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2.xml" ContentType="application/vnd.openxmlformats-officedocument.spreadsheetml.chartsheet+xml"/>
  <Override PartName="/xl/worksheets/sheet8.xml" ContentType="application/vnd.openxmlformats-officedocument.spreadsheetml.worksheet+xml"/>
  <Override PartName="/xl/chartsheets/sheet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Маша\информатика\"/>
    </mc:Choice>
  </mc:AlternateContent>
  <bookViews>
    <workbookView xWindow="0" yWindow="0" windowWidth="20490" windowHeight="7755" firstSheet="3" activeTab="3"/>
  </bookViews>
  <sheets>
    <sheet name="GCF_000701165.1_ASM70116v2_feat" sheetId="1" r:id="rId1"/>
    <sheet name="Лист1" sheetId="2" r:id="rId2"/>
    <sheet name="Лист2" sheetId="3" r:id="rId3"/>
    <sheet name="гистограмма" sheetId="6" r:id="rId4"/>
    <sheet name="Лист3" sheetId="4" r:id="rId5"/>
    <sheet name="Лист4" sheetId="7" r:id="rId6"/>
    <sheet name="Лист5" sheetId="8" r:id="rId7"/>
    <sheet name="Лист6" sheetId="9" r:id="rId8"/>
    <sheet name="hypothetical protein" sheetId="12" r:id="rId9"/>
    <sheet name="Лист7" sheetId="10" r:id="rId10"/>
    <sheet name="existent protein" sheetId="11" r:id="rId11"/>
  </sheets>
  <definedNames>
    <definedName name="_xlnm._FilterDatabase" localSheetId="0" hidden="1">GCF_000701165.1_ASM70116v2_feat!$A$1:$T$15645</definedName>
    <definedName name="_xlnm._FilterDatabase" localSheetId="1" hidden="1">Лист1!$R$2:$R$13</definedName>
  </definedNames>
  <calcPr calcId="152511"/>
</workbook>
</file>

<file path=xl/calcChain.xml><?xml version="1.0" encoding="utf-8"?>
<calcChain xmlns="http://schemas.openxmlformats.org/spreadsheetml/2006/main">
  <c r="B3" i="10" l="1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2" i="10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2" i="9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2" i="9"/>
  <c r="A2" i="4" l="1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B2" i="4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L21" i="8" l="1"/>
  <c r="K21" i="8"/>
  <c r="J21" i="8"/>
  <c r="L20" i="8"/>
  <c r="K20" i="8"/>
  <c r="J20" i="8"/>
  <c r="B16" i="8"/>
  <c r="B15" i="8"/>
  <c r="B14" i="8"/>
  <c r="B13" i="8"/>
  <c r="B12" i="8"/>
  <c r="B11" i="8"/>
  <c r="B10" i="8"/>
  <c r="B9" i="8"/>
  <c r="B8" i="8"/>
  <c r="B7" i="8"/>
  <c r="B6" i="8"/>
  <c r="B5" i="8"/>
  <c r="R14" i="8"/>
  <c r="R13" i="8"/>
  <c r="R12" i="8"/>
  <c r="R11" i="8"/>
  <c r="R10" i="8"/>
  <c r="R9" i="8"/>
  <c r="R8" i="8"/>
  <c r="R7" i="8"/>
  <c r="R6" i="8"/>
  <c r="R5" i="8"/>
  <c r="R3" i="8"/>
  <c r="M2" i="8"/>
  <c r="L2" i="8"/>
  <c r="K2" i="8"/>
  <c r="J2" i="8"/>
  <c r="I2" i="8"/>
  <c r="H2" i="8"/>
  <c r="G2" i="8"/>
  <c r="F2" i="8"/>
  <c r="E2" i="8"/>
  <c r="D2" i="8"/>
  <c r="C2" i="8"/>
  <c r="B2" i="8"/>
  <c r="C7" i="7"/>
  <c r="D1" i="7" l="1"/>
  <c r="B1" i="7"/>
  <c r="E5" i="4" l="1"/>
  <c r="E4" i="4"/>
  <c r="E3" i="4"/>
  <c r="E2" i="4"/>
  <c r="E1" i="4"/>
  <c r="D4" i="3"/>
  <c r="D3" i="3"/>
  <c r="D5" i="7" s="1"/>
  <c r="B4" i="3"/>
  <c r="C4" i="3"/>
  <c r="C3" i="3"/>
  <c r="B3" i="3"/>
  <c r="B2" i="2"/>
  <c r="C7" i="3" l="1"/>
  <c r="B7" i="3"/>
  <c r="C6" i="3"/>
  <c r="B6" i="3"/>
  <c r="B3" i="2"/>
  <c r="C3" i="2"/>
  <c r="D3" i="2"/>
  <c r="E3" i="2"/>
  <c r="F3" i="2"/>
  <c r="G3" i="2"/>
  <c r="H3" i="2"/>
  <c r="I3" i="2"/>
  <c r="J3" i="2"/>
  <c r="K3" i="2"/>
  <c r="L3" i="2"/>
  <c r="M3" i="2"/>
  <c r="B4" i="2"/>
  <c r="C4" i="2"/>
  <c r="D4" i="2"/>
  <c r="E4" i="2"/>
  <c r="F4" i="2"/>
  <c r="G4" i="2"/>
  <c r="H4" i="2"/>
  <c r="I4" i="2"/>
  <c r="J4" i="2"/>
  <c r="K4" i="2"/>
  <c r="L4" i="2"/>
  <c r="M4" i="2"/>
  <c r="B5" i="2"/>
  <c r="C5" i="2"/>
  <c r="D5" i="2"/>
  <c r="E5" i="2"/>
  <c r="F5" i="2"/>
  <c r="G5" i="2"/>
  <c r="H5" i="2"/>
  <c r="I5" i="2"/>
  <c r="J5" i="2"/>
  <c r="K5" i="2"/>
  <c r="L5" i="2"/>
  <c r="M5" i="2"/>
  <c r="B6" i="2"/>
  <c r="C6" i="2"/>
  <c r="D6" i="2"/>
  <c r="E6" i="2"/>
  <c r="F6" i="2"/>
  <c r="G6" i="2"/>
  <c r="H6" i="2"/>
  <c r="I6" i="2"/>
  <c r="J6" i="2"/>
  <c r="K6" i="2"/>
  <c r="L6" i="2"/>
  <c r="M6" i="2"/>
  <c r="B7" i="2"/>
  <c r="C7" i="2"/>
  <c r="D7" i="2"/>
  <c r="E7" i="2"/>
  <c r="F7" i="2"/>
  <c r="G7" i="2"/>
  <c r="H7" i="2"/>
  <c r="I7" i="2"/>
  <c r="J7" i="2"/>
  <c r="K7" i="2"/>
  <c r="L7" i="2"/>
  <c r="M7" i="2"/>
  <c r="C2" i="2"/>
  <c r="D2" i="2"/>
  <c r="E2" i="7" s="1"/>
  <c r="E2" i="2"/>
  <c r="F2" i="2"/>
  <c r="G2" i="2"/>
  <c r="H2" i="2"/>
  <c r="I2" i="2"/>
  <c r="J2" i="2"/>
  <c r="K2" i="2"/>
  <c r="L2" i="2"/>
  <c r="M2" i="2"/>
</calcChain>
</file>

<file path=xl/sharedStrings.xml><?xml version="1.0" encoding="utf-8"?>
<sst xmlns="http://schemas.openxmlformats.org/spreadsheetml/2006/main" count="158314" uniqueCount="25749">
  <si>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</si>
  <si>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</si>
  <si>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</si>
  <si>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</si>
  <si>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</si>
  <si>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</si>
  <si>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</si>
  <si>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</si>
  <si>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</si>
  <si>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</si>
  <si>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</si>
  <si>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</si>
  <si>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</si>
  <si>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</si>
  <si>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</si>
  <si>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</si>
  <si>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</si>
  <si>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</si>
  <si>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</si>
  <si>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</si>
  <si>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</si>
  <si>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pseudogene</t>
  </si>
  <si>
    <t>GCF_000701165.1</t>
  </si>
  <si>
    <t>Primary Assembly</t>
  </si>
  <si>
    <t>NZ_CP013730.1</t>
  </si>
  <si>
    <t>+</t>
  </si>
  <si>
    <t>P350_RS00005</t>
  </si>
  <si>
    <t>partial;pseudo;old_locus_tag=P350_00005</t>
  </si>
  <si>
    <t>CDS</t>
  </si>
  <si>
    <t>without_protein</t>
  </si>
  <si>
    <t>hypothetical protein</t>
  </si>
  <si>
    <t>partial;pseudo</t>
  </si>
  <si>
    <t>P350_RS00015</t>
  </si>
  <si>
    <t>pseudo;old_locus_tag=P350_00015</t>
  </si>
  <si>
    <t>2-alkenal reductase</t>
  </si>
  <si>
    <t>pseudo</t>
  </si>
  <si>
    <t>protein_coding</t>
  </si>
  <si>
    <t>-</t>
  </si>
  <si>
    <t>P350_RS00020</t>
  </si>
  <si>
    <t>old_locus_tag=P350_00020</t>
  </si>
  <si>
    <t>with_protein</t>
  </si>
  <si>
    <t>WP_059232561.1</t>
  </si>
  <si>
    <t>twin-arginine translocase subunit TatC</t>
  </si>
  <si>
    <t>tatB</t>
  </si>
  <si>
    <t>P350_RS37705</t>
  </si>
  <si>
    <t>Sec-independent protein translocase TatB</t>
  </si>
  <si>
    <t>tatA</t>
  </si>
  <si>
    <t>P350_RS00030</t>
  </si>
  <si>
    <t>old_locus_tag=P350_00030</t>
  </si>
  <si>
    <t>WP_059232563.1</t>
  </si>
  <si>
    <t>twin-arginine translocase subunit TatA</t>
  </si>
  <si>
    <t>P350_RS00035</t>
  </si>
  <si>
    <t>old_locus_tag=P350_00035</t>
  </si>
  <si>
    <t>WP_059232564.1</t>
  </si>
  <si>
    <t>histidine triad nucleotide-binding protein</t>
  </si>
  <si>
    <t>P350_RS00040</t>
  </si>
  <si>
    <t>pseudo;old_locus_tag=P350_00040</t>
  </si>
  <si>
    <t>P350_RS00045</t>
  </si>
  <si>
    <t>old_locus_tag=P350_00045</t>
  </si>
  <si>
    <t>WP_059232565.1</t>
  </si>
  <si>
    <t>phosphoribosyl-ATP diphosphatase</t>
  </si>
  <si>
    <t>P350_RS00050</t>
  </si>
  <si>
    <t>old_locus_tag=P350_00050</t>
  </si>
  <si>
    <t>WP_059232566.1</t>
  </si>
  <si>
    <t>phosphoribosyl-AMP cyclohydrolase</t>
  </si>
  <si>
    <t>P350_RS00055</t>
  </si>
  <si>
    <t>old_locus_tag=P350_00055</t>
  </si>
  <si>
    <t>WP_006751800.1</t>
  </si>
  <si>
    <t>imidazole glycerol phosphate synthase cyclase subunit</t>
  </si>
  <si>
    <t>P350_RS00060</t>
  </si>
  <si>
    <t>old_locus_tag=P350_00060</t>
  </si>
  <si>
    <t>WP_059232567.1</t>
  </si>
  <si>
    <t>1-(5-phosphoribosyl)-5-((5-phosphoribosylamino)methylideneamino)imidazole-4-carboxamide isomerase</t>
  </si>
  <si>
    <t>P350_RS37710</t>
  </si>
  <si>
    <t>P350_RS00065</t>
  </si>
  <si>
    <t>old_locus_tag=P350_00065</t>
  </si>
  <si>
    <t>WP_014898304.1</t>
  </si>
  <si>
    <t>imidazole glycerol phosphate synthase subunit HisH</t>
  </si>
  <si>
    <t>P350_RS00070</t>
  </si>
  <si>
    <t>old_locus_tag=P350_00070</t>
  </si>
  <si>
    <t>WP_059232568.1</t>
  </si>
  <si>
    <t>P350_RS00075</t>
  </si>
  <si>
    <t>old_locus_tag=P350_00075</t>
  </si>
  <si>
    <t>WP_059232569.1</t>
  </si>
  <si>
    <t>imidazoleglycerol-phosphate dehydratase</t>
  </si>
  <si>
    <t>P350_RS00080</t>
  </si>
  <si>
    <t>old_locus_tag=P350_00080</t>
  </si>
  <si>
    <t>WP_059232570.1</t>
  </si>
  <si>
    <t>histidinol-phosphate transaminase</t>
  </si>
  <si>
    <t>P350_RS00085</t>
  </si>
  <si>
    <t>old_locus_tag=P350_00085</t>
  </si>
  <si>
    <t>WP_059232571.1</t>
  </si>
  <si>
    <t>histidinol dehydrogenase</t>
  </si>
  <si>
    <t>P350_RS00090</t>
  </si>
  <si>
    <t>old_locus_tag=P350_00090</t>
  </si>
  <si>
    <t>WP_059232572.1</t>
  </si>
  <si>
    <t>ATP phosphoribosyltransferase</t>
  </si>
  <si>
    <t>P350_RS00095</t>
  </si>
  <si>
    <t>old_locus_tag=P350_00095</t>
  </si>
  <si>
    <t>WP_059232573.1</t>
  </si>
  <si>
    <t>UDP-N-acetylglucosamine 1-carboxyvinyltransferase</t>
  </si>
  <si>
    <t>P350_RS00100</t>
  </si>
  <si>
    <t>old_locus_tag=P350_00100</t>
  </si>
  <si>
    <t>WP_006477131.1</t>
  </si>
  <si>
    <t>BolA family transcriptional regulator</t>
  </si>
  <si>
    <t>P350_RS00105</t>
  </si>
  <si>
    <t>old_locus_tag=P350_00105</t>
  </si>
  <si>
    <t>WP_059232574.1</t>
  </si>
  <si>
    <t>ABC transporter permease</t>
  </si>
  <si>
    <t>P350_RS00110</t>
  </si>
  <si>
    <t>old_locus_tag=P350_00110</t>
  </si>
  <si>
    <t>WP_059232575.1</t>
  </si>
  <si>
    <t>ABC transporter ATP-binding protein</t>
  </si>
  <si>
    <t>P350_RS00115</t>
  </si>
  <si>
    <t>old_locus_tag=P350_00115</t>
  </si>
  <si>
    <t>WP_027788544.1</t>
  </si>
  <si>
    <t>STAS domain-containing protein</t>
  </si>
  <si>
    <t>P350_RS00120</t>
  </si>
  <si>
    <t>old_locus_tag=P350_00120</t>
  </si>
  <si>
    <t>WP_059236505.1</t>
  </si>
  <si>
    <t>toluene tolerance protein</t>
  </si>
  <si>
    <t>P350_RS00125</t>
  </si>
  <si>
    <t>old_locus_tag=P350_00125</t>
  </si>
  <si>
    <t>WP_059232576.1</t>
  </si>
  <si>
    <t>ABC transporter</t>
  </si>
  <si>
    <t>P350_RS00130</t>
  </si>
  <si>
    <t>old_locus_tag=P350_00130</t>
  </si>
  <si>
    <t>WP_059236507.1</t>
  </si>
  <si>
    <t>outer membrane lipid asymmetry maintenance protein MlaD</t>
  </si>
  <si>
    <t>P350_RS00135</t>
  </si>
  <si>
    <t>old_locus_tag=P350_00135</t>
  </si>
  <si>
    <t>WP_006477137.1</t>
  </si>
  <si>
    <t>P350_RS00140</t>
  </si>
  <si>
    <t>old_locus_tag=P350_00140</t>
  </si>
  <si>
    <t>WP_059232577.1</t>
  </si>
  <si>
    <t>P350_RS37640</t>
  </si>
  <si>
    <t>WP_063805242.1</t>
  </si>
  <si>
    <t>thiamine phosphate synthase</t>
  </si>
  <si>
    <t>P350_RS00150</t>
  </si>
  <si>
    <t>old_locus_tag=P350_00150</t>
  </si>
  <si>
    <t>WP_059232578.1</t>
  </si>
  <si>
    <t>thiazole synthase</t>
  </si>
  <si>
    <t>P350_RS00155</t>
  </si>
  <si>
    <t>old_locus_tag=P350_00155</t>
  </si>
  <si>
    <t>WP_027783340.1</t>
  </si>
  <si>
    <t>thiamine biosynthesis protein ThiS</t>
  </si>
  <si>
    <t>P350_RS00160</t>
  </si>
  <si>
    <t>old_locus_tag=P350_00160</t>
  </si>
  <si>
    <t>WP_059232579.1</t>
  </si>
  <si>
    <t>FAD-dependent oxidoreductase</t>
  </si>
  <si>
    <t>P350_RS37715</t>
  </si>
  <si>
    <t>P350_RS00165</t>
  </si>
  <si>
    <t>old_locus_tag=P350_00165</t>
  </si>
  <si>
    <t>WP_059232580.1</t>
  </si>
  <si>
    <t>P350_RS00170</t>
  </si>
  <si>
    <t>old_locus_tag=P350_00170</t>
  </si>
  <si>
    <t>WP_059232581.1</t>
  </si>
  <si>
    <t>short-chain dehydrogenase</t>
  </si>
  <si>
    <t>P350_RS00175</t>
  </si>
  <si>
    <t>old_locus_tag=P350_00175</t>
  </si>
  <si>
    <t>WP_059232582.1</t>
  </si>
  <si>
    <t>MFS transporter</t>
  </si>
  <si>
    <t>P350_RS00180</t>
  </si>
  <si>
    <t>old_locus_tag=P350_00180</t>
  </si>
  <si>
    <t>WP_059232583.1</t>
  </si>
  <si>
    <t>D-amino acid dehydrogenase</t>
  </si>
  <si>
    <t>P350_RS00185</t>
  </si>
  <si>
    <t>old_locus_tag=P350_00185</t>
  </si>
  <si>
    <t>WP_059232584.1</t>
  </si>
  <si>
    <t>RNA 2',3'-cyclic phosphodiesterase</t>
  </si>
  <si>
    <t>P350_RS00190</t>
  </si>
  <si>
    <t>old_locus_tag=P350_00190</t>
  </si>
  <si>
    <t>WP_059232585.1</t>
  </si>
  <si>
    <t>alanine:cation symporter family protein</t>
  </si>
  <si>
    <t>P350_RS00195</t>
  </si>
  <si>
    <t>partial;pseudo;old_locus_tag=P350_00195</t>
  </si>
  <si>
    <t>P350_RS00200</t>
  </si>
  <si>
    <t>old_locus_tag=P350_00200</t>
  </si>
  <si>
    <t>WP_059232587.1</t>
  </si>
  <si>
    <t>gltD</t>
  </si>
  <si>
    <t>P350_RS00205</t>
  </si>
  <si>
    <t>old_locus_tag=P350_00205</t>
  </si>
  <si>
    <t>WP_059232588.1</t>
  </si>
  <si>
    <t>glutamate synthase subunit beta</t>
  </si>
  <si>
    <t>P350_RS00210</t>
  </si>
  <si>
    <t>old_locus_tag=P350_00210</t>
  </si>
  <si>
    <t>WP_059232589.1</t>
  </si>
  <si>
    <t>glutamate synthase subunit alpha</t>
  </si>
  <si>
    <t>P350_RS37720</t>
  </si>
  <si>
    <t>P350_RS00215</t>
  </si>
  <si>
    <t>old_locus_tag=P350_00215</t>
  </si>
  <si>
    <t>WP_034189835.1</t>
  </si>
  <si>
    <t>transposase</t>
  </si>
  <si>
    <t>P350_RS00220</t>
  </si>
  <si>
    <t>old_locus_tag=P350_00220</t>
  </si>
  <si>
    <t>WP_059232590.1</t>
  </si>
  <si>
    <t>OmpW family protein</t>
  </si>
  <si>
    <t>P350_RS00225</t>
  </si>
  <si>
    <t>old_locus_tag=P350_00225</t>
  </si>
  <si>
    <t>WP_059232591.1</t>
  </si>
  <si>
    <t>glycerophosphodiester phosphodiesterase</t>
  </si>
  <si>
    <t>P350_RS00230</t>
  </si>
  <si>
    <t>old_locus_tag=P350_00230</t>
  </si>
  <si>
    <t>WP_059232592.1</t>
  </si>
  <si>
    <t>P350_RS00235</t>
  </si>
  <si>
    <t>old_locus_tag=P350_00235</t>
  </si>
  <si>
    <t>WP_059232593.1</t>
  </si>
  <si>
    <t>sn-glycerol-3-phosphate ABC transporter permease UgpE</t>
  </si>
  <si>
    <t>P350_RS00240</t>
  </si>
  <si>
    <t>old_locus_tag=P350_00240</t>
  </si>
  <si>
    <t>WP_059232594.1</t>
  </si>
  <si>
    <t>sn-glycerol-3-phosphate ABC transporter permease UgpA</t>
  </si>
  <si>
    <t>P350_RS00245</t>
  </si>
  <si>
    <t>old_locus_tag=P350_00245</t>
  </si>
  <si>
    <t>WP_059232595.1</t>
  </si>
  <si>
    <t>sn-glycerol-3-phosphate ABC transporter substrate-binding protein UgpB</t>
  </si>
  <si>
    <t>P350_RS00250</t>
  </si>
  <si>
    <t>old_locus_tag=P350_00250</t>
  </si>
  <si>
    <t>WP_059232596.1</t>
  </si>
  <si>
    <t>deoxyguanosinetriphosphate triphosphohydrolase</t>
  </si>
  <si>
    <t>P350_RS00255</t>
  </si>
  <si>
    <t>old_locus_tag=P350_00255</t>
  </si>
  <si>
    <t>WP_059232597.1</t>
  </si>
  <si>
    <t>3-dehydroquinate synthase</t>
  </si>
  <si>
    <t>P350_RS00260</t>
  </si>
  <si>
    <t>old_locus_tag=P350_00260</t>
  </si>
  <si>
    <t>WP_059232598.1</t>
  </si>
  <si>
    <t>shikimate kinase AroK</t>
  </si>
  <si>
    <t>P350_RS00265</t>
  </si>
  <si>
    <t>old_locus_tag=P350_00265</t>
  </si>
  <si>
    <t>WP_059232599.1</t>
  </si>
  <si>
    <t>type IV pilus secretin PilQ</t>
  </si>
  <si>
    <t>P350_RS00270</t>
  </si>
  <si>
    <t>old_locus_tag=P350_00270</t>
  </si>
  <si>
    <t>WP_059232600.1</t>
  </si>
  <si>
    <t>P350_RS00275</t>
  </si>
  <si>
    <t>old_locus_tag=P350_00275</t>
  </si>
  <si>
    <t>WP_059232601.1</t>
  </si>
  <si>
    <t>P350_RS00280</t>
  </si>
  <si>
    <t>old_locus_tag=P350_00280</t>
  </si>
  <si>
    <t>WP_059232602.1</t>
  </si>
  <si>
    <t>P350_RS00285</t>
  </si>
  <si>
    <t>old_locus_tag=P350_00285</t>
  </si>
  <si>
    <t>WP_059232603.1</t>
  </si>
  <si>
    <t>penicillin-binding protein 1A</t>
  </si>
  <si>
    <t>P350_RS00290</t>
  </si>
  <si>
    <t>old_locus_tag=P350_00290</t>
  </si>
  <si>
    <t>WP_059232604.1</t>
  </si>
  <si>
    <t>iron donor protein CyaY</t>
  </si>
  <si>
    <t>P350_RS00295</t>
  </si>
  <si>
    <t>old_locus_tag=P350_00295</t>
  </si>
  <si>
    <t>WP_059232605.1</t>
  </si>
  <si>
    <t>P350_RS00300</t>
  </si>
  <si>
    <t>old_locus_tag=P350_00300</t>
  </si>
  <si>
    <t>WP_059232606.1</t>
  </si>
  <si>
    <t>protein-methionine-sulfoxide reductase heme-binding subunit MsrQ</t>
  </si>
  <si>
    <t>P350_RS00305</t>
  </si>
  <si>
    <t>old_locus_tag=P350_00305</t>
  </si>
  <si>
    <t>WP_059232607.1</t>
  </si>
  <si>
    <t>protein-methionine-sulfoxide reductase catalytic subunit MsrP</t>
  </si>
  <si>
    <t>P350_RS00310</t>
  </si>
  <si>
    <t>old_locus_tag=P350_00310</t>
  </si>
  <si>
    <t>WP_059232608.1</t>
  </si>
  <si>
    <t>c-type cytochrome biogenesis protein CcsB</t>
  </si>
  <si>
    <t>P350_RS00315</t>
  </si>
  <si>
    <t>old_locus_tag=P350_00315</t>
  </si>
  <si>
    <t>WP_059232609.1</t>
  </si>
  <si>
    <t>cytochrome c biogenesis protein ResB</t>
  </si>
  <si>
    <t>P350_RS37725</t>
  </si>
  <si>
    <t>P350_RS00320</t>
  </si>
  <si>
    <t>old_locus_tag=P350_00320</t>
  </si>
  <si>
    <t>WP_059232610.1</t>
  </si>
  <si>
    <t>cytochrome c4</t>
  </si>
  <si>
    <t>P350_RS00325</t>
  </si>
  <si>
    <t>old_locus_tag=P350_00325</t>
  </si>
  <si>
    <t>WP_059232611.1</t>
  </si>
  <si>
    <t>YihA family ribosome biogenesis GTP-binding protein</t>
  </si>
  <si>
    <t>P350_RS00330</t>
  </si>
  <si>
    <t>old_locus_tag=P350_00330</t>
  </si>
  <si>
    <t>WP_059232612.1</t>
  </si>
  <si>
    <t>porphobilinogen synthase</t>
  </si>
  <si>
    <t>P350_RS00335</t>
  </si>
  <si>
    <t>old_locus_tag=P350_00335</t>
  </si>
  <si>
    <t>WP_059232613.1</t>
  </si>
  <si>
    <t>protein-disulfide reductase DsbD</t>
  </si>
  <si>
    <t>P350_RS00340</t>
  </si>
  <si>
    <t>old_locus_tag=P350_00340</t>
  </si>
  <si>
    <t>WP_059232614.1</t>
  </si>
  <si>
    <t>divalent-cation tolerance protein CutA</t>
  </si>
  <si>
    <t>P350_RS00345</t>
  </si>
  <si>
    <t>old_locus_tag=P350_00345</t>
  </si>
  <si>
    <t>WP_006477175.1</t>
  </si>
  <si>
    <t>50S ribosomal protein L17</t>
  </si>
  <si>
    <t>P350_RS00350</t>
  </si>
  <si>
    <t>old_locus_tag=P350_00350</t>
  </si>
  <si>
    <t>WP_006477176.1</t>
  </si>
  <si>
    <t>DNA-directed RNA polymerase subunit alpha</t>
  </si>
  <si>
    <t>P350_RS00355</t>
  </si>
  <si>
    <t>old_locus_tag=P350_00355</t>
  </si>
  <si>
    <t>WP_047899585.1</t>
  </si>
  <si>
    <t>30S ribosomal protein S4</t>
  </si>
  <si>
    <t>P350_RS00360</t>
  </si>
  <si>
    <t>old_locus_tag=P350_00360</t>
  </si>
  <si>
    <t>WP_004197937.1</t>
  </si>
  <si>
    <t>30S ribosomal protein S11</t>
  </si>
  <si>
    <t>P350_RS00365</t>
  </si>
  <si>
    <t>old_locus_tag=P350_00365</t>
  </si>
  <si>
    <t>WP_006477178.1</t>
  </si>
  <si>
    <t>30S ribosomal protein S13</t>
  </si>
  <si>
    <t>P350_RS00370</t>
  </si>
  <si>
    <t>old_locus_tag=P350_00370</t>
  </si>
  <si>
    <t>WP_004199844.1</t>
  </si>
  <si>
    <t>50S ribosomal protein L36</t>
  </si>
  <si>
    <t>P350_RS00375</t>
  </si>
  <si>
    <t>old_locus_tag=P350_00375</t>
  </si>
  <si>
    <t>WP_004521905.1</t>
  </si>
  <si>
    <t>translation initiation factor IF-1</t>
  </si>
  <si>
    <t>P350_RS00380</t>
  </si>
  <si>
    <t>old_locus_tag=P350_00380</t>
  </si>
  <si>
    <t>WP_006482915.1</t>
  </si>
  <si>
    <t>preprotein translocase subunit SecY</t>
  </si>
  <si>
    <t>P350_RS00385</t>
  </si>
  <si>
    <t>old_locus_tag=P350_00385</t>
  </si>
  <si>
    <t>WP_006482880.1</t>
  </si>
  <si>
    <t>50S ribosomal protein L15</t>
  </si>
  <si>
    <t>P350_RS00390</t>
  </si>
  <si>
    <t>old_locus_tag=P350_00390</t>
  </si>
  <si>
    <t>WP_050454145.1</t>
  </si>
  <si>
    <t>50S ribosomal protein L30</t>
  </si>
  <si>
    <t>P350_RS00395</t>
  </si>
  <si>
    <t>old_locus_tag=P350_00395</t>
  </si>
  <si>
    <t>WP_006752931.1</t>
  </si>
  <si>
    <t>30S ribosomal protein S5</t>
  </si>
  <si>
    <t>P350_RS00400</t>
  </si>
  <si>
    <t>old_locus_tag=P350_00400</t>
  </si>
  <si>
    <t>WP_006477183.1</t>
  </si>
  <si>
    <t>50S ribosomal protein L18</t>
  </si>
  <si>
    <t>P350_RS00405</t>
  </si>
  <si>
    <t>old_locus_tag=P350_00405</t>
  </si>
  <si>
    <t>WP_006477184.1</t>
  </si>
  <si>
    <t>50S ribosomal protein L6</t>
  </si>
  <si>
    <t>P350_RS00410</t>
  </si>
  <si>
    <t>old_locus_tag=P350_00410</t>
  </si>
  <si>
    <t>WP_006477185.1</t>
  </si>
  <si>
    <t>30S ribosomal protein S8</t>
  </si>
  <si>
    <t>P350_RS00415</t>
  </si>
  <si>
    <t>old_locus_tag=P350_00415</t>
  </si>
  <si>
    <t>WP_059232615.1</t>
  </si>
  <si>
    <t>30S ribosomal protein S14</t>
  </si>
  <si>
    <t>P350_RS00420</t>
  </si>
  <si>
    <t>old_locus_tag=P350_00420</t>
  </si>
  <si>
    <t>WP_006477186.1</t>
  </si>
  <si>
    <t>50S ribosomal protein L5</t>
  </si>
  <si>
    <t>P350_RS00425</t>
  </si>
  <si>
    <t>old_locus_tag=P350_00425</t>
  </si>
  <si>
    <t>WP_006477187.1</t>
  </si>
  <si>
    <t>50S ribosomal protein L24</t>
  </si>
  <si>
    <t>P350_RS00430</t>
  </si>
  <si>
    <t>old_locus_tag=P350_00430</t>
  </si>
  <si>
    <t>WP_006482918.1</t>
  </si>
  <si>
    <t>50S ribosomal protein L14</t>
  </si>
  <si>
    <t>P350_RS00435</t>
  </si>
  <si>
    <t>old_locus_tag=P350_00435</t>
  </si>
  <si>
    <t>WP_006477189.1</t>
  </si>
  <si>
    <t>30S ribosomal protein S17</t>
  </si>
  <si>
    <t>P350_RS00440</t>
  </si>
  <si>
    <t>old_locus_tag=P350_00440</t>
  </si>
  <si>
    <t>WP_006400652.1</t>
  </si>
  <si>
    <t>50S ribosomal protein L29</t>
  </si>
  <si>
    <t>P350_RS00445</t>
  </si>
  <si>
    <t>old_locus_tag=P350_00445</t>
  </si>
  <si>
    <t>WP_006752927.1</t>
  </si>
  <si>
    <t>50S ribosomal protein L16</t>
  </si>
  <si>
    <t>P350_RS00450</t>
  </si>
  <si>
    <t>old_locus_tag=P350_00450</t>
  </si>
  <si>
    <t>WP_006482899.1</t>
  </si>
  <si>
    <t>30S ribosomal protein S3</t>
  </si>
  <si>
    <t>P350_RS00455</t>
  </si>
  <si>
    <t>old_locus_tag=P350_00455</t>
  </si>
  <si>
    <t>WP_004199272.1</t>
  </si>
  <si>
    <t>50S ribosomal protein L22</t>
  </si>
  <si>
    <t>P350_RS00460</t>
  </si>
  <si>
    <t>old_locus_tag=P350_00460</t>
  </si>
  <si>
    <t>WP_004199273.1</t>
  </si>
  <si>
    <t>30S ribosomal protein S19</t>
  </si>
  <si>
    <t>P350_RS00465</t>
  </si>
  <si>
    <t>old_locus_tag=P350_00465</t>
  </si>
  <si>
    <t>WP_006482900.1</t>
  </si>
  <si>
    <t>50S ribosomal protein L2</t>
  </si>
  <si>
    <t>P350_RS00470</t>
  </si>
  <si>
    <t>old_locus_tag=P350_00470</t>
  </si>
  <si>
    <t>WP_004199275.1</t>
  </si>
  <si>
    <t>50S ribosomal protein L23</t>
  </si>
  <si>
    <t>P350_RS00475</t>
  </si>
  <si>
    <t>old_locus_tag=P350_00475</t>
  </si>
  <si>
    <t>WP_011350675.1</t>
  </si>
  <si>
    <t>50S ribosomal protein L4</t>
  </si>
  <si>
    <t>P350_RS00480</t>
  </si>
  <si>
    <t>old_locus_tag=P350_00480</t>
  </si>
  <si>
    <t>WP_006482922.1</t>
  </si>
  <si>
    <t>50S ribosomal protein L3</t>
  </si>
  <si>
    <t>P350_RS00485</t>
  </si>
  <si>
    <t>old_locus_tag=P350_00485</t>
  </si>
  <si>
    <t>WP_004199280.1</t>
  </si>
  <si>
    <t>30S ribosomal protein S10</t>
  </si>
  <si>
    <t>P350_RS00490</t>
  </si>
  <si>
    <t>old_locus_tag=P350_00490</t>
  </si>
  <si>
    <t>WP_011350666.1</t>
  </si>
  <si>
    <t>elongation factor Tu</t>
  </si>
  <si>
    <t>P350_RS00495</t>
  </si>
  <si>
    <t>old_locus_tag=P350_00495</t>
  </si>
  <si>
    <t>WP_059232616.1</t>
  </si>
  <si>
    <t>elongation factor G</t>
  </si>
  <si>
    <t>P350_RS00500</t>
  </si>
  <si>
    <t>old_locus_tag=P350_00500</t>
  </si>
  <si>
    <t>WP_006477195.1</t>
  </si>
  <si>
    <t>30S ribosomal protein S7</t>
  </si>
  <si>
    <t>P350_RS00505</t>
  </si>
  <si>
    <t>old_locus_tag=P350_00505</t>
  </si>
  <si>
    <t>WP_006400662.1</t>
  </si>
  <si>
    <t>30S ribosomal protein S12</t>
  </si>
  <si>
    <t>P350_RS37730</t>
  </si>
  <si>
    <t>WP_081051888.1</t>
  </si>
  <si>
    <t>P350_RS00510</t>
  </si>
  <si>
    <t>old_locus_tag=P350_00510</t>
  </si>
  <si>
    <t>WP_059232617.1</t>
  </si>
  <si>
    <t>DNA helicase RecQ</t>
  </si>
  <si>
    <t>P350_RS00515</t>
  </si>
  <si>
    <t>old_locus_tag=P350_00515</t>
  </si>
  <si>
    <t>WP_059232618.1</t>
  </si>
  <si>
    <t>DNA-directed RNA polymerase subunit beta'</t>
  </si>
  <si>
    <t>P350_RS00520</t>
  </si>
  <si>
    <t>old_locus_tag=P350_00520</t>
  </si>
  <si>
    <t>WP_059232619.1</t>
  </si>
  <si>
    <t>DNA-directed RNA polymerase subunit beta</t>
  </si>
  <si>
    <t>P350_RS00525</t>
  </si>
  <si>
    <t>old_locus_tag=P350_00525</t>
  </si>
  <si>
    <t>WP_059232620.1</t>
  </si>
  <si>
    <t>50S ribosomal protein L7/L12</t>
  </si>
  <si>
    <t>P350_RS00530</t>
  </si>
  <si>
    <t>old_locus_tag=P350_00530</t>
  </si>
  <si>
    <t>WP_059232621.1</t>
  </si>
  <si>
    <t>50S ribosomal protein L10</t>
  </si>
  <si>
    <t>P350_RS00535</t>
  </si>
  <si>
    <t>old_locus_tag=P350_00535</t>
  </si>
  <si>
    <t>WP_006482906.1</t>
  </si>
  <si>
    <t>50S ribosomal protein L1</t>
  </si>
  <si>
    <t>P350_RS00540</t>
  </si>
  <si>
    <t>old_locus_tag=P350_00540</t>
  </si>
  <si>
    <t>WP_006477201.1</t>
  </si>
  <si>
    <t>50S ribosomal protein L11</t>
  </si>
  <si>
    <t>P350_RS00545</t>
  </si>
  <si>
    <t>old_locus_tag=P350_00545</t>
  </si>
  <si>
    <t>WP_006400672.1</t>
  </si>
  <si>
    <t>transcription termination/antitermination protein NusG</t>
  </si>
  <si>
    <t>P350_RS00550</t>
  </si>
  <si>
    <t>old_locus_tag=P350_00550</t>
  </si>
  <si>
    <t>WP_006482892.1</t>
  </si>
  <si>
    <t>preprotein translocase subunit SecE</t>
  </si>
  <si>
    <t>tRNA</t>
  </si>
  <si>
    <t>P350_RS00555</t>
  </si>
  <si>
    <t>old_locus_tag=P350_00555</t>
  </si>
  <si>
    <t>tRNA-Trp</t>
  </si>
  <si>
    <t>anticodon=CCA</t>
  </si>
  <si>
    <t>P350_RS00560</t>
  </si>
  <si>
    <t>old_locus_tag=P350_00560</t>
  </si>
  <si>
    <t>P350_RS00565</t>
  </si>
  <si>
    <t>old_locus_tag=P350_00565</t>
  </si>
  <si>
    <t>tRNA-Thr</t>
  </si>
  <si>
    <t>anticodon=GGT</t>
  </si>
  <si>
    <t>P350_RS00570</t>
  </si>
  <si>
    <t>old_locus_tag=P350_00570</t>
  </si>
  <si>
    <t>tRNA-Gly</t>
  </si>
  <si>
    <t>anticodon=TCC</t>
  </si>
  <si>
    <t>P350_RS00575</t>
  </si>
  <si>
    <t>old_locus_tag=P350_00575</t>
  </si>
  <si>
    <t>tRNA-Tyr</t>
  </si>
  <si>
    <t>anticodon=GTA</t>
  </si>
  <si>
    <t>P350_RS00580</t>
  </si>
  <si>
    <t>old_locus_tag=P350_00580</t>
  </si>
  <si>
    <t>WP_059232622.1</t>
  </si>
  <si>
    <t>rRNA</t>
  </si>
  <si>
    <t>rrf</t>
  </si>
  <si>
    <t>P350_RS00585</t>
  </si>
  <si>
    <t>old_locus_tag=P350_00585</t>
  </si>
  <si>
    <t>5S ribosomal RNA</t>
  </si>
  <si>
    <t>P350_RS00590</t>
  </si>
  <si>
    <t>old_locus_tag=P350_00590</t>
  </si>
  <si>
    <t>WP_081051889.1</t>
  </si>
  <si>
    <t>penicillin-binding protein</t>
  </si>
  <si>
    <t>P350_RS00595</t>
  </si>
  <si>
    <t>old_locus_tag=P350_00595</t>
  </si>
  <si>
    <t>23S ribosomal RNA</t>
  </si>
  <si>
    <t>P350_RS00600</t>
  </si>
  <si>
    <t>old_locus_tag=P350_00600</t>
  </si>
  <si>
    <t>tRNA-Ala</t>
  </si>
  <si>
    <t>anticodon=TGC</t>
  </si>
  <si>
    <t>P350_RS00605</t>
  </si>
  <si>
    <t>old_locus_tag=P350_00605</t>
  </si>
  <si>
    <t>tRNA-Ile</t>
  </si>
  <si>
    <t>anticodon=GAT</t>
  </si>
  <si>
    <t>P350_RS00610</t>
  </si>
  <si>
    <t>old_locus_tag=P350_00610</t>
  </si>
  <si>
    <t>16S ribosomal RNA</t>
  </si>
  <si>
    <t>P350_RS00615</t>
  </si>
  <si>
    <t>old_locus_tag=P350_00615</t>
  </si>
  <si>
    <t>WP_059232624.1</t>
  </si>
  <si>
    <t>GDSL family lipase</t>
  </si>
  <si>
    <t>P350_RS00620</t>
  </si>
  <si>
    <t>old_locus_tag=P350_00620</t>
  </si>
  <si>
    <t>WP_059232625.1</t>
  </si>
  <si>
    <t>phenylacetate-CoA oxygenase subunit PaaA</t>
  </si>
  <si>
    <t>P350_RS00625</t>
  </si>
  <si>
    <t>old_locus_tag=P350_00625</t>
  </si>
  <si>
    <t>WP_034188015.1</t>
  </si>
  <si>
    <t>1,2-phenylacetyl-CoA epoxidase subunit B</t>
  </si>
  <si>
    <t>P350_RS00630</t>
  </si>
  <si>
    <t>old_locus_tag=P350_00630</t>
  </si>
  <si>
    <t>WP_059232626.1</t>
  </si>
  <si>
    <t>phenylacetate-CoA oxygenase subunit PaaI</t>
  </si>
  <si>
    <t>P350_RS00635</t>
  </si>
  <si>
    <t>old_locus_tag=P350_00635</t>
  </si>
  <si>
    <t>WP_059232627.1</t>
  </si>
  <si>
    <t>phenylacetate-CoA oxygenase subunit PaaJ</t>
  </si>
  <si>
    <t>P350_RS00640</t>
  </si>
  <si>
    <t>old_locus_tag=P350_00640</t>
  </si>
  <si>
    <t>WP_059232628.1</t>
  </si>
  <si>
    <t>phenylacetic acid degradation protein</t>
  </si>
  <si>
    <t>P350_RS00645</t>
  </si>
  <si>
    <t>old_locus_tag=P350_00645</t>
  </si>
  <si>
    <t>WP_059232629.1</t>
  </si>
  <si>
    <t>P350_RS00650</t>
  </si>
  <si>
    <t>old_locus_tag=P350_00650</t>
  </si>
  <si>
    <t>WP_006482923.1</t>
  </si>
  <si>
    <t>TetR/AcrR family transcriptional regulator</t>
  </si>
  <si>
    <t>P350_RS00655</t>
  </si>
  <si>
    <t>old_locus_tag=P350_00655</t>
  </si>
  <si>
    <t>WP_059232630.1</t>
  </si>
  <si>
    <t>N-acetyltransferase</t>
  </si>
  <si>
    <t>P350_RS00660</t>
  </si>
  <si>
    <t>old_locus_tag=P350_00660</t>
  </si>
  <si>
    <t>WP_059232631.1</t>
  </si>
  <si>
    <t>Lrp/AsnC family transcriptional regulator</t>
  </si>
  <si>
    <t>P350_RS00665</t>
  </si>
  <si>
    <t>old_locus_tag=P350_00665</t>
  </si>
  <si>
    <t>WP_059232632.1</t>
  </si>
  <si>
    <t>4-hydroxyphenylpyruvate dioxygenase</t>
  </si>
  <si>
    <t>P350_RS00670</t>
  </si>
  <si>
    <t>old_locus_tag=P350_00670</t>
  </si>
  <si>
    <t>WP_059232633.1</t>
  </si>
  <si>
    <t>P350_RS00675</t>
  </si>
  <si>
    <t>old_locus_tag=P350_00675</t>
  </si>
  <si>
    <t>WP_059232634.1</t>
  </si>
  <si>
    <t>indolepyruvate ferredoxin oxidoreductase</t>
  </si>
  <si>
    <t>P350_RS00680</t>
  </si>
  <si>
    <t>old_locus_tag=P350_00680</t>
  </si>
  <si>
    <t>WP_059232635.1</t>
  </si>
  <si>
    <t>NADP-dependent malic enzyme</t>
  </si>
  <si>
    <t>P350_RS00685</t>
  </si>
  <si>
    <t>old_locus_tag=P350_00685</t>
  </si>
  <si>
    <t>WP_059232636.1</t>
  </si>
  <si>
    <t>orotate phosphoribosyltransferase</t>
  </si>
  <si>
    <t>P350_RS00690</t>
  </si>
  <si>
    <t>old_locus_tag=P350_00690</t>
  </si>
  <si>
    <t>WP_059232637.1</t>
  </si>
  <si>
    <t>YbhB/YbcL family Raf kinase inhibitor-like protein</t>
  </si>
  <si>
    <t>P350_RS00695</t>
  </si>
  <si>
    <t>old_locus_tag=P350_00695</t>
  </si>
  <si>
    <t>WP_059232638.1</t>
  </si>
  <si>
    <t>flavodoxin family protein</t>
  </si>
  <si>
    <t>P350_RS00700</t>
  </si>
  <si>
    <t>old_locus_tag=P350_00700</t>
  </si>
  <si>
    <t>WP_059232639.1</t>
  </si>
  <si>
    <t>N-acetyl-gamma-glutamyl-phosphate reductase</t>
  </si>
  <si>
    <t>P350_RS00705</t>
  </si>
  <si>
    <t>old_locus_tag=P350_00705</t>
  </si>
  <si>
    <t>WP_059232640.1</t>
  </si>
  <si>
    <t>DUF2957 domain-containing protein</t>
  </si>
  <si>
    <t>P350_RS00710</t>
  </si>
  <si>
    <t>old_locus_tag=P350_00710</t>
  </si>
  <si>
    <t>WP_059232641.1</t>
  </si>
  <si>
    <t>P350_RS00715</t>
  </si>
  <si>
    <t>old_locus_tag=P350_00715</t>
  </si>
  <si>
    <t>WP_059232642.1</t>
  </si>
  <si>
    <t>P350_RS00720</t>
  </si>
  <si>
    <t>old_locus_tag=P350_00720</t>
  </si>
  <si>
    <t>WP_059232643.1</t>
  </si>
  <si>
    <t>LysR family transcriptional regulator</t>
  </si>
  <si>
    <t>P350_RS00725</t>
  </si>
  <si>
    <t>old_locus_tag=P350_00725</t>
  </si>
  <si>
    <t>WP_059232644.1</t>
  </si>
  <si>
    <t>P350_RS00730</t>
  </si>
  <si>
    <t>old_locus_tag=P350_00730</t>
  </si>
  <si>
    <t>WP_059232645.1</t>
  </si>
  <si>
    <t>LysE family translocator</t>
  </si>
  <si>
    <t>P350_RS00735</t>
  </si>
  <si>
    <t>old_locus_tag=P350_00735</t>
  </si>
  <si>
    <t>WP_059232646.1</t>
  </si>
  <si>
    <t>NAD(P)-dependent oxidoreductase</t>
  </si>
  <si>
    <t>P350_RS00740</t>
  </si>
  <si>
    <t>old_locus_tag=P350_00740</t>
  </si>
  <si>
    <t>WP_059232647.1</t>
  </si>
  <si>
    <t>twitching motility protein PilT</t>
  </si>
  <si>
    <t>P350_RS00745</t>
  </si>
  <si>
    <t>old_locus_tag=P350_00745</t>
  </si>
  <si>
    <t>WP_059232648.1</t>
  </si>
  <si>
    <t>P350_RS00750</t>
  </si>
  <si>
    <t>old_locus_tag=P350_00750</t>
  </si>
  <si>
    <t>WP_059232649.1</t>
  </si>
  <si>
    <t>efflux RND transporter periplasmic adaptor subunit</t>
  </si>
  <si>
    <t>P350_RS00755</t>
  </si>
  <si>
    <t>old_locus_tag=P350_00755</t>
  </si>
  <si>
    <t>WP_059232650.1</t>
  </si>
  <si>
    <t>P350_RS00760</t>
  </si>
  <si>
    <t>old_locus_tag=P350_00760</t>
  </si>
  <si>
    <t>WP_059232651.1</t>
  </si>
  <si>
    <t>P350_RS00765</t>
  </si>
  <si>
    <t>old_locus_tag=P350_00765</t>
  </si>
  <si>
    <t>WP_059232652.1</t>
  </si>
  <si>
    <t>multidrug ABC transporter permease</t>
  </si>
  <si>
    <t>P350_RS00770</t>
  </si>
  <si>
    <t>old_locus_tag=P350_00770</t>
  </si>
  <si>
    <t>WP_059232653.1</t>
  </si>
  <si>
    <t>P350_RS00775</t>
  </si>
  <si>
    <t>old_locus_tag=P350_00775</t>
  </si>
  <si>
    <t>WP_059232654.1</t>
  </si>
  <si>
    <t>carotenoid oxygenase</t>
  </si>
  <si>
    <t>P350_RS00780</t>
  </si>
  <si>
    <t>old_locus_tag=P350_00780</t>
  </si>
  <si>
    <t>WP_059232655.1</t>
  </si>
  <si>
    <t>DUF2239 domain-containing protein</t>
  </si>
  <si>
    <t>P350_RS00785</t>
  </si>
  <si>
    <t>old_locus_tag=P350_00785</t>
  </si>
  <si>
    <t>WP_059232656.1</t>
  </si>
  <si>
    <t>glutathione S-transferase</t>
  </si>
  <si>
    <t>P350_RS00790</t>
  </si>
  <si>
    <t>old_locus_tag=P350_00790</t>
  </si>
  <si>
    <t>WP_059232657.1</t>
  </si>
  <si>
    <t>P350_RS37735</t>
  </si>
  <si>
    <t>P350_RS00795</t>
  </si>
  <si>
    <t>old_locus_tag=P350_00795</t>
  </si>
  <si>
    <t>WP_059232658.1</t>
  </si>
  <si>
    <t>P350_RS00800</t>
  </si>
  <si>
    <t>old_locus_tag=P350_00800</t>
  </si>
  <si>
    <t>WP_059236511.1</t>
  </si>
  <si>
    <t>glucarate dehydratase</t>
  </si>
  <si>
    <t>P350_RS00805</t>
  </si>
  <si>
    <t>old_locus_tag=P350_00805</t>
  </si>
  <si>
    <t>WP_059232659.1</t>
  </si>
  <si>
    <t>P350_RS37740</t>
  </si>
  <si>
    <t>WP_081051755.1</t>
  </si>
  <si>
    <t>P350_RS00810</t>
  </si>
  <si>
    <t>old_locus_tag=P350_00810</t>
  </si>
  <si>
    <t>WP_059232660.1</t>
  </si>
  <si>
    <t>AAA family ATPase</t>
  </si>
  <si>
    <t>P350_RS37745</t>
  </si>
  <si>
    <t>old_locus_tag=P350_00815</t>
  </si>
  <si>
    <t>WP_059232661.1</t>
  </si>
  <si>
    <t>type I restriction endonuclease subunit S</t>
  </si>
  <si>
    <t>P350_RS00820</t>
  </si>
  <si>
    <t>old_locus_tag=P350_00820</t>
  </si>
  <si>
    <t>WP_059232662.1</t>
  </si>
  <si>
    <t>restriction endonuclease subunit M</t>
  </si>
  <si>
    <t>P350_RS00825</t>
  </si>
  <si>
    <t>old_locus_tag=P350_00825</t>
  </si>
  <si>
    <t>WP_059232663.1</t>
  </si>
  <si>
    <t>DEAD/DEAH box helicase</t>
  </si>
  <si>
    <t>P350_RS00830</t>
  </si>
  <si>
    <t>old_locus_tag=P350_00830</t>
  </si>
  <si>
    <t>WP_059232664.1</t>
  </si>
  <si>
    <t>DNA-binding protein</t>
  </si>
  <si>
    <t>P350_RS00835</t>
  </si>
  <si>
    <t>old_locus_tag=P350_00835</t>
  </si>
  <si>
    <t>WP_059232665.1</t>
  </si>
  <si>
    <t>resolvase</t>
  </si>
  <si>
    <t>P350_RS00840</t>
  </si>
  <si>
    <t>old_locus_tag=P350_00840</t>
  </si>
  <si>
    <t>WP_059232666.1</t>
  </si>
  <si>
    <t>P350_RS00845</t>
  </si>
  <si>
    <t>old_locus_tag=P350_00845</t>
  </si>
  <si>
    <t>WP_059232667.1</t>
  </si>
  <si>
    <t>P350_RS00850</t>
  </si>
  <si>
    <t>old_locus_tag=P350_00850</t>
  </si>
  <si>
    <t>WP_059232668.1</t>
  </si>
  <si>
    <t>single-stranded DNA-binding protein</t>
  </si>
  <si>
    <t>P350_RS00855</t>
  </si>
  <si>
    <t>old_locus_tag=P350_00855</t>
  </si>
  <si>
    <t>WP_059236513.1</t>
  </si>
  <si>
    <t>DNA primase</t>
  </si>
  <si>
    <t>P350_RS00860</t>
  </si>
  <si>
    <t>old_locus_tag=P350_00860</t>
  </si>
  <si>
    <t>WP_059232669.1</t>
  </si>
  <si>
    <t>P350_RS37750</t>
  </si>
  <si>
    <t>WP_081051756.1</t>
  </si>
  <si>
    <t>AlpA family phage regulatory protein</t>
  </si>
  <si>
    <t>P350_RS00865</t>
  </si>
  <si>
    <t>old_locus_tag=P350_00865</t>
  </si>
  <si>
    <t>WP_059232670.1</t>
  </si>
  <si>
    <t>integrase</t>
  </si>
  <si>
    <t>P350_RS00870</t>
  </si>
  <si>
    <t>old_locus_tag=P350_00870</t>
  </si>
  <si>
    <t>WP_059232671.1</t>
  </si>
  <si>
    <t>DUF4102 domain-containing protein</t>
  </si>
  <si>
    <t>P350_RS00875</t>
  </si>
  <si>
    <t>old_locus_tag=P350_00875</t>
  </si>
  <si>
    <t>anticodon=CGC</t>
  </si>
  <si>
    <t>P350_RS00880</t>
  </si>
  <si>
    <t>old_locus_tag=P350_00880</t>
  </si>
  <si>
    <t>WP_059232672.1</t>
  </si>
  <si>
    <t>cytochrome C</t>
  </si>
  <si>
    <t>P350_RS00885</t>
  </si>
  <si>
    <t>old_locus_tag=P350_00885</t>
  </si>
  <si>
    <t>WP_059232673.1</t>
  </si>
  <si>
    <t>BON domain-containing protein</t>
  </si>
  <si>
    <t>P350_RS00890</t>
  </si>
  <si>
    <t>old_locus_tag=P350_00890</t>
  </si>
  <si>
    <t>WP_059232674.1</t>
  </si>
  <si>
    <t>SIS domain-containing protein</t>
  </si>
  <si>
    <t>P350_RS00895</t>
  </si>
  <si>
    <t>old_locus_tag=P350_00895</t>
  </si>
  <si>
    <t>WP_059232675.1</t>
  </si>
  <si>
    <t>YraN family protein</t>
  </si>
  <si>
    <t>P350_RS00900</t>
  </si>
  <si>
    <t>old_locus_tag=P350_00900</t>
  </si>
  <si>
    <t>WP_059232676.1</t>
  </si>
  <si>
    <t>16S rRNA (cytidine(1402)-2'-O)-methyltransferase</t>
  </si>
  <si>
    <t>P350_RS00905</t>
  </si>
  <si>
    <t>old_locus_tag=P350_00905</t>
  </si>
  <si>
    <t>WP_059232677.1</t>
  </si>
  <si>
    <t>septal ring lytic transglycosylase RlpA family lipoprotein</t>
  </si>
  <si>
    <t>P350_RS00910</t>
  </si>
  <si>
    <t>old_locus_tag=P350_00910</t>
  </si>
  <si>
    <t>WP_059232678.1</t>
  </si>
  <si>
    <t>MBL fold metallo-hydrolase</t>
  </si>
  <si>
    <t>P350_RS00915</t>
  </si>
  <si>
    <t>old_locus_tag=P350_00915</t>
  </si>
  <si>
    <t>WP_027788625.1</t>
  </si>
  <si>
    <t>exonuclease</t>
  </si>
  <si>
    <t>P350_RS00920</t>
  </si>
  <si>
    <t>old_locus_tag=P350_00920</t>
  </si>
  <si>
    <t>WP_006401367.1</t>
  </si>
  <si>
    <t>P350_RS00925</t>
  </si>
  <si>
    <t>old_locus_tag=P350_00925</t>
  </si>
  <si>
    <t>WP_059232679.1</t>
  </si>
  <si>
    <t>cation transporter</t>
  </si>
  <si>
    <t>P350_RS00930</t>
  </si>
  <si>
    <t>old_locus_tag=P350_00930</t>
  </si>
  <si>
    <t>WP_006491875.1</t>
  </si>
  <si>
    <t>H-NS histone</t>
  </si>
  <si>
    <t>P350_RS00935</t>
  </si>
  <si>
    <t>old_locus_tag=P350_00935</t>
  </si>
  <si>
    <t>WP_059232680.1</t>
  </si>
  <si>
    <t>pyridoxamine 5'-phosphate oxidase</t>
  </si>
  <si>
    <t>P350_RS37755</t>
  </si>
  <si>
    <t>WP_081051757.1</t>
  </si>
  <si>
    <t>P350_RS00940</t>
  </si>
  <si>
    <t>old_locus_tag=P350_00940</t>
  </si>
  <si>
    <t>WP_059236515.1</t>
  </si>
  <si>
    <t>P350_RS00945</t>
  </si>
  <si>
    <t>old_locus_tag=P350_00945</t>
  </si>
  <si>
    <t>WP_059232681.1</t>
  </si>
  <si>
    <t>branched-chain amino acid ABC transporter substrate-binding protein</t>
  </si>
  <si>
    <t>P350_RS00950</t>
  </si>
  <si>
    <t>old_locus_tag=P350_00950</t>
  </si>
  <si>
    <t>WP_059232682.1</t>
  </si>
  <si>
    <t>nitronate monooxygenase</t>
  </si>
  <si>
    <t>P350_RS00955</t>
  </si>
  <si>
    <t>old_locus_tag=P350_00955</t>
  </si>
  <si>
    <t>WP_059232683.1</t>
  </si>
  <si>
    <t>dienelactone hydrolase family protein</t>
  </si>
  <si>
    <t>P350_RS00960</t>
  </si>
  <si>
    <t>old_locus_tag=P350_00960</t>
  </si>
  <si>
    <t>WP_059232684.1</t>
  </si>
  <si>
    <t>6-aminohexanoate hydrolase</t>
  </si>
  <si>
    <t>P350_RS00965</t>
  </si>
  <si>
    <t>old_locus_tag=P350_00965</t>
  </si>
  <si>
    <t>WP_059232685.1</t>
  </si>
  <si>
    <t>methylenetetrahydrofolate reductase [NAD(P)H]</t>
  </si>
  <si>
    <t>P350_RS00970</t>
  </si>
  <si>
    <t>old_locus_tag=P350_00970</t>
  </si>
  <si>
    <t>WP_006477367.1</t>
  </si>
  <si>
    <t>phage holin family protein</t>
  </si>
  <si>
    <t>P350_RS00975</t>
  </si>
  <si>
    <t>old_locus_tag=P350_00975</t>
  </si>
  <si>
    <t>WP_059232686.1</t>
  </si>
  <si>
    <t>adenosylhomocysteinase</t>
  </si>
  <si>
    <t>P350_RS00980</t>
  </si>
  <si>
    <t>old_locus_tag=P350_00980</t>
  </si>
  <si>
    <t>WP_059232687.1</t>
  </si>
  <si>
    <t>RNA polymerase sigma factor FliA</t>
  </si>
  <si>
    <t>P350_RS00985</t>
  </si>
  <si>
    <t>old_locus_tag=P350_00985</t>
  </si>
  <si>
    <t>WP_059232688.1</t>
  </si>
  <si>
    <t>flagellar biosynthesis protein FlhG</t>
  </si>
  <si>
    <t>P350_RS00990</t>
  </si>
  <si>
    <t>old_locus_tag=P350_00990</t>
  </si>
  <si>
    <t>WP_059232689.1</t>
  </si>
  <si>
    <t>flagellar biosynthesis protein FlhF</t>
  </si>
  <si>
    <t>P350_RS00995</t>
  </si>
  <si>
    <t>old_locus_tag=P350_00995</t>
  </si>
  <si>
    <t>WP_059232690.1</t>
  </si>
  <si>
    <t>flagellar biosynthesis protein FlhA</t>
  </si>
  <si>
    <t>P350_RS01000</t>
  </si>
  <si>
    <t>old_locus_tag=P350_01000</t>
  </si>
  <si>
    <t>WP_059232691.1</t>
  </si>
  <si>
    <t>flagellar type III secretion system protein FlhB</t>
  </si>
  <si>
    <t>P350_RS01005</t>
  </si>
  <si>
    <t>old_locus_tag=P350_01005</t>
  </si>
  <si>
    <t>WP_059232692.1</t>
  </si>
  <si>
    <t>DUF805 domain-containing protein</t>
  </si>
  <si>
    <t>P350_RS01010</t>
  </si>
  <si>
    <t>old_locus_tag=P350_01010</t>
  </si>
  <si>
    <t>WP_059232693.1</t>
  </si>
  <si>
    <t>VOC family protein</t>
  </si>
  <si>
    <t>P350_RS01015</t>
  </si>
  <si>
    <t>old_locus_tag=P350_01015</t>
  </si>
  <si>
    <t>WP_059232694.1</t>
  </si>
  <si>
    <t>DUF3443 domain-containing protein</t>
  </si>
  <si>
    <t>P350_RS01020</t>
  </si>
  <si>
    <t>old_locus_tag=P350_01020</t>
  </si>
  <si>
    <t>WP_059232695.1</t>
  </si>
  <si>
    <t>DUF2844 domain-containing protein</t>
  </si>
  <si>
    <t>P350_RS01025</t>
  </si>
  <si>
    <t>old_locus_tag=P350_01025</t>
  </si>
  <si>
    <t>WP_059232696.1</t>
  </si>
  <si>
    <t>protein phosphatase CheZ</t>
  </si>
  <si>
    <t>P350_RS01030</t>
  </si>
  <si>
    <t>old_locus_tag=P350_01030</t>
  </si>
  <si>
    <t>WP_006485893.1</t>
  </si>
  <si>
    <t>chemotaxis protein CheY</t>
  </si>
  <si>
    <t>P350_RS01035</t>
  </si>
  <si>
    <t>old_locus_tag=P350_01035</t>
  </si>
  <si>
    <t>WP_059232697.1</t>
  </si>
  <si>
    <t>chemotaxis response regulator protein-glutamate methylesterase</t>
  </si>
  <si>
    <t>P350_RS01040</t>
  </si>
  <si>
    <t>old_locus_tag=P350_01040</t>
  </si>
  <si>
    <t>WP_059232698.1</t>
  </si>
  <si>
    <t>chemotaxis protein CheD</t>
  </si>
  <si>
    <t>P350_RS01045</t>
  </si>
  <si>
    <t>old_locus_tag=P350_01045</t>
  </si>
  <si>
    <t>WP_059232699.1</t>
  </si>
  <si>
    <t>chemotaxis protein CheR</t>
  </si>
  <si>
    <t>P350_RS01050</t>
  </si>
  <si>
    <t>old_locus_tag=P350_01050</t>
  </si>
  <si>
    <t>WP_059232700.1</t>
  </si>
  <si>
    <t>methyl-accepting chemotaxis protein</t>
  </si>
  <si>
    <t>P350_RS01055</t>
  </si>
  <si>
    <t>old_locus_tag=P350_01055</t>
  </si>
  <si>
    <t>WP_059232701.1</t>
  </si>
  <si>
    <t>chemotaxis protein CheW</t>
  </si>
  <si>
    <t>P350_RS01060</t>
  </si>
  <si>
    <t>old_locus_tag=P350_01060</t>
  </si>
  <si>
    <t>WP_059232702.1</t>
  </si>
  <si>
    <t>chemotaxis protein CheA</t>
  </si>
  <si>
    <t>P350_RS01065</t>
  </si>
  <si>
    <t>old_locus_tag=P350_01065</t>
  </si>
  <si>
    <t>WP_034188085.1</t>
  </si>
  <si>
    <t>response regulator</t>
  </si>
  <si>
    <t>P350_RS01070</t>
  </si>
  <si>
    <t>old_locus_tag=P350_01070</t>
  </si>
  <si>
    <t>WP_059232703.1</t>
  </si>
  <si>
    <t>motility protein MotB</t>
  </si>
  <si>
    <t>P350_RS01075</t>
  </si>
  <si>
    <t>old_locus_tag=P350_01075</t>
  </si>
  <si>
    <t>WP_006482649.1</t>
  </si>
  <si>
    <t>flagellar motor stator protein MotA</t>
  </si>
  <si>
    <t>P350_RS01080</t>
  </si>
  <si>
    <t>old_locus_tag=P350_01080</t>
  </si>
  <si>
    <t>WP_034209584.1</t>
  </si>
  <si>
    <t>flagellar transcriptional regulator FlhC</t>
  </si>
  <si>
    <t>P350_RS01085</t>
  </si>
  <si>
    <t>old_locus_tag=P350_01085</t>
  </si>
  <si>
    <t>WP_081051758.1</t>
  </si>
  <si>
    <t>flagellar transcriptional regulator FlhD</t>
  </si>
  <si>
    <t>P350_RS37760</t>
  </si>
  <si>
    <t>P350_RS01090</t>
  </si>
  <si>
    <t>old_locus_tag=P350_01090</t>
  </si>
  <si>
    <t>WP_059232704.1</t>
  </si>
  <si>
    <t>glycosyltransferase family 4 protein</t>
  </si>
  <si>
    <t>P350_RS01095</t>
  </si>
  <si>
    <t>old_locus_tag=P350_01095</t>
  </si>
  <si>
    <t>WP_059232705.1</t>
  </si>
  <si>
    <t>P350_RS01100</t>
  </si>
  <si>
    <t>old_locus_tag=P350_01100</t>
  </si>
  <si>
    <t>WP_006477345.1</t>
  </si>
  <si>
    <t>aquaporin Z</t>
  </si>
  <si>
    <t>P350_RS01105</t>
  </si>
  <si>
    <t>old_locus_tag=P350_01105</t>
  </si>
  <si>
    <t>WP_059232706.1</t>
  </si>
  <si>
    <t>Cof-type HAD-IIB family hydrolase</t>
  </si>
  <si>
    <t>P350_RS01110</t>
  </si>
  <si>
    <t>old_locus_tag=P350_01110</t>
  </si>
  <si>
    <t>WP_059232707.1</t>
  </si>
  <si>
    <t>ATPase</t>
  </si>
  <si>
    <t>P350_RS01115</t>
  </si>
  <si>
    <t>old_locus_tag=P350_01115</t>
  </si>
  <si>
    <t>WP_059232708.1</t>
  </si>
  <si>
    <t>DNA-3-methyladenine glycosylase I</t>
  </si>
  <si>
    <t>P350_RS01120</t>
  </si>
  <si>
    <t>old_locus_tag=P350_01120</t>
  </si>
  <si>
    <t>WP_059232709.1</t>
  </si>
  <si>
    <t>PepSY domain-containing protein</t>
  </si>
  <si>
    <t>P350_RS37765</t>
  </si>
  <si>
    <t>50S ribosomal protein L40</t>
  </si>
  <si>
    <t>P350_RS01125</t>
  </si>
  <si>
    <t>old_locus_tag=P350_01125</t>
  </si>
  <si>
    <t>WP_059232710.1</t>
  </si>
  <si>
    <t>TonB-dependent siderophore receptor</t>
  </si>
  <si>
    <t>P350_RS01130</t>
  </si>
  <si>
    <t>old_locus_tag=P350_01130</t>
  </si>
  <si>
    <t>WP_006401410.1</t>
  </si>
  <si>
    <t>30S ribosomal protein S21</t>
  </si>
  <si>
    <t>P350_RS01135</t>
  </si>
  <si>
    <t>old_locus_tag=P350_01135</t>
  </si>
  <si>
    <t>WP_059232711.1</t>
  </si>
  <si>
    <t>flagellin</t>
  </si>
  <si>
    <t>P350_RS01140</t>
  </si>
  <si>
    <t>old_locus_tag=P350_01140</t>
  </si>
  <si>
    <t>WP_059232712.1</t>
  </si>
  <si>
    <t>flagellar hook protein FliD</t>
  </si>
  <si>
    <t>P350_RS01145</t>
  </si>
  <si>
    <t>old_locus_tag=P350_01145</t>
  </si>
  <si>
    <t>WP_059232713.1</t>
  </si>
  <si>
    <t>flagellar protein FliT</t>
  </si>
  <si>
    <t>P350_RS01150</t>
  </si>
  <si>
    <t>old_locus_tag=P350_01150</t>
  </si>
  <si>
    <t>WP_059232714.1</t>
  </si>
  <si>
    <t>P350_RS01155</t>
  </si>
  <si>
    <t>old_locus_tag=P350_01155</t>
  </si>
  <si>
    <t>WP_059232715.1</t>
  </si>
  <si>
    <t>DegT/DnrJ/EryC1/StrS family aminotransferase</t>
  </si>
  <si>
    <t>P350_RS01160</t>
  </si>
  <si>
    <t>old_locus_tag=P350_01160</t>
  </si>
  <si>
    <t>WP_059232716.1</t>
  </si>
  <si>
    <t>transferase</t>
  </si>
  <si>
    <t>P350_RS01165</t>
  </si>
  <si>
    <t>old_locus_tag=P350_01165</t>
  </si>
  <si>
    <t>WP_059232717.1</t>
  </si>
  <si>
    <t>glycosyltransferase</t>
  </si>
  <si>
    <t>P350_RS01170</t>
  </si>
  <si>
    <t>old_locus_tag=P350_01170</t>
  </si>
  <si>
    <t>WP_059232718.1</t>
  </si>
  <si>
    <t>acetyltransferase</t>
  </si>
  <si>
    <t>P350_RS01175</t>
  </si>
  <si>
    <t>old_locus_tag=P350_01175</t>
  </si>
  <si>
    <t>WP_059232719.1</t>
  </si>
  <si>
    <t>TIGR04222 domain-containing membrane protein</t>
  </si>
  <si>
    <t>P350_RS37770</t>
  </si>
  <si>
    <t>P350_RS01180</t>
  </si>
  <si>
    <t>old_locus_tag=P350_01180</t>
  </si>
  <si>
    <t>WP_059232720.1</t>
  </si>
  <si>
    <t>phage tail protein</t>
  </si>
  <si>
    <t>P350_RS01185</t>
  </si>
  <si>
    <t>old_locus_tag=P350_01185</t>
  </si>
  <si>
    <t>WP_059232721.1</t>
  </si>
  <si>
    <t>P350_RS01190</t>
  </si>
  <si>
    <t>old_locus_tag=P350_01190</t>
  </si>
  <si>
    <t>WP_059232722.1</t>
  </si>
  <si>
    <t>P350_RS01195</t>
  </si>
  <si>
    <t>old_locus_tag=P350_01195</t>
  </si>
  <si>
    <t>WP_059232723.1</t>
  </si>
  <si>
    <t>peptidoglycan-binding protein</t>
  </si>
  <si>
    <t>P350_RS01200</t>
  </si>
  <si>
    <t>old_locus_tag=P350_01200</t>
  </si>
  <si>
    <t>WP_059232724.1</t>
  </si>
  <si>
    <t>protein lysB</t>
  </si>
  <si>
    <t>P350_RS01205</t>
  </si>
  <si>
    <t>old_locus_tag=P350_01205</t>
  </si>
  <si>
    <t>WP_081051759.1</t>
  </si>
  <si>
    <t>peptidase</t>
  </si>
  <si>
    <t>P350_RS01210</t>
  </si>
  <si>
    <t>old_locus_tag=P350_01210</t>
  </si>
  <si>
    <t>WP_059232726.1</t>
  </si>
  <si>
    <t>P350_RS01215</t>
  </si>
  <si>
    <t>old_locus_tag=P350_01215</t>
  </si>
  <si>
    <t>WP_059232727.1</t>
  </si>
  <si>
    <t>phage baseplate assembly protein V</t>
  </si>
  <si>
    <t>P350_RS01220</t>
  </si>
  <si>
    <t>old_locus_tag=P350_01220</t>
  </si>
  <si>
    <t>WP_059232728.1</t>
  </si>
  <si>
    <t>baseplate assembly protein</t>
  </si>
  <si>
    <t>P350_RS01225</t>
  </si>
  <si>
    <t>old_locus_tag=P350_01225</t>
  </si>
  <si>
    <t>WP_059232729.1</t>
  </si>
  <si>
    <t>P350_RS01230</t>
  </si>
  <si>
    <t>old_locus_tag=P350_01230</t>
  </si>
  <si>
    <t>WP_059232730.1</t>
  </si>
  <si>
    <t>phage tail protein I</t>
  </si>
  <si>
    <t>P350_RS01235</t>
  </si>
  <si>
    <t>old_locus_tag=P350_01235</t>
  </si>
  <si>
    <t>WP_059232731.1</t>
  </si>
  <si>
    <t>P350_RS01240</t>
  </si>
  <si>
    <t>old_locus_tag=P350_01240</t>
  </si>
  <si>
    <t>WP_059232732.1</t>
  </si>
  <si>
    <t>P350_RS01245</t>
  </si>
  <si>
    <t>old_locus_tag=P350_01245</t>
  </si>
  <si>
    <t>WP_059232733.1</t>
  </si>
  <si>
    <t>P350_RS01250</t>
  </si>
  <si>
    <t>old_locus_tag=P350_01250</t>
  </si>
  <si>
    <t>WP_081051760.1</t>
  </si>
  <si>
    <t>phage major tail tube protein</t>
  </si>
  <si>
    <t>P350_RS01255</t>
  </si>
  <si>
    <t>old_locus_tag=P350_01255</t>
  </si>
  <si>
    <t>WP_059232735.1</t>
  </si>
  <si>
    <t>phage tail assembly protein</t>
  </si>
  <si>
    <t>P350_RS37775</t>
  </si>
  <si>
    <t>WP_006484104.1</t>
  </si>
  <si>
    <t>GpE family phage tail protein</t>
  </si>
  <si>
    <t>P350_RS01260</t>
  </si>
  <si>
    <t>old_locus_tag=P350_01260</t>
  </si>
  <si>
    <t>WP_059232736.1</t>
  </si>
  <si>
    <t>P350_RS01265</t>
  </si>
  <si>
    <t>old_locus_tag=P350_01265</t>
  </si>
  <si>
    <t>WP_059232737.1</t>
  </si>
  <si>
    <t>oxidoreductase</t>
  </si>
  <si>
    <t>P350_RS01270</t>
  </si>
  <si>
    <t>old_locus_tag=P350_01270</t>
  </si>
  <si>
    <t>WP_059232738.1</t>
  </si>
  <si>
    <t>late control protein</t>
  </si>
  <si>
    <t>P350_RS01275</t>
  </si>
  <si>
    <t>old_locus_tag=P350_01275</t>
  </si>
  <si>
    <t>WP_059232739.1</t>
  </si>
  <si>
    <t>P350_RS01280</t>
  </si>
  <si>
    <t>old_locus_tag=P350_01280</t>
  </si>
  <si>
    <t>WP_059236517.1</t>
  </si>
  <si>
    <t>P350_RS01285</t>
  </si>
  <si>
    <t>old_locus_tag=P350_01285</t>
  </si>
  <si>
    <t>WP_059232740.1</t>
  </si>
  <si>
    <t>P350_RS01290</t>
  </si>
  <si>
    <t>old_locus_tag=P350_01290</t>
  </si>
  <si>
    <t>WP_006485448.1</t>
  </si>
  <si>
    <t>transcriptional regulator</t>
  </si>
  <si>
    <t>P350_RS01295</t>
  </si>
  <si>
    <t>old_locus_tag=P350_01295</t>
  </si>
  <si>
    <t>WP_059236519.1</t>
  </si>
  <si>
    <t>P350_RS01300</t>
  </si>
  <si>
    <t>old_locus_tag=P350_01300</t>
  </si>
  <si>
    <t>WP_059236521.1</t>
  </si>
  <si>
    <t>P350_RS37780</t>
  </si>
  <si>
    <t>WP_081051761.1</t>
  </si>
  <si>
    <t>P350_RS01305</t>
  </si>
  <si>
    <t>old_locus_tag=P350_01305</t>
  </si>
  <si>
    <t>WP_059232741.1</t>
  </si>
  <si>
    <t>P350_RS01310</t>
  </si>
  <si>
    <t>old_locus_tag=P350_01310</t>
  </si>
  <si>
    <t>WP_059232742.1</t>
  </si>
  <si>
    <t>site-specific integrase</t>
  </si>
  <si>
    <t>P350_RS37785</t>
  </si>
  <si>
    <t>WP_081051762.1</t>
  </si>
  <si>
    <t>P350_RS01315</t>
  </si>
  <si>
    <t>old_locus_tag=P350_01315</t>
  </si>
  <si>
    <t>WP_059236523.1</t>
  </si>
  <si>
    <t>P350_RS01320</t>
  </si>
  <si>
    <t>old_locus_tag=P350_01320</t>
  </si>
  <si>
    <t>WP_059232743.1</t>
  </si>
  <si>
    <t>P350_RS01325</t>
  </si>
  <si>
    <t>old_locus_tag=P350_01325</t>
  </si>
  <si>
    <t>WP_059232744.1</t>
  </si>
  <si>
    <t>P350_RS01330</t>
  </si>
  <si>
    <t>old_locus_tag=P350_01330</t>
  </si>
  <si>
    <t>WP_059232745.1</t>
  </si>
  <si>
    <t>P350_RS01335</t>
  </si>
  <si>
    <t>old_locus_tag=P350_01335</t>
  </si>
  <si>
    <t>WP_059232746.1</t>
  </si>
  <si>
    <t>P350_RS01340</t>
  </si>
  <si>
    <t>old_locus_tag=P350_01340</t>
  </si>
  <si>
    <t>WP_059232747.1</t>
  </si>
  <si>
    <t>P350_RS01345</t>
  </si>
  <si>
    <t>old_locus_tag=P350_01345</t>
  </si>
  <si>
    <t>WP_059232748.1</t>
  </si>
  <si>
    <t>DNA invertase</t>
  </si>
  <si>
    <t>P350_RS37790</t>
  </si>
  <si>
    <t>WP_081051763.1</t>
  </si>
  <si>
    <t>ImmA/IrrE family metallo-endopeptidase</t>
  </si>
  <si>
    <t>P350_RS37795</t>
  </si>
  <si>
    <t>WP_081051764.1</t>
  </si>
  <si>
    <t>XRE family transcriptional regulator</t>
  </si>
  <si>
    <t>P350_RS01355</t>
  </si>
  <si>
    <t>old_locus_tag=P350_01355</t>
  </si>
  <si>
    <t>WP_059232750.1</t>
  </si>
  <si>
    <t>P350_RS01360</t>
  </si>
  <si>
    <t>old_locus_tag=P350_01360</t>
  </si>
  <si>
    <t>WP_059232751.1</t>
  </si>
  <si>
    <t>P350_RS37800</t>
  </si>
  <si>
    <t>WP_081051765.1</t>
  </si>
  <si>
    <t>P350_RS01370</t>
  </si>
  <si>
    <t>old_locus_tag=P350_01370</t>
  </si>
  <si>
    <t>WP_059232753.1</t>
  </si>
  <si>
    <t>P350_RS01375</t>
  </si>
  <si>
    <t>old_locus_tag=P350_01375</t>
  </si>
  <si>
    <t>WP_059232754.1</t>
  </si>
  <si>
    <t>SAM-dependent DNA methyltransferase</t>
  </si>
  <si>
    <t>P350_RS01380</t>
  </si>
  <si>
    <t>old_locus_tag=P350_01380</t>
  </si>
  <si>
    <t>WP_081051766.1</t>
  </si>
  <si>
    <t>restriction endonuclease subunit S</t>
  </si>
  <si>
    <t>P350_RS01385</t>
  </si>
  <si>
    <t>old_locus_tag=P350_01385</t>
  </si>
  <si>
    <t>WP_059232756.1</t>
  </si>
  <si>
    <t>transporter</t>
  </si>
  <si>
    <t>P350_RS01390</t>
  </si>
  <si>
    <t>old_locus_tag=P350_01390</t>
  </si>
  <si>
    <t>WP_059232757.1</t>
  </si>
  <si>
    <t>type I restriction endonuclease subunit R</t>
  </si>
  <si>
    <t>P350_RS01395</t>
  </si>
  <si>
    <t>old_locus_tag=P350_01395</t>
  </si>
  <si>
    <t>WP_059232758.1</t>
  </si>
  <si>
    <t>DNA-processing protein DprA</t>
  </si>
  <si>
    <t>P350_RS01400</t>
  </si>
  <si>
    <t>old_locus_tag=P350_01400</t>
  </si>
  <si>
    <t>WP_059232759.1</t>
  </si>
  <si>
    <t>P350_RS01405</t>
  </si>
  <si>
    <t>old_locus_tag=P350_01405</t>
  </si>
  <si>
    <t>WP_059232760.1</t>
  </si>
  <si>
    <t>P350_RS01410</t>
  </si>
  <si>
    <t>old_locus_tag=P350_01410</t>
  </si>
  <si>
    <t>tRNA-Arg</t>
  </si>
  <si>
    <t>anticodon=CCG</t>
  </si>
  <si>
    <t>P350_RS01415</t>
  </si>
  <si>
    <t>old_locus_tag=P350_01415</t>
  </si>
  <si>
    <t>WP_059232761.1</t>
  </si>
  <si>
    <t>cytochrome c5 family protein</t>
  </si>
  <si>
    <t>P350_RS01420</t>
  </si>
  <si>
    <t>old_locus_tag=P350_01420</t>
  </si>
  <si>
    <t>WP_059232762.1</t>
  </si>
  <si>
    <t>ATP-dependent DNA helicase Rep</t>
  </si>
  <si>
    <t>P350_RS01425</t>
  </si>
  <si>
    <t>old_locus_tag=P350_01425</t>
  </si>
  <si>
    <t>WP_059232763.1</t>
  </si>
  <si>
    <t>lipase</t>
  </si>
  <si>
    <t>P350_RS01430</t>
  </si>
  <si>
    <t>old_locus_tag=P350_01430</t>
  </si>
  <si>
    <t>WP_059232764.1</t>
  </si>
  <si>
    <t>P350_RS01435</t>
  </si>
  <si>
    <t>old_locus_tag=P350_01435</t>
  </si>
  <si>
    <t>WP_059232765.1</t>
  </si>
  <si>
    <t>P350_RS01440</t>
  </si>
  <si>
    <t>old_locus_tag=P350_01440</t>
  </si>
  <si>
    <t>WP_059232766.1</t>
  </si>
  <si>
    <t>glycine cleavage system protein T</t>
  </si>
  <si>
    <t>P350_RS01445</t>
  </si>
  <si>
    <t>old_locus_tag=P350_01445</t>
  </si>
  <si>
    <t>WP_059232767.1</t>
  </si>
  <si>
    <t>glycine cleavage system protein H</t>
  </si>
  <si>
    <t>P350_RS01450</t>
  </si>
  <si>
    <t>old_locus_tag=P350_01450</t>
  </si>
  <si>
    <t>WP_059232768.1</t>
  </si>
  <si>
    <t>glycine dehydrogenase (aminomethyl-transferring)</t>
  </si>
  <si>
    <t>P350_RS01455</t>
  </si>
  <si>
    <t>old_locus_tag=P350_01455</t>
  </si>
  <si>
    <t>WP_059236525.1</t>
  </si>
  <si>
    <t>alginate lyase</t>
  </si>
  <si>
    <t>P350_RS01460</t>
  </si>
  <si>
    <t>old_locus_tag=P350_01460</t>
  </si>
  <si>
    <t>WP_059232769.1</t>
  </si>
  <si>
    <t>L-serine ammonia-lyase</t>
  </si>
  <si>
    <t>P350_RS01465</t>
  </si>
  <si>
    <t>old_locus_tag=P350_01465</t>
  </si>
  <si>
    <t>WP_059232770.1</t>
  </si>
  <si>
    <t>PIN domain-containing protein</t>
  </si>
  <si>
    <t>P350_RS01470</t>
  </si>
  <si>
    <t>old_locus_tag=P350_01470</t>
  </si>
  <si>
    <t>WP_059236527.1</t>
  </si>
  <si>
    <t>AbrB/MazE/SpoVT family DNA-binding domain-containing protein</t>
  </si>
  <si>
    <t>P350_RS01475</t>
  </si>
  <si>
    <t>old_locus_tag=P350_01475</t>
  </si>
  <si>
    <t>WP_059232771.1</t>
  </si>
  <si>
    <t>thiamine pyrophosphate-binding protein</t>
  </si>
  <si>
    <t>P350_RS01480</t>
  </si>
  <si>
    <t>old_locus_tag=P350_01480</t>
  </si>
  <si>
    <t>WP_059236529.1</t>
  </si>
  <si>
    <t>P350_RS01485</t>
  </si>
  <si>
    <t>old_locus_tag=P350_01485</t>
  </si>
  <si>
    <t>WP_059232772.1</t>
  </si>
  <si>
    <t>AraC family transcriptional regulator</t>
  </si>
  <si>
    <t>P350_RS01490</t>
  </si>
  <si>
    <t>pseudo;old_locus_tag=P350_01490</t>
  </si>
  <si>
    <t>P350_RS01495</t>
  </si>
  <si>
    <t>old_locus_tag=P350_01495</t>
  </si>
  <si>
    <t>WP_059232773.1</t>
  </si>
  <si>
    <t>aldehyde dehydrogenase</t>
  </si>
  <si>
    <t>P350_RS01500</t>
  </si>
  <si>
    <t>old_locus_tag=P350_01500</t>
  </si>
  <si>
    <t>WP_059232774.1</t>
  </si>
  <si>
    <t>P350_RS01505</t>
  </si>
  <si>
    <t>old_locus_tag=P350_01505</t>
  </si>
  <si>
    <t>WP_059232775.1</t>
  </si>
  <si>
    <t>P350_RS01510</t>
  </si>
  <si>
    <t>old_locus_tag=P350_01510</t>
  </si>
  <si>
    <t>WP_059236531.1</t>
  </si>
  <si>
    <t>P350_RS01515</t>
  </si>
  <si>
    <t>old_locus_tag=P350_01515</t>
  </si>
  <si>
    <t>WP_059232776.1</t>
  </si>
  <si>
    <t>ethanolamine ammonia-lyase subunit EutC</t>
  </si>
  <si>
    <t>P350_RS01520</t>
  </si>
  <si>
    <t>old_locus_tag=P350_01520</t>
  </si>
  <si>
    <t>WP_059236533.1</t>
  </si>
  <si>
    <t>ethanolamine ammonia-lyase</t>
  </si>
  <si>
    <t>P350_RS01525</t>
  </si>
  <si>
    <t>old_locus_tag=P350_01525</t>
  </si>
  <si>
    <t>WP_059232777.1</t>
  </si>
  <si>
    <t>ethanolamine permease</t>
  </si>
  <si>
    <t>P350_RS01530</t>
  </si>
  <si>
    <t>old_locus_tag=P350_01530</t>
  </si>
  <si>
    <t>WP_059232778.1</t>
  </si>
  <si>
    <t>P350_RS01535</t>
  </si>
  <si>
    <t>old_locus_tag=P350_01535</t>
  </si>
  <si>
    <t>WP_059232779.1</t>
  </si>
  <si>
    <t>P350_RS01540</t>
  </si>
  <si>
    <t>old_locus_tag=P350_01540</t>
  </si>
  <si>
    <t>WP_059232780.1</t>
  </si>
  <si>
    <t>zinc ribbon domain-containing protein</t>
  </si>
  <si>
    <t>P350_RS01545</t>
  </si>
  <si>
    <t>old_locus_tag=P350_01545</t>
  </si>
  <si>
    <t>WP_059232781.1</t>
  </si>
  <si>
    <t>heavy metal translocating P-type ATPase</t>
  </si>
  <si>
    <t>P350_RS01550</t>
  </si>
  <si>
    <t>old_locus_tag=P350_01550</t>
  </si>
  <si>
    <t>WP_011546785.1</t>
  </si>
  <si>
    <t>Cd(II)/Pb(II)-responsive transcriptional regulator</t>
  </si>
  <si>
    <t>P350_RS01555</t>
  </si>
  <si>
    <t>old_locus_tag=P350_01555</t>
  </si>
  <si>
    <t>WP_059232782.1</t>
  </si>
  <si>
    <t>PadR family transcriptional regulator</t>
  </si>
  <si>
    <t>P350_RS01560</t>
  </si>
  <si>
    <t>old_locus_tag=P350_01560</t>
  </si>
  <si>
    <t>WP_059232783.1</t>
  </si>
  <si>
    <t>FAD-binding oxidoreductase</t>
  </si>
  <si>
    <t>P350_RS01565</t>
  </si>
  <si>
    <t>old_locus_tag=P350_01565</t>
  </si>
  <si>
    <t>WP_059232784.1</t>
  </si>
  <si>
    <t>ABC transporter substrate-binding protein</t>
  </si>
  <si>
    <t>P350_RS01570</t>
  </si>
  <si>
    <t>old_locus_tag=P350_01570</t>
  </si>
  <si>
    <t>WP_059232785.1</t>
  </si>
  <si>
    <t>methionine aminotransferase</t>
  </si>
  <si>
    <t>P350_RS01575</t>
  </si>
  <si>
    <t>old_locus_tag=P350_01575</t>
  </si>
  <si>
    <t>WP_059232786.1</t>
  </si>
  <si>
    <t>P350_RS01580</t>
  </si>
  <si>
    <t>old_locus_tag=P350_01580</t>
  </si>
  <si>
    <t>WP_059232787.1</t>
  </si>
  <si>
    <t>DNA alkylation response protein</t>
  </si>
  <si>
    <t>P350_RS01585</t>
  </si>
  <si>
    <t>old_locus_tag=P350_01585</t>
  </si>
  <si>
    <t>WP_059232788.1</t>
  </si>
  <si>
    <t>fatty-acid--CoA ligase</t>
  </si>
  <si>
    <t>P350_RS01590</t>
  </si>
  <si>
    <t>old_locus_tag=P350_01590</t>
  </si>
  <si>
    <t>WP_059232789.1</t>
  </si>
  <si>
    <t>putA</t>
  </si>
  <si>
    <t>P350_RS01595</t>
  </si>
  <si>
    <t>old_locus_tag=P350_01595</t>
  </si>
  <si>
    <t>WP_059232790.1</t>
  </si>
  <si>
    <t>trifunctional transcriptional regulator/proline dehydrogenase/L-glutamate gamma-semialdehyde dehydrogenase</t>
  </si>
  <si>
    <t>P350_RS01600</t>
  </si>
  <si>
    <t>old_locus_tag=P350_01600</t>
  </si>
  <si>
    <t>WP_059232791.1</t>
  </si>
  <si>
    <t>primosomal protein N'</t>
  </si>
  <si>
    <t>P350_RS01605</t>
  </si>
  <si>
    <t>old_locus_tag=P350_01605</t>
  </si>
  <si>
    <t>WP_059232792.1</t>
  </si>
  <si>
    <t>uroporphyrinogen decarboxylase</t>
  </si>
  <si>
    <t>P350_RS01610</t>
  </si>
  <si>
    <t>old_locus_tag=P350_01610</t>
  </si>
  <si>
    <t>WP_059232793.1</t>
  </si>
  <si>
    <t>ArtI protein</t>
  </si>
  <si>
    <t>P350_RS37805</t>
  </si>
  <si>
    <t>WP_081051767.1</t>
  </si>
  <si>
    <t>P350_RS37810</t>
  </si>
  <si>
    <t>WP_081051768.1</t>
  </si>
  <si>
    <t>P350_RS37815</t>
  </si>
  <si>
    <t>WP_080294606.1</t>
  </si>
  <si>
    <t>P350_RS01615</t>
  </si>
  <si>
    <t>old_locus_tag=P350_01615</t>
  </si>
  <si>
    <t>WP_059232794.1</t>
  </si>
  <si>
    <t>AMP-binding protein</t>
  </si>
  <si>
    <t>P350_RS01620</t>
  </si>
  <si>
    <t>old_locus_tag=P350_01620</t>
  </si>
  <si>
    <t>WP_006477288.1</t>
  </si>
  <si>
    <t>ATP synthase subunit epsilon</t>
  </si>
  <si>
    <t>P350_RS01625</t>
  </si>
  <si>
    <t>old_locus_tag=P350_01625</t>
  </si>
  <si>
    <t>WP_006477287.1</t>
  </si>
  <si>
    <t>ATP synthase subunit beta</t>
  </si>
  <si>
    <t>P350_RS01630</t>
  </si>
  <si>
    <t>old_locus_tag=P350_01630</t>
  </si>
  <si>
    <t>WP_059232795.1</t>
  </si>
  <si>
    <t>F0F1 ATP synthase subunit gamma</t>
  </si>
  <si>
    <t>P350_RS01635</t>
  </si>
  <si>
    <t>old_locus_tag=P350_01635</t>
  </si>
  <si>
    <t>WP_021160444.1</t>
  </si>
  <si>
    <t>ATP synthase subunit alpha</t>
  </si>
  <si>
    <t>P350_RS01640</t>
  </si>
  <si>
    <t>old_locus_tag=P350_01640</t>
  </si>
  <si>
    <t>WP_059232796.1</t>
  </si>
  <si>
    <t>F0F1 ATP synthase subunit delta</t>
  </si>
  <si>
    <t>P350_RS01645</t>
  </si>
  <si>
    <t>old_locus_tag=P350_01645</t>
  </si>
  <si>
    <t>WP_006751767.1</t>
  </si>
  <si>
    <t>ATP synthase subunit B</t>
  </si>
  <si>
    <t>P350_RS01650</t>
  </si>
  <si>
    <t>old_locus_tag=P350_01650</t>
  </si>
  <si>
    <t>WP_006482730.1</t>
  </si>
  <si>
    <t>F0F1 ATP synthase subunit C</t>
  </si>
  <si>
    <t>P350_RS01655</t>
  </si>
  <si>
    <t>old_locus_tag=P350_01655</t>
  </si>
  <si>
    <t>WP_011350522.1</t>
  </si>
  <si>
    <t>F0F1 ATP synthase subunit A</t>
  </si>
  <si>
    <t>P350_RS01660</t>
  </si>
  <si>
    <t>old_locus_tag=P350_01660</t>
  </si>
  <si>
    <t>WP_059236535.1</t>
  </si>
  <si>
    <t>ATP synthase subunit I</t>
  </si>
  <si>
    <t>P350_RS37820</t>
  </si>
  <si>
    <t>P350_RS01665</t>
  </si>
  <si>
    <t>old_locus_tag=P350_01665</t>
  </si>
  <si>
    <t>WP_059232797.1</t>
  </si>
  <si>
    <t>citrate transporter</t>
  </si>
  <si>
    <t>P350_RS01670</t>
  </si>
  <si>
    <t>old_locus_tag=P350_01670</t>
  </si>
  <si>
    <t>WP_059236537.1</t>
  </si>
  <si>
    <t>chromosome partitioning protein ParB</t>
  </si>
  <si>
    <t>P350_RS01675</t>
  </si>
  <si>
    <t>old_locus_tag=P350_01675</t>
  </si>
  <si>
    <t>WP_059232798.1</t>
  </si>
  <si>
    <t>ParA family protein</t>
  </si>
  <si>
    <t>P350_RS01680</t>
  </si>
  <si>
    <t>old_locus_tag=P350_01680</t>
  </si>
  <si>
    <t>WP_059232799.1</t>
  </si>
  <si>
    <t>16S rRNA (guanine(527)-N(7))-methyltransferase RsmG</t>
  </si>
  <si>
    <t>P350_RS01685</t>
  </si>
  <si>
    <t>old_locus_tag=P350_01685</t>
  </si>
  <si>
    <t>WP_059232800.1</t>
  </si>
  <si>
    <t>tRNA uridine-5-carboxymethylaminomethyl(34) synthesis enzyme MnmG</t>
  </si>
  <si>
    <t>P350_RS01690</t>
  </si>
  <si>
    <t>old_locus_tag=P350_01690</t>
  </si>
  <si>
    <t>WP_059232801.1</t>
  </si>
  <si>
    <t>P350_RS01695</t>
  </si>
  <si>
    <t>old_locus_tag=P350_01695</t>
  </si>
  <si>
    <t>WP_059232802.1</t>
  </si>
  <si>
    <t>P350_RS01700</t>
  </si>
  <si>
    <t>old_locus_tag=P350_01700</t>
  </si>
  <si>
    <t>WP_059232803.1</t>
  </si>
  <si>
    <t>branched-chain amino acid ABC transporter permease</t>
  </si>
  <si>
    <t>P350_RS01705</t>
  </si>
  <si>
    <t>old_locus_tag=P350_01705</t>
  </si>
  <si>
    <t>WP_059232804.1</t>
  </si>
  <si>
    <t>P350_RS01710</t>
  </si>
  <si>
    <t>old_locus_tag=P350_01710</t>
  </si>
  <si>
    <t>WP_059236539.1</t>
  </si>
  <si>
    <t>P350_RS01715</t>
  </si>
  <si>
    <t>old_locus_tag=P350_01715</t>
  </si>
  <si>
    <t>WP_059232805.1</t>
  </si>
  <si>
    <t>P350_RS01720</t>
  </si>
  <si>
    <t>old_locus_tag=P350_01720</t>
  </si>
  <si>
    <t>WP_059232806.1</t>
  </si>
  <si>
    <t>P350_RS01725</t>
  </si>
  <si>
    <t>old_locus_tag=P350_01725</t>
  </si>
  <si>
    <t>WP_059232807.1</t>
  </si>
  <si>
    <t>P350_RS01730</t>
  </si>
  <si>
    <t>old_locus_tag=P350_01730</t>
  </si>
  <si>
    <t>WP_006477266.1</t>
  </si>
  <si>
    <t>P350_RS01735</t>
  </si>
  <si>
    <t>old_locus_tag=P350_01735</t>
  </si>
  <si>
    <t>WP_059232808.1</t>
  </si>
  <si>
    <t>choline dehydrogenase</t>
  </si>
  <si>
    <t>P350_RS01740</t>
  </si>
  <si>
    <t>old_locus_tag=P350_01740</t>
  </si>
  <si>
    <t>WP_059232809.1</t>
  </si>
  <si>
    <t>P350_RS01745</t>
  </si>
  <si>
    <t>old_locus_tag=P350_01745</t>
  </si>
  <si>
    <t>WP_059232810.1</t>
  </si>
  <si>
    <t>CYTH domain-containing protein</t>
  </si>
  <si>
    <t>P350_RS01750</t>
  </si>
  <si>
    <t>old_locus_tag=P350_01750</t>
  </si>
  <si>
    <t>WP_006408082.1</t>
  </si>
  <si>
    <t>P350_RS01755</t>
  </si>
  <si>
    <t>old_locus_tag=P350_01755</t>
  </si>
  <si>
    <t>WP_081051769.1</t>
  </si>
  <si>
    <t>phenylalanine 4-monooxygenase</t>
  </si>
  <si>
    <t>P350_RS01760</t>
  </si>
  <si>
    <t>old_locus_tag=P350_01760</t>
  </si>
  <si>
    <t>WP_039352208.1</t>
  </si>
  <si>
    <t>pterin-4-alpha-carbinolamine dehydratase</t>
  </si>
  <si>
    <t>P350_RS01765</t>
  </si>
  <si>
    <t>old_locus_tag=P350_01765</t>
  </si>
  <si>
    <t>WP_006756491.1</t>
  </si>
  <si>
    <t>DUF3717 domain-containing protein</t>
  </si>
  <si>
    <t>P350_RS01770</t>
  </si>
  <si>
    <t>old_locus_tag=P350_01770</t>
  </si>
  <si>
    <t>WP_006401494.1</t>
  </si>
  <si>
    <t>DNA-binding response regulator</t>
  </si>
  <si>
    <t>P350_RS01775</t>
  </si>
  <si>
    <t>old_locus_tag=P350_01775</t>
  </si>
  <si>
    <t>WP_059232811.1</t>
  </si>
  <si>
    <t>histidine kinase</t>
  </si>
  <si>
    <t>P350_RS01780</t>
  </si>
  <si>
    <t>old_locus_tag=P350_01780</t>
  </si>
  <si>
    <t>WP_059232812.1</t>
  </si>
  <si>
    <t>SET domain-containing protein-lysine N-methyltransferase</t>
  </si>
  <si>
    <t>P350_RS01785</t>
  </si>
  <si>
    <t>old_locus_tag=P350_01785</t>
  </si>
  <si>
    <t>WP_059232813.1</t>
  </si>
  <si>
    <t>NADH:flavin oxidoreductase/NADH oxidase</t>
  </si>
  <si>
    <t>P350_RS01790</t>
  </si>
  <si>
    <t>old_locus_tag=P350_01790</t>
  </si>
  <si>
    <t>WP_059236543.1</t>
  </si>
  <si>
    <t>glutamine amidotransferase</t>
  </si>
  <si>
    <t>P350_RS01795</t>
  </si>
  <si>
    <t>old_locus_tag=P350_01795</t>
  </si>
  <si>
    <t>WP_043184842.1</t>
  </si>
  <si>
    <t>MarR family transcriptional regulator</t>
  </si>
  <si>
    <t>P350_RS37825</t>
  </si>
  <si>
    <t>WP_081051890.1</t>
  </si>
  <si>
    <t>P350_RS01800</t>
  </si>
  <si>
    <t>old_locus_tag=P350_01800</t>
  </si>
  <si>
    <t>WP_006490006.1</t>
  </si>
  <si>
    <t>glutamate--cysteine ligase</t>
  </si>
  <si>
    <t>P350_RS01805</t>
  </si>
  <si>
    <t>old_locus_tag=P350_01805</t>
  </si>
  <si>
    <t>WP_059232814.1</t>
  </si>
  <si>
    <t>sodium:proton exchanger</t>
  </si>
  <si>
    <t>P350_RS37830</t>
  </si>
  <si>
    <t>WP_081051770.1</t>
  </si>
  <si>
    <t>P350_RS37835</t>
  </si>
  <si>
    <t>WP_081051771.1</t>
  </si>
  <si>
    <t>P350_RS01810</t>
  </si>
  <si>
    <t>old_locus_tag=P350_01810</t>
  </si>
  <si>
    <t>WP_059232815.1</t>
  </si>
  <si>
    <t>bifunctional tRNA (5-methylaminomethyl-2-thiouridine)(34)-methyltransferase MnmD/FAD-dependent 5-carboxymethylaminomethyl-2-thiouridine(34) oxidoreductase MnmC</t>
  </si>
  <si>
    <t>P350_RS01815</t>
  </si>
  <si>
    <t>old_locus_tag=P350_01815</t>
  </si>
  <si>
    <t>WP_006401505.1</t>
  </si>
  <si>
    <t>DNA-binding protein HU-alpha</t>
  </si>
  <si>
    <t>P350_RS01820</t>
  </si>
  <si>
    <t>old_locus_tag=P350_01820</t>
  </si>
  <si>
    <t>WP_059236545.1</t>
  </si>
  <si>
    <t>GTP-binding protein</t>
  </si>
  <si>
    <t>P350_RS01825</t>
  </si>
  <si>
    <t>old_locus_tag=P350_01825</t>
  </si>
  <si>
    <t>WP_059232816.1</t>
  </si>
  <si>
    <t>BapC protein</t>
  </si>
  <si>
    <t>P350_RS01830</t>
  </si>
  <si>
    <t>old_locus_tag=P350_01830</t>
  </si>
  <si>
    <t>WP_059232817.1</t>
  </si>
  <si>
    <t>type II secretion system protein GspD</t>
  </si>
  <si>
    <t>P350_RS01835</t>
  </si>
  <si>
    <t>old_locus_tag=P350_01835</t>
  </si>
  <si>
    <t>WP_059232818.1</t>
  </si>
  <si>
    <t>type II secretion system protein GspE</t>
  </si>
  <si>
    <t>P350_RS01840</t>
  </si>
  <si>
    <t>old_locus_tag=P350_01840</t>
  </si>
  <si>
    <t>WP_059232819.1</t>
  </si>
  <si>
    <t>type II secretion system protein GspF</t>
  </si>
  <si>
    <t>P350_RS01845</t>
  </si>
  <si>
    <t>old_locus_tag=P350_01845</t>
  </si>
  <si>
    <t>WP_059232820.1</t>
  </si>
  <si>
    <t>general secretion pathway protein GspC</t>
  </si>
  <si>
    <t>P350_RS01850</t>
  </si>
  <si>
    <t>old_locus_tag=P350_01850</t>
  </si>
  <si>
    <t>WP_034188200.1</t>
  </si>
  <si>
    <t>type II secretion system protein GspG</t>
  </si>
  <si>
    <t>P350_RS01855</t>
  </si>
  <si>
    <t>old_locus_tag=P350_01855</t>
  </si>
  <si>
    <t>WP_059232821.1</t>
  </si>
  <si>
    <t>type II secretion system protein GspH</t>
  </si>
  <si>
    <t>P350_RS01860</t>
  </si>
  <si>
    <t>old_locus_tag=P350_01860</t>
  </si>
  <si>
    <t>WP_081051772.1</t>
  </si>
  <si>
    <t>type II secretion system protein GspI</t>
  </si>
  <si>
    <t>P350_RS01865</t>
  </si>
  <si>
    <t>old_locus_tag=P350_01865</t>
  </si>
  <si>
    <t>WP_081051773.1</t>
  </si>
  <si>
    <t>general secretion pathway protein GspJ</t>
  </si>
  <si>
    <t>P350_RS01870</t>
  </si>
  <si>
    <t>old_locus_tag=P350_01870</t>
  </si>
  <si>
    <t>WP_059236549.1</t>
  </si>
  <si>
    <t>general secretion pathway protein GspK</t>
  </si>
  <si>
    <t>P350_RS01875</t>
  </si>
  <si>
    <t>old_locus_tag=P350_01875</t>
  </si>
  <si>
    <t>WP_059232823.1</t>
  </si>
  <si>
    <t>type II secretion system protein GspL</t>
  </si>
  <si>
    <t>P350_RS01880</t>
  </si>
  <si>
    <t>old_locus_tag=P350_01880</t>
  </si>
  <si>
    <t>WP_059236551.1</t>
  </si>
  <si>
    <t>type II secretion system protein M</t>
  </si>
  <si>
    <t>P350_RS01885</t>
  </si>
  <si>
    <t>old_locus_tag=P350_01885</t>
  </si>
  <si>
    <t>WP_059236553.1</t>
  </si>
  <si>
    <t>general secretion pathway protein GspN</t>
  </si>
  <si>
    <t>P350_RS01890</t>
  </si>
  <si>
    <t>old_locus_tag=P350_01890</t>
  </si>
  <si>
    <t>WP_059232824.1</t>
  </si>
  <si>
    <t>RND transporter</t>
  </si>
  <si>
    <t>P350_RS01895</t>
  </si>
  <si>
    <t>old_locus_tag=P350_01895</t>
  </si>
  <si>
    <t>WP_081051891.1</t>
  </si>
  <si>
    <t>multidrug ABC transporter ATPase</t>
  </si>
  <si>
    <t>P350_RS01900</t>
  </si>
  <si>
    <t>old_locus_tag=P350_01900</t>
  </si>
  <si>
    <t>WP_059232826.1</t>
  </si>
  <si>
    <t>emrB</t>
  </si>
  <si>
    <t>P350_RS01905</t>
  </si>
  <si>
    <t>old_locus_tag=P350_01905</t>
  </si>
  <si>
    <t>WP_059232827.1</t>
  </si>
  <si>
    <t>P350_RS01910</t>
  </si>
  <si>
    <t>old_locus_tag=P350_01910</t>
  </si>
  <si>
    <t>WP_059232828.1</t>
  </si>
  <si>
    <t>P350_RS01915</t>
  </si>
  <si>
    <t>old_locus_tag=P350_01915</t>
  </si>
  <si>
    <t>WP_059236555.1</t>
  </si>
  <si>
    <t>CidA/LrgA family protein</t>
  </si>
  <si>
    <t>P350_RS01920</t>
  </si>
  <si>
    <t>old_locus_tag=P350_01920</t>
  </si>
  <si>
    <t>WP_059232829.1</t>
  </si>
  <si>
    <t>LrgB family protein</t>
  </si>
  <si>
    <t>P350_RS01925</t>
  </si>
  <si>
    <t>old_locus_tag=P350_01925</t>
  </si>
  <si>
    <t>WP_059232830.1</t>
  </si>
  <si>
    <t>flagellar basal body-associated protein FliL</t>
  </si>
  <si>
    <t>P350_RS01930</t>
  </si>
  <si>
    <t>old_locus_tag=P350_01930</t>
  </si>
  <si>
    <t>WP_059232831.1</t>
  </si>
  <si>
    <t>flagellar motor switch protein FliM</t>
  </si>
  <si>
    <t>P350_RS01935</t>
  </si>
  <si>
    <t>old_locus_tag=P350_01935</t>
  </si>
  <si>
    <t>WP_059232832.1</t>
  </si>
  <si>
    <t>flagellar motor switch protein FliN</t>
  </si>
  <si>
    <t>P350_RS01940</t>
  </si>
  <si>
    <t>old_locus_tag=P350_01940</t>
  </si>
  <si>
    <t>WP_059232833.1</t>
  </si>
  <si>
    <t>flagellar biosynthetic protein FliO</t>
  </si>
  <si>
    <t>P350_RS01945</t>
  </si>
  <si>
    <t>old_locus_tag=P350_01945</t>
  </si>
  <si>
    <t>WP_059232834.1</t>
  </si>
  <si>
    <t>flagellar biosynthetic protein FliP</t>
  </si>
  <si>
    <t>P350_RS01950</t>
  </si>
  <si>
    <t>old_locus_tag=P350_01950</t>
  </si>
  <si>
    <t>WP_006491272.1</t>
  </si>
  <si>
    <t>flagellar biosynthetic protein FliQ</t>
  </si>
  <si>
    <t>P350_RS01955</t>
  </si>
  <si>
    <t>old_locus_tag=P350_01955</t>
  </si>
  <si>
    <t>WP_059232835.1</t>
  </si>
  <si>
    <t>flagellar biosynthetic protein FliR</t>
  </si>
  <si>
    <t>P350_RS01960</t>
  </si>
  <si>
    <t>old_locus_tag=P350_01960</t>
  </si>
  <si>
    <t>WP_059236557.1</t>
  </si>
  <si>
    <t>nitrate ABC transporter substrate-binding protein</t>
  </si>
  <si>
    <t>P350_RS01965</t>
  </si>
  <si>
    <t>old_locus_tag=P350_01965</t>
  </si>
  <si>
    <t>WP_040142661.1</t>
  </si>
  <si>
    <t>P350_RS01970</t>
  </si>
  <si>
    <t>old_locus_tag=P350_01970</t>
  </si>
  <si>
    <t>WP_041492706.1</t>
  </si>
  <si>
    <t>P350_RS01975</t>
  </si>
  <si>
    <t>old_locus_tag=P350_01975</t>
  </si>
  <si>
    <t>WP_059232836.1</t>
  </si>
  <si>
    <t>P350_RS01980</t>
  </si>
  <si>
    <t>old_locus_tag=P350_01980</t>
  </si>
  <si>
    <t>WP_059232837.1</t>
  </si>
  <si>
    <t>P350_RS01985</t>
  </si>
  <si>
    <t>old_locus_tag=P350_01985</t>
  </si>
  <si>
    <t>WP_059232838.1</t>
  </si>
  <si>
    <t>porin</t>
  </si>
  <si>
    <t>P350_RS01990</t>
  </si>
  <si>
    <t>old_locus_tag=P350_01990</t>
  </si>
  <si>
    <t>WP_059232839.1</t>
  </si>
  <si>
    <t>site-specific DNA-methyltransferase</t>
  </si>
  <si>
    <t>P350_RS01995</t>
  </si>
  <si>
    <t>old_locus_tag=P350_01995</t>
  </si>
  <si>
    <t>WP_059232840.1</t>
  </si>
  <si>
    <t>restriction endonuclease subunit R</t>
  </si>
  <si>
    <t>P350_RS02000</t>
  </si>
  <si>
    <t>old_locus_tag=P350_02000</t>
  </si>
  <si>
    <t>WP_059232841.1</t>
  </si>
  <si>
    <t>P350_RS02005</t>
  </si>
  <si>
    <t>old_locus_tag=P350_02005</t>
  </si>
  <si>
    <t>WP_059232842.1</t>
  </si>
  <si>
    <t>P350_RS02010</t>
  </si>
  <si>
    <t>old_locus_tag=P350_02010</t>
  </si>
  <si>
    <t>WP_021162263.1</t>
  </si>
  <si>
    <t>P350_RS02015</t>
  </si>
  <si>
    <t>old_locus_tag=P350_02015</t>
  </si>
  <si>
    <t>WP_059232843.1</t>
  </si>
  <si>
    <t>L-histidine N(alpha)-methyltransferase</t>
  </si>
  <si>
    <t>P350_RS02020</t>
  </si>
  <si>
    <t>old_locus_tag=P350_02020</t>
  </si>
  <si>
    <t>WP_059232844.1</t>
  </si>
  <si>
    <t>ergothioneine biosynthesis protein EgtB</t>
  </si>
  <si>
    <t>P350_RS37840</t>
  </si>
  <si>
    <t>WP_081051774.1</t>
  </si>
  <si>
    <t>P350_RS02025</t>
  </si>
  <si>
    <t>old_locus_tag=P350_02025</t>
  </si>
  <si>
    <t>WP_059232845.1</t>
  </si>
  <si>
    <t>carboxymuconolactone decarboxylase family protein</t>
  </si>
  <si>
    <t>P350_RS02030</t>
  </si>
  <si>
    <t>old_locus_tag=P350_02030</t>
  </si>
  <si>
    <t>WP_059232846.1</t>
  </si>
  <si>
    <t>RNA polymerase sigma factor SigJ</t>
  </si>
  <si>
    <t>P350_RS02035</t>
  </si>
  <si>
    <t>old_locus_tag=P350_02035</t>
  </si>
  <si>
    <t>WP_059236559.1</t>
  </si>
  <si>
    <t>DUF2628 domain-containing protein</t>
  </si>
  <si>
    <t>P350_RS02040</t>
  </si>
  <si>
    <t>old_locus_tag=P350_02040</t>
  </si>
  <si>
    <t>tRNA-Val</t>
  </si>
  <si>
    <t>anticodon=GAC</t>
  </si>
  <si>
    <t>P350_RS02045</t>
  </si>
  <si>
    <t>old_locus_tag=P350_02045</t>
  </si>
  <si>
    <t>WP_059232847.1</t>
  </si>
  <si>
    <t>P350_RS02050</t>
  </si>
  <si>
    <t>old_locus_tag=P350_02050</t>
  </si>
  <si>
    <t>WP_059232848.1</t>
  </si>
  <si>
    <t>P350_RS02055</t>
  </si>
  <si>
    <t>old_locus_tag=P350_02055</t>
  </si>
  <si>
    <t>WP_059232849.1</t>
  </si>
  <si>
    <t>P350_RS02060</t>
  </si>
  <si>
    <t>old_locus_tag=P350_02060</t>
  </si>
  <si>
    <t>WP_059232850.1</t>
  </si>
  <si>
    <t>P350_RS02065</t>
  </si>
  <si>
    <t>old_locus_tag=P350_02065</t>
  </si>
  <si>
    <t>WP_059232851.1</t>
  </si>
  <si>
    <t>anti-sigma factor</t>
  </si>
  <si>
    <t>P350_RS02070</t>
  </si>
  <si>
    <t>old_locus_tag=P350_02070</t>
  </si>
  <si>
    <t>WP_059232852.1</t>
  </si>
  <si>
    <t>RNA polymerase subunit sigma-24</t>
  </si>
  <si>
    <t>P350_RS02075</t>
  </si>
  <si>
    <t>old_locus_tag=P350_02075</t>
  </si>
  <si>
    <t>WP_059232853.1</t>
  </si>
  <si>
    <t>catalase</t>
  </si>
  <si>
    <t>P350_RS02080</t>
  </si>
  <si>
    <t>old_locus_tag=P350_02080</t>
  </si>
  <si>
    <t>WP_059232854.1</t>
  </si>
  <si>
    <t>cytochrome b</t>
  </si>
  <si>
    <t>P350_RS02085</t>
  </si>
  <si>
    <t>old_locus_tag=P350_02085</t>
  </si>
  <si>
    <t>P350_RS02090</t>
  </si>
  <si>
    <t>old_locus_tag=P350_02090</t>
  </si>
  <si>
    <t>P350_RS02095</t>
  </si>
  <si>
    <t>old_locus_tag=P350_02095</t>
  </si>
  <si>
    <t>P350_RS02100</t>
  </si>
  <si>
    <t>old_locus_tag=P350_02100</t>
  </si>
  <si>
    <t>WP_059232855.1</t>
  </si>
  <si>
    <t>P350_RS37845</t>
  </si>
  <si>
    <t>WP_081051775.1</t>
  </si>
  <si>
    <t>ankyrin repeat domain-containing protein</t>
  </si>
  <si>
    <t>P350_RS37850</t>
  </si>
  <si>
    <t>WP_081051776.1</t>
  </si>
  <si>
    <t>PAAR domain-containing protein</t>
  </si>
  <si>
    <t>P350_RS02110</t>
  </si>
  <si>
    <t>old_locus_tag=P350_02110</t>
  </si>
  <si>
    <t>WP_059236561.1</t>
  </si>
  <si>
    <t>IS21 family transposase</t>
  </si>
  <si>
    <t>P350_RS02115</t>
  </si>
  <si>
    <t>old_locus_tag=P350_02115</t>
  </si>
  <si>
    <t>WP_059232857.1</t>
  </si>
  <si>
    <t>ATP-binding protein</t>
  </si>
  <si>
    <t>P350_RS37855</t>
  </si>
  <si>
    <t>WP_081051777.1</t>
  </si>
  <si>
    <t>P350_RS37860</t>
  </si>
  <si>
    <t>WP_081051778.1</t>
  </si>
  <si>
    <t>P350_RS02125</t>
  </si>
  <si>
    <t>old_locus_tag=P350_02125</t>
  </si>
  <si>
    <t>WP_059232859.1</t>
  </si>
  <si>
    <t>DUF3578 domain-containing protein</t>
  </si>
  <si>
    <t>P350_RS02130</t>
  </si>
  <si>
    <t>old_locus_tag=P350_02130</t>
  </si>
  <si>
    <t>WP_059232860.1</t>
  </si>
  <si>
    <t>IS256 family transposase</t>
  </si>
  <si>
    <t>P350_RS02135</t>
  </si>
  <si>
    <t>old_locus_tag=P350_02135</t>
  </si>
  <si>
    <t>WP_059232861.1</t>
  </si>
  <si>
    <t>DNA topoisomerase (ATP-hydrolyzing) subunit B</t>
  </si>
  <si>
    <t>P350_RS02140</t>
  </si>
  <si>
    <t>old_locus_tag=P350_02140</t>
  </si>
  <si>
    <t>WP_059232862.1</t>
  </si>
  <si>
    <t>DNA polymerase III subunit beta</t>
  </si>
  <si>
    <t>P350_RS02145</t>
  </si>
  <si>
    <t>old_locus_tag=P350_02145</t>
  </si>
  <si>
    <t>WP_081051779.1</t>
  </si>
  <si>
    <t>chromosomal replication initiator protein DnaA</t>
  </si>
  <si>
    <t>P350_RS02150</t>
  </si>
  <si>
    <t>old_locus_tag=P350_02150</t>
  </si>
  <si>
    <t>WP_004198824.1</t>
  </si>
  <si>
    <t>50S ribosomal protein L34</t>
  </si>
  <si>
    <t>P350_RS02155</t>
  </si>
  <si>
    <t>old_locus_tag=P350_02155</t>
  </si>
  <si>
    <t>WP_059232864.1</t>
  </si>
  <si>
    <t>ribonuclease P protein component</t>
  </si>
  <si>
    <t>P350_RS02160</t>
  </si>
  <si>
    <t>old_locus_tag=P350_02160</t>
  </si>
  <si>
    <t>WP_059232865.1</t>
  </si>
  <si>
    <t>membrane protein insertion efficiency factor YidD</t>
  </si>
  <si>
    <t>P350_RS02165</t>
  </si>
  <si>
    <t>old_locus_tag=P350_02165</t>
  </si>
  <si>
    <t>WP_059232866.1</t>
  </si>
  <si>
    <t>membrane protein insertase YidC</t>
  </si>
  <si>
    <t>P350_RS02170</t>
  </si>
  <si>
    <t>old_locus_tag=P350_02170</t>
  </si>
  <si>
    <t>WP_059232867.1</t>
  </si>
  <si>
    <t>P350_RS02175</t>
  </si>
  <si>
    <t>old_locus_tag=P350_02175</t>
  </si>
  <si>
    <t>WP_059236563.1</t>
  </si>
  <si>
    <t>tRNA uridine-5-carboxymethylaminomethyl(34) synthesis GTPase MnmE</t>
  </si>
  <si>
    <t>P350_RS02180</t>
  </si>
  <si>
    <t>old_locus_tag=P350_02180</t>
  </si>
  <si>
    <t>WP_059232868.1</t>
  </si>
  <si>
    <t>P350_RS02185</t>
  </si>
  <si>
    <t>old_locus_tag=P350_02185</t>
  </si>
  <si>
    <t>WP_059232869.1</t>
  </si>
  <si>
    <t>GGDEF domain-containing protein</t>
  </si>
  <si>
    <t>P350_RS02190</t>
  </si>
  <si>
    <t>old_locus_tag=P350_02190</t>
  </si>
  <si>
    <t>WP_059232870.1</t>
  </si>
  <si>
    <t>DUF2795 domain-containing protein</t>
  </si>
  <si>
    <t>P350_RS02195</t>
  </si>
  <si>
    <t>old_locus_tag=P350_02195</t>
  </si>
  <si>
    <t>WP_059236565.1</t>
  </si>
  <si>
    <t>GCN5 family acetyltransferase</t>
  </si>
  <si>
    <t>P350_RS02200</t>
  </si>
  <si>
    <t>old_locus_tag=P350_02200</t>
  </si>
  <si>
    <t>WP_059232871.1</t>
  </si>
  <si>
    <t>P350_RS02205</t>
  </si>
  <si>
    <t>old_locus_tag=P350_02205</t>
  </si>
  <si>
    <t>WP_059232872.1</t>
  </si>
  <si>
    <t>P350_RS02210</t>
  </si>
  <si>
    <t>old_locus_tag=P350_02210</t>
  </si>
  <si>
    <t>WP_059232873.1</t>
  </si>
  <si>
    <t>lactoylglutathione lyase</t>
  </si>
  <si>
    <t>P350_RS37865</t>
  </si>
  <si>
    <t>P350_RS02215</t>
  </si>
  <si>
    <t>old_locus_tag=P350_02215</t>
  </si>
  <si>
    <t>WP_059232874.1</t>
  </si>
  <si>
    <t>bifunctional transcriptional activator/DNA repair protein Ada</t>
  </si>
  <si>
    <t>P350_RS02220</t>
  </si>
  <si>
    <t>old_locus_tag=P350_02220</t>
  </si>
  <si>
    <t>WP_059232875.1</t>
  </si>
  <si>
    <t>3-methyladenine DNA glycosylase 2</t>
  </si>
  <si>
    <t>P350_RS37870</t>
  </si>
  <si>
    <t>WP_081051892.1</t>
  </si>
  <si>
    <t>P350_RS02225</t>
  </si>
  <si>
    <t>old_locus_tag=P350_02225</t>
  </si>
  <si>
    <t>WP_059232876.1</t>
  </si>
  <si>
    <t>P350_RS02230</t>
  </si>
  <si>
    <t>old_locus_tag=P350_02230</t>
  </si>
  <si>
    <t>WP_059232877.1</t>
  </si>
  <si>
    <t>DUF4148 domain-containing protein</t>
  </si>
  <si>
    <t>P350_RS02235</t>
  </si>
  <si>
    <t>old_locus_tag=P350_02235</t>
  </si>
  <si>
    <t>WP_059232878.1</t>
  </si>
  <si>
    <t>L-lactate permease</t>
  </si>
  <si>
    <t>P350_RS02240</t>
  </si>
  <si>
    <t>old_locus_tag=P350_02240</t>
  </si>
  <si>
    <t>WP_059232879.1</t>
  </si>
  <si>
    <t>P350_RS02245</t>
  </si>
  <si>
    <t>old_locus_tag=P350_02245</t>
  </si>
  <si>
    <t>WP_059232880.1</t>
  </si>
  <si>
    <t>phospholipase C, phosphocholine-specific</t>
  </si>
  <si>
    <t>P350_RS02250</t>
  </si>
  <si>
    <t>old_locus_tag=P350_02250</t>
  </si>
  <si>
    <t>WP_059232881.1</t>
  </si>
  <si>
    <t>phosphonate utilization associated transcriptional regulator</t>
  </si>
  <si>
    <t>P350_RS02255</t>
  </si>
  <si>
    <t>old_locus_tag=P350_02255</t>
  </si>
  <si>
    <t>WP_059236567.1</t>
  </si>
  <si>
    <t>P350_RS02260</t>
  </si>
  <si>
    <t>old_locus_tag=P350_02260</t>
  </si>
  <si>
    <t>WP_059232882.1</t>
  </si>
  <si>
    <t>2-aminoethylphosphonate--pyruvate transaminase</t>
  </si>
  <si>
    <t>P350_RS02265</t>
  </si>
  <si>
    <t>old_locus_tag=P350_02265</t>
  </si>
  <si>
    <t>WP_059232883.1</t>
  </si>
  <si>
    <t>putative 2-aminoethylphosphonate ABC transporter permease subunit</t>
  </si>
  <si>
    <t>P350_RS02270</t>
  </si>
  <si>
    <t>old_locus_tag=P350_02270</t>
  </si>
  <si>
    <t>WP_059236568.1</t>
  </si>
  <si>
    <t>putative 2-aminoethylphosphonate ABC transporter ATP-binding protein</t>
  </si>
  <si>
    <t>P350_RS02275</t>
  </si>
  <si>
    <t>old_locus_tag=P350_02275</t>
  </si>
  <si>
    <t>WP_059232884.1</t>
  </si>
  <si>
    <t>putative 2-aminoethylphosphonate ABC transporter substrate-binding protein</t>
  </si>
  <si>
    <t>P350_RS02280</t>
  </si>
  <si>
    <t>old_locus_tag=P350_02280</t>
  </si>
  <si>
    <t>WP_059236570.1</t>
  </si>
  <si>
    <t>phosphonoacetate hydrolase</t>
  </si>
  <si>
    <t>P350_RS02285</t>
  </si>
  <si>
    <t>old_locus_tag=P350_02285</t>
  </si>
  <si>
    <t>WP_059232885.1</t>
  </si>
  <si>
    <t>phosphonoacetaldehyde dehydrogenase</t>
  </si>
  <si>
    <t>P350_RS02290</t>
  </si>
  <si>
    <t>old_locus_tag=P350_02290</t>
  </si>
  <si>
    <t>WP_059232886.1</t>
  </si>
  <si>
    <t>amino acid ABC transporter substrate-binding protein</t>
  </si>
  <si>
    <t>P350_RS02295</t>
  </si>
  <si>
    <t>old_locus_tag=P350_02295</t>
  </si>
  <si>
    <t>WP_059232887.1</t>
  </si>
  <si>
    <t>amino acid ABC transporter permease</t>
  </si>
  <si>
    <t>P350_RS02300</t>
  </si>
  <si>
    <t>old_locus_tag=P350_02300</t>
  </si>
  <si>
    <t>WP_059232888.1</t>
  </si>
  <si>
    <t>amino acid ABC transporter ATP-binding protein</t>
  </si>
  <si>
    <t>P350_RS02305</t>
  </si>
  <si>
    <t>old_locus_tag=P350_02305</t>
  </si>
  <si>
    <t>WP_059236573.1</t>
  </si>
  <si>
    <t>alpha/beta hydrolase</t>
  </si>
  <si>
    <t>P350_RS02310</t>
  </si>
  <si>
    <t>old_locus_tag=P350_02310</t>
  </si>
  <si>
    <t>WP_059232889.1</t>
  </si>
  <si>
    <t>P350_RS02315</t>
  </si>
  <si>
    <t>old_locus_tag=P350_02315</t>
  </si>
  <si>
    <t>WP_059232890.1</t>
  </si>
  <si>
    <t>DUF3592 domain-containing protein</t>
  </si>
  <si>
    <t>P350_RS02320</t>
  </si>
  <si>
    <t>old_locus_tag=P350_02320</t>
  </si>
  <si>
    <t>tRNA-Lys</t>
  </si>
  <si>
    <t>anticodon=CTT</t>
  </si>
  <si>
    <t>P350_RS02325</t>
  </si>
  <si>
    <t>old_locus_tag=P350_02325</t>
  </si>
  <si>
    <t>WP_059232891.1</t>
  </si>
  <si>
    <t>PaaI family thioesterase</t>
  </si>
  <si>
    <t>P350_RS02330</t>
  </si>
  <si>
    <t>old_locus_tag=P350_02330</t>
  </si>
  <si>
    <t>WP_059232892.1</t>
  </si>
  <si>
    <t>Patatin</t>
  </si>
  <si>
    <t>P350_RS02335</t>
  </si>
  <si>
    <t>old_locus_tag=P350_02335</t>
  </si>
  <si>
    <t>WP_059232893.1</t>
  </si>
  <si>
    <t>3-phosphoglycerate dehydrogenase</t>
  </si>
  <si>
    <t>P350_RS02340</t>
  </si>
  <si>
    <t>old_locus_tag=P350_02340</t>
  </si>
  <si>
    <t>WP_059232894.1</t>
  </si>
  <si>
    <t>P350_RS02345</t>
  </si>
  <si>
    <t>old_locus_tag=P350_02345</t>
  </si>
  <si>
    <t>WP_059232895.1</t>
  </si>
  <si>
    <t>DNA topoisomerase III</t>
  </si>
  <si>
    <t>P350_RS02350</t>
  </si>
  <si>
    <t>old_locus_tag=P350_02350</t>
  </si>
  <si>
    <t>WP_059232896.1</t>
  </si>
  <si>
    <t>thioredoxin</t>
  </si>
  <si>
    <t>P350_RS02355</t>
  </si>
  <si>
    <t>old_locus_tag=P350_02355</t>
  </si>
  <si>
    <t>WP_081051780.1</t>
  </si>
  <si>
    <t>DNA-protecting protein DprA</t>
  </si>
  <si>
    <t>P350_RS02360</t>
  </si>
  <si>
    <t>old_locus_tag=P350_02360</t>
  </si>
  <si>
    <t>WP_011353573.1</t>
  </si>
  <si>
    <t>peptide deformylase</t>
  </si>
  <si>
    <t>P350_RS02365</t>
  </si>
  <si>
    <t>old_locus_tag=P350_02365</t>
  </si>
  <si>
    <t>WP_059232898.1</t>
  </si>
  <si>
    <t>methionyl-tRNA formyltransferase</t>
  </si>
  <si>
    <t>P350_RS02370</t>
  </si>
  <si>
    <t>old_locus_tag=P350_02370</t>
  </si>
  <si>
    <t>WP_059232899.1</t>
  </si>
  <si>
    <t>P350_RS02375</t>
  </si>
  <si>
    <t>old_locus_tag=P350_02375</t>
  </si>
  <si>
    <t>WP_059232900.1</t>
  </si>
  <si>
    <t>protease HtpX</t>
  </si>
  <si>
    <t>P350_RS02380</t>
  </si>
  <si>
    <t>old_locus_tag=P350_02380</t>
  </si>
  <si>
    <t>WP_059232901.1</t>
  </si>
  <si>
    <t>16S rRNA (cytosine(967)-C(5))-methyltransferase RsmB</t>
  </si>
  <si>
    <t>P350_RS02385</t>
  </si>
  <si>
    <t>old_locus_tag=P350_02385</t>
  </si>
  <si>
    <t>WP_059232902.1</t>
  </si>
  <si>
    <t>DUF4390 domain-containing protein</t>
  </si>
  <si>
    <t>P350_RS02390</t>
  </si>
  <si>
    <t>old_locus_tag=P350_02390</t>
  </si>
  <si>
    <t>WP_059232903.1</t>
  </si>
  <si>
    <t>PAS domain-containing sensor histidine kinase</t>
  </si>
  <si>
    <t>P350_RS02395</t>
  </si>
  <si>
    <t>old_locus_tag=P350_02395</t>
  </si>
  <si>
    <t>WP_059232904.1</t>
  </si>
  <si>
    <t>P350_RS02400</t>
  </si>
  <si>
    <t>old_locus_tag=P350_02400</t>
  </si>
  <si>
    <t>tRNA-Phe</t>
  </si>
  <si>
    <t>anticodon=GAA</t>
  </si>
  <si>
    <t>P350_RS02405</t>
  </si>
  <si>
    <t>old_locus_tag=P350_02405</t>
  </si>
  <si>
    <t>WP_059232905.1</t>
  </si>
  <si>
    <t>7-cyano-7-deazaguanine synthase QueC</t>
  </si>
  <si>
    <t>P350_RS02410</t>
  </si>
  <si>
    <t>old_locus_tag=P350_02410</t>
  </si>
  <si>
    <t>WP_021163976.1</t>
  </si>
  <si>
    <t>7-carboxy-7-deazaguanine synthase</t>
  </si>
  <si>
    <t>P350_RS02415</t>
  </si>
  <si>
    <t>old_locus_tag=P350_02415</t>
  </si>
  <si>
    <t>WP_059232906.1</t>
  </si>
  <si>
    <t>6-carboxytetrahydropterin synthase QueD</t>
  </si>
  <si>
    <t>P350_RS02420</t>
  </si>
  <si>
    <t>old_locus_tag=P350_02420</t>
  </si>
  <si>
    <t>WP_059232907.1</t>
  </si>
  <si>
    <t>2-dehydro-3-deoxyglucarate aldolase</t>
  </si>
  <si>
    <t>P350_RS02425</t>
  </si>
  <si>
    <t>old_locus_tag=P350_02425</t>
  </si>
  <si>
    <t>WP_059232908.1</t>
  </si>
  <si>
    <t>sel1 repeat family protein</t>
  </si>
  <si>
    <t>P350_RS02430</t>
  </si>
  <si>
    <t>old_locus_tag=P350_02430</t>
  </si>
  <si>
    <t>WP_059232909.1</t>
  </si>
  <si>
    <t>rod shape-determining protein RodA</t>
  </si>
  <si>
    <t>P350_RS02435</t>
  </si>
  <si>
    <t>old_locus_tag=P350_02435</t>
  </si>
  <si>
    <t>WP_059232910.1</t>
  </si>
  <si>
    <t>penicillin-binding protein 2</t>
  </si>
  <si>
    <t>P350_RS02440</t>
  </si>
  <si>
    <t>old_locus_tag=P350_02440</t>
  </si>
  <si>
    <t>WP_009687274.1</t>
  </si>
  <si>
    <t>rod shape-determining protein MreD</t>
  </si>
  <si>
    <t>P350_RS02445</t>
  </si>
  <si>
    <t>old_locus_tag=P350_02445</t>
  </si>
  <si>
    <t>WP_059232911.1</t>
  </si>
  <si>
    <t>rod shape-determining protein MreC</t>
  </si>
  <si>
    <t>P350_RS02450</t>
  </si>
  <si>
    <t>old_locus_tag=P350_02450</t>
  </si>
  <si>
    <t>WP_004189550.1</t>
  </si>
  <si>
    <t>rod shape-determining protein</t>
  </si>
  <si>
    <t>P350_RS02455</t>
  </si>
  <si>
    <t>old_locus_tag=P350_02455</t>
  </si>
  <si>
    <t>WP_006477478.1</t>
  </si>
  <si>
    <t>Asp-tRNA(Asn)/Glu-tRNA(Gln) amidotransferase GatCAB subunit C</t>
  </si>
  <si>
    <t>P350_RS02460</t>
  </si>
  <si>
    <t>old_locus_tag=P350_02460</t>
  </si>
  <si>
    <t>WP_059232912.1</t>
  </si>
  <si>
    <t>Asp-tRNA(Asn)/Glu-tRNA(Gln) amidotransferase GatCAB subunit A</t>
  </si>
  <si>
    <t>gatB</t>
  </si>
  <si>
    <t>P350_RS02465</t>
  </si>
  <si>
    <t>old_locus_tag=P350_02465</t>
  </si>
  <si>
    <t>WP_059232913.1</t>
  </si>
  <si>
    <t>Asp-tRNA(Asn)/Glu-tRNA(Gln) amidotransferase GatCAB subunit B</t>
  </si>
  <si>
    <t>P350_RS02470</t>
  </si>
  <si>
    <t>old_locus_tag=P350_02470</t>
  </si>
  <si>
    <t>WP_059232914.1</t>
  </si>
  <si>
    <t>polyphosphate kinase</t>
  </si>
  <si>
    <t>P350_RS02475</t>
  </si>
  <si>
    <t>old_locus_tag=P350_02475</t>
  </si>
  <si>
    <t>WP_059232915.1</t>
  </si>
  <si>
    <t>exodeoxyribonuclease III</t>
  </si>
  <si>
    <t>P350_RS02480</t>
  </si>
  <si>
    <t>old_locus_tag=P350_02480</t>
  </si>
  <si>
    <t>WP_059232916.1</t>
  </si>
  <si>
    <t>NAD(P)-dependent alcohol dehydrogenase</t>
  </si>
  <si>
    <t>P350_RS02485</t>
  </si>
  <si>
    <t>old_locus_tag=P350_02485</t>
  </si>
  <si>
    <t>WP_059232917.1</t>
  </si>
  <si>
    <t>P350_RS02490</t>
  </si>
  <si>
    <t>old_locus_tag=P350_02490</t>
  </si>
  <si>
    <t>WP_059232918.1</t>
  </si>
  <si>
    <t>peptidase M48</t>
  </si>
  <si>
    <t>P350_RS02495</t>
  </si>
  <si>
    <t>old_locus_tag=P350_02495</t>
  </si>
  <si>
    <t>WP_059232919.1</t>
  </si>
  <si>
    <t>P350_RS02500</t>
  </si>
  <si>
    <t>old_locus_tag=P350_02500</t>
  </si>
  <si>
    <t>WP_059232920.1</t>
  </si>
  <si>
    <t>methionine biosynthesis protein MetW</t>
  </si>
  <si>
    <t>P350_RS02505</t>
  </si>
  <si>
    <t>old_locus_tag=P350_02505</t>
  </si>
  <si>
    <t>WP_059232921.1</t>
  </si>
  <si>
    <t>homoserine O-acetyltransferase</t>
  </si>
  <si>
    <t>P350_RS37875</t>
  </si>
  <si>
    <t>P350_RS02510</t>
  </si>
  <si>
    <t>old_locus_tag=P350_02510</t>
  </si>
  <si>
    <t>WP_059232922.1</t>
  </si>
  <si>
    <t>nucleoid occlusion factor SlmA</t>
  </si>
  <si>
    <t>P350_RS02515</t>
  </si>
  <si>
    <t>old_locus_tag=P350_02515</t>
  </si>
  <si>
    <t>WP_059232923.1</t>
  </si>
  <si>
    <t>pyrimidine 5'-nucleotidase</t>
  </si>
  <si>
    <t>P350_RS02520</t>
  </si>
  <si>
    <t>old_locus_tag=P350_02520</t>
  </si>
  <si>
    <t>WP_006490510.1</t>
  </si>
  <si>
    <t>acetylglutamate kinase</t>
  </si>
  <si>
    <t>P350_RS37880</t>
  </si>
  <si>
    <t>P350_RS02525</t>
  </si>
  <si>
    <t>old_locus_tag=P350_02525</t>
  </si>
  <si>
    <t>WP_059232924.1</t>
  </si>
  <si>
    <t>P350_RS02530</t>
  </si>
  <si>
    <t>old_locus_tag=P350_02530</t>
  </si>
  <si>
    <t>WP_059232925.1</t>
  </si>
  <si>
    <t>sensor histidine kinase</t>
  </si>
  <si>
    <t>P350_RS02535</t>
  </si>
  <si>
    <t>old_locus_tag=P350_02535</t>
  </si>
  <si>
    <t>WP_043184707.1</t>
  </si>
  <si>
    <t>P350_RS02540</t>
  </si>
  <si>
    <t>old_locus_tag=P350_02540</t>
  </si>
  <si>
    <t>WP_059232926.1</t>
  </si>
  <si>
    <t>P350_RS02545</t>
  </si>
  <si>
    <t>old_locus_tag=P350_02545</t>
  </si>
  <si>
    <t>WP_059232927.1</t>
  </si>
  <si>
    <t>ATP-dependent protease ATPase subunit HslU</t>
  </si>
  <si>
    <t>P350_RS02550</t>
  </si>
  <si>
    <t>old_locus_tag=P350_02550</t>
  </si>
  <si>
    <t>WP_006477497.1</t>
  </si>
  <si>
    <t>HslU--HslV peptidase proteolytic subunit</t>
  </si>
  <si>
    <t>P350_RS02555</t>
  </si>
  <si>
    <t>old_locus_tag=P350_02555</t>
  </si>
  <si>
    <t>WP_006477498.1</t>
  </si>
  <si>
    <t>RNA polymerase-binding protein DksA</t>
  </si>
  <si>
    <t>P350_RS37885</t>
  </si>
  <si>
    <t>P350_RS02560</t>
  </si>
  <si>
    <t>old_locus_tag=P350_02560</t>
  </si>
  <si>
    <t>WP_059236574.1</t>
  </si>
  <si>
    <t>P350_RS02565</t>
  </si>
  <si>
    <t>old_locus_tag=P350_02565</t>
  </si>
  <si>
    <t>WP_059236576.1</t>
  </si>
  <si>
    <t>class I SAM-dependent rRNA methyltransferase</t>
  </si>
  <si>
    <t>P350_RS02570</t>
  </si>
  <si>
    <t>old_locus_tag=P350_02570</t>
  </si>
  <si>
    <t>WP_059232928.1</t>
  </si>
  <si>
    <t>tyrosine recombinase XerC</t>
  </si>
  <si>
    <t>P350_RS02575</t>
  </si>
  <si>
    <t>old_locus_tag=P350_02575</t>
  </si>
  <si>
    <t>WP_059232929.1</t>
  </si>
  <si>
    <t>DUF484 domain-containing protein</t>
  </si>
  <si>
    <t>P350_RS02580</t>
  </si>
  <si>
    <t>old_locus_tag=P350_02580</t>
  </si>
  <si>
    <t>WP_059232930.1</t>
  </si>
  <si>
    <t>diaminopimelate epimerase</t>
  </si>
  <si>
    <t>P350_RS02585</t>
  </si>
  <si>
    <t>old_locus_tag=P350_02585</t>
  </si>
  <si>
    <t>WP_059232931.1</t>
  </si>
  <si>
    <t>Killer protein</t>
  </si>
  <si>
    <t>P350_RS02590</t>
  </si>
  <si>
    <t>old_locus_tag=P350_02590</t>
  </si>
  <si>
    <t>WP_059232932.1</t>
  </si>
  <si>
    <t>addiction module antidote protein, HigA family</t>
  </si>
  <si>
    <t>P350_RS02595</t>
  </si>
  <si>
    <t>old_locus_tag=P350_02595</t>
  </si>
  <si>
    <t>WP_059232933.1</t>
  </si>
  <si>
    <t>lipid A biosynthesis lauroyl acyltransferase</t>
  </si>
  <si>
    <t>P350_RS02600</t>
  </si>
  <si>
    <t>old_locus_tag=P350_02600</t>
  </si>
  <si>
    <t>WP_006482984.1</t>
  </si>
  <si>
    <t>S-adenosylmethionine synthase</t>
  </si>
  <si>
    <t>P350_RS02605</t>
  </si>
  <si>
    <t>old_locus_tag=P350_02605</t>
  </si>
  <si>
    <t>WP_059232934.1</t>
  </si>
  <si>
    <t>P350_RS02610</t>
  </si>
  <si>
    <t>old_locus_tag=P350_02610</t>
  </si>
  <si>
    <t>WP_059232935.1</t>
  </si>
  <si>
    <t>phytanoyl-CoA dioxygenase</t>
  </si>
  <si>
    <t>P350_RS02615</t>
  </si>
  <si>
    <t>old_locus_tag=P350_02615</t>
  </si>
  <si>
    <t>WP_006477510.1</t>
  </si>
  <si>
    <t>DUF3185 domain-containing protein</t>
  </si>
  <si>
    <t>P350_RS02620</t>
  </si>
  <si>
    <t>old_locus_tag=P350_02620</t>
  </si>
  <si>
    <t>WP_059232936.1</t>
  </si>
  <si>
    <t>L-glyceraldehyde 3-phosphate reductase</t>
  </si>
  <si>
    <t>P350_RS02625</t>
  </si>
  <si>
    <t>old_locus_tag=P350_02625</t>
  </si>
  <si>
    <t>WP_011353526.1</t>
  </si>
  <si>
    <t>P350_RS02630</t>
  </si>
  <si>
    <t>old_locus_tag=P350_02630</t>
  </si>
  <si>
    <t>WP_059236578.1</t>
  </si>
  <si>
    <t>EamA/RhaT family transporter</t>
  </si>
  <si>
    <t>P350_RS37890</t>
  </si>
  <si>
    <t>WP_081051781.1</t>
  </si>
  <si>
    <t>P350_RS37895</t>
  </si>
  <si>
    <t>WP_081051782.1</t>
  </si>
  <si>
    <t>P350_RS02635</t>
  </si>
  <si>
    <t>old_locus_tag=P350_02635</t>
  </si>
  <si>
    <t>WP_004198969.1</t>
  </si>
  <si>
    <t>P350_RS02640</t>
  </si>
  <si>
    <t>old_locus_tag=P350_02640</t>
  </si>
  <si>
    <t>WP_059232937.1</t>
  </si>
  <si>
    <t>serine/threonine protein kinase</t>
  </si>
  <si>
    <t>P350_RS02645</t>
  </si>
  <si>
    <t>old_locus_tag=P350_02645</t>
  </si>
  <si>
    <t>WP_059232938.1</t>
  </si>
  <si>
    <t>coniferyl aldehyde dehydrogenase</t>
  </si>
  <si>
    <t>P350_RS37900</t>
  </si>
  <si>
    <t>WP_081051783.1</t>
  </si>
  <si>
    <t>P350_RS37905</t>
  </si>
  <si>
    <t>P350_RS02650</t>
  </si>
  <si>
    <t>old_locus_tag=P350_02650</t>
  </si>
  <si>
    <t>WP_059232939.1</t>
  </si>
  <si>
    <t>GMC family oxidoreductase</t>
  </si>
  <si>
    <t>P350_RS02655</t>
  </si>
  <si>
    <t>old_locus_tag=P350_02655</t>
  </si>
  <si>
    <t>WP_059232940.1</t>
  </si>
  <si>
    <t>flagellar hook-length control protein FliK</t>
  </si>
  <si>
    <t>P350_RS02660</t>
  </si>
  <si>
    <t>old_locus_tag=P350_02660</t>
  </si>
  <si>
    <t>WP_059232941.1</t>
  </si>
  <si>
    <t>flagellar export protein FliJ</t>
  </si>
  <si>
    <t>P350_RS02665</t>
  </si>
  <si>
    <t>old_locus_tag=P350_02665</t>
  </si>
  <si>
    <t>WP_059232942.1</t>
  </si>
  <si>
    <t>flagellar protein export ATPase FliI</t>
  </si>
  <si>
    <t>P350_RS02670</t>
  </si>
  <si>
    <t>old_locus_tag=P350_02670</t>
  </si>
  <si>
    <t>WP_059232943.1</t>
  </si>
  <si>
    <t>flagellar assembly protein FliH</t>
  </si>
  <si>
    <t>P350_RS02675</t>
  </si>
  <si>
    <t>old_locus_tag=P350_02675</t>
  </si>
  <si>
    <t>WP_059232944.1</t>
  </si>
  <si>
    <t>flagellar motor switch protein FliG</t>
  </si>
  <si>
    <t>P350_RS02680</t>
  </si>
  <si>
    <t>old_locus_tag=P350_02680</t>
  </si>
  <si>
    <t>WP_059232945.1</t>
  </si>
  <si>
    <t>flagellar basal body M-ring protein FliF</t>
  </si>
  <si>
    <t>P350_RS37910</t>
  </si>
  <si>
    <t>ATP-dependent DNA ligase</t>
  </si>
  <si>
    <t>P350_RS02685</t>
  </si>
  <si>
    <t>old_locus_tag=P350_02685</t>
  </si>
  <si>
    <t>WP_059232946.1</t>
  </si>
  <si>
    <t>flagellar hook-basal body complex protein FliE</t>
  </si>
  <si>
    <t>P350_RS02690</t>
  </si>
  <si>
    <t>old_locus_tag=P350_02690</t>
  </si>
  <si>
    <t>WP_059232947.1</t>
  </si>
  <si>
    <t>flagellar export chaperone FliS</t>
  </si>
  <si>
    <t>P350_RS02695</t>
  </si>
  <si>
    <t>old_locus_tag=P350_02695</t>
  </si>
  <si>
    <t>WP_048252007.1</t>
  </si>
  <si>
    <t>P350_RS02700</t>
  </si>
  <si>
    <t>old_locus_tag=P350_02700</t>
  </si>
  <si>
    <t>WP_059232948.1</t>
  </si>
  <si>
    <t>P350_RS02705</t>
  </si>
  <si>
    <t>old_locus_tag=P350_02705</t>
  </si>
  <si>
    <t>WP_059232949.1</t>
  </si>
  <si>
    <t>P350_RS02710</t>
  </si>
  <si>
    <t>old_locus_tag=P350_02710</t>
  </si>
  <si>
    <t>WP_059232950.1</t>
  </si>
  <si>
    <t>P350_RS02715</t>
  </si>
  <si>
    <t>old_locus_tag=P350_02715</t>
  </si>
  <si>
    <t>WP_059232951.1</t>
  </si>
  <si>
    <t>P350_RS02720</t>
  </si>
  <si>
    <t>old_locus_tag=P350_02720</t>
  </si>
  <si>
    <t>WP_059232952.1</t>
  </si>
  <si>
    <t>amino acid permease</t>
  </si>
  <si>
    <t>P350_RS02725</t>
  </si>
  <si>
    <t>old_locus_tag=P350_02725</t>
  </si>
  <si>
    <t>WP_059232953.1</t>
  </si>
  <si>
    <t>P350_RS02730</t>
  </si>
  <si>
    <t>old_locus_tag=P350_02730</t>
  </si>
  <si>
    <t>WP_059232954.1</t>
  </si>
  <si>
    <t>P350_RS02735</t>
  </si>
  <si>
    <t>old_locus_tag=P350_02735</t>
  </si>
  <si>
    <t>WP_059232955.1</t>
  </si>
  <si>
    <t>ferredoxin--NADP reductase</t>
  </si>
  <si>
    <t>P350_RS02740</t>
  </si>
  <si>
    <t>old_locus_tag=P350_02740</t>
  </si>
  <si>
    <t>WP_059232956.1</t>
  </si>
  <si>
    <t>lysine transporter LysE</t>
  </si>
  <si>
    <t>P350_RS02745</t>
  </si>
  <si>
    <t>old_locus_tag=P350_02745</t>
  </si>
  <si>
    <t>WP_034190285.1</t>
  </si>
  <si>
    <t>endonuclease</t>
  </si>
  <si>
    <t>P350_RS02750</t>
  </si>
  <si>
    <t>old_locus_tag=P350_02750</t>
  </si>
  <si>
    <t>WP_059232957.1</t>
  </si>
  <si>
    <t>P350_RS02755</t>
  </si>
  <si>
    <t>old_locus_tag=P350_02755</t>
  </si>
  <si>
    <t>WP_059232958.1</t>
  </si>
  <si>
    <t>nitrobenzoate reductase</t>
  </si>
  <si>
    <t>P350_RS02760</t>
  </si>
  <si>
    <t>old_locus_tag=P350_02760</t>
  </si>
  <si>
    <t>WP_059232959.1</t>
  </si>
  <si>
    <t>P350_RS02765</t>
  </si>
  <si>
    <t>old_locus_tag=P350_02765</t>
  </si>
  <si>
    <t>WP_059232960.1</t>
  </si>
  <si>
    <t>P350_RS02770</t>
  </si>
  <si>
    <t>old_locus_tag=P350_02770</t>
  </si>
  <si>
    <t>WP_021163765.1</t>
  </si>
  <si>
    <t>P350_RS02775</t>
  </si>
  <si>
    <t>old_locus_tag=P350_02775</t>
  </si>
  <si>
    <t>WP_059232961.1</t>
  </si>
  <si>
    <t>P350_RS02780</t>
  </si>
  <si>
    <t>old_locus_tag=P350_02780</t>
  </si>
  <si>
    <t>WP_059232962.1</t>
  </si>
  <si>
    <t>P350_RS02785</t>
  </si>
  <si>
    <t>old_locus_tag=P350_02785</t>
  </si>
  <si>
    <t>WP_059232963.1</t>
  </si>
  <si>
    <t>peptide ABC transporter permease</t>
  </si>
  <si>
    <t>P350_RS02790</t>
  </si>
  <si>
    <t>old_locus_tag=P350_02790</t>
  </si>
  <si>
    <t>WP_059232964.1</t>
  </si>
  <si>
    <t>peptide transporter</t>
  </si>
  <si>
    <t>dppD</t>
  </si>
  <si>
    <t>P350_RS02795</t>
  </si>
  <si>
    <t>old_locus_tag=P350_02795</t>
  </si>
  <si>
    <t>WP_059232965.1</t>
  </si>
  <si>
    <t>P350_RS02800</t>
  </si>
  <si>
    <t>old_locus_tag=P350_02800</t>
  </si>
  <si>
    <t>WP_059232966.1</t>
  </si>
  <si>
    <t>P350_RS02805</t>
  </si>
  <si>
    <t>old_locus_tag=P350_02805</t>
  </si>
  <si>
    <t>WP_059232967.1</t>
  </si>
  <si>
    <t>TraB/GumN family protein</t>
  </si>
  <si>
    <t>P350_RS02810</t>
  </si>
  <si>
    <t>old_locus_tag=P350_02810</t>
  </si>
  <si>
    <t>WP_034190296.1</t>
  </si>
  <si>
    <t>LamB/YcsF family protein</t>
  </si>
  <si>
    <t>P350_RS02815</t>
  </si>
  <si>
    <t>old_locus_tag=P350_02815</t>
  </si>
  <si>
    <t>WP_059232968.1</t>
  </si>
  <si>
    <t>allophanate hydrolase</t>
  </si>
  <si>
    <t>P350_RS02820</t>
  </si>
  <si>
    <t>old_locus_tag=P350_02820</t>
  </si>
  <si>
    <t>WP_059232969.1</t>
  </si>
  <si>
    <t>P350_RS02825</t>
  </si>
  <si>
    <t>old_locus_tag=P350_02825</t>
  </si>
  <si>
    <t>WP_006483173.1</t>
  </si>
  <si>
    <t>P350_RS02830</t>
  </si>
  <si>
    <t>old_locus_tag=P350_02830</t>
  </si>
  <si>
    <t>WP_059232970.1</t>
  </si>
  <si>
    <t>5-formyltetrahydrofolate cyclo-ligase</t>
  </si>
  <si>
    <t>P350_RS02835</t>
  </si>
  <si>
    <t>old_locus_tag=P350_02835</t>
  </si>
  <si>
    <t>WP_059232971.1</t>
  </si>
  <si>
    <t>lytic transglycosylase</t>
  </si>
  <si>
    <t>P350_RS02840</t>
  </si>
  <si>
    <t>old_locus_tag=P350_02840</t>
  </si>
  <si>
    <t>WP_059232972.1</t>
  </si>
  <si>
    <t>complex I NDUFA9 subunit family protein</t>
  </si>
  <si>
    <t>P350_RS02845</t>
  </si>
  <si>
    <t>old_locus_tag=P350_02845</t>
  </si>
  <si>
    <t>WP_059232973.1</t>
  </si>
  <si>
    <t>P350_RS02850</t>
  </si>
  <si>
    <t>old_locus_tag=P350_02850</t>
  </si>
  <si>
    <t>WP_059232974.1</t>
  </si>
  <si>
    <t>multifunctional CCA addition/repair protein</t>
  </si>
  <si>
    <t>P350_RS02855</t>
  </si>
  <si>
    <t>old_locus_tag=P350_02855</t>
  </si>
  <si>
    <t>WP_059232975.1</t>
  </si>
  <si>
    <t>P350_RS02860</t>
  </si>
  <si>
    <t>old_locus_tag=P350_02860</t>
  </si>
  <si>
    <t>WP_059232976.1</t>
  </si>
  <si>
    <t>X-Pro aminopeptidase</t>
  </si>
  <si>
    <t>P350_RS02865</t>
  </si>
  <si>
    <t>old_locus_tag=P350_02865</t>
  </si>
  <si>
    <t>WP_059232977.1</t>
  </si>
  <si>
    <t>lipolytic protein</t>
  </si>
  <si>
    <t>P350_RS02870</t>
  </si>
  <si>
    <t>old_locus_tag=P350_02870</t>
  </si>
  <si>
    <t>WP_059236580.1</t>
  </si>
  <si>
    <t>flagellar protein FlgN</t>
  </si>
  <si>
    <t>P350_RS02875</t>
  </si>
  <si>
    <t>old_locus_tag=P350_02875</t>
  </si>
  <si>
    <t>WP_059232978.1</t>
  </si>
  <si>
    <t>flagellar biosynthesis anti-sigma factor FlgM</t>
  </si>
  <si>
    <t>P350_RS02880</t>
  </si>
  <si>
    <t>old_locus_tag=P350_02880</t>
  </si>
  <si>
    <t>WP_059232979.1</t>
  </si>
  <si>
    <t>flagella basal body P-ring formation protein FlgA</t>
  </si>
  <si>
    <t>P350_RS02885</t>
  </si>
  <si>
    <t>old_locus_tag=P350_02885</t>
  </si>
  <si>
    <t>WP_059232980.1</t>
  </si>
  <si>
    <t>flagellar biosynthesis protein FlgB</t>
  </si>
  <si>
    <t>P350_RS02890</t>
  </si>
  <si>
    <t>old_locus_tag=P350_02890</t>
  </si>
  <si>
    <t>WP_034190310.1</t>
  </si>
  <si>
    <t>flagellar basal body rod protein FlgC</t>
  </si>
  <si>
    <t>P350_RS02895</t>
  </si>
  <si>
    <t>old_locus_tag=P350_02895</t>
  </si>
  <si>
    <t>WP_059232981.1</t>
  </si>
  <si>
    <t>flagellar hook assembly protein FlgD</t>
  </si>
  <si>
    <t>flgE</t>
  </si>
  <si>
    <t>P350_RS02900</t>
  </si>
  <si>
    <t>old_locus_tag=P350_02900</t>
  </si>
  <si>
    <t>WP_059232982.1</t>
  </si>
  <si>
    <t>flagellar hook protein FlgE</t>
  </si>
  <si>
    <t>P350_RS02905</t>
  </si>
  <si>
    <t>old_locus_tag=P350_02905</t>
  </si>
  <si>
    <t>WP_059232983.1</t>
  </si>
  <si>
    <t>flagellar basal-body rod protein FlgF</t>
  </si>
  <si>
    <t>P350_RS02910</t>
  </si>
  <si>
    <t>old_locus_tag=P350_02910</t>
  </si>
  <si>
    <t>WP_059232984.1</t>
  </si>
  <si>
    <t>flagellar basal-body rod protein FlgG</t>
  </si>
  <si>
    <t>P350_RS02915</t>
  </si>
  <si>
    <t>old_locus_tag=P350_02915</t>
  </si>
  <si>
    <t>WP_059232985.1</t>
  </si>
  <si>
    <t>flagellar basal body L-ring protein</t>
  </si>
  <si>
    <t>P350_RS02920</t>
  </si>
  <si>
    <t>old_locus_tag=P350_02920</t>
  </si>
  <si>
    <t>WP_059236582.1</t>
  </si>
  <si>
    <t>flagellar basal body P-ring protein FlgI</t>
  </si>
  <si>
    <t>P350_RS02925</t>
  </si>
  <si>
    <t>old_locus_tag=P350_02925</t>
  </si>
  <si>
    <t>WP_059232986.1</t>
  </si>
  <si>
    <t>flagellar assembly peptidoglycan hydrolase FlgJ</t>
  </si>
  <si>
    <t>P350_RS02930</t>
  </si>
  <si>
    <t>old_locus_tag=P350_02930</t>
  </si>
  <si>
    <t>WP_059232987.1</t>
  </si>
  <si>
    <t>flagellar brake protein</t>
  </si>
  <si>
    <t>P350_RS02935</t>
  </si>
  <si>
    <t>old_locus_tag=P350_02935</t>
  </si>
  <si>
    <t>WP_059232988.1</t>
  </si>
  <si>
    <t>flagellar hook-associated protein FlgK</t>
  </si>
  <si>
    <t>P350_RS02940</t>
  </si>
  <si>
    <t>old_locus_tag=P350_02940</t>
  </si>
  <si>
    <t>WP_059232989.1</t>
  </si>
  <si>
    <t>flagellar hook-associated protein 3</t>
  </si>
  <si>
    <t>P350_RS02945</t>
  </si>
  <si>
    <t>old_locus_tag=P350_02945</t>
  </si>
  <si>
    <t>WP_059232990.1</t>
  </si>
  <si>
    <t>pyrimidine utilization transport protein G</t>
  </si>
  <si>
    <t>P350_RS02950</t>
  </si>
  <si>
    <t>old_locus_tag=P350_02950</t>
  </si>
  <si>
    <t>WP_059232991.1</t>
  </si>
  <si>
    <t>transcriptional regulator GcvA</t>
  </si>
  <si>
    <t>P350_RS02955</t>
  </si>
  <si>
    <t>old_locus_tag=P350_02955</t>
  </si>
  <si>
    <t>WP_059232992.1</t>
  </si>
  <si>
    <t>chromate transporter</t>
  </si>
  <si>
    <t>P350_RS02960</t>
  </si>
  <si>
    <t>old_locus_tag=P350_02960</t>
  </si>
  <si>
    <t>WP_006477572.1</t>
  </si>
  <si>
    <t>P350_RS02965</t>
  </si>
  <si>
    <t>old_locus_tag=P350_02965</t>
  </si>
  <si>
    <t>WP_059232993.1</t>
  </si>
  <si>
    <t>P350_RS02970</t>
  </si>
  <si>
    <t>old_locus_tag=P350_02970</t>
  </si>
  <si>
    <t>WP_059232994.1</t>
  </si>
  <si>
    <t>DUF1275 domain-containing protein</t>
  </si>
  <si>
    <t>P350_RS02975</t>
  </si>
  <si>
    <t>old_locus_tag=P350_02975</t>
  </si>
  <si>
    <t>WP_039369128.1</t>
  </si>
  <si>
    <t>P350_RS02980</t>
  </si>
  <si>
    <t>old_locus_tag=P350_02980</t>
  </si>
  <si>
    <t>WP_043185162.1</t>
  </si>
  <si>
    <t>P350_RS02985</t>
  </si>
  <si>
    <t>old_locus_tag=P350_02985</t>
  </si>
  <si>
    <t>WP_059232995.1</t>
  </si>
  <si>
    <t>glutathione-disulfide reductase</t>
  </si>
  <si>
    <t>P350_RS02990</t>
  </si>
  <si>
    <t>old_locus_tag=P350_02990</t>
  </si>
  <si>
    <t>WP_059232996.1</t>
  </si>
  <si>
    <t>P350_RS02995</t>
  </si>
  <si>
    <t>old_locus_tag=P350_02995</t>
  </si>
  <si>
    <t>WP_059232997.1</t>
  </si>
  <si>
    <t>P350_RS03000</t>
  </si>
  <si>
    <t>old_locus_tag=P350_03000</t>
  </si>
  <si>
    <t>WP_059232998.1</t>
  </si>
  <si>
    <t>DUF3138 domain-containing protein</t>
  </si>
  <si>
    <t>P350_RS03005</t>
  </si>
  <si>
    <t>old_locus_tag=P350_03005</t>
  </si>
  <si>
    <t>WP_059232999.1</t>
  </si>
  <si>
    <t>spermidine/putrescine ABC transporter permease</t>
  </si>
  <si>
    <t>P350_RS03010</t>
  </si>
  <si>
    <t>old_locus_tag=P350_03010</t>
  </si>
  <si>
    <t>WP_059233000.1</t>
  </si>
  <si>
    <t>P350_RS03015</t>
  </si>
  <si>
    <t>old_locus_tag=P350_03015</t>
  </si>
  <si>
    <t>WP_059233001.1</t>
  </si>
  <si>
    <t>polyamine ABC transporter ATP-binding protein</t>
  </si>
  <si>
    <t>P350_RS03020</t>
  </si>
  <si>
    <t>old_locus_tag=P350_03020</t>
  </si>
  <si>
    <t>WP_059233002.1</t>
  </si>
  <si>
    <t>polyamine ABC transporter substrate-binding protein</t>
  </si>
  <si>
    <t>P350_RS03025</t>
  </si>
  <si>
    <t>old_locus_tag=P350_03025</t>
  </si>
  <si>
    <t>WP_059233003.1</t>
  </si>
  <si>
    <t>aspartate aminotransferase family protein</t>
  </si>
  <si>
    <t>P350_RS03030</t>
  </si>
  <si>
    <t>old_locus_tag=P350_03030</t>
  </si>
  <si>
    <t>WP_059233004.1</t>
  </si>
  <si>
    <t>glutamine synthetase</t>
  </si>
  <si>
    <t>P350_RS03035</t>
  </si>
  <si>
    <t>old_locus_tag=P350_03035</t>
  </si>
  <si>
    <t>WP_059233005.1</t>
  </si>
  <si>
    <t>P350_RS03040</t>
  </si>
  <si>
    <t>old_locus_tag=P350_03040</t>
  </si>
  <si>
    <t>WP_006488040.1</t>
  </si>
  <si>
    <t>P350_RS03045</t>
  </si>
  <si>
    <t>old_locus_tag=P350_03045</t>
  </si>
  <si>
    <t>WP_042976781.1</t>
  </si>
  <si>
    <t>P350_RS03050</t>
  </si>
  <si>
    <t>old_locus_tag=P350_03050</t>
  </si>
  <si>
    <t>WP_059233006.1</t>
  </si>
  <si>
    <t>P350_RS03055</t>
  </si>
  <si>
    <t>old_locus_tag=P350_03055</t>
  </si>
  <si>
    <t>WP_059233007.1</t>
  </si>
  <si>
    <t>copper chaperone</t>
  </si>
  <si>
    <t>P350_RS03060</t>
  </si>
  <si>
    <t>old_locus_tag=P350_03060</t>
  </si>
  <si>
    <t>WP_011353437.1</t>
  </si>
  <si>
    <t>cupredoxin domain-containing protein</t>
  </si>
  <si>
    <t>P350_RS03065</t>
  </si>
  <si>
    <t>old_locus_tag=P350_03065</t>
  </si>
  <si>
    <t>WP_059233008.1</t>
  </si>
  <si>
    <t>iron permease</t>
  </si>
  <si>
    <t>P350_RS03070</t>
  </si>
  <si>
    <t>old_locus_tag=P350_03070</t>
  </si>
  <si>
    <t>WP_059233009.1</t>
  </si>
  <si>
    <t>P350_RS03075</t>
  </si>
  <si>
    <t>old_locus_tag=P350_03075</t>
  </si>
  <si>
    <t>WP_059233010.1</t>
  </si>
  <si>
    <t>P350_RS03080</t>
  </si>
  <si>
    <t>old_locus_tag=P350_03080</t>
  </si>
  <si>
    <t>WP_059233011.1</t>
  </si>
  <si>
    <t>glutamine--fructose-6-phosphate transaminase (isomerizing)</t>
  </si>
  <si>
    <t>P350_RS03085</t>
  </si>
  <si>
    <t>old_locus_tag=P350_03085</t>
  </si>
  <si>
    <t>WP_059233012.1</t>
  </si>
  <si>
    <t>UDP-N-acetylglucosamine diphosphorylase/glucosamine-1-phosphate N-acetyltransferase</t>
  </si>
  <si>
    <t>P350_RS03090</t>
  </si>
  <si>
    <t>old_locus_tag=P350_03090</t>
  </si>
  <si>
    <t>WP_059233013.1</t>
  </si>
  <si>
    <t>tRNA 2-thiocytidine(32) synthetase TtcA</t>
  </si>
  <si>
    <t>P350_RS03095</t>
  </si>
  <si>
    <t>old_locus_tag=P350_03095</t>
  </si>
  <si>
    <t>WP_047899203.1</t>
  </si>
  <si>
    <t>diguanylate cyclase</t>
  </si>
  <si>
    <t>P350_RS03100</t>
  </si>
  <si>
    <t>old_locus_tag=P350_03100</t>
  </si>
  <si>
    <t>WP_059233014.1</t>
  </si>
  <si>
    <t>P350_RS03105</t>
  </si>
  <si>
    <t>old_locus_tag=P350_03105</t>
  </si>
  <si>
    <t>WP_059233015.1</t>
  </si>
  <si>
    <t>SAM-dependent methyltransferase</t>
  </si>
  <si>
    <t>P350_RS03110</t>
  </si>
  <si>
    <t>old_locus_tag=P350_03110</t>
  </si>
  <si>
    <t>WP_006477606.1</t>
  </si>
  <si>
    <t>DUF2905 domain-containing protein</t>
  </si>
  <si>
    <t>P350_RS03115</t>
  </si>
  <si>
    <t>old_locus_tag=P350_03115</t>
  </si>
  <si>
    <t>WP_011353424.1</t>
  </si>
  <si>
    <t>P350_RS03120</t>
  </si>
  <si>
    <t>old_locus_tag=P350_03120</t>
  </si>
  <si>
    <t>WP_059233016.1</t>
  </si>
  <si>
    <t>carbohydrate kinase</t>
  </si>
  <si>
    <t>P350_RS03125</t>
  </si>
  <si>
    <t>old_locus_tag=P350_03125</t>
  </si>
  <si>
    <t>WP_059233017.1</t>
  </si>
  <si>
    <t>AGE family epimerase/isomerase</t>
  </si>
  <si>
    <t>P350_RS03130</t>
  </si>
  <si>
    <t>old_locus_tag=P350_03130</t>
  </si>
  <si>
    <t>WP_059233018.1</t>
  </si>
  <si>
    <t>LacI family transcriptional regulator</t>
  </si>
  <si>
    <t>P350_RS03135</t>
  </si>
  <si>
    <t>old_locus_tag=P350_03135</t>
  </si>
  <si>
    <t>WP_059233019.1</t>
  </si>
  <si>
    <t>phosphodiesterase</t>
  </si>
  <si>
    <t>P350_RS03140</t>
  </si>
  <si>
    <t>old_locus_tag=P350_03140</t>
  </si>
  <si>
    <t>WP_059233020.1</t>
  </si>
  <si>
    <t>bile acid:sodium symporter</t>
  </si>
  <si>
    <t>P350_RS03145</t>
  </si>
  <si>
    <t>old_locus_tag=P350_03145</t>
  </si>
  <si>
    <t>WP_059233021.1</t>
  </si>
  <si>
    <t>P350_RS03150</t>
  </si>
  <si>
    <t>old_locus_tag=P350_03150</t>
  </si>
  <si>
    <t>WP_059233022.1</t>
  </si>
  <si>
    <t>P350_RS03155</t>
  </si>
  <si>
    <t>old_locus_tag=P350_03155</t>
  </si>
  <si>
    <t>WP_059233023.1</t>
  </si>
  <si>
    <t>P350_RS03160</t>
  </si>
  <si>
    <t>old_locus_tag=P350_03160</t>
  </si>
  <si>
    <t>WP_059233024.1</t>
  </si>
  <si>
    <t>P350_RS03165</t>
  </si>
  <si>
    <t>old_locus_tag=P350_03165</t>
  </si>
  <si>
    <t>WP_059233025.1</t>
  </si>
  <si>
    <t>P350_RS03170</t>
  </si>
  <si>
    <t>old_locus_tag=P350_03170</t>
  </si>
  <si>
    <t>WP_059236583.1</t>
  </si>
  <si>
    <t>P350_RS03175</t>
  </si>
  <si>
    <t>old_locus_tag=P350_03175</t>
  </si>
  <si>
    <t>WP_059236585.1</t>
  </si>
  <si>
    <t>P350_RS03180</t>
  </si>
  <si>
    <t>old_locus_tag=P350_03180</t>
  </si>
  <si>
    <t>WP_059233026.1</t>
  </si>
  <si>
    <t>ISL3 family transposase</t>
  </si>
  <si>
    <t>P350_RS37915</t>
  </si>
  <si>
    <t>P350_RS03185</t>
  </si>
  <si>
    <t>old_locus_tag=P350_03185</t>
  </si>
  <si>
    <t>WP_059233027.1</t>
  </si>
  <si>
    <t>DUF1289 domain-containing protein</t>
  </si>
  <si>
    <t>P350_RS03190</t>
  </si>
  <si>
    <t>old_locus_tag=P350_03190</t>
  </si>
  <si>
    <t>WP_059233028.1</t>
  </si>
  <si>
    <t>cys-tRNA(pro)/cys-tRNA(cys) deacylase</t>
  </si>
  <si>
    <t>P350_RS03195</t>
  </si>
  <si>
    <t>old_locus_tag=P350_03195</t>
  </si>
  <si>
    <t>WP_059233029.1</t>
  </si>
  <si>
    <t>hydroxymethylglutaryl-CoA lyase</t>
  </si>
  <si>
    <t>P350_RS03200</t>
  </si>
  <si>
    <t>old_locus_tag=P350_03200</t>
  </si>
  <si>
    <t>WP_059233030.1</t>
  </si>
  <si>
    <t>glyoxylate/hydroxypyruvate reductase A</t>
  </si>
  <si>
    <t>P350_RS03205</t>
  </si>
  <si>
    <t>old_locus_tag=P350_03205</t>
  </si>
  <si>
    <t>WP_059233031.1</t>
  </si>
  <si>
    <t>P350_RS03210</t>
  </si>
  <si>
    <t>old_locus_tag=P350_03210</t>
  </si>
  <si>
    <t>WP_059236587.1</t>
  </si>
  <si>
    <t>P350_RS03215</t>
  </si>
  <si>
    <t>old_locus_tag=P350_03215</t>
  </si>
  <si>
    <t>WP_059233032.1</t>
  </si>
  <si>
    <t>P350_RS03220</t>
  </si>
  <si>
    <t>old_locus_tag=P350_03220</t>
  </si>
  <si>
    <t>WP_059233033.1</t>
  </si>
  <si>
    <t>P350_RS03225</t>
  </si>
  <si>
    <t>old_locus_tag=P350_03225</t>
  </si>
  <si>
    <t>WP_059233034.1</t>
  </si>
  <si>
    <t>P350_RS03230</t>
  </si>
  <si>
    <t>old_locus_tag=P350_03230</t>
  </si>
  <si>
    <t>WP_059233035.1</t>
  </si>
  <si>
    <t>P350_RS03235</t>
  </si>
  <si>
    <t>old_locus_tag=P350_03235</t>
  </si>
  <si>
    <t>WP_059233036.1</t>
  </si>
  <si>
    <t>P350_RS37920</t>
  </si>
  <si>
    <t>P350_RS03240</t>
  </si>
  <si>
    <t>old_locus_tag=P350_03240</t>
  </si>
  <si>
    <t>WP_059233037.1</t>
  </si>
  <si>
    <t>4-hydroxy-tetrahydrodipicolinate synthase</t>
  </si>
  <si>
    <t>P350_RS37925</t>
  </si>
  <si>
    <t>P350_RS03245</t>
  </si>
  <si>
    <t>old_locus_tag=P350_03245</t>
  </si>
  <si>
    <t>WP_059233038.1</t>
  </si>
  <si>
    <t>sulfate ABC transporter substrate-binding protein</t>
  </si>
  <si>
    <t>P350_RS03250</t>
  </si>
  <si>
    <t>old_locus_tag=P350_03250</t>
  </si>
  <si>
    <t>WP_059233039.1</t>
  </si>
  <si>
    <t>Inward rectifier potassium channel</t>
  </si>
  <si>
    <t>P350_RS03255</t>
  </si>
  <si>
    <t>old_locus_tag=P350_03255</t>
  </si>
  <si>
    <t>WP_059233040.1</t>
  </si>
  <si>
    <t>glutathione S-transferase family protein</t>
  </si>
  <si>
    <t>P350_RS03260</t>
  </si>
  <si>
    <t>old_locus_tag=P350_03260</t>
  </si>
  <si>
    <t>WP_059233041.1</t>
  </si>
  <si>
    <t>P350_RS37930</t>
  </si>
  <si>
    <t>P350_RS03265</t>
  </si>
  <si>
    <t>old_locus_tag=P350_03265</t>
  </si>
  <si>
    <t>WP_059233042.1</t>
  </si>
  <si>
    <t>pyruvate ferredoxin oxidoreductase</t>
  </si>
  <si>
    <t>P350_RS03270</t>
  </si>
  <si>
    <t>old_locus_tag=P350_03270</t>
  </si>
  <si>
    <t>WP_059233043.1</t>
  </si>
  <si>
    <t>Na+/H+ antiporter</t>
  </si>
  <si>
    <t>P350_RS03275</t>
  </si>
  <si>
    <t>old_locus_tag=P350_03275</t>
  </si>
  <si>
    <t>WP_059233044.1</t>
  </si>
  <si>
    <t>EAL domain-containing protein</t>
  </si>
  <si>
    <t>P350_RS03280</t>
  </si>
  <si>
    <t>old_locus_tag=P350_03280</t>
  </si>
  <si>
    <t>WP_059233045.1</t>
  </si>
  <si>
    <t>P350_RS03285</t>
  </si>
  <si>
    <t>old_locus_tag=P350_03285</t>
  </si>
  <si>
    <t>WP_059233046.1</t>
  </si>
  <si>
    <t>P350_RS03290</t>
  </si>
  <si>
    <t>old_locus_tag=P350_03290</t>
  </si>
  <si>
    <t>WP_059233047.1</t>
  </si>
  <si>
    <t>copper homeostasis protein CutC</t>
  </si>
  <si>
    <t>P350_RS03295</t>
  </si>
  <si>
    <t>old_locus_tag=P350_03295</t>
  </si>
  <si>
    <t>WP_059233048.1</t>
  </si>
  <si>
    <t>aminotransferase</t>
  </si>
  <si>
    <t>P350_RS03300</t>
  </si>
  <si>
    <t>old_locus_tag=P350_03300</t>
  </si>
  <si>
    <t>WP_059233049.1</t>
  </si>
  <si>
    <t>P350_RS03305</t>
  </si>
  <si>
    <t>old_locus_tag=P350_03305</t>
  </si>
  <si>
    <t>WP_059233050.1</t>
  </si>
  <si>
    <t>P350_RS03310</t>
  </si>
  <si>
    <t>old_locus_tag=P350_03310</t>
  </si>
  <si>
    <t>WP_059236589.1</t>
  </si>
  <si>
    <t>allophanate hydrolase subunit 1</t>
  </si>
  <si>
    <t>P350_RS03315</t>
  </si>
  <si>
    <t>old_locus_tag=P350_03315</t>
  </si>
  <si>
    <t>WP_059233051.1</t>
  </si>
  <si>
    <t>acetyl-CoA carboxylase biotin carboxylase subunit</t>
  </si>
  <si>
    <t>P350_RS03320</t>
  </si>
  <si>
    <t>old_locus_tag=P350_03320</t>
  </si>
  <si>
    <t>WP_059233052.1</t>
  </si>
  <si>
    <t>acetyl-CoA carboxylase biotin carboxyl carrier protein subunit</t>
  </si>
  <si>
    <t>P350_RS03325</t>
  </si>
  <si>
    <t>old_locus_tag=P350_03325</t>
  </si>
  <si>
    <t>WP_059233053.1</t>
  </si>
  <si>
    <t>lactam utilization protein LamB</t>
  </si>
  <si>
    <t>P350_RS03330</t>
  </si>
  <si>
    <t>old_locus_tag=P350_03330</t>
  </si>
  <si>
    <t>WP_059233054.1</t>
  </si>
  <si>
    <t>P350_RS03335</t>
  </si>
  <si>
    <t>old_locus_tag=P350_03335</t>
  </si>
  <si>
    <t>WP_059233055.1</t>
  </si>
  <si>
    <t>biotin synthase BioB</t>
  </si>
  <si>
    <t>P350_RS03340</t>
  </si>
  <si>
    <t>old_locus_tag=P350_03340</t>
  </si>
  <si>
    <t>WP_059233056.1</t>
  </si>
  <si>
    <t>dethiobiotin synthase</t>
  </si>
  <si>
    <t>P350_RS03345</t>
  </si>
  <si>
    <t>old_locus_tag=P350_03345</t>
  </si>
  <si>
    <t>WP_059233057.1</t>
  </si>
  <si>
    <t>8-amino-7-oxononanoate synthase</t>
  </si>
  <si>
    <t>P350_RS03350</t>
  </si>
  <si>
    <t>old_locus_tag=P350_03350</t>
  </si>
  <si>
    <t>WP_059233058.1</t>
  </si>
  <si>
    <t>adenosylmethionine--8-amino-7-oxononanoate transaminase</t>
  </si>
  <si>
    <t>P350_RS03355</t>
  </si>
  <si>
    <t>old_locus_tag=P350_03355</t>
  </si>
  <si>
    <t>WP_059233059.1</t>
  </si>
  <si>
    <t>P350_RS03360</t>
  </si>
  <si>
    <t>old_locus_tag=P350_03360</t>
  </si>
  <si>
    <t>WP_059233060.1</t>
  </si>
  <si>
    <t>P350_RS03365</t>
  </si>
  <si>
    <t>old_locus_tag=P350_03365</t>
  </si>
  <si>
    <t>WP_059233061.1</t>
  </si>
  <si>
    <t>short chain dehydrogenase</t>
  </si>
  <si>
    <t>P350_RS03370</t>
  </si>
  <si>
    <t>old_locus_tag=P350_03370</t>
  </si>
  <si>
    <t>WP_059233062.1</t>
  </si>
  <si>
    <t>carbonate dehydratase</t>
  </si>
  <si>
    <t>P350_RS03375</t>
  </si>
  <si>
    <t>old_locus_tag=P350_03375</t>
  </si>
  <si>
    <t>WP_059233063.1</t>
  </si>
  <si>
    <t>bifunctional isocitrate dehydrogenase kinase/phosphatase</t>
  </si>
  <si>
    <t>P350_RS37935</t>
  </si>
  <si>
    <t>WP_081051784.1</t>
  </si>
  <si>
    <t>P350_RS03380</t>
  </si>
  <si>
    <t>old_locus_tag=P350_03380</t>
  </si>
  <si>
    <t>WP_059233064.1</t>
  </si>
  <si>
    <t>Zn-dependent hydrolase</t>
  </si>
  <si>
    <t>P350_RS03385</t>
  </si>
  <si>
    <t>old_locus_tag=P350_03385</t>
  </si>
  <si>
    <t>WP_059233065.1</t>
  </si>
  <si>
    <t>P350_RS03390</t>
  </si>
  <si>
    <t>old_locus_tag=P350_03390</t>
  </si>
  <si>
    <t>WP_059233066.1</t>
  </si>
  <si>
    <t>P350_RS03395</t>
  </si>
  <si>
    <t>old_locus_tag=P350_03395</t>
  </si>
  <si>
    <t>WP_059233067.1</t>
  </si>
  <si>
    <t>P350_RS03400</t>
  </si>
  <si>
    <t>old_locus_tag=P350_03400</t>
  </si>
  <si>
    <t>WP_059233068.1</t>
  </si>
  <si>
    <t>thiol:disulfide interchange protein</t>
  </si>
  <si>
    <t>P350_RS03405</t>
  </si>
  <si>
    <t>old_locus_tag=P350_03405</t>
  </si>
  <si>
    <t>WP_059233069.1</t>
  </si>
  <si>
    <t>cell division protein</t>
  </si>
  <si>
    <t>P350_RS03410</t>
  </si>
  <si>
    <t>old_locus_tag=P350_03410</t>
  </si>
  <si>
    <t>WP_059233070.1</t>
  </si>
  <si>
    <t>arginine--tRNA ligase</t>
  </si>
  <si>
    <t>P350_RS03415</t>
  </si>
  <si>
    <t>old_locus_tag=P350_03415</t>
  </si>
  <si>
    <t>WP_011353361.1</t>
  </si>
  <si>
    <t>DUF1840 domain-containing protein</t>
  </si>
  <si>
    <t>P350_RS03420</t>
  </si>
  <si>
    <t>old_locus_tag=P350_03420</t>
  </si>
  <si>
    <t>WP_059233071.1</t>
  </si>
  <si>
    <t>methionine synthase</t>
  </si>
  <si>
    <t>P350_RS03425</t>
  </si>
  <si>
    <t>old_locus_tag=P350_03425</t>
  </si>
  <si>
    <t>WP_059233072.1</t>
  </si>
  <si>
    <t>5-methyltetrahydrofolate--homocysteine methyltransferase</t>
  </si>
  <si>
    <t>P350_RS03430</t>
  </si>
  <si>
    <t>old_locus_tag=P350_03430</t>
  </si>
  <si>
    <t>WP_006477667.1</t>
  </si>
  <si>
    <t>DUF3567 domain-containing protein</t>
  </si>
  <si>
    <t>P350_RS37940</t>
  </si>
  <si>
    <t>WP_081051785.1</t>
  </si>
  <si>
    <t>P350_RS03435</t>
  </si>
  <si>
    <t>old_locus_tag=P350_03435</t>
  </si>
  <si>
    <t>WP_059233073.1</t>
  </si>
  <si>
    <t>DUF3108 domain-containing protein</t>
  </si>
  <si>
    <t>P350_RS03440</t>
  </si>
  <si>
    <t>old_locus_tag=P350_03440</t>
  </si>
  <si>
    <t>WP_059233074.1</t>
  </si>
  <si>
    <t>IclR family transcriptional regulator</t>
  </si>
  <si>
    <t>P350_RS03445</t>
  </si>
  <si>
    <t>old_locus_tag=P350_03445</t>
  </si>
  <si>
    <t>WP_059233075.1</t>
  </si>
  <si>
    <t>FAA hydrolase family protein</t>
  </si>
  <si>
    <t>P350_RS03450</t>
  </si>
  <si>
    <t>old_locus_tag=P350_03450</t>
  </si>
  <si>
    <t>WP_059233076.1</t>
  </si>
  <si>
    <t>enoyl-CoA hydratase</t>
  </si>
  <si>
    <t>P350_RS03455</t>
  </si>
  <si>
    <t>old_locus_tag=P350_03455</t>
  </si>
  <si>
    <t>WP_059233077.1</t>
  </si>
  <si>
    <t>P350_RS03460</t>
  </si>
  <si>
    <t>old_locus_tag=P350_03460</t>
  </si>
  <si>
    <t>WP_059233078.1</t>
  </si>
  <si>
    <t>P350_RS03465</t>
  </si>
  <si>
    <t>old_locus_tag=P350_03465</t>
  </si>
  <si>
    <t>WP_011353352.1</t>
  </si>
  <si>
    <t>ferritin</t>
  </si>
  <si>
    <t>P350_RS03470</t>
  </si>
  <si>
    <t>old_locus_tag=P350_03470</t>
  </si>
  <si>
    <t>WP_012329309.1</t>
  </si>
  <si>
    <t>D-glycero-beta-D-manno-heptose 1-phosphate adenylyltransferase</t>
  </si>
  <si>
    <t>P350_RS03475</t>
  </si>
  <si>
    <t>old_locus_tag=P350_03475</t>
  </si>
  <si>
    <t>WP_059233079.1</t>
  </si>
  <si>
    <t>P350_RS03480</t>
  </si>
  <si>
    <t>old_locus_tag=P350_03480</t>
  </si>
  <si>
    <t>WP_059233080.1</t>
  </si>
  <si>
    <t>pantothenate kinase</t>
  </si>
  <si>
    <t>P350_RS03485</t>
  </si>
  <si>
    <t>old_locus_tag=P350_03485</t>
  </si>
  <si>
    <t>WP_059233081.1</t>
  </si>
  <si>
    <t>biotin--protein ligase</t>
  </si>
  <si>
    <t>P350_RS03490</t>
  </si>
  <si>
    <t>old_locus_tag=P350_03490</t>
  </si>
  <si>
    <t>WP_059233082.1</t>
  </si>
  <si>
    <t>P350_RS03495</t>
  </si>
  <si>
    <t>old_locus_tag=P350_03495</t>
  </si>
  <si>
    <t>WP_059233083.1</t>
  </si>
  <si>
    <t>P350_RS03500</t>
  </si>
  <si>
    <t>old_locus_tag=P350_03500</t>
  </si>
  <si>
    <t>WP_059233084.1</t>
  </si>
  <si>
    <t>bifunctional 2',3'-cyclic-nucleotide 2'-phosphodiesterase/3'-nucleotidase</t>
  </si>
  <si>
    <t>P350_RS03505</t>
  </si>
  <si>
    <t>old_locus_tag=P350_03505</t>
  </si>
  <si>
    <t>WP_059233085.1</t>
  </si>
  <si>
    <t>P350_RS03510</t>
  </si>
  <si>
    <t>old_locus_tag=P350_03510</t>
  </si>
  <si>
    <t>WP_059233086.1</t>
  </si>
  <si>
    <t>P350_RS03515</t>
  </si>
  <si>
    <t>old_locus_tag=P350_03515</t>
  </si>
  <si>
    <t>WP_059233087.1</t>
  </si>
  <si>
    <t>MCE family protein</t>
  </si>
  <si>
    <t>P350_RS03520</t>
  </si>
  <si>
    <t>old_locus_tag=P350_03520</t>
  </si>
  <si>
    <t>WP_059236591.1</t>
  </si>
  <si>
    <t>P350_RS03525</t>
  </si>
  <si>
    <t>old_locus_tag=P350_03525</t>
  </si>
  <si>
    <t>WP_059233088.1</t>
  </si>
  <si>
    <t>teicoplanin resistance protein VanZ</t>
  </si>
  <si>
    <t>P350_RS03530</t>
  </si>
  <si>
    <t>old_locus_tag=P350_03530</t>
  </si>
  <si>
    <t>WP_059233089.1</t>
  </si>
  <si>
    <t>ferredoxin</t>
  </si>
  <si>
    <t>P350_RS03535</t>
  </si>
  <si>
    <t>old_locus_tag=P350_03535</t>
  </si>
  <si>
    <t>WP_059233090.1</t>
  </si>
  <si>
    <t>P350_RS03540</t>
  </si>
  <si>
    <t>old_locus_tag=P350_03540</t>
  </si>
  <si>
    <t>WP_059233091.1</t>
  </si>
  <si>
    <t>D-alanyl-D-alanine carboxypeptidase</t>
  </si>
  <si>
    <t>P350_RS03545</t>
  </si>
  <si>
    <t>old_locus_tag=P350_03545</t>
  </si>
  <si>
    <t>WP_059233092.1</t>
  </si>
  <si>
    <t>D-amino acid aminotransferase</t>
  </si>
  <si>
    <t>P350_RS03550</t>
  </si>
  <si>
    <t>old_locus_tag=P350_03550</t>
  </si>
  <si>
    <t>WP_011353335.1</t>
  </si>
  <si>
    <t>P350_RS03555</t>
  </si>
  <si>
    <t>old_locus_tag=P350_03555</t>
  </si>
  <si>
    <t>WP_059233093.1</t>
  </si>
  <si>
    <t>P350_RS03560</t>
  </si>
  <si>
    <t>old_locus_tag=P350_03560</t>
  </si>
  <si>
    <t>WP_059236592.1</t>
  </si>
  <si>
    <t>DUF2917 domain-containing protein</t>
  </si>
  <si>
    <t>P350_RS03565</t>
  </si>
  <si>
    <t>old_locus_tag=P350_03565</t>
  </si>
  <si>
    <t>WP_059233094.1</t>
  </si>
  <si>
    <t>lipoate--protein ligase</t>
  </si>
  <si>
    <t>P350_RS03570</t>
  </si>
  <si>
    <t>old_locus_tag=P350_03570</t>
  </si>
  <si>
    <t>WP_059233095.1</t>
  </si>
  <si>
    <t>lipoyl synthase</t>
  </si>
  <si>
    <t>P350_RS03575</t>
  </si>
  <si>
    <t>old_locus_tag=P350_03575</t>
  </si>
  <si>
    <t>WP_059233096.1</t>
  </si>
  <si>
    <t>taurine ABC transporter substrate-binding protein</t>
  </si>
  <si>
    <t>P350_RS03580</t>
  </si>
  <si>
    <t>old_locus_tag=P350_03580</t>
  </si>
  <si>
    <t>WP_059233097.1</t>
  </si>
  <si>
    <t>P350_RS03585</t>
  </si>
  <si>
    <t>old_locus_tag=P350_03585</t>
  </si>
  <si>
    <t>WP_059233098.1</t>
  </si>
  <si>
    <t>taurine ABC transporter permease</t>
  </si>
  <si>
    <t>P350_RS03590</t>
  </si>
  <si>
    <t>old_locus_tag=P350_03590</t>
  </si>
  <si>
    <t>WP_059233099.1</t>
  </si>
  <si>
    <t>gamma-glutamyltransferase</t>
  </si>
  <si>
    <t>P350_RS03595</t>
  </si>
  <si>
    <t>old_locus_tag=P350_03595</t>
  </si>
  <si>
    <t>WP_059233100.1</t>
  </si>
  <si>
    <t>P350_RS03600</t>
  </si>
  <si>
    <t>old_locus_tag=P350_03600</t>
  </si>
  <si>
    <t>WP_059233101.1</t>
  </si>
  <si>
    <t>3-hydroxyacyl-CoA dehydrogenase</t>
  </si>
  <si>
    <t>P350_RS03605</t>
  </si>
  <si>
    <t>old_locus_tag=P350_03605</t>
  </si>
  <si>
    <t>WP_059233102.1</t>
  </si>
  <si>
    <t>pimeloyl-CoA dehydrogenase large subunit</t>
  </si>
  <si>
    <t>P350_RS03610</t>
  </si>
  <si>
    <t>old_locus_tag=P350_03610</t>
  </si>
  <si>
    <t>WP_059233103.1</t>
  </si>
  <si>
    <t>pimeloyl-CoA dehydrogenase small subunit</t>
  </si>
  <si>
    <t>P350_RS03615</t>
  </si>
  <si>
    <t>old_locus_tag=P350_03615</t>
  </si>
  <si>
    <t>WP_059233104.1</t>
  </si>
  <si>
    <t>CoA transferase</t>
  </si>
  <si>
    <t>P350_RS03620</t>
  </si>
  <si>
    <t>old_locus_tag=P350_03620</t>
  </si>
  <si>
    <t>WP_059233105.1</t>
  </si>
  <si>
    <t>DUF485 domain-containing protein</t>
  </si>
  <si>
    <t>actP</t>
  </si>
  <si>
    <t>P350_RS03625</t>
  </si>
  <si>
    <t>old_locus_tag=P350_03625</t>
  </si>
  <si>
    <t>WP_059236595.1</t>
  </si>
  <si>
    <t>cation acetate symporter</t>
  </si>
  <si>
    <t>P350_RS03630</t>
  </si>
  <si>
    <t>old_locus_tag=P350_03630</t>
  </si>
  <si>
    <t>WP_081051786.1</t>
  </si>
  <si>
    <t>Rhs element Vgr protein</t>
  </si>
  <si>
    <t>P350_RS03635</t>
  </si>
  <si>
    <t>old_locus_tag=P350_03635</t>
  </si>
  <si>
    <t>WP_059233106.1</t>
  </si>
  <si>
    <t>P350_RS37945</t>
  </si>
  <si>
    <t>WP_081051787.1</t>
  </si>
  <si>
    <t>P350_RS03640</t>
  </si>
  <si>
    <t>old_locus_tag=P350_03640</t>
  </si>
  <si>
    <t>WP_059233107.1</t>
  </si>
  <si>
    <t>dicarboxylate/amino acid:cation symporter</t>
  </si>
  <si>
    <t>P350_RS03645</t>
  </si>
  <si>
    <t>partial;pseudo;old_locus_tag=P350_03645</t>
  </si>
  <si>
    <t>two-component sensor histidine kinase</t>
  </si>
  <si>
    <t>P350_RS03650</t>
  </si>
  <si>
    <t>old_locus_tag=P350_03650</t>
  </si>
  <si>
    <t>WP_059233108.1</t>
  </si>
  <si>
    <t>sigma-54-dependent Fis family transcriptional regulator</t>
  </si>
  <si>
    <t>P350_RS03655</t>
  </si>
  <si>
    <t>old_locus_tag=P350_03655</t>
  </si>
  <si>
    <t>WP_059233109.1</t>
  </si>
  <si>
    <t>TlpA family protein disulfide reductase</t>
  </si>
  <si>
    <t>P350_RS03660</t>
  </si>
  <si>
    <t>old_locus_tag=P350_03660</t>
  </si>
  <si>
    <t>WP_059233110.1</t>
  </si>
  <si>
    <t>P350_RS37950</t>
  </si>
  <si>
    <t>WP_081051788.1</t>
  </si>
  <si>
    <t>P350_RS03665</t>
  </si>
  <si>
    <t>old_locus_tag=P350_03665</t>
  </si>
  <si>
    <t>WP_059233111.1</t>
  </si>
  <si>
    <t>magnesium chelatase</t>
  </si>
  <si>
    <t>P350_RS03670</t>
  </si>
  <si>
    <t>old_locus_tag=P350_03670</t>
  </si>
  <si>
    <t>WP_006489451.1</t>
  </si>
  <si>
    <t>P350_RS03675</t>
  </si>
  <si>
    <t>old_locus_tag=P350_03675</t>
  </si>
  <si>
    <t>WP_038711752.1</t>
  </si>
  <si>
    <t>nitrogen regulatory protein P-II 1</t>
  </si>
  <si>
    <t>P350_RS03680</t>
  </si>
  <si>
    <t>old_locus_tag=P350_03680</t>
  </si>
  <si>
    <t>WP_059233112.1</t>
  </si>
  <si>
    <t>ammonium transporter</t>
  </si>
  <si>
    <t>P350_RS03685</t>
  </si>
  <si>
    <t>old_locus_tag=P350_03685</t>
  </si>
  <si>
    <t>WP_006477713.1</t>
  </si>
  <si>
    <t>P350_RS03690</t>
  </si>
  <si>
    <t>old_locus_tag=P350_03690</t>
  </si>
  <si>
    <t>WP_059233113.1</t>
  </si>
  <si>
    <t>glutathione synthase</t>
  </si>
  <si>
    <t>P350_RS03695</t>
  </si>
  <si>
    <t>old_locus_tag=P350_03695</t>
  </si>
  <si>
    <t>WP_059233114.1</t>
  </si>
  <si>
    <t>PTS fructose transporter subunit IIA</t>
  </si>
  <si>
    <t>P350_RS03700</t>
  </si>
  <si>
    <t>old_locus_tag=P350_03700</t>
  </si>
  <si>
    <t>WP_059233115.1</t>
  </si>
  <si>
    <t>HPr family phosphocarrier protein</t>
  </si>
  <si>
    <t>P350_RS03705</t>
  </si>
  <si>
    <t>old_locus_tag=P350_03705</t>
  </si>
  <si>
    <t>WP_059236597.1</t>
  </si>
  <si>
    <t>phosphoenolpyruvate--protein phosphotransferase</t>
  </si>
  <si>
    <t>P350_RS03710</t>
  </si>
  <si>
    <t>old_locus_tag=P350_03710</t>
  </si>
  <si>
    <t>WP_059233116.1</t>
  </si>
  <si>
    <t>molybdopterin-synthase adenylyltransferase MoeB</t>
  </si>
  <si>
    <t>P350_RS03715</t>
  </si>
  <si>
    <t>old_locus_tag=P350_03715</t>
  </si>
  <si>
    <t>WP_059233117.1</t>
  </si>
  <si>
    <t>S41 family peptidase</t>
  </si>
  <si>
    <t>gpmA</t>
  </si>
  <si>
    <t>P350_RS03720</t>
  </si>
  <si>
    <t>old_locus_tag=P350_03720</t>
  </si>
  <si>
    <t>WP_021164239.1</t>
  </si>
  <si>
    <t>2,3-bisphosphoglycerate-dependent phosphoglycerate mutase</t>
  </si>
  <si>
    <t>P350_RS03725</t>
  </si>
  <si>
    <t>old_locus_tag=P350_03725</t>
  </si>
  <si>
    <t>WP_059233118.1</t>
  </si>
  <si>
    <t>rhodanese-like domain-containing protein</t>
  </si>
  <si>
    <t>P350_RS03730</t>
  </si>
  <si>
    <t>old_locus_tag=P350_03730</t>
  </si>
  <si>
    <t>WP_059233119.1</t>
  </si>
  <si>
    <t>glutaredoxin 3</t>
  </si>
  <si>
    <t>P350_RS03735</t>
  </si>
  <si>
    <t>old_locus_tag=P350_03735</t>
  </si>
  <si>
    <t>WP_011353285.1</t>
  </si>
  <si>
    <t>protein-export protein SecB</t>
  </si>
  <si>
    <t>P350_RS03740</t>
  </si>
  <si>
    <t>old_locus_tag=P350_03740</t>
  </si>
  <si>
    <t>WP_059233120.1</t>
  </si>
  <si>
    <t>glycerol-3-phosphate dehydrogenase</t>
  </si>
  <si>
    <t>P350_RS03745</t>
  </si>
  <si>
    <t>old_locus_tag=P350_03745</t>
  </si>
  <si>
    <t>WP_059233121.1</t>
  </si>
  <si>
    <t>O-acetyl-ADP-ribose deacetylase</t>
  </si>
  <si>
    <t>P350_RS03750</t>
  </si>
  <si>
    <t>old_locus_tag=P350_03750</t>
  </si>
  <si>
    <t>WP_059233122.1</t>
  </si>
  <si>
    <t>tRNA (uridine(34)/cytosine(34)/5-carboxymethylaminomethyluridine(34)-2'-O)-methyltransferase TrmL</t>
  </si>
  <si>
    <t>P350_RS03755</t>
  </si>
  <si>
    <t>old_locus_tag=P350_03755</t>
  </si>
  <si>
    <t>WP_059233123.1</t>
  </si>
  <si>
    <t>amidophosphoribosyltransferase</t>
  </si>
  <si>
    <t>P350_RS03760</t>
  </si>
  <si>
    <t>old_locus_tag=P350_03760</t>
  </si>
  <si>
    <t>WP_059233124.1</t>
  </si>
  <si>
    <t>P350_RS03765</t>
  </si>
  <si>
    <t>old_locus_tag=P350_03765</t>
  </si>
  <si>
    <t>WP_059233125.1</t>
  </si>
  <si>
    <t>DUF2244 domain-containing protein</t>
  </si>
  <si>
    <t>P350_RS03770</t>
  </si>
  <si>
    <t>old_locus_tag=P350_03770</t>
  </si>
  <si>
    <t>WP_059233126.1</t>
  </si>
  <si>
    <t>cytochrome c oxidase subunit II</t>
  </si>
  <si>
    <t>P350_RS03775</t>
  </si>
  <si>
    <t>old_locus_tag=P350_03775</t>
  </si>
  <si>
    <t>WP_021163746.1</t>
  </si>
  <si>
    <t>cytochrome c oxidase subunit I</t>
  </si>
  <si>
    <t>P350_RS03780</t>
  </si>
  <si>
    <t>old_locus_tag=P350_03780</t>
  </si>
  <si>
    <t>WP_059233127.1</t>
  </si>
  <si>
    <t>cytochrome c oxidase assembly protein</t>
  </si>
  <si>
    <t>P350_RS03785</t>
  </si>
  <si>
    <t>old_locus_tag=P350_03785</t>
  </si>
  <si>
    <t>WP_021163748.1</t>
  </si>
  <si>
    <t>DUF2970 domain-containing protein</t>
  </si>
  <si>
    <t>P350_RS03790</t>
  </si>
  <si>
    <t>old_locus_tag=P350_03790</t>
  </si>
  <si>
    <t>WP_059233128.1</t>
  </si>
  <si>
    <t>cytochrome c oxidase subunit 3</t>
  </si>
  <si>
    <t>P350_RS03795</t>
  </si>
  <si>
    <t>old_locus_tag=P350_03795</t>
  </si>
  <si>
    <t>WP_011353273.1</t>
  </si>
  <si>
    <t>DUF2909 domain-containing protein</t>
  </si>
  <si>
    <t>P350_RS03800</t>
  </si>
  <si>
    <t>old_locus_tag=P350_03800</t>
  </si>
  <si>
    <t>WP_081051789.1</t>
  </si>
  <si>
    <t>SURF1 family protein</t>
  </si>
  <si>
    <t>P350_RS03805</t>
  </si>
  <si>
    <t>old_locus_tag=P350_03805</t>
  </si>
  <si>
    <t>WP_059233129.1</t>
  </si>
  <si>
    <t>P350_RS03810</t>
  </si>
  <si>
    <t>old_locus_tag=P350_03810</t>
  </si>
  <si>
    <t>WP_059233130.1</t>
  </si>
  <si>
    <t>cytochrome C oxidase subunit I</t>
  </si>
  <si>
    <t>P350_RS03815</t>
  </si>
  <si>
    <t>old_locus_tag=P350_03815</t>
  </si>
  <si>
    <t>WP_059233131.1</t>
  </si>
  <si>
    <t>protoheme IX farnesyltransferase</t>
  </si>
  <si>
    <t>P350_RS03820</t>
  </si>
  <si>
    <t>old_locus_tag=P350_03820</t>
  </si>
  <si>
    <t>WP_059233132.1</t>
  </si>
  <si>
    <t>SCO family protein</t>
  </si>
  <si>
    <t>P350_RS03825</t>
  </si>
  <si>
    <t>old_locus_tag=P350_03825</t>
  </si>
  <si>
    <t>WP_012329263.1</t>
  </si>
  <si>
    <t>P350_RS03830</t>
  </si>
  <si>
    <t>old_locus_tag=P350_03830</t>
  </si>
  <si>
    <t>WP_059233133.1</t>
  </si>
  <si>
    <t>P350_RS03835</t>
  </si>
  <si>
    <t>old_locus_tag=P350_03835</t>
  </si>
  <si>
    <t>WP_059233134.1</t>
  </si>
  <si>
    <t>MetQ/NlpA family lipoprotein</t>
  </si>
  <si>
    <t>P350_RS03840</t>
  </si>
  <si>
    <t>old_locus_tag=P350_03840</t>
  </si>
  <si>
    <t>WP_059233135.1</t>
  </si>
  <si>
    <t>P350_RS03845</t>
  </si>
  <si>
    <t>old_locus_tag=P350_03845</t>
  </si>
  <si>
    <t>WP_059233136.1</t>
  </si>
  <si>
    <t>P350_RS03850</t>
  </si>
  <si>
    <t>old_locus_tag=P350_03850</t>
  </si>
  <si>
    <t>WP_059233137.1</t>
  </si>
  <si>
    <t>P350_RS03855</t>
  </si>
  <si>
    <t>old_locus_tag=P350_03855</t>
  </si>
  <si>
    <t>WP_059233138.1</t>
  </si>
  <si>
    <t>P350_RS03860</t>
  </si>
  <si>
    <t>old_locus_tag=P350_03860</t>
  </si>
  <si>
    <t>WP_059233139.1</t>
  </si>
  <si>
    <t>P350_RS03865</t>
  </si>
  <si>
    <t>old_locus_tag=P350_03865</t>
  </si>
  <si>
    <t>WP_059233140.1</t>
  </si>
  <si>
    <t>DNA polymerase</t>
  </si>
  <si>
    <t>P350_RS03870</t>
  </si>
  <si>
    <t>old_locus_tag=P350_03870</t>
  </si>
  <si>
    <t>WP_059233141.1</t>
  </si>
  <si>
    <t>error-prone DNA polymerase</t>
  </si>
  <si>
    <t>P350_RS03875</t>
  </si>
  <si>
    <t>old_locus_tag=P350_03875</t>
  </si>
  <si>
    <t>WP_059236601.1</t>
  </si>
  <si>
    <t>Short chain fatty acid transporter</t>
  </si>
  <si>
    <t>P350_RS03880</t>
  </si>
  <si>
    <t>old_locus_tag=P350_03880</t>
  </si>
  <si>
    <t>WP_059233142.1</t>
  </si>
  <si>
    <t>ornithine cyclodeaminase</t>
  </si>
  <si>
    <t>P350_RS03885</t>
  </si>
  <si>
    <t>old_locus_tag=P350_03885</t>
  </si>
  <si>
    <t>WP_059233143.1</t>
  </si>
  <si>
    <t>ferredoxin:oxidoreductase FAD/NAD(P)-binding protein</t>
  </si>
  <si>
    <t>P350_RS03890</t>
  </si>
  <si>
    <t>old_locus_tag=P350_03890</t>
  </si>
  <si>
    <t>WP_059233144.1</t>
  </si>
  <si>
    <t>P350_RS03895</t>
  </si>
  <si>
    <t>old_locus_tag=P350_03895</t>
  </si>
  <si>
    <t>WP_059233145.1</t>
  </si>
  <si>
    <t>GntR family transcriptional regulator</t>
  </si>
  <si>
    <t>P350_RS03900</t>
  </si>
  <si>
    <t>old_locus_tag=P350_03900</t>
  </si>
  <si>
    <t>WP_059233146.1</t>
  </si>
  <si>
    <t>N-acetylglucosamine-6-phosphate deacetylase</t>
  </si>
  <si>
    <t>P350_RS03905</t>
  </si>
  <si>
    <t>old_locus_tag=P350_03905</t>
  </si>
  <si>
    <t>WP_059233147.1</t>
  </si>
  <si>
    <t>P350_RS03910</t>
  </si>
  <si>
    <t>old_locus_tag=P350_03910</t>
  </si>
  <si>
    <t>WP_059233148.1</t>
  </si>
  <si>
    <t>P350_RS03915</t>
  </si>
  <si>
    <t>old_locus_tag=P350_03915</t>
  </si>
  <si>
    <t>WP_059233149.1</t>
  </si>
  <si>
    <t>PTS N-acetyl-D-glucosamine transporter</t>
  </si>
  <si>
    <t>P350_RS03920</t>
  </si>
  <si>
    <t>old_locus_tag=P350_03920</t>
  </si>
  <si>
    <t>WP_059233150.1</t>
  </si>
  <si>
    <t>beta-N-acetylhexosaminidase</t>
  </si>
  <si>
    <t>P350_RS37955</t>
  </si>
  <si>
    <t>P350_RS03925</t>
  </si>
  <si>
    <t>old_locus_tag=P350_03925</t>
  </si>
  <si>
    <t>WP_059233151.1</t>
  </si>
  <si>
    <t>cytochrome bd-I oxidase subunit CydX</t>
  </si>
  <si>
    <t>P350_RS03930</t>
  </si>
  <si>
    <t>old_locus_tag=P350_03930</t>
  </si>
  <si>
    <t>WP_059233152.1</t>
  </si>
  <si>
    <t>cytochrome d ubiquinol oxidase subunit II</t>
  </si>
  <si>
    <t>P350_RS03935</t>
  </si>
  <si>
    <t>old_locus_tag=P350_03935</t>
  </si>
  <si>
    <t>WP_059233153.1</t>
  </si>
  <si>
    <t>cytochrome d terminal oxidase subunit 1</t>
  </si>
  <si>
    <t>P350_RS03940</t>
  </si>
  <si>
    <t>old_locus_tag=P350_03940</t>
  </si>
  <si>
    <t>WP_059233154.1</t>
  </si>
  <si>
    <t>P350_RS03945</t>
  </si>
  <si>
    <t>old_locus_tag=P350_03945</t>
  </si>
  <si>
    <t>WP_059233155.1</t>
  </si>
  <si>
    <t>RNA polymerase sigma factor RpoH</t>
  </si>
  <si>
    <t>P350_RS03950</t>
  </si>
  <si>
    <t>old_locus_tag=P350_03950</t>
  </si>
  <si>
    <t>WP_059233156.1</t>
  </si>
  <si>
    <t>acyloxyacyl hydrolase</t>
  </si>
  <si>
    <t>P350_RS03955</t>
  </si>
  <si>
    <t>old_locus_tag=P350_03955</t>
  </si>
  <si>
    <t>WP_059233157.1</t>
  </si>
  <si>
    <t>nuclear transport factor 2 family protein</t>
  </si>
  <si>
    <t>P350_RS03960</t>
  </si>
  <si>
    <t>old_locus_tag=P350_03960</t>
  </si>
  <si>
    <t>WP_059233158.1</t>
  </si>
  <si>
    <t>2-isopropylmalate synthase</t>
  </si>
  <si>
    <t>P350_RS03965</t>
  </si>
  <si>
    <t>old_locus_tag=P350_03965</t>
  </si>
  <si>
    <t>WP_059233159.1</t>
  </si>
  <si>
    <t>DNA-binding protein YbiB</t>
  </si>
  <si>
    <t>P350_RS03970</t>
  </si>
  <si>
    <t>old_locus_tag=P350_03970</t>
  </si>
  <si>
    <t>WP_059236603.1</t>
  </si>
  <si>
    <t>maleylacetoacetate isomerase</t>
  </si>
  <si>
    <t>P350_RS03975</t>
  </si>
  <si>
    <t>old_locus_tag=P350_03975</t>
  </si>
  <si>
    <t>WP_059233160.1</t>
  </si>
  <si>
    <t>signal recognition particle-docking protein FtsY</t>
  </si>
  <si>
    <t>P350_RS03980</t>
  </si>
  <si>
    <t>old_locus_tag=P350_03980</t>
  </si>
  <si>
    <t>WP_059233161.1</t>
  </si>
  <si>
    <t>16S rRNA (guanine(966)-N(2))-methyltransferase RsmD</t>
  </si>
  <si>
    <t>P350_RS03985</t>
  </si>
  <si>
    <t>old_locus_tag=P350_03985</t>
  </si>
  <si>
    <t>WP_021163047.1</t>
  </si>
  <si>
    <t>pantetheine-phosphate adenylyltransferase</t>
  </si>
  <si>
    <t>P350_RS03990</t>
  </si>
  <si>
    <t>old_locus_tag=P350_03990</t>
  </si>
  <si>
    <t>WP_006477774.1</t>
  </si>
  <si>
    <t>4Fe-4S dicluster domain-containing protein</t>
  </si>
  <si>
    <t>P350_RS03995</t>
  </si>
  <si>
    <t>old_locus_tag=P350_03995</t>
  </si>
  <si>
    <t>WP_059233162.1</t>
  </si>
  <si>
    <t>P350_RS04000</t>
  </si>
  <si>
    <t>old_locus_tag=P350_04000</t>
  </si>
  <si>
    <t>WP_021163050.1</t>
  </si>
  <si>
    <t>peptidyl-tRNA hydrolase</t>
  </si>
  <si>
    <t>P350_RS04005</t>
  </si>
  <si>
    <t>old_locus_tag=P350_04005</t>
  </si>
  <si>
    <t>WP_059233163.1</t>
  </si>
  <si>
    <t>50S ribosomal protein L25</t>
  </si>
  <si>
    <t>P350_RS04010</t>
  </si>
  <si>
    <t>old_locus_tag=P350_04010</t>
  </si>
  <si>
    <t>WP_059233164.1</t>
  </si>
  <si>
    <t>ribose-phosphate pyrophosphokinase</t>
  </si>
  <si>
    <t>P350_RS04015</t>
  </si>
  <si>
    <t>old_locus_tag=P350_04015</t>
  </si>
  <si>
    <t>tRNA-Gln</t>
  </si>
  <si>
    <t>anticodon=TTG</t>
  </si>
  <si>
    <t>P350_RS04020</t>
  </si>
  <si>
    <t>old_locus_tag=P350_04020</t>
  </si>
  <si>
    <t>WP_059233165.1</t>
  </si>
  <si>
    <t>4-(cytidine 5'-diphospho)-2-C-methyl-D-erythritol kinase</t>
  </si>
  <si>
    <t>P350_RS04025</t>
  </si>
  <si>
    <t>old_locus_tag=P350_04025</t>
  </si>
  <si>
    <t>WP_059233166.1</t>
  </si>
  <si>
    <t>lipoprotein localization protein LolB</t>
  </si>
  <si>
    <t>P350_RS04030</t>
  </si>
  <si>
    <t>old_locus_tag=P350_04030</t>
  </si>
  <si>
    <t>WP_059233167.1</t>
  </si>
  <si>
    <t>P350_RS04035</t>
  </si>
  <si>
    <t>old_locus_tag=P350_04035</t>
  </si>
  <si>
    <t>WP_048246970.1</t>
  </si>
  <si>
    <t>DNA-formamidopyrimidine glycosylase</t>
  </si>
  <si>
    <t>P350_RS04040</t>
  </si>
  <si>
    <t>old_locus_tag=P350_04040</t>
  </si>
  <si>
    <t>WP_059233168.1</t>
  </si>
  <si>
    <t>A/G-specific adenine glycosylase</t>
  </si>
  <si>
    <t>P350_RS04045</t>
  </si>
  <si>
    <t>old_locus_tag=P350_04045</t>
  </si>
  <si>
    <t>WP_059233169.1</t>
  </si>
  <si>
    <t>ATP-dependent protease</t>
  </si>
  <si>
    <t>P350_RS04050</t>
  </si>
  <si>
    <t>old_locus_tag=P350_04050</t>
  </si>
  <si>
    <t>WP_059233170.1</t>
  </si>
  <si>
    <t>RNase adapter RapZ</t>
  </si>
  <si>
    <t>P350_RS04055</t>
  </si>
  <si>
    <t>old_locus_tag=P350_04055</t>
  </si>
  <si>
    <t>WP_011353227.1</t>
  </si>
  <si>
    <t>HPr kinase/phosphorylase</t>
  </si>
  <si>
    <t>P350_RS04060</t>
  </si>
  <si>
    <t>old_locus_tag=P350_04060</t>
  </si>
  <si>
    <t>WP_043206193.1</t>
  </si>
  <si>
    <t>PTS sugar transporter subunit IIA</t>
  </si>
  <si>
    <t>P350_RS04065</t>
  </si>
  <si>
    <t>old_locus_tag=P350_04065</t>
  </si>
  <si>
    <t>WP_006477786.1</t>
  </si>
  <si>
    <t>ribosomal subunit interface protein</t>
  </si>
  <si>
    <t>P350_RS04070</t>
  </si>
  <si>
    <t>old_locus_tag=P350_04070</t>
  </si>
  <si>
    <t>WP_059233171.1</t>
  </si>
  <si>
    <t>RNA polymerase factor sigma-54</t>
  </si>
  <si>
    <t>P350_RS04075</t>
  </si>
  <si>
    <t>old_locus_tag=P350_04075</t>
  </si>
  <si>
    <t>WP_059233172.1</t>
  </si>
  <si>
    <t>LPS export ABC transporter ATP-binding protein</t>
  </si>
  <si>
    <t>P350_RS04080</t>
  </si>
  <si>
    <t>old_locus_tag=P350_04080</t>
  </si>
  <si>
    <t>WP_059233173.1</t>
  </si>
  <si>
    <t>lipopolysaccharide transport periplasmic protein LptA</t>
  </si>
  <si>
    <t>P350_RS04085</t>
  </si>
  <si>
    <t>old_locus_tag=P350_04085</t>
  </si>
  <si>
    <t>WP_059233174.1</t>
  </si>
  <si>
    <t>LPS export ABC transporter periplasmic protein LptC</t>
  </si>
  <si>
    <t>P350_RS04090</t>
  </si>
  <si>
    <t>old_locus_tag=P350_04090</t>
  </si>
  <si>
    <t>WP_006483148.1</t>
  </si>
  <si>
    <t>3-deoxy-D-manno-octulosonate 8-phosphate phosphatase</t>
  </si>
  <si>
    <t>P350_RS04095</t>
  </si>
  <si>
    <t>old_locus_tag=P350_04095</t>
  </si>
  <si>
    <t>WP_059233175.1</t>
  </si>
  <si>
    <t>KpsF/GutQ family sugar-phosphate isomerase</t>
  </si>
  <si>
    <t>P350_RS04100</t>
  </si>
  <si>
    <t>old_locus_tag=P350_04100</t>
  </si>
  <si>
    <t>WP_059233176.1</t>
  </si>
  <si>
    <t>potassium transporter</t>
  </si>
  <si>
    <t>P350_RS04105</t>
  </si>
  <si>
    <t>old_locus_tag=P350_04105</t>
  </si>
  <si>
    <t>WP_059233177.1</t>
  </si>
  <si>
    <t>adenine phosphoribosyltransferase</t>
  </si>
  <si>
    <t>P350_RS04110</t>
  </si>
  <si>
    <t>old_locus_tag=P350_04110</t>
  </si>
  <si>
    <t>WP_059233178.1</t>
  </si>
  <si>
    <t>P350_RS04115</t>
  </si>
  <si>
    <t>old_locus_tag=P350_04115</t>
  </si>
  <si>
    <t>WP_059233179.1</t>
  </si>
  <si>
    <t>DUF4743 domain-containing protein</t>
  </si>
  <si>
    <t>P350_RS04120</t>
  </si>
  <si>
    <t>old_locus_tag=P350_04120</t>
  </si>
  <si>
    <t>WP_059233180.1</t>
  </si>
  <si>
    <t>formyltetrahydrofolate deformylase</t>
  </si>
  <si>
    <t>P350_RS04125</t>
  </si>
  <si>
    <t>old_locus_tag=P350_04125</t>
  </si>
  <si>
    <t>WP_059233181.1</t>
  </si>
  <si>
    <t>AI-2E family transporter</t>
  </si>
  <si>
    <t>P350_RS04130</t>
  </si>
  <si>
    <t>old_locus_tag=P350_04130</t>
  </si>
  <si>
    <t>WP_059233182.1</t>
  </si>
  <si>
    <t>excinuclease ABC subunit UvrA</t>
  </si>
  <si>
    <t>P350_RS37960</t>
  </si>
  <si>
    <t>P350_RS04135</t>
  </si>
  <si>
    <t>old_locus_tag=P350_04135</t>
  </si>
  <si>
    <t>WP_059233183.1</t>
  </si>
  <si>
    <t>P350_RS04140</t>
  </si>
  <si>
    <t>old_locus_tag=P350_04140</t>
  </si>
  <si>
    <t>WP_059233184.1</t>
  </si>
  <si>
    <t>P350_RS04145</t>
  </si>
  <si>
    <t>old_locus_tag=P350_04145</t>
  </si>
  <si>
    <t>WP_059233185.1</t>
  </si>
  <si>
    <t>G/U mismatch-specific DNA glycosylase</t>
  </si>
  <si>
    <t>P350_RS04150</t>
  </si>
  <si>
    <t>old_locus_tag=P350_04150</t>
  </si>
  <si>
    <t>WP_059233186.1</t>
  </si>
  <si>
    <t>DNA-3-methyladenine glycosylase</t>
  </si>
  <si>
    <t>P350_RS04155</t>
  </si>
  <si>
    <t>old_locus_tag=P350_04155</t>
  </si>
  <si>
    <t>WP_059233187.1</t>
  </si>
  <si>
    <t>P350_RS04160</t>
  </si>
  <si>
    <t>old_locus_tag=P350_04160</t>
  </si>
  <si>
    <t>WP_059233188.1</t>
  </si>
  <si>
    <t>phasin</t>
  </si>
  <si>
    <t>P350_RS04165</t>
  </si>
  <si>
    <t>old_locus_tag=P350_04165</t>
  </si>
  <si>
    <t>WP_059236605.1</t>
  </si>
  <si>
    <t>acetyl-CoA C-acetyltransferase</t>
  </si>
  <si>
    <t>P350_RS04170</t>
  </si>
  <si>
    <t>old_locus_tag=P350_04170</t>
  </si>
  <si>
    <t>WP_059233189.1</t>
  </si>
  <si>
    <t>beta-ketoacyl-ACP reductase</t>
  </si>
  <si>
    <t>P350_RS04175</t>
  </si>
  <si>
    <t>old_locus_tag=P350_04175</t>
  </si>
  <si>
    <t>WP_059233190.1</t>
  </si>
  <si>
    <t>P350_RS04180</t>
  </si>
  <si>
    <t>old_locus_tag=P350_04180</t>
  </si>
  <si>
    <t>WP_059233191.1</t>
  </si>
  <si>
    <t>P350_RS04185</t>
  </si>
  <si>
    <t>old_locus_tag=P350_04185</t>
  </si>
  <si>
    <t>WP_059233192.1</t>
  </si>
  <si>
    <t>P350_RS04190</t>
  </si>
  <si>
    <t>old_locus_tag=P350_04190</t>
  </si>
  <si>
    <t>WP_059233193.1</t>
  </si>
  <si>
    <t>3-oxoacyl-ACP synthase</t>
  </si>
  <si>
    <t>P350_RS04195</t>
  </si>
  <si>
    <t>old_locus_tag=P350_04195</t>
  </si>
  <si>
    <t>WP_059233194.1</t>
  </si>
  <si>
    <t>beta-ketoacyl-[acyl-carrier-protein] synthase II</t>
  </si>
  <si>
    <t>P350_RS04200</t>
  </si>
  <si>
    <t>old_locus_tag=P350_04200</t>
  </si>
  <si>
    <t>WP_059233195.1</t>
  </si>
  <si>
    <t>polysaccharide deacetylase family protein</t>
  </si>
  <si>
    <t>P350_RS04205</t>
  </si>
  <si>
    <t>old_locus_tag=P350_04205</t>
  </si>
  <si>
    <t>WP_059233196.1</t>
  </si>
  <si>
    <t>P350_RS04210</t>
  </si>
  <si>
    <t>old_locus_tag=P350_04210</t>
  </si>
  <si>
    <t>WP_059233197.1</t>
  </si>
  <si>
    <t>outer membrane lipoprotein carrier protein LolA</t>
  </si>
  <si>
    <t>P350_RS04215</t>
  </si>
  <si>
    <t>old_locus_tag=P350_04215</t>
  </si>
  <si>
    <t>WP_059233198.1</t>
  </si>
  <si>
    <t>acyl-CoA synthetase</t>
  </si>
  <si>
    <t>P350_RS04220</t>
  </si>
  <si>
    <t>old_locus_tag=P350_04220</t>
  </si>
  <si>
    <t>WP_059233199.1</t>
  </si>
  <si>
    <t>beta-hydroxyacyl-ACP dehydratase</t>
  </si>
  <si>
    <t>P350_RS04225</t>
  </si>
  <si>
    <t>old_locus_tag=P350_04225</t>
  </si>
  <si>
    <t>WP_059236607.1</t>
  </si>
  <si>
    <t>P350_RS37965</t>
  </si>
  <si>
    <t>WP_081051790.1</t>
  </si>
  <si>
    <t>P350_RS04230</t>
  </si>
  <si>
    <t>old_locus_tag=P350_04230</t>
  </si>
  <si>
    <t>WP_081051791.1</t>
  </si>
  <si>
    <t>acyl carrier protein</t>
  </si>
  <si>
    <t>P350_RS04235</t>
  </si>
  <si>
    <t>old_locus_tag=P350_04235</t>
  </si>
  <si>
    <t>WP_059236612.1</t>
  </si>
  <si>
    <t>3-oxoacyl-ACP reductase FabG</t>
  </si>
  <si>
    <t>P350_RS04240</t>
  </si>
  <si>
    <t>old_locus_tag=P350_04240</t>
  </si>
  <si>
    <t>WP_059233200.1</t>
  </si>
  <si>
    <t>P350_RS04245</t>
  </si>
  <si>
    <t>old_locus_tag=P350_04245</t>
  </si>
  <si>
    <t>WP_059233201.1</t>
  </si>
  <si>
    <t>glycosyltransferase family 2 protein</t>
  </si>
  <si>
    <t>P350_RS04250</t>
  </si>
  <si>
    <t>old_locus_tag=P350_04250</t>
  </si>
  <si>
    <t>WP_059233202.1</t>
  </si>
  <si>
    <t>P350_RS04255</t>
  </si>
  <si>
    <t>old_locus_tag=P350_04255</t>
  </si>
  <si>
    <t>WP_059233203.1</t>
  </si>
  <si>
    <t>P350_RS04260</t>
  </si>
  <si>
    <t>old_locus_tag=P350_04260</t>
  </si>
  <si>
    <t>WP_059233204.1</t>
  </si>
  <si>
    <t>iron-sulfur cluster-binding protein</t>
  </si>
  <si>
    <t>P350_RS04265</t>
  </si>
  <si>
    <t>old_locus_tag=P350_04265</t>
  </si>
  <si>
    <t>WP_059233205.1</t>
  </si>
  <si>
    <t>lactate utilization protein C</t>
  </si>
  <si>
    <t>P350_RS04270</t>
  </si>
  <si>
    <t>old_locus_tag=P350_04270</t>
  </si>
  <si>
    <t>WP_059233206.1</t>
  </si>
  <si>
    <t>(Fe-S)-binding protein</t>
  </si>
  <si>
    <t>P350_RS04275</t>
  </si>
  <si>
    <t>old_locus_tag=P350_04275</t>
  </si>
  <si>
    <t>WP_059233207.1</t>
  </si>
  <si>
    <t>FadR family transcriptional regulator</t>
  </si>
  <si>
    <t>P350_RS04280</t>
  </si>
  <si>
    <t>old_locus_tag=P350_04280</t>
  </si>
  <si>
    <t>WP_059236614.1</t>
  </si>
  <si>
    <t>phospholipase D family protein</t>
  </si>
  <si>
    <t>P350_RS04285</t>
  </si>
  <si>
    <t>old_locus_tag=P350_04285</t>
  </si>
  <si>
    <t>WP_059233208.1</t>
  </si>
  <si>
    <t>class II aldolase</t>
  </si>
  <si>
    <t>P350_RS04290</t>
  </si>
  <si>
    <t>old_locus_tag=P350_04290</t>
  </si>
  <si>
    <t>WP_059233209.1</t>
  </si>
  <si>
    <t>CHRD domain-containing protein</t>
  </si>
  <si>
    <t>P350_RS04295</t>
  </si>
  <si>
    <t>old_locus_tag=P350_04295</t>
  </si>
  <si>
    <t>WP_059233210.1</t>
  </si>
  <si>
    <t>P350_RS04300</t>
  </si>
  <si>
    <t>old_locus_tag=P350_04300</t>
  </si>
  <si>
    <t>WP_059233211.1</t>
  </si>
  <si>
    <t>EcsC family protein</t>
  </si>
  <si>
    <t>P350_RS04305</t>
  </si>
  <si>
    <t>old_locus_tag=P350_04305</t>
  </si>
  <si>
    <t>WP_059233212.1</t>
  </si>
  <si>
    <t>P350_RS04310</t>
  </si>
  <si>
    <t>old_locus_tag=P350_04310</t>
  </si>
  <si>
    <t>WP_059233213.1</t>
  </si>
  <si>
    <t>P350_RS04315</t>
  </si>
  <si>
    <t>old_locus_tag=P350_04315</t>
  </si>
  <si>
    <t>WP_039360134.1</t>
  </si>
  <si>
    <t>P350_RS04320</t>
  </si>
  <si>
    <t>old_locus_tag=P350_04320</t>
  </si>
  <si>
    <t>WP_059233214.1</t>
  </si>
  <si>
    <t>amino acid deaminase</t>
  </si>
  <si>
    <t>P350_RS04325</t>
  </si>
  <si>
    <t>old_locus_tag=P350_04325</t>
  </si>
  <si>
    <t>WP_059233215.1</t>
  </si>
  <si>
    <t>MurR/RpiR family transcriptional regulator</t>
  </si>
  <si>
    <t>P350_RS04330</t>
  </si>
  <si>
    <t>old_locus_tag=P350_04330</t>
  </si>
  <si>
    <t>WP_059233216.1</t>
  </si>
  <si>
    <t>D-aminoacylase</t>
  </si>
  <si>
    <t>P350_RS04335</t>
  </si>
  <si>
    <t>old_locus_tag=P350_04335</t>
  </si>
  <si>
    <t>WP_006751946.1</t>
  </si>
  <si>
    <t>reactive intermediate/imine deaminase</t>
  </si>
  <si>
    <t>P350_RS04340</t>
  </si>
  <si>
    <t>old_locus_tag=P350_04340</t>
  </si>
  <si>
    <t>WP_059236620.1</t>
  </si>
  <si>
    <t>P350_RS04345</t>
  </si>
  <si>
    <t>old_locus_tag=P350_04345</t>
  </si>
  <si>
    <t>WP_059233217.1</t>
  </si>
  <si>
    <t>DUF1493 domain-containing protein</t>
  </si>
  <si>
    <t>P350_RS37970</t>
  </si>
  <si>
    <t>IS5/IS1182 family transposase</t>
  </si>
  <si>
    <t>P350_RS37975</t>
  </si>
  <si>
    <t>WP_081051792.1</t>
  </si>
  <si>
    <t>N-acetylmuramoyl-L-alanine amidase</t>
  </si>
  <si>
    <t>P350_RS04350</t>
  </si>
  <si>
    <t>old_locus_tag=P350_04350</t>
  </si>
  <si>
    <t>WP_059233218.1</t>
  </si>
  <si>
    <t>NADPH-dependent 7-cyano-7-deazaguanine reductase QueF</t>
  </si>
  <si>
    <t>P350_RS04355</t>
  </si>
  <si>
    <t>old_locus_tag=P350_04355</t>
  </si>
  <si>
    <t>WP_059233219.1</t>
  </si>
  <si>
    <t>threonine ammonia-lyase, biosynthetic</t>
  </si>
  <si>
    <t>P350_RS37980</t>
  </si>
  <si>
    <t>P350_RS04360</t>
  </si>
  <si>
    <t>old_locus_tag=P350_04360</t>
  </si>
  <si>
    <t>WP_059233220.1</t>
  </si>
  <si>
    <t>FAD-linked oxidase</t>
  </si>
  <si>
    <t>P350_RS04365</t>
  </si>
  <si>
    <t>old_locus_tag=P350_04365</t>
  </si>
  <si>
    <t>WP_059233221.1</t>
  </si>
  <si>
    <t>HIT family protein</t>
  </si>
  <si>
    <t>P350_RS04370</t>
  </si>
  <si>
    <t>old_locus_tag=P350_04370</t>
  </si>
  <si>
    <t>WP_059233222.1</t>
  </si>
  <si>
    <t>DUF971 domain-containing protein</t>
  </si>
  <si>
    <t>P350_RS04375</t>
  </si>
  <si>
    <t>old_locus_tag=P350_04375</t>
  </si>
  <si>
    <t>WP_059233223.1</t>
  </si>
  <si>
    <t>bifunctional demethylmenaquinone methyltransferase/2-methoxy-6-polyprenyl-1,4-benzoquinol methylase UbiE</t>
  </si>
  <si>
    <t>P350_RS04380</t>
  </si>
  <si>
    <t>old_locus_tag=P350_04380</t>
  </si>
  <si>
    <t>WP_059236622.1</t>
  </si>
  <si>
    <t>transport protein</t>
  </si>
  <si>
    <t>P350_RS04385</t>
  </si>
  <si>
    <t>old_locus_tag=P350_04385</t>
  </si>
  <si>
    <t>WP_059233224.1</t>
  </si>
  <si>
    <t>sterol-binding protein</t>
  </si>
  <si>
    <t>P350_RS04390</t>
  </si>
  <si>
    <t>old_locus_tag=P350_04390</t>
  </si>
  <si>
    <t>WP_059233225.1</t>
  </si>
  <si>
    <t>ubiquinone biosynthesis regulatory protein kinase UbiB</t>
  </si>
  <si>
    <t>P350_RS04395</t>
  </si>
  <si>
    <t>old_locus_tag=P350_04395</t>
  </si>
  <si>
    <t>WP_059233226.1</t>
  </si>
  <si>
    <t>P350_RS04400</t>
  </si>
  <si>
    <t>old_locus_tag=P350_04400</t>
  </si>
  <si>
    <t>WP_059233227.1</t>
  </si>
  <si>
    <t>FmdB family transcriptional regulator</t>
  </si>
  <si>
    <t>P350_RS04405</t>
  </si>
  <si>
    <t>old_locus_tag=P350_04405</t>
  </si>
  <si>
    <t>WP_014896080.1</t>
  </si>
  <si>
    <t>DUF502 domain-containing protein</t>
  </si>
  <si>
    <t>P350_RS04410</t>
  </si>
  <si>
    <t>old_locus_tag=P350_04410</t>
  </si>
  <si>
    <t>WP_059233228.1</t>
  </si>
  <si>
    <t>aspartate--tRNA ligase</t>
  </si>
  <si>
    <t>P350_RS04415</t>
  </si>
  <si>
    <t>old_locus_tag=P350_04415</t>
  </si>
  <si>
    <t>WP_059233229.1</t>
  </si>
  <si>
    <t>dihydroneopterin triphosphate diphosphatase</t>
  </si>
  <si>
    <t>P350_RS04420</t>
  </si>
  <si>
    <t>old_locus_tag=P350_04420</t>
  </si>
  <si>
    <t>WP_059233230.1</t>
  </si>
  <si>
    <t>cardiolipin synthase ClsB</t>
  </si>
  <si>
    <t>P350_RS04425</t>
  </si>
  <si>
    <t>old_locus_tag=P350_04425</t>
  </si>
  <si>
    <t>WP_006751498.1</t>
  </si>
  <si>
    <t>P350_RS04430</t>
  </si>
  <si>
    <t>old_locus_tag=P350_04430</t>
  </si>
  <si>
    <t>WP_059233231.1</t>
  </si>
  <si>
    <t>acyl-CoA dehydrogenase</t>
  </si>
  <si>
    <t>P350_RS04435</t>
  </si>
  <si>
    <t>old_locus_tag=P350_04435</t>
  </si>
  <si>
    <t>WP_059233232.1</t>
  </si>
  <si>
    <t>P350_RS04440</t>
  </si>
  <si>
    <t>old_locus_tag=P350_04440</t>
  </si>
  <si>
    <t>WP_043190603.1</t>
  </si>
  <si>
    <t>acetyl-CoA acetyltransferase</t>
  </si>
  <si>
    <t>P350_RS04445</t>
  </si>
  <si>
    <t>old_locus_tag=P350_04445</t>
  </si>
  <si>
    <t>WP_059233233.1</t>
  </si>
  <si>
    <t>P350_RS04450</t>
  </si>
  <si>
    <t>old_locus_tag=P350_04450</t>
  </si>
  <si>
    <t>WP_059236624.1</t>
  </si>
  <si>
    <t>sulfurtransferase FdhD</t>
  </si>
  <si>
    <t>P350_RS04455</t>
  </si>
  <si>
    <t>old_locus_tag=P350_04455</t>
  </si>
  <si>
    <t>WP_059233234.1</t>
  </si>
  <si>
    <t>P350_RS04460</t>
  </si>
  <si>
    <t>old_locus_tag=P350_04460</t>
  </si>
  <si>
    <t>WP_034208354.1</t>
  </si>
  <si>
    <t>acyl-CoA thioesterase</t>
  </si>
  <si>
    <t>P350_RS37985</t>
  </si>
  <si>
    <t>WP_081051893.1</t>
  </si>
  <si>
    <t>acyl-CoA hydrolase</t>
  </si>
  <si>
    <t>P350_RS04465</t>
  </si>
  <si>
    <t>old_locus_tag=P350_04465</t>
  </si>
  <si>
    <t>WP_059233235.1</t>
  </si>
  <si>
    <t>ABC transporter ATP-binding protein/permease</t>
  </si>
  <si>
    <t>P350_RS04470</t>
  </si>
  <si>
    <t>old_locus_tag=P350_04470</t>
  </si>
  <si>
    <t>WP_059233236.1</t>
  </si>
  <si>
    <t>nucleotidyltransferase family protein</t>
  </si>
  <si>
    <t>P350_RS04475</t>
  </si>
  <si>
    <t>old_locus_tag=P350_04475</t>
  </si>
  <si>
    <t>WP_059233237.1</t>
  </si>
  <si>
    <t>aminoglycoside phosphotransferase</t>
  </si>
  <si>
    <t>P350_RS04480</t>
  </si>
  <si>
    <t>old_locus_tag=P350_04480</t>
  </si>
  <si>
    <t>WP_059233238.1</t>
  </si>
  <si>
    <t>LPS-assembly protein LptD</t>
  </si>
  <si>
    <t>P350_RS04485</t>
  </si>
  <si>
    <t>old_locus_tag=P350_04485</t>
  </si>
  <si>
    <t>WP_059233239.1</t>
  </si>
  <si>
    <t>molecular chaperone SurA</t>
  </si>
  <si>
    <t>P350_RS04490</t>
  </si>
  <si>
    <t>old_locus_tag=P350_04490</t>
  </si>
  <si>
    <t>WP_059233240.1</t>
  </si>
  <si>
    <t>4-hydroxythreonine-4-phosphate dehydrogenase PdxA</t>
  </si>
  <si>
    <t>P350_RS04495</t>
  </si>
  <si>
    <t>old_locus_tag=P350_04495</t>
  </si>
  <si>
    <t>WP_059233241.1</t>
  </si>
  <si>
    <t>16S rRNA (adenine(1518)-N(6)/adenine(1519)-N(6))-dimethyltransferase RsmA</t>
  </si>
  <si>
    <t>P350_RS04500</t>
  </si>
  <si>
    <t>old_locus_tag=P350_04500</t>
  </si>
  <si>
    <t>WP_059233242.1</t>
  </si>
  <si>
    <t>P350_RS04505</t>
  </si>
  <si>
    <t>old_locus_tag=P350_04505</t>
  </si>
  <si>
    <t>WP_059233243.1</t>
  </si>
  <si>
    <t>P350_RS04510</t>
  </si>
  <si>
    <t>old_locus_tag=P350_04510</t>
  </si>
  <si>
    <t>WP_059233244.1</t>
  </si>
  <si>
    <t>M48 family peptidase</t>
  </si>
  <si>
    <t>P350_RS04515</t>
  </si>
  <si>
    <t>old_locus_tag=P350_04515</t>
  </si>
  <si>
    <t>WP_059233245.1</t>
  </si>
  <si>
    <t>1-acyl-sn-glycerol-3-phosphate acyltransferase</t>
  </si>
  <si>
    <t>P350_RS04520</t>
  </si>
  <si>
    <t>old_locus_tag=P350_04520</t>
  </si>
  <si>
    <t>WP_059233246.1</t>
  </si>
  <si>
    <t>D-glycero-beta-D-manno-heptose-1,7-bisphosphate 7-phosphatase</t>
  </si>
  <si>
    <t>P350_RS04525</t>
  </si>
  <si>
    <t>old_locus_tag=P350_04525</t>
  </si>
  <si>
    <t>WP_059233247.1</t>
  </si>
  <si>
    <t>glycine--tRNA ligase subunit beta</t>
  </si>
  <si>
    <t>P350_RS04530</t>
  </si>
  <si>
    <t>old_locus_tag=P350_04530</t>
  </si>
  <si>
    <t>WP_081051793.1</t>
  </si>
  <si>
    <t>glycine--tRNA ligase subunit alpha</t>
  </si>
  <si>
    <t>P350_RS04535</t>
  </si>
  <si>
    <t>old_locus_tag=P350_04535</t>
  </si>
  <si>
    <t>WP_059233248.1</t>
  </si>
  <si>
    <t>P350_RS04540</t>
  </si>
  <si>
    <t>old_locus_tag=P350_04540</t>
  </si>
  <si>
    <t>WP_059233249.1</t>
  </si>
  <si>
    <t>apolipoprotein N-acyltransferase</t>
  </si>
  <si>
    <t>P350_RS04545</t>
  </si>
  <si>
    <t>old_locus_tag=P350_04545</t>
  </si>
  <si>
    <t>WP_059233250.1</t>
  </si>
  <si>
    <t>magnesium/cobalt efflux protein</t>
  </si>
  <si>
    <t>P350_RS04550</t>
  </si>
  <si>
    <t>old_locus_tag=P350_04550</t>
  </si>
  <si>
    <t>WP_059233251.1</t>
  </si>
  <si>
    <t>gamma-glutamylcyclotransferase</t>
  </si>
  <si>
    <t>P350_RS04555</t>
  </si>
  <si>
    <t>old_locus_tag=P350_04555</t>
  </si>
  <si>
    <t>WP_059233252.1</t>
  </si>
  <si>
    <t>rRNA maturation RNase YbeY</t>
  </si>
  <si>
    <t>P350_RS04560</t>
  </si>
  <si>
    <t>old_locus_tag=P350_04560</t>
  </si>
  <si>
    <t>WP_059233253.1</t>
  </si>
  <si>
    <t>PhoH family protein</t>
  </si>
  <si>
    <t>P350_RS04565</t>
  </si>
  <si>
    <t>old_locus_tag=P350_04565</t>
  </si>
  <si>
    <t>WP_059233254.1</t>
  </si>
  <si>
    <t>tRNA (N6-isopentenyl adenosine(37)-C2)-methylthiotransferase MiaB</t>
  </si>
  <si>
    <t>P350_RS04570</t>
  </si>
  <si>
    <t>old_locus_tag=P350_04570</t>
  </si>
  <si>
    <t>WP_059233255.1</t>
  </si>
  <si>
    <t>P350_RS04575</t>
  </si>
  <si>
    <t>old_locus_tag=P350_04575</t>
  </si>
  <si>
    <t>WP_059233256.1</t>
  </si>
  <si>
    <t>P350_RS04580</t>
  </si>
  <si>
    <t>old_locus_tag=P350_04580</t>
  </si>
  <si>
    <t>WP_059233257.1</t>
  </si>
  <si>
    <t>P350_RS04585</t>
  </si>
  <si>
    <t>old_locus_tag=P350_04585</t>
  </si>
  <si>
    <t>WP_059233258.1</t>
  </si>
  <si>
    <t>3,4-dihydroxy-2-butanone-4-phosphate synthase</t>
  </si>
  <si>
    <t>P350_RS04590</t>
  </si>
  <si>
    <t>old_locus_tag=P350_04590</t>
  </si>
  <si>
    <t>WP_059233259.1</t>
  </si>
  <si>
    <t>HAD family hydrolase</t>
  </si>
  <si>
    <t>P350_RS04595</t>
  </si>
  <si>
    <t>old_locus_tag=P350_04595</t>
  </si>
  <si>
    <t>WP_059233260.1</t>
  </si>
  <si>
    <t>inositol 2-dehydrogenase</t>
  </si>
  <si>
    <t>P350_RS04600</t>
  </si>
  <si>
    <t>old_locus_tag=P350_04600</t>
  </si>
  <si>
    <t>WP_059233261.1</t>
  </si>
  <si>
    <t>xylose isomerase</t>
  </si>
  <si>
    <t>P350_RS04605</t>
  </si>
  <si>
    <t>old_locus_tag=P350_04605</t>
  </si>
  <si>
    <t>WP_059236626.1</t>
  </si>
  <si>
    <t>P350_RS04610</t>
  </si>
  <si>
    <t>old_locus_tag=P350_04610</t>
  </si>
  <si>
    <t>WP_059233262.1</t>
  </si>
  <si>
    <t>sugar ABC transporter substrate-binding protein</t>
  </si>
  <si>
    <t>P350_RS04615</t>
  </si>
  <si>
    <t>old_locus_tag=P350_04615</t>
  </si>
  <si>
    <t>WP_059233263.1</t>
  </si>
  <si>
    <t>fatty acid desaturase</t>
  </si>
  <si>
    <t>P350_RS04620</t>
  </si>
  <si>
    <t>old_locus_tag=P350_04620</t>
  </si>
  <si>
    <t>WP_059233264.1</t>
  </si>
  <si>
    <t>Rieske family ferredoxin</t>
  </si>
  <si>
    <t>P350_RS04625</t>
  </si>
  <si>
    <t>old_locus_tag=P350_04625</t>
  </si>
  <si>
    <t>WP_059233265.1</t>
  </si>
  <si>
    <t>pyridine nucleotide-disulfide oxidoreductase</t>
  </si>
  <si>
    <t>P350_RS04630</t>
  </si>
  <si>
    <t>old_locus_tag=P350_04630</t>
  </si>
  <si>
    <t>WP_059233266.1</t>
  </si>
  <si>
    <t>aquaporin family protein</t>
  </si>
  <si>
    <t>P350_RS04635</t>
  </si>
  <si>
    <t>old_locus_tag=P350_04635</t>
  </si>
  <si>
    <t>WP_059233267.1</t>
  </si>
  <si>
    <t>glycerol kinase</t>
  </si>
  <si>
    <t>P350_RS04640</t>
  </si>
  <si>
    <t>old_locus_tag=P350_04640</t>
  </si>
  <si>
    <t>WP_059233268.1</t>
  </si>
  <si>
    <t>P350_RS04645</t>
  </si>
  <si>
    <t>old_locus_tag=P350_04645</t>
  </si>
  <si>
    <t>WP_059233269.1</t>
  </si>
  <si>
    <t>P350_RS04650</t>
  </si>
  <si>
    <t>old_locus_tag=P350_04650</t>
  </si>
  <si>
    <t>WP_006477892.1</t>
  </si>
  <si>
    <t>P350_RS04655</t>
  </si>
  <si>
    <t>old_locus_tag=P350_04655</t>
  </si>
  <si>
    <t>WP_014896128.1</t>
  </si>
  <si>
    <t>DeoR/GlpR transcriptional regulator</t>
  </si>
  <si>
    <t>P350_RS04660</t>
  </si>
  <si>
    <t>old_locus_tag=P350_04660</t>
  </si>
  <si>
    <t>WP_059236628.1</t>
  </si>
  <si>
    <t>gamma-glutamyltransferase family protein</t>
  </si>
  <si>
    <t>P350_RS04665</t>
  </si>
  <si>
    <t>old_locus_tag=P350_04665</t>
  </si>
  <si>
    <t>WP_059233270.1</t>
  </si>
  <si>
    <t>P350_RS04670</t>
  </si>
  <si>
    <t>old_locus_tag=P350_04670</t>
  </si>
  <si>
    <t>WP_059233271.1</t>
  </si>
  <si>
    <t>P350_RS04675</t>
  </si>
  <si>
    <t>old_locus_tag=P350_04675</t>
  </si>
  <si>
    <t>WP_059233272.1</t>
  </si>
  <si>
    <t>RNA helicase</t>
  </si>
  <si>
    <t>P350_RS04680</t>
  </si>
  <si>
    <t>old_locus_tag=P350_04680</t>
  </si>
  <si>
    <t>WP_059233273.1</t>
  </si>
  <si>
    <t>alcohol dehydrogenase</t>
  </si>
  <si>
    <t>P350_RS04685</t>
  </si>
  <si>
    <t>old_locus_tag=P350_04685</t>
  </si>
  <si>
    <t>WP_034189042.1</t>
  </si>
  <si>
    <t>cytochrome c</t>
  </si>
  <si>
    <t>P350_RS04690</t>
  </si>
  <si>
    <t>old_locus_tag=P350_04690</t>
  </si>
  <si>
    <t>WP_059233274.1</t>
  </si>
  <si>
    <t>copper resistance protein CopD</t>
  </si>
  <si>
    <t>P350_RS04695</t>
  </si>
  <si>
    <t>old_locus_tag=P350_04695</t>
  </si>
  <si>
    <t>WP_059233275.1</t>
  </si>
  <si>
    <t>galactonate dehydratase</t>
  </si>
  <si>
    <t>P350_RS04700</t>
  </si>
  <si>
    <t>old_locus_tag=P350_04700</t>
  </si>
  <si>
    <t>WP_059233276.1</t>
  </si>
  <si>
    <t>P350_RS04705</t>
  </si>
  <si>
    <t>old_locus_tag=P350_04705</t>
  </si>
  <si>
    <t>WP_059233277.1</t>
  </si>
  <si>
    <t>DUF1272 domain-containing protein</t>
  </si>
  <si>
    <t>P350_RS04710</t>
  </si>
  <si>
    <t>old_locus_tag=P350_04710</t>
  </si>
  <si>
    <t>WP_059233278.1</t>
  </si>
  <si>
    <t>GFA family protein</t>
  </si>
  <si>
    <t>P350_RS04715</t>
  </si>
  <si>
    <t>old_locus_tag=P350_04715</t>
  </si>
  <si>
    <t>WP_059233279.1</t>
  </si>
  <si>
    <t>glycosyl transferase family 51</t>
  </si>
  <si>
    <t>P350_RS04720</t>
  </si>
  <si>
    <t>old_locus_tag=P350_04720</t>
  </si>
  <si>
    <t>WP_059233280.1</t>
  </si>
  <si>
    <t>MAPEG family protein</t>
  </si>
  <si>
    <t>P350_RS04725</t>
  </si>
  <si>
    <t>old_locus_tag=P350_04725</t>
  </si>
  <si>
    <t>WP_059233281.1</t>
  </si>
  <si>
    <t>P350_RS04730</t>
  </si>
  <si>
    <t>old_locus_tag=P350_04730</t>
  </si>
  <si>
    <t>WP_059233282.1</t>
  </si>
  <si>
    <t>P350_RS04735</t>
  </si>
  <si>
    <t>old_locus_tag=P350_04735</t>
  </si>
  <si>
    <t>WP_081051794.1</t>
  </si>
  <si>
    <t>amidase</t>
  </si>
  <si>
    <t>P350_RS04740</t>
  </si>
  <si>
    <t>old_locus_tag=P350_04740</t>
  </si>
  <si>
    <t>WP_059233283.1</t>
  </si>
  <si>
    <t>P350_RS04745</t>
  </si>
  <si>
    <t>old_locus_tag=P350_04745</t>
  </si>
  <si>
    <t>WP_059233284.1</t>
  </si>
  <si>
    <t>P350_RS04750</t>
  </si>
  <si>
    <t>old_locus_tag=P350_04750</t>
  </si>
  <si>
    <t>WP_059233285.1</t>
  </si>
  <si>
    <t>cupin domain-containing protein</t>
  </si>
  <si>
    <t>P350_RS04755</t>
  </si>
  <si>
    <t>old_locus_tag=P350_04755</t>
  </si>
  <si>
    <t>WP_059233286.1</t>
  </si>
  <si>
    <t>dimethylglycine dehydrogenase</t>
  </si>
  <si>
    <t>P350_RS04760</t>
  </si>
  <si>
    <t>old_locus_tag=P350_04760</t>
  </si>
  <si>
    <t>WP_059233287.1</t>
  </si>
  <si>
    <t>GlxA family transcriptional regulator</t>
  </si>
  <si>
    <t>P350_RS04765</t>
  </si>
  <si>
    <t>old_locus_tag=P350_04765</t>
  </si>
  <si>
    <t>WP_059233288.1</t>
  </si>
  <si>
    <t>P350_RS04770</t>
  </si>
  <si>
    <t>old_locus_tag=P350_04770</t>
  </si>
  <si>
    <t>tRNA-Met</t>
  </si>
  <si>
    <t>anticodon=CAT</t>
  </si>
  <si>
    <t>P350_RS04775</t>
  </si>
  <si>
    <t>old_locus_tag=P350_04775</t>
  </si>
  <si>
    <t>WP_059233289.1</t>
  </si>
  <si>
    <t>P350_RS04780</t>
  </si>
  <si>
    <t>old_locus_tag=P350_04780</t>
  </si>
  <si>
    <t>WP_059233290.1</t>
  </si>
  <si>
    <t>P350_RS04785</t>
  </si>
  <si>
    <t>old_locus_tag=P350_04785</t>
  </si>
  <si>
    <t>WP_059233291.1</t>
  </si>
  <si>
    <t>P350_RS04790</t>
  </si>
  <si>
    <t>old_locus_tag=P350_04790</t>
  </si>
  <si>
    <t>WP_059233292.1</t>
  </si>
  <si>
    <t>recombinase RecA</t>
  </si>
  <si>
    <t>P350_RS04795</t>
  </si>
  <si>
    <t>old_locus_tag=P350_04795</t>
  </si>
  <si>
    <t>WP_059233293.1</t>
  </si>
  <si>
    <t>recombination regulator RecX</t>
  </si>
  <si>
    <t>P350_RS04800</t>
  </si>
  <si>
    <t>old_locus_tag=P350_04800</t>
  </si>
  <si>
    <t>WP_059233294.1</t>
  </si>
  <si>
    <t>DUF2889 domain-containing protein</t>
  </si>
  <si>
    <t>P350_RS04805</t>
  </si>
  <si>
    <t>old_locus_tag=P350_04805</t>
  </si>
  <si>
    <t>WP_059233295.1</t>
  </si>
  <si>
    <t>ADP-forming succinate--CoA ligase subunit beta</t>
  </si>
  <si>
    <t>P350_RS04810</t>
  </si>
  <si>
    <t>old_locus_tag=P350_04810</t>
  </si>
  <si>
    <t>WP_006477916.1</t>
  </si>
  <si>
    <t>succinate--CoA ligase subunit alpha</t>
  </si>
  <si>
    <t>P350_RS04815</t>
  </si>
  <si>
    <t>old_locus_tag=P350_04815</t>
  </si>
  <si>
    <t>WP_059236632.1</t>
  </si>
  <si>
    <t>P350_RS04820</t>
  </si>
  <si>
    <t>old_locus_tag=P350_04820</t>
  </si>
  <si>
    <t>WP_059233296.1</t>
  </si>
  <si>
    <t>pilin</t>
  </si>
  <si>
    <t>P350_RS04825</t>
  </si>
  <si>
    <t>old_locus_tag=P350_04825</t>
  </si>
  <si>
    <t>WP_059233297.1</t>
  </si>
  <si>
    <t>polymerase</t>
  </si>
  <si>
    <t>P350_RS04830</t>
  </si>
  <si>
    <t>old_locus_tag=P350_04830</t>
  </si>
  <si>
    <t>WP_059233298.1</t>
  </si>
  <si>
    <t>energy transducer TonB</t>
  </si>
  <si>
    <t>P350_RS04835</t>
  </si>
  <si>
    <t>old_locus_tag=P350_04835</t>
  </si>
  <si>
    <t>WP_059233299.1</t>
  </si>
  <si>
    <t>cyclic pyranopterin monophosphate synthase MoaC</t>
  </si>
  <si>
    <t>P350_RS04840</t>
  </si>
  <si>
    <t>old_locus_tag=P350_04840</t>
  </si>
  <si>
    <t>WP_059233300.1</t>
  </si>
  <si>
    <t>P350_RS04845</t>
  </si>
  <si>
    <t>old_locus_tag=P350_04845</t>
  </si>
  <si>
    <t>WP_059233301.1</t>
  </si>
  <si>
    <t>DUF2946 domain-containing protein</t>
  </si>
  <si>
    <t>P350_RS04850</t>
  </si>
  <si>
    <t>old_locus_tag=P350_04850</t>
  </si>
  <si>
    <t>WP_059233302.1</t>
  </si>
  <si>
    <t>hydrolase</t>
  </si>
  <si>
    <t>P350_RS04855</t>
  </si>
  <si>
    <t>old_locus_tag=P350_04855</t>
  </si>
  <si>
    <t>WP_034178922.1</t>
  </si>
  <si>
    <t>P350_RS04860</t>
  </si>
  <si>
    <t>old_locus_tag=P350_04860</t>
  </si>
  <si>
    <t>WP_059233303.1</t>
  </si>
  <si>
    <t>lipopolysaccharide heptosyltransferase II</t>
  </si>
  <si>
    <t>P350_RS04865</t>
  </si>
  <si>
    <t>old_locus_tag=P350_04865</t>
  </si>
  <si>
    <t>WP_006749970.1</t>
  </si>
  <si>
    <t>zinc-finger domain-containing protein</t>
  </si>
  <si>
    <t>P350_RS04870</t>
  </si>
  <si>
    <t>old_locus_tag=P350_04870</t>
  </si>
  <si>
    <t>WP_059233304.1</t>
  </si>
  <si>
    <t>branched-chain amino acid transaminase</t>
  </si>
  <si>
    <t>P350_RS04875</t>
  </si>
  <si>
    <t>old_locus_tag=P350_04875</t>
  </si>
  <si>
    <t>WP_059233305.1</t>
  </si>
  <si>
    <t>P350_RS04880</t>
  </si>
  <si>
    <t>old_locus_tag=P350_04880</t>
  </si>
  <si>
    <t>WP_059233306.1</t>
  </si>
  <si>
    <t>AzlD domain-containing protein</t>
  </si>
  <si>
    <t>P350_RS04885</t>
  </si>
  <si>
    <t>old_locus_tag=P350_04885</t>
  </si>
  <si>
    <t>WP_059233307.1</t>
  </si>
  <si>
    <t>phosphoglycerate kinase</t>
  </si>
  <si>
    <t>P350_RS04890</t>
  </si>
  <si>
    <t>old_locus_tag=P350_04890</t>
  </si>
  <si>
    <t>WP_034189082.1</t>
  </si>
  <si>
    <t>pyruvate kinase</t>
  </si>
  <si>
    <t>P350_RS04895</t>
  </si>
  <si>
    <t>old_locus_tag=P350_04895</t>
  </si>
  <si>
    <t>WP_059233308.1</t>
  </si>
  <si>
    <t>fructose-bisphosphate aldolase class II</t>
  </si>
  <si>
    <t>P350_RS04900</t>
  </si>
  <si>
    <t>old_locus_tag=P350_04900</t>
  </si>
  <si>
    <t>WP_039360621.1</t>
  </si>
  <si>
    <t>phosphoribosylaminoimidazolesuccinocarboxamide synthase</t>
  </si>
  <si>
    <t>P350_RS04905</t>
  </si>
  <si>
    <t>old_locus_tag=P350_04905</t>
  </si>
  <si>
    <t>WP_050014544.1</t>
  </si>
  <si>
    <t>5-(carboxyamino)imidazole ribonucleotide mutase</t>
  </si>
  <si>
    <t>P350_RS04910</t>
  </si>
  <si>
    <t>old_locus_tag=P350_04910</t>
  </si>
  <si>
    <t>WP_059233309.1</t>
  </si>
  <si>
    <t>5-(carboxyamino)imidazole ribonucleotide synthase</t>
  </si>
  <si>
    <t>P350_RS04915</t>
  </si>
  <si>
    <t>old_locus_tag=P350_04915</t>
  </si>
  <si>
    <t>WP_059233310.1</t>
  </si>
  <si>
    <t>L-threonylcarbamoyladenylate synthase</t>
  </si>
  <si>
    <t>P350_RS04920</t>
  </si>
  <si>
    <t>old_locus_tag=P350_04920</t>
  </si>
  <si>
    <t>WP_059233311.1</t>
  </si>
  <si>
    <t>acylhydrolase</t>
  </si>
  <si>
    <t>P350_RS04925</t>
  </si>
  <si>
    <t>old_locus_tag=P350_04925</t>
  </si>
  <si>
    <t>WP_059233312.1</t>
  </si>
  <si>
    <t>sterol desaturase family protein</t>
  </si>
  <si>
    <t>P350_RS04930</t>
  </si>
  <si>
    <t>old_locus_tag=P350_04930</t>
  </si>
  <si>
    <t>WP_059233313.1</t>
  </si>
  <si>
    <t>D-alanyl-D-alanine carboxypeptidase/D-alanyl-D-alanine-endopeptidase</t>
  </si>
  <si>
    <t>P350_RS04935</t>
  </si>
  <si>
    <t>old_locus_tag=P350_04935</t>
  </si>
  <si>
    <t>WP_059233314.1</t>
  </si>
  <si>
    <t>P350_RS04940</t>
  </si>
  <si>
    <t>old_locus_tag=P350_04940</t>
  </si>
  <si>
    <t>WP_059233315.1</t>
  </si>
  <si>
    <t>P350_RS04945</t>
  </si>
  <si>
    <t>old_locus_tag=P350_04945</t>
  </si>
  <si>
    <t>WP_059233316.1</t>
  </si>
  <si>
    <t>P350_RS04950</t>
  </si>
  <si>
    <t>old_locus_tag=P350_04950</t>
  </si>
  <si>
    <t>WP_059233317.1</t>
  </si>
  <si>
    <t>carboxypeptidase regulatory-like domain-containing protein</t>
  </si>
  <si>
    <t>P350_RS04955</t>
  </si>
  <si>
    <t>old_locus_tag=P350_04955</t>
  </si>
  <si>
    <t>WP_059233318.1</t>
  </si>
  <si>
    <t>nucleotidyltransferase domain-containing protein</t>
  </si>
  <si>
    <t>P350_RS04960</t>
  </si>
  <si>
    <t>old_locus_tag=P350_04960</t>
  </si>
  <si>
    <t>WP_059233319.1</t>
  </si>
  <si>
    <t>carbon monoxide dehydrogenase</t>
  </si>
  <si>
    <t>P350_RS04965</t>
  </si>
  <si>
    <t>old_locus_tag=P350_04965</t>
  </si>
  <si>
    <t>WP_059233320.1</t>
  </si>
  <si>
    <t>P350_RS04970</t>
  </si>
  <si>
    <t>old_locus_tag=P350_04970</t>
  </si>
  <si>
    <t>WP_059236633.1</t>
  </si>
  <si>
    <t>cysteine hydrolase</t>
  </si>
  <si>
    <t>P350_RS04975</t>
  </si>
  <si>
    <t>old_locus_tag=P350_04975</t>
  </si>
  <si>
    <t>WP_059233321.1</t>
  </si>
  <si>
    <t>TetR family transcriptional regulator</t>
  </si>
  <si>
    <t>P350_RS04980</t>
  </si>
  <si>
    <t>old_locus_tag=P350_04980</t>
  </si>
  <si>
    <t>WP_059233322.1</t>
  </si>
  <si>
    <t>P350_RS04985</t>
  </si>
  <si>
    <t>old_locus_tag=P350_04985</t>
  </si>
  <si>
    <t>WP_059233323.1</t>
  </si>
  <si>
    <t>multidrug efflux RND transporter permease subunit</t>
  </si>
  <si>
    <t>P350_RS04990</t>
  </si>
  <si>
    <t>old_locus_tag=P350_04990</t>
  </si>
  <si>
    <t>WP_059233324.1</t>
  </si>
  <si>
    <t>multidrug transporter</t>
  </si>
  <si>
    <t>P350_RS04995</t>
  </si>
  <si>
    <t>old_locus_tag=P350_04995</t>
  </si>
  <si>
    <t>WP_044844484.1</t>
  </si>
  <si>
    <t>purine permease</t>
  </si>
  <si>
    <t>P350_RS05000</t>
  </si>
  <si>
    <t>old_locus_tag=P350_05000</t>
  </si>
  <si>
    <t>WP_059233325.1</t>
  </si>
  <si>
    <t>P350_RS05005</t>
  </si>
  <si>
    <t>old_locus_tag=P350_05005</t>
  </si>
  <si>
    <t>WP_011353045.1</t>
  </si>
  <si>
    <t>S-(hydroxymethyl)glutathione dehydrogenase/class III alcohol dehydrogenase</t>
  </si>
  <si>
    <t>P350_RS05010</t>
  </si>
  <si>
    <t>old_locus_tag=P350_05010</t>
  </si>
  <si>
    <t>WP_059233326.1</t>
  </si>
  <si>
    <t>S-formylglutathione hydrolase</t>
  </si>
  <si>
    <t>P350_RS05015</t>
  </si>
  <si>
    <t>old_locus_tag=P350_05015</t>
  </si>
  <si>
    <t>WP_027810962.1</t>
  </si>
  <si>
    <t>metal ABC transporter permease</t>
  </si>
  <si>
    <t>P350_RS05020</t>
  </si>
  <si>
    <t>old_locus_tag=P350_05020</t>
  </si>
  <si>
    <t>WP_059233327.1</t>
  </si>
  <si>
    <t>P350_RS05025</t>
  </si>
  <si>
    <t>old_locus_tag=P350_05025</t>
  </si>
  <si>
    <t>WP_059233328.1</t>
  </si>
  <si>
    <t>cation ABC transporter substrate-binding protein</t>
  </si>
  <si>
    <t>P350_RS05030</t>
  </si>
  <si>
    <t>old_locus_tag=P350_05030</t>
  </si>
  <si>
    <t>WP_011546084.1</t>
  </si>
  <si>
    <t>transcriptional repressor</t>
  </si>
  <si>
    <t>P350_RS05035</t>
  </si>
  <si>
    <t>old_locus_tag=P350_05035</t>
  </si>
  <si>
    <t>WP_059233329.1</t>
  </si>
  <si>
    <t>sorbitol dehydrogenase</t>
  </si>
  <si>
    <t>P350_RS05040</t>
  </si>
  <si>
    <t>old_locus_tag=P350_05040</t>
  </si>
  <si>
    <t>WP_059233330.1</t>
  </si>
  <si>
    <t>sugar kinase</t>
  </si>
  <si>
    <t>P350_RS05045</t>
  </si>
  <si>
    <t>old_locus_tag=P350_05045</t>
  </si>
  <si>
    <t>WP_059233331.1</t>
  </si>
  <si>
    <t>D-tagatose-bisphosphate aldolase, class II, non-catalytic subunit</t>
  </si>
  <si>
    <t>P350_RS05050</t>
  </si>
  <si>
    <t>old_locus_tag=P350_05050</t>
  </si>
  <si>
    <t>WP_059233332.1</t>
  </si>
  <si>
    <t>P350_RS05055</t>
  </si>
  <si>
    <t>old_locus_tag=P350_05055</t>
  </si>
  <si>
    <t>WP_059233333.1</t>
  </si>
  <si>
    <t>sugar ABC transporter permease</t>
  </si>
  <si>
    <t>P350_RS05060</t>
  </si>
  <si>
    <t>old_locus_tag=P350_05060</t>
  </si>
  <si>
    <t>WP_059233334.1</t>
  </si>
  <si>
    <t>carbohydrate ABC transporter permease</t>
  </si>
  <si>
    <t>P350_RS05065</t>
  </si>
  <si>
    <t>old_locus_tag=P350_05065</t>
  </si>
  <si>
    <t>WP_059233335.1</t>
  </si>
  <si>
    <t>HAD family phosphatase</t>
  </si>
  <si>
    <t>P350_RS05070</t>
  </si>
  <si>
    <t>old_locus_tag=P350_05070</t>
  </si>
  <si>
    <t>WP_059233336.1</t>
  </si>
  <si>
    <t>sn-glycerol-3-phosphate ABC transporter ATP-binding protein UgpC</t>
  </si>
  <si>
    <t>P350_RS05075</t>
  </si>
  <si>
    <t>old_locus_tag=P350_05075</t>
  </si>
  <si>
    <t>WP_059233337.1</t>
  </si>
  <si>
    <t>P350_RS05080</t>
  </si>
  <si>
    <t>old_locus_tag=P350_05080</t>
  </si>
  <si>
    <t>WP_059233338.1</t>
  </si>
  <si>
    <t>serine hydrolase</t>
  </si>
  <si>
    <t>P350_RS05085</t>
  </si>
  <si>
    <t>old_locus_tag=P350_05085</t>
  </si>
  <si>
    <t>WP_059233339.1</t>
  </si>
  <si>
    <t>P350_RS05090</t>
  </si>
  <si>
    <t>old_locus_tag=P350_05090</t>
  </si>
  <si>
    <t>WP_081051894.1</t>
  </si>
  <si>
    <t>DNA-binding transcriptional regulator</t>
  </si>
  <si>
    <t>P350_RS05095</t>
  </si>
  <si>
    <t>old_locus_tag=P350_05095</t>
  </si>
  <si>
    <t>WP_059233341.1</t>
  </si>
  <si>
    <t>xylulokinase</t>
  </si>
  <si>
    <t>P350_RS05100</t>
  </si>
  <si>
    <t>old_locus_tag=P350_05100</t>
  </si>
  <si>
    <t>WP_059233342.1</t>
  </si>
  <si>
    <t>mannitol dehydrogenase family protein</t>
  </si>
  <si>
    <t>P350_RS05105</t>
  </si>
  <si>
    <t>old_locus_tag=P350_05105</t>
  </si>
  <si>
    <t>WP_059233343.1</t>
  </si>
  <si>
    <t>P350_RS05110</t>
  </si>
  <si>
    <t>old_locus_tag=P350_05110</t>
  </si>
  <si>
    <t>WP_059233344.1</t>
  </si>
  <si>
    <t>benzoylformate decarboxylase</t>
  </si>
  <si>
    <t>P350_RS05115</t>
  </si>
  <si>
    <t>old_locus_tag=P350_05115</t>
  </si>
  <si>
    <t>WP_059233345.1</t>
  </si>
  <si>
    <t>salicylaldehyde dehydrogenase</t>
  </si>
  <si>
    <t>P350_RS05120</t>
  </si>
  <si>
    <t>old_locus_tag=P350_05120</t>
  </si>
  <si>
    <t>WP_059233346.1</t>
  </si>
  <si>
    <t>2-dehydropantoate 2-reductase</t>
  </si>
  <si>
    <t>P350_RS05125</t>
  </si>
  <si>
    <t>old_locus_tag=P350_05125</t>
  </si>
  <si>
    <t>WP_059233347.1</t>
  </si>
  <si>
    <t>P350_RS05130</t>
  </si>
  <si>
    <t>old_locus_tag=P350_05130</t>
  </si>
  <si>
    <t>WP_059233348.1</t>
  </si>
  <si>
    <t>tryptophan 2,3-dioxygenase</t>
  </si>
  <si>
    <t>P350_RS05135</t>
  </si>
  <si>
    <t>old_locus_tag=P350_05135</t>
  </si>
  <si>
    <t>WP_059233349.1</t>
  </si>
  <si>
    <t>kynureninase</t>
  </si>
  <si>
    <t>P350_RS05140</t>
  </si>
  <si>
    <t>old_locus_tag=P350_05140</t>
  </si>
  <si>
    <t>WP_059233350.1</t>
  </si>
  <si>
    <t>arylformamidase</t>
  </si>
  <si>
    <t>P350_RS05145</t>
  </si>
  <si>
    <t>old_locus_tag=P350_05145</t>
  </si>
  <si>
    <t>WP_006477992.1</t>
  </si>
  <si>
    <t>P350_RS05150</t>
  </si>
  <si>
    <t>old_locus_tag=P350_05150</t>
  </si>
  <si>
    <t>WP_059233351.1</t>
  </si>
  <si>
    <t>flavin reductase</t>
  </si>
  <si>
    <t>P350_RS05155</t>
  </si>
  <si>
    <t>old_locus_tag=P350_05155</t>
  </si>
  <si>
    <t>WP_059233352.1</t>
  </si>
  <si>
    <t>P350_RS05160</t>
  </si>
  <si>
    <t>old_locus_tag=P350_05160</t>
  </si>
  <si>
    <t>WP_059233353.1</t>
  </si>
  <si>
    <t>selenium-binding protein</t>
  </si>
  <si>
    <t>P350_RS05165</t>
  </si>
  <si>
    <t>old_locus_tag=P350_05165</t>
  </si>
  <si>
    <t>WP_059233354.1</t>
  </si>
  <si>
    <t>P350_RS05170</t>
  </si>
  <si>
    <t>old_locus_tag=P350_05170</t>
  </si>
  <si>
    <t>WP_059233355.1</t>
  </si>
  <si>
    <t>peptide-methionine (S)-S-oxide reductase</t>
  </si>
  <si>
    <t>P350_RS05175</t>
  </si>
  <si>
    <t>old_locus_tag=P350_05175</t>
  </si>
  <si>
    <t>WP_059233356.1</t>
  </si>
  <si>
    <t>DUF72 domain-containing protein</t>
  </si>
  <si>
    <t>P350_RS05180</t>
  </si>
  <si>
    <t>old_locus_tag=P350_05180</t>
  </si>
  <si>
    <t>WP_059233357.1</t>
  </si>
  <si>
    <t>class I SAM-dependent methyltransferase</t>
  </si>
  <si>
    <t>P350_RS05185</t>
  </si>
  <si>
    <t>old_locus_tag=P350_05185</t>
  </si>
  <si>
    <t>WP_059233358.1</t>
  </si>
  <si>
    <t>P350_RS05190</t>
  </si>
  <si>
    <t>old_locus_tag=P350_05190</t>
  </si>
  <si>
    <t>WP_059233359.1</t>
  </si>
  <si>
    <t>tRNA cyclic N6-threonylcarbamoyladenosine(37) synthase TcdA</t>
  </si>
  <si>
    <t>P350_RS05195</t>
  </si>
  <si>
    <t>old_locus_tag=P350_05195</t>
  </si>
  <si>
    <t>WP_059233360.1</t>
  </si>
  <si>
    <t>P350_RS05200</t>
  </si>
  <si>
    <t>old_locus_tag=P350_05200</t>
  </si>
  <si>
    <t>WP_059233361.1</t>
  </si>
  <si>
    <t>pirin family protein</t>
  </si>
  <si>
    <t>P350_RS05205</t>
  </si>
  <si>
    <t>old_locus_tag=P350_05205</t>
  </si>
  <si>
    <t>WP_059233362.1</t>
  </si>
  <si>
    <t>acetylserine transporter</t>
  </si>
  <si>
    <t>P350_RS05210</t>
  </si>
  <si>
    <t>old_locus_tag=P350_05210</t>
  </si>
  <si>
    <t>WP_059233363.1</t>
  </si>
  <si>
    <t>P350_RS05215</t>
  </si>
  <si>
    <t>old_locus_tag=P350_05215</t>
  </si>
  <si>
    <t>WP_059233364.1</t>
  </si>
  <si>
    <t>tRNA threonylcarbamoyladenosine biosynthesis protein TsaE</t>
  </si>
  <si>
    <t>P350_RS05220</t>
  </si>
  <si>
    <t>old_locus_tag=P350_05220</t>
  </si>
  <si>
    <t>WP_059233365.1</t>
  </si>
  <si>
    <t>epoxyqueuosine reductase</t>
  </si>
  <si>
    <t>P350_RS05225</t>
  </si>
  <si>
    <t>old_locus_tag=P350_05225</t>
  </si>
  <si>
    <t>WP_059233366.1</t>
  </si>
  <si>
    <t>methylated-DNA--[protein]-cysteine S-methyltransferase</t>
  </si>
  <si>
    <t>P350_RS05230</t>
  </si>
  <si>
    <t>old_locus_tag=P350_05230</t>
  </si>
  <si>
    <t>WP_059233367.1</t>
  </si>
  <si>
    <t>site-specific tyrosine recombinase XerD</t>
  </si>
  <si>
    <t>P350_RS05235</t>
  </si>
  <si>
    <t>old_locus_tag=P350_05235</t>
  </si>
  <si>
    <t>WP_059233368.1</t>
  </si>
  <si>
    <t>P350_RS05240</t>
  </si>
  <si>
    <t>old_locus_tag=P350_05240</t>
  </si>
  <si>
    <t>WP_059233369.1</t>
  </si>
  <si>
    <t>Cys-tRNA(Pro) deacylase</t>
  </si>
  <si>
    <t>P350_RS05245</t>
  </si>
  <si>
    <t>old_locus_tag=P350_05245</t>
  </si>
  <si>
    <t>WP_059233370.1</t>
  </si>
  <si>
    <t>glycerol-3-phosphate 1-O-acyltransferase PlsY</t>
  </si>
  <si>
    <t>P350_RS05250</t>
  </si>
  <si>
    <t>old_locus_tag=P350_05250</t>
  </si>
  <si>
    <t>WP_059233371.1</t>
  </si>
  <si>
    <t>DUF520 domain-containing protein</t>
  </si>
  <si>
    <t>P350_RS05255</t>
  </si>
  <si>
    <t>old_locus_tag=P350_05255</t>
  </si>
  <si>
    <t>WP_059233372.1</t>
  </si>
  <si>
    <t>UDP-N-acetylmuramate dehydrogenase</t>
  </si>
  <si>
    <t>P350_RS05260</t>
  </si>
  <si>
    <t>old_locus_tag=P350_05260</t>
  </si>
  <si>
    <t>WP_059233373.1</t>
  </si>
  <si>
    <t>ornithine carbamoyltransferase</t>
  </si>
  <si>
    <t>P350_RS05265</t>
  </si>
  <si>
    <t>old_locus_tag=P350_05265</t>
  </si>
  <si>
    <t>WP_048245154.1</t>
  </si>
  <si>
    <t>DUF3579 domain-containing protein</t>
  </si>
  <si>
    <t>P350_RS05270</t>
  </si>
  <si>
    <t>old_locus_tag=P350_05270</t>
  </si>
  <si>
    <t>WP_059233374.1</t>
  </si>
  <si>
    <t>30S ribosomal protein S20</t>
  </si>
  <si>
    <t>P350_RS05275</t>
  </si>
  <si>
    <t>old_locus_tag=P350_05275</t>
  </si>
  <si>
    <t>WP_059233375.1</t>
  </si>
  <si>
    <t>murein biosynthesis integral membrane protein MurJ</t>
  </si>
  <si>
    <t>P350_RS05280</t>
  </si>
  <si>
    <t>old_locus_tag=P350_05280</t>
  </si>
  <si>
    <t>WP_059233376.1</t>
  </si>
  <si>
    <t>transglutaminase</t>
  </si>
  <si>
    <t>P350_RS05285</t>
  </si>
  <si>
    <t>old_locus_tag=P350_05285</t>
  </si>
  <si>
    <t>WP_059233377.1</t>
  </si>
  <si>
    <t>3-hydroxy-2-methylbutyryl-CoA dehydrogenase</t>
  </si>
  <si>
    <t>P350_RS05290</t>
  </si>
  <si>
    <t>old_locus_tag=P350_05290</t>
  </si>
  <si>
    <t>WP_059233378.1</t>
  </si>
  <si>
    <t>adenylate kinase</t>
  </si>
  <si>
    <t>P350_RS05295</t>
  </si>
  <si>
    <t>old_locus_tag=P350_05295</t>
  </si>
  <si>
    <t>WP_059233379.1</t>
  </si>
  <si>
    <t>3-deoxy-manno-octulosonate cytidylyltransferase</t>
  </si>
  <si>
    <t>P350_RS05300</t>
  </si>
  <si>
    <t>old_locus_tag=P350_05300</t>
  </si>
  <si>
    <t>WP_006482216.1</t>
  </si>
  <si>
    <t>P350_RS05305</t>
  </si>
  <si>
    <t>old_locus_tag=P350_05305</t>
  </si>
  <si>
    <t>WP_059233380.1</t>
  </si>
  <si>
    <t>tetraacyldisaccharide 4'-kinase</t>
  </si>
  <si>
    <t>P350_RS05310</t>
  </si>
  <si>
    <t>old_locus_tag=P350_05310</t>
  </si>
  <si>
    <t>WP_059233381.1</t>
  </si>
  <si>
    <t>exodeoxyribonuclease VII large subunit</t>
  </si>
  <si>
    <t>P350_RS05315</t>
  </si>
  <si>
    <t>old_locus_tag=P350_05315</t>
  </si>
  <si>
    <t>WP_011352986.1</t>
  </si>
  <si>
    <t>superoxide dismutase</t>
  </si>
  <si>
    <t>P350_RS05320</t>
  </si>
  <si>
    <t>old_locus_tag=P350_05320</t>
  </si>
  <si>
    <t>WP_059233382.1</t>
  </si>
  <si>
    <t>P350_RS05325</t>
  </si>
  <si>
    <t>old_locus_tag=P350_05325</t>
  </si>
  <si>
    <t>WP_059233383.1</t>
  </si>
  <si>
    <t>Crp/Fnr family transcriptional regulator</t>
  </si>
  <si>
    <t>P350_RS05330</t>
  </si>
  <si>
    <t>old_locus_tag=P350_05330</t>
  </si>
  <si>
    <t>WP_059233384.1</t>
  </si>
  <si>
    <t>DUF962 domain-containing protein</t>
  </si>
  <si>
    <t>P350_RS05335</t>
  </si>
  <si>
    <t>old_locus_tag=P350_05335</t>
  </si>
  <si>
    <t>WP_059236635.1</t>
  </si>
  <si>
    <t>P350_RS05340</t>
  </si>
  <si>
    <t>old_locus_tag=P350_05340</t>
  </si>
  <si>
    <t>WP_059233385.1</t>
  </si>
  <si>
    <t>P350_RS05345</t>
  </si>
  <si>
    <t>old_locus_tag=P350_05345</t>
  </si>
  <si>
    <t>WP_059233386.1</t>
  </si>
  <si>
    <t>P350_RS05350</t>
  </si>
  <si>
    <t>old_locus_tag=P350_05350</t>
  </si>
  <si>
    <t>WP_059233387.1</t>
  </si>
  <si>
    <t>P350_RS37990</t>
  </si>
  <si>
    <t>P350_RS05355</t>
  </si>
  <si>
    <t>old_locus_tag=P350_05355</t>
  </si>
  <si>
    <t>WP_059233388.1</t>
  </si>
  <si>
    <t>P350_RS05360</t>
  </si>
  <si>
    <t>old_locus_tag=P350_05360</t>
  </si>
  <si>
    <t>WP_059233389.1</t>
  </si>
  <si>
    <t>citrate synthase</t>
  </si>
  <si>
    <t>P350_RS05365</t>
  </si>
  <si>
    <t>old_locus_tag=P350_05365</t>
  </si>
  <si>
    <t>WP_059233390.1</t>
  </si>
  <si>
    <t>carnitine dehydratase</t>
  </si>
  <si>
    <t>P350_RS05370</t>
  </si>
  <si>
    <t>old_locus_tag=P350_05370</t>
  </si>
  <si>
    <t>WP_011546029.1</t>
  </si>
  <si>
    <t>P350_RS05375</t>
  </si>
  <si>
    <t>old_locus_tag=P350_05375</t>
  </si>
  <si>
    <t>WP_059233391.1</t>
  </si>
  <si>
    <t>aldo/keto reductase</t>
  </si>
  <si>
    <t>P350_RS05380</t>
  </si>
  <si>
    <t>old_locus_tag=P350_05380</t>
  </si>
  <si>
    <t>WP_059236637.1</t>
  </si>
  <si>
    <t>P350_RS05385</t>
  </si>
  <si>
    <t>old_locus_tag=P350_05385</t>
  </si>
  <si>
    <t>WP_059233392.1</t>
  </si>
  <si>
    <t>HoxN/HupN/NixA family nickel/cobalt transporter</t>
  </si>
  <si>
    <t>P350_RS05390</t>
  </si>
  <si>
    <t>old_locus_tag=P350_05390</t>
  </si>
  <si>
    <t>WP_059233393.1</t>
  </si>
  <si>
    <t>P350_RS05395</t>
  </si>
  <si>
    <t>old_locus_tag=P350_05395</t>
  </si>
  <si>
    <t>WP_059233394.1</t>
  </si>
  <si>
    <t>P350_RS37995</t>
  </si>
  <si>
    <t>WP_081051795.1</t>
  </si>
  <si>
    <t>P350_RS05400</t>
  </si>
  <si>
    <t>old_locus_tag=P350_05400</t>
  </si>
  <si>
    <t>WP_059233395.1</t>
  </si>
  <si>
    <t>pseudouridine synthase</t>
  </si>
  <si>
    <t>P350_RS05405</t>
  </si>
  <si>
    <t>old_locus_tag=P350_05405</t>
  </si>
  <si>
    <t>WP_059233396.1</t>
  </si>
  <si>
    <t>P350_RS05410</t>
  </si>
  <si>
    <t>old_locus_tag=P350_05410</t>
  </si>
  <si>
    <t>WP_059233397.1</t>
  </si>
  <si>
    <t>isocitrate dehydrogenase (NADP(+))</t>
  </si>
  <si>
    <t>P350_RS05415</t>
  </si>
  <si>
    <t>old_locus_tag=P350_05415</t>
  </si>
  <si>
    <t>WP_059233398.1</t>
  </si>
  <si>
    <t>P350_RS05420</t>
  </si>
  <si>
    <t>old_locus_tag=P350_05420</t>
  </si>
  <si>
    <t>WP_006490888.1</t>
  </si>
  <si>
    <t>P350_RS05425</t>
  </si>
  <si>
    <t>old_locus_tag=P350_05425</t>
  </si>
  <si>
    <t>WP_059236639.1</t>
  </si>
  <si>
    <t>copper oxidase</t>
  </si>
  <si>
    <t>P350_RS05430</t>
  </si>
  <si>
    <t>old_locus_tag=P350_05430</t>
  </si>
  <si>
    <t>WP_006478030.1</t>
  </si>
  <si>
    <t>cold-shock protein</t>
  </si>
  <si>
    <t>P350_RS38000</t>
  </si>
  <si>
    <t>P350_RS05435</t>
  </si>
  <si>
    <t>old_locus_tag=P350_05435</t>
  </si>
  <si>
    <t>WP_006398529.1</t>
  </si>
  <si>
    <t>ATP-dependent Clp protease adaptor ClpS</t>
  </si>
  <si>
    <t>P350_RS05440</t>
  </si>
  <si>
    <t>old_locus_tag=P350_05440</t>
  </si>
  <si>
    <t>WP_059233399.1</t>
  </si>
  <si>
    <t>ATP-dependent Clp protease ATP-binding subunit ClpA</t>
  </si>
  <si>
    <t>P350_RS05445</t>
  </si>
  <si>
    <t>old_locus_tag=P350_05445</t>
  </si>
  <si>
    <t>WP_059236641.1</t>
  </si>
  <si>
    <t>P350_RS05450</t>
  </si>
  <si>
    <t>old_locus_tag=P350_05450</t>
  </si>
  <si>
    <t>WP_059233400.1</t>
  </si>
  <si>
    <t>P350_RS05455</t>
  </si>
  <si>
    <t>old_locus_tag=P350_05455</t>
  </si>
  <si>
    <t>WP_059233401.1</t>
  </si>
  <si>
    <t>dUTP diphosphatase</t>
  </si>
  <si>
    <t>P350_RS05460</t>
  </si>
  <si>
    <t>old_locus_tag=P350_05460</t>
  </si>
  <si>
    <t>WP_059233402.1</t>
  </si>
  <si>
    <t>bifunctional phosphopantothenoylcysteine decarboxylase/phosphopantothenate--cysteine ligase CoaBC</t>
  </si>
  <si>
    <t>P350_RS05465</t>
  </si>
  <si>
    <t>old_locus_tag=P350_05465</t>
  </si>
  <si>
    <t>WP_059233403.1</t>
  </si>
  <si>
    <t>lipoprotein signal peptidase</t>
  </si>
  <si>
    <t>P350_RS05470</t>
  </si>
  <si>
    <t>old_locus_tag=P350_05470</t>
  </si>
  <si>
    <t>WP_059233404.1</t>
  </si>
  <si>
    <t>isoleucine--tRNA ligase</t>
  </si>
  <si>
    <t>P350_RS05475</t>
  </si>
  <si>
    <t>old_locus_tag=P350_05475</t>
  </si>
  <si>
    <t>WP_059233405.1</t>
  </si>
  <si>
    <t>bifunctional riboflavin kinase/FAD synthetase</t>
  </si>
  <si>
    <t>P350_RS05480</t>
  </si>
  <si>
    <t>old_locus_tag=P350_05480</t>
  </si>
  <si>
    <t>WP_059233406.1</t>
  </si>
  <si>
    <t>phosphoribosylglycinamide formyltransferase</t>
  </si>
  <si>
    <t>P350_RS05485</t>
  </si>
  <si>
    <t>old_locus_tag=P350_05485</t>
  </si>
  <si>
    <t>WP_059233407.1</t>
  </si>
  <si>
    <t>P350_RS05490</t>
  </si>
  <si>
    <t>old_locus_tag=P350_05490</t>
  </si>
  <si>
    <t>WP_059233408.1</t>
  </si>
  <si>
    <t>mechanosensitive ion channel protein MscS</t>
  </si>
  <si>
    <t>P350_RS05495</t>
  </si>
  <si>
    <t>old_locus_tag=P350_05495</t>
  </si>
  <si>
    <t>WP_059233409.1</t>
  </si>
  <si>
    <t>P350_RS05500</t>
  </si>
  <si>
    <t>old_locus_tag=P350_05500</t>
  </si>
  <si>
    <t>WP_059236643.1</t>
  </si>
  <si>
    <t>quinolinate synthase NadA</t>
  </si>
  <si>
    <t>P350_RS05505</t>
  </si>
  <si>
    <t>old_locus_tag=P350_05505</t>
  </si>
  <si>
    <t>WP_059233410.1</t>
  </si>
  <si>
    <t>nicotinate-nucleotide diphosphorylase (carboxylating)</t>
  </si>
  <si>
    <t>P350_RS05510</t>
  </si>
  <si>
    <t>old_locus_tag=P350_05510</t>
  </si>
  <si>
    <t>WP_059233411.1</t>
  </si>
  <si>
    <t>L-aspartate oxidase</t>
  </si>
  <si>
    <t>P350_RS05515</t>
  </si>
  <si>
    <t>old_locus_tag=P350_05515</t>
  </si>
  <si>
    <t>WP_006478046.1</t>
  </si>
  <si>
    <t>50S ribosomal protein L33</t>
  </si>
  <si>
    <t>P350_RS05520</t>
  </si>
  <si>
    <t>old_locus_tag=P350_05520</t>
  </si>
  <si>
    <t>WP_004186391.1</t>
  </si>
  <si>
    <t>50S ribosomal protein L28</t>
  </si>
  <si>
    <t>P350_RS05525</t>
  </si>
  <si>
    <t>old_locus_tag=P350_05525</t>
  </si>
  <si>
    <t>WP_059233412.1</t>
  </si>
  <si>
    <t>JAB domain-containing protein</t>
  </si>
  <si>
    <t>P350_RS05530</t>
  </si>
  <si>
    <t>old_locus_tag=P350_05530</t>
  </si>
  <si>
    <t>WP_034208176.1</t>
  </si>
  <si>
    <t>peptidylprolyl isomerase</t>
  </si>
  <si>
    <t>P350_RS05535</t>
  </si>
  <si>
    <t>old_locus_tag=P350_05535</t>
  </si>
  <si>
    <t>WP_006488968.1</t>
  </si>
  <si>
    <t>4-hydroxy-3-methylbut-2-enyl diphosphate reductase</t>
  </si>
  <si>
    <t>P350_RS05540</t>
  </si>
  <si>
    <t>old_locus_tag=P350_05540</t>
  </si>
  <si>
    <t>WP_081051796.1</t>
  </si>
  <si>
    <t>amino acid-binding protein</t>
  </si>
  <si>
    <t>P350_RS05545</t>
  </si>
  <si>
    <t>old_locus_tag=P350_05545</t>
  </si>
  <si>
    <t>WP_006488946.1</t>
  </si>
  <si>
    <t>P350_RS05550</t>
  </si>
  <si>
    <t>old_locus_tag=P350_05550</t>
  </si>
  <si>
    <t>WP_059233414.1</t>
  </si>
  <si>
    <t>P350_RS05555</t>
  </si>
  <si>
    <t>old_locus_tag=P350_05555</t>
  </si>
  <si>
    <t>WP_059233415.1</t>
  </si>
  <si>
    <t>P350_RS05560</t>
  </si>
  <si>
    <t>old_locus_tag=P350_05560</t>
  </si>
  <si>
    <t>WP_059233416.1</t>
  </si>
  <si>
    <t>P350_RS05565</t>
  </si>
  <si>
    <t>old_locus_tag=P350_05565</t>
  </si>
  <si>
    <t>WP_059233417.1</t>
  </si>
  <si>
    <t>DUF2278 domain-containing protein</t>
  </si>
  <si>
    <t>P350_RS05570</t>
  </si>
  <si>
    <t>old_locus_tag=P350_05570</t>
  </si>
  <si>
    <t>WP_059233418.1</t>
  </si>
  <si>
    <t>GNAT family acetyltransferase</t>
  </si>
  <si>
    <t>P350_RS05575</t>
  </si>
  <si>
    <t>old_locus_tag=P350_05575</t>
  </si>
  <si>
    <t>WP_059233419.1</t>
  </si>
  <si>
    <t>acetylornithine transaminase</t>
  </si>
  <si>
    <t>P350_RS05580</t>
  </si>
  <si>
    <t>old_locus_tag=P350_05580</t>
  </si>
  <si>
    <t>WP_059233420.1</t>
  </si>
  <si>
    <t>CDP-6-deoxy-delta-3,4-glucoseen reductase</t>
  </si>
  <si>
    <t>P350_RS05585</t>
  </si>
  <si>
    <t>old_locus_tag=P350_05585</t>
  </si>
  <si>
    <t>WP_059233421.1</t>
  </si>
  <si>
    <t>P350_RS05590</t>
  </si>
  <si>
    <t>old_locus_tag=P350_05590</t>
  </si>
  <si>
    <t>WP_059233422.1</t>
  </si>
  <si>
    <t>P350_RS05595</t>
  </si>
  <si>
    <t>old_locus_tag=P350_05595</t>
  </si>
  <si>
    <t>WP_059233423.1</t>
  </si>
  <si>
    <t>16S rRNA pseudouridine(516) synthase</t>
  </si>
  <si>
    <t>P350_RS05600</t>
  </si>
  <si>
    <t>old_locus_tag=P350_05600</t>
  </si>
  <si>
    <t>WP_059233424.1</t>
  </si>
  <si>
    <t>copper resistance protein CopC</t>
  </si>
  <si>
    <t>P350_RS05605</t>
  </si>
  <si>
    <t>old_locus_tag=P350_05605</t>
  </si>
  <si>
    <t>WP_059233425.1</t>
  </si>
  <si>
    <t>DinB family protein</t>
  </si>
  <si>
    <t>P350_RS05610</t>
  </si>
  <si>
    <t>old_locus_tag=P350_05610</t>
  </si>
  <si>
    <t>WP_006478064.1</t>
  </si>
  <si>
    <t>P350_RS05615</t>
  </si>
  <si>
    <t>old_locus_tag=P350_05615</t>
  </si>
  <si>
    <t>WP_059233426.1</t>
  </si>
  <si>
    <t>P350_RS05620</t>
  </si>
  <si>
    <t>old_locus_tag=P350_05620</t>
  </si>
  <si>
    <t>WP_059233427.1</t>
  </si>
  <si>
    <t>P350_RS05625</t>
  </si>
  <si>
    <t>old_locus_tag=P350_05625</t>
  </si>
  <si>
    <t>WP_059233428.1</t>
  </si>
  <si>
    <t>P350_RS05630</t>
  </si>
  <si>
    <t>old_locus_tag=P350_05630</t>
  </si>
  <si>
    <t>tRNA-Leu</t>
  </si>
  <si>
    <t>anticodon=CAA</t>
  </si>
  <si>
    <t>P350_RS05635</t>
  </si>
  <si>
    <t>old_locus_tag=P350_05635</t>
  </si>
  <si>
    <t>WP_059233429.1</t>
  </si>
  <si>
    <t>P350_RS05640</t>
  </si>
  <si>
    <t>old_locus_tag=P350_05640</t>
  </si>
  <si>
    <t>WP_014896306.1</t>
  </si>
  <si>
    <t>CysB family HTH-type transcriptional regulator</t>
  </si>
  <si>
    <t>P350_RS05645</t>
  </si>
  <si>
    <t>old_locus_tag=P350_05645</t>
  </si>
  <si>
    <t>WP_059233430.1</t>
  </si>
  <si>
    <t>sulfite reductase</t>
  </si>
  <si>
    <t>P350_RS05650</t>
  </si>
  <si>
    <t>old_locus_tag=P350_05650</t>
  </si>
  <si>
    <t>WP_059233431.1</t>
  </si>
  <si>
    <t>DUF934 domain-containing protein</t>
  </si>
  <si>
    <t>P350_RS05655</t>
  </si>
  <si>
    <t>old_locus_tag=P350_05655</t>
  </si>
  <si>
    <t>WP_059233432.1</t>
  </si>
  <si>
    <t>phosphoadenylyl-sulfate reductase</t>
  </si>
  <si>
    <t>P350_RS05660</t>
  </si>
  <si>
    <t>old_locus_tag=P350_05660</t>
  </si>
  <si>
    <t>WP_059233433.1</t>
  </si>
  <si>
    <t>sulfate adenylyltransferase subunit CysD</t>
  </si>
  <si>
    <t>P350_RS05665</t>
  </si>
  <si>
    <t>old_locus_tag=P350_05665</t>
  </si>
  <si>
    <t>WP_059233434.1</t>
  </si>
  <si>
    <t>sulfate adenylyltransferase subunit 1</t>
  </si>
  <si>
    <t>P350_RS05670</t>
  </si>
  <si>
    <t>old_locus_tag=P350_05670</t>
  </si>
  <si>
    <t>WP_059233435.1</t>
  </si>
  <si>
    <t>uroporphyrinogen-III C-methyltransferase</t>
  </si>
  <si>
    <t>P350_RS05675</t>
  </si>
  <si>
    <t>old_locus_tag=P350_05675</t>
  </si>
  <si>
    <t>WP_059233436.1</t>
  </si>
  <si>
    <t>cobalamin biosynthesis protein CbiX</t>
  </si>
  <si>
    <t>P350_RS05680</t>
  </si>
  <si>
    <t>old_locus_tag=P350_05680</t>
  </si>
  <si>
    <t>WP_059233437.1</t>
  </si>
  <si>
    <t>LPS export ABC transporter permease LptG</t>
  </si>
  <si>
    <t>P350_RS05685</t>
  </si>
  <si>
    <t>old_locus_tag=P350_05685</t>
  </si>
  <si>
    <t>WP_059233438.1</t>
  </si>
  <si>
    <t>LPS export ABC transporter permease LptF</t>
  </si>
  <si>
    <t>P350_RS05690</t>
  </si>
  <si>
    <t>old_locus_tag=P350_05690</t>
  </si>
  <si>
    <t>WP_059233439.1</t>
  </si>
  <si>
    <t>leucyl aminopeptidase</t>
  </si>
  <si>
    <t>P350_RS05695</t>
  </si>
  <si>
    <t>old_locus_tag=P350_05695</t>
  </si>
  <si>
    <t>WP_021160787.1</t>
  </si>
  <si>
    <t>DNA polymerase III subunit chi</t>
  </si>
  <si>
    <t>P350_RS05700</t>
  </si>
  <si>
    <t>old_locus_tag=P350_05700</t>
  </si>
  <si>
    <t>WP_059233440.1</t>
  </si>
  <si>
    <t>DUF2486 domain-containing protein</t>
  </si>
  <si>
    <t>P350_RS05705</t>
  </si>
  <si>
    <t>old_locus_tag=P350_05705</t>
  </si>
  <si>
    <t>WP_059233441.1</t>
  </si>
  <si>
    <t>P350_RS05710</t>
  </si>
  <si>
    <t>old_locus_tag=P350_05710</t>
  </si>
  <si>
    <t>WP_059233442.1</t>
  </si>
  <si>
    <t>dihydroxy-acid dehydratase</t>
  </si>
  <si>
    <t>P350_RS05715</t>
  </si>
  <si>
    <t>old_locus_tag=P350_05715</t>
  </si>
  <si>
    <t>WP_059233443.1</t>
  </si>
  <si>
    <t>P350_RS05720</t>
  </si>
  <si>
    <t>old_locus_tag=P350_05720</t>
  </si>
  <si>
    <t>WP_059233444.1</t>
  </si>
  <si>
    <t>prolipoprotein diacylglyceryl transferase</t>
  </si>
  <si>
    <t>P350_RS05725</t>
  </si>
  <si>
    <t>old_locus_tag=P350_05725</t>
  </si>
  <si>
    <t>WP_059233445.1</t>
  </si>
  <si>
    <t>DUF541 domain-containing protein</t>
  </si>
  <si>
    <t>P350_RS05730</t>
  </si>
  <si>
    <t>old_locus_tag=P350_05730</t>
  </si>
  <si>
    <t>WP_059233446.1</t>
  </si>
  <si>
    <t>EVE domain-containing protein</t>
  </si>
  <si>
    <t>ncRNA</t>
  </si>
  <si>
    <t>ssrS</t>
  </si>
  <si>
    <t>P350_RS05735</t>
  </si>
  <si>
    <t>other</t>
  </si>
  <si>
    <t>6S RNA</t>
  </si>
  <si>
    <t>P350_RS05740</t>
  </si>
  <si>
    <t>old_locus_tag=P350_05735</t>
  </si>
  <si>
    <t>WP_011352906.1</t>
  </si>
  <si>
    <t>cell division protein ZapA</t>
  </si>
  <si>
    <t>P350_RS05745</t>
  </si>
  <si>
    <t>old_locus_tag=P350_05740</t>
  </si>
  <si>
    <t>WP_059233447.1</t>
  </si>
  <si>
    <t>P350_RS05750</t>
  </si>
  <si>
    <t>old_locus_tag=P350_05745</t>
  </si>
  <si>
    <t>WP_059233448.1</t>
  </si>
  <si>
    <t>iron ABC transporter permease</t>
  </si>
  <si>
    <t>P350_RS05755</t>
  </si>
  <si>
    <t>old_locus_tag=P350_05750</t>
  </si>
  <si>
    <t>WP_059233449.1</t>
  </si>
  <si>
    <t>P350_RS05760</t>
  </si>
  <si>
    <t>old_locus_tag=P350_05755</t>
  </si>
  <si>
    <t>WP_059236644.1</t>
  </si>
  <si>
    <t>nicotinate-nucleotide--dimethylbenzimidazole phosphoribosyltransferase</t>
  </si>
  <si>
    <t>P350_RS05765</t>
  </si>
  <si>
    <t>old_locus_tag=P350_05760</t>
  </si>
  <si>
    <t>WP_059233450.1</t>
  </si>
  <si>
    <t>adenosylcobinamide-GDP ribazoletransferase</t>
  </si>
  <si>
    <t>P350_RS05770</t>
  </si>
  <si>
    <t>old_locus_tag=P350_05765</t>
  </si>
  <si>
    <t>WP_059233451.1</t>
  </si>
  <si>
    <t>alpha-ribazole phosphatase</t>
  </si>
  <si>
    <t>P350_RS05775</t>
  </si>
  <si>
    <t>old_locus_tag=P350_05770</t>
  </si>
  <si>
    <t>WP_059233452.1</t>
  </si>
  <si>
    <t>cobalamin-binding protein</t>
  </si>
  <si>
    <t>P350_RS05780</t>
  </si>
  <si>
    <t>old_locus_tag=P350_05775</t>
  </si>
  <si>
    <t>WP_059233453.1</t>
  </si>
  <si>
    <t>threonine-phosphate decarboxylase</t>
  </si>
  <si>
    <t>P350_RS05785</t>
  </si>
  <si>
    <t>old_locus_tag=P350_05780</t>
  </si>
  <si>
    <t>WP_059233454.1</t>
  </si>
  <si>
    <t>cobalamin biosynthesis protein</t>
  </si>
  <si>
    <t>P350_RS05790</t>
  </si>
  <si>
    <t>old_locus_tag=P350_05785</t>
  </si>
  <si>
    <t>WP_059233455.1</t>
  </si>
  <si>
    <t>bifunctional adenosylcobinamide kinase/adenosylcobinamide-phosphate guanylyltransferase</t>
  </si>
  <si>
    <t>P350_RS05795</t>
  </si>
  <si>
    <t>old_locus_tag=P350_05790</t>
  </si>
  <si>
    <t>WP_059233456.1</t>
  </si>
  <si>
    <t>cobyric acid synthase</t>
  </si>
  <si>
    <t>P350_RS05800</t>
  </si>
  <si>
    <t>old_locus_tag=P350_05795</t>
  </si>
  <si>
    <t>WP_059233457.1</t>
  </si>
  <si>
    <t>DoxX family protein</t>
  </si>
  <si>
    <t>P350_RS05805</t>
  </si>
  <si>
    <t>old_locus_tag=P350_05800</t>
  </si>
  <si>
    <t>WP_059233458.1</t>
  </si>
  <si>
    <t>P350_RS05810</t>
  </si>
  <si>
    <t>old_locus_tag=P350_05805</t>
  </si>
  <si>
    <t>WP_031398432.1</t>
  </si>
  <si>
    <t>aspartate 1-decarboxylase</t>
  </si>
  <si>
    <t>P350_RS05815</t>
  </si>
  <si>
    <t>old_locus_tag=P350_05810</t>
  </si>
  <si>
    <t>WP_059233459.1</t>
  </si>
  <si>
    <t>pantoate--beta-alanine ligase</t>
  </si>
  <si>
    <t>P350_RS05820</t>
  </si>
  <si>
    <t>old_locus_tag=P350_05815</t>
  </si>
  <si>
    <t>WP_059233460.1</t>
  </si>
  <si>
    <t>segregation and condensation protein A</t>
  </si>
  <si>
    <t>P350_RS05825</t>
  </si>
  <si>
    <t>old_locus_tag=P350_05820</t>
  </si>
  <si>
    <t>WP_011352889.1</t>
  </si>
  <si>
    <t>DUF3460 domain-containing protein</t>
  </si>
  <si>
    <t>P350_RS05830</t>
  </si>
  <si>
    <t>old_locus_tag=P350_05825</t>
  </si>
  <si>
    <t>WP_059233461.1</t>
  </si>
  <si>
    <t>outer membrane protein assembly factor</t>
  </si>
  <si>
    <t>P350_RS05835</t>
  </si>
  <si>
    <t>old_locus_tag=P350_05830</t>
  </si>
  <si>
    <t>WP_059233462.1</t>
  </si>
  <si>
    <t>DUF490 domain-containing protein</t>
  </si>
  <si>
    <t>P350_RS05840</t>
  </si>
  <si>
    <t>old_locus_tag=P350_05835</t>
  </si>
  <si>
    <t>WP_059233463.1</t>
  </si>
  <si>
    <t>P350_RS05845</t>
  </si>
  <si>
    <t>old_locus_tag=P350_05840</t>
  </si>
  <si>
    <t>WP_059233464.1</t>
  </si>
  <si>
    <t>methyltransferase</t>
  </si>
  <si>
    <t>P350_RS05850</t>
  </si>
  <si>
    <t>old_locus_tag=P350_05845</t>
  </si>
  <si>
    <t>WP_059233465.1</t>
  </si>
  <si>
    <t>methionine--tRNA ligase</t>
  </si>
  <si>
    <t>P350_RS38005</t>
  </si>
  <si>
    <t>P350_RS05855</t>
  </si>
  <si>
    <t>old_locus_tag=P350_05850</t>
  </si>
  <si>
    <t>WP_059233466.1</t>
  </si>
  <si>
    <t>OmpA family protein</t>
  </si>
  <si>
    <t>P350_RS05860</t>
  </si>
  <si>
    <t>old_locus_tag=P350_05855</t>
  </si>
  <si>
    <t>WP_059233467.1</t>
  </si>
  <si>
    <t>iron-sulfur cluster carrier protein ApbC</t>
  </si>
  <si>
    <t>P350_RS05865</t>
  </si>
  <si>
    <t>old_locus_tag=P350_05860</t>
  </si>
  <si>
    <t>WP_059233468.1</t>
  </si>
  <si>
    <t>superoxide dismutase family protein</t>
  </si>
  <si>
    <t>P350_RS05870</t>
  </si>
  <si>
    <t>old_locus_tag=P350_05865</t>
  </si>
  <si>
    <t>WP_006398615.1</t>
  </si>
  <si>
    <t>deoxycytidine triphosphate deaminase</t>
  </si>
  <si>
    <t>P350_RS05875</t>
  </si>
  <si>
    <t>old_locus_tag=P350_05870</t>
  </si>
  <si>
    <t>WP_059233469.1</t>
  </si>
  <si>
    <t>lysine decarboxylase</t>
  </si>
  <si>
    <t>P350_RS05880</t>
  </si>
  <si>
    <t>old_locus_tag=P350_05875</t>
  </si>
  <si>
    <t>WP_059233470.1</t>
  </si>
  <si>
    <t>DUF1311 domain-containing protein</t>
  </si>
  <si>
    <t>P350_RS05885</t>
  </si>
  <si>
    <t>old_locus_tag=P350_05880</t>
  </si>
  <si>
    <t>WP_059236646.1</t>
  </si>
  <si>
    <t>P350_RS05890</t>
  </si>
  <si>
    <t>old_locus_tag=P350_05885</t>
  </si>
  <si>
    <t>WP_059233471.1</t>
  </si>
  <si>
    <t>argininosuccinate lyase</t>
  </si>
  <si>
    <t>P350_RS05895</t>
  </si>
  <si>
    <t>old_locus_tag=P350_05890</t>
  </si>
  <si>
    <t>WP_059233472.1</t>
  </si>
  <si>
    <t>P350_RS05900</t>
  </si>
  <si>
    <t>old_locus_tag=P350_05895</t>
  </si>
  <si>
    <t>WP_059233473.1</t>
  </si>
  <si>
    <t>P350_RS05905</t>
  </si>
  <si>
    <t>old_locus_tag=P350_05900</t>
  </si>
  <si>
    <t>WP_059233474.1</t>
  </si>
  <si>
    <t>phosphoenolpyruvate carboxylase</t>
  </si>
  <si>
    <t>P350_RS05910</t>
  </si>
  <si>
    <t>old_locus_tag=P350_05905</t>
  </si>
  <si>
    <t>WP_059233475.1</t>
  </si>
  <si>
    <t>hydroxymethylbilane synthase</t>
  </si>
  <si>
    <t>P350_RS05915</t>
  </si>
  <si>
    <t>old_locus_tag=P350_05910</t>
  </si>
  <si>
    <t>WP_059233476.1</t>
  </si>
  <si>
    <t>fused uroporphyrinogen-III synthase HemD/membrane protein HemX</t>
  </si>
  <si>
    <t>P350_RS05920</t>
  </si>
  <si>
    <t>old_locus_tag=P350_05915</t>
  </si>
  <si>
    <t>WP_059233477.1</t>
  </si>
  <si>
    <t>heme biosynthesis protein HemY</t>
  </si>
  <si>
    <t>P350_RS05925</t>
  </si>
  <si>
    <t>old_locus_tag=P350_05920</t>
  </si>
  <si>
    <t>WP_059233478.1</t>
  </si>
  <si>
    <t>DUF4180 domain-containing protein</t>
  </si>
  <si>
    <t>P350_RS05930</t>
  </si>
  <si>
    <t>old_locus_tag=P350_05925</t>
  </si>
  <si>
    <t>WP_059233479.1</t>
  </si>
  <si>
    <t>P350_RS05935</t>
  </si>
  <si>
    <t>old_locus_tag=P350_05930</t>
  </si>
  <si>
    <t>WP_059233480.1</t>
  </si>
  <si>
    <t>fabG</t>
  </si>
  <si>
    <t>P350_RS05940</t>
  </si>
  <si>
    <t>old_locus_tag=P350_05935</t>
  </si>
  <si>
    <t>WP_059233481.1</t>
  </si>
  <si>
    <t>P350_RS05945</t>
  </si>
  <si>
    <t>old_locus_tag=P350_05940</t>
  </si>
  <si>
    <t>WP_059236649.1</t>
  </si>
  <si>
    <t>P350_RS05950</t>
  </si>
  <si>
    <t>old_locus_tag=P350_05945</t>
  </si>
  <si>
    <t>WP_011352863.1</t>
  </si>
  <si>
    <t>inorganic diphosphatase</t>
  </si>
  <si>
    <t>P350_RS05955</t>
  </si>
  <si>
    <t>old_locus_tag=P350_05950</t>
  </si>
  <si>
    <t>WP_059233482.1</t>
  </si>
  <si>
    <t>excinuclease ABC subunit C</t>
  </si>
  <si>
    <t>P350_RS38010</t>
  </si>
  <si>
    <t>WP_081051797.1</t>
  </si>
  <si>
    <t>P350_RS05960</t>
  </si>
  <si>
    <t>partial;pseudo;old_locus_tag=P350_05955</t>
  </si>
  <si>
    <t>P350_RS05965</t>
  </si>
  <si>
    <t>old_locus_tag=P350_05960</t>
  </si>
  <si>
    <t>WP_059233484.1</t>
  </si>
  <si>
    <t>P350_RS05970</t>
  </si>
  <si>
    <t>old_locus_tag=P350_05965</t>
  </si>
  <si>
    <t>WP_059236651.1</t>
  </si>
  <si>
    <t>NAD+ synthase</t>
  </si>
  <si>
    <t>P350_RS05975</t>
  </si>
  <si>
    <t>old_locus_tag=P350_05970</t>
  </si>
  <si>
    <t>WP_006398637.1</t>
  </si>
  <si>
    <t>P350_RS05980</t>
  </si>
  <si>
    <t>old_locus_tag=P350_05975</t>
  </si>
  <si>
    <t>WP_059236652.1</t>
  </si>
  <si>
    <t>P350_RS05985</t>
  </si>
  <si>
    <t>old_locus_tag=P350_05980</t>
  </si>
  <si>
    <t>WP_059236654.1</t>
  </si>
  <si>
    <t>P350_RS05990</t>
  </si>
  <si>
    <t>old_locus_tag=P350_05985</t>
  </si>
  <si>
    <t>WP_059233485.1</t>
  </si>
  <si>
    <t>P350_RS05995</t>
  </si>
  <si>
    <t>old_locus_tag=P350_05990</t>
  </si>
  <si>
    <t>WP_059233486.1</t>
  </si>
  <si>
    <t>amino acid transporter</t>
  </si>
  <si>
    <t>P350_RS06000</t>
  </si>
  <si>
    <t>old_locus_tag=P350_05995</t>
  </si>
  <si>
    <t>WP_059233487.1</t>
  </si>
  <si>
    <t>histidine ABC transporter permease HisM</t>
  </si>
  <si>
    <t>P350_RS06005</t>
  </si>
  <si>
    <t>old_locus_tag=P350_06000</t>
  </si>
  <si>
    <t>WP_021158491.1</t>
  </si>
  <si>
    <t>histidine ABC transporter permease HisQ</t>
  </si>
  <si>
    <t>P350_RS06010</t>
  </si>
  <si>
    <t>old_locus_tag=P350_06005</t>
  </si>
  <si>
    <t>WP_081051798.1</t>
  </si>
  <si>
    <t>P350_RS06015</t>
  </si>
  <si>
    <t>old_locus_tag=P350_06010</t>
  </si>
  <si>
    <t>WP_059233488.1</t>
  </si>
  <si>
    <t>P350_RS06020</t>
  </si>
  <si>
    <t>old_locus_tag=P350_06015</t>
  </si>
  <si>
    <t>WP_059233489.1</t>
  </si>
  <si>
    <t>ompR</t>
  </si>
  <si>
    <t>P350_RS06025</t>
  </si>
  <si>
    <t>old_locus_tag=P350_06020</t>
  </si>
  <si>
    <t>WP_006493394.1</t>
  </si>
  <si>
    <t>P350_RS06030</t>
  </si>
  <si>
    <t>old_locus_tag=P350_06025</t>
  </si>
  <si>
    <t>WP_059233490.1</t>
  </si>
  <si>
    <t>P350_RS06035</t>
  </si>
  <si>
    <t>old_locus_tag=P350_06030</t>
  </si>
  <si>
    <t>WP_011545926.1</t>
  </si>
  <si>
    <t>P350_RS06040</t>
  </si>
  <si>
    <t>old_locus_tag=P350_06035</t>
  </si>
  <si>
    <t>WP_059233491.1</t>
  </si>
  <si>
    <t>sulfonate ABC transporter permease</t>
  </si>
  <si>
    <t>P350_RS06045</t>
  </si>
  <si>
    <t>old_locus_tag=P350_06040</t>
  </si>
  <si>
    <t>WP_059233492.1</t>
  </si>
  <si>
    <t>nitrate ABC transporter ATP-binding protein</t>
  </si>
  <si>
    <t>P350_RS06050</t>
  </si>
  <si>
    <t>old_locus_tag=P350_06045</t>
  </si>
  <si>
    <t>WP_059236657.1</t>
  </si>
  <si>
    <t>type VI secretion system tip protein VgrG</t>
  </si>
  <si>
    <t>P350_RS06055</t>
  </si>
  <si>
    <t>old_locus_tag=P350_06050</t>
  </si>
  <si>
    <t>WP_059233493.1</t>
  </si>
  <si>
    <t>P350_RS06060</t>
  </si>
  <si>
    <t>old_locus_tag=P350_06055</t>
  </si>
  <si>
    <t>WP_059233494.1</t>
  </si>
  <si>
    <t>DUF1795 domain-containing protein</t>
  </si>
  <si>
    <t>P350_RS38015</t>
  </si>
  <si>
    <t>WP_081051799.1</t>
  </si>
  <si>
    <t>P350_RS06070</t>
  </si>
  <si>
    <t>old_locus_tag=P350_06065</t>
  </si>
  <si>
    <t>WP_059233495.1</t>
  </si>
  <si>
    <t>P350_RS06075</t>
  </si>
  <si>
    <t>old_locus_tag=P350_06070</t>
  </si>
  <si>
    <t>WP_059233496.1</t>
  </si>
  <si>
    <t>P350_RS06080</t>
  </si>
  <si>
    <t>old_locus_tag=P350_06075</t>
  </si>
  <si>
    <t>WP_059233497.1</t>
  </si>
  <si>
    <t>P350_RS06085</t>
  </si>
  <si>
    <t>old_locus_tag=P350_06080</t>
  </si>
  <si>
    <t>WP_059233498.1</t>
  </si>
  <si>
    <t>P350_RS06090</t>
  </si>
  <si>
    <t>old_locus_tag=P350_06085</t>
  </si>
  <si>
    <t>WP_059233499.1</t>
  </si>
  <si>
    <t>P350_RS38020</t>
  </si>
  <si>
    <t>WP_081051800.1</t>
  </si>
  <si>
    <t>P350_RS06095</t>
  </si>
  <si>
    <t>old_locus_tag=P350_06090</t>
  </si>
  <si>
    <t>WP_059233500.1</t>
  </si>
  <si>
    <t>alpha,alpha-trehalose-phosphate synthase (UDP-forming)</t>
  </si>
  <si>
    <t>P350_RS06100</t>
  </si>
  <si>
    <t>old_locus_tag=P350_06095</t>
  </si>
  <si>
    <t>WP_059233501.1</t>
  </si>
  <si>
    <t>P350_RS06105</t>
  </si>
  <si>
    <t>old_locus_tag=P350_06100</t>
  </si>
  <si>
    <t>WP_059233502.1</t>
  </si>
  <si>
    <t>P350_RS06110</t>
  </si>
  <si>
    <t>old_locus_tag=P350_06105</t>
  </si>
  <si>
    <t>WP_059233503.1</t>
  </si>
  <si>
    <t>P350_RS06115</t>
  </si>
  <si>
    <t>old_locus_tag=P350_06110</t>
  </si>
  <si>
    <t>WP_059233504.1</t>
  </si>
  <si>
    <t>P350_RS06120</t>
  </si>
  <si>
    <t>old_locus_tag=P350_06115</t>
  </si>
  <si>
    <t>WP_034190701.1</t>
  </si>
  <si>
    <t>P350_RS06125</t>
  </si>
  <si>
    <t>old_locus_tag=P350_06120</t>
  </si>
  <si>
    <t>WP_059233505.1</t>
  </si>
  <si>
    <t>ecotin</t>
  </si>
  <si>
    <t>P350_RS06130</t>
  </si>
  <si>
    <t>old_locus_tag=P350_06125</t>
  </si>
  <si>
    <t>WP_059233506.1</t>
  </si>
  <si>
    <t>P350_RS06135</t>
  </si>
  <si>
    <t>old_locus_tag=P350_06130</t>
  </si>
  <si>
    <t>WP_059233507.1</t>
  </si>
  <si>
    <t>P350_RS06140</t>
  </si>
  <si>
    <t>old_locus_tag=P350_06135</t>
  </si>
  <si>
    <t>WP_059233508.1</t>
  </si>
  <si>
    <t>P350_RS06145</t>
  </si>
  <si>
    <t>old_locus_tag=P350_06140</t>
  </si>
  <si>
    <t>P350_RS06150</t>
  </si>
  <si>
    <t>old_locus_tag=P350_06145</t>
  </si>
  <si>
    <t>WP_059233509.1</t>
  </si>
  <si>
    <t>DUF3396 domain-containing protein</t>
  </si>
  <si>
    <t>P350_RS38025</t>
  </si>
  <si>
    <t>WP_081051801.1</t>
  </si>
  <si>
    <t>VRR-NUC domain-containing protein</t>
  </si>
  <si>
    <t>P350_RS06155</t>
  </si>
  <si>
    <t>old_locus_tag=P350_06150</t>
  </si>
  <si>
    <t>WP_059233510.1</t>
  </si>
  <si>
    <t>P350_RS06160</t>
  </si>
  <si>
    <t>old_locus_tag=P350_06155</t>
  </si>
  <si>
    <t>anticodon=CCT</t>
  </si>
  <si>
    <t>P350_RS06165</t>
  </si>
  <si>
    <t>old_locus_tag=P350_06160</t>
  </si>
  <si>
    <t>WP_034190709.1</t>
  </si>
  <si>
    <t>rubredoxin</t>
  </si>
  <si>
    <t>P350_RS06170</t>
  </si>
  <si>
    <t>old_locus_tag=P350_06165</t>
  </si>
  <si>
    <t>WP_059233511.1</t>
  </si>
  <si>
    <t>DUF4399 domain-containing protein</t>
  </si>
  <si>
    <t>P350_RS38030</t>
  </si>
  <si>
    <t>peptide chain release factor 1</t>
  </si>
  <si>
    <t>P350_RS06175</t>
  </si>
  <si>
    <t>old_locus_tag=P350_06170</t>
  </si>
  <si>
    <t>WP_059233512.1</t>
  </si>
  <si>
    <t>P350_RS06180</t>
  </si>
  <si>
    <t>old_locus_tag=P350_06175</t>
  </si>
  <si>
    <t>WP_059233513.1</t>
  </si>
  <si>
    <t>type IIA DNA topoisomerase subunit B</t>
  </si>
  <si>
    <t>P350_RS06185</t>
  </si>
  <si>
    <t>old_locus_tag=P350_06180</t>
  </si>
  <si>
    <t>WP_059233514.1</t>
  </si>
  <si>
    <t>DNA topoisomerase IV subunit A</t>
  </si>
  <si>
    <t>P350_RS06190</t>
  </si>
  <si>
    <t>old_locus_tag=P350_06185</t>
  </si>
  <si>
    <t>WP_059233515.1</t>
  </si>
  <si>
    <t>P350_RS06195</t>
  </si>
  <si>
    <t>old_locus_tag=P350_06190</t>
  </si>
  <si>
    <t>WP_059233516.1</t>
  </si>
  <si>
    <t>P350_RS06200</t>
  </si>
  <si>
    <t>old_locus_tag=P350_06195</t>
  </si>
  <si>
    <t>WP_059233517.1</t>
  </si>
  <si>
    <t>P350_RS06205</t>
  </si>
  <si>
    <t>old_locus_tag=P350_06200</t>
  </si>
  <si>
    <t>WP_059233518.1</t>
  </si>
  <si>
    <t>P350_RS06210</t>
  </si>
  <si>
    <t>old_locus_tag=P350_06205</t>
  </si>
  <si>
    <t>WP_059233519.1</t>
  </si>
  <si>
    <t>GGDEF-domain containing protein</t>
  </si>
  <si>
    <t>P350_RS38035</t>
  </si>
  <si>
    <t>WP_081051895.1</t>
  </si>
  <si>
    <t>P350_RS06215</t>
  </si>
  <si>
    <t>old_locus_tag=P350_06210</t>
  </si>
  <si>
    <t>WP_059233520.1</t>
  </si>
  <si>
    <t>PhzF family phenazine biosynthesis protein</t>
  </si>
  <si>
    <t>P350_RS06220</t>
  </si>
  <si>
    <t>old_locus_tag=P350_06215</t>
  </si>
  <si>
    <t>WP_006478174.1</t>
  </si>
  <si>
    <t>RidA family protein</t>
  </si>
  <si>
    <t>P350_RS06225</t>
  </si>
  <si>
    <t>old_locus_tag=P350_06220</t>
  </si>
  <si>
    <t>WP_059233521.1</t>
  </si>
  <si>
    <t>PLP-dependent aminotransferase family protein</t>
  </si>
  <si>
    <t>P350_RS06230</t>
  </si>
  <si>
    <t>old_locus_tag=P350_06225</t>
  </si>
  <si>
    <t>WP_059233522.1</t>
  </si>
  <si>
    <t>P350_RS06235</t>
  </si>
  <si>
    <t>old_locus_tag=P350_06230</t>
  </si>
  <si>
    <t>WP_059233523.1</t>
  </si>
  <si>
    <t>P350_RS06240</t>
  </si>
  <si>
    <t>old_locus_tag=P350_06235</t>
  </si>
  <si>
    <t>WP_059236659.1</t>
  </si>
  <si>
    <t>P350_RS06245</t>
  </si>
  <si>
    <t>old_locus_tag=P350_06240</t>
  </si>
  <si>
    <t>WP_059233524.1</t>
  </si>
  <si>
    <t>molecular chaperone HtpG</t>
  </si>
  <si>
    <t>P350_RS06250</t>
  </si>
  <si>
    <t>old_locus_tag=P350_06245</t>
  </si>
  <si>
    <t>WP_059236662.1</t>
  </si>
  <si>
    <t>chorismate lyase</t>
  </si>
  <si>
    <t>P350_RS06255</t>
  </si>
  <si>
    <t>old_locus_tag=P350_06250</t>
  </si>
  <si>
    <t>WP_059233525.1</t>
  </si>
  <si>
    <t>DNA-deoxyinosine glycosylase</t>
  </si>
  <si>
    <t>P350_RS06260</t>
  </si>
  <si>
    <t>old_locus_tag=P350_06255</t>
  </si>
  <si>
    <t>WP_059233526.1</t>
  </si>
  <si>
    <t>P350_RS06265</t>
  </si>
  <si>
    <t>old_locus_tag=P350_06260</t>
  </si>
  <si>
    <t>WP_059233527.1</t>
  </si>
  <si>
    <t>P350_RS06270</t>
  </si>
  <si>
    <t>old_locus_tag=P350_06265</t>
  </si>
  <si>
    <t>WP_059233528.1</t>
  </si>
  <si>
    <t>DUF3311 domain-containing protein</t>
  </si>
  <si>
    <t>P350_RS06275</t>
  </si>
  <si>
    <t>old_locus_tag=P350_06270</t>
  </si>
  <si>
    <t>WP_059233529.1</t>
  </si>
  <si>
    <t>sodium:solute symporter</t>
  </si>
  <si>
    <t>P350_RS06280</t>
  </si>
  <si>
    <t>old_locus_tag=P350_06275</t>
  </si>
  <si>
    <t>WP_059233530.1</t>
  </si>
  <si>
    <t>P350_RS06285</t>
  </si>
  <si>
    <t>old_locus_tag=P350_06280</t>
  </si>
  <si>
    <t>WP_059233531.1</t>
  </si>
  <si>
    <t>P350_RS06290</t>
  </si>
  <si>
    <t>old_locus_tag=P350_06285</t>
  </si>
  <si>
    <t>WP_059236663.1</t>
  </si>
  <si>
    <t>transaldolase</t>
  </si>
  <si>
    <t>P350_RS06295</t>
  </si>
  <si>
    <t>old_locus_tag=P350_06290</t>
  </si>
  <si>
    <t>WP_059233532.1</t>
  </si>
  <si>
    <t>P350_RS06300</t>
  </si>
  <si>
    <t>old_locus_tag=P350_06295</t>
  </si>
  <si>
    <t>WP_059233533.1</t>
  </si>
  <si>
    <t>VWA domain-containing protein</t>
  </si>
  <si>
    <t>P350_RS06305</t>
  </si>
  <si>
    <t>old_locus_tag=P350_06300</t>
  </si>
  <si>
    <t>WP_059236665.1</t>
  </si>
  <si>
    <t>MoxR family ATPase</t>
  </si>
  <si>
    <t>P350_RS06310</t>
  </si>
  <si>
    <t>old_locus_tag=P350_06305</t>
  </si>
  <si>
    <t>WP_059233534.1</t>
  </si>
  <si>
    <t>P350_RS06315</t>
  </si>
  <si>
    <t>old_locus_tag=P350_06310</t>
  </si>
  <si>
    <t>WP_059233535.1</t>
  </si>
  <si>
    <t>P350_RS06320</t>
  </si>
  <si>
    <t>old_locus_tag=P350_06315</t>
  </si>
  <si>
    <t>WP_059233536.1</t>
  </si>
  <si>
    <t>DUF1841 domain-containing protein</t>
  </si>
  <si>
    <t>P350_RS06325</t>
  </si>
  <si>
    <t>old_locus_tag=P350_06320</t>
  </si>
  <si>
    <t>WP_059233537.1</t>
  </si>
  <si>
    <t>P350_RS06330</t>
  </si>
  <si>
    <t>old_locus_tag=P350_06325</t>
  </si>
  <si>
    <t>WP_042976184.1</t>
  </si>
  <si>
    <t>endonuclease III</t>
  </si>
  <si>
    <t>P350_RS06335</t>
  </si>
  <si>
    <t>old_locus_tag=P350_06330</t>
  </si>
  <si>
    <t>WP_059233538.1</t>
  </si>
  <si>
    <t>P350_RS06340</t>
  </si>
  <si>
    <t>old_locus_tag=P350_06335</t>
  </si>
  <si>
    <t>WP_059233539.1</t>
  </si>
  <si>
    <t>P350_RS06345</t>
  </si>
  <si>
    <t>old_locus_tag=P350_06340</t>
  </si>
  <si>
    <t>WP_059233540.1</t>
  </si>
  <si>
    <t>polyhydroxyalkanoate depolymerase</t>
  </si>
  <si>
    <t>P350_RS38040</t>
  </si>
  <si>
    <t>WP_081051802.1</t>
  </si>
  <si>
    <t>P350_RS06350</t>
  </si>
  <si>
    <t>old_locus_tag=P350_06345</t>
  </si>
  <si>
    <t>WP_059233541.1</t>
  </si>
  <si>
    <t>glycoside hydrolase family 15 protein</t>
  </si>
  <si>
    <t>P350_RS38045</t>
  </si>
  <si>
    <t>P350_RS06355</t>
  </si>
  <si>
    <t>old_locus_tag=P350_06350</t>
  </si>
  <si>
    <t>WP_059233542.1</t>
  </si>
  <si>
    <t>3-carboxymuconate cyclase</t>
  </si>
  <si>
    <t>P350_RS06360</t>
  </si>
  <si>
    <t>old_locus_tag=P350_06355</t>
  </si>
  <si>
    <t>WP_059233543.1</t>
  </si>
  <si>
    <t>DNA translocase FtsK</t>
  </si>
  <si>
    <t>P350_RS06365</t>
  </si>
  <si>
    <t>old_locus_tag=P350_06360</t>
  </si>
  <si>
    <t>WP_059233544.1</t>
  </si>
  <si>
    <t>META domain-containing protein</t>
  </si>
  <si>
    <t>P350_RS06370</t>
  </si>
  <si>
    <t>old_locus_tag=P350_06365</t>
  </si>
  <si>
    <t>WP_059233545.1</t>
  </si>
  <si>
    <t>formate-dependent phosphoribosylglycinamide formyltransferase</t>
  </si>
  <si>
    <t>P350_RS06375</t>
  </si>
  <si>
    <t>old_locus_tag=P350_06370</t>
  </si>
  <si>
    <t>WP_059233546.1</t>
  </si>
  <si>
    <t>P350_RS06380</t>
  </si>
  <si>
    <t>old_locus_tag=P350_06375</t>
  </si>
  <si>
    <t>WP_059233547.1</t>
  </si>
  <si>
    <t>P350_RS38050</t>
  </si>
  <si>
    <t>WP_081051896.1</t>
  </si>
  <si>
    <t>P350_RS06385</t>
  </si>
  <si>
    <t>old_locus_tag=P350_06380</t>
  </si>
  <si>
    <t>WP_059233548.1</t>
  </si>
  <si>
    <t>ATP-dependent helicase</t>
  </si>
  <si>
    <t>P350_RS06390</t>
  </si>
  <si>
    <t>old_locus_tag=P350_06385</t>
  </si>
  <si>
    <t>WP_059233549.1</t>
  </si>
  <si>
    <t>tRNA glutamyl-Q(34) synthetase GluQRS</t>
  </si>
  <si>
    <t>P350_RS06395</t>
  </si>
  <si>
    <t>old_locus_tag=P350_06390</t>
  </si>
  <si>
    <t>WP_059233550.1</t>
  </si>
  <si>
    <t>sulfurtransferase</t>
  </si>
  <si>
    <t>P350_RS06400</t>
  </si>
  <si>
    <t>old_locus_tag=P350_06395</t>
  </si>
  <si>
    <t>WP_059233551.1</t>
  </si>
  <si>
    <t>DNA polymerase III subunit alpha</t>
  </si>
  <si>
    <t>P350_RS06405</t>
  </si>
  <si>
    <t>old_locus_tag=P350_06400</t>
  </si>
  <si>
    <t>WP_059236667.1</t>
  </si>
  <si>
    <t>glycosyl transferase</t>
  </si>
  <si>
    <t>P350_RS06410</t>
  </si>
  <si>
    <t>old_locus_tag=P350_06405</t>
  </si>
  <si>
    <t>WP_059233552.1</t>
  </si>
  <si>
    <t>glycosyltransferase family 9 protein</t>
  </si>
  <si>
    <t>P350_RS06415</t>
  </si>
  <si>
    <t>old_locus_tag=P350_06410</t>
  </si>
  <si>
    <t>WP_059236669.1</t>
  </si>
  <si>
    <t>P350_RS06420</t>
  </si>
  <si>
    <t>old_locus_tag=P350_06415</t>
  </si>
  <si>
    <t>WP_059233553.1</t>
  </si>
  <si>
    <t>P350_RS06425</t>
  </si>
  <si>
    <t>old_locus_tag=P350_06420</t>
  </si>
  <si>
    <t>WP_059233554.1</t>
  </si>
  <si>
    <t>P350_RS06430</t>
  </si>
  <si>
    <t>old_locus_tag=P350_06425</t>
  </si>
  <si>
    <t>WP_059233555.1</t>
  </si>
  <si>
    <t>lipid A export permease/ATP-binding protein MsbA</t>
  </si>
  <si>
    <t>P350_RS06435</t>
  </si>
  <si>
    <t>old_locus_tag=P350_06430</t>
  </si>
  <si>
    <t>WP_059233556.1</t>
  </si>
  <si>
    <t>P350_RS06440</t>
  </si>
  <si>
    <t>old_locus_tag=P350_06435</t>
  </si>
  <si>
    <t>WP_059233557.1</t>
  </si>
  <si>
    <t>FUSC family protein</t>
  </si>
  <si>
    <t>P350_RS06445</t>
  </si>
  <si>
    <t>old_locus_tag=P350_06440</t>
  </si>
  <si>
    <t>WP_059233558.1</t>
  </si>
  <si>
    <t>P350_RS06450</t>
  </si>
  <si>
    <t>old_locus_tag=P350_06445</t>
  </si>
  <si>
    <t>WP_059233559.1</t>
  </si>
  <si>
    <t>photosystem reaction center subunit H</t>
  </si>
  <si>
    <t>P350_RS06455</t>
  </si>
  <si>
    <t>old_locus_tag=P350_06450</t>
  </si>
  <si>
    <t>WP_059233560.1</t>
  </si>
  <si>
    <t>P350_RS06460</t>
  </si>
  <si>
    <t>old_locus_tag=P350_06455</t>
  </si>
  <si>
    <t>WP_059233561.1</t>
  </si>
  <si>
    <t>DUF469 domain-containing protein</t>
  </si>
  <si>
    <t>P350_RS38055</t>
  </si>
  <si>
    <t>P350_RS06465</t>
  </si>
  <si>
    <t>old_locus_tag=P350_06460</t>
  </si>
  <si>
    <t>WP_059233562.1</t>
  </si>
  <si>
    <t>P350_RS06470</t>
  </si>
  <si>
    <t>pseudo;old_locus_tag=P350_06465</t>
  </si>
  <si>
    <t>P350_RS06480</t>
  </si>
  <si>
    <t>old_locus_tag=P350_06475</t>
  </si>
  <si>
    <t>WP_006484265.1</t>
  </si>
  <si>
    <t>23S rRNA (pseudouridine(1915)-N(3))-methyltransferase RlmH</t>
  </si>
  <si>
    <t>P350_RS06485</t>
  </si>
  <si>
    <t>old_locus_tag=P350_06480</t>
  </si>
  <si>
    <t>WP_059233565.1</t>
  </si>
  <si>
    <t>ribosome silencing factor</t>
  </si>
  <si>
    <t>P350_RS06490</t>
  </si>
  <si>
    <t>old_locus_tag=P350_06485</t>
  </si>
  <si>
    <t>WP_059233566.1</t>
  </si>
  <si>
    <t>nicotinate-nucleotide adenylyltransferase</t>
  </si>
  <si>
    <t>P350_RS06495</t>
  </si>
  <si>
    <t>old_locus_tag=P350_06490</t>
  </si>
  <si>
    <t>WP_059233567.1</t>
  </si>
  <si>
    <t>oxygen-dependent coproporphyrinogen oxidase</t>
  </si>
  <si>
    <t>P350_RS06500</t>
  </si>
  <si>
    <t>old_locus_tag=P350_06495</t>
  </si>
  <si>
    <t>WP_059233568.1</t>
  </si>
  <si>
    <t>phosphoribosylamine--glycine ligase</t>
  </si>
  <si>
    <t>P350_RS06505</t>
  </si>
  <si>
    <t>old_locus_tag=P350_06500</t>
  </si>
  <si>
    <t>WP_059233569.1</t>
  </si>
  <si>
    <t>YebC/PmpR family DNA-binding transcriptional regulator</t>
  </si>
  <si>
    <t>P350_RS06510</t>
  </si>
  <si>
    <t>old_locus_tag=P350_06505</t>
  </si>
  <si>
    <t>WP_006481871.1</t>
  </si>
  <si>
    <t>uracil phosphoribosyltransferase</t>
  </si>
  <si>
    <t>P350_RS06515</t>
  </si>
  <si>
    <t>old_locus_tag=P350_06510</t>
  </si>
  <si>
    <t>WP_059233570.1</t>
  </si>
  <si>
    <t>3-oxoacyl-ACP reductase</t>
  </si>
  <si>
    <t>P350_RS06520</t>
  </si>
  <si>
    <t>old_locus_tag=P350_06515</t>
  </si>
  <si>
    <t>WP_059233571.1</t>
  </si>
  <si>
    <t>methylglyoxal synthase</t>
  </si>
  <si>
    <t>P350_RS06525</t>
  </si>
  <si>
    <t>old_locus_tag=P350_06520</t>
  </si>
  <si>
    <t>WP_059233572.1</t>
  </si>
  <si>
    <t>quinone oxidoreductase</t>
  </si>
  <si>
    <t>P350_RS06535</t>
  </si>
  <si>
    <t>old_locus_tag=P350_06530</t>
  </si>
  <si>
    <t>WP_006752209.1</t>
  </si>
  <si>
    <t>K(+)-transporting ATPase subunit F</t>
  </si>
  <si>
    <t>P350_RS06540</t>
  </si>
  <si>
    <t>old_locus_tag=P350_06535</t>
  </si>
  <si>
    <t>WP_059233573.1</t>
  </si>
  <si>
    <t>potassium-transporting ATPase subunit KdpA</t>
  </si>
  <si>
    <t>P350_RS06545</t>
  </si>
  <si>
    <t>old_locus_tag=P350_06540</t>
  </si>
  <si>
    <t>WP_059233574.1</t>
  </si>
  <si>
    <t>K(+)-transporting ATPase subunit B</t>
  </si>
  <si>
    <t>P350_RS06550</t>
  </si>
  <si>
    <t>old_locus_tag=P350_06545</t>
  </si>
  <si>
    <t>WP_059233575.1</t>
  </si>
  <si>
    <t>potassium-transporting ATPase subunit KdpC</t>
  </si>
  <si>
    <t>P350_RS06555</t>
  </si>
  <si>
    <t>old_locus_tag=P350_06550</t>
  </si>
  <si>
    <t>WP_059233576.1</t>
  </si>
  <si>
    <t>sensor protein KdpD</t>
  </si>
  <si>
    <t>P350_RS06560</t>
  </si>
  <si>
    <t>old_locus_tag=P350_06555</t>
  </si>
  <si>
    <t>WP_059233577.1</t>
  </si>
  <si>
    <t>two-component system response regulator KdpE</t>
  </si>
  <si>
    <t>P350_RS06565</t>
  </si>
  <si>
    <t>old_locus_tag=P350_06560</t>
  </si>
  <si>
    <t>WP_059233578.1</t>
  </si>
  <si>
    <t>DUF333 domain-containing protein</t>
  </si>
  <si>
    <t>P350_RS06570</t>
  </si>
  <si>
    <t>old_locus_tag=P350_06565</t>
  </si>
  <si>
    <t>WP_027786846.1</t>
  </si>
  <si>
    <t>quaternary ammonium compound-resistance protein SugE</t>
  </si>
  <si>
    <t>P350_RS06575</t>
  </si>
  <si>
    <t>old_locus_tag=P350_06570</t>
  </si>
  <si>
    <t>WP_034190778.1</t>
  </si>
  <si>
    <t>DUF4126 domain-containing protein</t>
  </si>
  <si>
    <t>P350_RS06580</t>
  </si>
  <si>
    <t>old_locus_tag=P350_06575</t>
  </si>
  <si>
    <t>WP_059233579.1</t>
  </si>
  <si>
    <t>P350_RS06585</t>
  </si>
  <si>
    <t>old_locus_tag=P350_06580</t>
  </si>
  <si>
    <t>WP_059233580.1</t>
  </si>
  <si>
    <t>cyanoglobin</t>
  </si>
  <si>
    <t>P350_RS06590</t>
  </si>
  <si>
    <t>old_locus_tag=P350_06585</t>
  </si>
  <si>
    <t>WP_059233581.1</t>
  </si>
  <si>
    <t>alanyl-tRNA editing protein</t>
  </si>
  <si>
    <t>P350_RS06595</t>
  </si>
  <si>
    <t>old_locus_tag=P350_06590</t>
  </si>
  <si>
    <t>WP_059233582.1</t>
  </si>
  <si>
    <t>DUF924 domain-containing protein</t>
  </si>
  <si>
    <t>P350_RS06600</t>
  </si>
  <si>
    <t>old_locus_tag=P350_06595</t>
  </si>
  <si>
    <t>WP_059233583.1</t>
  </si>
  <si>
    <t>P350_RS06605</t>
  </si>
  <si>
    <t>old_locus_tag=P350_06600</t>
  </si>
  <si>
    <t>WP_059233584.1</t>
  </si>
  <si>
    <t>sugar dehydrogenase</t>
  </si>
  <si>
    <t>P350_RS06610</t>
  </si>
  <si>
    <t>old_locus_tag=P350_06605</t>
  </si>
  <si>
    <t>WP_059233585.1</t>
  </si>
  <si>
    <t>TIGR00730 family Rossman fold protein</t>
  </si>
  <si>
    <t>P350_RS06615</t>
  </si>
  <si>
    <t>old_locus_tag=P350_06610</t>
  </si>
  <si>
    <t>WP_059233586.1</t>
  </si>
  <si>
    <t>P350_RS06620</t>
  </si>
  <si>
    <t>old_locus_tag=P350_06615</t>
  </si>
  <si>
    <t>WP_059233587.1</t>
  </si>
  <si>
    <t>diacylglycerol kinase</t>
  </si>
  <si>
    <t>P350_RS06625</t>
  </si>
  <si>
    <t>old_locus_tag=P350_06620</t>
  </si>
  <si>
    <t>WP_059233588.1</t>
  </si>
  <si>
    <t>glycosyltransferase family 1 protein</t>
  </si>
  <si>
    <t>P350_RS06630</t>
  </si>
  <si>
    <t>old_locus_tag=P350_06625</t>
  </si>
  <si>
    <t>WP_059233589.1</t>
  </si>
  <si>
    <t>UDP-2,3-diacylglucosamine diphosphatase</t>
  </si>
  <si>
    <t>P350_RS06635</t>
  </si>
  <si>
    <t>old_locus_tag=P350_06630</t>
  </si>
  <si>
    <t>WP_059233590.1</t>
  </si>
  <si>
    <t>RDD family protein</t>
  </si>
  <si>
    <t>P350_RS06640</t>
  </si>
  <si>
    <t>old_locus_tag=P350_06635</t>
  </si>
  <si>
    <t>WP_059233591.1</t>
  </si>
  <si>
    <t>DUF3106 domain-containing protein</t>
  </si>
  <si>
    <t>P350_RS06645</t>
  </si>
  <si>
    <t>old_locus_tag=P350_06640</t>
  </si>
  <si>
    <t>WP_059233592.1</t>
  </si>
  <si>
    <t>DUF3619 domain-containing protein</t>
  </si>
  <si>
    <t>P350_RS06650</t>
  </si>
  <si>
    <t>old_locus_tag=P350_06645</t>
  </si>
  <si>
    <t>WP_048249338.1</t>
  </si>
  <si>
    <t>RNA polymerase sigma factor</t>
  </si>
  <si>
    <t>P350_RS06655</t>
  </si>
  <si>
    <t>old_locus_tag=P350_06650</t>
  </si>
  <si>
    <t>WP_059233593.1</t>
  </si>
  <si>
    <t>acetolactate synthase 3 catalytic subunit</t>
  </si>
  <si>
    <t>P350_RS06660</t>
  </si>
  <si>
    <t>old_locus_tag=P350_06655</t>
  </si>
  <si>
    <t>WP_006398781.1</t>
  </si>
  <si>
    <t>acetolactate synthase small subunit</t>
  </si>
  <si>
    <t>P350_RS06665</t>
  </si>
  <si>
    <t>old_locus_tag=P350_06660</t>
  </si>
  <si>
    <t>WP_014896490.1</t>
  </si>
  <si>
    <t>ketol-acid reductoisomerase</t>
  </si>
  <si>
    <t>P350_RS06670</t>
  </si>
  <si>
    <t>old_locus_tag=P350_06665</t>
  </si>
  <si>
    <t>WP_031401923.1</t>
  </si>
  <si>
    <t>phosphatidylserine decarboxylase proenzyme</t>
  </si>
  <si>
    <t>P350_RS06675</t>
  </si>
  <si>
    <t>old_locus_tag=P350_06670</t>
  </si>
  <si>
    <t>WP_059233594.1</t>
  </si>
  <si>
    <t>CDP-diacylglycerol--serine O-phosphatidyltransferase</t>
  </si>
  <si>
    <t>P350_RS38060</t>
  </si>
  <si>
    <t>WP_081051803.1</t>
  </si>
  <si>
    <t>P350_RS06680</t>
  </si>
  <si>
    <t>old_locus_tag=P350_06675</t>
  </si>
  <si>
    <t>WP_059233595.1</t>
  </si>
  <si>
    <t>P350_RS06685</t>
  </si>
  <si>
    <t>old_locus_tag=P350_06680</t>
  </si>
  <si>
    <t>WP_059233596.1</t>
  </si>
  <si>
    <t>SulP family inorganic anion transporter</t>
  </si>
  <si>
    <t>P350_RS06690</t>
  </si>
  <si>
    <t>old_locus_tag=P350_06685</t>
  </si>
  <si>
    <t>WP_059233597.1</t>
  </si>
  <si>
    <t>carbonic anhydrase</t>
  </si>
  <si>
    <t>P350_RS06695</t>
  </si>
  <si>
    <t>old_locus_tag=P350_06690</t>
  </si>
  <si>
    <t>WP_059233598.1</t>
  </si>
  <si>
    <t>P350_RS06700</t>
  </si>
  <si>
    <t>old_locus_tag=P350_06695</t>
  </si>
  <si>
    <t>WP_059233599.1</t>
  </si>
  <si>
    <t>P350_RS06705</t>
  </si>
  <si>
    <t>old_locus_tag=P350_06700</t>
  </si>
  <si>
    <t>WP_043188860.1</t>
  </si>
  <si>
    <t>30S ribosomal protein S15</t>
  </si>
  <si>
    <t>P350_RS38065</t>
  </si>
  <si>
    <t>WP_081051804.1</t>
  </si>
  <si>
    <t>P350_RS06710</t>
  </si>
  <si>
    <t>old_locus_tag=P350_06705</t>
  </si>
  <si>
    <t>WP_059236671.1</t>
  </si>
  <si>
    <t>polyribonucleotide nucleotidyltransferase</t>
  </si>
  <si>
    <t>P350_RS06715</t>
  </si>
  <si>
    <t>old_locus_tag=P350_06710</t>
  </si>
  <si>
    <t>WP_059233600.1</t>
  </si>
  <si>
    <t>NAD(P)H-quinone oxidoreductase</t>
  </si>
  <si>
    <t>P350_RS06720</t>
  </si>
  <si>
    <t>old_locus_tag=P350_06715</t>
  </si>
  <si>
    <t>WP_059233601.1</t>
  </si>
  <si>
    <t>triose-phosphate isomerase</t>
  </si>
  <si>
    <t>P350_RS06725</t>
  </si>
  <si>
    <t>old_locus_tag=P350_06720</t>
  </si>
  <si>
    <t>WP_059233602.1</t>
  </si>
  <si>
    <t>preprotein translocase subunit SecG</t>
  </si>
  <si>
    <t>P350_RS06730</t>
  </si>
  <si>
    <t>old_locus_tag=P350_06725</t>
  </si>
  <si>
    <t>anticodon=GAG</t>
  </si>
  <si>
    <t>P350_RS06735</t>
  </si>
  <si>
    <t>old_locus_tag=P350_06730</t>
  </si>
  <si>
    <t>WP_006398798.1</t>
  </si>
  <si>
    <t>NADH-quinone oxidoreductase subunit A</t>
  </si>
  <si>
    <t>P350_RS06740</t>
  </si>
  <si>
    <t>old_locus_tag=P350_06735</t>
  </si>
  <si>
    <t>WP_006398799.1</t>
  </si>
  <si>
    <t>NADH-quinone oxidoreductase subunit B</t>
  </si>
  <si>
    <t>P350_RS06745</t>
  </si>
  <si>
    <t>old_locus_tag=P350_06740</t>
  </si>
  <si>
    <t>WP_059233603.1</t>
  </si>
  <si>
    <t>NADH-quinone oxidoreductase subunit C</t>
  </si>
  <si>
    <t>P350_RS06750</t>
  </si>
  <si>
    <t>old_locus_tag=P350_06745</t>
  </si>
  <si>
    <t>WP_043188847.1</t>
  </si>
  <si>
    <t>NADH-quinone oxidoreductase subunit NuoD</t>
  </si>
  <si>
    <t>P350_RS06755</t>
  </si>
  <si>
    <t>old_locus_tag=P350_06750</t>
  </si>
  <si>
    <t>WP_006756903.1</t>
  </si>
  <si>
    <t>NADH-quinone oxidoreductase subunit NuoE</t>
  </si>
  <si>
    <t>P350_RS06760</t>
  </si>
  <si>
    <t>old_locus_tag=P350_06755</t>
  </si>
  <si>
    <t>WP_006478267.1</t>
  </si>
  <si>
    <t>NADH-quinone oxidoreductase subunit F</t>
  </si>
  <si>
    <t>P350_RS06765</t>
  </si>
  <si>
    <t>old_locus_tag=P350_06760</t>
  </si>
  <si>
    <t>WP_059233604.1</t>
  </si>
  <si>
    <t>NADH-quinone oxidoreductase subunit G</t>
  </si>
  <si>
    <t>P350_RS06770</t>
  </si>
  <si>
    <t>old_locus_tag=P350_06765</t>
  </si>
  <si>
    <t>WP_059233605.1</t>
  </si>
  <si>
    <t>NADH-quinone oxidoreductase subunit NuoH</t>
  </si>
  <si>
    <t>P350_RS06775</t>
  </si>
  <si>
    <t>old_locus_tag=P350_06770</t>
  </si>
  <si>
    <t>WP_014896508.1</t>
  </si>
  <si>
    <t>NADH-quinone oxidoreductase subunit I</t>
  </si>
  <si>
    <t>P350_RS06780</t>
  </si>
  <si>
    <t>old_locus_tag=P350_06775</t>
  </si>
  <si>
    <t>WP_059233606.1</t>
  </si>
  <si>
    <t>NADH:ubiquinone oxidoreductase subunit J</t>
  </si>
  <si>
    <t>P350_RS06785</t>
  </si>
  <si>
    <t>old_locus_tag=P350_06780</t>
  </si>
  <si>
    <t>WP_059233607.1</t>
  </si>
  <si>
    <t>NADH-quinone oxidoreductase subunit NuoK</t>
  </si>
  <si>
    <t>P350_RS06790</t>
  </si>
  <si>
    <t>old_locus_tag=P350_06785</t>
  </si>
  <si>
    <t>WP_011352693.1</t>
  </si>
  <si>
    <t>NADH-quinone oxidoreductase subunit L</t>
  </si>
  <si>
    <t>P350_RS06795</t>
  </si>
  <si>
    <t>old_locus_tag=P350_06790</t>
  </si>
  <si>
    <t>WP_059233608.1</t>
  </si>
  <si>
    <t>NADH-quinone oxidoreductase subunit M</t>
  </si>
  <si>
    <t>P350_RS06800</t>
  </si>
  <si>
    <t>old_locus_tag=P350_06795</t>
  </si>
  <si>
    <t>WP_059233609.1</t>
  </si>
  <si>
    <t>NADH-quinone oxidoreductase subunit NuoN</t>
  </si>
  <si>
    <t>P350_RS06805</t>
  </si>
  <si>
    <t>old_locus_tag=P350_06800</t>
  </si>
  <si>
    <t>WP_047898602.1</t>
  </si>
  <si>
    <t>DUF2818 domain-containing protein</t>
  </si>
  <si>
    <t>P350_RS06810</t>
  </si>
  <si>
    <t>old_locus_tag=P350_06805</t>
  </si>
  <si>
    <t>WP_059233610.1</t>
  </si>
  <si>
    <t>NUDIX hydrolase</t>
  </si>
  <si>
    <t>P350_RS06815</t>
  </si>
  <si>
    <t>old_locus_tag=P350_06810</t>
  </si>
  <si>
    <t>WP_059233611.1</t>
  </si>
  <si>
    <t>DUF1178 domain-containing protein</t>
  </si>
  <si>
    <t>P350_RS06820</t>
  </si>
  <si>
    <t>old_locus_tag=P350_06815</t>
  </si>
  <si>
    <t>WP_059233612.1</t>
  </si>
  <si>
    <t>P350_RS06825</t>
  </si>
  <si>
    <t>old_locus_tag=P350_06820</t>
  </si>
  <si>
    <t>WP_059233613.1</t>
  </si>
  <si>
    <t>P350_RS06830</t>
  </si>
  <si>
    <t>old_locus_tag=P350_06825</t>
  </si>
  <si>
    <t>WP_059236673.1</t>
  </si>
  <si>
    <t>dehydratase</t>
  </si>
  <si>
    <t>P350_RS06835</t>
  </si>
  <si>
    <t>old_locus_tag=P350_06830</t>
  </si>
  <si>
    <t>WP_059233614.1</t>
  </si>
  <si>
    <t>P350_RS06840</t>
  </si>
  <si>
    <t>old_locus_tag=P350_06835</t>
  </si>
  <si>
    <t>WP_059236675.1</t>
  </si>
  <si>
    <t>P350_RS06845</t>
  </si>
  <si>
    <t>old_locus_tag=P350_06840</t>
  </si>
  <si>
    <t>WP_059233615.1</t>
  </si>
  <si>
    <t>P350_RS06850</t>
  </si>
  <si>
    <t>old_locus_tag=P350_06845</t>
  </si>
  <si>
    <t>WP_059233616.1</t>
  </si>
  <si>
    <t>P350_RS06855</t>
  </si>
  <si>
    <t>old_locus_tag=P350_06850</t>
  </si>
  <si>
    <t>WP_059233617.1</t>
  </si>
  <si>
    <t>pyridoxal phosphate-dependent aminotransferase</t>
  </si>
  <si>
    <t>P350_RS06860</t>
  </si>
  <si>
    <t>old_locus_tag=P350_06855</t>
  </si>
  <si>
    <t>WP_059233618.1</t>
  </si>
  <si>
    <t>putative toxin-antitoxin system toxin component, PIN family</t>
  </si>
  <si>
    <t>P350_RS06865</t>
  </si>
  <si>
    <t>old_locus_tag=P350_06860</t>
  </si>
  <si>
    <t>WP_059233619.1</t>
  </si>
  <si>
    <t>peroxide stress protein YaaA</t>
  </si>
  <si>
    <t>P350_RS06870</t>
  </si>
  <si>
    <t>old_locus_tag=P350_06865</t>
  </si>
  <si>
    <t>WP_059233620.1</t>
  </si>
  <si>
    <t>P350_RS06875</t>
  </si>
  <si>
    <t>old_locus_tag=P350_06870</t>
  </si>
  <si>
    <t>WP_059233621.1</t>
  </si>
  <si>
    <t>P350_RS06880</t>
  </si>
  <si>
    <t>old_locus_tag=P350_06875</t>
  </si>
  <si>
    <t>WP_059233622.1</t>
  </si>
  <si>
    <t>P350_RS06885</t>
  </si>
  <si>
    <t>old_locus_tag=P350_06880</t>
  </si>
  <si>
    <t>WP_059233623.1</t>
  </si>
  <si>
    <t>P350_RS06890</t>
  </si>
  <si>
    <t>old_locus_tag=P350_06885</t>
  </si>
  <si>
    <t>WP_059233624.1</t>
  </si>
  <si>
    <t>DUF2863 domain-containing protein</t>
  </si>
  <si>
    <t>P350_RS06895</t>
  </si>
  <si>
    <t>old_locus_tag=P350_06890</t>
  </si>
  <si>
    <t>P350_RS06900</t>
  </si>
  <si>
    <t>old_locus_tag=P350_06895</t>
  </si>
  <si>
    <t>P350_RS06905</t>
  </si>
  <si>
    <t>old_locus_tag=P350_06900</t>
  </si>
  <si>
    <t>P350_RS06910</t>
  </si>
  <si>
    <t>old_locus_tag=P350_06905</t>
  </si>
  <si>
    <t>P350_RS06915</t>
  </si>
  <si>
    <t>old_locus_tag=P350_06910</t>
  </si>
  <si>
    <t>P350_RS06920</t>
  </si>
  <si>
    <t>old_locus_tag=P350_06915</t>
  </si>
  <si>
    <t>P350_RS06925</t>
  </si>
  <si>
    <t>old_locus_tag=P350_06920</t>
  </si>
  <si>
    <t>WP_059233625.1</t>
  </si>
  <si>
    <t>Cu(I)-responsive transcriptional regulator</t>
  </si>
  <si>
    <t>P350_RS38070</t>
  </si>
  <si>
    <t>WP_006478295.1</t>
  </si>
  <si>
    <t>DUF3563 domain-containing protein</t>
  </si>
  <si>
    <t>P350_RS06930</t>
  </si>
  <si>
    <t>old_locus_tag=P350_06925</t>
  </si>
  <si>
    <t>WP_059236677.1</t>
  </si>
  <si>
    <t>P350_RS06935</t>
  </si>
  <si>
    <t>old_locus_tag=P350_06930</t>
  </si>
  <si>
    <t>WP_059233626.1</t>
  </si>
  <si>
    <t>23S rRNA (adenine(2030)-N(6))-methyltransferase RlmJ</t>
  </si>
  <si>
    <t>P350_RS06940</t>
  </si>
  <si>
    <t>old_locus_tag=P350_06935</t>
  </si>
  <si>
    <t>WP_059233627.1</t>
  </si>
  <si>
    <t>P350_RS06945</t>
  </si>
  <si>
    <t>old_locus_tag=P350_06940</t>
  </si>
  <si>
    <t>WP_059233628.1</t>
  </si>
  <si>
    <t>3-hydroxybutyrate dehydrogenase</t>
  </si>
  <si>
    <t>P350_RS06950</t>
  </si>
  <si>
    <t>old_locus_tag=P350_06945</t>
  </si>
  <si>
    <t>WP_059233629.1</t>
  </si>
  <si>
    <t>aspartate/tyrosine/aromatic aminotransferase</t>
  </si>
  <si>
    <t>P350_RS38075</t>
  </si>
  <si>
    <t>P350_RS06955</t>
  </si>
  <si>
    <t>old_locus_tag=P350_06950</t>
  </si>
  <si>
    <t>WP_059233630.1</t>
  </si>
  <si>
    <t>excinuclease ABC subunit UvrB</t>
  </si>
  <si>
    <t>P350_RS06960</t>
  </si>
  <si>
    <t>old_locus_tag=P350_06955</t>
  </si>
  <si>
    <t>WP_059233631.1</t>
  </si>
  <si>
    <t>P350_RS06965</t>
  </si>
  <si>
    <t>old_locus_tag=P350_06960</t>
  </si>
  <si>
    <t>WP_034190351.1</t>
  </si>
  <si>
    <t>P350_RS06970</t>
  </si>
  <si>
    <t>old_locus_tag=P350_06965</t>
  </si>
  <si>
    <t>WP_059233632.1</t>
  </si>
  <si>
    <t>FTR1 family iron permease</t>
  </si>
  <si>
    <t>P350_RS06975</t>
  </si>
  <si>
    <t>old_locus_tag=P350_06970</t>
  </si>
  <si>
    <t>WP_059233633.1</t>
  </si>
  <si>
    <t>4Fe-4S binding protein</t>
  </si>
  <si>
    <t>P350_RS06980</t>
  </si>
  <si>
    <t>old_locus_tag=P350_06975</t>
  </si>
  <si>
    <t>WP_034190354.1</t>
  </si>
  <si>
    <t>hemin uptake protein HemP</t>
  </si>
  <si>
    <t>P350_RS06985</t>
  </si>
  <si>
    <t>old_locus_tag=P350_06980</t>
  </si>
  <si>
    <t>WP_059236679.1</t>
  </si>
  <si>
    <t>DUF1857 domain-containing protein</t>
  </si>
  <si>
    <t>P350_RS06990</t>
  </si>
  <si>
    <t>old_locus_tag=P350_06985</t>
  </si>
  <si>
    <t>WP_059233634.1</t>
  </si>
  <si>
    <t>P350_RS06995</t>
  </si>
  <si>
    <t>old_locus_tag=P350_06990</t>
  </si>
  <si>
    <t>WP_059233635.1</t>
  </si>
  <si>
    <t>P350_RS07000</t>
  </si>
  <si>
    <t>old_locus_tag=P350_06995</t>
  </si>
  <si>
    <t>WP_006478310.1</t>
  </si>
  <si>
    <t>biopolymer transporter ExbD</t>
  </si>
  <si>
    <t>P350_RS07005</t>
  </si>
  <si>
    <t>old_locus_tag=P350_07000</t>
  </si>
  <si>
    <t>WP_059233636.1</t>
  </si>
  <si>
    <t>MotA/TolQ/ExbB proton channel family protein</t>
  </si>
  <si>
    <t>P350_RS07010</t>
  </si>
  <si>
    <t>old_locus_tag=P350_07005</t>
  </si>
  <si>
    <t>WP_059233637.1</t>
  </si>
  <si>
    <t>P350_RS07015</t>
  </si>
  <si>
    <t>old_locus_tag=P350_07010</t>
  </si>
  <si>
    <t>WP_039370093.1</t>
  </si>
  <si>
    <t>(2Fe-2S)-binding protein</t>
  </si>
  <si>
    <t>P350_RS07020</t>
  </si>
  <si>
    <t>old_locus_tag=P350_07015</t>
  </si>
  <si>
    <t>WP_059233638.1</t>
  </si>
  <si>
    <t>glutamate racemase</t>
  </si>
  <si>
    <t>P350_RS07025</t>
  </si>
  <si>
    <t>old_locus_tag=P350_07020</t>
  </si>
  <si>
    <t>WP_043188739.1</t>
  </si>
  <si>
    <t>bacterioferritin</t>
  </si>
  <si>
    <t>P350_RS07030</t>
  </si>
  <si>
    <t>old_locus_tag=P350_07025</t>
  </si>
  <si>
    <t>WP_006762441.1</t>
  </si>
  <si>
    <t>fumarate hydratase</t>
  </si>
  <si>
    <t>P350_RS07035</t>
  </si>
  <si>
    <t>old_locus_tag=P350_07030</t>
  </si>
  <si>
    <t>WP_059233639.1</t>
  </si>
  <si>
    <t>TIGR00645 family protein</t>
  </si>
  <si>
    <t>P350_RS07040</t>
  </si>
  <si>
    <t>old_locus_tag=P350_07035</t>
  </si>
  <si>
    <t>WP_059233640.1</t>
  </si>
  <si>
    <t>P350_RS38080</t>
  </si>
  <si>
    <t>cell division protein FtsQ</t>
  </si>
  <si>
    <t>P350_RS07045</t>
  </si>
  <si>
    <t>old_locus_tag=P350_07040</t>
  </si>
  <si>
    <t>WP_059233641.1</t>
  </si>
  <si>
    <t>acetate--CoA ligase</t>
  </si>
  <si>
    <t>P350_RS07050</t>
  </si>
  <si>
    <t>old_locus_tag=P350_07045</t>
  </si>
  <si>
    <t>WP_059233642.1</t>
  </si>
  <si>
    <t>DUF4212 domain-containing protein</t>
  </si>
  <si>
    <t>P350_RS07055</t>
  </si>
  <si>
    <t>old_locus_tag=P350_07050</t>
  </si>
  <si>
    <t>WP_059233643.1</t>
  </si>
  <si>
    <t>P350_RS07060</t>
  </si>
  <si>
    <t>old_locus_tag=P350_07055</t>
  </si>
  <si>
    <t>WP_059233644.1</t>
  </si>
  <si>
    <t>P350_RS07065</t>
  </si>
  <si>
    <t>old_locus_tag=P350_07060</t>
  </si>
  <si>
    <t>WP_059233645.1</t>
  </si>
  <si>
    <t>DUF2939 domain-containing protein</t>
  </si>
  <si>
    <t>P350_RS07070</t>
  </si>
  <si>
    <t>old_locus_tag=P350_07065</t>
  </si>
  <si>
    <t>tRNA-Ser</t>
  </si>
  <si>
    <t>anticodon=GGA</t>
  </si>
  <si>
    <t>P350_RS07075</t>
  </si>
  <si>
    <t>old_locus_tag=P350_07070</t>
  </si>
  <si>
    <t>WP_059233646.1</t>
  </si>
  <si>
    <t>P350_RS07080</t>
  </si>
  <si>
    <t>old_locus_tag=P350_07075</t>
  </si>
  <si>
    <t>WP_059233647.1</t>
  </si>
  <si>
    <t>P350_RS07085</t>
  </si>
  <si>
    <t>old_locus_tag=P350_07080</t>
  </si>
  <si>
    <t>WP_059233648.1</t>
  </si>
  <si>
    <t>P350_RS07090</t>
  </si>
  <si>
    <t>old_locus_tag=P350_07085</t>
  </si>
  <si>
    <t>WP_059233649.1</t>
  </si>
  <si>
    <t>P350_RS07095</t>
  </si>
  <si>
    <t>old_locus_tag=P350_07090</t>
  </si>
  <si>
    <t>WP_059233650.1</t>
  </si>
  <si>
    <t>P350_RS07100</t>
  </si>
  <si>
    <t>old_locus_tag=P350_07095</t>
  </si>
  <si>
    <t>WP_059233651.1</t>
  </si>
  <si>
    <t>P350_RS38085</t>
  </si>
  <si>
    <t>WP_081051805.1</t>
  </si>
  <si>
    <t>P350_RS07105</t>
  </si>
  <si>
    <t>old_locus_tag=P350_07100</t>
  </si>
  <si>
    <t>WP_059233652.1</t>
  </si>
  <si>
    <t>P350_RS07110</t>
  </si>
  <si>
    <t>old_locus_tag=P350_07105</t>
  </si>
  <si>
    <t>WP_059233653.1</t>
  </si>
  <si>
    <t>toxic anion resistance protein</t>
  </si>
  <si>
    <t>P350_RS07115</t>
  </si>
  <si>
    <t>old_locus_tag=P350_07110</t>
  </si>
  <si>
    <t>WP_059233654.1</t>
  </si>
  <si>
    <t>Tellurium resistance protein</t>
  </si>
  <si>
    <t>P350_RS07120</t>
  </si>
  <si>
    <t>old_locus_tag=P350_07115</t>
  </si>
  <si>
    <t>WP_059233655.1</t>
  </si>
  <si>
    <t>DUF475 domain-containing protein</t>
  </si>
  <si>
    <t>P350_RS07125</t>
  </si>
  <si>
    <t>old_locus_tag=P350_07120</t>
  </si>
  <si>
    <t>WP_059233656.1</t>
  </si>
  <si>
    <t>chemical-damaging agent resistance protein C</t>
  </si>
  <si>
    <t>P350_RS07130</t>
  </si>
  <si>
    <t>old_locus_tag=P350_07125</t>
  </si>
  <si>
    <t>WP_059233657.1</t>
  </si>
  <si>
    <t>P350_RS07135</t>
  </si>
  <si>
    <t>old_locus_tag=P350_07130</t>
  </si>
  <si>
    <t>WP_059233658.1</t>
  </si>
  <si>
    <t>HAD-IB family hydrolase</t>
  </si>
  <si>
    <t>P350_RS07140</t>
  </si>
  <si>
    <t>old_locus_tag=P350_07135</t>
  </si>
  <si>
    <t>WP_059233659.1</t>
  </si>
  <si>
    <t>P350_RS07145</t>
  </si>
  <si>
    <t>old_locus_tag=P350_07140</t>
  </si>
  <si>
    <t>WP_059233660.1</t>
  </si>
  <si>
    <t>P350_RS07150</t>
  </si>
  <si>
    <t>old_locus_tag=P350_07145</t>
  </si>
  <si>
    <t>WP_059233661.1</t>
  </si>
  <si>
    <t>P350_RS07155</t>
  </si>
  <si>
    <t>old_locus_tag=P350_07150</t>
  </si>
  <si>
    <t>WP_059233662.1</t>
  </si>
  <si>
    <t>P350_RS38090</t>
  </si>
  <si>
    <t>WP_081051897.1</t>
  </si>
  <si>
    <t>P350_RS07160</t>
  </si>
  <si>
    <t>old_locus_tag=P350_07155</t>
  </si>
  <si>
    <t>WP_059233663.1</t>
  </si>
  <si>
    <t>helix-turn-helix transcriptional regulator</t>
  </si>
  <si>
    <t>P350_RS07165</t>
  </si>
  <si>
    <t>old_locus_tag=P350_07160</t>
  </si>
  <si>
    <t>WP_059233664.1</t>
  </si>
  <si>
    <t>bifunctional sulfate adenylyltransferase subunit 1/adenylylsulfate kinase</t>
  </si>
  <si>
    <t>P350_RS07170</t>
  </si>
  <si>
    <t>old_locus_tag=P350_07165</t>
  </si>
  <si>
    <t>WP_059233665.1</t>
  </si>
  <si>
    <t>P350_RS07175</t>
  </si>
  <si>
    <t>old_locus_tag=P350_07170</t>
  </si>
  <si>
    <t>WP_059233666.1</t>
  </si>
  <si>
    <t>DUF1214 domain-containing protein</t>
  </si>
  <si>
    <t>P350_RS07180</t>
  </si>
  <si>
    <t>old_locus_tag=P350_07175</t>
  </si>
  <si>
    <t>WP_059233667.1</t>
  </si>
  <si>
    <t>sulfotransferase</t>
  </si>
  <si>
    <t>P350_RS07185</t>
  </si>
  <si>
    <t>old_locus_tag=P350_07180</t>
  </si>
  <si>
    <t>WP_059233668.1</t>
  </si>
  <si>
    <t>P350_RS07190</t>
  </si>
  <si>
    <t>old_locus_tag=P350_07185</t>
  </si>
  <si>
    <t>WP_059236680.1</t>
  </si>
  <si>
    <t>P350_RS07195</t>
  </si>
  <si>
    <t>old_locus_tag=P350_07190</t>
  </si>
  <si>
    <t>WP_059233669.1</t>
  </si>
  <si>
    <t>P350_RS07200</t>
  </si>
  <si>
    <t>old_locus_tag=P350_07195</t>
  </si>
  <si>
    <t>WP_059236682.1</t>
  </si>
  <si>
    <t>SRPBCC domain-containing protein</t>
  </si>
  <si>
    <t>P350_RS07205</t>
  </si>
  <si>
    <t>old_locus_tag=P350_07200</t>
  </si>
  <si>
    <t>WP_059233670.1</t>
  </si>
  <si>
    <t>deoxyribodipyrimidine photo-lyase</t>
  </si>
  <si>
    <t>P350_RS07215</t>
  </si>
  <si>
    <t>old_locus_tag=P350_07210</t>
  </si>
  <si>
    <t>WP_059233672.1</t>
  </si>
  <si>
    <t>P350_RS07220</t>
  </si>
  <si>
    <t>old_locus_tag=P350_07215</t>
  </si>
  <si>
    <t>WP_059233673.1</t>
  </si>
  <si>
    <t>P350_RS07225</t>
  </si>
  <si>
    <t>old_locus_tag=P350_07220</t>
  </si>
  <si>
    <t>WP_059233674.1</t>
  </si>
  <si>
    <t>P350_RS07230</t>
  </si>
  <si>
    <t>old_locus_tag=P350_07225</t>
  </si>
  <si>
    <t>WP_059233675.1</t>
  </si>
  <si>
    <t>4'-phosphopantetheinyl transferase</t>
  </si>
  <si>
    <t>P350_RS07235</t>
  </si>
  <si>
    <t>old_locus_tag=P350_07230</t>
  </si>
  <si>
    <t>WP_059233676.1</t>
  </si>
  <si>
    <t>P350_RS07240</t>
  </si>
  <si>
    <t>old_locus_tag=P350_07235</t>
  </si>
  <si>
    <t>WP_059233677.1</t>
  </si>
  <si>
    <t>histidine ammonia-lyase</t>
  </si>
  <si>
    <t>P350_RS07245</t>
  </si>
  <si>
    <t>old_locus_tag=P350_07240</t>
  </si>
  <si>
    <t>WP_011352609.1</t>
  </si>
  <si>
    <t>histidine utilization repressor</t>
  </si>
  <si>
    <t>P350_RS07250</t>
  </si>
  <si>
    <t>old_locus_tag=P350_07245</t>
  </si>
  <si>
    <t>WP_059233678.1</t>
  </si>
  <si>
    <t>urocanate hydratase</t>
  </si>
  <si>
    <t>P350_RS07255</t>
  </si>
  <si>
    <t>old_locus_tag=P350_07250</t>
  </si>
  <si>
    <t>WP_059233679.1</t>
  </si>
  <si>
    <t>histidine utilization protein HutD</t>
  </si>
  <si>
    <t>P350_RS07260</t>
  </si>
  <si>
    <t>old_locus_tag=P350_07255</t>
  </si>
  <si>
    <t>WP_059233680.1</t>
  </si>
  <si>
    <t>imidazolonepropionase</t>
  </si>
  <si>
    <t>P350_RS07265</t>
  </si>
  <si>
    <t>old_locus_tag=P350_07260</t>
  </si>
  <si>
    <t>WP_059233681.1</t>
  </si>
  <si>
    <t>formimidoylglutamate deiminase</t>
  </si>
  <si>
    <t>P350_RS07270</t>
  </si>
  <si>
    <t>old_locus_tag=P350_07265</t>
  </si>
  <si>
    <t>WP_059233682.1</t>
  </si>
  <si>
    <t>N-formylglutamate deformylase</t>
  </si>
  <si>
    <t>P350_RS38095</t>
  </si>
  <si>
    <t>WP_081051806.1</t>
  </si>
  <si>
    <t>P350_RS07275</t>
  </si>
  <si>
    <t>old_locus_tag=P350_07270</t>
  </si>
  <si>
    <t>WP_059233683.1</t>
  </si>
  <si>
    <t>P350_RS07280</t>
  </si>
  <si>
    <t>old_locus_tag=P350_07275</t>
  </si>
  <si>
    <t>WP_059233684.1</t>
  </si>
  <si>
    <t>P350_RS07285</t>
  </si>
  <si>
    <t>old_locus_tag=P350_07280</t>
  </si>
  <si>
    <t>WP_059233685.1</t>
  </si>
  <si>
    <t>P350_RS07290</t>
  </si>
  <si>
    <t>old_locus_tag=P350_07285</t>
  </si>
  <si>
    <t>WP_059233686.1</t>
  </si>
  <si>
    <t>adenylyl-sulfate kinase</t>
  </si>
  <si>
    <t>P350_RS07295</t>
  </si>
  <si>
    <t>old_locus_tag=P350_07290</t>
  </si>
  <si>
    <t>WP_059233687.1</t>
  </si>
  <si>
    <t>P350_RS07300</t>
  </si>
  <si>
    <t>old_locus_tag=P350_07295</t>
  </si>
  <si>
    <t>WP_059236684.1</t>
  </si>
  <si>
    <t>DUF4279 domain-containing protein</t>
  </si>
  <si>
    <t>P350_RS07305</t>
  </si>
  <si>
    <t>old_locus_tag=P350_07300</t>
  </si>
  <si>
    <t>anticodon=CAC</t>
  </si>
  <si>
    <t>P350_RS07310</t>
  </si>
  <si>
    <t>old_locus_tag=P350_07305</t>
  </si>
  <si>
    <t>WP_059233688.1</t>
  </si>
  <si>
    <t>P350_RS07315</t>
  </si>
  <si>
    <t>old_locus_tag=P350_07310</t>
  </si>
  <si>
    <t>WP_059233689.1</t>
  </si>
  <si>
    <t>P350_RS07320</t>
  </si>
  <si>
    <t>old_locus_tag=P350_07315</t>
  </si>
  <si>
    <t>WP_059233690.1</t>
  </si>
  <si>
    <t>P350_RS07325</t>
  </si>
  <si>
    <t>old_locus_tag=P350_07320</t>
  </si>
  <si>
    <t>WP_059233691.1</t>
  </si>
  <si>
    <t>P350_RS07330</t>
  </si>
  <si>
    <t>old_locus_tag=P350_07325</t>
  </si>
  <si>
    <t>WP_006478357.1</t>
  </si>
  <si>
    <t>Fe(2+)-trafficking protein</t>
  </si>
  <si>
    <t>P350_RS07335</t>
  </si>
  <si>
    <t>old_locus_tag=P350_07330</t>
  </si>
  <si>
    <t>WP_014896599.1</t>
  </si>
  <si>
    <t>amino-acid N-acetyltransferase</t>
  </si>
  <si>
    <t>P350_RS07340</t>
  </si>
  <si>
    <t>old_locus_tag=P350_07335</t>
  </si>
  <si>
    <t>WP_059233692.1</t>
  </si>
  <si>
    <t>ATP-dependent RNA helicase HrpA</t>
  </si>
  <si>
    <t>P350_RS07345</t>
  </si>
  <si>
    <t>old_locus_tag=P350_07340</t>
  </si>
  <si>
    <t>WP_059233693.1</t>
  </si>
  <si>
    <t>P350_RS07350</t>
  </si>
  <si>
    <t>old_locus_tag=P350_07345</t>
  </si>
  <si>
    <t>WP_059233694.1</t>
  </si>
  <si>
    <t>P350_RS07355</t>
  </si>
  <si>
    <t>old_locus_tag=P350_07350</t>
  </si>
  <si>
    <t>WP_059233695.1</t>
  </si>
  <si>
    <t>P350_RS07360</t>
  </si>
  <si>
    <t>old_locus_tag=P350_07355</t>
  </si>
  <si>
    <t>WP_059233696.1</t>
  </si>
  <si>
    <t>competence/damage-inducible protein A</t>
  </si>
  <si>
    <t>P350_RS07365</t>
  </si>
  <si>
    <t>old_locus_tag=P350_07360</t>
  </si>
  <si>
    <t>WP_059233697.1</t>
  </si>
  <si>
    <t>P350_RS07370</t>
  </si>
  <si>
    <t>old_locus_tag=P350_07365</t>
  </si>
  <si>
    <t>WP_059233698.1</t>
  </si>
  <si>
    <t>type I glutamate--ammonia ligase</t>
  </si>
  <si>
    <t>P350_RS07375</t>
  </si>
  <si>
    <t>old_locus_tag=P350_07370</t>
  </si>
  <si>
    <t>WP_059233699.1</t>
  </si>
  <si>
    <t>P350_RS07380</t>
  </si>
  <si>
    <t>old_locus_tag=P350_07375</t>
  </si>
  <si>
    <t>WP_059233700.1</t>
  </si>
  <si>
    <t>nitrogen regulation protein NR(I)</t>
  </si>
  <si>
    <t>P350_RS07385</t>
  </si>
  <si>
    <t>old_locus_tag=P350_07380</t>
  </si>
  <si>
    <t>WP_059233701.1</t>
  </si>
  <si>
    <t>S9 family peptidase</t>
  </si>
  <si>
    <t>P350_RS07390</t>
  </si>
  <si>
    <t>old_locus_tag=P350_07385</t>
  </si>
  <si>
    <t>WP_059233702.1</t>
  </si>
  <si>
    <t>P350_RS07395</t>
  </si>
  <si>
    <t>old_locus_tag=P350_07390</t>
  </si>
  <si>
    <t>P350_RS07400</t>
  </si>
  <si>
    <t>old_locus_tag=P350_07395</t>
  </si>
  <si>
    <t>WP_059233703.1</t>
  </si>
  <si>
    <t>aspartate/glutamate racemase family protein</t>
  </si>
  <si>
    <t>P350_RS07405</t>
  </si>
  <si>
    <t>old_locus_tag=P350_07400</t>
  </si>
  <si>
    <t>WP_059233704.1</t>
  </si>
  <si>
    <t>DNA polymerase IV</t>
  </si>
  <si>
    <t>P350_RS07410</t>
  </si>
  <si>
    <t>old_locus_tag=P350_07405</t>
  </si>
  <si>
    <t>WP_059233705.1</t>
  </si>
  <si>
    <t>oligopeptidase A</t>
  </si>
  <si>
    <t>P350_RS07415</t>
  </si>
  <si>
    <t>old_locus_tag=P350_07410</t>
  </si>
  <si>
    <t>WP_059233706.1</t>
  </si>
  <si>
    <t>bifunctional methylenetetrahydrofolate dehydrogenase/methenyltetrahydrofolate cyclohydrolase FolD</t>
  </si>
  <si>
    <t>P350_RS07420</t>
  </si>
  <si>
    <t>old_locus_tag=P350_07415</t>
  </si>
  <si>
    <t>WP_006493245.1</t>
  </si>
  <si>
    <t>P350_RS07425</t>
  </si>
  <si>
    <t>old_locus_tag=P350_07420</t>
  </si>
  <si>
    <t>WP_059233707.1</t>
  </si>
  <si>
    <t>P350_RS07430</t>
  </si>
  <si>
    <t>old_locus_tag=P350_07425</t>
  </si>
  <si>
    <t>WP_059233708.1</t>
  </si>
  <si>
    <t>pyruvate dehydrogenase (acetyl-transferring), homodimeric type</t>
  </si>
  <si>
    <t>P350_RS07435</t>
  </si>
  <si>
    <t>old_locus_tag=P350_07430</t>
  </si>
  <si>
    <t>WP_059233709.1</t>
  </si>
  <si>
    <t>dihydrolipoyllysine-residue acetyltransferase</t>
  </si>
  <si>
    <t>P350_RS07440</t>
  </si>
  <si>
    <t>old_locus_tag=P350_07435</t>
  </si>
  <si>
    <t>WP_059233710.1</t>
  </si>
  <si>
    <t>dihydrolipoyl dehydrogenase</t>
  </si>
  <si>
    <t>P350_RS07445</t>
  </si>
  <si>
    <t>old_locus_tag=P350_07440</t>
  </si>
  <si>
    <t>WP_059233711.1</t>
  </si>
  <si>
    <t>Phasin (PHA-granule associated protein)</t>
  </si>
  <si>
    <t>P350_RS07450</t>
  </si>
  <si>
    <t>old_locus_tag=P350_07445</t>
  </si>
  <si>
    <t>WP_059233712.1</t>
  </si>
  <si>
    <t>D-alanyl-D-alanine endopeptidase</t>
  </si>
  <si>
    <t>P350_RS07455</t>
  </si>
  <si>
    <t>old_locus_tag=P350_07450</t>
  </si>
  <si>
    <t>WP_059233713.1</t>
  </si>
  <si>
    <t>P350_RS38100</t>
  </si>
  <si>
    <t>WP_081051807.1</t>
  </si>
  <si>
    <t>P350_RS07460</t>
  </si>
  <si>
    <t>old_locus_tag=P350_07455</t>
  </si>
  <si>
    <t>WP_059233714.1</t>
  </si>
  <si>
    <t>P350_RS07465</t>
  </si>
  <si>
    <t>old_locus_tag=P350_07460</t>
  </si>
  <si>
    <t>WP_059233715.1</t>
  </si>
  <si>
    <t>lactate utilization protein</t>
  </si>
  <si>
    <t>P350_RS07470</t>
  </si>
  <si>
    <t>old_locus_tag=P350_07465</t>
  </si>
  <si>
    <t>WP_059233716.1</t>
  </si>
  <si>
    <t>P350_RS07475</t>
  </si>
  <si>
    <t>old_locus_tag=P350_07470</t>
  </si>
  <si>
    <t>WP_059233717.1</t>
  </si>
  <si>
    <t>low molecular weight phosphotyrosine protein phosphatase</t>
  </si>
  <si>
    <t>P350_RS07480</t>
  </si>
  <si>
    <t>old_locus_tag=P350_07475</t>
  </si>
  <si>
    <t>WP_009691731.1</t>
  </si>
  <si>
    <t>Fe-S cluster assembly transcriptional regulator IscR</t>
  </si>
  <si>
    <t>P350_RS07485</t>
  </si>
  <si>
    <t>old_locus_tag=P350_07480</t>
  </si>
  <si>
    <t>WP_059233718.1</t>
  </si>
  <si>
    <t>IscS subfamily cysteine desulfurase</t>
  </si>
  <si>
    <t>P350_RS07490</t>
  </si>
  <si>
    <t>old_locus_tag=P350_07485</t>
  </si>
  <si>
    <t>WP_011352562.1</t>
  </si>
  <si>
    <t>Fe-S cluster assembly scaffold IscU</t>
  </si>
  <si>
    <t>P350_RS07495</t>
  </si>
  <si>
    <t>old_locus_tag=P350_07490</t>
  </si>
  <si>
    <t>WP_014896627.1</t>
  </si>
  <si>
    <t>iron-sulfur cluster assembly protein IscA</t>
  </si>
  <si>
    <t>P350_RS07500</t>
  </si>
  <si>
    <t>old_locus_tag=P350_07495</t>
  </si>
  <si>
    <t>WP_059236685.1</t>
  </si>
  <si>
    <t>Fe-S protein assembly co-chaperone HscB</t>
  </si>
  <si>
    <t>P350_RS07505</t>
  </si>
  <si>
    <t>old_locus_tag=P350_07500</t>
  </si>
  <si>
    <t>WP_059233719.1</t>
  </si>
  <si>
    <t>Fe-S protein assembly chaperone HscA</t>
  </si>
  <si>
    <t>P350_RS07510</t>
  </si>
  <si>
    <t>old_locus_tag=P350_07505</t>
  </si>
  <si>
    <t>WP_006478392.1</t>
  </si>
  <si>
    <t>ISC system 2Fe-2S type ferredoxin</t>
  </si>
  <si>
    <t>P350_RS07515</t>
  </si>
  <si>
    <t>old_locus_tag=P350_07510</t>
  </si>
  <si>
    <t>WP_021157676.1</t>
  </si>
  <si>
    <t>Fe-S assembly protein IscX</t>
  </si>
  <si>
    <t>P350_RS07520</t>
  </si>
  <si>
    <t>old_locus_tag=P350_07515</t>
  </si>
  <si>
    <t>WP_059233720.1</t>
  </si>
  <si>
    <t>glycine zipper 2TM domain-containing protein</t>
  </si>
  <si>
    <t>P350_RS07525</t>
  </si>
  <si>
    <t>old_locus_tag=P350_07520</t>
  </si>
  <si>
    <t>WP_059233721.1</t>
  </si>
  <si>
    <t>lysine--tRNA ligase</t>
  </si>
  <si>
    <t>P350_RS07530</t>
  </si>
  <si>
    <t>pseudo;old_locus_tag=P350_07525</t>
  </si>
  <si>
    <t>peptide chain release factor 2</t>
  </si>
  <si>
    <t>P350_RS07535</t>
  </si>
  <si>
    <t>old_locus_tag=P350_07530</t>
  </si>
  <si>
    <t>WP_059233722.1</t>
  </si>
  <si>
    <t>single-stranded-DNA-specific exonuclease RecJ</t>
  </si>
  <si>
    <t>P350_RS07540</t>
  </si>
  <si>
    <t>old_locus_tag=P350_07535</t>
  </si>
  <si>
    <t>WP_059233723.1</t>
  </si>
  <si>
    <t>P350_RS07545</t>
  </si>
  <si>
    <t>old_locus_tag=P350_07540</t>
  </si>
  <si>
    <t>WP_059233724.1</t>
  </si>
  <si>
    <t>lipoprotein-releasing system transmembrane subunit LolC</t>
  </si>
  <si>
    <t>P350_RS07550</t>
  </si>
  <si>
    <t>old_locus_tag=P350_07545</t>
  </si>
  <si>
    <t>WP_059233725.1</t>
  </si>
  <si>
    <t>lipoprotein-releasing system ATP-binding protein LolD</t>
  </si>
  <si>
    <t>P350_RS07555</t>
  </si>
  <si>
    <t>old_locus_tag=P350_07550</t>
  </si>
  <si>
    <t>WP_059233726.1</t>
  </si>
  <si>
    <t>TatD family deoxyribonuclease</t>
  </si>
  <si>
    <t>P350_RS07560</t>
  </si>
  <si>
    <t>old_locus_tag=P350_07555</t>
  </si>
  <si>
    <t>WP_059233727.1</t>
  </si>
  <si>
    <t>DNA internalization-related competence protein ComEC/Rec2</t>
  </si>
  <si>
    <t>P350_RS07565</t>
  </si>
  <si>
    <t>old_locus_tag=P350_07560</t>
  </si>
  <si>
    <t>WP_059233728.1</t>
  </si>
  <si>
    <t>P350_RS38105</t>
  </si>
  <si>
    <t>pyrG</t>
  </si>
  <si>
    <t>P350_RS07570</t>
  </si>
  <si>
    <t>old_locus_tag=P350_07565</t>
  </si>
  <si>
    <t>WP_059233729.1</t>
  </si>
  <si>
    <t>CTP synthase</t>
  </si>
  <si>
    <t>P350_RS07575</t>
  </si>
  <si>
    <t>old_locus_tag=P350_07570</t>
  </si>
  <si>
    <t>WP_047898480.1</t>
  </si>
  <si>
    <t>3-deoxy-8-phosphooctulonate synthase</t>
  </si>
  <si>
    <t>P350_RS07580</t>
  </si>
  <si>
    <t>old_locus_tag=P350_07575</t>
  </si>
  <si>
    <t>WP_011352544.1</t>
  </si>
  <si>
    <t>enolase</t>
  </si>
  <si>
    <t>P350_RS07585</t>
  </si>
  <si>
    <t>old_locus_tag=P350_07580</t>
  </si>
  <si>
    <t>WP_059233730.1</t>
  </si>
  <si>
    <t>cell division protein FtsB</t>
  </si>
  <si>
    <t>P350_RS07590</t>
  </si>
  <si>
    <t>old_locus_tag=P350_07585</t>
  </si>
  <si>
    <t>WP_059233731.1</t>
  </si>
  <si>
    <t>P350_RS07595</t>
  </si>
  <si>
    <t>old_locus_tag=P350_07590</t>
  </si>
  <si>
    <t>WP_034188925.1</t>
  </si>
  <si>
    <t>redox-regulated molecular chaperone Hsp33</t>
  </si>
  <si>
    <t>P350_RS07600</t>
  </si>
  <si>
    <t>old_locus_tag=P350_07595</t>
  </si>
  <si>
    <t>WP_059233732.1</t>
  </si>
  <si>
    <t>gamma carbonic anhydrase family protein</t>
  </si>
  <si>
    <t>P350_RS07605</t>
  </si>
  <si>
    <t>old_locus_tag=P350_07600</t>
  </si>
  <si>
    <t>WP_059233733.1</t>
  </si>
  <si>
    <t>DUF455 domain-containing protein</t>
  </si>
  <si>
    <t>P350_RS07610</t>
  </si>
  <si>
    <t>old_locus_tag=P350_07605</t>
  </si>
  <si>
    <t>WP_059233734.1</t>
  </si>
  <si>
    <t>P350_RS07615</t>
  </si>
  <si>
    <t>old_locus_tag=P350_07610</t>
  </si>
  <si>
    <t>WP_059236689.1</t>
  </si>
  <si>
    <t>PHP domain-containing protein</t>
  </si>
  <si>
    <t>P350_RS07620</t>
  </si>
  <si>
    <t>old_locus_tag=P350_07615</t>
  </si>
  <si>
    <t>WP_059233735.1</t>
  </si>
  <si>
    <t>threonylcarbamoyl-AMP synthase</t>
  </si>
  <si>
    <t>P350_RS07625</t>
  </si>
  <si>
    <t>old_locus_tag=P350_07620</t>
  </si>
  <si>
    <t>WP_059233736.1</t>
  </si>
  <si>
    <t>site-2 protease family protein</t>
  </si>
  <si>
    <t>P350_RS07630</t>
  </si>
  <si>
    <t>old_locus_tag=P350_07625</t>
  </si>
  <si>
    <t>WP_006487046.1</t>
  </si>
  <si>
    <t>tryptophan--tRNA ligase</t>
  </si>
  <si>
    <t>P350_RS07635</t>
  </si>
  <si>
    <t>old_locus_tag=P350_07630</t>
  </si>
  <si>
    <t>WP_059233737.1</t>
  </si>
  <si>
    <t>P350_RS07640</t>
  </si>
  <si>
    <t>old_locus_tag=P350_07635</t>
  </si>
  <si>
    <t>WP_059233738.1</t>
  </si>
  <si>
    <t>P350_RS07645</t>
  </si>
  <si>
    <t>old_locus_tag=P350_07640</t>
  </si>
  <si>
    <t>WP_059233739.1</t>
  </si>
  <si>
    <t>outer membrane protein assembly factor BamC</t>
  </si>
  <si>
    <t>P350_RS07650</t>
  </si>
  <si>
    <t>old_locus_tag=P350_07645</t>
  </si>
  <si>
    <t>WP_059233740.1</t>
  </si>
  <si>
    <t>P350_RS38110</t>
  </si>
  <si>
    <t>WP_081051808.1</t>
  </si>
  <si>
    <t>P350_RS38115</t>
  </si>
  <si>
    <t>P350_RS07655</t>
  </si>
  <si>
    <t>old_locus_tag=P350_07650</t>
  </si>
  <si>
    <t>WP_059233741.1</t>
  </si>
  <si>
    <t>P350_RS07660</t>
  </si>
  <si>
    <t>old_locus_tag=P350_07655</t>
  </si>
  <si>
    <t>WP_059233742.1</t>
  </si>
  <si>
    <t>P350_RS07665</t>
  </si>
  <si>
    <t>old_locus_tag=P350_07660</t>
  </si>
  <si>
    <t>WP_059236691.1</t>
  </si>
  <si>
    <t>P350_RS07670</t>
  </si>
  <si>
    <t>old_locus_tag=P350_07665</t>
  </si>
  <si>
    <t>WP_059233743.1</t>
  </si>
  <si>
    <t>DNA mismatch repair protein MutS</t>
  </si>
  <si>
    <t>P350_RS07675</t>
  </si>
  <si>
    <t>old_locus_tag=P350_07670</t>
  </si>
  <si>
    <t>WP_059233744.1</t>
  </si>
  <si>
    <t>P350_RS38120</t>
  </si>
  <si>
    <t>WP_081051898.1</t>
  </si>
  <si>
    <t>P350_RS07680</t>
  </si>
  <si>
    <t>old_locus_tag=P350_07675</t>
  </si>
  <si>
    <t>WP_059233745.1</t>
  </si>
  <si>
    <t>P350_RS07685</t>
  </si>
  <si>
    <t>old_locus_tag=P350_07680</t>
  </si>
  <si>
    <t>WP_059233746.1</t>
  </si>
  <si>
    <t>P350_RS07690</t>
  </si>
  <si>
    <t>old_locus_tag=P350_07685</t>
  </si>
  <si>
    <t>WP_059236693.1</t>
  </si>
  <si>
    <t>P350_RS07695</t>
  </si>
  <si>
    <t>old_locus_tag=P350_07690</t>
  </si>
  <si>
    <t>WP_059233747.1</t>
  </si>
  <si>
    <t>P350_RS07700</t>
  </si>
  <si>
    <t>old_locus_tag=P350_07695</t>
  </si>
  <si>
    <t>WP_059233748.1</t>
  </si>
  <si>
    <t>P350_RS07705</t>
  </si>
  <si>
    <t>old_locus_tag=P350_07700</t>
  </si>
  <si>
    <t>WP_059236695.1</t>
  </si>
  <si>
    <t>P350_RS07710</t>
  </si>
  <si>
    <t>old_locus_tag=P350_07705</t>
  </si>
  <si>
    <t>WP_059236697.1</t>
  </si>
  <si>
    <t>P350_RS07715</t>
  </si>
  <si>
    <t>old_locus_tag=P350_07710</t>
  </si>
  <si>
    <t>WP_059233749.1</t>
  </si>
  <si>
    <t>virulence protein E</t>
  </si>
  <si>
    <t>P350_RS07720</t>
  </si>
  <si>
    <t>old_locus_tag=P350_07715</t>
  </si>
  <si>
    <t>WP_059233750.1</t>
  </si>
  <si>
    <t>P350_RS07725</t>
  </si>
  <si>
    <t>old_locus_tag=P350_07720</t>
  </si>
  <si>
    <t>WP_059233751.1</t>
  </si>
  <si>
    <t>P350_RS07730</t>
  </si>
  <si>
    <t>old_locus_tag=P350_07725</t>
  </si>
  <si>
    <t>WP_059233752.1</t>
  </si>
  <si>
    <t>P350_RS07735</t>
  </si>
  <si>
    <t>old_locus_tag=P350_07730</t>
  </si>
  <si>
    <t>WP_059233753.1</t>
  </si>
  <si>
    <t>P350_RS07740</t>
  </si>
  <si>
    <t>old_locus_tag=P350_07735</t>
  </si>
  <si>
    <t>WP_059233754.1</t>
  </si>
  <si>
    <t>terminase</t>
  </si>
  <si>
    <t>P350_RS07745</t>
  </si>
  <si>
    <t>old_locus_tag=P350_07740</t>
  </si>
  <si>
    <t>WP_059233755.1</t>
  </si>
  <si>
    <t>P350_RS07750</t>
  </si>
  <si>
    <t>old_locus_tag=P350_07745</t>
  </si>
  <si>
    <t>WP_059233756.1</t>
  </si>
  <si>
    <t>phage portal protein</t>
  </si>
  <si>
    <t>P350_RS07755</t>
  </si>
  <si>
    <t>old_locus_tag=P350_07750</t>
  </si>
  <si>
    <t>WP_059233757.1</t>
  </si>
  <si>
    <t>peptidase S14</t>
  </si>
  <si>
    <t>P350_RS07760</t>
  </si>
  <si>
    <t>old_locus_tag=P350_07755</t>
  </si>
  <si>
    <t>WP_059233758.1</t>
  </si>
  <si>
    <t>head decoration protein</t>
  </si>
  <si>
    <t>P350_RS07765</t>
  </si>
  <si>
    <t>old_locus_tag=P350_07760</t>
  </si>
  <si>
    <t>WP_059233759.1</t>
  </si>
  <si>
    <t>major capsid protein</t>
  </si>
  <si>
    <t>P350_RS07770</t>
  </si>
  <si>
    <t>old_locus_tag=P350_07765</t>
  </si>
  <si>
    <t>WP_059233760.1</t>
  </si>
  <si>
    <t>P350_RS07775</t>
  </si>
  <si>
    <t>old_locus_tag=P350_07770</t>
  </si>
  <si>
    <t>WP_059233761.1</t>
  </si>
  <si>
    <t>P350_RS07780</t>
  </si>
  <si>
    <t>old_locus_tag=P350_07775</t>
  </si>
  <si>
    <t>WP_059233762.1</t>
  </si>
  <si>
    <t>P350_RS07785</t>
  </si>
  <si>
    <t>old_locus_tag=P350_07780</t>
  </si>
  <si>
    <t>WP_059233763.1</t>
  </si>
  <si>
    <t>P350_RS07790</t>
  </si>
  <si>
    <t>old_locus_tag=P350_07785</t>
  </si>
  <si>
    <t>WP_059233764.1</t>
  </si>
  <si>
    <t>P350_RS07795</t>
  </si>
  <si>
    <t>old_locus_tag=P350_07790</t>
  </si>
  <si>
    <t>WP_034188724.1</t>
  </si>
  <si>
    <t>phage baseplate protein</t>
  </si>
  <si>
    <t>P350_RS07800</t>
  </si>
  <si>
    <t>old_locus_tag=P350_07795</t>
  </si>
  <si>
    <t>WP_059233765.1</t>
  </si>
  <si>
    <t>baseplate J protein</t>
  </si>
  <si>
    <t>P350_RS07805</t>
  </si>
  <si>
    <t>old_locus_tag=P350_07800</t>
  </si>
  <si>
    <t>WP_059233766.1</t>
  </si>
  <si>
    <t>P350_RS07810</t>
  </si>
  <si>
    <t>old_locus_tag=P350_07805</t>
  </si>
  <si>
    <t>WP_059233767.1</t>
  </si>
  <si>
    <t>P350_RS07815</t>
  </si>
  <si>
    <t>old_locus_tag=P350_07810</t>
  </si>
  <si>
    <t>WP_059233768.1</t>
  </si>
  <si>
    <t>P350_RS07820</t>
  </si>
  <si>
    <t>old_locus_tag=P350_07815</t>
  </si>
  <si>
    <t>WP_059233769.1</t>
  </si>
  <si>
    <t>phage tail sheath family protein</t>
  </si>
  <si>
    <t>P350_RS07825</t>
  </si>
  <si>
    <t>old_locus_tag=P350_07820</t>
  </si>
  <si>
    <t>WP_059233770.1</t>
  </si>
  <si>
    <t>P350_RS07830</t>
  </si>
  <si>
    <t>old_locus_tag=P350_07825</t>
  </si>
  <si>
    <t>WP_059233771.1</t>
  </si>
  <si>
    <t>P350_RS07835</t>
  </si>
  <si>
    <t>old_locus_tag=P350_07830</t>
  </si>
  <si>
    <t>WP_059233772.1</t>
  </si>
  <si>
    <t>P350_RS07840</t>
  </si>
  <si>
    <t>old_locus_tag=P350_07835</t>
  </si>
  <si>
    <t>WP_059233773.1</t>
  </si>
  <si>
    <t>P350_RS07845</t>
  </si>
  <si>
    <t>old_locus_tag=P350_07840</t>
  </si>
  <si>
    <t>WP_059236699.1</t>
  </si>
  <si>
    <t>P350_RS07850</t>
  </si>
  <si>
    <t>old_locus_tag=P350_07845</t>
  </si>
  <si>
    <t>WP_059233774.1</t>
  </si>
  <si>
    <t>P350_RS07855</t>
  </si>
  <si>
    <t>old_locus_tag=P350_07850</t>
  </si>
  <si>
    <t>WP_059233775.1</t>
  </si>
  <si>
    <t>holin</t>
  </si>
  <si>
    <t>P350_RS07860</t>
  </si>
  <si>
    <t>old_locus_tag=P350_07855</t>
  </si>
  <si>
    <t>WP_059233776.1</t>
  </si>
  <si>
    <t>glycoside hydrolase</t>
  </si>
  <si>
    <t>P350_RS07865</t>
  </si>
  <si>
    <t>old_locus_tag=P350_07860</t>
  </si>
  <si>
    <t>WP_059233777.1</t>
  </si>
  <si>
    <t>DUF2514 domain-containing protein</t>
  </si>
  <si>
    <t>P350_RS07870</t>
  </si>
  <si>
    <t>old_locus_tag=P350_07865</t>
  </si>
  <si>
    <t>WP_059233778.1</t>
  </si>
  <si>
    <t>P350_RS07875</t>
  </si>
  <si>
    <t>old_locus_tag=P350_07870</t>
  </si>
  <si>
    <t>WP_059233779.1</t>
  </si>
  <si>
    <t>P350_RS07880</t>
  </si>
  <si>
    <t>old_locus_tag=P350_07875</t>
  </si>
  <si>
    <t>WP_059233780.1</t>
  </si>
  <si>
    <t>DUF159 family protein</t>
  </si>
  <si>
    <t>P350_RS07885</t>
  </si>
  <si>
    <t>old_locus_tag=P350_07880</t>
  </si>
  <si>
    <t>WP_059233781.1</t>
  </si>
  <si>
    <t>P350_RS07890</t>
  </si>
  <si>
    <t>old_locus_tag=P350_07885</t>
  </si>
  <si>
    <t>WP_059233782.1</t>
  </si>
  <si>
    <t>P350_RS38125</t>
  </si>
  <si>
    <t>WP_081051809.1</t>
  </si>
  <si>
    <t>P350_RS07895</t>
  </si>
  <si>
    <t>old_locus_tag=P350_07890</t>
  </si>
  <si>
    <t>WP_059233783.1</t>
  </si>
  <si>
    <t>P350_RS07905</t>
  </si>
  <si>
    <t>old_locus_tag=P350_07900</t>
  </si>
  <si>
    <t>WP_059233785.1</t>
  </si>
  <si>
    <t>fasciclin</t>
  </si>
  <si>
    <t>P350_RS07910</t>
  </si>
  <si>
    <t>old_locus_tag=P350_07905</t>
  </si>
  <si>
    <t>WP_059233786.1</t>
  </si>
  <si>
    <t>P350_RS07915</t>
  </si>
  <si>
    <t>old_locus_tag=P350_07910</t>
  </si>
  <si>
    <t>WP_081051810.1</t>
  </si>
  <si>
    <t>P350_RS07920</t>
  </si>
  <si>
    <t>old_locus_tag=P350_07915</t>
  </si>
  <si>
    <t>WP_059233788.1</t>
  </si>
  <si>
    <t>P350_RS07925</t>
  </si>
  <si>
    <t>old_locus_tag=P350_07920</t>
  </si>
  <si>
    <t>WP_059233789.1</t>
  </si>
  <si>
    <t>P350_RS38130</t>
  </si>
  <si>
    <t>WP_081051811.1</t>
  </si>
  <si>
    <t>P350_RS07930</t>
  </si>
  <si>
    <t>old_locus_tag=P350_07925</t>
  </si>
  <si>
    <t>WP_059233790.1</t>
  </si>
  <si>
    <t>P350_RS38135</t>
  </si>
  <si>
    <t>WP_081051812.1</t>
  </si>
  <si>
    <t>P350_RS07935</t>
  </si>
  <si>
    <t>old_locus_tag=P350_07930</t>
  </si>
  <si>
    <t>WP_059233791.1</t>
  </si>
  <si>
    <t>P350_RS38140</t>
  </si>
  <si>
    <t>WP_081051813.1</t>
  </si>
  <si>
    <t>P350_RS07940</t>
  </si>
  <si>
    <t>old_locus_tag=P350_07935</t>
  </si>
  <si>
    <t>WP_059236701.1</t>
  </si>
  <si>
    <t>P350_RS07945</t>
  </si>
  <si>
    <t>old_locus_tag=P350_07940</t>
  </si>
  <si>
    <t>WP_059236703.1</t>
  </si>
  <si>
    <t>P350_RS38145</t>
  </si>
  <si>
    <t>WP_081051899.1</t>
  </si>
  <si>
    <t>P350_RS07950</t>
  </si>
  <si>
    <t>old_locus_tag=P350_07945</t>
  </si>
  <si>
    <t>WP_059233792.1</t>
  </si>
  <si>
    <t>EthD family reductase</t>
  </si>
  <si>
    <t>P350_RS07955</t>
  </si>
  <si>
    <t>old_locus_tag=P350_07950</t>
  </si>
  <si>
    <t>WP_059233793.1</t>
  </si>
  <si>
    <t>P350_RS07960</t>
  </si>
  <si>
    <t>old_locus_tag=P350_07955</t>
  </si>
  <si>
    <t>WP_006493635.1</t>
  </si>
  <si>
    <t>inositol monophosphatase</t>
  </si>
  <si>
    <t>P350_RS07965</t>
  </si>
  <si>
    <t>old_locus_tag=P350_07960</t>
  </si>
  <si>
    <t>WP_059233794.1</t>
  </si>
  <si>
    <t>RNA methyltransferase</t>
  </si>
  <si>
    <t>P350_RS07970</t>
  </si>
  <si>
    <t>old_locus_tag=P350_07965</t>
  </si>
  <si>
    <t>WP_059233795.1</t>
  </si>
  <si>
    <t>serine O-acetyltransferase</t>
  </si>
  <si>
    <t>P350_RS07975</t>
  </si>
  <si>
    <t>old_locus_tag=P350_07970</t>
  </si>
  <si>
    <t>WP_059233796.1</t>
  </si>
  <si>
    <t>P350_RS07980</t>
  </si>
  <si>
    <t>old_locus_tag=P350_07975</t>
  </si>
  <si>
    <t>WP_011352518.1</t>
  </si>
  <si>
    <t>cyclophilin</t>
  </si>
  <si>
    <t>P350_RS07985</t>
  </si>
  <si>
    <t>old_locus_tag=P350_07980</t>
  </si>
  <si>
    <t>WP_059233797.1</t>
  </si>
  <si>
    <t>P350_RS07990</t>
  </si>
  <si>
    <t>old_locus_tag=P350_07985</t>
  </si>
  <si>
    <t>WP_059233798.1</t>
  </si>
  <si>
    <t>tetratricopeptide repeat-containing protein</t>
  </si>
  <si>
    <t>P350_RS07995</t>
  </si>
  <si>
    <t>old_locus_tag=P350_07990</t>
  </si>
  <si>
    <t>WP_059233799.1</t>
  </si>
  <si>
    <t>cysteine--tRNA ligase</t>
  </si>
  <si>
    <t>P350_RS08000</t>
  </si>
  <si>
    <t>old_locus_tag=P350_07995</t>
  </si>
  <si>
    <t>WP_059233800.1</t>
  </si>
  <si>
    <t>DNA-3-methyladenine glycosylase 2 family protein</t>
  </si>
  <si>
    <t>P350_RS08005</t>
  </si>
  <si>
    <t>old_locus_tag=P350_08000</t>
  </si>
  <si>
    <t>WP_048248707.1</t>
  </si>
  <si>
    <t>acetyl-CoA carboxylase carboxyl transferase subunit alpha</t>
  </si>
  <si>
    <t>P350_RS08010</t>
  </si>
  <si>
    <t>old_locus_tag=P350_08005</t>
  </si>
  <si>
    <t>WP_059233801.1</t>
  </si>
  <si>
    <t>tRNA(Ile)-lysidine synthetase</t>
  </si>
  <si>
    <t>P350_RS08015</t>
  </si>
  <si>
    <t>old_locus_tag=P350_08010</t>
  </si>
  <si>
    <t>WP_059233802.1</t>
  </si>
  <si>
    <t>aspartate kinase</t>
  </si>
  <si>
    <t>P350_RS08020</t>
  </si>
  <si>
    <t>old_locus_tag=P350_08015</t>
  </si>
  <si>
    <t>anticodon=GCT</t>
  </si>
  <si>
    <t>P350_RS08025</t>
  </si>
  <si>
    <t>old_locus_tag=P350_08020</t>
  </si>
  <si>
    <t>WP_059236704.1</t>
  </si>
  <si>
    <t>P350_RS08030</t>
  </si>
  <si>
    <t>old_locus_tag=P350_08025</t>
  </si>
  <si>
    <t>WP_059233803.1</t>
  </si>
  <si>
    <t>P350_RS08040</t>
  </si>
  <si>
    <t>old_locus_tag=P350_08035</t>
  </si>
  <si>
    <t>WP_059233805.1</t>
  </si>
  <si>
    <t>ubiquinol oxidase subunit II</t>
  </si>
  <si>
    <t>P350_RS08045</t>
  </si>
  <si>
    <t>old_locus_tag=P350_08040</t>
  </si>
  <si>
    <t>WP_059233806.1</t>
  </si>
  <si>
    <t>cytochrome o ubiquinol oxidase subunit I</t>
  </si>
  <si>
    <t>P350_RS08050</t>
  </si>
  <si>
    <t>old_locus_tag=P350_08045</t>
  </si>
  <si>
    <t>WP_034188894.1</t>
  </si>
  <si>
    <t>cytochrome o ubiquinol oxidase subunit III</t>
  </si>
  <si>
    <t>P350_RS08055</t>
  </si>
  <si>
    <t>old_locus_tag=P350_08050</t>
  </si>
  <si>
    <t>WP_011352504.1</t>
  </si>
  <si>
    <t>cytochrome o ubiquinol oxidase subunit IV</t>
  </si>
  <si>
    <t>P350_RS08060</t>
  </si>
  <si>
    <t>old_locus_tag=P350_08055</t>
  </si>
  <si>
    <t>WP_059233807.1</t>
  </si>
  <si>
    <t>P350_RS08065</t>
  </si>
  <si>
    <t>old_locus_tag=P350_08060</t>
  </si>
  <si>
    <t>WP_059233808.1</t>
  </si>
  <si>
    <t>P350_RS08070</t>
  </si>
  <si>
    <t>old_locus_tag=P350_08065</t>
  </si>
  <si>
    <t>WP_059236706.1</t>
  </si>
  <si>
    <t>P350_RS08075</t>
  </si>
  <si>
    <t>old_locus_tag=P350_08070</t>
  </si>
  <si>
    <t>WP_059233809.1</t>
  </si>
  <si>
    <t>P350_RS08080</t>
  </si>
  <si>
    <t>old_locus_tag=P350_08075</t>
  </si>
  <si>
    <t>WP_059233810.1</t>
  </si>
  <si>
    <t>P350_RS08085</t>
  </si>
  <si>
    <t>old_locus_tag=P350_08080</t>
  </si>
  <si>
    <t>WP_059236707.1</t>
  </si>
  <si>
    <t>P350_RS08090</t>
  </si>
  <si>
    <t>old_locus_tag=P350_08085</t>
  </si>
  <si>
    <t>WP_059233811.1</t>
  </si>
  <si>
    <t>P350_RS08095</t>
  </si>
  <si>
    <t>old_locus_tag=P350_08090</t>
  </si>
  <si>
    <t>WP_059233812.1</t>
  </si>
  <si>
    <t>AcrB/AcrD/AcrF family protein</t>
  </si>
  <si>
    <t>P350_RS08100</t>
  </si>
  <si>
    <t>old_locus_tag=P350_08095</t>
  </si>
  <si>
    <t>WP_059233813.1</t>
  </si>
  <si>
    <t>P350_RS08105</t>
  </si>
  <si>
    <t>old_locus_tag=P350_08100</t>
  </si>
  <si>
    <t>WP_059233814.1</t>
  </si>
  <si>
    <t>P350_RS08110</t>
  </si>
  <si>
    <t>old_locus_tag=P350_08105</t>
  </si>
  <si>
    <t>WP_059233815.1</t>
  </si>
  <si>
    <t>microcin ABC transporter permease</t>
  </si>
  <si>
    <t>P350_RS08115</t>
  </si>
  <si>
    <t>old_locus_tag=P350_08110</t>
  </si>
  <si>
    <t>WP_059233816.1</t>
  </si>
  <si>
    <t>P350_RS08120</t>
  </si>
  <si>
    <t>old_locus_tag=P350_08115</t>
  </si>
  <si>
    <t>WP_059233817.1</t>
  </si>
  <si>
    <t>P350_RS08125</t>
  </si>
  <si>
    <t>old_locus_tag=P350_08120</t>
  </si>
  <si>
    <t>WP_059233818.1</t>
  </si>
  <si>
    <t>peptidoglycan endopeptidase</t>
  </si>
  <si>
    <t>P350_RS08130</t>
  </si>
  <si>
    <t>old_locus_tag=P350_08125</t>
  </si>
  <si>
    <t>WP_059233819.1</t>
  </si>
  <si>
    <t>esterase</t>
  </si>
  <si>
    <t>P350_RS08135</t>
  </si>
  <si>
    <t>old_locus_tag=P350_08130</t>
  </si>
  <si>
    <t>WP_059233820.1</t>
  </si>
  <si>
    <t>glutamate--tRNA ligase</t>
  </si>
  <si>
    <t>P350_RS08140</t>
  </si>
  <si>
    <t>old_locus_tag=P350_08135</t>
  </si>
  <si>
    <t>anticodon=GGC</t>
  </si>
  <si>
    <t>P350_RS08145</t>
  </si>
  <si>
    <t>old_locus_tag=P350_08140</t>
  </si>
  <si>
    <t>tRNA-Glu</t>
  </si>
  <si>
    <t>anticodon=TTC</t>
  </si>
  <si>
    <t>P350_RS08150</t>
  </si>
  <si>
    <t>old_locus_tag=P350_08145</t>
  </si>
  <si>
    <t>tRNA-Asp</t>
  </si>
  <si>
    <t>anticodon=GTC</t>
  </si>
  <si>
    <t>P350_RS08155</t>
  </si>
  <si>
    <t>old_locus_tag=P350_08150</t>
  </si>
  <si>
    <t>P350_RS08160</t>
  </si>
  <si>
    <t>old_locus_tag=P350_08155</t>
  </si>
  <si>
    <t>P350_RS08165</t>
  </si>
  <si>
    <t>old_locus_tag=P350_08160</t>
  </si>
  <si>
    <t>P350_RS08170</t>
  </si>
  <si>
    <t>old_locus_tag=P350_08165</t>
  </si>
  <si>
    <t>P350_RS08175</t>
  </si>
  <si>
    <t>old_locus_tag=P350_08170</t>
  </si>
  <si>
    <t>WP_081051814.1</t>
  </si>
  <si>
    <t>P350_RS08180</t>
  </si>
  <si>
    <t>old_locus_tag=P350_08175</t>
  </si>
  <si>
    <t>WP_059233822.1</t>
  </si>
  <si>
    <t>P350_RS08185</t>
  </si>
  <si>
    <t>old_locus_tag=P350_08180</t>
  </si>
  <si>
    <t>WP_059233823.1</t>
  </si>
  <si>
    <t>P350_RS08190</t>
  </si>
  <si>
    <t>old_locus_tag=P350_08185</t>
  </si>
  <si>
    <t>WP_059233824.1</t>
  </si>
  <si>
    <t>malate synthase A</t>
  </si>
  <si>
    <t>P350_RS08195</t>
  </si>
  <si>
    <t>old_locus_tag=P350_08190</t>
  </si>
  <si>
    <t>WP_059233825.1</t>
  </si>
  <si>
    <t>haloacid dehalogenase type II</t>
  </si>
  <si>
    <t>P350_RS08200</t>
  </si>
  <si>
    <t>old_locus_tag=P350_08195</t>
  </si>
  <si>
    <t>WP_059233826.1</t>
  </si>
  <si>
    <t>P350_RS08205</t>
  </si>
  <si>
    <t>old_locus_tag=P350_08200</t>
  </si>
  <si>
    <t>WP_011549516.1</t>
  </si>
  <si>
    <t>universal stress protein</t>
  </si>
  <si>
    <t>P350_RS08210</t>
  </si>
  <si>
    <t>old_locus_tag=P350_08205</t>
  </si>
  <si>
    <t>WP_059233827.1</t>
  </si>
  <si>
    <t>isocitrate lyase</t>
  </si>
  <si>
    <t>P350_RS38150</t>
  </si>
  <si>
    <t>WP_081051815.1</t>
  </si>
  <si>
    <t>P350_RS08215</t>
  </si>
  <si>
    <t>old_locus_tag=P350_08210</t>
  </si>
  <si>
    <t>WP_059233828.1</t>
  </si>
  <si>
    <t>P350_RS08220</t>
  </si>
  <si>
    <t>old_locus_tag=P350_08215</t>
  </si>
  <si>
    <t>WP_059233829.1</t>
  </si>
  <si>
    <t>acyl-CoA-binding protein</t>
  </si>
  <si>
    <t>P350_RS08225</t>
  </si>
  <si>
    <t>old_locus_tag=P350_08220</t>
  </si>
  <si>
    <t>WP_059233830.1</t>
  </si>
  <si>
    <t>tRNA (adenosine(37)-N6)-threonylcarbamoyltransferase complex dimerization subunit type 1 TsaB</t>
  </si>
  <si>
    <t>P350_RS08230</t>
  </si>
  <si>
    <t>old_locus_tag=P350_08225</t>
  </si>
  <si>
    <t>WP_059233831.1</t>
  </si>
  <si>
    <t>ribosomal-protein-alanine N-acetyltransferase</t>
  </si>
  <si>
    <t>P350_RS08235</t>
  </si>
  <si>
    <t>old_locus_tag=P350_08230</t>
  </si>
  <si>
    <t>WP_059233832.1</t>
  </si>
  <si>
    <t>P350_RS08240</t>
  </si>
  <si>
    <t>old_locus_tag=P350_08235</t>
  </si>
  <si>
    <t>WP_059233833.1</t>
  </si>
  <si>
    <t>DUF1853 domain-containing protein</t>
  </si>
  <si>
    <t>P350_RS08245</t>
  </si>
  <si>
    <t>old_locus_tag=P350_08240</t>
  </si>
  <si>
    <t>WP_059233834.1</t>
  </si>
  <si>
    <t>bifunctional hydroxymethylpyrimidine kinase/phosphomethylpyrimidine kinase</t>
  </si>
  <si>
    <t>P350_RS08250</t>
  </si>
  <si>
    <t>old_locus_tag=P350_08245</t>
  </si>
  <si>
    <t>WP_059233835.1</t>
  </si>
  <si>
    <t>lysophospholipid transporter LplT</t>
  </si>
  <si>
    <t>P350_RS08255</t>
  </si>
  <si>
    <t>old_locus_tag=P350_08250</t>
  </si>
  <si>
    <t>WP_059233836.1</t>
  </si>
  <si>
    <t>alanine racemase</t>
  </si>
  <si>
    <t>P350_RS08260</t>
  </si>
  <si>
    <t>old_locus_tag=P350_08255</t>
  </si>
  <si>
    <t>WP_059233837.1</t>
  </si>
  <si>
    <t>DNA repair protein RadA</t>
  </si>
  <si>
    <t>P350_RS08265</t>
  </si>
  <si>
    <t>old_locus_tag=P350_08260</t>
  </si>
  <si>
    <t>WP_059233838.1</t>
  </si>
  <si>
    <t>DUF2866 domain-containing protein</t>
  </si>
  <si>
    <t>P350_RS08270</t>
  </si>
  <si>
    <t>old_locus_tag=P350_08265</t>
  </si>
  <si>
    <t>WP_059233839.1</t>
  </si>
  <si>
    <t>P350_RS08275</t>
  </si>
  <si>
    <t>old_locus_tag=P350_08270</t>
  </si>
  <si>
    <t>WP_059233840.1</t>
  </si>
  <si>
    <t>glutathione peroxidase</t>
  </si>
  <si>
    <t>P350_RS08280</t>
  </si>
  <si>
    <t>old_locus_tag=P350_08275</t>
  </si>
  <si>
    <t>WP_059233841.1</t>
  </si>
  <si>
    <t>cardiolipin synthase</t>
  </si>
  <si>
    <t>P350_RS08285</t>
  </si>
  <si>
    <t>old_locus_tag=P350_08280</t>
  </si>
  <si>
    <t>WP_059233842.1</t>
  </si>
  <si>
    <t>50S ribosomal protein L3 N(5)-glutamine methyltransferase</t>
  </si>
  <si>
    <t>P350_RS08290</t>
  </si>
  <si>
    <t>old_locus_tag=P350_08285</t>
  </si>
  <si>
    <t>WP_059233843.1</t>
  </si>
  <si>
    <t>succinyl-diaminopimelate desuccinylase</t>
  </si>
  <si>
    <t>P350_RS08295</t>
  </si>
  <si>
    <t>old_locus_tag=P350_08290</t>
  </si>
  <si>
    <t>WP_006478478.1</t>
  </si>
  <si>
    <t>ArsC family reductase</t>
  </si>
  <si>
    <t>P350_RS08300</t>
  </si>
  <si>
    <t>old_locus_tag=P350_08295</t>
  </si>
  <si>
    <t>WP_006478479.1</t>
  </si>
  <si>
    <t>2,3,4,5-tetrahydropyridine-2,6-dicarboxylate N-succinyltransferase</t>
  </si>
  <si>
    <t>P350_RS08305</t>
  </si>
  <si>
    <t>old_locus_tag=P350_08300</t>
  </si>
  <si>
    <t>WP_059233844.1</t>
  </si>
  <si>
    <t>succinyldiaminopimelate transaminase</t>
  </si>
  <si>
    <t>P350_RS08310</t>
  </si>
  <si>
    <t>old_locus_tag=P350_08305</t>
  </si>
  <si>
    <t>WP_059233845.1</t>
  </si>
  <si>
    <t>P350_RS08315</t>
  </si>
  <si>
    <t>old_locus_tag=P350_08310</t>
  </si>
  <si>
    <t>WP_059233846.1</t>
  </si>
  <si>
    <t>chromosome segregation protein SMC</t>
  </si>
  <si>
    <t>P350_RS08320</t>
  </si>
  <si>
    <t>old_locus_tag=P350_08315</t>
  </si>
  <si>
    <t>WP_059233847.1</t>
  </si>
  <si>
    <t>cell division protein FtsZ</t>
  </si>
  <si>
    <t>ligA</t>
  </si>
  <si>
    <t>P350_RS08325</t>
  </si>
  <si>
    <t>old_locus_tag=P350_08320</t>
  </si>
  <si>
    <t>WP_059233848.1</t>
  </si>
  <si>
    <t>NAD-dependent DNA ligase LigA</t>
  </si>
  <si>
    <t>P350_RS08330</t>
  </si>
  <si>
    <t>old_locus_tag=P350_08325</t>
  </si>
  <si>
    <t>WP_059233849.1</t>
  </si>
  <si>
    <t>P350_RS38155</t>
  </si>
  <si>
    <t>WP_081051816.1</t>
  </si>
  <si>
    <t>rRNA pseudouridine synthase</t>
  </si>
  <si>
    <t>P350_RS08340</t>
  </si>
  <si>
    <t>old_locus_tag=P350_08335</t>
  </si>
  <si>
    <t>WP_059233850.1</t>
  </si>
  <si>
    <t>[protein-PII] uridylyltransferase</t>
  </si>
  <si>
    <t>P350_RS08345</t>
  </si>
  <si>
    <t>old_locus_tag=P350_08340</t>
  </si>
  <si>
    <t>WP_059233851.1</t>
  </si>
  <si>
    <t>type I methionyl aminopeptidase</t>
  </si>
  <si>
    <t>P350_RS38160</t>
  </si>
  <si>
    <t>P350_RS08350</t>
  </si>
  <si>
    <t>old_locus_tag=P350_08345</t>
  </si>
  <si>
    <t>WP_006752149.1</t>
  </si>
  <si>
    <t>30S ribosomal protein S2</t>
  </si>
  <si>
    <t>P350_RS08355</t>
  </si>
  <si>
    <t>old_locus_tag=P350_08350</t>
  </si>
  <si>
    <t>WP_043190814.1</t>
  </si>
  <si>
    <t>elongation factor Ts</t>
  </si>
  <si>
    <t>P350_RS08360</t>
  </si>
  <si>
    <t>old_locus_tag=P350_08355</t>
  </si>
  <si>
    <t>WP_011352459.1</t>
  </si>
  <si>
    <t>UMP kinase</t>
  </si>
  <si>
    <t>P350_RS08365</t>
  </si>
  <si>
    <t>old_locus_tag=P350_08360</t>
  </si>
  <si>
    <t>WP_048248629.1</t>
  </si>
  <si>
    <t>ribosome-recycling factor</t>
  </si>
  <si>
    <t>P350_RS08370</t>
  </si>
  <si>
    <t>old_locus_tag=P350_08365</t>
  </si>
  <si>
    <t>WP_006478494.1</t>
  </si>
  <si>
    <t>di-trans,poly-cis-decaprenylcistransferase</t>
  </si>
  <si>
    <t>P350_RS08375</t>
  </si>
  <si>
    <t>old_locus_tag=P350_08370</t>
  </si>
  <si>
    <t>WP_059233852.1</t>
  </si>
  <si>
    <t>phosphatidate cytidylyltransferase</t>
  </si>
  <si>
    <t>P350_RS08380</t>
  </si>
  <si>
    <t>old_locus_tag=P350_08375</t>
  </si>
  <si>
    <t>WP_059233853.1</t>
  </si>
  <si>
    <t>1-deoxy-D-xylulose-5-phosphate reductoisomerase</t>
  </si>
  <si>
    <t>P350_RS08385</t>
  </si>
  <si>
    <t>old_locus_tag=P350_08380</t>
  </si>
  <si>
    <t>WP_059233854.1</t>
  </si>
  <si>
    <t>RIP metalloprotease RseP</t>
  </si>
  <si>
    <t>P350_RS08390</t>
  </si>
  <si>
    <t>old_locus_tag=P350_08385</t>
  </si>
  <si>
    <t>WP_059233855.1</t>
  </si>
  <si>
    <t>outer membrane protein assembly factor BamA</t>
  </si>
  <si>
    <t>P350_RS08395</t>
  </si>
  <si>
    <t>old_locus_tag=P350_08390</t>
  </si>
  <si>
    <t>WP_081051817.1</t>
  </si>
  <si>
    <t>outer membrane protein chaperone</t>
  </si>
  <si>
    <t>P350_RS08400</t>
  </si>
  <si>
    <t>old_locus_tag=P350_08395</t>
  </si>
  <si>
    <t>WP_059233857.1</t>
  </si>
  <si>
    <t>UDP-3-O-(3-hydroxymyristoyl)glucosamine N-acyltransferase</t>
  </si>
  <si>
    <t>P350_RS08405</t>
  </si>
  <si>
    <t>old_locus_tag=P350_08400</t>
  </si>
  <si>
    <t>WP_006495559.1</t>
  </si>
  <si>
    <t>P350_RS08410</t>
  </si>
  <si>
    <t>old_locus_tag=P350_08405</t>
  </si>
  <si>
    <t>WP_059233858.1</t>
  </si>
  <si>
    <t>acyl-ACP--UDP-N-acetylglucosamine O-acyltransferase</t>
  </si>
  <si>
    <t>P350_RS08415</t>
  </si>
  <si>
    <t>old_locus_tag=P350_08410</t>
  </si>
  <si>
    <t>WP_059233859.1</t>
  </si>
  <si>
    <t>lipid-A-disaccharide synthase</t>
  </si>
  <si>
    <t>P350_RS08420</t>
  </si>
  <si>
    <t>old_locus_tag=P350_08415</t>
  </si>
  <si>
    <t>WP_059233860.1</t>
  </si>
  <si>
    <t>ribonuclease HII</t>
  </si>
  <si>
    <t>P350_RS08425</t>
  </si>
  <si>
    <t>old_locus_tag=P350_08420</t>
  </si>
  <si>
    <t>WP_059233861.1</t>
  </si>
  <si>
    <t>P350_RS08430</t>
  </si>
  <si>
    <t>old_locus_tag=P350_08425</t>
  </si>
  <si>
    <t>WP_047900996.1</t>
  </si>
  <si>
    <t>kinase/pyrophosphorylase</t>
  </si>
  <si>
    <t>P350_RS38165</t>
  </si>
  <si>
    <t>P350_RS08435</t>
  </si>
  <si>
    <t>old_locus_tag=P350_08430</t>
  </si>
  <si>
    <t>WP_059233862.1</t>
  </si>
  <si>
    <t>phosphoenolpyruvate synthase</t>
  </si>
  <si>
    <t>P350_RS08440</t>
  </si>
  <si>
    <t>old_locus_tag=P350_08435</t>
  </si>
  <si>
    <t>WP_059236712.1</t>
  </si>
  <si>
    <t>NfeD family protein</t>
  </si>
  <si>
    <t>P350_RS08445</t>
  </si>
  <si>
    <t>old_locus_tag=P350_08440</t>
  </si>
  <si>
    <t>WP_059233863.1</t>
  </si>
  <si>
    <t>stomatin 2</t>
  </si>
  <si>
    <t>P350_RS08450</t>
  </si>
  <si>
    <t>old_locus_tag=P350_08445</t>
  </si>
  <si>
    <t>WP_014896751.1</t>
  </si>
  <si>
    <t>SsrA-binding protein SmpB</t>
  </si>
  <si>
    <t>P350_RS08455</t>
  </si>
  <si>
    <t>old_locus_tag=P350_08450</t>
  </si>
  <si>
    <t>WP_034188832.1</t>
  </si>
  <si>
    <t>ubiquinone-binding protein</t>
  </si>
  <si>
    <t>P350_RS08460</t>
  </si>
  <si>
    <t>old_locus_tag=P350_08455</t>
  </si>
  <si>
    <t>WP_059233864.1</t>
  </si>
  <si>
    <t>RnfH family protein</t>
  </si>
  <si>
    <t>P350_RS08465</t>
  </si>
  <si>
    <t>old_locus_tag=P350_08460</t>
  </si>
  <si>
    <t>WP_059233865.1</t>
  </si>
  <si>
    <t>P350_RS08470</t>
  </si>
  <si>
    <t>old_locus_tag=P350_08465</t>
  </si>
  <si>
    <t>WP_059236714.1</t>
  </si>
  <si>
    <t>glutamine cyclotransferase</t>
  </si>
  <si>
    <t>P350_RS08475</t>
  </si>
  <si>
    <t>old_locus_tag=P350_08470</t>
  </si>
  <si>
    <t>WP_059233866.1</t>
  </si>
  <si>
    <t>P350_RS08480</t>
  </si>
  <si>
    <t>old_locus_tag=P350_08475</t>
  </si>
  <si>
    <t>WP_059233867.1</t>
  </si>
  <si>
    <t>DUF899 domain-containing protein</t>
  </si>
  <si>
    <t>P350_RS08485</t>
  </si>
  <si>
    <t>old_locus_tag=P350_08480</t>
  </si>
  <si>
    <t>WP_059233868.1</t>
  </si>
  <si>
    <t>P350_RS08490</t>
  </si>
  <si>
    <t>old_locus_tag=P350_08485</t>
  </si>
  <si>
    <t>WP_034207642.1</t>
  </si>
  <si>
    <t>IMP dehydrogenase</t>
  </si>
  <si>
    <t>P350_RS08495</t>
  </si>
  <si>
    <t>old_locus_tag=P350_08490</t>
  </si>
  <si>
    <t>WP_059233869.1</t>
  </si>
  <si>
    <t>P350_RS08500</t>
  </si>
  <si>
    <t>old_locus_tag=P350_08495</t>
  </si>
  <si>
    <t>WP_059233870.1</t>
  </si>
  <si>
    <t>glutamine-hydrolyzing GMP synthase</t>
  </si>
  <si>
    <t>P350_RS08505</t>
  </si>
  <si>
    <t>old_locus_tag=P350_08500</t>
  </si>
  <si>
    <t>WP_059233871.1</t>
  </si>
  <si>
    <t>P350_RS08510</t>
  </si>
  <si>
    <t>old_locus_tag=P350_08505</t>
  </si>
  <si>
    <t>WP_059233872.1</t>
  </si>
  <si>
    <t>3'-5' exonuclease</t>
  </si>
  <si>
    <t>P350_RS08515</t>
  </si>
  <si>
    <t>old_locus_tag=P350_08510</t>
  </si>
  <si>
    <t>WP_059233873.1</t>
  </si>
  <si>
    <t>thiamine biosynthesis protein ThiJ</t>
  </si>
  <si>
    <t>P350_RS08520</t>
  </si>
  <si>
    <t>pseudo;old_locus_tag=P350_08515</t>
  </si>
  <si>
    <t>P350_RS08525</t>
  </si>
  <si>
    <t>old_locus_tag=P350_08520</t>
  </si>
  <si>
    <t>WP_059233874.1</t>
  </si>
  <si>
    <t>P350_RS08530</t>
  </si>
  <si>
    <t>old_locus_tag=P350_08525</t>
  </si>
  <si>
    <t>WP_059233875.1</t>
  </si>
  <si>
    <t>NUDIX domain-containing protein</t>
  </si>
  <si>
    <t>P350_RS08535</t>
  </si>
  <si>
    <t>old_locus_tag=P350_08530</t>
  </si>
  <si>
    <t>WP_059233876.1</t>
  </si>
  <si>
    <t>P350_RS08540</t>
  </si>
  <si>
    <t>old_locus_tag=P350_08535</t>
  </si>
  <si>
    <t>WP_059233877.1</t>
  </si>
  <si>
    <t>P350_RS08545</t>
  </si>
  <si>
    <t>old_locus_tag=P350_08540</t>
  </si>
  <si>
    <t>WP_059233878.1</t>
  </si>
  <si>
    <t>PBS lyase</t>
  </si>
  <si>
    <t>P350_RS08550</t>
  </si>
  <si>
    <t>old_locus_tag=P350_08545</t>
  </si>
  <si>
    <t>WP_059233879.1</t>
  </si>
  <si>
    <t>P350_RS08555</t>
  </si>
  <si>
    <t>old_locus_tag=P350_08550</t>
  </si>
  <si>
    <t>WP_059233880.1</t>
  </si>
  <si>
    <t>P350_RS08560</t>
  </si>
  <si>
    <t>old_locus_tag=P350_08555</t>
  </si>
  <si>
    <t>WP_059233881.1</t>
  </si>
  <si>
    <t>P350_RS08565</t>
  </si>
  <si>
    <t>old_locus_tag=P350_08560</t>
  </si>
  <si>
    <t>WP_059233882.1</t>
  </si>
  <si>
    <t>ferredoxin family protein</t>
  </si>
  <si>
    <t>P350_RS08570</t>
  </si>
  <si>
    <t>old_locus_tag=P350_08565</t>
  </si>
  <si>
    <t>WP_059233883.1</t>
  </si>
  <si>
    <t>fumarate reductase/succinate dehydrogenase flavoprotein subunit</t>
  </si>
  <si>
    <t>P350_RS08575</t>
  </si>
  <si>
    <t>old_locus_tag=P350_08570</t>
  </si>
  <si>
    <t>WP_059233884.1</t>
  </si>
  <si>
    <t>P350_RS08580</t>
  </si>
  <si>
    <t>old_locus_tag=P350_08575</t>
  </si>
  <si>
    <t>WP_059233885.1</t>
  </si>
  <si>
    <t>P350_RS08585</t>
  </si>
  <si>
    <t>old_locus_tag=P350_08580</t>
  </si>
  <si>
    <t>WP_027784729.1</t>
  </si>
  <si>
    <t>DUF1992 domain-containing protein</t>
  </si>
  <si>
    <t>P350_RS08590</t>
  </si>
  <si>
    <t>old_locus_tag=P350_08585</t>
  </si>
  <si>
    <t>WP_059233886.1</t>
  </si>
  <si>
    <t>tRNA adenosine(34) deaminase TadA</t>
  </si>
  <si>
    <t>P350_RS08595</t>
  </si>
  <si>
    <t>old_locus_tag=P350_08590</t>
  </si>
  <si>
    <t>WP_059233887.1</t>
  </si>
  <si>
    <t>muramoyltetrapeptide carboxypeptidase</t>
  </si>
  <si>
    <t>P350_RS08600</t>
  </si>
  <si>
    <t>old_locus_tag=P350_08595</t>
  </si>
  <si>
    <t>WP_059233888.1</t>
  </si>
  <si>
    <t>P350_RS08605</t>
  </si>
  <si>
    <t>old_locus_tag=P350_08600</t>
  </si>
  <si>
    <t>WP_059233889.1</t>
  </si>
  <si>
    <t>nitrate reductase</t>
  </si>
  <si>
    <t>P350_RS08610</t>
  </si>
  <si>
    <t>old_locus_tag=P350_08605</t>
  </si>
  <si>
    <t>WP_059233890.1</t>
  </si>
  <si>
    <t>P350_RS08615</t>
  </si>
  <si>
    <t>old_locus_tag=P350_08610</t>
  </si>
  <si>
    <t>WP_059233891.1</t>
  </si>
  <si>
    <t>allantoinase PuuE</t>
  </si>
  <si>
    <t>P350_RS08620</t>
  </si>
  <si>
    <t>old_locus_tag=P350_08615</t>
  </si>
  <si>
    <t>WP_059233892.1</t>
  </si>
  <si>
    <t>OHCU decarboxylase</t>
  </si>
  <si>
    <t>P350_RS08625</t>
  </si>
  <si>
    <t>old_locus_tag=P350_08620</t>
  </si>
  <si>
    <t>WP_059233893.1</t>
  </si>
  <si>
    <t>allantoicase</t>
  </si>
  <si>
    <t>P350_RS08630</t>
  </si>
  <si>
    <t>old_locus_tag=P350_08625</t>
  </si>
  <si>
    <t>WP_059233894.1</t>
  </si>
  <si>
    <t>ureidoglycolate lyase</t>
  </si>
  <si>
    <t>P350_RS08635</t>
  </si>
  <si>
    <t>old_locus_tag=P350_08630</t>
  </si>
  <si>
    <t>WP_059233895.1</t>
  </si>
  <si>
    <t>P350_RS08640</t>
  </si>
  <si>
    <t>old_locus_tag=P350_08635</t>
  </si>
  <si>
    <t>WP_059233896.1</t>
  </si>
  <si>
    <t>P350_RS08645</t>
  </si>
  <si>
    <t>old_locus_tag=P350_08640</t>
  </si>
  <si>
    <t>WP_059233897.1</t>
  </si>
  <si>
    <t>branched-chain amino acid aminotransferase</t>
  </si>
  <si>
    <t>P350_RS08650</t>
  </si>
  <si>
    <t>old_locus_tag=P350_08645</t>
  </si>
  <si>
    <t>WP_059233898.1</t>
  </si>
  <si>
    <t>P350_RS08655</t>
  </si>
  <si>
    <t>old_locus_tag=P350_08650</t>
  </si>
  <si>
    <t>WP_059233899.1</t>
  </si>
  <si>
    <t>P350_RS08660</t>
  </si>
  <si>
    <t>old_locus_tag=P350_08655</t>
  </si>
  <si>
    <t>WP_059233900.1</t>
  </si>
  <si>
    <t>P350_RS08665</t>
  </si>
  <si>
    <t>old_locus_tag=P350_08660</t>
  </si>
  <si>
    <t>WP_011352401.1</t>
  </si>
  <si>
    <t>hydroxyisourate hydrolase</t>
  </si>
  <si>
    <t>P350_RS38170</t>
  </si>
  <si>
    <t>P350_RS08670</t>
  </si>
  <si>
    <t>old_locus_tag=P350_08665</t>
  </si>
  <si>
    <t>WP_059233901.1</t>
  </si>
  <si>
    <t>8-oxoguanine deaminase</t>
  </si>
  <si>
    <t>P350_RS08675</t>
  </si>
  <si>
    <t>old_locus_tag=P350_08670</t>
  </si>
  <si>
    <t>WP_006490213.1</t>
  </si>
  <si>
    <t>P350_RS08680</t>
  </si>
  <si>
    <t>old_locus_tag=P350_08675</t>
  </si>
  <si>
    <t>WP_011352399.1</t>
  </si>
  <si>
    <t>dodecin domain-containing protein</t>
  </si>
  <si>
    <t>P350_RS08685</t>
  </si>
  <si>
    <t>old_locus_tag=P350_08680</t>
  </si>
  <si>
    <t>WP_059233902.1</t>
  </si>
  <si>
    <t>P350_RS08690</t>
  </si>
  <si>
    <t>old_locus_tag=P350_08685</t>
  </si>
  <si>
    <t>WP_006752021.1</t>
  </si>
  <si>
    <t>P350_RS08695</t>
  </si>
  <si>
    <t>old_locus_tag=P350_08690</t>
  </si>
  <si>
    <t>WP_059233903.1</t>
  </si>
  <si>
    <t>large conductance mechanosensitive channel protein MscL</t>
  </si>
  <si>
    <t>P350_RS08700</t>
  </si>
  <si>
    <t>old_locus_tag=P350_08695</t>
  </si>
  <si>
    <t>WP_059233904.1</t>
  </si>
  <si>
    <t>P350_RS08705</t>
  </si>
  <si>
    <t>old_locus_tag=P350_08700</t>
  </si>
  <si>
    <t>WP_059233905.1</t>
  </si>
  <si>
    <t>P350_RS08710</t>
  </si>
  <si>
    <t>old_locus_tag=P350_08705</t>
  </si>
  <si>
    <t>WP_059233906.1</t>
  </si>
  <si>
    <t>P350_RS08715</t>
  </si>
  <si>
    <t>old_locus_tag=P350_08710</t>
  </si>
  <si>
    <t>WP_059233907.1</t>
  </si>
  <si>
    <t>DUF3574 domain-containing protein</t>
  </si>
  <si>
    <t>P350_RS08720</t>
  </si>
  <si>
    <t>old_locus_tag=P350_08715</t>
  </si>
  <si>
    <t>WP_059233908.1</t>
  </si>
  <si>
    <t>threonine/serine dehydratase</t>
  </si>
  <si>
    <t>P350_RS08725</t>
  </si>
  <si>
    <t>old_locus_tag=P350_08720</t>
  </si>
  <si>
    <t>WP_059233909.1</t>
  </si>
  <si>
    <t>acetylornithine deacetylase</t>
  </si>
  <si>
    <t>P350_RS08730</t>
  </si>
  <si>
    <t>old_locus_tag=P350_08725</t>
  </si>
  <si>
    <t>WP_059233910.1</t>
  </si>
  <si>
    <t>transcription-repair coupling factor</t>
  </si>
  <si>
    <t>P350_RS08735</t>
  </si>
  <si>
    <t>old_locus_tag=P350_08730</t>
  </si>
  <si>
    <t>WP_059233911.1</t>
  </si>
  <si>
    <t>2-C-methyl-D-erythritol 4-phosphate cytidylyltransferase</t>
  </si>
  <si>
    <t>P350_RS08740</t>
  </si>
  <si>
    <t>old_locus_tag=P350_08735</t>
  </si>
  <si>
    <t>WP_059233912.1</t>
  </si>
  <si>
    <t>2-C-methyl-D-erythritol 2,4-cyclodiphosphate synthase</t>
  </si>
  <si>
    <t>P350_RS08745</t>
  </si>
  <si>
    <t>old_locus_tag=P350_08740</t>
  </si>
  <si>
    <t>WP_011352388.1</t>
  </si>
  <si>
    <t>P350_RS08750</t>
  </si>
  <si>
    <t>old_locus_tag=P350_08745</t>
  </si>
  <si>
    <t>WP_011352387.1</t>
  </si>
  <si>
    <t>peroxiredoxin</t>
  </si>
  <si>
    <t>P350_RS08755</t>
  </si>
  <si>
    <t>old_locus_tag=P350_08750</t>
  </si>
  <si>
    <t>WP_059233913.1</t>
  </si>
  <si>
    <t>P350_RS08760</t>
  </si>
  <si>
    <t>old_locus_tag=P350_08755</t>
  </si>
  <si>
    <t>WP_004199523.1</t>
  </si>
  <si>
    <t>two-component system response regulator OmpR</t>
  </si>
  <si>
    <t>P350_RS38175</t>
  </si>
  <si>
    <t>WP_081051818.1</t>
  </si>
  <si>
    <t>P350_RS08765</t>
  </si>
  <si>
    <t>old_locus_tag=P350_08760</t>
  </si>
  <si>
    <t>WP_059233914.1</t>
  </si>
  <si>
    <t>P350_RS08770</t>
  </si>
  <si>
    <t>old_locus_tag=P350_08765</t>
  </si>
  <si>
    <t>WP_059236716.1</t>
  </si>
  <si>
    <t>DUF1800 domain-containing protein</t>
  </si>
  <si>
    <t>P350_RS08775</t>
  </si>
  <si>
    <t>old_locus_tag=P350_08770</t>
  </si>
  <si>
    <t>WP_059233915.1</t>
  </si>
  <si>
    <t>Twin-arginine translocation pathway signal sequence domain-containing protein</t>
  </si>
  <si>
    <t>P350_RS08780</t>
  </si>
  <si>
    <t>old_locus_tag=P350_08775</t>
  </si>
  <si>
    <t>WP_059233916.1</t>
  </si>
  <si>
    <t>squalene synthase HpnD</t>
  </si>
  <si>
    <t>P350_RS08785</t>
  </si>
  <si>
    <t>old_locus_tag=P350_08780</t>
  </si>
  <si>
    <t>anticodon=TAG</t>
  </si>
  <si>
    <t>P350_RS08790</t>
  </si>
  <si>
    <t>old_locus_tag=P350_08785</t>
  </si>
  <si>
    <t>WP_059233917.1</t>
  </si>
  <si>
    <t>P350_RS08795</t>
  </si>
  <si>
    <t>old_locus_tag=P350_08790</t>
  </si>
  <si>
    <t>WP_059233918.1</t>
  </si>
  <si>
    <t>P350_RS08800</t>
  </si>
  <si>
    <t>old_locus_tag=P350_08795</t>
  </si>
  <si>
    <t>WP_059233919.1</t>
  </si>
  <si>
    <t>class II histone deacetylase</t>
  </si>
  <si>
    <t>P350_RS08805</t>
  </si>
  <si>
    <t>old_locus_tag=P350_08800</t>
  </si>
  <si>
    <t>WP_059233920.1</t>
  </si>
  <si>
    <t>P350_RS08810</t>
  </si>
  <si>
    <t>old_locus_tag=P350_08805</t>
  </si>
  <si>
    <t>WP_059233921.1</t>
  </si>
  <si>
    <t>P350_RS08815</t>
  </si>
  <si>
    <t>old_locus_tag=P350_08810</t>
  </si>
  <si>
    <t>WP_059233922.1</t>
  </si>
  <si>
    <t>P350_RS08820</t>
  </si>
  <si>
    <t>old_locus_tag=P350_08815</t>
  </si>
  <si>
    <t>WP_059233923.1</t>
  </si>
  <si>
    <t>P350_RS08825</t>
  </si>
  <si>
    <t>old_locus_tag=P350_08820</t>
  </si>
  <si>
    <t>WP_059233924.1</t>
  </si>
  <si>
    <t>P350_RS08830</t>
  </si>
  <si>
    <t>old_locus_tag=P350_08825</t>
  </si>
  <si>
    <t>WP_039367176.1</t>
  </si>
  <si>
    <t>P350_RS08835</t>
  </si>
  <si>
    <t>old_locus_tag=P350_08830</t>
  </si>
  <si>
    <t>WP_059233925.1</t>
  </si>
  <si>
    <t>glycerate kinase</t>
  </si>
  <si>
    <t>P350_RS08840</t>
  </si>
  <si>
    <t>old_locus_tag=P350_08835</t>
  </si>
  <si>
    <t>WP_059233926.1</t>
  </si>
  <si>
    <t>trigger factor</t>
  </si>
  <si>
    <t>P350_RS08845</t>
  </si>
  <si>
    <t>old_locus_tag=P350_08840</t>
  </si>
  <si>
    <t>WP_010092137.1</t>
  </si>
  <si>
    <t>ATP-dependent Clp protease proteolytic subunit</t>
  </si>
  <si>
    <t>P350_RS08850</t>
  </si>
  <si>
    <t>old_locus_tag=P350_08845</t>
  </si>
  <si>
    <t>WP_006489345.1</t>
  </si>
  <si>
    <t>ATP-dependent Clp protease ATP-binding subunit ClpX</t>
  </si>
  <si>
    <t>P350_RS08855</t>
  </si>
  <si>
    <t>old_locus_tag=P350_08850</t>
  </si>
  <si>
    <t>WP_059233927.1</t>
  </si>
  <si>
    <t>endopeptidase La</t>
  </si>
  <si>
    <t>P350_RS08860</t>
  </si>
  <si>
    <t>old_locus_tag=P350_08855</t>
  </si>
  <si>
    <t>anticodon=TAC</t>
  </si>
  <si>
    <t>P350_RS08865</t>
  </si>
  <si>
    <t>old_locus_tag=P350_08860</t>
  </si>
  <si>
    <t>P350_RS08870</t>
  </si>
  <si>
    <t>old_locus_tag=P350_08865</t>
  </si>
  <si>
    <t>WP_059233928.1</t>
  </si>
  <si>
    <t>P350_RS08875</t>
  </si>
  <si>
    <t>old_locus_tag=P350_08870</t>
  </si>
  <si>
    <t>WP_059233929.1</t>
  </si>
  <si>
    <t>arylesterase</t>
  </si>
  <si>
    <t>P350_RS08880</t>
  </si>
  <si>
    <t>old_locus_tag=P350_08875</t>
  </si>
  <si>
    <t>WP_059233930.1</t>
  </si>
  <si>
    <t>P350_RS08885</t>
  </si>
  <si>
    <t>old_locus_tag=P350_08880</t>
  </si>
  <si>
    <t>WP_059233931.1</t>
  </si>
  <si>
    <t>glucose-6-phosphate isomerase</t>
  </si>
  <si>
    <t>P350_RS08890</t>
  </si>
  <si>
    <t>old_locus_tag=P350_08885</t>
  </si>
  <si>
    <t>WP_059233932.1</t>
  </si>
  <si>
    <t>NAD(P)H-hydrate dehydratase</t>
  </si>
  <si>
    <t>P350_RS08895</t>
  </si>
  <si>
    <t>old_locus_tag=P350_08890</t>
  </si>
  <si>
    <t>WP_059233933.1</t>
  </si>
  <si>
    <t>P350_RS08900</t>
  </si>
  <si>
    <t>old_locus_tag=P350_08895</t>
  </si>
  <si>
    <t>WP_059233934.1</t>
  </si>
  <si>
    <t>phosphoribosylformylglycinamidine synthase</t>
  </si>
  <si>
    <t>P350_RS08905</t>
  </si>
  <si>
    <t>old_locus_tag=P350_08900</t>
  </si>
  <si>
    <t>WP_059236718.1</t>
  </si>
  <si>
    <t>P350_RS08910</t>
  </si>
  <si>
    <t>old_locus_tag=P350_08905</t>
  </si>
  <si>
    <t>WP_059233935.1</t>
  </si>
  <si>
    <t>P350_RS08915</t>
  </si>
  <si>
    <t>old_locus_tag=P350_08910</t>
  </si>
  <si>
    <t>WP_059233936.1</t>
  </si>
  <si>
    <t>P350_RS08920</t>
  </si>
  <si>
    <t>old_locus_tag=P350_08915</t>
  </si>
  <si>
    <t>WP_059233937.1</t>
  </si>
  <si>
    <t>septation protein A</t>
  </si>
  <si>
    <t>P350_RS08925</t>
  </si>
  <si>
    <t>old_locus_tag=P350_08920</t>
  </si>
  <si>
    <t>WP_059233938.1</t>
  </si>
  <si>
    <t>peptide-methionine (R)-S-oxide reductase</t>
  </si>
  <si>
    <t>P350_RS08930</t>
  </si>
  <si>
    <t>old_locus_tag=P350_08925</t>
  </si>
  <si>
    <t>WP_059233939.1</t>
  </si>
  <si>
    <t>SELO family protein</t>
  </si>
  <si>
    <t>P350_RS08935</t>
  </si>
  <si>
    <t>old_locus_tag=P350_08930</t>
  </si>
  <si>
    <t>WP_059233940.1</t>
  </si>
  <si>
    <t>long-chain fatty acid--CoA ligase</t>
  </si>
  <si>
    <t>P350_RS08940</t>
  </si>
  <si>
    <t>old_locus_tag=P350_08935</t>
  </si>
  <si>
    <t>WP_059233941.1</t>
  </si>
  <si>
    <t>P350_RS08945</t>
  </si>
  <si>
    <t>old_locus_tag=P350_08940</t>
  </si>
  <si>
    <t>WP_059233942.1</t>
  </si>
  <si>
    <t>nicotinamidase/pyrazinamidase</t>
  </si>
  <si>
    <t>P350_RS08950</t>
  </si>
  <si>
    <t>old_locus_tag=P350_08945</t>
  </si>
  <si>
    <t>WP_059233943.1</t>
  </si>
  <si>
    <t>P350_RS08955</t>
  </si>
  <si>
    <t>old_locus_tag=P350_08950</t>
  </si>
  <si>
    <t>WP_059233944.1</t>
  </si>
  <si>
    <t>P350_RS08960</t>
  </si>
  <si>
    <t>old_locus_tag=P350_08955</t>
  </si>
  <si>
    <t>WP_059233945.1</t>
  </si>
  <si>
    <t>P350_RS08965</t>
  </si>
  <si>
    <t>old_locus_tag=P350_08960</t>
  </si>
  <si>
    <t>WP_059233946.1</t>
  </si>
  <si>
    <t>P350_RS08970</t>
  </si>
  <si>
    <t>old_locus_tag=P350_08965</t>
  </si>
  <si>
    <t>WP_006483902.1</t>
  </si>
  <si>
    <t>stress responsive protein</t>
  </si>
  <si>
    <t>P350_RS08975</t>
  </si>
  <si>
    <t>old_locus_tag=P350_08970</t>
  </si>
  <si>
    <t>WP_006483907.1</t>
  </si>
  <si>
    <t>P350_RS08980</t>
  </si>
  <si>
    <t>old_locus_tag=P350_08975</t>
  </si>
  <si>
    <t>WP_059233947.1</t>
  </si>
  <si>
    <t>P350_RS08985</t>
  </si>
  <si>
    <t>old_locus_tag=P350_08980</t>
  </si>
  <si>
    <t>WP_059233948.1</t>
  </si>
  <si>
    <t>P350_RS08990</t>
  </si>
  <si>
    <t>old_locus_tag=P350_08985</t>
  </si>
  <si>
    <t>WP_059233949.1</t>
  </si>
  <si>
    <t>NRDE family protein</t>
  </si>
  <si>
    <t>P350_RS08995</t>
  </si>
  <si>
    <t>old_locus_tag=P350_08990</t>
  </si>
  <si>
    <t>WP_059233950.1</t>
  </si>
  <si>
    <t>folate-binding protein</t>
  </si>
  <si>
    <t>P350_RS09000</t>
  </si>
  <si>
    <t>old_locus_tag=P350_08995</t>
  </si>
  <si>
    <t>WP_059233951.1</t>
  </si>
  <si>
    <t>aminodeoxychorismate lyase</t>
  </si>
  <si>
    <t>P350_RS09005</t>
  </si>
  <si>
    <t>old_locus_tag=P350_09000</t>
  </si>
  <si>
    <t>WP_059233952.1</t>
  </si>
  <si>
    <t>dTMP kinase</t>
  </si>
  <si>
    <t>P350_RS09010</t>
  </si>
  <si>
    <t>old_locus_tag=P350_09005</t>
  </si>
  <si>
    <t>WP_059233953.1</t>
  </si>
  <si>
    <t>DNA polymerase III subunit delta'</t>
  </si>
  <si>
    <t>P350_RS09015</t>
  </si>
  <si>
    <t>old_locus_tag=P350_09010</t>
  </si>
  <si>
    <t>WP_059233954.1</t>
  </si>
  <si>
    <t>P350_RS09020</t>
  </si>
  <si>
    <t>old_locus_tag=P350_09015</t>
  </si>
  <si>
    <t>WP_059233955.1</t>
  </si>
  <si>
    <t>P350_RS09025</t>
  </si>
  <si>
    <t>old_locus_tag=P350_09020</t>
  </si>
  <si>
    <t>WP_006485939.1</t>
  </si>
  <si>
    <t>P350_RS09030</t>
  </si>
  <si>
    <t>old_locus_tag=P350_09025</t>
  </si>
  <si>
    <t>WP_059233956.1</t>
  </si>
  <si>
    <t>P350_RS09035</t>
  </si>
  <si>
    <t>old_locus_tag=P350_09030</t>
  </si>
  <si>
    <t>WP_059233957.1</t>
  </si>
  <si>
    <t>P350_RS09040</t>
  </si>
  <si>
    <t>old_locus_tag=P350_09035</t>
  </si>
  <si>
    <t>WP_059233958.1</t>
  </si>
  <si>
    <t>P350_RS09045</t>
  </si>
  <si>
    <t>old_locus_tag=P350_09040</t>
  </si>
  <si>
    <t>WP_059233959.1</t>
  </si>
  <si>
    <t>P350_RS09050</t>
  </si>
  <si>
    <t>old_locus_tag=P350_09045</t>
  </si>
  <si>
    <t>WP_050013249.1</t>
  </si>
  <si>
    <t>P350_RS09055</t>
  </si>
  <si>
    <t>old_locus_tag=P350_09050</t>
  </si>
  <si>
    <t>WP_059233960.1</t>
  </si>
  <si>
    <t>phosphate starvation-inducible protein PsiF</t>
  </si>
  <si>
    <t>P350_RS09060</t>
  </si>
  <si>
    <t>old_locus_tag=P350_09055</t>
  </si>
  <si>
    <t>WP_059233961.1</t>
  </si>
  <si>
    <t>asparaginase</t>
  </si>
  <si>
    <t>P350_RS09065</t>
  </si>
  <si>
    <t>old_locus_tag=P350_09060</t>
  </si>
  <si>
    <t>WP_059233962.1</t>
  </si>
  <si>
    <t>peptidoglycan-binding protein LysM</t>
  </si>
  <si>
    <t>P350_RS09070</t>
  </si>
  <si>
    <t>old_locus_tag=P350_09065</t>
  </si>
  <si>
    <t>WP_059233963.1</t>
  </si>
  <si>
    <t>2-hydroxy-3-oxopropionate reductase</t>
  </si>
  <si>
    <t>P350_RS09075</t>
  </si>
  <si>
    <t>old_locus_tag=P350_09070</t>
  </si>
  <si>
    <t>WP_011657073.1</t>
  </si>
  <si>
    <t>hydroxypyruvate isomerase</t>
  </si>
  <si>
    <t>P350_RS09080</t>
  </si>
  <si>
    <t>old_locus_tag=P350_09075</t>
  </si>
  <si>
    <t>WP_059233964.1</t>
  </si>
  <si>
    <t>glyoxylate carboligase</t>
  </si>
  <si>
    <t>P350_RS09085</t>
  </si>
  <si>
    <t>old_locus_tag=P350_09080</t>
  </si>
  <si>
    <t>WP_059233965.1</t>
  </si>
  <si>
    <t>P350_RS09090</t>
  </si>
  <si>
    <t>old_locus_tag=P350_09085</t>
  </si>
  <si>
    <t>WP_059233966.1</t>
  </si>
  <si>
    <t>RNA polymerase subunit sigma</t>
  </si>
  <si>
    <t>P350_RS09095</t>
  </si>
  <si>
    <t>old_locus_tag=P350_09090</t>
  </si>
  <si>
    <t>WP_059233967.1</t>
  </si>
  <si>
    <t>P350_RS09100</t>
  </si>
  <si>
    <t>old_locus_tag=P350_09095</t>
  </si>
  <si>
    <t>WP_004193673.1</t>
  </si>
  <si>
    <t>30S ribosomal protein S6</t>
  </si>
  <si>
    <t>P350_RS09105</t>
  </si>
  <si>
    <t>old_locus_tag=P350_09100</t>
  </si>
  <si>
    <t>WP_034188684.1</t>
  </si>
  <si>
    <t>primosomal replication protein N</t>
  </si>
  <si>
    <t>P350_RS09110</t>
  </si>
  <si>
    <t>old_locus_tag=P350_09105</t>
  </si>
  <si>
    <t>WP_006486248.1</t>
  </si>
  <si>
    <t>30S ribosomal protein S18</t>
  </si>
  <si>
    <t>P350_RS09115</t>
  </si>
  <si>
    <t>old_locus_tag=P350_09110</t>
  </si>
  <si>
    <t>WP_059233968.1</t>
  </si>
  <si>
    <t>50S ribosomal protein L9</t>
  </si>
  <si>
    <t>P350_RS09120</t>
  </si>
  <si>
    <t>old_locus_tag=P350_09115</t>
  </si>
  <si>
    <t>WP_059233969.1</t>
  </si>
  <si>
    <t>replicative DNA helicase</t>
  </si>
  <si>
    <t>P350_RS09125</t>
  </si>
  <si>
    <t>old_locus_tag=P350_09120</t>
  </si>
  <si>
    <t>WP_034188683.1</t>
  </si>
  <si>
    <t>DUF47 domain-containing protein</t>
  </si>
  <si>
    <t>P350_RS09130</t>
  </si>
  <si>
    <t>old_locus_tag=P350_09125</t>
  </si>
  <si>
    <t>WP_059233970.1</t>
  </si>
  <si>
    <t>inorganic phosphate transporter</t>
  </si>
  <si>
    <t>P350_RS09135</t>
  </si>
  <si>
    <t>old_locus_tag=P350_09130</t>
  </si>
  <si>
    <t>WP_059233971.1</t>
  </si>
  <si>
    <t>P350_RS09140</t>
  </si>
  <si>
    <t>old_locus_tag=P350_09135</t>
  </si>
  <si>
    <t>WP_059233972.1</t>
  </si>
  <si>
    <t>phosphate starvation-inducible protein PhoH</t>
  </si>
  <si>
    <t>P350_RS38180</t>
  </si>
  <si>
    <t>P350_RS09145</t>
  </si>
  <si>
    <t>old_locus_tag=P350_09140</t>
  </si>
  <si>
    <t>WP_034207483.1</t>
  </si>
  <si>
    <t>P350_RS09150</t>
  </si>
  <si>
    <t>old_locus_tag=P350_09145</t>
  </si>
  <si>
    <t>WP_059233973.1</t>
  </si>
  <si>
    <t>4-deoxy-4-formamido-L-arabinose-phosphoundecaprenol deformylase</t>
  </si>
  <si>
    <t>P350_RS09155</t>
  </si>
  <si>
    <t>old_locus_tag=P350_09150</t>
  </si>
  <si>
    <t>WP_059233974.1</t>
  </si>
  <si>
    <t>P350_RS09160</t>
  </si>
  <si>
    <t>old_locus_tag=P350_09155</t>
  </si>
  <si>
    <t>WP_059233975.1</t>
  </si>
  <si>
    <t>formyltransferase</t>
  </si>
  <si>
    <t>P350_RS09165</t>
  </si>
  <si>
    <t>old_locus_tag=P350_09160</t>
  </si>
  <si>
    <t>WP_059233976.1</t>
  </si>
  <si>
    <t>UDP-4-amino-4-deoxy-L-arabinose-oxoglutarate aminotransferase</t>
  </si>
  <si>
    <t>P350_RS09170</t>
  </si>
  <si>
    <t>old_locus_tag=P350_09165</t>
  </si>
  <si>
    <t>WP_059233977.1</t>
  </si>
  <si>
    <t>DegT/DnrJ/EryC1/StrS aminotransferase family protein</t>
  </si>
  <si>
    <t>P350_RS09175</t>
  </si>
  <si>
    <t>old_locus_tag=P350_09170</t>
  </si>
  <si>
    <t>WP_059233978.1</t>
  </si>
  <si>
    <t>4-amino-4-deoxy-L-arabinose transferase</t>
  </si>
  <si>
    <t>P350_RS09180</t>
  </si>
  <si>
    <t>old_locus_tag=P350_09175</t>
  </si>
  <si>
    <t>WP_059233979.1</t>
  </si>
  <si>
    <t>P350_RS09185</t>
  </si>
  <si>
    <t>old_locus_tag=P350_09180</t>
  </si>
  <si>
    <t>WP_012328660.1</t>
  </si>
  <si>
    <t>P350_RS09190</t>
  </si>
  <si>
    <t>old_locus_tag=P350_09185</t>
  </si>
  <si>
    <t>WP_059233980.1</t>
  </si>
  <si>
    <t>P350_RS09195</t>
  </si>
  <si>
    <t>old_locus_tag=P350_09190</t>
  </si>
  <si>
    <t>WP_059233981.1</t>
  </si>
  <si>
    <t>homoserine dehydrogenase</t>
  </si>
  <si>
    <t>P350_RS09200</t>
  </si>
  <si>
    <t>old_locus_tag=P350_09195</t>
  </si>
  <si>
    <t>WP_059233982.1</t>
  </si>
  <si>
    <t>threonine synthase</t>
  </si>
  <si>
    <t>P350_RS09205</t>
  </si>
  <si>
    <t>old_locus_tag=P350_09200</t>
  </si>
  <si>
    <t>WP_059236720.1</t>
  </si>
  <si>
    <t>molybdopterin molybdenumtransferase MoeA</t>
  </si>
  <si>
    <t>P350_RS09210</t>
  </si>
  <si>
    <t>old_locus_tag=P350_09205</t>
  </si>
  <si>
    <t>WP_012328655.1</t>
  </si>
  <si>
    <t>molybdopterin converting factor subunit 1</t>
  </si>
  <si>
    <t>P350_RS09215</t>
  </si>
  <si>
    <t>old_locus_tag=P350_09210</t>
  </si>
  <si>
    <t>WP_059236722.1</t>
  </si>
  <si>
    <t>molybdenum cofactor biosynthesis protein MoaE</t>
  </si>
  <si>
    <t>P350_RS09220</t>
  </si>
  <si>
    <t>old_locus_tag=P350_09215</t>
  </si>
  <si>
    <t>WP_059233983.1</t>
  </si>
  <si>
    <t>Globin</t>
  </si>
  <si>
    <t>P350_RS09225</t>
  </si>
  <si>
    <t>old_locus_tag=P350_09220</t>
  </si>
  <si>
    <t>WP_059233984.1</t>
  </si>
  <si>
    <t>Rrf2 family transcriptional regulator</t>
  </si>
  <si>
    <t>P350_RS09230</t>
  </si>
  <si>
    <t>old_locus_tag=P350_09225</t>
  </si>
  <si>
    <t>WP_059233985.1</t>
  </si>
  <si>
    <t>ATP-dependent chaperone ClpB</t>
  </si>
  <si>
    <t>P350_RS09235</t>
  </si>
  <si>
    <t>old_locus_tag=P350_09230</t>
  </si>
  <si>
    <t>WP_059233986.1</t>
  </si>
  <si>
    <t>DUF937 domain-containing protein</t>
  </si>
  <si>
    <t>P350_RS09240</t>
  </si>
  <si>
    <t>old_locus_tag=P350_09235</t>
  </si>
  <si>
    <t>WP_059233987.1</t>
  </si>
  <si>
    <t>competence protein ComE</t>
  </si>
  <si>
    <t>P350_RS09245</t>
  </si>
  <si>
    <t>old_locus_tag=P350_09240</t>
  </si>
  <si>
    <t>WP_059233988.1</t>
  </si>
  <si>
    <t>MerR family transcriptional regulator</t>
  </si>
  <si>
    <t>P350_RS09250</t>
  </si>
  <si>
    <t>old_locus_tag=P350_09245</t>
  </si>
  <si>
    <t>WP_059233989.1</t>
  </si>
  <si>
    <t>P350_RS09255</t>
  </si>
  <si>
    <t>old_locus_tag=P350_09250</t>
  </si>
  <si>
    <t>WP_059233990.1</t>
  </si>
  <si>
    <t>P350_RS09260</t>
  </si>
  <si>
    <t>old_locus_tag=P350_09255</t>
  </si>
  <si>
    <t>WP_059233991.1</t>
  </si>
  <si>
    <t>ATP-NAD kinase</t>
  </si>
  <si>
    <t>P350_RS09265</t>
  </si>
  <si>
    <t>old_locus_tag=P350_09260</t>
  </si>
  <si>
    <t>WP_059233992.1</t>
  </si>
  <si>
    <t>P350_RS09270</t>
  </si>
  <si>
    <t>old_locus_tag=P350_09265</t>
  </si>
  <si>
    <t>WP_059233993.1</t>
  </si>
  <si>
    <t>P350_RS09275</t>
  </si>
  <si>
    <t>old_locus_tag=P350_09270</t>
  </si>
  <si>
    <t>WP_059233994.1</t>
  </si>
  <si>
    <t>alpha-ketoacid dehydrogenase subunit beta</t>
  </si>
  <si>
    <t>P350_RS09280</t>
  </si>
  <si>
    <t>old_locus_tag=P350_09275</t>
  </si>
  <si>
    <t>WP_059233995.1</t>
  </si>
  <si>
    <t>acetoin dehydrogenase dihydrolipoyllysine-residue acetyltransferase subunit</t>
  </si>
  <si>
    <t>P350_RS09285</t>
  </si>
  <si>
    <t>old_locus_tag=P350_09280</t>
  </si>
  <si>
    <t>WP_059233996.1</t>
  </si>
  <si>
    <t>P350_RS09290</t>
  </si>
  <si>
    <t>old_locus_tag=P350_09285</t>
  </si>
  <si>
    <t>WP_059233997.1</t>
  </si>
  <si>
    <t>MATE family efflux transporter</t>
  </si>
  <si>
    <t>P350_RS09295</t>
  </si>
  <si>
    <t>old_locus_tag=P350_09290</t>
  </si>
  <si>
    <t>WP_059233998.1</t>
  </si>
  <si>
    <t>P350_RS09300</t>
  </si>
  <si>
    <t>old_locus_tag=P350_09295</t>
  </si>
  <si>
    <t>WP_059233999.1</t>
  </si>
  <si>
    <t>type B 50S ribosomal protein L31</t>
  </si>
  <si>
    <t>P350_RS09305</t>
  </si>
  <si>
    <t>old_locus_tag=P350_09300</t>
  </si>
  <si>
    <t>WP_059234000.1</t>
  </si>
  <si>
    <t>P350_RS09310</t>
  </si>
  <si>
    <t>old_locus_tag=P350_09305</t>
  </si>
  <si>
    <t>WP_059234001.1</t>
  </si>
  <si>
    <t>P350_RS09315</t>
  </si>
  <si>
    <t>old_locus_tag=P350_09310</t>
  </si>
  <si>
    <t>WP_059234002.1</t>
  </si>
  <si>
    <t>P350_RS09320</t>
  </si>
  <si>
    <t>old_locus_tag=P350_09315</t>
  </si>
  <si>
    <t>WP_006478662.1</t>
  </si>
  <si>
    <t>transcription termination factor Rho</t>
  </si>
  <si>
    <t>P350_RS09325</t>
  </si>
  <si>
    <t>old_locus_tag=P350_09320</t>
  </si>
  <si>
    <t>WP_006402348.1</t>
  </si>
  <si>
    <t>thioredoxin TrxA</t>
  </si>
  <si>
    <t>SRP_RNA</t>
  </si>
  <si>
    <t>ffs</t>
  </si>
  <si>
    <t>P350_RS09330</t>
  </si>
  <si>
    <t>signal recognition particle sRNA small type</t>
  </si>
  <si>
    <t>P350_RS09335</t>
  </si>
  <si>
    <t>old_locus_tag=P350_09325</t>
  </si>
  <si>
    <t>WP_059234003.1</t>
  </si>
  <si>
    <t>DNA polymerase III subunit gamma/tau</t>
  </si>
  <si>
    <t>P350_RS09340</t>
  </si>
  <si>
    <t>old_locus_tag=P350_09330</t>
  </si>
  <si>
    <t>WP_014896896.1</t>
  </si>
  <si>
    <t>nucleoid-associated protein, YbaB/EbfC family</t>
  </si>
  <si>
    <t>P350_RS09345</t>
  </si>
  <si>
    <t>old_locus_tag=P350_09335</t>
  </si>
  <si>
    <t>WP_034181272.1</t>
  </si>
  <si>
    <t>recombination protein RecR</t>
  </si>
  <si>
    <t>P350_RS09350</t>
  </si>
  <si>
    <t>old_locus_tag=P350_09340</t>
  </si>
  <si>
    <t>WP_006496407.1</t>
  </si>
  <si>
    <t>P350_RS09355</t>
  </si>
  <si>
    <t>old_locus_tag=P350_09345</t>
  </si>
  <si>
    <t>WP_059234004.1</t>
  </si>
  <si>
    <t>5'/3'-nucleotidase SurE</t>
  </si>
  <si>
    <t>P350_RS09360</t>
  </si>
  <si>
    <t>old_locus_tag=P350_09350</t>
  </si>
  <si>
    <t>WP_059236724.1</t>
  </si>
  <si>
    <t>protein-L-isoaspartate(D-aspartate) O-methyltransferase</t>
  </si>
  <si>
    <t>P350_RS09365</t>
  </si>
  <si>
    <t>old_locus_tag=P350_09355</t>
  </si>
  <si>
    <t>WP_059234005.1</t>
  </si>
  <si>
    <t>P350_RS09370</t>
  </si>
  <si>
    <t>old_locus_tag=P350_09360</t>
  </si>
  <si>
    <t>WP_059234006.1</t>
  </si>
  <si>
    <t>RNA polymerase sigma factor RpoS</t>
  </si>
  <si>
    <t>P350_RS09375</t>
  </si>
  <si>
    <t>old_locus_tag=P350_09365</t>
  </si>
  <si>
    <t>WP_059234007.1</t>
  </si>
  <si>
    <t>P350_RS09380</t>
  </si>
  <si>
    <t>old_locus_tag=P350_09370</t>
  </si>
  <si>
    <t>WP_059234008.1</t>
  </si>
  <si>
    <t>P350_RS09385</t>
  </si>
  <si>
    <t>old_locus_tag=P350_09375</t>
  </si>
  <si>
    <t>WP_059234009.1</t>
  </si>
  <si>
    <t>23S rRNA (uracil(1939)-C(5))-methyltransferase RlmD</t>
  </si>
  <si>
    <t>P350_RS09390</t>
  </si>
  <si>
    <t>old_locus_tag=P350_09380</t>
  </si>
  <si>
    <t>WP_006761414.1</t>
  </si>
  <si>
    <t>BAX inhibitor (BI)-1/YccA family protein</t>
  </si>
  <si>
    <t>P350_RS09395</t>
  </si>
  <si>
    <t>old_locus_tag=P350_09385</t>
  </si>
  <si>
    <t>WP_017332230.1</t>
  </si>
  <si>
    <t>nucleoside-diphosphate kinase</t>
  </si>
  <si>
    <t>P350_RS09400</t>
  </si>
  <si>
    <t>old_locus_tag=P350_09390</t>
  </si>
  <si>
    <t>WP_059234010.1</t>
  </si>
  <si>
    <t>23S rRNA (adenine(2503)-C(2))-methyltransferase RlmN</t>
  </si>
  <si>
    <t>P350_RS09405</t>
  </si>
  <si>
    <t>old_locus_tag=P350_09395</t>
  </si>
  <si>
    <t>WP_059234011.1</t>
  </si>
  <si>
    <t>DUF4115 domain-containing protein</t>
  </si>
  <si>
    <t>P350_RS09410</t>
  </si>
  <si>
    <t>old_locus_tag=P350_09400</t>
  </si>
  <si>
    <t>WP_059236726.1</t>
  </si>
  <si>
    <t>4-hydroxy-3-methylbut-2-en-1-yl diphosphate synthase</t>
  </si>
  <si>
    <t>P350_RS09415</t>
  </si>
  <si>
    <t>old_locus_tag=P350_09405</t>
  </si>
  <si>
    <t>WP_059234012.1</t>
  </si>
  <si>
    <t>histidine--tRNA ligase</t>
  </si>
  <si>
    <t>P350_RS09420</t>
  </si>
  <si>
    <t>old_locus_tag=P350_09410</t>
  </si>
  <si>
    <t>WP_059234013.1</t>
  </si>
  <si>
    <t>P350_RS09425</t>
  </si>
  <si>
    <t>old_locus_tag=P350_09415</t>
  </si>
  <si>
    <t>WP_059234014.1</t>
  </si>
  <si>
    <t>outer membrane protein assembly factor BamB</t>
  </si>
  <si>
    <t>P350_RS38185</t>
  </si>
  <si>
    <t>P350_RS09430</t>
  </si>
  <si>
    <t>old_locus_tag=P350_09420</t>
  </si>
  <si>
    <t>WP_059234015.1</t>
  </si>
  <si>
    <t>ribosome biogenesis GTPase Der</t>
  </si>
  <si>
    <t>P350_RS09435</t>
  </si>
  <si>
    <t>old_locus_tag=P350_09425</t>
  </si>
  <si>
    <t>WP_059234016.1</t>
  </si>
  <si>
    <t>RNA chaperone Hfq</t>
  </si>
  <si>
    <t>P350_RS09440</t>
  </si>
  <si>
    <t>old_locus_tag=P350_09430</t>
  </si>
  <si>
    <t>WP_059234017.1</t>
  </si>
  <si>
    <t>GTPase HflX</t>
  </si>
  <si>
    <t>P350_RS09445</t>
  </si>
  <si>
    <t>old_locus_tag=P350_09435</t>
  </si>
  <si>
    <t>WP_059234018.1</t>
  </si>
  <si>
    <t>HflK protein</t>
  </si>
  <si>
    <t>P350_RS09450</t>
  </si>
  <si>
    <t>old_locus_tag=P350_09440</t>
  </si>
  <si>
    <t>WP_059234019.1</t>
  </si>
  <si>
    <t>protease modulator HflC</t>
  </si>
  <si>
    <t>P350_RS09455</t>
  </si>
  <si>
    <t>old_locus_tag=P350_09445</t>
  </si>
  <si>
    <t>WP_009687995.1</t>
  </si>
  <si>
    <t>DUF2065 domain-containing protein</t>
  </si>
  <si>
    <t>P350_RS09460</t>
  </si>
  <si>
    <t>old_locus_tag=P350_09450</t>
  </si>
  <si>
    <t>WP_059234020.1</t>
  </si>
  <si>
    <t>ATP phosphoribosyltransferase regulatory subunit</t>
  </si>
  <si>
    <t>P350_RS09465</t>
  </si>
  <si>
    <t>old_locus_tag=P350_09455</t>
  </si>
  <si>
    <t>WP_059234021.1</t>
  </si>
  <si>
    <t>adenylosuccinate synthase</t>
  </si>
  <si>
    <t>P350_RS09470</t>
  </si>
  <si>
    <t>old_locus_tag=P350_09460</t>
  </si>
  <si>
    <t>WP_059234022.1</t>
  </si>
  <si>
    <t>phosphoribosyltransferase</t>
  </si>
  <si>
    <t>P350_RS09475</t>
  </si>
  <si>
    <t>old_locus_tag=P350_09465</t>
  </si>
  <si>
    <t>WP_059234023.1</t>
  </si>
  <si>
    <t>potassium transporter Kup</t>
  </si>
  <si>
    <t>P350_RS09480</t>
  </si>
  <si>
    <t>old_locus_tag=P350_09470</t>
  </si>
  <si>
    <t>WP_059234024.1</t>
  </si>
  <si>
    <t>sesquiterpene cyclase</t>
  </si>
  <si>
    <t>P350_RS09485</t>
  </si>
  <si>
    <t>old_locus_tag=P350_09475</t>
  </si>
  <si>
    <t>WP_059234025.1</t>
  </si>
  <si>
    <t>RNA-binding transcriptional accessory protein</t>
  </si>
  <si>
    <t>P350_RS09490</t>
  </si>
  <si>
    <t>old_locus_tag=P350_09480</t>
  </si>
  <si>
    <t>WP_059234026.1</t>
  </si>
  <si>
    <t>P350_RS09495</t>
  </si>
  <si>
    <t>old_locus_tag=P350_09485</t>
  </si>
  <si>
    <t>WP_006478692.1</t>
  </si>
  <si>
    <t>DUF465 domain-containing protein</t>
  </si>
  <si>
    <t>P350_RS09500</t>
  </si>
  <si>
    <t>old_locus_tag=P350_09490</t>
  </si>
  <si>
    <t>WP_059234027.1</t>
  </si>
  <si>
    <t>ATP-dependent DNA helicase</t>
  </si>
  <si>
    <t>P350_RS09505</t>
  </si>
  <si>
    <t>old_locus_tag=P350_09495</t>
  </si>
  <si>
    <t>WP_059234028.1</t>
  </si>
  <si>
    <t>outer membrane protein assembly factor BamD</t>
  </si>
  <si>
    <t>P350_RS09510</t>
  </si>
  <si>
    <t>old_locus_tag=P350_09500</t>
  </si>
  <si>
    <t>WP_059234029.1</t>
  </si>
  <si>
    <t>RluA family pseudouridine synthase</t>
  </si>
  <si>
    <t>P350_RS09515</t>
  </si>
  <si>
    <t>old_locus_tag=P350_09505</t>
  </si>
  <si>
    <t>WP_059236728.1</t>
  </si>
  <si>
    <t>P350_RS09520</t>
  </si>
  <si>
    <t>old_locus_tag=P350_09510</t>
  </si>
  <si>
    <t>WP_059234030.1</t>
  </si>
  <si>
    <t>class I poly(R)-hydroxyalkanoic acid synthase</t>
  </si>
  <si>
    <t>P350_RS09525</t>
  </si>
  <si>
    <t>old_locus_tag=P350_09515</t>
  </si>
  <si>
    <t>WP_059234031.1</t>
  </si>
  <si>
    <t>P350_RS09530</t>
  </si>
  <si>
    <t>old_locus_tag=P350_09520</t>
  </si>
  <si>
    <t>WP_059234032.1</t>
  </si>
  <si>
    <t>P350_RS09535</t>
  </si>
  <si>
    <t>old_locus_tag=P350_09525</t>
  </si>
  <si>
    <t>WP_059234033.1</t>
  </si>
  <si>
    <t>polyhydroxyalkanoate synthesis repressor PhaR</t>
  </si>
  <si>
    <t>P350_RS09540</t>
  </si>
  <si>
    <t>old_locus_tag=P350_09530</t>
  </si>
  <si>
    <t>WP_059234034.1</t>
  </si>
  <si>
    <t>P350_RS09545</t>
  </si>
  <si>
    <t>old_locus_tag=P350_09535</t>
  </si>
  <si>
    <t>WP_059234035.1</t>
  </si>
  <si>
    <t>P350_RS09550</t>
  </si>
  <si>
    <t>old_locus_tag=P350_09540</t>
  </si>
  <si>
    <t>WP_059234036.1</t>
  </si>
  <si>
    <t>P350_RS38190</t>
  </si>
  <si>
    <t>P350_RS09560</t>
  </si>
  <si>
    <t>old_locus_tag=P350_09550</t>
  </si>
  <si>
    <t>WP_059234038.1</t>
  </si>
  <si>
    <t>type VI secretion system membrane subunit TssM</t>
  </si>
  <si>
    <t>P350_RS09565</t>
  </si>
  <si>
    <t>old_locus_tag=P350_09555</t>
  </si>
  <si>
    <t>WP_059234039.1</t>
  </si>
  <si>
    <t>type VI secretion system protein TssA</t>
  </si>
  <si>
    <t>P350_RS09570</t>
  </si>
  <si>
    <t>old_locus_tag=P350_09560</t>
  </si>
  <si>
    <t>WP_081051819.1</t>
  </si>
  <si>
    <t>type VI secretion system-associated protein TagO</t>
  </si>
  <si>
    <t>P350_RS09575</t>
  </si>
  <si>
    <t>old_locus_tag=P350_09565</t>
  </si>
  <si>
    <t>WP_059234040.1</t>
  </si>
  <si>
    <t>P350_RS09580</t>
  </si>
  <si>
    <t>old_locus_tag=P350_09570</t>
  </si>
  <si>
    <t>WP_081051820.1</t>
  </si>
  <si>
    <t>P350_RS09585</t>
  </si>
  <si>
    <t>old_locus_tag=P350_09575</t>
  </si>
  <si>
    <t>WP_059234042.1</t>
  </si>
  <si>
    <t>type VI secretion system contractile sheath small subunit</t>
  </si>
  <si>
    <t>P350_RS09590</t>
  </si>
  <si>
    <t>old_locus_tag=P350_09580</t>
  </si>
  <si>
    <t>WP_081051900.1</t>
  </si>
  <si>
    <t>type VI secretion system contractile sheath large subunit</t>
  </si>
  <si>
    <t>P350_RS09595</t>
  </si>
  <si>
    <t>old_locus_tag=P350_09585</t>
  </si>
  <si>
    <t>WP_059234044.1</t>
  </si>
  <si>
    <t>type VI secretion system baseplate subunit TssE</t>
  </si>
  <si>
    <t>P350_RS09600</t>
  </si>
  <si>
    <t>old_locus_tag=P350_09590</t>
  </si>
  <si>
    <t>WP_059234045.1</t>
  </si>
  <si>
    <t>type VI secretion system baseplate subunit TssF</t>
  </si>
  <si>
    <t>P350_RS09605</t>
  </si>
  <si>
    <t>old_locus_tag=P350_09595</t>
  </si>
  <si>
    <t>WP_059234046.1</t>
  </si>
  <si>
    <t>type VI secretion system baseplate subunit TssG</t>
  </si>
  <si>
    <t>P350_RS09610</t>
  </si>
  <si>
    <t>old_locus_tag=P350_09600</t>
  </si>
  <si>
    <t>WP_059234047.1</t>
  </si>
  <si>
    <t>type VI secretion system-associated FHA domain protein TagH</t>
  </si>
  <si>
    <t>P350_RS09615</t>
  </si>
  <si>
    <t>old_locus_tag=P350_09605</t>
  </si>
  <si>
    <t>WP_059234048.1</t>
  </si>
  <si>
    <t>type VI secretion system lipoprotein TssJ</t>
  </si>
  <si>
    <t>P350_RS09620</t>
  </si>
  <si>
    <t>old_locus_tag=P350_09610</t>
  </si>
  <si>
    <t>WP_059234049.1</t>
  </si>
  <si>
    <t>type VI secretion system baseplate subunit TssK</t>
  </si>
  <si>
    <t>P350_RS09625</t>
  </si>
  <si>
    <t>old_locus_tag=P350_09615</t>
  </si>
  <si>
    <t>WP_059234050.1</t>
  </si>
  <si>
    <t>DotU family type IV/VI secretion system protein</t>
  </si>
  <si>
    <t>P350_RS09630</t>
  </si>
  <si>
    <t>pseudo;old_locus_tag=P350_09620</t>
  </si>
  <si>
    <t>type VI secretion protein VgrG</t>
  </si>
  <si>
    <t>P350_RS09635</t>
  </si>
  <si>
    <t>old_locus_tag=P350_09625</t>
  </si>
  <si>
    <t>WP_081051821.1</t>
  </si>
  <si>
    <t>DUF4123 domain-containing protein</t>
  </si>
  <si>
    <t>P350_RS09640</t>
  </si>
  <si>
    <t>old_locus_tag=P350_09630</t>
  </si>
  <si>
    <t>WP_059234052.1</t>
  </si>
  <si>
    <t>P350_RS09645</t>
  </si>
  <si>
    <t>old_locus_tag=P350_09635</t>
  </si>
  <si>
    <t>WP_059234053.1</t>
  </si>
  <si>
    <t>P350_RS09650</t>
  </si>
  <si>
    <t>old_locus_tag=P350_09640</t>
  </si>
  <si>
    <t>WP_059234054.1</t>
  </si>
  <si>
    <t>P350_RS09655</t>
  </si>
  <si>
    <t>old_locus_tag=P350_09645</t>
  </si>
  <si>
    <t>WP_059234055.1</t>
  </si>
  <si>
    <t>P350_RS38195</t>
  </si>
  <si>
    <t>WP_081051822.1</t>
  </si>
  <si>
    <t>rimO</t>
  </si>
  <si>
    <t>P350_RS09660</t>
  </si>
  <si>
    <t>old_locus_tag=P350_09650</t>
  </si>
  <si>
    <t>WP_059234056.1</t>
  </si>
  <si>
    <t>30S ribosomal protein S12 methylthiotransferase RimO</t>
  </si>
  <si>
    <t>P350_RS09665</t>
  </si>
  <si>
    <t>old_locus_tag=P350_09655</t>
  </si>
  <si>
    <t>WP_059234057.1</t>
  </si>
  <si>
    <t>P350_RS09670</t>
  </si>
  <si>
    <t>old_locus_tag=P350_09660</t>
  </si>
  <si>
    <t>WP_059234058.1</t>
  </si>
  <si>
    <t>P350_RS09675</t>
  </si>
  <si>
    <t>old_locus_tag=P350_09665</t>
  </si>
  <si>
    <t>WP_059234059.1</t>
  </si>
  <si>
    <t>cystathionine beta-lyase</t>
  </si>
  <si>
    <t>P350_RS09680</t>
  </si>
  <si>
    <t>old_locus_tag=P350_09670</t>
  </si>
  <si>
    <t>WP_059234060.1</t>
  </si>
  <si>
    <t>phosphoserine phosphatase SerB</t>
  </si>
  <si>
    <t>P350_RS09685</t>
  </si>
  <si>
    <t>old_locus_tag=P350_09675</t>
  </si>
  <si>
    <t>WP_059234061.1</t>
  </si>
  <si>
    <t>P350_RS09690</t>
  </si>
  <si>
    <t>old_locus_tag=P350_09680</t>
  </si>
  <si>
    <t>WP_059234062.1</t>
  </si>
  <si>
    <t>zinc-binding alcohol dehydrogenase family protein</t>
  </si>
  <si>
    <t>P350_RS09695</t>
  </si>
  <si>
    <t>old_locus_tag=P350_09685</t>
  </si>
  <si>
    <t>WP_059236731.1</t>
  </si>
  <si>
    <t>P350_RS09700</t>
  </si>
  <si>
    <t>old_locus_tag=P350_09690</t>
  </si>
  <si>
    <t>WP_059234063.1</t>
  </si>
  <si>
    <t>P350_RS09705</t>
  </si>
  <si>
    <t>old_locus_tag=P350_09695</t>
  </si>
  <si>
    <t>WP_059234064.1</t>
  </si>
  <si>
    <t>iron export ABC transporter permease subunit FetB</t>
  </si>
  <si>
    <t>P350_RS09710</t>
  </si>
  <si>
    <t>old_locus_tag=P350_09700</t>
  </si>
  <si>
    <t>WP_059234065.1</t>
  </si>
  <si>
    <t>P350_RS09715</t>
  </si>
  <si>
    <t>old_locus_tag=P350_09705</t>
  </si>
  <si>
    <t>WP_059234066.1</t>
  </si>
  <si>
    <t>AsmA family protein</t>
  </si>
  <si>
    <t>P350_RS09720</t>
  </si>
  <si>
    <t>old_locus_tag=P350_09710</t>
  </si>
  <si>
    <t>WP_059234067.1</t>
  </si>
  <si>
    <t>P350_RS09725</t>
  </si>
  <si>
    <t>old_locus_tag=P350_09715</t>
  </si>
  <si>
    <t>WP_059234068.1</t>
  </si>
  <si>
    <t>ABC-F family ATPase</t>
  </si>
  <si>
    <t>P350_RS09730</t>
  </si>
  <si>
    <t>old_locus_tag=P350_09720</t>
  </si>
  <si>
    <t>WP_059234069.1</t>
  </si>
  <si>
    <t>P350_RS09735</t>
  </si>
  <si>
    <t>old_locus_tag=P350_09725</t>
  </si>
  <si>
    <t>WP_059234070.1</t>
  </si>
  <si>
    <t>P350_RS09740</t>
  </si>
  <si>
    <t>old_locus_tag=P350_09730</t>
  </si>
  <si>
    <t>WP_059234071.1</t>
  </si>
  <si>
    <t>molybdenum cofactor biosynthesis family protein</t>
  </si>
  <si>
    <t>P350_RS09745</t>
  </si>
  <si>
    <t>old_locus_tag=P350_09735</t>
  </si>
  <si>
    <t>WP_059234072.1</t>
  </si>
  <si>
    <t>asparagine synthase</t>
  </si>
  <si>
    <t>P350_RS09750</t>
  </si>
  <si>
    <t>old_locus_tag=P350_09740</t>
  </si>
  <si>
    <t>WP_059236733.1</t>
  </si>
  <si>
    <t>P350_RS09755</t>
  </si>
  <si>
    <t>old_locus_tag=P350_09745</t>
  </si>
  <si>
    <t>WP_059234073.1</t>
  </si>
  <si>
    <t>cephalosporin hydroxylase</t>
  </si>
  <si>
    <t>P350_RS09760</t>
  </si>
  <si>
    <t>old_locus_tag=P350_09750</t>
  </si>
  <si>
    <t>WP_059234074.1</t>
  </si>
  <si>
    <t>P350_RS09765</t>
  </si>
  <si>
    <t>old_locus_tag=P350_09755</t>
  </si>
  <si>
    <t>WP_059234075.1</t>
  </si>
  <si>
    <t>P350_RS09770</t>
  </si>
  <si>
    <t>old_locus_tag=P350_09760</t>
  </si>
  <si>
    <t>WP_059234076.1</t>
  </si>
  <si>
    <t>P350_RS09775</t>
  </si>
  <si>
    <t>old_locus_tag=P350_09765</t>
  </si>
  <si>
    <t>WP_059236735.1</t>
  </si>
  <si>
    <t>P350_RS09780</t>
  </si>
  <si>
    <t>old_locus_tag=P350_09770</t>
  </si>
  <si>
    <t>WP_059234077.1</t>
  </si>
  <si>
    <t>DUF2501 family protein</t>
  </si>
  <si>
    <t>P350_RS09785</t>
  </si>
  <si>
    <t>old_locus_tag=P350_09775</t>
  </si>
  <si>
    <t>WP_059234078.1</t>
  </si>
  <si>
    <t>P350_RS09790</t>
  </si>
  <si>
    <t>old_locus_tag=P350_09780</t>
  </si>
  <si>
    <t>WP_059234079.1</t>
  </si>
  <si>
    <t>aldehyde dehydrogenase family protein</t>
  </si>
  <si>
    <t>P350_RS09795</t>
  </si>
  <si>
    <t>old_locus_tag=P350_09785</t>
  </si>
  <si>
    <t>WP_059234080.1</t>
  </si>
  <si>
    <t>P350_RS09800</t>
  </si>
  <si>
    <t>old_locus_tag=P350_09790</t>
  </si>
  <si>
    <t>WP_059234081.1</t>
  </si>
  <si>
    <t>P350_RS09805</t>
  </si>
  <si>
    <t>old_locus_tag=P350_09795</t>
  </si>
  <si>
    <t>P350_RS38200</t>
  </si>
  <si>
    <t>WP_081051823.1</t>
  </si>
  <si>
    <t>P350_RS09810</t>
  </si>
  <si>
    <t>old_locus_tag=P350_09800</t>
  </si>
  <si>
    <t>WP_059234082.1</t>
  </si>
  <si>
    <t>P350_RS09815</t>
  </si>
  <si>
    <t>old_locus_tag=P350_09805</t>
  </si>
  <si>
    <t>WP_059234083.1</t>
  </si>
  <si>
    <t>P350_RS09820</t>
  </si>
  <si>
    <t>old_locus_tag=P350_09810</t>
  </si>
  <si>
    <t>WP_034186810.1</t>
  </si>
  <si>
    <t>P350_RS09825</t>
  </si>
  <si>
    <t>old_locus_tag=P350_09815</t>
  </si>
  <si>
    <t>WP_059234084.1</t>
  </si>
  <si>
    <t>P350_RS09830</t>
  </si>
  <si>
    <t>old_locus_tag=P350_09820</t>
  </si>
  <si>
    <t>WP_059234085.1</t>
  </si>
  <si>
    <t>P350_RS09835</t>
  </si>
  <si>
    <t>old_locus_tag=P350_09825</t>
  </si>
  <si>
    <t>WP_059234086.1</t>
  </si>
  <si>
    <t>sulfite exporter TauE/SafE family protein</t>
  </si>
  <si>
    <t>P350_RS09840</t>
  </si>
  <si>
    <t>old_locus_tag=P350_09830</t>
  </si>
  <si>
    <t>WP_059234087.1</t>
  </si>
  <si>
    <t>TIGR01244 family phosphatase</t>
  </si>
  <si>
    <t>P350_RS09845</t>
  </si>
  <si>
    <t>old_locus_tag=P350_09835</t>
  </si>
  <si>
    <t>WP_059236737.1</t>
  </si>
  <si>
    <t>P350_RS09850</t>
  </si>
  <si>
    <t>old_locus_tag=P350_09840</t>
  </si>
  <si>
    <t>WP_059234088.1</t>
  </si>
  <si>
    <t>Fis family transcriptional regulator</t>
  </si>
  <si>
    <t>P350_RS09855</t>
  </si>
  <si>
    <t>old_locus_tag=P350_09845</t>
  </si>
  <si>
    <t>WP_059234089.1</t>
  </si>
  <si>
    <t>P350_RS09860</t>
  </si>
  <si>
    <t>old_locus_tag=P350_09850</t>
  </si>
  <si>
    <t>WP_059234090.1</t>
  </si>
  <si>
    <t>DUF2975 domain-containing protein</t>
  </si>
  <si>
    <t>P350_RS09865</t>
  </si>
  <si>
    <t>old_locus_tag=P350_09855</t>
  </si>
  <si>
    <t>WP_059234091.1</t>
  </si>
  <si>
    <t>P350_RS09870</t>
  </si>
  <si>
    <t>old_locus_tag=P350_09860</t>
  </si>
  <si>
    <t>WP_059234092.1</t>
  </si>
  <si>
    <t>P350_RS09875</t>
  </si>
  <si>
    <t>old_locus_tag=P350_09865</t>
  </si>
  <si>
    <t>WP_059234093.1</t>
  </si>
  <si>
    <t>P350_RS09880</t>
  </si>
  <si>
    <t>old_locus_tag=P350_09870</t>
  </si>
  <si>
    <t>WP_059234094.1</t>
  </si>
  <si>
    <t>P350_RS09885</t>
  </si>
  <si>
    <t>old_locus_tag=P350_09875</t>
  </si>
  <si>
    <t>WP_059234095.1</t>
  </si>
  <si>
    <t>P350_RS09890</t>
  </si>
  <si>
    <t>old_locus_tag=P350_09880</t>
  </si>
  <si>
    <t>WP_059234096.1</t>
  </si>
  <si>
    <t>P350_RS09895</t>
  </si>
  <si>
    <t>old_locus_tag=P350_09885</t>
  </si>
  <si>
    <t>WP_059234097.1</t>
  </si>
  <si>
    <t>P350_RS09900</t>
  </si>
  <si>
    <t>old_locus_tag=P350_09890</t>
  </si>
  <si>
    <t>WP_059234098.1</t>
  </si>
  <si>
    <t>voltage-gated chloride channel protein ClcB</t>
  </si>
  <si>
    <t>P350_RS38205</t>
  </si>
  <si>
    <t>WP_081051824.1</t>
  </si>
  <si>
    <t>P350_RS09905</t>
  </si>
  <si>
    <t>old_locus_tag=P350_09895</t>
  </si>
  <si>
    <t>WP_059234099.1</t>
  </si>
  <si>
    <t>YeiH family putative sulfate export transporter</t>
  </si>
  <si>
    <t>P350_RS09910</t>
  </si>
  <si>
    <t>old_locus_tag=P350_09900</t>
  </si>
  <si>
    <t>WP_059234100.1</t>
  </si>
  <si>
    <t>P350_RS09915</t>
  </si>
  <si>
    <t>old_locus_tag=P350_09905</t>
  </si>
  <si>
    <t>WP_059234101.1</t>
  </si>
  <si>
    <t>P350_RS09920</t>
  </si>
  <si>
    <t>old_locus_tag=P350_09910</t>
  </si>
  <si>
    <t>WP_059234102.1</t>
  </si>
  <si>
    <t>P350_RS09925</t>
  </si>
  <si>
    <t>old_locus_tag=P350_09915</t>
  </si>
  <si>
    <t>WP_059234103.1</t>
  </si>
  <si>
    <t>P350_RS09930</t>
  </si>
  <si>
    <t>old_locus_tag=P350_09920</t>
  </si>
  <si>
    <t>WP_059236739.1</t>
  </si>
  <si>
    <t>D-glycerate dehydrogenase</t>
  </si>
  <si>
    <t>P350_RS09935</t>
  </si>
  <si>
    <t>old_locus_tag=P350_09925</t>
  </si>
  <si>
    <t>WP_059234104.1</t>
  </si>
  <si>
    <t>P350_RS09940</t>
  </si>
  <si>
    <t>old_locus_tag=P350_09930</t>
  </si>
  <si>
    <t>WP_059234105.1</t>
  </si>
  <si>
    <t>YhfC family intramembrane metalloprotease</t>
  </si>
  <si>
    <t>P350_RS09945</t>
  </si>
  <si>
    <t>old_locus_tag=P350_09935</t>
  </si>
  <si>
    <t>WP_059234106.1</t>
  </si>
  <si>
    <t>DUF3022 domain-containing protein</t>
  </si>
  <si>
    <t>P350_RS09950</t>
  </si>
  <si>
    <t>old_locus_tag=P350_09940</t>
  </si>
  <si>
    <t>WP_059234107.1</t>
  </si>
  <si>
    <t>P350_RS09955</t>
  </si>
  <si>
    <t>old_locus_tag=P350_09945</t>
  </si>
  <si>
    <t>WP_059234108.1</t>
  </si>
  <si>
    <t>P350_RS09960</t>
  </si>
  <si>
    <t>old_locus_tag=P350_09950</t>
  </si>
  <si>
    <t>WP_006481526.1</t>
  </si>
  <si>
    <t>P350_RS09965</t>
  </si>
  <si>
    <t>old_locus_tag=P350_09955</t>
  </si>
  <si>
    <t>WP_059234109.1</t>
  </si>
  <si>
    <t>P350_RS09970</t>
  </si>
  <si>
    <t>old_locus_tag=P350_09960</t>
  </si>
  <si>
    <t>WP_059234110.1</t>
  </si>
  <si>
    <t>P350_RS09975</t>
  </si>
  <si>
    <t>old_locus_tag=P350_09965</t>
  </si>
  <si>
    <t>WP_059234111.1</t>
  </si>
  <si>
    <t>P350_RS09980</t>
  </si>
  <si>
    <t>old_locus_tag=P350_09970</t>
  </si>
  <si>
    <t>WP_059234112.1</t>
  </si>
  <si>
    <t>P350_RS09985</t>
  </si>
  <si>
    <t>old_locus_tag=P350_09975</t>
  </si>
  <si>
    <t>WP_059234113.1</t>
  </si>
  <si>
    <t>saccharopine dehydrogenase</t>
  </si>
  <si>
    <t>P350_RS09990</t>
  </si>
  <si>
    <t>old_locus_tag=P350_09980</t>
  </si>
  <si>
    <t>WP_059234114.1</t>
  </si>
  <si>
    <t>P350_RS37650</t>
  </si>
  <si>
    <t>WP_063805244.1</t>
  </si>
  <si>
    <t>P350_RS09995</t>
  </si>
  <si>
    <t>old_locus_tag=P350_09985</t>
  </si>
  <si>
    <t>WP_059234115.1</t>
  </si>
  <si>
    <t>magnesium and cobalt transport protein CorA</t>
  </si>
  <si>
    <t>P350_RS10000</t>
  </si>
  <si>
    <t>old_locus_tag=P350_09990</t>
  </si>
  <si>
    <t>WP_059234116.1</t>
  </si>
  <si>
    <t>P350_RS10005</t>
  </si>
  <si>
    <t>old_locus_tag=P350_09995</t>
  </si>
  <si>
    <t>WP_059234117.1</t>
  </si>
  <si>
    <t>deacylase</t>
  </si>
  <si>
    <t>P350_RS10010</t>
  </si>
  <si>
    <t>old_locus_tag=P350_10000</t>
  </si>
  <si>
    <t>WP_059234118.1</t>
  </si>
  <si>
    <t>P350_RS10015</t>
  </si>
  <si>
    <t>old_locus_tag=P350_10005</t>
  </si>
  <si>
    <t>WP_059234119.1</t>
  </si>
  <si>
    <t>P350_RS10020</t>
  </si>
  <si>
    <t>old_locus_tag=P350_10010</t>
  </si>
  <si>
    <t>WP_059234120.1</t>
  </si>
  <si>
    <t>DUF1003 domain-containing protein</t>
  </si>
  <si>
    <t>P350_RS10025</t>
  </si>
  <si>
    <t>old_locus_tag=P350_10015</t>
  </si>
  <si>
    <t>WP_059236741.1</t>
  </si>
  <si>
    <t>twin-arginine translocation pathway signal</t>
  </si>
  <si>
    <t>P350_RS10030</t>
  </si>
  <si>
    <t>old_locus_tag=P350_10020</t>
  </si>
  <si>
    <t>WP_059234121.1</t>
  </si>
  <si>
    <t>P350_RS38210</t>
  </si>
  <si>
    <t>WP_080982180.1</t>
  </si>
  <si>
    <t>P350_RS10035</t>
  </si>
  <si>
    <t>old_locus_tag=P350_10025</t>
  </si>
  <si>
    <t>WP_011548866.1</t>
  </si>
  <si>
    <t>P350_RS38215</t>
  </si>
  <si>
    <t>WP_011548865.1</t>
  </si>
  <si>
    <t>P350_RS10040</t>
  </si>
  <si>
    <t>old_locus_tag=P350_10030</t>
  </si>
  <si>
    <t>WP_081051825.1</t>
  </si>
  <si>
    <t>P350_RS10045</t>
  </si>
  <si>
    <t>old_locus_tag=P350_10035</t>
  </si>
  <si>
    <t>WP_059234123.1</t>
  </si>
  <si>
    <t>P350_RS10050</t>
  </si>
  <si>
    <t>old_locus_tag=P350_10040</t>
  </si>
  <si>
    <t>WP_059234124.1</t>
  </si>
  <si>
    <t>P350_RS10055</t>
  </si>
  <si>
    <t>old_locus_tag=P350_10045</t>
  </si>
  <si>
    <t>WP_059234125.1</t>
  </si>
  <si>
    <t>transketolase</t>
  </si>
  <si>
    <t>P350_RS38220</t>
  </si>
  <si>
    <t>WP_081051901.1</t>
  </si>
  <si>
    <t>P350_RS10060</t>
  </si>
  <si>
    <t>old_locus_tag=P350_10050</t>
  </si>
  <si>
    <t>WP_059234126.1</t>
  </si>
  <si>
    <t>P350_RS38225</t>
  </si>
  <si>
    <t>WP_081051902.1</t>
  </si>
  <si>
    <t>DUF3309 domain-containing protein</t>
  </si>
  <si>
    <t>P350_RS10065</t>
  </si>
  <si>
    <t>old_locus_tag=P350_10055</t>
  </si>
  <si>
    <t>WP_059234127.1</t>
  </si>
  <si>
    <t>P350_RS38230</t>
  </si>
  <si>
    <t>WP_006413561.1</t>
  </si>
  <si>
    <t>DUF3096 domain-containing protein</t>
  </si>
  <si>
    <t>P350_RS10070</t>
  </si>
  <si>
    <t>old_locus_tag=P350_10060</t>
  </si>
  <si>
    <t>WP_081051903.1</t>
  </si>
  <si>
    <t>CsbD family protein</t>
  </si>
  <si>
    <t>P350_RS10075</t>
  </si>
  <si>
    <t>old_locus_tag=P350_10065</t>
  </si>
  <si>
    <t>WP_059234128.1</t>
  </si>
  <si>
    <t>P350_RS38235</t>
  </si>
  <si>
    <t>WP_034196223.1</t>
  </si>
  <si>
    <t>P350_RS10080</t>
  </si>
  <si>
    <t>old_locus_tag=P350_10070</t>
  </si>
  <si>
    <t>WP_006413577.1</t>
  </si>
  <si>
    <t>P350_RS10085</t>
  </si>
  <si>
    <t>old_locus_tag=P350_10075</t>
  </si>
  <si>
    <t>WP_059234129.1</t>
  </si>
  <si>
    <t>P350_RS10090</t>
  </si>
  <si>
    <t>old_locus_tag=P350_10080</t>
  </si>
  <si>
    <t>WP_059234130.1</t>
  </si>
  <si>
    <t>P350_RS10095</t>
  </si>
  <si>
    <t>old_locus_tag=P350_10085</t>
  </si>
  <si>
    <t>WP_059236745.1</t>
  </si>
  <si>
    <t>P350_RS10100</t>
  </si>
  <si>
    <t>old_locus_tag=P350_10090</t>
  </si>
  <si>
    <t>WP_011548853.1</t>
  </si>
  <si>
    <t>P350_RS10105</t>
  </si>
  <si>
    <t>old_locus_tag=P350_10095</t>
  </si>
  <si>
    <t>WP_011548852.1</t>
  </si>
  <si>
    <t>P350_RS10110</t>
  </si>
  <si>
    <t>old_locus_tag=P350_10100</t>
  </si>
  <si>
    <t>WP_059234131.1</t>
  </si>
  <si>
    <t>P350_RS10115</t>
  </si>
  <si>
    <t>old_locus_tag=P350_10105</t>
  </si>
  <si>
    <t>WP_027792667.1</t>
  </si>
  <si>
    <t>P350_RS10120</t>
  </si>
  <si>
    <t>old_locus_tag=P350_10110</t>
  </si>
  <si>
    <t>WP_027792666.1</t>
  </si>
  <si>
    <t>P350_RS10125</t>
  </si>
  <si>
    <t>old_locus_tag=P350_10115</t>
  </si>
  <si>
    <t>WP_011548849.1</t>
  </si>
  <si>
    <t>P350_RS38240</t>
  </si>
  <si>
    <t>WP_011548848.1</t>
  </si>
  <si>
    <t>P350_RS10135</t>
  </si>
  <si>
    <t>old_locus_tag=P350_10125</t>
  </si>
  <si>
    <t>WP_041489507.1</t>
  </si>
  <si>
    <t>P350_RS10140</t>
  </si>
  <si>
    <t>old_locus_tag=P350_10130</t>
  </si>
  <si>
    <t>WP_059234132.1</t>
  </si>
  <si>
    <t>P350_RS10145</t>
  </si>
  <si>
    <t>old_locus_tag=P350_10135</t>
  </si>
  <si>
    <t>WP_059234133.1</t>
  </si>
  <si>
    <t>P350_RS10150</t>
  </si>
  <si>
    <t>old_locus_tag=P350_10140</t>
  </si>
  <si>
    <t>WP_027792660.1</t>
  </si>
  <si>
    <t>P350_RS10155</t>
  </si>
  <si>
    <t>partial;pseudo;old_locus_tag=P350_10145</t>
  </si>
  <si>
    <t>P350_RS10160</t>
  </si>
  <si>
    <t>old_locus_tag=P350_10150</t>
  </si>
  <si>
    <t>WP_059234134.1</t>
  </si>
  <si>
    <t>P350_RS10165</t>
  </si>
  <si>
    <t>old_locus_tag=P350_10155</t>
  </si>
  <si>
    <t>WP_059234135.1</t>
  </si>
  <si>
    <t>P350_RS10170</t>
  </si>
  <si>
    <t>old_locus_tag=P350_10160</t>
  </si>
  <si>
    <t>WP_059234136.1</t>
  </si>
  <si>
    <t>P350_RS10175</t>
  </si>
  <si>
    <t>old_locus_tag=P350_10165</t>
  </si>
  <si>
    <t>WP_059234137.1</t>
  </si>
  <si>
    <t>P350_RS10180</t>
  </si>
  <si>
    <t>old_locus_tag=P350_10170</t>
  </si>
  <si>
    <t>WP_081051826.1</t>
  </si>
  <si>
    <t>P350_RS10185</t>
  </si>
  <si>
    <t>old_locus_tag=P350_10175</t>
  </si>
  <si>
    <t>WP_081051827.1</t>
  </si>
  <si>
    <t>P350_RS10190</t>
  </si>
  <si>
    <t>old_locus_tag=P350_10180</t>
  </si>
  <si>
    <t>WP_081051828.1</t>
  </si>
  <si>
    <t>P350_RS10195</t>
  </si>
  <si>
    <t>old_locus_tag=P350_10185</t>
  </si>
  <si>
    <t>WP_059234141.1</t>
  </si>
  <si>
    <t>P350_RS10200</t>
  </si>
  <si>
    <t>old_locus_tag=P350_10190</t>
  </si>
  <si>
    <t>WP_059234142.1</t>
  </si>
  <si>
    <t>P350_RS10205</t>
  </si>
  <si>
    <t>old_locus_tag=P350_10195</t>
  </si>
  <si>
    <t>WP_059236747.1</t>
  </si>
  <si>
    <t>P350_RS10210</t>
  </si>
  <si>
    <t>old_locus_tag=P350_10200</t>
  </si>
  <si>
    <t>WP_059234143.1</t>
  </si>
  <si>
    <t>P350_RS10215</t>
  </si>
  <si>
    <t>old_locus_tag=P350_10205</t>
  </si>
  <si>
    <t>WP_081051829.1</t>
  </si>
  <si>
    <t>P350_RS10220</t>
  </si>
  <si>
    <t>old_locus_tag=P350_10210</t>
  </si>
  <si>
    <t>WP_081051830.1</t>
  </si>
  <si>
    <t>alpha-hydroxy-acid oxidizing protein</t>
  </si>
  <si>
    <t>P350_RS10225</t>
  </si>
  <si>
    <t>old_locus_tag=P350_10215</t>
  </si>
  <si>
    <t>WP_059234145.1</t>
  </si>
  <si>
    <t>P350_RS10230</t>
  </si>
  <si>
    <t>old_locus_tag=P350_10220</t>
  </si>
  <si>
    <t>WP_059234146.1</t>
  </si>
  <si>
    <t>P350_RS10235</t>
  </si>
  <si>
    <t>old_locus_tag=P350_10225</t>
  </si>
  <si>
    <t>WP_059236751.1</t>
  </si>
  <si>
    <t>P350_RS10240</t>
  </si>
  <si>
    <t>old_locus_tag=P350_10230</t>
  </si>
  <si>
    <t>WP_059236753.1</t>
  </si>
  <si>
    <t>P350_RS10245</t>
  </si>
  <si>
    <t>old_locus_tag=P350_10235</t>
  </si>
  <si>
    <t>WP_059236755.1</t>
  </si>
  <si>
    <t>P350_RS10250</t>
  </si>
  <si>
    <t>old_locus_tag=P350_10240</t>
  </si>
  <si>
    <t>WP_059234147.1</t>
  </si>
  <si>
    <t>P350_RS10255</t>
  </si>
  <si>
    <t>old_locus_tag=P350_10245</t>
  </si>
  <si>
    <t>WP_059234148.1</t>
  </si>
  <si>
    <t>P350_RS10260</t>
  </si>
  <si>
    <t>old_locus_tag=P350_10250</t>
  </si>
  <si>
    <t>WP_059234149.1</t>
  </si>
  <si>
    <t>P350_RS10265</t>
  </si>
  <si>
    <t>old_locus_tag=P350_10255</t>
  </si>
  <si>
    <t>WP_059234150.1</t>
  </si>
  <si>
    <t>P350_RS10270</t>
  </si>
  <si>
    <t>old_locus_tag=P350_10260</t>
  </si>
  <si>
    <t>WP_059234151.1</t>
  </si>
  <si>
    <t>P350_RS10275</t>
  </si>
  <si>
    <t>old_locus_tag=P350_10265</t>
  </si>
  <si>
    <t>WP_059234152.1</t>
  </si>
  <si>
    <t>P350_RS10280</t>
  </si>
  <si>
    <t>old_locus_tag=P350_10270</t>
  </si>
  <si>
    <t>WP_059234153.1</t>
  </si>
  <si>
    <t>P350_RS10285</t>
  </si>
  <si>
    <t>old_locus_tag=P350_10275</t>
  </si>
  <si>
    <t>WP_059234154.1</t>
  </si>
  <si>
    <t>metal-dependent phosphohydrolase</t>
  </si>
  <si>
    <t>P350_RS10290</t>
  </si>
  <si>
    <t>old_locus_tag=P350_10280</t>
  </si>
  <si>
    <t>WP_059234155.1</t>
  </si>
  <si>
    <t>DNA ligase</t>
  </si>
  <si>
    <t>P350_RS38245</t>
  </si>
  <si>
    <t>P350_RS10295</t>
  </si>
  <si>
    <t>old_locus_tag=P350_10285</t>
  </si>
  <si>
    <t>WP_059234156.1</t>
  </si>
  <si>
    <t>RtcB family protein</t>
  </si>
  <si>
    <t>P350_RS10300</t>
  </si>
  <si>
    <t>old_locus_tag=P350_10290</t>
  </si>
  <si>
    <t>WP_059234157.1</t>
  </si>
  <si>
    <t>peptide chain release factor H</t>
  </si>
  <si>
    <t>P350_RS38250</t>
  </si>
  <si>
    <t>WP_081051831.1</t>
  </si>
  <si>
    <t>P350_RS10305</t>
  </si>
  <si>
    <t>old_locus_tag=P350_10295</t>
  </si>
  <si>
    <t>WP_059234158.1</t>
  </si>
  <si>
    <t>P350_RS10310</t>
  </si>
  <si>
    <t>old_locus_tag=P350_10300</t>
  </si>
  <si>
    <t>WP_059234159.1</t>
  </si>
  <si>
    <t>P350_RS10315</t>
  </si>
  <si>
    <t>old_locus_tag=P350_10305</t>
  </si>
  <si>
    <t>WP_059234160.1</t>
  </si>
  <si>
    <t>P350_RS10320</t>
  </si>
  <si>
    <t>old_locus_tag=P350_10310</t>
  </si>
  <si>
    <t>WP_059234161.1</t>
  </si>
  <si>
    <t>VOC family virulence protein</t>
  </si>
  <si>
    <t>P350_RS10325</t>
  </si>
  <si>
    <t>old_locus_tag=P350_10315</t>
  </si>
  <si>
    <t>WP_059234162.1</t>
  </si>
  <si>
    <t>P350_RS10330</t>
  </si>
  <si>
    <t>old_locus_tag=P350_10320</t>
  </si>
  <si>
    <t>WP_059234163.1</t>
  </si>
  <si>
    <t>P350_RS10335</t>
  </si>
  <si>
    <t>old_locus_tag=P350_10325</t>
  </si>
  <si>
    <t>WP_059234164.1</t>
  </si>
  <si>
    <t>glycerate dehydrogenase</t>
  </si>
  <si>
    <t>P350_RS10340</t>
  </si>
  <si>
    <t>old_locus_tag=P350_10330</t>
  </si>
  <si>
    <t>WP_047900698.1</t>
  </si>
  <si>
    <t>P350_RS10345</t>
  </si>
  <si>
    <t>old_locus_tag=P350_10335</t>
  </si>
  <si>
    <t>WP_059234165.1</t>
  </si>
  <si>
    <t>P350_RS10350</t>
  </si>
  <si>
    <t>old_locus_tag=P350_10340</t>
  </si>
  <si>
    <t>WP_059234166.1</t>
  </si>
  <si>
    <t>P350_RS10355</t>
  </si>
  <si>
    <t>old_locus_tag=P350_10345</t>
  </si>
  <si>
    <t>WP_059234167.1</t>
  </si>
  <si>
    <t>P350_RS10360</t>
  </si>
  <si>
    <t>old_locus_tag=P350_10350</t>
  </si>
  <si>
    <t>WP_059234168.1</t>
  </si>
  <si>
    <t>P350_RS10365</t>
  </si>
  <si>
    <t>old_locus_tag=P350_10355</t>
  </si>
  <si>
    <t>WP_059234169.1</t>
  </si>
  <si>
    <t>P350_RS10370</t>
  </si>
  <si>
    <t>old_locus_tag=P350_10360</t>
  </si>
  <si>
    <t>WP_059234170.1</t>
  </si>
  <si>
    <t>serine hydrolase family protein</t>
  </si>
  <si>
    <t>P350_RS10375</t>
  </si>
  <si>
    <t>old_locus_tag=P350_10365</t>
  </si>
  <si>
    <t>WP_059234171.1</t>
  </si>
  <si>
    <t>P350_RS10380</t>
  </si>
  <si>
    <t>old_locus_tag=P350_10370</t>
  </si>
  <si>
    <t>WP_059234172.1</t>
  </si>
  <si>
    <t>3-keto-5-aminohexanoate cleavage protein</t>
  </si>
  <si>
    <t>P350_RS10385</t>
  </si>
  <si>
    <t>old_locus_tag=P350_10375</t>
  </si>
  <si>
    <t>WP_059234173.1</t>
  </si>
  <si>
    <t>taurine dioxygenase</t>
  </si>
  <si>
    <t>P350_RS10390</t>
  </si>
  <si>
    <t>old_locus_tag=P350_10380</t>
  </si>
  <si>
    <t>WP_059234175.1</t>
  </si>
  <si>
    <t>P350_RS10395</t>
  </si>
  <si>
    <t>old_locus_tag=P350_10385</t>
  </si>
  <si>
    <t>WP_059234178.1</t>
  </si>
  <si>
    <t>P350_RS10400</t>
  </si>
  <si>
    <t>old_locus_tag=P350_10390</t>
  </si>
  <si>
    <t>WP_059234179.1</t>
  </si>
  <si>
    <t>LuxR family transcriptional regulator</t>
  </si>
  <si>
    <t>P350_RS10405</t>
  </si>
  <si>
    <t>old_locus_tag=P350_10395</t>
  </si>
  <si>
    <t>WP_059234181.1</t>
  </si>
  <si>
    <t>P350_RS10410</t>
  </si>
  <si>
    <t>old_locus_tag=P350_10400</t>
  </si>
  <si>
    <t>WP_059236757.1</t>
  </si>
  <si>
    <t>P350_RS10415</t>
  </si>
  <si>
    <t>old_locus_tag=P350_10405</t>
  </si>
  <si>
    <t>WP_059234183.1</t>
  </si>
  <si>
    <t>P350_RS10420</t>
  </si>
  <si>
    <t>old_locus_tag=P350_10410</t>
  </si>
  <si>
    <t>WP_059234185.1</t>
  </si>
  <si>
    <t>P350_RS10425</t>
  </si>
  <si>
    <t>old_locus_tag=P350_10415</t>
  </si>
  <si>
    <t>WP_059234187.1</t>
  </si>
  <si>
    <t>precorrin-4 C(11)-methyltransferase</t>
  </si>
  <si>
    <t>P350_RS10430</t>
  </si>
  <si>
    <t>old_locus_tag=P350_10420</t>
  </si>
  <si>
    <t>WP_059234188.1</t>
  </si>
  <si>
    <t>cobalt-precorrin-6A reductase</t>
  </si>
  <si>
    <t>P350_RS10435</t>
  </si>
  <si>
    <t>old_locus_tag=P350_10425</t>
  </si>
  <si>
    <t>WP_059234190.1</t>
  </si>
  <si>
    <t>cobalt-precorrin-5B (C(1))-methyltransferase</t>
  </si>
  <si>
    <t>P350_RS10440</t>
  </si>
  <si>
    <t>old_locus_tag=P350_10430</t>
  </si>
  <si>
    <t>WP_059234192.1</t>
  </si>
  <si>
    <t>bifunctional cobalt-precorrin-7 (C(5))-methyltransferase/cobalt-precorrin-6B (C(15))-methyltransferase</t>
  </si>
  <si>
    <t>P350_RS10445</t>
  </si>
  <si>
    <t>old_locus_tag=P350_10435</t>
  </si>
  <si>
    <t>WP_059234194.1</t>
  </si>
  <si>
    <t>P350_RS10450</t>
  </si>
  <si>
    <t>old_locus_tag=P350_10440</t>
  </si>
  <si>
    <t>WP_081051832.1</t>
  </si>
  <si>
    <t>precorrin-3B synthase</t>
  </si>
  <si>
    <t>P350_RS10455</t>
  </si>
  <si>
    <t>old_locus_tag=P350_10445</t>
  </si>
  <si>
    <t>WP_059234197.1</t>
  </si>
  <si>
    <t>precorrin-8X methylmutase</t>
  </si>
  <si>
    <t>P350_RS10460</t>
  </si>
  <si>
    <t>old_locus_tag=P350_10450</t>
  </si>
  <si>
    <t>WP_059234199.1</t>
  </si>
  <si>
    <t>precorrin-2 C(20)-methyltransferase</t>
  </si>
  <si>
    <t>P350_RS10465</t>
  </si>
  <si>
    <t>old_locus_tag=P350_10455</t>
  </si>
  <si>
    <t>WP_059234200.1</t>
  </si>
  <si>
    <t>precorrin-3B C(17)-methyltransferase</t>
  </si>
  <si>
    <t>P350_RS10470</t>
  </si>
  <si>
    <t>old_locus_tag=P350_10460</t>
  </si>
  <si>
    <t>WP_059236758.1</t>
  </si>
  <si>
    <t>P350_RS10475</t>
  </si>
  <si>
    <t>old_locus_tag=P350_10465</t>
  </si>
  <si>
    <t>WP_059234202.1</t>
  </si>
  <si>
    <t>P350_RS10480</t>
  </si>
  <si>
    <t>old_locus_tag=P350_10470</t>
  </si>
  <si>
    <t>WP_059234205.1</t>
  </si>
  <si>
    <t>chitinase</t>
  </si>
  <si>
    <t>P350_RS10485</t>
  </si>
  <si>
    <t>old_locus_tag=P350_10475</t>
  </si>
  <si>
    <t>WP_059234208.1</t>
  </si>
  <si>
    <t>P350_RS10490</t>
  </si>
  <si>
    <t>old_locus_tag=P350_10480</t>
  </si>
  <si>
    <t>WP_059234210.1</t>
  </si>
  <si>
    <t>P350_RS10495</t>
  </si>
  <si>
    <t>old_locus_tag=P350_10485</t>
  </si>
  <si>
    <t>WP_059234212.1</t>
  </si>
  <si>
    <t>P350_RS10500</t>
  </si>
  <si>
    <t>old_locus_tag=P350_10490</t>
  </si>
  <si>
    <t>WP_059234215.1</t>
  </si>
  <si>
    <t>P350_RS10505</t>
  </si>
  <si>
    <t>old_locus_tag=P350_10495</t>
  </si>
  <si>
    <t>WP_059234217.1</t>
  </si>
  <si>
    <t>P350_RS10510</t>
  </si>
  <si>
    <t>old_locus_tag=P350_10500</t>
  </si>
  <si>
    <t>WP_059234218.1</t>
  </si>
  <si>
    <t>P350_RS10515</t>
  </si>
  <si>
    <t>old_locus_tag=P350_10505</t>
  </si>
  <si>
    <t>WP_059234220.1</t>
  </si>
  <si>
    <t>P350_RS10520</t>
  </si>
  <si>
    <t>old_locus_tag=P350_10510</t>
  </si>
  <si>
    <t>WP_059234222.1</t>
  </si>
  <si>
    <t>DUF1993 domain-containing protein</t>
  </si>
  <si>
    <t>P350_RS10525</t>
  </si>
  <si>
    <t>old_locus_tag=P350_10515</t>
  </si>
  <si>
    <t>WP_011351963.1</t>
  </si>
  <si>
    <t>DUF188 domain-containing protein</t>
  </si>
  <si>
    <t>P350_RS10530</t>
  </si>
  <si>
    <t>old_locus_tag=P350_10520</t>
  </si>
  <si>
    <t>WP_081051833.1</t>
  </si>
  <si>
    <t>P350_RS10535</t>
  </si>
  <si>
    <t>old_locus_tag=P350_10525</t>
  </si>
  <si>
    <t>WP_059234226.1</t>
  </si>
  <si>
    <t>P350_RS10540</t>
  </si>
  <si>
    <t>old_locus_tag=P350_10530</t>
  </si>
  <si>
    <t>WP_059234228.1</t>
  </si>
  <si>
    <t>cobaltochelatase subunit CobN</t>
  </si>
  <si>
    <t>P350_RS10545</t>
  </si>
  <si>
    <t>old_locus_tag=P350_10535</t>
  </si>
  <si>
    <t>WP_059234230.1</t>
  </si>
  <si>
    <t>cobalamin biosynthesis protein CobW</t>
  </si>
  <si>
    <t>P350_RS10550</t>
  </si>
  <si>
    <t>old_locus_tag=P350_10540</t>
  </si>
  <si>
    <t>WP_042975467.1</t>
  </si>
  <si>
    <t>P350_RS10555</t>
  </si>
  <si>
    <t>old_locus_tag=P350_10545</t>
  </si>
  <si>
    <t>WP_059236760.1</t>
  </si>
  <si>
    <t>P350_RS10560</t>
  </si>
  <si>
    <t>old_locus_tag=P350_10550</t>
  </si>
  <si>
    <t>WP_059234232.1</t>
  </si>
  <si>
    <t>cobalamin biosynthesis protein CbiG</t>
  </si>
  <si>
    <t>P350_RS10565</t>
  </si>
  <si>
    <t>old_locus_tag=P350_10555</t>
  </si>
  <si>
    <t>WP_059234234.1</t>
  </si>
  <si>
    <t>cob(I)yrinic acid a,c-diamide adenosyltransferase</t>
  </si>
  <si>
    <t>P350_RS10570</t>
  </si>
  <si>
    <t>old_locus_tag=P350_10560</t>
  </si>
  <si>
    <t>WP_059234236.1</t>
  </si>
  <si>
    <t>cobyrinate a,c-diamide synthase</t>
  </si>
  <si>
    <t>P350_RS10575</t>
  </si>
  <si>
    <t>old_locus_tag=P350_10565</t>
  </si>
  <si>
    <t>WP_059234239.1</t>
  </si>
  <si>
    <t>outer membrane protein assembly factor BamE</t>
  </si>
  <si>
    <t>P350_RS10580</t>
  </si>
  <si>
    <t>old_locus_tag=P350_10570</t>
  </si>
  <si>
    <t>WP_059234241.1</t>
  </si>
  <si>
    <t>amidohydrolase</t>
  </si>
  <si>
    <t>P350_RS10585</t>
  </si>
  <si>
    <t>old_locus_tag=P350_10575</t>
  </si>
  <si>
    <t>WP_059234244.1</t>
  </si>
  <si>
    <t>P350_RS10590</t>
  </si>
  <si>
    <t>old_locus_tag=P350_10580</t>
  </si>
  <si>
    <t>WP_059234245.1</t>
  </si>
  <si>
    <t>P350_RS10595</t>
  </si>
  <si>
    <t>old_locus_tag=P350_10585</t>
  </si>
  <si>
    <t>WP_059234247.1</t>
  </si>
  <si>
    <t>P350_RS10600</t>
  </si>
  <si>
    <t>old_locus_tag=P350_10590</t>
  </si>
  <si>
    <t>WP_059234249.1</t>
  </si>
  <si>
    <t>N(5)-hydroxyornithine transformylase PvdF</t>
  </si>
  <si>
    <t>P350_RS10605</t>
  </si>
  <si>
    <t>old_locus_tag=P350_10595</t>
  </si>
  <si>
    <t>WP_059234251.1</t>
  </si>
  <si>
    <t>P350_RS10610</t>
  </si>
  <si>
    <t>old_locus_tag=P350_10600</t>
  </si>
  <si>
    <t>WP_059234253.1</t>
  </si>
  <si>
    <t>ornithine monooxygenase</t>
  </si>
  <si>
    <t>P350_RS10615</t>
  </si>
  <si>
    <t>old_locus_tag=P350_10605</t>
  </si>
  <si>
    <t>WP_059234255.1</t>
  </si>
  <si>
    <t>P350_RS10620</t>
  </si>
  <si>
    <t>old_locus_tag=P350_10610</t>
  </si>
  <si>
    <t>WP_059234257.1</t>
  </si>
  <si>
    <t>non-ribosomal peptide synthetase</t>
  </si>
  <si>
    <t>P350_RS10625</t>
  </si>
  <si>
    <t>old_locus_tag=P350_10615</t>
  </si>
  <si>
    <t>WP_059236763.1</t>
  </si>
  <si>
    <t>P350_RS38255</t>
  </si>
  <si>
    <t>P350_RS10630</t>
  </si>
  <si>
    <t>old_locus_tag=P350_10620</t>
  </si>
  <si>
    <t>WP_059234258.1</t>
  </si>
  <si>
    <t>peptide ABC transporter ATP-binding protein</t>
  </si>
  <si>
    <t>P350_RS10635</t>
  </si>
  <si>
    <t>old_locus_tag=P350_10625</t>
  </si>
  <si>
    <t>WP_059234260.1</t>
  </si>
  <si>
    <t>iron-siderophore ABC transporter substrate-binding protein</t>
  </si>
  <si>
    <t>P350_RS10640</t>
  </si>
  <si>
    <t>old_locus_tag=P350_10630</t>
  </si>
  <si>
    <t>WP_059234262.1</t>
  </si>
  <si>
    <t>siderophore-iron reductase FhuF</t>
  </si>
  <si>
    <t>P350_RS10645</t>
  </si>
  <si>
    <t>old_locus_tag=P350_10635</t>
  </si>
  <si>
    <t>WP_059234264.1</t>
  </si>
  <si>
    <t>Fe(3+)-hydroxamate ABC transporter permease FhuB</t>
  </si>
  <si>
    <t>P350_RS10650</t>
  </si>
  <si>
    <t>old_locus_tag=P350_10640</t>
  </si>
  <si>
    <t>WP_059234266.1</t>
  </si>
  <si>
    <t>P350_RS10655</t>
  </si>
  <si>
    <t>old_locus_tag=P350_10645</t>
  </si>
  <si>
    <t>WP_059234269.1</t>
  </si>
  <si>
    <t>TauD/TfdA family dioxygenase</t>
  </si>
  <si>
    <t>P350_RS10660</t>
  </si>
  <si>
    <t>old_locus_tag=P350_10650</t>
  </si>
  <si>
    <t>WP_059234271.1</t>
  </si>
  <si>
    <t>antibiotic synthesis protein MbtH</t>
  </si>
  <si>
    <t>P350_RS10665</t>
  </si>
  <si>
    <t>old_locus_tag=P350_10655</t>
  </si>
  <si>
    <t>WP_059234274.1</t>
  </si>
  <si>
    <t>RNA polymerase factor sigma-70</t>
  </si>
  <si>
    <t>P350_RS10670</t>
  </si>
  <si>
    <t>old_locus_tag=P350_10660</t>
  </si>
  <si>
    <t>WP_059236765.1</t>
  </si>
  <si>
    <t>P350_RS10675</t>
  </si>
  <si>
    <t>old_locus_tag=P350_10665</t>
  </si>
  <si>
    <t>WP_059234277.1</t>
  </si>
  <si>
    <t>P350_RS10680</t>
  </si>
  <si>
    <t>old_locus_tag=P350_10670</t>
  </si>
  <si>
    <t>WP_059234279.1</t>
  </si>
  <si>
    <t>P350_RS10685</t>
  </si>
  <si>
    <t>old_locus_tag=P350_10675</t>
  </si>
  <si>
    <t>WP_059234281.1</t>
  </si>
  <si>
    <t>alkaline phosphatase</t>
  </si>
  <si>
    <t>P350_RS10690</t>
  </si>
  <si>
    <t>old_locus_tag=P350_10680</t>
  </si>
  <si>
    <t>WP_059234283.1</t>
  </si>
  <si>
    <t>methyltransferase domain-containing protein</t>
  </si>
  <si>
    <t>P350_RS10695</t>
  </si>
  <si>
    <t>old_locus_tag=P350_10685</t>
  </si>
  <si>
    <t>WP_059234285.1</t>
  </si>
  <si>
    <t>P350_RS10700</t>
  </si>
  <si>
    <t>old_locus_tag=P350_10690</t>
  </si>
  <si>
    <t>WP_059234287.1</t>
  </si>
  <si>
    <t>fimbrial protein</t>
  </si>
  <si>
    <t>P350_RS10705</t>
  </si>
  <si>
    <t>old_locus_tag=P350_10695</t>
  </si>
  <si>
    <t>WP_059236768.1</t>
  </si>
  <si>
    <t>molecular chaperone</t>
  </si>
  <si>
    <t>P350_RS10710</t>
  </si>
  <si>
    <t>old_locus_tag=P350_10700</t>
  </si>
  <si>
    <t>WP_059234290.1</t>
  </si>
  <si>
    <t>fimbrial biogenesis outer membrane usher protein</t>
  </si>
  <si>
    <t>P350_RS10715</t>
  </si>
  <si>
    <t>old_locus_tag=P350_10705</t>
  </si>
  <si>
    <t>WP_059234292.1</t>
  </si>
  <si>
    <t>P350_RS38260</t>
  </si>
  <si>
    <t>P350_RS10720</t>
  </si>
  <si>
    <t>old_locus_tag=P350_10710</t>
  </si>
  <si>
    <t>WP_059236770.1</t>
  </si>
  <si>
    <t>P350_RS10725</t>
  </si>
  <si>
    <t>old_locus_tag=P350_10715</t>
  </si>
  <si>
    <t>WP_059234294.1</t>
  </si>
  <si>
    <t>multidrug efflux RND transporter permease</t>
  </si>
  <si>
    <t>P350_RS10730</t>
  </si>
  <si>
    <t>old_locus_tag=P350_10720</t>
  </si>
  <si>
    <t>WP_059234296.1</t>
  </si>
  <si>
    <t>efflux transporter periplasmic adaptor subunit</t>
  </si>
  <si>
    <t>P350_RS10735</t>
  </si>
  <si>
    <t>old_locus_tag=P350_10725</t>
  </si>
  <si>
    <t>WP_059234298.1</t>
  </si>
  <si>
    <t>P350_RS10740</t>
  </si>
  <si>
    <t>old_locus_tag=P350_10730</t>
  </si>
  <si>
    <t>WP_059234300.1</t>
  </si>
  <si>
    <t>M23 family peptidase</t>
  </si>
  <si>
    <t>P350_RS10745</t>
  </si>
  <si>
    <t>partial;pseudo;old_locus_tag=P350_10735</t>
  </si>
  <si>
    <t>polar amino acid ABC transporter permease</t>
  </si>
  <si>
    <t>P350_RS10750</t>
  </si>
  <si>
    <t>old_locus_tag=P350_10740</t>
  </si>
  <si>
    <t>WP_059234302.1</t>
  </si>
  <si>
    <t>P350_RS10755</t>
  </si>
  <si>
    <t>old_locus_tag=P350_10745</t>
  </si>
  <si>
    <t>WP_059234305.1</t>
  </si>
  <si>
    <t>P350_RS10760</t>
  </si>
  <si>
    <t>old_locus_tag=P350_10750</t>
  </si>
  <si>
    <t>WP_059234308.1</t>
  </si>
  <si>
    <t>P350_RS10765</t>
  </si>
  <si>
    <t>old_locus_tag=P350_10755</t>
  </si>
  <si>
    <t>WP_081051904.1</t>
  </si>
  <si>
    <t>P350_RS10770</t>
  </si>
  <si>
    <t>old_locus_tag=P350_10760</t>
  </si>
  <si>
    <t>WP_059234312.1</t>
  </si>
  <si>
    <t>P350_RS10775</t>
  </si>
  <si>
    <t>old_locus_tag=P350_10765</t>
  </si>
  <si>
    <t>WP_059234314.1</t>
  </si>
  <si>
    <t>P350_RS10780</t>
  </si>
  <si>
    <t>old_locus_tag=P350_10770</t>
  </si>
  <si>
    <t>WP_059234316.1</t>
  </si>
  <si>
    <t>P350_RS10785</t>
  </si>
  <si>
    <t>old_locus_tag=P350_10775</t>
  </si>
  <si>
    <t>WP_059234318.1</t>
  </si>
  <si>
    <t>P350_RS10790</t>
  </si>
  <si>
    <t>old_locus_tag=P350_10780</t>
  </si>
  <si>
    <t>WP_059234321.1</t>
  </si>
  <si>
    <t>P350_RS10795</t>
  </si>
  <si>
    <t>old_locus_tag=P350_10785</t>
  </si>
  <si>
    <t>WP_059234322.1</t>
  </si>
  <si>
    <t>P350_RS10800</t>
  </si>
  <si>
    <t>old_locus_tag=P350_10790</t>
  </si>
  <si>
    <t>WP_059234324.1</t>
  </si>
  <si>
    <t>P350_RS10805</t>
  </si>
  <si>
    <t>old_locus_tag=P350_10795</t>
  </si>
  <si>
    <t>WP_059234327.1</t>
  </si>
  <si>
    <t>nucleotidyltransferase</t>
  </si>
  <si>
    <t>P350_RS10810</t>
  </si>
  <si>
    <t>old_locus_tag=P350_10800</t>
  </si>
  <si>
    <t>WP_059236771.1</t>
  </si>
  <si>
    <t>P350_RS10815</t>
  </si>
  <si>
    <t>old_locus_tag=P350_10805</t>
  </si>
  <si>
    <t>WP_059234329.1</t>
  </si>
  <si>
    <t>P350_RS38265</t>
  </si>
  <si>
    <t>WP_081051834.1</t>
  </si>
  <si>
    <t>WYL domain-containing protein</t>
  </si>
  <si>
    <t>P350_RS10820</t>
  </si>
  <si>
    <t>old_locus_tag=P350_10810</t>
  </si>
  <si>
    <t>WP_059234331.1</t>
  </si>
  <si>
    <t>DUF4236 domain-containing protein</t>
  </si>
  <si>
    <t>P350_RS38270</t>
  </si>
  <si>
    <t>old_locus_tag=P350_10815</t>
  </si>
  <si>
    <t>WP_081051835.1</t>
  </si>
  <si>
    <t>DNA recombination protein RmuC</t>
  </si>
  <si>
    <t>P350_RS10830</t>
  </si>
  <si>
    <t>old_locus_tag=P350_10820</t>
  </si>
  <si>
    <t>WP_081051836.1</t>
  </si>
  <si>
    <t>P350_RS10835</t>
  </si>
  <si>
    <t>old_locus_tag=P350_10825</t>
  </si>
  <si>
    <t>WP_059234333.1</t>
  </si>
  <si>
    <t>P350_RS10840</t>
  </si>
  <si>
    <t>old_locus_tag=P350_10830</t>
  </si>
  <si>
    <t>WP_059234335.1</t>
  </si>
  <si>
    <t>HNH endonuclease</t>
  </si>
  <si>
    <t>P350_RS38275</t>
  </si>
  <si>
    <t>WP_081051837.1</t>
  </si>
  <si>
    <t>P350_RS10845</t>
  </si>
  <si>
    <t>old_locus_tag=P350_10835</t>
  </si>
  <si>
    <t>WP_059234337.1</t>
  </si>
  <si>
    <t>P350_RS38280</t>
  </si>
  <si>
    <t>old_locus_tag=P350_10840</t>
  </si>
  <si>
    <t>WP_059234340.1</t>
  </si>
  <si>
    <t>P350_RS10855</t>
  </si>
  <si>
    <t>old_locus_tag=P350_10845</t>
  </si>
  <si>
    <t>WP_059234341.1</t>
  </si>
  <si>
    <t>P350_RS10860</t>
  </si>
  <si>
    <t>old_locus_tag=P350_10850</t>
  </si>
  <si>
    <t>WP_059234343.1</t>
  </si>
  <si>
    <t>P350_RS10865</t>
  </si>
  <si>
    <t>partial;pseudo;old_locus_tag=P350_10855</t>
  </si>
  <si>
    <t>P350_RS10870</t>
  </si>
  <si>
    <t>old_locus_tag=P350_10860</t>
  </si>
  <si>
    <t>WP_059234345.1</t>
  </si>
  <si>
    <t>P350_RS10875</t>
  </si>
  <si>
    <t>old_locus_tag=P350_10865</t>
  </si>
  <si>
    <t>WP_059234347.1</t>
  </si>
  <si>
    <t>P350_RS10880</t>
  </si>
  <si>
    <t>old_locus_tag=P350_10870</t>
  </si>
  <si>
    <t>WP_059234349.1</t>
  </si>
  <si>
    <t>P350_RS10885</t>
  </si>
  <si>
    <t>old_locus_tag=P350_10875</t>
  </si>
  <si>
    <t>WP_059236774.1</t>
  </si>
  <si>
    <t>agmatine deiminase family protein</t>
  </si>
  <si>
    <t>P350_RS10890</t>
  </si>
  <si>
    <t>old_locus_tag=P350_10880</t>
  </si>
  <si>
    <t>WP_059234351.1</t>
  </si>
  <si>
    <t>P350_RS10895</t>
  </si>
  <si>
    <t>old_locus_tag=P350_10885</t>
  </si>
  <si>
    <t>WP_059234353.1</t>
  </si>
  <si>
    <t>P350_RS10900</t>
  </si>
  <si>
    <t>old_locus_tag=P350_10890</t>
  </si>
  <si>
    <t>WP_059234355.1</t>
  </si>
  <si>
    <t>N-carbamoylputrescine amidase</t>
  </si>
  <si>
    <t>P350_RS10905</t>
  </si>
  <si>
    <t>old_locus_tag=P350_10895</t>
  </si>
  <si>
    <t>WP_059234357.1</t>
  </si>
  <si>
    <t>P350_RS10910</t>
  </si>
  <si>
    <t>old_locus_tag=P350_10900</t>
  </si>
  <si>
    <t>WP_059234359.1</t>
  </si>
  <si>
    <t>P350_RS10915</t>
  </si>
  <si>
    <t>old_locus_tag=P350_10905</t>
  </si>
  <si>
    <t>WP_059234361.1</t>
  </si>
  <si>
    <t>P350_RS10920</t>
  </si>
  <si>
    <t>old_locus_tag=P350_10910</t>
  </si>
  <si>
    <t>WP_059234363.1</t>
  </si>
  <si>
    <t>SpoVR family protein</t>
  </si>
  <si>
    <t>P350_RS10925</t>
  </si>
  <si>
    <t>old_locus_tag=P350_10915</t>
  </si>
  <si>
    <t>WP_059234365.1</t>
  </si>
  <si>
    <t>P350_RS10930</t>
  </si>
  <si>
    <t>old_locus_tag=P350_10920</t>
  </si>
  <si>
    <t>WP_059234367.1</t>
  </si>
  <si>
    <t>PrkA family serine protein kinase</t>
  </si>
  <si>
    <t>P350_RS38285</t>
  </si>
  <si>
    <t>P350_RS10935</t>
  </si>
  <si>
    <t>old_locus_tag=P350_10925</t>
  </si>
  <si>
    <t>WP_059234369.1</t>
  </si>
  <si>
    <t>P350_RS10940</t>
  </si>
  <si>
    <t>old_locus_tag=P350_10930</t>
  </si>
  <si>
    <t>WP_059234371.1</t>
  </si>
  <si>
    <t>ribokinase</t>
  </si>
  <si>
    <t>P350_RS10945</t>
  </si>
  <si>
    <t>old_locus_tag=P350_10935</t>
  </si>
  <si>
    <t>WP_059234373.1</t>
  </si>
  <si>
    <t>P350_RS10950</t>
  </si>
  <si>
    <t>old_locus_tag=P350_10940</t>
  </si>
  <si>
    <t>WP_059234375.1</t>
  </si>
  <si>
    <t>P350_RS10955</t>
  </si>
  <si>
    <t>old_locus_tag=P350_10945</t>
  </si>
  <si>
    <t>WP_059234377.1</t>
  </si>
  <si>
    <t>sugar ABC transporter ATP-binding protein</t>
  </si>
  <si>
    <t>P350_RS10960</t>
  </si>
  <si>
    <t>old_locus_tag=P350_10950</t>
  </si>
  <si>
    <t>WP_059234379.1</t>
  </si>
  <si>
    <t>P350_RS10965</t>
  </si>
  <si>
    <t>old_locus_tag=P350_10955</t>
  </si>
  <si>
    <t>WP_081051838.1</t>
  </si>
  <si>
    <t>P350_RS10970</t>
  </si>
  <si>
    <t>old_locus_tag=P350_10960</t>
  </si>
  <si>
    <t>WP_059234383.1</t>
  </si>
  <si>
    <t>P350_RS10975</t>
  </si>
  <si>
    <t>old_locus_tag=P350_10965</t>
  </si>
  <si>
    <t>WP_059234385.1</t>
  </si>
  <si>
    <t>sulfate ABC transporter ATP-binding protein</t>
  </si>
  <si>
    <t>P350_RS10980</t>
  </si>
  <si>
    <t>old_locus_tag=P350_10970</t>
  </si>
  <si>
    <t>WP_059234387.1</t>
  </si>
  <si>
    <t>sulfate ABC transporter permease subunit CysW</t>
  </si>
  <si>
    <t>P350_RS10985</t>
  </si>
  <si>
    <t>old_locus_tag=P350_10975</t>
  </si>
  <si>
    <t>WP_059234389.1</t>
  </si>
  <si>
    <t>sulfate ABC transporter permease subunit CysT</t>
  </si>
  <si>
    <t>P350_RS10990</t>
  </si>
  <si>
    <t>old_locus_tag=P350_10980</t>
  </si>
  <si>
    <t>WP_059234392.1</t>
  </si>
  <si>
    <t>P350_RS38290</t>
  </si>
  <si>
    <t>sodium:proton symporter</t>
  </si>
  <si>
    <t>P350_RS10995</t>
  </si>
  <si>
    <t>old_locus_tag=P350_10985</t>
  </si>
  <si>
    <t>WP_006759459.1</t>
  </si>
  <si>
    <t>LexA repressor</t>
  </si>
  <si>
    <t>P350_RS11000</t>
  </si>
  <si>
    <t>old_locus_tag=P350_10990</t>
  </si>
  <si>
    <t>WP_006476078.1</t>
  </si>
  <si>
    <t>P350_RS11005</t>
  </si>
  <si>
    <t>old_locus_tag=P350_10995</t>
  </si>
  <si>
    <t>WP_059234394.1</t>
  </si>
  <si>
    <t>P350_RS11010</t>
  </si>
  <si>
    <t>old_locus_tag=P350_11000</t>
  </si>
  <si>
    <t>WP_059234395.1</t>
  </si>
  <si>
    <t>P350_RS11015</t>
  </si>
  <si>
    <t>old_locus_tag=P350_11005</t>
  </si>
  <si>
    <t>WP_081051839.1</t>
  </si>
  <si>
    <t>nodulation factor ABC transporter ATP-binding protein NodI</t>
  </si>
  <si>
    <t>P350_RS11020</t>
  </si>
  <si>
    <t>old_locus_tag=P350_11010</t>
  </si>
  <si>
    <t>WP_059234399.1</t>
  </si>
  <si>
    <t>nodulation protein NodJ</t>
  </si>
  <si>
    <t>P350_RS11025</t>
  </si>
  <si>
    <t>old_locus_tag=P350_11015</t>
  </si>
  <si>
    <t>WP_059234401.1</t>
  </si>
  <si>
    <t>P350_RS11030</t>
  </si>
  <si>
    <t>old_locus_tag=P350_11020</t>
  </si>
  <si>
    <t>WP_059234403.1</t>
  </si>
  <si>
    <t>P350_RS11035</t>
  </si>
  <si>
    <t>old_locus_tag=P350_11025</t>
  </si>
  <si>
    <t>WP_059234405.1</t>
  </si>
  <si>
    <t>tRNA 2-selenouridine(34) synthase MnmH</t>
  </si>
  <si>
    <t>P350_RS11040</t>
  </si>
  <si>
    <t>old_locus_tag=P350_11030</t>
  </si>
  <si>
    <t>WP_059234407.1</t>
  </si>
  <si>
    <t>P350_RS11045</t>
  </si>
  <si>
    <t>old_locus_tag=P350_11035</t>
  </si>
  <si>
    <t>WP_059234409.1</t>
  </si>
  <si>
    <t>M20 peptidase family dipeptidase</t>
  </si>
  <si>
    <t>P350_RS11050</t>
  </si>
  <si>
    <t>old_locus_tag=P350_11040</t>
  </si>
  <si>
    <t>WP_059234410.1</t>
  </si>
  <si>
    <t>P350_RS11055</t>
  </si>
  <si>
    <t>old_locus_tag=P350_11045</t>
  </si>
  <si>
    <t>WP_059234412.1</t>
  </si>
  <si>
    <t>NADP(H)-dependent aldo-keto reductase</t>
  </si>
  <si>
    <t>P350_RS11060</t>
  </si>
  <si>
    <t>old_locus_tag=P350_11050</t>
  </si>
  <si>
    <t>WP_059234414.1</t>
  </si>
  <si>
    <t>P350_RS11065</t>
  </si>
  <si>
    <t>old_locus_tag=P350_11055</t>
  </si>
  <si>
    <t>WP_059234416.1</t>
  </si>
  <si>
    <t>P350_RS11070</t>
  </si>
  <si>
    <t>old_locus_tag=P350_11060</t>
  </si>
  <si>
    <t>WP_059234418.1</t>
  </si>
  <si>
    <t>P350_RS11075</t>
  </si>
  <si>
    <t>old_locus_tag=P350_11065</t>
  </si>
  <si>
    <t>WP_059234419.1</t>
  </si>
  <si>
    <t>P350_RS11080</t>
  </si>
  <si>
    <t>old_locus_tag=P350_11070</t>
  </si>
  <si>
    <t>WP_059234421.1</t>
  </si>
  <si>
    <t>P350_RS11085</t>
  </si>
  <si>
    <t>old_locus_tag=P350_11075</t>
  </si>
  <si>
    <t>WP_059234423.1</t>
  </si>
  <si>
    <t>sensor domain-containing diguanylate cyclase</t>
  </si>
  <si>
    <t>P350_RS11090</t>
  </si>
  <si>
    <t>old_locus_tag=P350_11080</t>
  </si>
  <si>
    <t>WP_059234425.1</t>
  </si>
  <si>
    <t>P350_RS38295</t>
  </si>
  <si>
    <t>WP_081051840.1</t>
  </si>
  <si>
    <t>P350_RS11095</t>
  </si>
  <si>
    <t>old_locus_tag=P350_11085</t>
  </si>
  <si>
    <t>WP_059236776.1</t>
  </si>
  <si>
    <t>phosphatidylserine/phosphatidylglycerophosphate/cardiolipin synthase</t>
  </si>
  <si>
    <t>P350_RS11100</t>
  </si>
  <si>
    <t>old_locus_tag=P350_11090</t>
  </si>
  <si>
    <t>WP_059234427.1</t>
  </si>
  <si>
    <t>DUF695 domain-containing protein</t>
  </si>
  <si>
    <t>P350_RS11105</t>
  </si>
  <si>
    <t>old_locus_tag=P350_11095</t>
  </si>
  <si>
    <t>WP_059234429.1</t>
  </si>
  <si>
    <t>P350_RS11110</t>
  </si>
  <si>
    <t>old_locus_tag=P350_11100</t>
  </si>
  <si>
    <t>WP_059234430.1</t>
  </si>
  <si>
    <t>P350_RS11115</t>
  </si>
  <si>
    <t>old_locus_tag=P350_11105</t>
  </si>
  <si>
    <t>WP_059234432.1</t>
  </si>
  <si>
    <t>P350_RS11120</t>
  </si>
  <si>
    <t>old_locus_tag=P350_11110</t>
  </si>
  <si>
    <t>WP_059234434.1</t>
  </si>
  <si>
    <t>P350_RS11125</t>
  </si>
  <si>
    <t>old_locus_tag=P350_11115</t>
  </si>
  <si>
    <t>WP_059234436.1</t>
  </si>
  <si>
    <t>P350_RS38300</t>
  </si>
  <si>
    <t>WP_081051841.1</t>
  </si>
  <si>
    <t>P350_RS11130</t>
  </si>
  <si>
    <t>old_locus_tag=P350_11120</t>
  </si>
  <si>
    <t>WP_081051842.1</t>
  </si>
  <si>
    <t>P350_RS11135</t>
  </si>
  <si>
    <t>old_locus_tag=P350_11125</t>
  </si>
  <si>
    <t>WP_059234438.1</t>
  </si>
  <si>
    <t>P350_RS11140</t>
  </si>
  <si>
    <t>old_locus_tag=P350_11130</t>
  </si>
  <si>
    <t>WP_059234440.1</t>
  </si>
  <si>
    <t>P350_RS11145</t>
  </si>
  <si>
    <t>old_locus_tag=P350_11135</t>
  </si>
  <si>
    <t>WP_059234441.1</t>
  </si>
  <si>
    <t>P350_RS11150</t>
  </si>
  <si>
    <t>old_locus_tag=P350_11140</t>
  </si>
  <si>
    <t>WP_059234443.1</t>
  </si>
  <si>
    <t>glycosyl hydrolase</t>
  </si>
  <si>
    <t>P350_RS11155</t>
  </si>
  <si>
    <t>old_locus_tag=P350_11145</t>
  </si>
  <si>
    <t>WP_006495243.1</t>
  </si>
  <si>
    <t>P350_RS11160</t>
  </si>
  <si>
    <t>old_locus_tag=P350_11150</t>
  </si>
  <si>
    <t>WP_059234445.1</t>
  </si>
  <si>
    <t>P350_RS11165</t>
  </si>
  <si>
    <t>old_locus_tag=P350_11155</t>
  </si>
  <si>
    <t>WP_059234447.1</t>
  </si>
  <si>
    <t>P350_RS38305</t>
  </si>
  <si>
    <t>WP_081051843.1</t>
  </si>
  <si>
    <t>P350_RS11170</t>
  </si>
  <si>
    <t>old_locus_tag=P350_11160</t>
  </si>
  <si>
    <t>WP_059234449.1</t>
  </si>
  <si>
    <t>P350_RS11175</t>
  </si>
  <si>
    <t>old_locus_tag=P350_11165</t>
  </si>
  <si>
    <t>WP_059234451.1</t>
  </si>
  <si>
    <t>DUF2612 domain-containing protein</t>
  </si>
  <si>
    <t>P350_RS11180</t>
  </si>
  <si>
    <t>old_locus_tag=P350_11170</t>
  </si>
  <si>
    <t>WP_059234454.1</t>
  </si>
  <si>
    <t>P350_RS11185</t>
  </si>
  <si>
    <t>old_locus_tag=P350_11175</t>
  </si>
  <si>
    <t>WP_059234456.1</t>
  </si>
  <si>
    <t>P350_RS11190</t>
  </si>
  <si>
    <t>old_locus_tag=P350_11180</t>
  </si>
  <si>
    <t>WP_059234458.1</t>
  </si>
  <si>
    <t>P350_RS11195</t>
  </si>
  <si>
    <t>old_locus_tag=P350_11185</t>
  </si>
  <si>
    <t>WP_059234460.1</t>
  </si>
  <si>
    <t>P350_RS11200</t>
  </si>
  <si>
    <t>old_locus_tag=P350_11190</t>
  </si>
  <si>
    <t>WP_059234463.1</t>
  </si>
  <si>
    <t>P350_RS11205</t>
  </si>
  <si>
    <t>old_locus_tag=P350_11195</t>
  </si>
  <si>
    <t>WP_059234465.1</t>
  </si>
  <si>
    <t>P350_RS11210</t>
  </si>
  <si>
    <t>old_locus_tag=P350_11200</t>
  </si>
  <si>
    <t>WP_059234467.1</t>
  </si>
  <si>
    <t>P350_RS11215</t>
  </si>
  <si>
    <t>old_locus_tag=P350_11205</t>
  </si>
  <si>
    <t>WP_059234469.1</t>
  </si>
  <si>
    <t>P350_RS11220</t>
  </si>
  <si>
    <t>old_locus_tag=P350_11210</t>
  </si>
  <si>
    <t>WP_059234471.1</t>
  </si>
  <si>
    <t>P350_RS11225</t>
  </si>
  <si>
    <t>old_locus_tag=P350_11215</t>
  </si>
  <si>
    <t>WP_059234473.1</t>
  </si>
  <si>
    <t>DUF3277 domain-containing protein</t>
  </si>
  <si>
    <t>P350_RS11230</t>
  </si>
  <si>
    <t>old_locus_tag=P350_11220</t>
  </si>
  <si>
    <t>WP_059234474.1</t>
  </si>
  <si>
    <t>DUF3383 domain-containing protein</t>
  </si>
  <si>
    <t>P350_RS11235</t>
  </si>
  <si>
    <t>old_locus_tag=P350_11225</t>
  </si>
  <si>
    <t>WP_059234476.1</t>
  </si>
  <si>
    <t>P350_RS11240</t>
  </si>
  <si>
    <t>old_locus_tag=P350_11230</t>
  </si>
  <si>
    <t>WP_059234478.1</t>
  </si>
  <si>
    <t>P350_RS11245</t>
  </si>
  <si>
    <t>old_locus_tag=P350_11235</t>
  </si>
  <si>
    <t>WP_059234480.1</t>
  </si>
  <si>
    <t>P350_RS11250</t>
  </si>
  <si>
    <t>old_locus_tag=P350_11240</t>
  </si>
  <si>
    <t>WP_059234482.1</t>
  </si>
  <si>
    <t>DUF4054 domain-containing protein</t>
  </si>
  <si>
    <t>P350_RS11255</t>
  </si>
  <si>
    <t>old_locus_tag=P350_11245</t>
  </si>
  <si>
    <t>WP_059236779.1</t>
  </si>
  <si>
    <t>P350_RS11260</t>
  </si>
  <si>
    <t>old_locus_tag=P350_11250</t>
  </si>
  <si>
    <t>WP_059234484.1</t>
  </si>
  <si>
    <t>DUF2184 domain-containing protein</t>
  </si>
  <si>
    <t>P350_RS11265</t>
  </si>
  <si>
    <t>old_locus_tag=P350_11255</t>
  </si>
  <si>
    <t>WP_059234486.1</t>
  </si>
  <si>
    <t>P350_RS11270</t>
  </si>
  <si>
    <t>old_locus_tag=P350_11260</t>
  </si>
  <si>
    <t>WP_059234488.1</t>
  </si>
  <si>
    <t>DUF2213 domain-containing protein</t>
  </si>
  <si>
    <t>P350_RS11275</t>
  </si>
  <si>
    <t>old_locus_tag=P350_11265</t>
  </si>
  <si>
    <t>WP_059234490.1</t>
  </si>
  <si>
    <t>P350_RS11280</t>
  </si>
  <si>
    <t>old_locus_tag=P350_11270</t>
  </si>
  <si>
    <t>WP_059234492.1</t>
  </si>
  <si>
    <t>phage head morphogenesis protein</t>
  </si>
  <si>
    <t>P350_RS11285</t>
  </si>
  <si>
    <t>old_locus_tag=P350_11275</t>
  </si>
  <si>
    <t>WP_059234494.1</t>
  </si>
  <si>
    <t>P350_RS11290</t>
  </si>
  <si>
    <t>old_locus_tag=P350_11280</t>
  </si>
  <si>
    <t>WP_059234496.1</t>
  </si>
  <si>
    <t>P350_RS11295</t>
  </si>
  <si>
    <t>old_locus_tag=P350_11285</t>
  </si>
  <si>
    <t>WP_059234498.1</t>
  </si>
  <si>
    <t>DUF2280 domain-containing protein</t>
  </si>
  <si>
    <t>P350_RS11300</t>
  </si>
  <si>
    <t>old_locus_tag=P350_11290</t>
  </si>
  <si>
    <t>WP_059234500.1</t>
  </si>
  <si>
    <t>P350_RS11305</t>
  </si>
  <si>
    <t>old_locus_tag=P350_11295</t>
  </si>
  <si>
    <t>P350_RS11310</t>
  </si>
  <si>
    <t>old_locus_tag=P350_11300</t>
  </si>
  <si>
    <t>WP_059234502.1</t>
  </si>
  <si>
    <t>P350_RS11315</t>
  </si>
  <si>
    <t>old_locus_tag=P350_11305</t>
  </si>
  <si>
    <t>WP_059236781.1</t>
  </si>
  <si>
    <t>P350_RS11320</t>
  </si>
  <si>
    <t>old_locus_tag=P350_11310</t>
  </si>
  <si>
    <t>WP_059234504.1</t>
  </si>
  <si>
    <t>RusA family crossover junction endodeoxyribonuclease</t>
  </si>
  <si>
    <t>P350_RS11325</t>
  </si>
  <si>
    <t>old_locus_tag=P350_11315</t>
  </si>
  <si>
    <t>WP_059234506.1</t>
  </si>
  <si>
    <t>P350_RS38310</t>
  </si>
  <si>
    <t>WP_081051844.1</t>
  </si>
  <si>
    <t>DUF1376 domain-containing protein</t>
  </si>
  <si>
    <t>P350_RS11335</t>
  </si>
  <si>
    <t>old_locus_tag=P350_11325</t>
  </si>
  <si>
    <t>WP_059234508.1</t>
  </si>
  <si>
    <t>P350_RS11340</t>
  </si>
  <si>
    <t>old_locus_tag=P350_11330</t>
  </si>
  <si>
    <t>WP_059236785.1</t>
  </si>
  <si>
    <t>P350_RS11345</t>
  </si>
  <si>
    <t>old_locus_tag=P350_11335</t>
  </si>
  <si>
    <t>WP_059234510.1</t>
  </si>
  <si>
    <t>P350_RS11350</t>
  </si>
  <si>
    <t>old_locus_tag=P350_11340</t>
  </si>
  <si>
    <t>WP_059234512.1</t>
  </si>
  <si>
    <t>P350_RS38315</t>
  </si>
  <si>
    <t>P350_RS11355</t>
  </si>
  <si>
    <t>old_locus_tag=P350_11345</t>
  </si>
  <si>
    <t>WP_059236786.1</t>
  </si>
  <si>
    <t>P350_RS11360</t>
  </si>
  <si>
    <t>old_locus_tag=P350_11350</t>
  </si>
  <si>
    <t>WP_059234513.1</t>
  </si>
  <si>
    <t>P350_RS11365</t>
  </si>
  <si>
    <t>old_locus_tag=P350_11355</t>
  </si>
  <si>
    <t>WP_059234516.1</t>
  </si>
  <si>
    <t>P350_RS11370</t>
  </si>
  <si>
    <t>old_locus_tag=P350_11360</t>
  </si>
  <si>
    <t>WP_059234520.1</t>
  </si>
  <si>
    <t>P350_RS11375</t>
  </si>
  <si>
    <t>old_locus_tag=P350_11365</t>
  </si>
  <si>
    <t>WP_059234522.1</t>
  </si>
  <si>
    <t>P350_RS38320</t>
  </si>
  <si>
    <t>WP_081051845.1</t>
  </si>
  <si>
    <t>P350_RS11380</t>
  </si>
  <si>
    <t>old_locus_tag=P350_11370</t>
  </si>
  <si>
    <t>WP_059234523.1</t>
  </si>
  <si>
    <t>KTSC domain-containing protein</t>
  </si>
  <si>
    <t>P350_RS11385</t>
  </si>
  <si>
    <t>old_locus_tag=P350_11375</t>
  </si>
  <si>
    <t>WP_059234525.1</t>
  </si>
  <si>
    <t>P350_RS11390</t>
  </si>
  <si>
    <t>old_locus_tag=P350_11380</t>
  </si>
  <si>
    <t>WP_059236788.1</t>
  </si>
  <si>
    <t>P350_RS11395</t>
  </si>
  <si>
    <t>old_locus_tag=P350_11385</t>
  </si>
  <si>
    <t>WP_059234526.1</t>
  </si>
  <si>
    <t>cell division protein FtsK</t>
  </si>
  <si>
    <t>P350_RS11400</t>
  </si>
  <si>
    <t>old_locus_tag=P350_11390</t>
  </si>
  <si>
    <t>WP_059234529.1</t>
  </si>
  <si>
    <t>DNA repair protein</t>
  </si>
  <si>
    <t>P350_RS11405</t>
  </si>
  <si>
    <t>old_locus_tag=P350_11395</t>
  </si>
  <si>
    <t>WP_059234531.1</t>
  </si>
  <si>
    <t>P350_RS11410</t>
  </si>
  <si>
    <t>old_locus_tag=P350_11400</t>
  </si>
  <si>
    <t>WP_059236790.1</t>
  </si>
  <si>
    <t>P350_RS11415</t>
  </si>
  <si>
    <t>old_locus_tag=P350_11405</t>
  </si>
  <si>
    <t>WP_059234533.1</t>
  </si>
  <si>
    <t>P350_RS11420</t>
  </si>
  <si>
    <t>old_locus_tag=P350_11410</t>
  </si>
  <si>
    <t>WP_059234536.1</t>
  </si>
  <si>
    <t>P350_RS38325</t>
  </si>
  <si>
    <t>WP_081051846.1</t>
  </si>
  <si>
    <t>P350_RS38330</t>
  </si>
  <si>
    <t>partial;pseudo;old_locus_tag=P350_11415</t>
  </si>
  <si>
    <t>P350_RS11430</t>
  </si>
  <si>
    <t>old_locus_tag=P350_11420</t>
  </si>
  <si>
    <t>WP_059234538.1</t>
  </si>
  <si>
    <t>P350_RS11435</t>
  </si>
  <si>
    <t>old_locus_tag=P350_11425</t>
  </si>
  <si>
    <t>WP_059234540.1</t>
  </si>
  <si>
    <t>P350_RS38335</t>
  </si>
  <si>
    <t>WP_081051847.1</t>
  </si>
  <si>
    <t>DUF551 domain-containing protein</t>
  </si>
  <si>
    <t>P350_RS11445</t>
  </si>
  <si>
    <t>old_locus_tag=P350_11435</t>
  </si>
  <si>
    <t>WP_059234544.1</t>
  </si>
  <si>
    <t>P350_RS11450</t>
  </si>
  <si>
    <t>old_locus_tag=P350_11440</t>
  </si>
  <si>
    <t>WP_059234547.1</t>
  </si>
  <si>
    <t>P350_RS38340</t>
  </si>
  <si>
    <t>WP_081051848.1</t>
  </si>
  <si>
    <t>DUF1488 domain-containing protein</t>
  </si>
  <si>
    <t>P350_RS11460</t>
  </si>
  <si>
    <t>old_locus_tag=P350_11450</t>
  </si>
  <si>
    <t>WP_059234551.1</t>
  </si>
  <si>
    <t>P350_RS11465</t>
  </si>
  <si>
    <t>old_locus_tag=P350_11455</t>
  </si>
  <si>
    <t>WP_059234553.1</t>
  </si>
  <si>
    <t>phage Gp37/Gp68 family protein</t>
  </si>
  <si>
    <t>P350_RS11470</t>
  </si>
  <si>
    <t>old_locus_tag=P350_11460</t>
  </si>
  <si>
    <t>WP_059234554.1</t>
  </si>
  <si>
    <t>P350_RS11475</t>
  </si>
  <si>
    <t>old_locus_tag=P350_11465</t>
  </si>
  <si>
    <t>WP_059234556.1</t>
  </si>
  <si>
    <t>P350_RS11480</t>
  </si>
  <si>
    <t>old_locus_tag=P350_11470</t>
  </si>
  <si>
    <t>WP_059234558.1</t>
  </si>
  <si>
    <t>P350_RS11485</t>
  </si>
  <si>
    <t>old_locus_tag=P350_11475</t>
  </si>
  <si>
    <t>WP_059234560.1</t>
  </si>
  <si>
    <t>DUF4224 domain-containing protein</t>
  </si>
  <si>
    <t>P350_RS11490</t>
  </si>
  <si>
    <t>old_locus_tag=P350_11480</t>
  </si>
  <si>
    <t>WP_059234563.1</t>
  </si>
  <si>
    <t>P350_RS11495</t>
  </si>
  <si>
    <t>old_locus_tag=P350_11485</t>
  </si>
  <si>
    <t>WP_059234565.1</t>
  </si>
  <si>
    <t>P350_RS11500</t>
  </si>
  <si>
    <t>old_locus_tag=P350_11490</t>
  </si>
  <si>
    <t>tRNA-His</t>
  </si>
  <si>
    <t>anticodon=GTG</t>
  </si>
  <si>
    <t>P350_RS11505</t>
  </si>
  <si>
    <t>old_locus_tag=P350_11495</t>
  </si>
  <si>
    <t>WP_081051849.1</t>
  </si>
  <si>
    <t>tRNA dihydrouridine(20/20a) synthase DusA</t>
  </si>
  <si>
    <t>P350_RS11510</t>
  </si>
  <si>
    <t>old_locus_tag=P350_11500</t>
  </si>
  <si>
    <t>WP_059234570.1</t>
  </si>
  <si>
    <t>P350_RS11515</t>
  </si>
  <si>
    <t>old_locus_tag=P350_11505</t>
  </si>
  <si>
    <t>WP_059234572.1</t>
  </si>
  <si>
    <t>P350_RS11520</t>
  </si>
  <si>
    <t>old_locus_tag=P350_11510</t>
  </si>
  <si>
    <t>WP_006476104.1</t>
  </si>
  <si>
    <t>P350_RS11525</t>
  </si>
  <si>
    <t>old_locus_tag=P350_11515</t>
  </si>
  <si>
    <t>WP_059234573.1</t>
  </si>
  <si>
    <t>aliphatic sulfonate ABC transporter ATP-binding protein</t>
  </si>
  <si>
    <t>P350_RS11530</t>
  </si>
  <si>
    <t>old_locus_tag=P350_11520</t>
  </si>
  <si>
    <t>WP_059234575.1</t>
  </si>
  <si>
    <t>P350_RS11535</t>
  </si>
  <si>
    <t>old_locus_tag=P350_11525</t>
  </si>
  <si>
    <t>WP_059234577.1</t>
  </si>
  <si>
    <t>alkanesulfonate monooxygenase, FMNH(2)-dependent</t>
  </si>
  <si>
    <t>P350_RS11540</t>
  </si>
  <si>
    <t>old_locus_tag=P350_11530</t>
  </si>
  <si>
    <t>WP_006484223.1</t>
  </si>
  <si>
    <t>P350_RS11545</t>
  </si>
  <si>
    <t>old_locus_tag=P350_11535</t>
  </si>
  <si>
    <t>WP_059234579.1</t>
  </si>
  <si>
    <t>enoyl-CoA hydratase/isomerase family protein</t>
  </si>
  <si>
    <t>P350_RS11550</t>
  </si>
  <si>
    <t>old_locus_tag=P350_11540</t>
  </si>
  <si>
    <t>WP_059234580.1</t>
  </si>
  <si>
    <t>QacE family quaternary ammonium compound efflux SMR transporter</t>
  </si>
  <si>
    <t>P350_RS11555</t>
  </si>
  <si>
    <t>old_locus_tag=P350_11545</t>
  </si>
  <si>
    <t>WP_059234583.1</t>
  </si>
  <si>
    <t>heme-degrading domain-containing protein</t>
  </si>
  <si>
    <t>P350_RS11560</t>
  </si>
  <si>
    <t>old_locus_tag=P350_11550</t>
  </si>
  <si>
    <t>P350_RS11565</t>
  </si>
  <si>
    <t>old_locus_tag=P350_11555</t>
  </si>
  <si>
    <t>WP_011351855.1</t>
  </si>
  <si>
    <t>ADP-ribose pyrophosphatase</t>
  </si>
  <si>
    <t>P350_RS11570</t>
  </si>
  <si>
    <t>old_locus_tag=P350_11560</t>
  </si>
  <si>
    <t>WP_059234585.1</t>
  </si>
  <si>
    <t>leucyl/phenylalanyl-tRNA--protein transferase</t>
  </si>
  <si>
    <t>P350_RS11575</t>
  </si>
  <si>
    <t>old_locus_tag=P350_11565</t>
  </si>
  <si>
    <t>WP_059234587.1</t>
  </si>
  <si>
    <t>arginyltransferase</t>
  </si>
  <si>
    <t>P350_RS11580</t>
  </si>
  <si>
    <t>old_locus_tag=P350_11570</t>
  </si>
  <si>
    <t>WP_059234588.1</t>
  </si>
  <si>
    <t>quinone-dependent dihydroorotate dehydrogenase</t>
  </si>
  <si>
    <t>P350_RS11585</t>
  </si>
  <si>
    <t>old_locus_tag=P350_11575</t>
  </si>
  <si>
    <t>WP_059234590.1</t>
  </si>
  <si>
    <t>cystine ABC transporter substrate-binding protein</t>
  </si>
  <si>
    <t>P350_RS11590</t>
  </si>
  <si>
    <t>old_locus_tag=P350_11580</t>
  </si>
  <si>
    <t>WP_006484207.1</t>
  </si>
  <si>
    <t>P350_RS11595</t>
  </si>
  <si>
    <t>old_locus_tag=P350_11585</t>
  </si>
  <si>
    <t>WP_059234592.1</t>
  </si>
  <si>
    <t>gfo/Idh/MocA family oxidoreductase</t>
  </si>
  <si>
    <t>P350_RS11600</t>
  </si>
  <si>
    <t>old_locus_tag=P350_11590</t>
  </si>
  <si>
    <t>WP_059234593.1</t>
  </si>
  <si>
    <t>P350_RS11605</t>
  </si>
  <si>
    <t>old_locus_tag=P350_11595</t>
  </si>
  <si>
    <t>WP_059234595.1</t>
  </si>
  <si>
    <t>ribose-5-phosphate isomerase RpiA</t>
  </si>
  <si>
    <t>P350_RS11610</t>
  </si>
  <si>
    <t>old_locus_tag=P350_11600</t>
  </si>
  <si>
    <t>WP_059234597.1</t>
  </si>
  <si>
    <t>P350_RS11615</t>
  </si>
  <si>
    <t>old_locus_tag=P350_11605</t>
  </si>
  <si>
    <t>WP_059234599.1</t>
  </si>
  <si>
    <t>23S rRNA (guanosine(2251)-2'-O)-methyltransferase RlmB</t>
  </si>
  <si>
    <t>P350_RS11620</t>
  </si>
  <si>
    <t>old_locus_tag=P350_11610</t>
  </si>
  <si>
    <t>WP_059234602.1</t>
  </si>
  <si>
    <t>ribonuclease R</t>
  </si>
  <si>
    <t>P350_RS11625</t>
  </si>
  <si>
    <t>old_locus_tag=P350_11615</t>
  </si>
  <si>
    <t>anticodon=CAG</t>
  </si>
  <si>
    <t>P350_RS11630</t>
  </si>
  <si>
    <t>old_locus_tag=P350_11620</t>
  </si>
  <si>
    <t>WP_059234604.1</t>
  </si>
  <si>
    <t>aliphatic sulfonates ABC transporter substrate-binding protein</t>
  </si>
  <si>
    <t>P350_RS11635</t>
  </si>
  <si>
    <t>old_locus_tag=P350_11625</t>
  </si>
  <si>
    <t>P350_RS11640</t>
  </si>
  <si>
    <t>old_locus_tag=P350_11630</t>
  </si>
  <si>
    <t>P350_RS38345</t>
  </si>
  <si>
    <t>partial;pseudo;old_locus_tag=P350_11635</t>
  </si>
  <si>
    <t>P350_RS11650</t>
  </si>
  <si>
    <t>old_locus_tag=P350_11640</t>
  </si>
  <si>
    <t>WP_059236793.1</t>
  </si>
  <si>
    <t>ROK family protein</t>
  </si>
  <si>
    <t>P350_RS11655</t>
  </si>
  <si>
    <t>old_locus_tag=P350_11645</t>
  </si>
  <si>
    <t>WP_059234606.1</t>
  </si>
  <si>
    <t>P350_RS11660</t>
  </si>
  <si>
    <t>old_locus_tag=P350_11650</t>
  </si>
  <si>
    <t>WP_059234608.1</t>
  </si>
  <si>
    <t>ribose ABC transporter permease</t>
  </si>
  <si>
    <t>P350_RS11665</t>
  </si>
  <si>
    <t>old_locus_tag=P350_11655</t>
  </si>
  <si>
    <t>WP_059234610.1</t>
  </si>
  <si>
    <t>P350_RS11670</t>
  </si>
  <si>
    <t>old_locus_tag=P350_11660</t>
  </si>
  <si>
    <t>WP_059236795.1</t>
  </si>
  <si>
    <t>P350_RS11675</t>
  </si>
  <si>
    <t>old_locus_tag=P350_11665</t>
  </si>
  <si>
    <t>WP_059234612.1</t>
  </si>
  <si>
    <t>P350_RS11680</t>
  </si>
  <si>
    <t>old_locus_tag=P350_11670</t>
  </si>
  <si>
    <t>WP_059234614.1</t>
  </si>
  <si>
    <t>P350_RS11685</t>
  </si>
  <si>
    <t>old_locus_tag=P350_11675</t>
  </si>
  <si>
    <t>WP_059236798.1</t>
  </si>
  <si>
    <t>P350_RS11690</t>
  </si>
  <si>
    <t>old_locus_tag=P350_11680</t>
  </si>
  <si>
    <t>WP_059236799.1</t>
  </si>
  <si>
    <t>P350_RS11695</t>
  </si>
  <si>
    <t>old_locus_tag=P350_11685</t>
  </si>
  <si>
    <t>WP_059234617.1</t>
  </si>
  <si>
    <t>P350_RS11700</t>
  </si>
  <si>
    <t>old_locus_tag=P350_11690</t>
  </si>
  <si>
    <t>WP_059234618.1</t>
  </si>
  <si>
    <t>P350_RS11705</t>
  </si>
  <si>
    <t>old_locus_tag=P350_11695</t>
  </si>
  <si>
    <t>WP_059236801.1</t>
  </si>
  <si>
    <t>DUF1571 domain-containing protein</t>
  </si>
  <si>
    <t>P350_RS11710</t>
  </si>
  <si>
    <t>old_locus_tag=P350_11700</t>
  </si>
  <si>
    <t>WP_059234620.1</t>
  </si>
  <si>
    <t>P350_RS11715</t>
  </si>
  <si>
    <t>old_locus_tag=P350_11705</t>
  </si>
  <si>
    <t>WP_059234622.1</t>
  </si>
  <si>
    <t>P350_RS11720</t>
  </si>
  <si>
    <t>old_locus_tag=P350_11710</t>
  </si>
  <si>
    <t>WP_059234625.1</t>
  </si>
  <si>
    <t>DUF2968 domain-containing protein</t>
  </si>
  <si>
    <t>P350_RS11725</t>
  </si>
  <si>
    <t>old_locus_tag=P350_11715</t>
  </si>
  <si>
    <t>WP_059234627.1</t>
  </si>
  <si>
    <t>P350_RS11730</t>
  </si>
  <si>
    <t>old_locus_tag=P350_11720</t>
  </si>
  <si>
    <t>WP_059234628.1</t>
  </si>
  <si>
    <t>P350_RS11735</t>
  </si>
  <si>
    <t>old_locus_tag=P350_11725</t>
  </si>
  <si>
    <t>WP_059234630.1</t>
  </si>
  <si>
    <t>DUF3613 domain-containing protein</t>
  </si>
  <si>
    <t>P350_RS11740</t>
  </si>
  <si>
    <t>old_locus_tag=P350_11730</t>
  </si>
  <si>
    <t>WP_059236803.1</t>
  </si>
  <si>
    <t>pilus assembly protein</t>
  </si>
  <si>
    <t>P350_RS11745</t>
  </si>
  <si>
    <t>old_locus_tag=P350_11735</t>
  </si>
  <si>
    <t>WP_059234633.1</t>
  </si>
  <si>
    <t>P350_RS11750</t>
  </si>
  <si>
    <t>old_locus_tag=P350_11740</t>
  </si>
  <si>
    <t>WP_059234634.1</t>
  </si>
  <si>
    <t>P350_RS11755</t>
  </si>
  <si>
    <t>old_locus_tag=P350_11745</t>
  </si>
  <si>
    <t>WP_059234636.1</t>
  </si>
  <si>
    <t>CpaF family protein</t>
  </si>
  <si>
    <t>P350_RS11760</t>
  </si>
  <si>
    <t>old_locus_tag=P350_11750</t>
  </si>
  <si>
    <t>WP_059234638.1</t>
  </si>
  <si>
    <t>P350_RS11765</t>
  </si>
  <si>
    <t>old_locus_tag=P350_11755</t>
  </si>
  <si>
    <t>WP_059234640.1</t>
  </si>
  <si>
    <t>P350_RS11770</t>
  </si>
  <si>
    <t>old_locus_tag=P350_11760</t>
  </si>
  <si>
    <t>WP_059234642.1</t>
  </si>
  <si>
    <t>Flp pilus assembly protein CpaB</t>
  </si>
  <si>
    <t>P350_RS11775</t>
  </si>
  <si>
    <t>old_locus_tag=P350_11765</t>
  </si>
  <si>
    <t>WP_059234645.1</t>
  </si>
  <si>
    <t>pilus assembly protein TadE</t>
  </si>
  <si>
    <t>P350_RS11780</t>
  </si>
  <si>
    <t>old_locus_tag=P350_11770</t>
  </si>
  <si>
    <t>WP_059234647.1</t>
  </si>
  <si>
    <t>P350_RS11785</t>
  </si>
  <si>
    <t>old_locus_tag=P350_11775</t>
  </si>
  <si>
    <t>WP_059234649.1</t>
  </si>
  <si>
    <t>Flp family type IVb pilin</t>
  </si>
  <si>
    <t>P350_RS38350</t>
  </si>
  <si>
    <t>WP_081051905.1</t>
  </si>
  <si>
    <t>P350_RS11790</t>
  </si>
  <si>
    <t>old_locus_tag=P350_11780</t>
  </si>
  <si>
    <t>WP_059234651.1</t>
  </si>
  <si>
    <t>P350_RS11795</t>
  </si>
  <si>
    <t>old_locus_tag=P350_11785</t>
  </si>
  <si>
    <t>WP_059234653.1</t>
  </si>
  <si>
    <t>P350_RS11800</t>
  </si>
  <si>
    <t>old_locus_tag=P350_11790</t>
  </si>
  <si>
    <t>WP_059234656.1</t>
  </si>
  <si>
    <t>ShlB/FhaC/HecB family hemolysin secretion/activation protein</t>
  </si>
  <si>
    <t>P350_RS11805</t>
  </si>
  <si>
    <t>old_locus_tag=P350_11795</t>
  </si>
  <si>
    <t>WP_059234658.1</t>
  </si>
  <si>
    <t>DUF2147 domain-containing protein</t>
  </si>
  <si>
    <t>P350_RS11810</t>
  </si>
  <si>
    <t>old_locus_tag=P350_11800</t>
  </si>
  <si>
    <t>WP_059234660.1</t>
  </si>
  <si>
    <t>P350_RS11815</t>
  </si>
  <si>
    <t>old_locus_tag=P350_11805</t>
  </si>
  <si>
    <t>WP_059234662.1</t>
  </si>
  <si>
    <t>cell division protein ZapE</t>
  </si>
  <si>
    <t>P350_RS11820</t>
  </si>
  <si>
    <t>old_locus_tag=P350_11810</t>
  </si>
  <si>
    <t>WP_059234664.1</t>
  </si>
  <si>
    <t>P350_RS11825</t>
  </si>
  <si>
    <t>old_locus_tag=P350_11815</t>
  </si>
  <si>
    <t>WP_059234666.1</t>
  </si>
  <si>
    <t>dihydrolipoyllysine-residue succinyltransferase</t>
  </si>
  <si>
    <t>P350_RS11830</t>
  </si>
  <si>
    <t>old_locus_tag=P350_11820</t>
  </si>
  <si>
    <t>WP_059234668.1</t>
  </si>
  <si>
    <t>2-oxoglutarate dehydrogenase E1 component</t>
  </si>
  <si>
    <t>P350_RS38355</t>
  </si>
  <si>
    <t>WP_081051906.1</t>
  </si>
  <si>
    <t>P350_RS11835</t>
  </si>
  <si>
    <t>old_locus_tag=P350_11825</t>
  </si>
  <si>
    <t>WP_059234670.1</t>
  </si>
  <si>
    <t>translational GTPase TypA</t>
  </si>
  <si>
    <t>P350_RS11840</t>
  </si>
  <si>
    <t>old_locus_tag=P350_11830</t>
  </si>
  <si>
    <t>WP_059234672.1</t>
  </si>
  <si>
    <t>P350_RS11845</t>
  </si>
  <si>
    <t>old_locus_tag=P350_11835</t>
  </si>
  <si>
    <t>WP_059234673.1</t>
  </si>
  <si>
    <t>P350_RS11850</t>
  </si>
  <si>
    <t>old_locus_tag=P350_11840</t>
  </si>
  <si>
    <t>WP_059234676.1</t>
  </si>
  <si>
    <t>hemolysin D</t>
  </si>
  <si>
    <t>P350_RS11855</t>
  </si>
  <si>
    <t>old_locus_tag=P350_11845</t>
  </si>
  <si>
    <t>WP_059234678.1</t>
  </si>
  <si>
    <t>P350_RS11860</t>
  </si>
  <si>
    <t>old_locus_tag=P350_11850</t>
  </si>
  <si>
    <t>WP_059234680.1</t>
  </si>
  <si>
    <t>tRNA pseudouridine(55) synthase</t>
  </si>
  <si>
    <t>P350_RS11865</t>
  </si>
  <si>
    <t>old_locus_tag=P350_11855</t>
  </si>
  <si>
    <t>WP_034190142.1</t>
  </si>
  <si>
    <t>ribosome-binding factor A</t>
  </si>
  <si>
    <t>P350_RS11870</t>
  </si>
  <si>
    <t>old_locus_tag=P350_11860</t>
  </si>
  <si>
    <t>WP_059234683.1</t>
  </si>
  <si>
    <t>translation initiation factor IF-2</t>
  </si>
  <si>
    <t>nusA</t>
  </si>
  <si>
    <t>P350_RS11875</t>
  </si>
  <si>
    <t>old_locus_tag=P350_11865</t>
  </si>
  <si>
    <t>WP_059234685.1</t>
  </si>
  <si>
    <t>transcription termination/antitermination protein NusA</t>
  </si>
  <si>
    <t>P350_RS11880</t>
  </si>
  <si>
    <t>old_locus_tag=P350_11870</t>
  </si>
  <si>
    <t>WP_011351796.1</t>
  </si>
  <si>
    <t>ribosome maturation factor</t>
  </si>
  <si>
    <t>P350_RS11885</t>
  </si>
  <si>
    <t>old_locus_tag=P350_11875</t>
  </si>
  <si>
    <t>WP_059234687.1</t>
  </si>
  <si>
    <t>P350_RS11890</t>
  </si>
  <si>
    <t>old_locus_tag=P350_11880</t>
  </si>
  <si>
    <t>WP_059234688.1</t>
  </si>
  <si>
    <t>segregation and condensation protein B</t>
  </si>
  <si>
    <t>P350_RS11895</t>
  </si>
  <si>
    <t>old_locus_tag=P350_11885</t>
  </si>
  <si>
    <t>WP_059234690.1</t>
  </si>
  <si>
    <t>P350_RS11900</t>
  </si>
  <si>
    <t>old_locus_tag=P350_11890</t>
  </si>
  <si>
    <t>WP_059234692.1</t>
  </si>
  <si>
    <t>P350_RS11905</t>
  </si>
  <si>
    <t>old_locus_tag=P350_11895</t>
  </si>
  <si>
    <t>WP_006409263.1</t>
  </si>
  <si>
    <t>P350_RS11910</t>
  </si>
  <si>
    <t>old_locus_tag=P350_11900</t>
  </si>
  <si>
    <t>WP_059234694.1</t>
  </si>
  <si>
    <t>P350_RS11915</t>
  </si>
  <si>
    <t>old_locus_tag=P350_11905</t>
  </si>
  <si>
    <t>WP_059234696.1</t>
  </si>
  <si>
    <t>P350_RS11920</t>
  </si>
  <si>
    <t>old_locus_tag=P350_11910</t>
  </si>
  <si>
    <t>WP_059234698.1</t>
  </si>
  <si>
    <t>YdcF family protein</t>
  </si>
  <si>
    <t>P350_RS11925</t>
  </si>
  <si>
    <t>old_locus_tag=P350_11915</t>
  </si>
  <si>
    <t>WP_059234700.1</t>
  </si>
  <si>
    <t>P350_RS11930</t>
  </si>
  <si>
    <t>old_locus_tag=P350_11920</t>
  </si>
  <si>
    <t>WP_059234702.1</t>
  </si>
  <si>
    <t>P350_RS11935</t>
  </si>
  <si>
    <t>old_locus_tag=P350_11925</t>
  </si>
  <si>
    <t>WP_059236805.1</t>
  </si>
  <si>
    <t>antibiotic biosynthesis monooxygenase</t>
  </si>
  <si>
    <t>P350_RS11940</t>
  </si>
  <si>
    <t>old_locus_tag=P350_11930</t>
  </si>
  <si>
    <t>WP_059234704.1</t>
  </si>
  <si>
    <t>P350_RS11945</t>
  </si>
  <si>
    <t>old_locus_tag=P350_11935</t>
  </si>
  <si>
    <t>tRNA-Pro</t>
  </si>
  <si>
    <t>anticodon=GGG</t>
  </si>
  <si>
    <t>P350_RS11950</t>
  </si>
  <si>
    <t>old_locus_tag=P350_11940</t>
  </si>
  <si>
    <t>WP_059234707.1</t>
  </si>
  <si>
    <t>P350_RS11955</t>
  </si>
  <si>
    <t>old_locus_tag=P350_11945</t>
  </si>
  <si>
    <t>WP_059234709.1</t>
  </si>
  <si>
    <t>protein-tyrosine-phosphatase</t>
  </si>
  <si>
    <t>P350_RS38360</t>
  </si>
  <si>
    <t>WP_081051850.1</t>
  </si>
  <si>
    <t>P350_RS11960</t>
  </si>
  <si>
    <t>old_locus_tag=P350_11950</t>
  </si>
  <si>
    <t>WP_059236807.1</t>
  </si>
  <si>
    <t>P350_RS11965</t>
  </si>
  <si>
    <t>old_locus_tag=P350_11955</t>
  </si>
  <si>
    <t>WP_059234711.1</t>
  </si>
  <si>
    <t>P350_RS11970</t>
  </si>
  <si>
    <t>old_locus_tag=P350_11960</t>
  </si>
  <si>
    <t>WP_046545481.1</t>
  </si>
  <si>
    <t>integration host factor subunit alpha</t>
  </si>
  <si>
    <t>P350_RS11975</t>
  </si>
  <si>
    <t>old_locus_tag=P350_11965</t>
  </si>
  <si>
    <t>WP_059234714.1</t>
  </si>
  <si>
    <t>phenylalanine--tRNA ligase subunit beta</t>
  </si>
  <si>
    <t>P350_RS11980</t>
  </si>
  <si>
    <t>old_locus_tag=P350_11970</t>
  </si>
  <si>
    <t>WP_059234715.1</t>
  </si>
  <si>
    <t>phenylalanine--tRNA ligase subunit alpha</t>
  </si>
  <si>
    <t>P350_RS11985</t>
  </si>
  <si>
    <t>old_locus_tag=P350_11975</t>
  </si>
  <si>
    <t>WP_004192938.1</t>
  </si>
  <si>
    <t>50S ribosomal protein L20</t>
  </si>
  <si>
    <t>P350_RS11990</t>
  </si>
  <si>
    <t>old_locus_tag=P350_11980</t>
  </si>
  <si>
    <t>WP_004191477.1</t>
  </si>
  <si>
    <t>50S ribosomal protein L35</t>
  </si>
  <si>
    <t>P350_RS11995</t>
  </si>
  <si>
    <t>old_locus_tag=P350_11985</t>
  </si>
  <si>
    <t>WP_071734130.1</t>
  </si>
  <si>
    <t>translation initiation factor IF-3</t>
  </si>
  <si>
    <t>P350_RS12000</t>
  </si>
  <si>
    <t>old_locus_tag=P350_11990</t>
  </si>
  <si>
    <t>WP_059234718.1</t>
  </si>
  <si>
    <t>threonine--tRNA ligase</t>
  </si>
  <si>
    <t>P350_RS38365</t>
  </si>
  <si>
    <t>P350_RS12005</t>
  </si>
  <si>
    <t>old_locus_tag=P350_11995</t>
  </si>
  <si>
    <t>P350_RS12010</t>
  </si>
  <si>
    <t>old_locus_tag=P350_12000</t>
  </si>
  <si>
    <t>WP_059234720.1</t>
  </si>
  <si>
    <t>bifunctional (p)ppGpp synthetase/guanosine-3',5'-bis(diphosphate) 3'-pyrophosphohydrolase</t>
  </si>
  <si>
    <t>P350_RS12015</t>
  </si>
  <si>
    <t>old_locus_tag=P350_12005</t>
  </si>
  <si>
    <t>WP_021162422.1</t>
  </si>
  <si>
    <t>P350_RS12020</t>
  </si>
  <si>
    <t>old_locus_tag=P350_12010</t>
  </si>
  <si>
    <t>WP_059234722.1</t>
  </si>
  <si>
    <t>P350_RS12025</t>
  </si>
  <si>
    <t>old_locus_tag=P350_12015</t>
  </si>
  <si>
    <t>WP_006476194.1</t>
  </si>
  <si>
    <t>CoA transferase subunit B</t>
  </si>
  <si>
    <t>P350_RS12030</t>
  </si>
  <si>
    <t>old_locus_tag=P350_12020</t>
  </si>
  <si>
    <t>WP_012328363.1</t>
  </si>
  <si>
    <t>CoA transferase subunit A</t>
  </si>
  <si>
    <t>P350_RS12035</t>
  </si>
  <si>
    <t>old_locus_tag=P350_12025</t>
  </si>
  <si>
    <t>WP_059234725.1</t>
  </si>
  <si>
    <t>P350_RS12040</t>
  </si>
  <si>
    <t>old_locus_tag=P350_12030</t>
  </si>
  <si>
    <t>WP_059234726.1</t>
  </si>
  <si>
    <t>thioesterase</t>
  </si>
  <si>
    <t>P350_RS12045</t>
  </si>
  <si>
    <t>old_locus_tag=P350_12035</t>
  </si>
  <si>
    <t>WP_059234728.1</t>
  </si>
  <si>
    <t>P350_RS12050</t>
  </si>
  <si>
    <t>old_locus_tag=P350_12040</t>
  </si>
  <si>
    <t>WP_059234730.1</t>
  </si>
  <si>
    <t>electron transfer flavoprotein-ubiquinone oxidoreductase</t>
  </si>
  <si>
    <t>P350_RS12055</t>
  </si>
  <si>
    <t>old_locus_tag=P350_12045</t>
  </si>
  <si>
    <t>WP_059234733.1</t>
  </si>
  <si>
    <t>chorismate synthase</t>
  </si>
  <si>
    <t>P350_RS12060</t>
  </si>
  <si>
    <t>old_locus_tag=P350_12050</t>
  </si>
  <si>
    <t>WP_059234736.1</t>
  </si>
  <si>
    <t>P350_RS12065</t>
  </si>
  <si>
    <t>old_locus_tag=P350_12055</t>
  </si>
  <si>
    <t>WP_059234738.1</t>
  </si>
  <si>
    <t>CBS domain-containing protein</t>
  </si>
  <si>
    <t>P350_RS12070</t>
  </si>
  <si>
    <t>old_locus_tag=P350_12060</t>
  </si>
  <si>
    <t>WP_059234740.1</t>
  </si>
  <si>
    <t>P350_RS12075</t>
  </si>
  <si>
    <t>old_locus_tag=P350_12065</t>
  </si>
  <si>
    <t>WP_059234741.1</t>
  </si>
  <si>
    <t>P350_RS12080</t>
  </si>
  <si>
    <t>old_locus_tag=P350_12070</t>
  </si>
  <si>
    <t>WP_059234743.1</t>
  </si>
  <si>
    <t>NAD(P)H:quinone oxidoreductase</t>
  </si>
  <si>
    <t>P350_RS12085</t>
  </si>
  <si>
    <t>old_locus_tag=P350_12075</t>
  </si>
  <si>
    <t>WP_059234745.1</t>
  </si>
  <si>
    <t>DUF2069 domain-containing protein</t>
  </si>
  <si>
    <t>P350_RS12090</t>
  </si>
  <si>
    <t>old_locus_tag=P350_12080</t>
  </si>
  <si>
    <t>WP_059234747.1</t>
  </si>
  <si>
    <t>P350_RS12095</t>
  </si>
  <si>
    <t>old_locus_tag=P350_12085</t>
  </si>
  <si>
    <t>WP_059234749.1</t>
  </si>
  <si>
    <t>metallophosphoesterase</t>
  </si>
  <si>
    <t>P350_RS12100</t>
  </si>
  <si>
    <t>old_locus_tag=P350_12090</t>
  </si>
  <si>
    <t>WP_059234751.1</t>
  </si>
  <si>
    <t>P350_RS12105</t>
  </si>
  <si>
    <t>old_locus_tag=P350_12095</t>
  </si>
  <si>
    <t>WP_081051851.1</t>
  </si>
  <si>
    <t>P350_RS12110</t>
  </si>
  <si>
    <t>old_locus_tag=P350_12100</t>
  </si>
  <si>
    <t>WP_059234755.1</t>
  </si>
  <si>
    <t>P350_RS12115</t>
  </si>
  <si>
    <t>old_locus_tag=P350_12105</t>
  </si>
  <si>
    <t>WP_011351756.1</t>
  </si>
  <si>
    <t>DUF1656 domain-containing protein</t>
  </si>
  <si>
    <t>P350_RS12120</t>
  </si>
  <si>
    <t>old_locus_tag=P350_12110</t>
  </si>
  <si>
    <t>WP_014897260.1</t>
  </si>
  <si>
    <t>HlyD family secretion protein</t>
  </si>
  <si>
    <t>P350_RS12125</t>
  </si>
  <si>
    <t>old_locus_tag=P350_12115</t>
  </si>
  <si>
    <t>WP_081051852.1</t>
  </si>
  <si>
    <t>P350_RS12130</t>
  </si>
  <si>
    <t>old_locus_tag=P350_12120</t>
  </si>
  <si>
    <t>WP_059234759.1</t>
  </si>
  <si>
    <t>chemotaxis protein</t>
  </si>
  <si>
    <t>P350_RS12135</t>
  </si>
  <si>
    <t>old_locus_tag=P350_12125</t>
  </si>
  <si>
    <t>WP_059234761.1</t>
  </si>
  <si>
    <t>P350_RS12140</t>
  </si>
  <si>
    <t>old_locus_tag=P350_12130</t>
  </si>
  <si>
    <t>WP_059234763.1</t>
  </si>
  <si>
    <t>5'-methylthioadenosine/adenosylhomocysteine nucleosidase</t>
  </si>
  <si>
    <t>P350_RS12145</t>
  </si>
  <si>
    <t>old_locus_tag=P350_12135</t>
  </si>
  <si>
    <t>WP_059234765.1</t>
  </si>
  <si>
    <t>DNA helicase II</t>
  </si>
  <si>
    <t>P350_RS38370</t>
  </si>
  <si>
    <t>WP_081051853.1</t>
  </si>
  <si>
    <t>valyl-tRNA synthetase</t>
  </si>
  <si>
    <t>P350_RS12150</t>
  </si>
  <si>
    <t>old_locus_tag=P350_12140</t>
  </si>
  <si>
    <t>WP_059234767.1</t>
  </si>
  <si>
    <t>valine--tRNA ligase</t>
  </si>
  <si>
    <t>P350_RS12155</t>
  </si>
  <si>
    <t>old_locus_tag=P350_12145</t>
  </si>
  <si>
    <t>WP_059234769.1</t>
  </si>
  <si>
    <t>UTP--glucose-1-phosphate uridylyltransferase</t>
  </si>
  <si>
    <t>P350_RS12160</t>
  </si>
  <si>
    <t>old_locus_tag=P350_12150</t>
  </si>
  <si>
    <t>WP_059234771.1</t>
  </si>
  <si>
    <t>DUF4136 domain-containing protein</t>
  </si>
  <si>
    <t>P350_RS12165</t>
  </si>
  <si>
    <t>old_locus_tag=P350_12155</t>
  </si>
  <si>
    <t>WP_059234773.1</t>
  </si>
  <si>
    <t>P350_RS12170</t>
  </si>
  <si>
    <t>old_locus_tag=P350_12160</t>
  </si>
  <si>
    <t>WP_059234774.1</t>
  </si>
  <si>
    <t>peptidase M23</t>
  </si>
  <si>
    <t>P350_RS12175</t>
  </si>
  <si>
    <t>old_locus_tag=P350_12165</t>
  </si>
  <si>
    <t>WP_006490421.1</t>
  </si>
  <si>
    <t>P350_RS12180</t>
  </si>
  <si>
    <t>old_locus_tag=P350_12170</t>
  </si>
  <si>
    <t>WP_059234776.1</t>
  </si>
  <si>
    <t>P350_RS12185</t>
  </si>
  <si>
    <t>old_locus_tag=P350_12175</t>
  </si>
  <si>
    <t>WP_006402122.1</t>
  </si>
  <si>
    <t>sulfurtransferase TusA family protein</t>
  </si>
  <si>
    <t>P350_RS12190</t>
  </si>
  <si>
    <t>old_locus_tag=P350_12180</t>
  </si>
  <si>
    <t>WP_059234778.1</t>
  </si>
  <si>
    <t>P350_RS12195</t>
  </si>
  <si>
    <t>old_locus_tag=P350_12185</t>
  </si>
  <si>
    <t>WP_059234780.1</t>
  </si>
  <si>
    <t>methylmalonate-semialdehyde dehydrogenase (CoA acylating)</t>
  </si>
  <si>
    <t>P350_RS12200</t>
  </si>
  <si>
    <t>old_locus_tag=P350_12190</t>
  </si>
  <si>
    <t>WP_059234782.1</t>
  </si>
  <si>
    <t>P350_RS12205</t>
  </si>
  <si>
    <t>old_locus_tag=P350_12195</t>
  </si>
  <si>
    <t>WP_059234784.1</t>
  </si>
  <si>
    <t>P350_RS12210</t>
  </si>
  <si>
    <t>old_locus_tag=P350_12200</t>
  </si>
  <si>
    <t>WP_059234786.1</t>
  </si>
  <si>
    <t>AP endonuclease</t>
  </si>
  <si>
    <t>P350_RS12215</t>
  </si>
  <si>
    <t>old_locus_tag=P350_12205</t>
  </si>
  <si>
    <t>WP_059234789.1</t>
  </si>
  <si>
    <t>P350_RS12220</t>
  </si>
  <si>
    <t>old_locus_tag=P350_12210</t>
  </si>
  <si>
    <t>WP_059234791.1</t>
  </si>
  <si>
    <t>sugar phosphate isomerase/epimerase</t>
  </si>
  <si>
    <t>P350_RS12225</t>
  </si>
  <si>
    <t>old_locus_tag=P350_12215</t>
  </si>
  <si>
    <t>WP_059234792.1</t>
  </si>
  <si>
    <t>P350_RS12230</t>
  </si>
  <si>
    <t>old_locus_tag=P350_12220</t>
  </si>
  <si>
    <t>WP_059234794.1</t>
  </si>
  <si>
    <t>P350_RS12235</t>
  </si>
  <si>
    <t>old_locus_tag=P350_12225</t>
  </si>
  <si>
    <t>WP_059234796.1</t>
  </si>
  <si>
    <t>rhizopine-binding protein</t>
  </si>
  <si>
    <t>P350_RS12240</t>
  </si>
  <si>
    <t>old_locus_tag=P350_12230</t>
  </si>
  <si>
    <t>WP_059234798.1</t>
  </si>
  <si>
    <t>5-dehydro-2-deoxygluconokinase</t>
  </si>
  <si>
    <t>P350_RS12245</t>
  </si>
  <si>
    <t>old_locus_tag=P350_12235</t>
  </si>
  <si>
    <t>WP_059234800.1</t>
  </si>
  <si>
    <t>3D-(3,5/4)-trihydroxycyclohexane-1,2-dione acylhydrolase (decyclizing)</t>
  </si>
  <si>
    <t>P350_RS12250</t>
  </si>
  <si>
    <t>old_locus_tag=P350_12240</t>
  </si>
  <si>
    <t>WP_059234801.1</t>
  </si>
  <si>
    <t>myo-inosose-2 dehydratase</t>
  </si>
  <si>
    <t>P350_RS12255</t>
  </si>
  <si>
    <t>old_locus_tag=P350_12245</t>
  </si>
  <si>
    <t>WP_059234804.1</t>
  </si>
  <si>
    <t>5-deoxy-glucuronate isomerase</t>
  </si>
  <si>
    <t>P350_RS12260</t>
  </si>
  <si>
    <t>old_locus_tag=P350_12250</t>
  </si>
  <si>
    <t>WP_059234805.1</t>
  </si>
  <si>
    <t>P350_RS12265</t>
  </si>
  <si>
    <t>old_locus_tag=P350_12255</t>
  </si>
  <si>
    <t>WP_059234807.1</t>
  </si>
  <si>
    <t>P350_RS12270</t>
  </si>
  <si>
    <t>old_locus_tag=P350_12260</t>
  </si>
  <si>
    <t>WP_059234810.1</t>
  </si>
  <si>
    <t>P350_RS12275</t>
  </si>
  <si>
    <t>old_locus_tag=P350_12265</t>
  </si>
  <si>
    <t>WP_059234811.1</t>
  </si>
  <si>
    <t>P350_RS12280</t>
  </si>
  <si>
    <t>old_locus_tag=P350_12270</t>
  </si>
  <si>
    <t>WP_059234813.1</t>
  </si>
  <si>
    <t>P350_RS12285</t>
  </si>
  <si>
    <t>old_locus_tag=P350_12275</t>
  </si>
  <si>
    <t>WP_059234815.1</t>
  </si>
  <si>
    <t>P350_RS12290</t>
  </si>
  <si>
    <t>old_locus_tag=P350_12280</t>
  </si>
  <si>
    <t>WP_059234817.1</t>
  </si>
  <si>
    <t>P350_RS12295</t>
  </si>
  <si>
    <t>old_locus_tag=P350_12285</t>
  </si>
  <si>
    <t>WP_059234819.1</t>
  </si>
  <si>
    <t>P350_RS12300</t>
  </si>
  <si>
    <t>old_locus_tag=P350_12290</t>
  </si>
  <si>
    <t>WP_059234821.1</t>
  </si>
  <si>
    <t>P350_RS12305</t>
  </si>
  <si>
    <t>old_locus_tag=P350_12295</t>
  </si>
  <si>
    <t>WP_059234823.1</t>
  </si>
  <si>
    <t>P350_RS12310</t>
  </si>
  <si>
    <t>old_locus_tag=P350_12300</t>
  </si>
  <si>
    <t>WP_059234825.1</t>
  </si>
  <si>
    <t>alanine--tRNA ligase</t>
  </si>
  <si>
    <t>P350_RS38375</t>
  </si>
  <si>
    <t>P350_RS12315</t>
  </si>
  <si>
    <t>old_locus_tag=P350_12305</t>
  </si>
  <si>
    <t>WP_059236809.1</t>
  </si>
  <si>
    <t>P350_RS12320</t>
  </si>
  <si>
    <t>old_locus_tag=P350_12310</t>
  </si>
  <si>
    <t>WP_059234828.1</t>
  </si>
  <si>
    <t>P350_RS12325</t>
  </si>
  <si>
    <t>old_locus_tag=P350_12315</t>
  </si>
  <si>
    <t>WP_006497729.1</t>
  </si>
  <si>
    <t>ornithine acetyltransferase</t>
  </si>
  <si>
    <t>P350_RS12330</t>
  </si>
  <si>
    <t>old_locus_tag=P350_12320</t>
  </si>
  <si>
    <t>WP_059234830.1</t>
  </si>
  <si>
    <t>glutamine--tRNA ligase/YqeY domain fusion protein</t>
  </si>
  <si>
    <t>P350_RS12335</t>
  </si>
  <si>
    <t>old_locus_tag=P350_12325</t>
  </si>
  <si>
    <t>WP_059234832.1</t>
  </si>
  <si>
    <t>P350_RS12340</t>
  </si>
  <si>
    <t>old_locus_tag=P350_12330</t>
  </si>
  <si>
    <t>WP_059236811.1</t>
  </si>
  <si>
    <t>P350_RS12345</t>
  </si>
  <si>
    <t>old_locus_tag=P350_12335</t>
  </si>
  <si>
    <t>WP_059234834.1</t>
  </si>
  <si>
    <t>cytochrome-c peroxidase</t>
  </si>
  <si>
    <t>P350_RS12350</t>
  </si>
  <si>
    <t>old_locus_tag=P350_12340</t>
  </si>
  <si>
    <t>WP_059234837.1</t>
  </si>
  <si>
    <t>acid phosphatase</t>
  </si>
  <si>
    <t>P350_RS12355</t>
  </si>
  <si>
    <t>old_locus_tag=P350_12345</t>
  </si>
  <si>
    <t>WP_059234838.1</t>
  </si>
  <si>
    <t>alginate export family protein</t>
  </si>
  <si>
    <t>P350_RS12360</t>
  </si>
  <si>
    <t>old_locus_tag=P350_12350</t>
  </si>
  <si>
    <t>WP_059234840.1</t>
  </si>
  <si>
    <t>P350_RS12365</t>
  </si>
  <si>
    <t>old_locus_tag=P350_12355</t>
  </si>
  <si>
    <t>WP_059234842.1</t>
  </si>
  <si>
    <t>glyoxalase</t>
  </si>
  <si>
    <t>P350_RS12370</t>
  </si>
  <si>
    <t>old_locus_tag=P350_12360</t>
  </si>
  <si>
    <t>WP_059234844.1</t>
  </si>
  <si>
    <t>P350_RS12375</t>
  </si>
  <si>
    <t>old_locus_tag=P350_12365</t>
  </si>
  <si>
    <t>WP_059234846.1</t>
  </si>
  <si>
    <t>P350_RS12380</t>
  </si>
  <si>
    <t>old_locus_tag=P350_12370</t>
  </si>
  <si>
    <t>WP_048244185.1</t>
  </si>
  <si>
    <t>DUF1427 domain-containing protein</t>
  </si>
  <si>
    <t>P350_RS12385</t>
  </si>
  <si>
    <t>old_locus_tag=P350_12375</t>
  </si>
  <si>
    <t>WP_059234848.1</t>
  </si>
  <si>
    <t>P350_RS12390</t>
  </si>
  <si>
    <t>old_locus_tag=P350_12380</t>
  </si>
  <si>
    <t>WP_059234850.1</t>
  </si>
  <si>
    <t>P350_RS12395</t>
  </si>
  <si>
    <t>old_locus_tag=P350_12385</t>
  </si>
  <si>
    <t>WP_034186741.1</t>
  </si>
  <si>
    <t>P350_RS12400</t>
  </si>
  <si>
    <t>old_locus_tag=P350_12390</t>
  </si>
  <si>
    <t>WP_059234852.1</t>
  </si>
  <si>
    <t>sodium:proton antiporter</t>
  </si>
  <si>
    <t>P350_RS12405</t>
  </si>
  <si>
    <t>old_locus_tag=P350_12395</t>
  </si>
  <si>
    <t>WP_059234854.1</t>
  </si>
  <si>
    <t>P350_RS12410</t>
  </si>
  <si>
    <t>old_locus_tag=P350_12400</t>
  </si>
  <si>
    <t>WP_059234856.1</t>
  </si>
  <si>
    <t>P350_RS12415</t>
  </si>
  <si>
    <t>old_locus_tag=P350_12405</t>
  </si>
  <si>
    <t>WP_059234857.1</t>
  </si>
  <si>
    <t>P350_RS12420</t>
  </si>
  <si>
    <t>old_locus_tag=P350_12410</t>
  </si>
  <si>
    <t>WP_059234859.1</t>
  </si>
  <si>
    <t>cellulose biosynthesis protein BcsG</t>
  </si>
  <si>
    <t>P350_RS12425</t>
  </si>
  <si>
    <t>old_locus_tag=P350_12415</t>
  </si>
  <si>
    <t>WP_059236813.1</t>
  </si>
  <si>
    <t>UDP-forming cellulose synthase catalytic subunit</t>
  </si>
  <si>
    <t>P350_RS12430</t>
  </si>
  <si>
    <t>old_locus_tag=P350_12420</t>
  </si>
  <si>
    <t>WP_059234861.1</t>
  </si>
  <si>
    <t>cellulose synthase operon protein YhjQ</t>
  </si>
  <si>
    <t>P350_RS12435</t>
  </si>
  <si>
    <t>old_locus_tag=P350_12425</t>
  </si>
  <si>
    <t>WP_059234863.1</t>
  </si>
  <si>
    <t>P350_RS12440</t>
  </si>
  <si>
    <t>old_locus_tag=P350_12430</t>
  </si>
  <si>
    <t>WP_059234866.1</t>
  </si>
  <si>
    <t>cellulose biosynthesis protein BcsE</t>
  </si>
  <si>
    <t>P350_RS12445</t>
  </si>
  <si>
    <t>old_locus_tag=P350_12435</t>
  </si>
  <si>
    <t>WP_059234868.1</t>
  </si>
  <si>
    <t>cellulose biosynthesis protein</t>
  </si>
  <si>
    <t>P350_RS12450</t>
  </si>
  <si>
    <t>old_locus_tag=P350_12440</t>
  </si>
  <si>
    <t>WP_059234871.1</t>
  </si>
  <si>
    <t>cellulase</t>
  </si>
  <si>
    <t>P350_RS12455</t>
  </si>
  <si>
    <t>old_locus_tag=P350_12445</t>
  </si>
  <si>
    <t>WP_059234873.1</t>
  </si>
  <si>
    <t>cellulose biosynthesis cyclic di-GMP-binding regulatory protein BcsB</t>
  </si>
  <si>
    <t>P350_RS12460</t>
  </si>
  <si>
    <t>old_locus_tag=P350_12450</t>
  </si>
  <si>
    <t>WP_059234875.1</t>
  </si>
  <si>
    <t>P350_RS12465</t>
  </si>
  <si>
    <t>old_locus_tag=P350_12455</t>
  </si>
  <si>
    <t>WP_059234877.1</t>
  </si>
  <si>
    <t>P350_RS12470</t>
  </si>
  <si>
    <t>old_locus_tag=P350_12460</t>
  </si>
  <si>
    <t>WP_059234879.1</t>
  </si>
  <si>
    <t>serine/threonine protein phosphatase</t>
  </si>
  <si>
    <t>P350_RS12475</t>
  </si>
  <si>
    <t>old_locus_tag=P350_12465</t>
  </si>
  <si>
    <t>WP_059234881.1</t>
  </si>
  <si>
    <t>P350_RS12480</t>
  </si>
  <si>
    <t>old_locus_tag=P350_12470</t>
  </si>
  <si>
    <t>WP_059234883.1</t>
  </si>
  <si>
    <t>CDP-alcohol phosphatidyltransferase family protein</t>
  </si>
  <si>
    <t>P350_RS38380</t>
  </si>
  <si>
    <t>P350_RS12485</t>
  </si>
  <si>
    <t>old_locus_tag=P350_12475</t>
  </si>
  <si>
    <t>WP_059236815.1</t>
  </si>
  <si>
    <t>P350_RS12490</t>
  </si>
  <si>
    <t>old_locus_tag=P350_12480</t>
  </si>
  <si>
    <t>WP_059234885.1</t>
  </si>
  <si>
    <t>P350_RS12495</t>
  </si>
  <si>
    <t>old_locus_tag=P350_12485</t>
  </si>
  <si>
    <t>WP_059234887.1</t>
  </si>
  <si>
    <t>P350_RS12500</t>
  </si>
  <si>
    <t>old_locus_tag=P350_12490</t>
  </si>
  <si>
    <t>WP_059236819.1</t>
  </si>
  <si>
    <t>P350_RS12505</t>
  </si>
  <si>
    <t>old_locus_tag=P350_12495</t>
  </si>
  <si>
    <t>WP_059236817.1</t>
  </si>
  <si>
    <t>P350_RS12510</t>
  </si>
  <si>
    <t>old_locus_tag=P350_12500</t>
  </si>
  <si>
    <t>WP_059234889.1</t>
  </si>
  <si>
    <t>P350_RS12515</t>
  </si>
  <si>
    <t>old_locus_tag=P350_12505</t>
  </si>
  <si>
    <t>WP_059234891.1</t>
  </si>
  <si>
    <t>carbon-nitrogen hydrolase</t>
  </si>
  <si>
    <t>P350_RS12520</t>
  </si>
  <si>
    <t>old_locus_tag=P350_12510</t>
  </si>
  <si>
    <t>WP_059236821.1</t>
  </si>
  <si>
    <t>P350_RS12525</t>
  </si>
  <si>
    <t>old_locus_tag=P350_12515</t>
  </si>
  <si>
    <t>WP_059234893.1</t>
  </si>
  <si>
    <t>DUF1446 domain-containing protein</t>
  </si>
  <si>
    <t>P350_RS12530</t>
  </si>
  <si>
    <t>old_locus_tag=P350_12520</t>
  </si>
  <si>
    <t>WP_059234895.1</t>
  </si>
  <si>
    <t>P350_RS12535</t>
  </si>
  <si>
    <t>old_locus_tag=P350_12525</t>
  </si>
  <si>
    <t>WP_059234897.1</t>
  </si>
  <si>
    <t>P350_RS12540</t>
  </si>
  <si>
    <t>old_locus_tag=P350_12530</t>
  </si>
  <si>
    <t>WP_059234899.1</t>
  </si>
  <si>
    <t>flavin reductase family protein</t>
  </si>
  <si>
    <t>P350_RS12545</t>
  </si>
  <si>
    <t>old_locus_tag=P350_12535</t>
  </si>
  <si>
    <t>WP_059234901.1</t>
  </si>
  <si>
    <t>P350_RS12550</t>
  </si>
  <si>
    <t>old_locus_tag=P350_12540</t>
  </si>
  <si>
    <t>WP_059234902.1</t>
  </si>
  <si>
    <t>P350_RS12555</t>
  </si>
  <si>
    <t>old_locus_tag=P350_12545</t>
  </si>
  <si>
    <t>WP_059234905.1</t>
  </si>
  <si>
    <t>P350_RS12560</t>
  </si>
  <si>
    <t>old_locus_tag=P350_12550</t>
  </si>
  <si>
    <t>WP_059234907.1</t>
  </si>
  <si>
    <t>P350_RS12565</t>
  </si>
  <si>
    <t>old_locus_tag=P350_12555</t>
  </si>
  <si>
    <t>WP_059234909.1</t>
  </si>
  <si>
    <t>iron dicitrate transport regulator FecR</t>
  </si>
  <si>
    <t>P350_RS12570</t>
  </si>
  <si>
    <t>old_locus_tag=P350_12560</t>
  </si>
  <si>
    <t>WP_059234910.1</t>
  </si>
  <si>
    <t>P350_RS38385</t>
  </si>
  <si>
    <t>P350_RS12575</t>
  </si>
  <si>
    <t>old_locus_tag=P350_12565</t>
  </si>
  <si>
    <t>WP_059234912.1</t>
  </si>
  <si>
    <t>P350_RS38390</t>
  </si>
  <si>
    <t>P350_RS12580</t>
  </si>
  <si>
    <t>old_locus_tag=P350_12570</t>
  </si>
  <si>
    <t>WP_059234914.1</t>
  </si>
  <si>
    <t>P350_RS12585</t>
  </si>
  <si>
    <t>old_locus_tag=P350_12575</t>
  </si>
  <si>
    <t>WP_059234916.1</t>
  </si>
  <si>
    <t>DUF3304 domain-containing protein</t>
  </si>
  <si>
    <t>P350_RS12590</t>
  </si>
  <si>
    <t>old_locus_tag=P350_12580</t>
  </si>
  <si>
    <t>WP_059236824.1</t>
  </si>
  <si>
    <t>P350_RS12595</t>
  </si>
  <si>
    <t>old_locus_tag=P350_12585</t>
  </si>
  <si>
    <t>WP_059234917.1</t>
  </si>
  <si>
    <t>MipA/OmpV family protein</t>
  </si>
  <si>
    <t>P350_RS12600</t>
  </si>
  <si>
    <t>old_locus_tag=P350_12590</t>
  </si>
  <si>
    <t>WP_059234919.1</t>
  </si>
  <si>
    <t>P350_RS12605</t>
  </si>
  <si>
    <t>old_locus_tag=P350_12595</t>
  </si>
  <si>
    <t>WP_059234921.1</t>
  </si>
  <si>
    <t>P350_RS12610</t>
  </si>
  <si>
    <t>old_locus_tag=P350_12600</t>
  </si>
  <si>
    <t>WP_059234922.1</t>
  </si>
  <si>
    <t>P350_RS12615</t>
  </si>
  <si>
    <t>old_locus_tag=P350_12605</t>
  </si>
  <si>
    <t>WP_059234924.1</t>
  </si>
  <si>
    <t>iron ABC transporter substrate-binding protein</t>
  </si>
  <si>
    <t>P350_RS12620</t>
  </si>
  <si>
    <t>old_locus_tag=P350_12610</t>
  </si>
  <si>
    <t>WP_059234926.1</t>
  </si>
  <si>
    <t>P350_RS12625</t>
  </si>
  <si>
    <t>old_locus_tag=P350_12615</t>
  </si>
  <si>
    <t>WP_059236826.1</t>
  </si>
  <si>
    <t>P350_RS12630</t>
  </si>
  <si>
    <t>old_locus_tag=P350_12620</t>
  </si>
  <si>
    <t>WP_059234928.1</t>
  </si>
  <si>
    <t>phenol degradation protein meta</t>
  </si>
  <si>
    <t>P350_RS12635</t>
  </si>
  <si>
    <t>old_locus_tag=P350_12625</t>
  </si>
  <si>
    <t>WP_059234929.1</t>
  </si>
  <si>
    <t>P350_RS12640</t>
  </si>
  <si>
    <t>old_locus_tag=P350_12630</t>
  </si>
  <si>
    <t>WP_059234931.1</t>
  </si>
  <si>
    <t>hydroxyquinol 1,2-dioxygenase</t>
  </si>
  <si>
    <t>P350_RS12645</t>
  </si>
  <si>
    <t>old_locus_tag=P350_12635</t>
  </si>
  <si>
    <t>WP_059234932.1</t>
  </si>
  <si>
    <t>P350_RS12650</t>
  </si>
  <si>
    <t>old_locus_tag=P350_12640</t>
  </si>
  <si>
    <t>WP_059234934.1</t>
  </si>
  <si>
    <t>maleylacetate reductase</t>
  </si>
  <si>
    <t>P350_RS12655</t>
  </si>
  <si>
    <t>old_locus_tag=P350_12645</t>
  </si>
  <si>
    <t>WP_059234936.1</t>
  </si>
  <si>
    <t>3-(3-hydroxyphenyl)propionate hydroxylase</t>
  </si>
  <si>
    <t>P350_RS12660</t>
  </si>
  <si>
    <t>old_locus_tag=P350_12650</t>
  </si>
  <si>
    <t>WP_059234938.1</t>
  </si>
  <si>
    <t>dipeptidyl aminopeptidase</t>
  </si>
  <si>
    <t>P350_RS12665</t>
  </si>
  <si>
    <t>old_locus_tag=P350_12655</t>
  </si>
  <si>
    <t>WP_059234939.1</t>
  </si>
  <si>
    <t>fadH</t>
  </si>
  <si>
    <t>P350_RS12670</t>
  </si>
  <si>
    <t>old_locus_tag=P350_12660</t>
  </si>
  <si>
    <t>WP_059234941.1</t>
  </si>
  <si>
    <t>NADPH-dependent 2,4-dienoyl-CoA reductase</t>
  </si>
  <si>
    <t>P350_RS12675</t>
  </si>
  <si>
    <t>old_locus_tag=P350_12665</t>
  </si>
  <si>
    <t>WP_081051854.1</t>
  </si>
  <si>
    <t>P350_RS12680</t>
  </si>
  <si>
    <t>old_locus_tag=P350_12670</t>
  </si>
  <si>
    <t>WP_059234945.1</t>
  </si>
  <si>
    <t>P350_RS12685</t>
  </si>
  <si>
    <t>old_locus_tag=P350_12675</t>
  </si>
  <si>
    <t>WP_059234947.1</t>
  </si>
  <si>
    <t>P350_RS12690</t>
  </si>
  <si>
    <t>old_locus_tag=P350_12680</t>
  </si>
  <si>
    <t>WP_059234948.1</t>
  </si>
  <si>
    <t>P350_RS12695</t>
  </si>
  <si>
    <t>old_locus_tag=P350_12685</t>
  </si>
  <si>
    <t>WP_059234950.1</t>
  </si>
  <si>
    <t>NADPH:quinone oxidoreductase</t>
  </si>
  <si>
    <t>P350_RS12700</t>
  </si>
  <si>
    <t>old_locus_tag=P350_12690</t>
  </si>
  <si>
    <t>WP_059234952.1</t>
  </si>
  <si>
    <t>P350_RS12705</t>
  </si>
  <si>
    <t>old_locus_tag=P350_12695</t>
  </si>
  <si>
    <t>WP_059234954.1</t>
  </si>
  <si>
    <t>P350_RS12710</t>
  </si>
  <si>
    <t>old_locus_tag=P350_12700</t>
  </si>
  <si>
    <t>WP_059234956.1</t>
  </si>
  <si>
    <t>xanthine dehydrogenase family protein molybdopterin-binding subunit</t>
  </si>
  <si>
    <t>P350_RS12715</t>
  </si>
  <si>
    <t>old_locus_tag=P350_12705</t>
  </si>
  <si>
    <t>WP_059234957.1</t>
  </si>
  <si>
    <t>P350_RS12720</t>
  </si>
  <si>
    <t>old_locus_tag=P350_12710</t>
  </si>
  <si>
    <t>WP_081051855.1</t>
  </si>
  <si>
    <t>P350_RS12725</t>
  </si>
  <si>
    <t>old_locus_tag=P350_12715</t>
  </si>
  <si>
    <t>WP_059234962.1</t>
  </si>
  <si>
    <t>UDP-N-acetylglucosamine 2-epimerase (non-hydrolyzing)</t>
  </si>
  <si>
    <t>P350_RS38395</t>
  </si>
  <si>
    <t>WP_081051907.1</t>
  </si>
  <si>
    <t>P350_RS12730</t>
  </si>
  <si>
    <t>old_locus_tag=P350_12720</t>
  </si>
  <si>
    <t>WP_059234964.1</t>
  </si>
  <si>
    <t>P350_RS12735</t>
  </si>
  <si>
    <t>old_locus_tag=P350_12725</t>
  </si>
  <si>
    <t>WP_059234966.1</t>
  </si>
  <si>
    <t>N-acetylglucosamine-1-phosphate uridyltransferase</t>
  </si>
  <si>
    <t>P350_RS12740</t>
  </si>
  <si>
    <t>old_locus_tag=P350_12730</t>
  </si>
  <si>
    <t>WP_059234968.1</t>
  </si>
  <si>
    <t>YaiO family outer membrane beta-barrel protein</t>
  </si>
  <si>
    <t>P350_RS12745</t>
  </si>
  <si>
    <t>old_locus_tag=P350_12735</t>
  </si>
  <si>
    <t>WP_059234970.1</t>
  </si>
  <si>
    <t>P350_RS12750</t>
  </si>
  <si>
    <t>old_locus_tag=P350_12740</t>
  </si>
  <si>
    <t>WP_059234972.1</t>
  </si>
  <si>
    <t>P350_RS12755</t>
  </si>
  <si>
    <t>old_locus_tag=P350_12745</t>
  </si>
  <si>
    <t>WP_059234974.1</t>
  </si>
  <si>
    <t>P350_RS12760</t>
  </si>
  <si>
    <t>old_locus_tag=P350_12750</t>
  </si>
  <si>
    <t>WP_059234976.1</t>
  </si>
  <si>
    <t>P350_RS12765</t>
  </si>
  <si>
    <t>old_locus_tag=P350_12755</t>
  </si>
  <si>
    <t>WP_059234978.1</t>
  </si>
  <si>
    <t>P350_RS12770</t>
  </si>
  <si>
    <t>old_locus_tag=P350_12760</t>
  </si>
  <si>
    <t>WP_059234980.1</t>
  </si>
  <si>
    <t>P350_RS12775</t>
  </si>
  <si>
    <t>old_locus_tag=P350_12765</t>
  </si>
  <si>
    <t>anticodon=TCT</t>
  </si>
  <si>
    <t>P350_RS12780</t>
  </si>
  <si>
    <t>old_locus_tag=P350_12770</t>
  </si>
  <si>
    <t>WP_059234982.1</t>
  </si>
  <si>
    <t>undecaprenyl-diphosphate phosphatase</t>
  </si>
  <si>
    <t>P350_RS12785</t>
  </si>
  <si>
    <t>old_locus_tag=P350_12775</t>
  </si>
  <si>
    <t>WP_059234985.1</t>
  </si>
  <si>
    <t>aldose epimerase</t>
  </si>
  <si>
    <t>P350_RS12790</t>
  </si>
  <si>
    <t>old_locus_tag=P350_12780</t>
  </si>
  <si>
    <t>WP_059234987.1</t>
  </si>
  <si>
    <t>P350_RS12795</t>
  </si>
  <si>
    <t>old_locus_tag=P350_12785</t>
  </si>
  <si>
    <t>WP_059234989.1</t>
  </si>
  <si>
    <t>AMP-dependent synthetase</t>
  </si>
  <si>
    <t>P350_RS12800</t>
  </si>
  <si>
    <t>old_locus_tag=P350_12790</t>
  </si>
  <si>
    <t>WP_059234990.1</t>
  </si>
  <si>
    <t>DUF2288 domain-containing protein</t>
  </si>
  <si>
    <t>P350_RS12805</t>
  </si>
  <si>
    <t>old_locus_tag=P350_12795</t>
  </si>
  <si>
    <t>WP_059234993.1</t>
  </si>
  <si>
    <t>P350_RS12810</t>
  </si>
  <si>
    <t>old_locus_tag=P350_12800</t>
  </si>
  <si>
    <t>WP_059234995.1</t>
  </si>
  <si>
    <t>P350_RS12815</t>
  </si>
  <si>
    <t>old_locus_tag=P350_12805</t>
  </si>
  <si>
    <t>WP_034206968.1</t>
  </si>
  <si>
    <t>GNAT family N-acetyltransferase</t>
  </si>
  <si>
    <t>P350_RS12820</t>
  </si>
  <si>
    <t>old_locus_tag=P350_12810</t>
  </si>
  <si>
    <t>WP_059234997.1</t>
  </si>
  <si>
    <t>phosphohistidine phosphatase SixA</t>
  </si>
  <si>
    <t>P350_RS12825</t>
  </si>
  <si>
    <t>old_locus_tag=P350_12815</t>
  </si>
  <si>
    <t>anticodon=TGG</t>
  </si>
  <si>
    <t>P350_RS12830</t>
  </si>
  <si>
    <t>old_locus_tag=P350_12820</t>
  </si>
  <si>
    <t>WP_059236827.1</t>
  </si>
  <si>
    <t>P350_RS12835</t>
  </si>
  <si>
    <t>old_locus_tag=P350_12825</t>
  </si>
  <si>
    <t>WP_059234999.1</t>
  </si>
  <si>
    <t>exopolyphosphatase</t>
  </si>
  <si>
    <t>P350_RS12840</t>
  </si>
  <si>
    <t>old_locus_tag=P350_12830</t>
  </si>
  <si>
    <t>WP_059235001.1</t>
  </si>
  <si>
    <t>polyphosphate kinase 1</t>
  </si>
  <si>
    <t>P350_RS12845</t>
  </si>
  <si>
    <t>old_locus_tag=P350_12835</t>
  </si>
  <si>
    <t>WP_059235003.1</t>
  </si>
  <si>
    <t>phosphate regulon sensor histidine kinase PhoR</t>
  </si>
  <si>
    <t>P350_RS12850</t>
  </si>
  <si>
    <t>old_locus_tag=P350_12840</t>
  </si>
  <si>
    <t>WP_006750313.1</t>
  </si>
  <si>
    <t>phosphate regulon transcriptional regulatory protein PhoB</t>
  </si>
  <si>
    <t>P350_RS12855</t>
  </si>
  <si>
    <t>old_locus_tag=P350_12845</t>
  </si>
  <si>
    <t>WP_059235005.1</t>
  </si>
  <si>
    <t>phosphate transport system regulatory protein PhoU</t>
  </si>
  <si>
    <t>P350_RS12860</t>
  </si>
  <si>
    <t>old_locus_tag=P350_12850</t>
  </si>
  <si>
    <t>WP_034186662.1</t>
  </si>
  <si>
    <t>phosphate ABC transporter ATP-binding protein PstB</t>
  </si>
  <si>
    <t>P350_RS12865</t>
  </si>
  <si>
    <t>old_locus_tag=P350_12855</t>
  </si>
  <si>
    <t>WP_059235007.1</t>
  </si>
  <si>
    <t>phosphate transporter permease subunit PtsA</t>
  </si>
  <si>
    <t>P350_RS12870</t>
  </si>
  <si>
    <t>old_locus_tag=P350_12860</t>
  </si>
  <si>
    <t>WP_059235009.1</t>
  </si>
  <si>
    <t>phosphate transporter permease subunit PstC</t>
  </si>
  <si>
    <t>P350_RS12875</t>
  </si>
  <si>
    <t>old_locus_tag=P350_12865</t>
  </si>
  <si>
    <t>WP_059235012.1</t>
  </si>
  <si>
    <t>phosphate ABC transporter substrate-binding protein PstS</t>
  </si>
  <si>
    <t>P350_RS38400</t>
  </si>
  <si>
    <t>WP_074802744.1</t>
  </si>
  <si>
    <t>P350_RS12880</t>
  </si>
  <si>
    <t>old_locus_tag=P350_12870</t>
  </si>
  <si>
    <t>WP_059235014.1</t>
  </si>
  <si>
    <t>phosphoglucosamine mutase</t>
  </si>
  <si>
    <t>P350_RS12885</t>
  </si>
  <si>
    <t>old_locus_tag=P350_12875</t>
  </si>
  <si>
    <t>WP_059235016.1</t>
  </si>
  <si>
    <t>dihydropteroate synthase</t>
  </si>
  <si>
    <t>P350_RS12890</t>
  </si>
  <si>
    <t>old_locus_tag=P350_12880</t>
  </si>
  <si>
    <t>WP_059235018.1</t>
  </si>
  <si>
    <t>cell division protein FtsH</t>
  </si>
  <si>
    <t>P350_RS12895</t>
  </si>
  <si>
    <t>old_locus_tag=P350_12885</t>
  </si>
  <si>
    <t>WP_059235021.1</t>
  </si>
  <si>
    <t>RlmE family RNA methyltransferase</t>
  </si>
  <si>
    <t>P350_RS12900</t>
  </si>
  <si>
    <t>old_locus_tag=P350_12890</t>
  </si>
  <si>
    <t>WP_059235023.1</t>
  </si>
  <si>
    <t>RNA-binding protein</t>
  </si>
  <si>
    <t>P350_RS12905</t>
  </si>
  <si>
    <t>old_locus_tag=P350_12895</t>
  </si>
  <si>
    <t>WP_021163361.1</t>
  </si>
  <si>
    <t>DUF4149 domain-containing protein</t>
  </si>
  <si>
    <t>P350_RS12910</t>
  </si>
  <si>
    <t>old_locus_tag=P350_12900</t>
  </si>
  <si>
    <t>WP_059235025.1</t>
  </si>
  <si>
    <t>transcription elongation factor GreA</t>
  </si>
  <si>
    <t>carB</t>
  </si>
  <si>
    <t>P350_RS12915</t>
  </si>
  <si>
    <t>old_locus_tag=P350_12905</t>
  </si>
  <si>
    <t>WP_059235027.1</t>
  </si>
  <si>
    <t>carbamoyl-phosphate synthase large subunit</t>
  </si>
  <si>
    <t>P350_RS12920</t>
  </si>
  <si>
    <t>old_locus_tag=P350_12910</t>
  </si>
  <si>
    <t>WP_059235029.1</t>
  </si>
  <si>
    <t>leucine efflux protein LeuE</t>
  </si>
  <si>
    <t>P350_RS12925</t>
  </si>
  <si>
    <t>old_locus_tag=P350_12915</t>
  </si>
  <si>
    <t>WP_059235031.1</t>
  </si>
  <si>
    <t>carbamoyl-phosphate synthase small subunit</t>
  </si>
  <si>
    <t>P350_RS38405</t>
  </si>
  <si>
    <t>P350_RS12930</t>
  </si>
  <si>
    <t>old_locus_tag=P350_12920</t>
  </si>
  <si>
    <t>WP_059235033.1</t>
  </si>
  <si>
    <t>P350_RS12935</t>
  </si>
  <si>
    <t>old_locus_tag=P350_12925</t>
  </si>
  <si>
    <t>WP_059235036.1</t>
  </si>
  <si>
    <t>P350_RS12940</t>
  </si>
  <si>
    <t>old_locus_tag=P350_12930</t>
  </si>
  <si>
    <t>WP_059235037.1</t>
  </si>
  <si>
    <t>hydroxyacylglutathione hydrolase</t>
  </si>
  <si>
    <t>P350_RS12945</t>
  </si>
  <si>
    <t>old_locus_tag=P350_12935</t>
  </si>
  <si>
    <t>WP_059235039.1</t>
  </si>
  <si>
    <t>P350_RS12950</t>
  </si>
  <si>
    <t>old_locus_tag=P350_12940</t>
  </si>
  <si>
    <t>WP_059235042.1</t>
  </si>
  <si>
    <t>ribonuclease HI</t>
  </si>
  <si>
    <t>P350_RS12955</t>
  </si>
  <si>
    <t>old_locus_tag=P350_12945</t>
  </si>
  <si>
    <t>WP_059235044.1</t>
  </si>
  <si>
    <t>DNA polymerase III subunit epsilon</t>
  </si>
  <si>
    <t>P350_RS12960</t>
  </si>
  <si>
    <t>old_locus_tag=P350_12950</t>
  </si>
  <si>
    <t>WP_059235046.1</t>
  </si>
  <si>
    <t>YnfA family protein</t>
  </si>
  <si>
    <t>P350_RS38410</t>
  </si>
  <si>
    <t>P350_RS12965</t>
  </si>
  <si>
    <t>old_locus_tag=P350_12955</t>
  </si>
  <si>
    <t>WP_059235048.1</t>
  </si>
  <si>
    <t>proline/glycine betaine transporter ProP</t>
  </si>
  <si>
    <t>P350_RS12970</t>
  </si>
  <si>
    <t>old_locus_tag=P350_12960</t>
  </si>
  <si>
    <t>WP_059235050.1</t>
  </si>
  <si>
    <t>P350_RS12975</t>
  </si>
  <si>
    <t>old_locus_tag=P350_12965</t>
  </si>
  <si>
    <t>WP_059235052.1</t>
  </si>
  <si>
    <t>P350_RS12980</t>
  </si>
  <si>
    <t>old_locus_tag=P350_12970</t>
  </si>
  <si>
    <t>WP_059235055.1</t>
  </si>
  <si>
    <t>P350_RS12985</t>
  </si>
  <si>
    <t>old_locus_tag=P350_12975</t>
  </si>
  <si>
    <t>WP_063805249.1</t>
  </si>
  <si>
    <t>phosphoribosyl transferase</t>
  </si>
  <si>
    <t>P350_RS12990</t>
  </si>
  <si>
    <t>old_locus_tag=P350_12980</t>
  </si>
  <si>
    <t>WP_059235059.1</t>
  </si>
  <si>
    <t>P350_RS12995</t>
  </si>
  <si>
    <t>old_locus_tag=P350_12985</t>
  </si>
  <si>
    <t>WP_059235061.1</t>
  </si>
  <si>
    <t>malonate decarboxylase subunit epsilon</t>
  </si>
  <si>
    <t>P350_RS13000</t>
  </si>
  <si>
    <t>old_locus_tag=P350_12990</t>
  </si>
  <si>
    <t>WP_059235063.1</t>
  </si>
  <si>
    <t>triphosphoribosyl-dephospho-CoA synthase MdcB</t>
  </si>
  <si>
    <t>P350_RS13005</t>
  </si>
  <si>
    <t>old_locus_tag=P350_12995</t>
  </si>
  <si>
    <t>WP_059236829.1</t>
  </si>
  <si>
    <t>phosphoribosyl-dephospho-CoA transferase</t>
  </si>
  <si>
    <t>P350_RS13010</t>
  </si>
  <si>
    <t>old_locus_tag=P350_13000</t>
  </si>
  <si>
    <t>WP_059235064.1</t>
  </si>
  <si>
    <t>biotin-independent malonate decarboxylase subunit gamma</t>
  </si>
  <si>
    <t>P350_RS13015</t>
  </si>
  <si>
    <t>old_locus_tag=P350_13005</t>
  </si>
  <si>
    <t>WP_059235067.1</t>
  </si>
  <si>
    <t>biotin-independent malonate decarboxylase subunit beta</t>
  </si>
  <si>
    <t>P350_RS13020</t>
  </si>
  <si>
    <t>old_locus_tag=P350_13010</t>
  </si>
  <si>
    <t>WP_059235069.1</t>
  </si>
  <si>
    <t>malonate decarboxylase acyl carrier protein</t>
  </si>
  <si>
    <t>P350_RS13025</t>
  </si>
  <si>
    <t>old_locus_tag=P350_13015</t>
  </si>
  <si>
    <t>WP_059235071.1</t>
  </si>
  <si>
    <t>malonate decarboxylase subunit alpha</t>
  </si>
  <si>
    <t>P350_RS13030</t>
  </si>
  <si>
    <t>old_locus_tag=P350_13020</t>
  </si>
  <si>
    <t>WP_059235073.1</t>
  </si>
  <si>
    <t>malonate transporter subunit MadM</t>
  </si>
  <si>
    <t>P350_RS13035</t>
  </si>
  <si>
    <t>old_locus_tag=P350_13025</t>
  </si>
  <si>
    <t>WP_059235074.1</t>
  </si>
  <si>
    <t>malonate carrier protein</t>
  </si>
  <si>
    <t>P350_RS13040</t>
  </si>
  <si>
    <t>old_locus_tag=P350_13030</t>
  </si>
  <si>
    <t>WP_059235076.1</t>
  </si>
  <si>
    <t>P350_RS13045</t>
  </si>
  <si>
    <t>old_locus_tag=P350_13035</t>
  </si>
  <si>
    <t>WP_059235078.1</t>
  </si>
  <si>
    <t>P350_RS13050</t>
  </si>
  <si>
    <t>old_locus_tag=P350_13040</t>
  </si>
  <si>
    <t>WP_059235080.1</t>
  </si>
  <si>
    <t>P350_RS13055</t>
  </si>
  <si>
    <t>old_locus_tag=P350_13045</t>
  </si>
  <si>
    <t>WP_059235082.1</t>
  </si>
  <si>
    <t>heat-shock protein Hsp20</t>
  </si>
  <si>
    <t>P350_RS13060</t>
  </si>
  <si>
    <t>old_locus_tag=P350_13050</t>
  </si>
  <si>
    <t>WP_059235084.1</t>
  </si>
  <si>
    <t>heat-shock protein</t>
  </si>
  <si>
    <t>P350_RS13065</t>
  </si>
  <si>
    <t>old_locus_tag=P350_13055</t>
  </si>
  <si>
    <t>WP_059235086.1</t>
  </si>
  <si>
    <t>P350_RS13070</t>
  </si>
  <si>
    <t>old_locus_tag=P350_13060</t>
  </si>
  <si>
    <t>WP_059235088.1</t>
  </si>
  <si>
    <t>P350_RS13075</t>
  </si>
  <si>
    <t>old_locus_tag=P350_13065</t>
  </si>
  <si>
    <t>WP_059235090.1</t>
  </si>
  <si>
    <t>P350_RS13080</t>
  </si>
  <si>
    <t>old_locus_tag=P350_13070</t>
  </si>
  <si>
    <t>WP_059235092.1</t>
  </si>
  <si>
    <t>DUF2242 domain-containing protein</t>
  </si>
  <si>
    <t>P350_RS13085</t>
  </si>
  <si>
    <t>old_locus_tag=P350_13075</t>
  </si>
  <si>
    <t>WP_059235094.1</t>
  </si>
  <si>
    <t>serine dehydratase</t>
  </si>
  <si>
    <t>P350_RS13090</t>
  </si>
  <si>
    <t>old_locus_tag=P350_13080</t>
  </si>
  <si>
    <t>WP_059235096.1</t>
  </si>
  <si>
    <t>P350_RS13095</t>
  </si>
  <si>
    <t>old_locus_tag=P350_13085</t>
  </si>
  <si>
    <t>WP_059235098.1</t>
  </si>
  <si>
    <t>P350_RS13100</t>
  </si>
  <si>
    <t>old_locus_tag=P350_13090</t>
  </si>
  <si>
    <t>WP_081051856.1</t>
  </si>
  <si>
    <t>spore coat protein U</t>
  </si>
  <si>
    <t>P350_RS13105</t>
  </si>
  <si>
    <t>old_locus_tag=P350_13095</t>
  </si>
  <si>
    <t>WP_059235102.1</t>
  </si>
  <si>
    <t>P350_RS13110</t>
  </si>
  <si>
    <t>old_locus_tag=P350_13100</t>
  </si>
  <si>
    <t>WP_059235104.1</t>
  </si>
  <si>
    <t>P350_RS13115</t>
  </si>
  <si>
    <t>old_locus_tag=P350_13105</t>
  </si>
  <si>
    <t>WP_059235106.1</t>
  </si>
  <si>
    <t>P350_RS13120</t>
  </si>
  <si>
    <t>old_locus_tag=P350_13110</t>
  </si>
  <si>
    <t>WP_059235108.1</t>
  </si>
  <si>
    <t>P350_RS13125</t>
  </si>
  <si>
    <t>old_locus_tag=P350_13115</t>
  </si>
  <si>
    <t>WP_059235110.1</t>
  </si>
  <si>
    <t>histone deacetylase family protein</t>
  </si>
  <si>
    <t>P350_RS13130</t>
  </si>
  <si>
    <t>old_locus_tag=P350_13120</t>
  </si>
  <si>
    <t>WP_059235112.1</t>
  </si>
  <si>
    <t>P350_RS13135</t>
  </si>
  <si>
    <t>old_locus_tag=P350_13125</t>
  </si>
  <si>
    <t>WP_059235114.1</t>
  </si>
  <si>
    <t>P350_RS13140</t>
  </si>
  <si>
    <t>old_locus_tag=P350_13130</t>
  </si>
  <si>
    <t>WP_059235116.1</t>
  </si>
  <si>
    <t>P350_RS13145</t>
  </si>
  <si>
    <t>old_locus_tag=P350_13135</t>
  </si>
  <si>
    <t>WP_059235119.1</t>
  </si>
  <si>
    <t>P350_RS13150</t>
  </si>
  <si>
    <t>old_locus_tag=P350_13140</t>
  </si>
  <si>
    <t>WP_059235121.1</t>
  </si>
  <si>
    <t>cytosine permease</t>
  </si>
  <si>
    <t>P350_RS38415</t>
  </si>
  <si>
    <t>P350_RS13155</t>
  </si>
  <si>
    <t>old_locus_tag=P350_13145</t>
  </si>
  <si>
    <t>WP_059236830.1</t>
  </si>
  <si>
    <t>P350_RS13160</t>
  </si>
  <si>
    <t>old_locus_tag=P350_13150</t>
  </si>
  <si>
    <t>WP_059235123.1</t>
  </si>
  <si>
    <t>P350_RS13165</t>
  </si>
  <si>
    <t>old_locus_tag=P350_13155</t>
  </si>
  <si>
    <t>WP_059235125.1</t>
  </si>
  <si>
    <t>agmatinase</t>
  </si>
  <si>
    <t>P350_RS13170</t>
  </si>
  <si>
    <t>old_locus_tag=P350_13160</t>
  </si>
  <si>
    <t>WP_059235127.1</t>
  </si>
  <si>
    <t>P350_RS13175</t>
  </si>
  <si>
    <t>old_locus_tag=P350_13165</t>
  </si>
  <si>
    <t>WP_059235129.1</t>
  </si>
  <si>
    <t>NAD-dependent dehydratase</t>
  </si>
  <si>
    <t>P350_RS38420</t>
  </si>
  <si>
    <t>P350_RS38425</t>
  </si>
  <si>
    <t>P350_RS38430</t>
  </si>
  <si>
    <t>WP_081051908.1</t>
  </si>
  <si>
    <t>YadA wrong-frame translation repeat</t>
  </si>
  <si>
    <t>P350_RS38435</t>
  </si>
  <si>
    <t>WP_081051909.1</t>
  </si>
  <si>
    <t>cell surface protein</t>
  </si>
  <si>
    <t>P350_RS13185</t>
  </si>
  <si>
    <t>partial;pseudo;old_locus_tag=P350_13175</t>
  </si>
  <si>
    <t>P350_RS13190</t>
  </si>
  <si>
    <t>old_locus_tag=P350_13180</t>
  </si>
  <si>
    <t>WP_059236832.1</t>
  </si>
  <si>
    <t>P350_RS13195</t>
  </si>
  <si>
    <t>old_locus_tag=P350_13185</t>
  </si>
  <si>
    <t>WP_059235133.1</t>
  </si>
  <si>
    <t>2-oxo acid dehydrogenase subunit E2</t>
  </si>
  <si>
    <t>P350_RS13200</t>
  </si>
  <si>
    <t>old_locus_tag=P350_13190</t>
  </si>
  <si>
    <t>WP_059235136.1</t>
  </si>
  <si>
    <t>P350_RS13205</t>
  </si>
  <si>
    <t>old_locus_tag=P350_13195</t>
  </si>
  <si>
    <t>WP_059235138.1</t>
  </si>
  <si>
    <t>3-methyl-2-oxobutanoate dehydrogenase (2-methylpropanoyl-transferring) subunit alpha</t>
  </si>
  <si>
    <t>P350_RS13210</t>
  </si>
  <si>
    <t>old_locus_tag=P350_13200</t>
  </si>
  <si>
    <t>WP_081051857.1</t>
  </si>
  <si>
    <t>P350_RS13215</t>
  </si>
  <si>
    <t>old_locus_tag=P350_13205</t>
  </si>
  <si>
    <t>WP_059235140.1</t>
  </si>
  <si>
    <t>P350_RS13220</t>
  </si>
  <si>
    <t>old_locus_tag=P350_13210</t>
  </si>
  <si>
    <t>WP_059235141.1</t>
  </si>
  <si>
    <t>P350_RS13225</t>
  </si>
  <si>
    <t>old_locus_tag=P350_13215</t>
  </si>
  <si>
    <t>WP_059235143.1</t>
  </si>
  <si>
    <t>P350_RS13230</t>
  </si>
  <si>
    <t>old_locus_tag=P350_13220</t>
  </si>
  <si>
    <t>WP_081051910.1</t>
  </si>
  <si>
    <t>biopolymer transporter ExbB</t>
  </si>
  <si>
    <t>P350_RS13235</t>
  </si>
  <si>
    <t>old_locus_tag=P350_13225</t>
  </si>
  <si>
    <t>WP_059235148.1</t>
  </si>
  <si>
    <t>P350_RS13240</t>
  </si>
  <si>
    <t>old_locus_tag=P350_13230</t>
  </si>
  <si>
    <t>WP_059235150.1</t>
  </si>
  <si>
    <t>P350_RS13245</t>
  </si>
  <si>
    <t>old_locus_tag=P350_13235</t>
  </si>
  <si>
    <t>WP_059235152.1</t>
  </si>
  <si>
    <t>P350_RS13250</t>
  </si>
  <si>
    <t>old_locus_tag=P350_13240</t>
  </si>
  <si>
    <t>WP_059235154.1</t>
  </si>
  <si>
    <t>dipeptide epimerase</t>
  </si>
  <si>
    <t>P350_RS13255</t>
  </si>
  <si>
    <t>old_locus_tag=P350_13245</t>
  </si>
  <si>
    <t>WP_059235156.1</t>
  </si>
  <si>
    <t>P350_RS13260</t>
  </si>
  <si>
    <t>old_locus_tag=P350_13250</t>
  </si>
  <si>
    <t>WP_059235158.1</t>
  </si>
  <si>
    <t>microcystin LR degradation protein MlrC-like protein</t>
  </si>
  <si>
    <t>P350_RS13265</t>
  </si>
  <si>
    <t>old_locus_tag=P350_13255</t>
  </si>
  <si>
    <t>WP_059235160.1</t>
  </si>
  <si>
    <t>P350_RS13270</t>
  </si>
  <si>
    <t>old_locus_tag=P350_13260</t>
  </si>
  <si>
    <t>WP_059235162.1</t>
  </si>
  <si>
    <t>TonB-dependent receptor</t>
  </si>
  <si>
    <t>P350_RS13275</t>
  </si>
  <si>
    <t>old_locus_tag=P350_13265</t>
  </si>
  <si>
    <t>WP_059235163.1</t>
  </si>
  <si>
    <t>P350_RS13280</t>
  </si>
  <si>
    <t>old_locus_tag=P350_13270</t>
  </si>
  <si>
    <t>WP_059235165.1</t>
  </si>
  <si>
    <t>P350_RS13285</t>
  </si>
  <si>
    <t>old_locus_tag=P350_13275</t>
  </si>
  <si>
    <t>WP_059235167.1</t>
  </si>
  <si>
    <t>P350_RS13290</t>
  </si>
  <si>
    <t>old_locus_tag=P350_13280</t>
  </si>
  <si>
    <t>WP_059235169.1</t>
  </si>
  <si>
    <t>Pyocin activator protein PrtN</t>
  </si>
  <si>
    <t>P350_RS13295</t>
  </si>
  <si>
    <t>old_locus_tag=P350_13285</t>
  </si>
  <si>
    <t>WP_059235171.1</t>
  </si>
  <si>
    <t>P350_RS13300</t>
  </si>
  <si>
    <t>old_locus_tag=P350_13290</t>
  </si>
  <si>
    <t>WP_063805257.1</t>
  </si>
  <si>
    <t>P350_RS13305</t>
  </si>
  <si>
    <t>old_locus_tag=P350_13295</t>
  </si>
  <si>
    <t>WP_059235175.1</t>
  </si>
  <si>
    <t>phage tail tape measure protein</t>
  </si>
  <si>
    <t>P350_RS13310</t>
  </si>
  <si>
    <t>old_locus_tag=P350_13300</t>
  </si>
  <si>
    <t>WP_059235177.1</t>
  </si>
  <si>
    <t>P350_RS13315</t>
  </si>
  <si>
    <t>old_locus_tag=P350_13305</t>
  </si>
  <si>
    <t>WP_059235179.1</t>
  </si>
  <si>
    <t>P350_RS38440</t>
  </si>
  <si>
    <t>WP_081051911.1</t>
  </si>
  <si>
    <t>P350_RS13320</t>
  </si>
  <si>
    <t>old_locus_tag=P350_13310</t>
  </si>
  <si>
    <t>WP_081051858.1</t>
  </si>
  <si>
    <t>P350_RS13325</t>
  </si>
  <si>
    <t>old_locus_tag=P350_13315</t>
  </si>
  <si>
    <t>WP_059235181.1</t>
  </si>
  <si>
    <t>P350_RS13330</t>
  </si>
  <si>
    <t>old_locus_tag=P350_13320</t>
  </si>
  <si>
    <t>WP_059235183.1</t>
  </si>
  <si>
    <t>P350_RS13335</t>
  </si>
  <si>
    <t>old_locus_tag=P350_13325</t>
  </si>
  <si>
    <t>WP_059235185.1</t>
  </si>
  <si>
    <t>P350_RS38445</t>
  </si>
  <si>
    <t>P350_RS38450</t>
  </si>
  <si>
    <t>P350_RS13340</t>
  </si>
  <si>
    <t>old_locus_tag=P350_13330</t>
  </si>
  <si>
    <t>WP_059235187.1</t>
  </si>
  <si>
    <t>P350_RS13345</t>
  </si>
  <si>
    <t>old_locus_tag=P350_13335</t>
  </si>
  <si>
    <t>WP_059235189.1</t>
  </si>
  <si>
    <t>P350_RS13350</t>
  </si>
  <si>
    <t>old_locus_tag=P350_13340</t>
  </si>
  <si>
    <t>WP_059235192.1</t>
  </si>
  <si>
    <t>P350_RS13355</t>
  </si>
  <si>
    <t>old_locus_tag=P350_13345</t>
  </si>
  <si>
    <t>WP_059235194.1</t>
  </si>
  <si>
    <t>P350_RS13360</t>
  </si>
  <si>
    <t>old_locus_tag=P350_13350</t>
  </si>
  <si>
    <t>WP_059235196.1</t>
  </si>
  <si>
    <t>P350_RS13365</t>
  </si>
  <si>
    <t>old_locus_tag=P350_13355</t>
  </si>
  <si>
    <t>WP_059235198.1</t>
  </si>
  <si>
    <t>P350_RS38455</t>
  </si>
  <si>
    <t>WP_081051859.1</t>
  </si>
  <si>
    <t>P350_RS13370</t>
  </si>
  <si>
    <t>old_locus_tag=P350_13360</t>
  </si>
  <si>
    <t>WP_059236836.1</t>
  </si>
  <si>
    <t>P350_RS13375</t>
  </si>
  <si>
    <t>old_locus_tag=P350_13365</t>
  </si>
  <si>
    <t>WP_059235200.1</t>
  </si>
  <si>
    <t>EamA family transporter</t>
  </si>
  <si>
    <t>P350_RS38460</t>
  </si>
  <si>
    <t>P350_RS13380</t>
  </si>
  <si>
    <t>old_locus_tag=P350_13370</t>
  </si>
  <si>
    <t>WP_059235202.1</t>
  </si>
  <si>
    <t>P350_RS13385</t>
  </si>
  <si>
    <t>old_locus_tag=P350_13375</t>
  </si>
  <si>
    <t>WP_059235204.1</t>
  </si>
  <si>
    <t>P350_RS13390</t>
  </si>
  <si>
    <t>old_locus_tag=P350_13380</t>
  </si>
  <si>
    <t>WP_059235206.1</t>
  </si>
  <si>
    <t>molybdopterin-binding protein</t>
  </si>
  <si>
    <t>P350_RS13395</t>
  </si>
  <si>
    <t>old_locus_tag=P350_13385</t>
  </si>
  <si>
    <t>WP_059235208.1</t>
  </si>
  <si>
    <t>cytochrome B</t>
  </si>
  <si>
    <t>P350_RS13400</t>
  </si>
  <si>
    <t>old_locus_tag=P350_13390</t>
  </si>
  <si>
    <t>WP_059235209.1</t>
  </si>
  <si>
    <t>pentapeptide MXKDX repeat protein</t>
  </si>
  <si>
    <t>P350_RS13405</t>
  </si>
  <si>
    <t>old_locus_tag=P350_13395</t>
  </si>
  <si>
    <t>WP_059235212.1</t>
  </si>
  <si>
    <t>phosphomethylpyrimidine synthase ThiC</t>
  </si>
  <si>
    <t>P350_RS13410</t>
  </si>
  <si>
    <t>old_locus_tag=P350_13400</t>
  </si>
  <si>
    <t>WP_059235214.1</t>
  </si>
  <si>
    <t>P350_RS13415</t>
  </si>
  <si>
    <t>old_locus_tag=P350_13405</t>
  </si>
  <si>
    <t>WP_059235216.1</t>
  </si>
  <si>
    <t>P350_RS13420</t>
  </si>
  <si>
    <t>old_locus_tag=P350_13410</t>
  </si>
  <si>
    <t>WP_059235218.1</t>
  </si>
  <si>
    <t>P350_RS38465</t>
  </si>
  <si>
    <t>P350_RS13425</t>
  </si>
  <si>
    <t>old_locus_tag=P350_13415</t>
  </si>
  <si>
    <t>WP_059236838.1</t>
  </si>
  <si>
    <t>P350_RS13430</t>
  </si>
  <si>
    <t>old_locus_tag=P350_13420</t>
  </si>
  <si>
    <t>WP_059235220.1</t>
  </si>
  <si>
    <t>aminoacyl-tRNA hydrolase</t>
  </si>
  <si>
    <t>P350_RS13435</t>
  </si>
  <si>
    <t>old_locus_tag=P350_13425</t>
  </si>
  <si>
    <t>WP_059235221.1</t>
  </si>
  <si>
    <t>exodeoxyribonuclease V subunit alpha</t>
  </si>
  <si>
    <t>P350_RS13440</t>
  </si>
  <si>
    <t>old_locus_tag=P350_13430</t>
  </si>
  <si>
    <t>WP_059235223.1</t>
  </si>
  <si>
    <t>exodeoxyribonuclease V subunit beta</t>
  </si>
  <si>
    <t>P350_RS13445</t>
  </si>
  <si>
    <t>old_locus_tag=P350_13435</t>
  </si>
  <si>
    <t>WP_059235225.1</t>
  </si>
  <si>
    <t>exodeoxyribonuclease V subunit gamma</t>
  </si>
  <si>
    <t>P350_RS13450</t>
  </si>
  <si>
    <t>old_locus_tag=P350_13440</t>
  </si>
  <si>
    <t>WP_059235227.1</t>
  </si>
  <si>
    <t>proY</t>
  </si>
  <si>
    <t>P350_RS13455</t>
  </si>
  <si>
    <t>old_locus_tag=P350_13445</t>
  </si>
  <si>
    <t>WP_059235229.1</t>
  </si>
  <si>
    <t>P350_RS13460</t>
  </si>
  <si>
    <t>old_locus_tag=P350_13450</t>
  </si>
  <si>
    <t>WP_059235231.1</t>
  </si>
  <si>
    <t>P350_RS13465</t>
  </si>
  <si>
    <t>old_locus_tag=P350_13455</t>
  </si>
  <si>
    <t>WP_059235233.1</t>
  </si>
  <si>
    <t>P350_RS13470</t>
  </si>
  <si>
    <t>old_locus_tag=P350_13460</t>
  </si>
  <si>
    <t>WP_059235234.1</t>
  </si>
  <si>
    <t>P350_RS13475</t>
  </si>
  <si>
    <t>old_locus_tag=P350_13465</t>
  </si>
  <si>
    <t>WP_059235236.1</t>
  </si>
  <si>
    <t>P350_RS13480</t>
  </si>
  <si>
    <t>old_locus_tag=P350_13470</t>
  </si>
  <si>
    <t>WP_059235238.1</t>
  </si>
  <si>
    <t>3-beta hydroxysteroid dehydrogenase</t>
  </si>
  <si>
    <t>P350_RS13485</t>
  </si>
  <si>
    <t>old_locus_tag=P350_13475</t>
  </si>
  <si>
    <t>WP_059235240.1</t>
  </si>
  <si>
    <t>P350_RS13490</t>
  </si>
  <si>
    <t>old_locus_tag=P350_13480</t>
  </si>
  <si>
    <t>WP_059235242.1</t>
  </si>
  <si>
    <t>P350_RS13495</t>
  </si>
  <si>
    <t>old_locus_tag=P350_13485</t>
  </si>
  <si>
    <t>WP_059235244.1</t>
  </si>
  <si>
    <t>P350_RS13500</t>
  </si>
  <si>
    <t>old_locus_tag=P350_13490</t>
  </si>
  <si>
    <t>WP_059235246.1</t>
  </si>
  <si>
    <t>P350_RS13505</t>
  </si>
  <si>
    <t>old_locus_tag=P350_13495</t>
  </si>
  <si>
    <t>WP_059235248.1</t>
  </si>
  <si>
    <t>DUF839 domain-containing protein</t>
  </si>
  <si>
    <t>P350_RS13510</t>
  </si>
  <si>
    <t>old_locus_tag=P350_13500</t>
  </si>
  <si>
    <t>WP_059235249.1</t>
  </si>
  <si>
    <t>P350_RS13515</t>
  </si>
  <si>
    <t>old_locus_tag=P350_13505</t>
  </si>
  <si>
    <t>WP_059235251.1</t>
  </si>
  <si>
    <t>multidrug transporter subunit MdtA</t>
  </si>
  <si>
    <t>P350_RS13520</t>
  </si>
  <si>
    <t>old_locus_tag=P350_13510</t>
  </si>
  <si>
    <t>WP_059235253.1</t>
  </si>
  <si>
    <t>multidrug transporter subunit MdtB</t>
  </si>
  <si>
    <t>P350_RS13525</t>
  </si>
  <si>
    <t>old_locus_tag=P350_13515</t>
  </si>
  <si>
    <t>WP_059235255.1</t>
  </si>
  <si>
    <t>nodulation protein</t>
  </si>
  <si>
    <t>P350_RS13530</t>
  </si>
  <si>
    <t>old_locus_tag=P350_13520</t>
  </si>
  <si>
    <t>WP_059235257.1</t>
  </si>
  <si>
    <t>glyoxalase/bleomycin resistance/extradiol dioxygenase family protein</t>
  </si>
  <si>
    <t>P350_RS13535</t>
  </si>
  <si>
    <t>old_locus_tag=P350_13525</t>
  </si>
  <si>
    <t>WP_059235259.1</t>
  </si>
  <si>
    <t>NYN domain-containing protein</t>
  </si>
  <si>
    <t>P350_RS13540</t>
  </si>
  <si>
    <t>old_locus_tag=P350_13530</t>
  </si>
  <si>
    <t>WP_059235261.1</t>
  </si>
  <si>
    <t>P350_RS13545</t>
  </si>
  <si>
    <t>old_locus_tag=P350_13535</t>
  </si>
  <si>
    <t>WP_059235263.1</t>
  </si>
  <si>
    <t>P350_RS13550</t>
  </si>
  <si>
    <t>old_locus_tag=P350_13540</t>
  </si>
  <si>
    <t>WP_059235266.1</t>
  </si>
  <si>
    <t>sensor domain-containing phosphodiesterase</t>
  </si>
  <si>
    <t>P350_RS13555</t>
  </si>
  <si>
    <t>old_locus_tag=P350_13545</t>
  </si>
  <si>
    <t>WP_059235268.1</t>
  </si>
  <si>
    <t>HDOD domain-containing protein</t>
  </si>
  <si>
    <t>P350_RS13560</t>
  </si>
  <si>
    <t>old_locus_tag=P350_13550</t>
  </si>
  <si>
    <t>WP_059235270.1</t>
  </si>
  <si>
    <t>P350_RS38470</t>
  </si>
  <si>
    <t>P350_RS13565</t>
  </si>
  <si>
    <t>old_locus_tag=P350_13555</t>
  </si>
  <si>
    <t>WP_081051860.1</t>
  </si>
  <si>
    <t>succinylglutamate desuccinylase</t>
  </si>
  <si>
    <t>P350_RS13570</t>
  </si>
  <si>
    <t>old_locus_tag=P350_13560</t>
  </si>
  <si>
    <t>WP_059235275.1</t>
  </si>
  <si>
    <t>N-succinylarginine dihydrolase</t>
  </si>
  <si>
    <t>P350_RS13575</t>
  </si>
  <si>
    <t>old_locus_tag=P350_13565</t>
  </si>
  <si>
    <t>WP_059235277.1</t>
  </si>
  <si>
    <t>succinylglutamate-semialdehyde dehydrogenase</t>
  </si>
  <si>
    <t>P350_RS13580</t>
  </si>
  <si>
    <t>old_locus_tag=P350_13570</t>
  </si>
  <si>
    <t>WP_059235279.1</t>
  </si>
  <si>
    <t>arginine N-succinyltransferase</t>
  </si>
  <si>
    <t>P350_RS13585</t>
  </si>
  <si>
    <t>old_locus_tag=P350_13575</t>
  </si>
  <si>
    <t>WP_059235281.1</t>
  </si>
  <si>
    <t>arginine/ornithine succinyltransferase subunit alpha</t>
  </si>
  <si>
    <t>P350_RS13590</t>
  </si>
  <si>
    <t>old_locus_tag=P350_13580</t>
  </si>
  <si>
    <t>WP_059235283.1</t>
  </si>
  <si>
    <t>P350_RS38475</t>
  </si>
  <si>
    <t>P350_RS13595</t>
  </si>
  <si>
    <t>old_locus_tag=P350_13585</t>
  </si>
  <si>
    <t>WP_059235285.1</t>
  </si>
  <si>
    <t>P350_RS13600</t>
  </si>
  <si>
    <t>old_locus_tag=P350_13590</t>
  </si>
  <si>
    <t>WP_059235287.1</t>
  </si>
  <si>
    <t>P350_RS13605</t>
  </si>
  <si>
    <t>old_locus_tag=P350_13595</t>
  </si>
  <si>
    <t>WP_059235289.1</t>
  </si>
  <si>
    <t>P350_RS13610</t>
  </si>
  <si>
    <t>old_locus_tag=P350_13600</t>
  </si>
  <si>
    <t>WP_059235291.1</t>
  </si>
  <si>
    <t>P350_RS38480</t>
  </si>
  <si>
    <t>WP_081051861.1</t>
  </si>
  <si>
    <t>BrnT family toxin</t>
  </si>
  <si>
    <t>P350_RS13615</t>
  </si>
  <si>
    <t>old_locus_tag=P350_13605</t>
  </si>
  <si>
    <t>WP_059235292.1</t>
  </si>
  <si>
    <t>P350_RS13620</t>
  </si>
  <si>
    <t>old_locus_tag=P350_13610</t>
  </si>
  <si>
    <t>WP_059235294.1</t>
  </si>
  <si>
    <t>P350_RS13625</t>
  </si>
  <si>
    <t>old_locus_tag=P350_13615</t>
  </si>
  <si>
    <t>WP_059235296.1</t>
  </si>
  <si>
    <t>P350_RS13630</t>
  </si>
  <si>
    <t>old_locus_tag=P350_13620</t>
  </si>
  <si>
    <t>WP_059235298.1</t>
  </si>
  <si>
    <t>P350_RS13635</t>
  </si>
  <si>
    <t>old_locus_tag=P350_13625</t>
  </si>
  <si>
    <t>WP_059235300.1</t>
  </si>
  <si>
    <t>hopanoid biosynthesis associated radical SAM protein HpnJ</t>
  </si>
  <si>
    <t>P350_RS13640</t>
  </si>
  <si>
    <t>old_locus_tag=P350_13630</t>
  </si>
  <si>
    <t>WP_059235302.1</t>
  </si>
  <si>
    <t>ceramide glucosyltransferase</t>
  </si>
  <si>
    <t>P350_RS13645</t>
  </si>
  <si>
    <t>old_locus_tag=P350_13635</t>
  </si>
  <si>
    <t>WP_059236839.1</t>
  </si>
  <si>
    <t>LLM class flavin-dependent oxidoreductase</t>
  </si>
  <si>
    <t>P350_RS13650</t>
  </si>
  <si>
    <t>old_locus_tag=P350_13640</t>
  </si>
  <si>
    <t>WP_059236841.1</t>
  </si>
  <si>
    <t>P350_RS13655</t>
  </si>
  <si>
    <t>old_locus_tag=P350_13645</t>
  </si>
  <si>
    <t>WP_041492785.1</t>
  </si>
  <si>
    <t>pyridoxamine kinase</t>
  </si>
  <si>
    <t>P350_RS13660</t>
  </si>
  <si>
    <t>old_locus_tag=P350_13650</t>
  </si>
  <si>
    <t>WP_059235304.1</t>
  </si>
  <si>
    <t>P350_RS13665</t>
  </si>
  <si>
    <t>old_locus_tag=P350_13655</t>
  </si>
  <si>
    <t>WP_059236843.1</t>
  </si>
  <si>
    <t>P350_RS13670</t>
  </si>
  <si>
    <t>old_locus_tag=P350_13660</t>
  </si>
  <si>
    <t>WP_059235306.1</t>
  </si>
  <si>
    <t>P350_RS38485</t>
  </si>
  <si>
    <t>WP_081051912.1</t>
  </si>
  <si>
    <t>P350_RS13675</t>
  </si>
  <si>
    <t>old_locus_tag=P350_13665</t>
  </si>
  <si>
    <t>WP_059235308.1</t>
  </si>
  <si>
    <t>P350_RS13680</t>
  </si>
  <si>
    <t>old_locus_tag=P350_13670</t>
  </si>
  <si>
    <t>WP_059235310.1</t>
  </si>
  <si>
    <t>DUF2214 domain-containing protein</t>
  </si>
  <si>
    <t>P350_RS13685</t>
  </si>
  <si>
    <t>old_locus_tag=P350_13675</t>
  </si>
  <si>
    <t>WP_059235312.1</t>
  </si>
  <si>
    <t>P350_RS13690</t>
  </si>
  <si>
    <t>old_locus_tag=P350_13680</t>
  </si>
  <si>
    <t>WP_059235315.1</t>
  </si>
  <si>
    <t>P350_RS13695</t>
  </si>
  <si>
    <t>old_locus_tag=P350_13685</t>
  </si>
  <si>
    <t>WP_059235317.1</t>
  </si>
  <si>
    <t>P350_RS13700</t>
  </si>
  <si>
    <t>old_locus_tag=P350_13690</t>
  </si>
  <si>
    <t>WP_059235319.1</t>
  </si>
  <si>
    <t>P350_RS13705</t>
  </si>
  <si>
    <t>old_locus_tag=P350_13695</t>
  </si>
  <si>
    <t>WP_059235321.1</t>
  </si>
  <si>
    <t>trehalose-phosphatase</t>
  </si>
  <si>
    <t>P350_RS13710</t>
  </si>
  <si>
    <t>old_locus_tag=P350_13700</t>
  </si>
  <si>
    <t>WP_059235322.1</t>
  </si>
  <si>
    <t>P350_RS13715</t>
  </si>
  <si>
    <t>old_locus_tag=P350_13705</t>
  </si>
  <si>
    <t>WP_059235324.1</t>
  </si>
  <si>
    <t>copper chaperone PCu(A)C</t>
  </si>
  <si>
    <t>P350_RS13720</t>
  </si>
  <si>
    <t>old_locus_tag=P350_13710</t>
  </si>
  <si>
    <t>WP_059235326.1</t>
  </si>
  <si>
    <t>P350_RS13725</t>
  </si>
  <si>
    <t>old_locus_tag=P350_13715</t>
  </si>
  <si>
    <t>WP_059235328.1</t>
  </si>
  <si>
    <t>P350_RS13730</t>
  </si>
  <si>
    <t>old_locus_tag=P350_13720</t>
  </si>
  <si>
    <t>WP_059235330.1</t>
  </si>
  <si>
    <t>P350_RS13735</t>
  </si>
  <si>
    <t>old_locus_tag=P350_13725</t>
  </si>
  <si>
    <t>WP_059235332.1</t>
  </si>
  <si>
    <t>P350_RS13740</t>
  </si>
  <si>
    <t>old_locus_tag=P350_13730</t>
  </si>
  <si>
    <t>WP_059235333.1</t>
  </si>
  <si>
    <t>P350_RS13745</t>
  </si>
  <si>
    <t>old_locus_tag=P350_13735</t>
  </si>
  <si>
    <t>WP_059235336.1</t>
  </si>
  <si>
    <t>P350_RS13750</t>
  </si>
  <si>
    <t>old_locus_tag=P350_13740</t>
  </si>
  <si>
    <t>WP_027783949.1</t>
  </si>
  <si>
    <t>P350_RS13755</t>
  </si>
  <si>
    <t>old_locus_tag=P350_13745</t>
  </si>
  <si>
    <t>WP_059235338.1</t>
  </si>
  <si>
    <t>P350_RS13760</t>
  </si>
  <si>
    <t>old_locus_tag=P350_13750</t>
  </si>
  <si>
    <t>WP_059235340.1</t>
  </si>
  <si>
    <t>P350_RS13765</t>
  </si>
  <si>
    <t>old_locus_tag=P350_13755</t>
  </si>
  <si>
    <t>WP_059235342.1</t>
  </si>
  <si>
    <t>P350_RS13770</t>
  </si>
  <si>
    <t>old_locus_tag=P350_13760</t>
  </si>
  <si>
    <t>tRNA-Cys</t>
  </si>
  <si>
    <t>anticodon=GCA</t>
  </si>
  <si>
    <t>P350_RS13775</t>
  </si>
  <si>
    <t>old_locus_tag=P350_13765</t>
  </si>
  <si>
    <t>anticodon=GCC</t>
  </si>
  <si>
    <t>P350_RS13780</t>
  </si>
  <si>
    <t>old_locus_tag=P350_13770</t>
  </si>
  <si>
    <t>P350_RS13785</t>
  </si>
  <si>
    <t>old_locus_tag=P350_13775</t>
  </si>
  <si>
    <t>P350_RS13790</t>
  </si>
  <si>
    <t>old_locus_tag=P350_13780</t>
  </si>
  <si>
    <t>WP_011544951.1</t>
  </si>
  <si>
    <t>CDP-diacylglycerol--glycerol-3-phosphate 3-phosphatidyltransferase</t>
  </si>
  <si>
    <t>P350_RS13795</t>
  </si>
  <si>
    <t>old_locus_tag=P350_13785</t>
  </si>
  <si>
    <t>WP_059235344.1</t>
  </si>
  <si>
    <t>excinuclease ABC subunit UvrC</t>
  </si>
  <si>
    <t>P350_RS13800</t>
  </si>
  <si>
    <t>old_locus_tag=P350_13790</t>
  </si>
  <si>
    <t>WP_059235346.1</t>
  </si>
  <si>
    <t>elongation factor P maturation arginine rhamnosyltransferase EarP</t>
  </si>
  <si>
    <t>P350_RS13805</t>
  </si>
  <si>
    <t>old_locus_tag=P350_13795</t>
  </si>
  <si>
    <t>WP_047900193.1</t>
  </si>
  <si>
    <t>elongation factor P</t>
  </si>
  <si>
    <t>P350_RS13810</t>
  </si>
  <si>
    <t>old_locus_tag=P350_13800</t>
  </si>
  <si>
    <t>WP_059235348.1</t>
  </si>
  <si>
    <t>P350_RS13815</t>
  </si>
  <si>
    <t>old_locus_tag=P350_13805</t>
  </si>
  <si>
    <t>WP_059235350.1</t>
  </si>
  <si>
    <t>P350_RS13820</t>
  </si>
  <si>
    <t>old_locus_tag=P350_13810</t>
  </si>
  <si>
    <t>WP_059235352.1</t>
  </si>
  <si>
    <t>holo-ACP synthase</t>
  </si>
  <si>
    <t>P350_RS13825</t>
  </si>
  <si>
    <t>old_locus_tag=P350_13815</t>
  </si>
  <si>
    <t>WP_031400031.1</t>
  </si>
  <si>
    <t>pyridoxine 5'-phosphate synthase</t>
  </si>
  <si>
    <t>P350_RS13830</t>
  </si>
  <si>
    <t>old_locus_tag=P350_13820</t>
  </si>
  <si>
    <t>WP_059235354.1</t>
  </si>
  <si>
    <t>DNA repair protein RecO</t>
  </si>
  <si>
    <t>P350_RS38490</t>
  </si>
  <si>
    <t>P350_RS13845</t>
  </si>
  <si>
    <t>old_locus_tag=P350_13835</t>
  </si>
  <si>
    <t>WP_011544943.1</t>
  </si>
  <si>
    <t>signal peptidase I</t>
  </si>
  <si>
    <t>P350_RS13850</t>
  </si>
  <si>
    <t>old_locus_tag=P350_13840</t>
  </si>
  <si>
    <t>WP_059235360.1</t>
  </si>
  <si>
    <t>elongation factor 4</t>
  </si>
  <si>
    <t>P350_RS13855</t>
  </si>
  <si>
    <t>old_locus_tag=P350_13845</t>
  </si>
  <si>
    <t>WP_059235362.1</t>
  </si>
  <si>
    <t>glutaredoxin family protein</t>
  </si>
  <si>
    <t>P350_RS13860</t>
  </si>
  <si>
    <t>old_locus_tag=P350_13850</t>
  </si>
  <si>
    <t>WP_059235364.1</t>
  </si>
  <si>
    <t>serine peptidase</t>
  </si>
  <si>
    <t>P350_RS13865</t>
  </si>
  <si>
    <t>old_locus_tag=P350_13855</t>
  </si>
  <si>
    <t>WP_059235366.1</t>
  </si>
  <si>
    <t>sugar dehydratase</t>
  </si>
  <si>
    <t>P350_RS13870</t>
  </si>
  <si>
    <t>old_locus_tag=P350_13860</t>
  </si>
  <si>
    <t>WP_059235368.1</t>
  </si>
  <si>
    <t>P350_RS13875</t>
  </si>
  <si>
    <t>old_locus_tag=P350_13865</t>
  </si>
  <si>
    <t>WP_006490873.1</t>
  </si>
  <si>
    <t>RNA polymerase sigma factor RpoE</t>
  </si>
  <si>
    <t>P350_RS13880</t>
  </si>
  <si>
    <t>old_locus_tag=P350_13870</t>
  </si>
  <si>
    <t>WP_059235371.1</t>
  </si>
  <si>
    <t>P350_RS13885</t>
  </si>
  <si>
    <t>old_locus_tag=P350_13875</t>
  </si>
  <si>
    <t>WP_059235373.1</t>
  </si>
  <si>
    <t>P350_RS13890</t>
  </si>
  <si>
    <t>old_locus_tag=P350_13880</t>
  </si>
  <si>
    <t>WP_004197638.1</t>
  </si>
  <si>
    <t>P350_RS13895</t>
  </si>
  <si>
    <t>old_locus_tag=P350_13885</t>
  </si>
  <si>
    <t>WP_034183095.1</t>
  </si>
  <si>
    <t>P350_RS13900</t>
  </si>
  <si>
    <t>old_locus_tag=P350_13890</t>
  </si>
  <si>
    <t>WP_059235374.1</t>
  </si>
  <si>
    <t>[acyl-carrier-protein] S-malonyltransferase</t>
  </si>
  <si>
    <t>P350_RS13905</t>
  </si>
  <si>
    <t>old_locus_tag=P350_13895</t>
  </si>
  <si>
    <t>WP_034186497.1</t>
  </si>
  <si>
    <t>ketoacyl-ACP synthase III</t>
  </si>
  <si>
    <t>P350_RS13910</t>
  </si>
  <si>
    <t>old_locus_tag=P350_13900</t>
  </si>
  <si>
    <t>WP_006476507.1</t>
  </si>
  <si>
    <t>phosphate acyltransferase</t>
  </si>
  <si>
    <t>P350_RS13915</t>
  </si>
  <si>
    <t>old_locus_tag=P350_13905</t>
  </si>
  <si>
    <t>WP_006051932.1</t>
  </si>
  <si>
    <t>50S ribosomal protein L32</t>
  </si>
  <si>
    <t>P350_RS13920</t>
  </si>
  <si>
    <t>old_locus_tag=P350_13910</t>
  </si>
  <si>
    <t>WP_059235376.1</t>
  </si>
  <si>
    <t>P350_RS13925</t>
  </si>
  <si>
    <t>old_locus_tag=P350_13915</t>
  </si>
  <si>
    <t>WP_059235378.1</t>
  </si>
  <si>
    <t>septum formation protein Maf</t>
  </si>
  <si>
    <t>P350_RS13930</t>
  </si>
  <si>
    <t>old_locus_tag=P350_13920</t>
  </si>
  <si>
    <t>WP_059235380.1</t>
  </si>
  <si>
    <t>P350_RS13935</t>
  </si>
  <si>
    <t>old_locus_tag=P350_13925</t>
  </si>
  <si>
    <t>WP_059235382.1</t>
  </si>
  <si>
    <t>S49 family peptidase</t>
  </si>
  <si>
    <t>P350_RS13940</t>
  </si>
  <si>
    <t>old_locus_tag=P350_13930</t>
  </si>
  <si>
    <t>WP_059235383.1</t>
  </si>
  <si>
    <t>Rieske (2Fe-2S) protein</t>
  </si>
  <si>
    <t>P350_RS13945</t>
  </si>
  <si>
    <t>old_locus_tag=P350_13935</t>
  </si>
  <si>
    <t>WP_059235386.1</t>
  </si>
  <si>
    <t>P350_RS13950</t>
  </si>
  <si>
    <t>old_locus_tag=P350_13940</t>
  </si>
  <si>
    <t>WP_059235388.1</t>
  </si>
  <si>
    <t>P350_RS38495</t>
  </si>
  <si>
    <t>P350_RS13955</t>
  </si>
  <si>
    <t>old_locus_tag=P350_13945</t>
  </si>
  <si>
    <t>WP_059235389.1</t>
  </si>
  <si>
    <t>ribonuclease E/G</t>
  </si>
  <si>
    <t>P350_RS13960</t>
  </si>
  <si>
    <t>old_locus_tag=P350_13950</t>
  </si>
  <si>
    <t>WP_059235392.1</t>
  </si>
  <si>
    <t>GTP 3',8-cyclase MoaA</t>
  </si>
  <si>
    <t>P350_RS13965</t>
  </si>
  <si>
    <t>old_locus_tag=P350_13955</t>
  </si>
  <si>
    <t>WP_059235394.1</t>
  </si>
  <si>
    <t>molybdenum cofactor guanylyltransferase MobA</t>
  </si>
  <si>
    <t>P350_RS13970</t>
  </si>
  <si>
    <t>old_locus_tag=P350_13960</t>
  </si>
  <si>
    <t>WP_059235396.1</t>
  </si>
  <si>
    <t>P350_RS13975</t>
  </si>
  <si>
    <t>old_locus_tag=P350_13965</t>
  </si>
  <si>
    <t>WP_006476519.1</t>
  </si>
  <si>
    <t>P350_RS13980</t>
  </si>
  <si>
    <t>old_locus_tag=P350_13970</t>
  </si>
  <si>
    <t>WP_059235398.1</t>
  </si>
  <si>
    <t>P350_RS13985</t>
  </si>
  <si>
    <t>old_locus_tag=P350_13975</t>
  </si>
  <si>
    <t>WP_059235401.1</t>
  </si>
  <si>
    <t>P350_RS13990</t>
  </si>
  <si>
    <t>old_locus_tag=P350_13980</t>
  </si>
  <si>
    <t>WP_059236846.1</t>
  </si>
  <si>
    <t>P350_RS13995</t>
  </si>
  <si>
    <t>old_locus_tag=P350_13985</t>
  </si>
  <si>
    <t>WP_059235404.1</t>
  </si>
  <si>
    <t>P350_RS14000</t>
  </si>
  <si>
    <t>old_locus_tag=P350_13990</t>
  </si>
  <si>
    <t>WP_059235406.1</t>
  </si>
  <si>
    <t>P350_RS14005</t>
  </si>
  <si>
    <t>old_locus_tag=P350_13995</t>
  </si>
  <si>
    <t>WP_059235408.1</t>
  </si>
  <si>
    <t>nicotinate phosphoribosyltransferase</t>
  </si>
  <si>
    <t>P350_RS38500</t>
  </si>
  <si>
    <t>WP_081051862.1</t>
  </si>
  <si>
    <t>P350_RS14010</t>
  </si>
  <si>
    <t>old_locus_tag=P350_14000</t>
  </si>
  <si>
    <t>WP_059235411.1</t>
  </si>
  <si>
    <t>P350_RS14015</t>
  </si>
  <si>
    <t>old_locus_tag=P350_14005</t>
  </si>
  <si>
    <t>tRNA-Asn</t>
  </si>
  <si>
    <t>anticodon=GTT</t>
  </si>
  <si>
    <t>P350_RS14020</t>
  </si>
  <si>
    <t>old_locus_tag=P350_14010</t>
  </si>
  <si>
    <t>P350_RS14025</t>
  </si>
  <si>
    <t>old_locus_tag=P350_14015</t>
  </si>
  <si>
    <t>WP_059235413.1</t>
  </si>
  <si>
    <t>CREA signal peptide protein</t>
  </si>
  <si>
    <t>P350_RS14030</t>
  </si>
  <si>
    <t>old_locus_tag=P350_14020</t>
  </si>
  <si>
    <t>WP_059235415.1</t>
  </si>
  <si>
    <t>P350_RS14035</t>
  </si>
  <si>
    <t>old_locus_tag=P350_14025</t>
  </si>
  <si>
    <t>WP_059235416.1</t>
  </si>
  <si>
    <t>P350_RS14040</t>
  </si>
  <si>
    <t>old_locus_tag=P350_14030</t>
  </si>
  <si>
    <t>WP_059235418.1</t>
  </si>
  <si>
    <t>branched-chain amino acid transporter</t>
  </si>
  <si>
    <t>P350_RS14045</t>
  </si>
  <si>
    <t>old_locus_tag=P350_14035</t>
  </si>
  <si>
    <t>WP_059235420.1</t>
  </si>
  <si>
    <t>DUF4088 domain-containing protein</t>
  </si>
  <si>
    <t>P350_RS14050</t>
  </si>
  <si>
    <t>old_locus_tag=P350_14040</t>
  </si>
  <si>
    <t>WP_059235422.1</t>
  </si>
  <si>
    <t>P350_RS14055</t>
  </si>
  <si>
    <t>old_locus_tag=P350_14045</t>
  </si>
  <si>
    <t>WP_006486208.1</t>
  </si>
  <si>
    <t>P350_RS14060</t>
  </si>
  <si>
    <t>old_locus_tag=P350_14050</t>
  </si>
  <si>
    <t>WP_059235424.1</t>
  </si>
  <si>
    <t>P350_RS14065</t>
  </si>
  <si>
    <t>old_locus_tag=P350_14055</t>
  </si>
  <si>
    <t>WP_059235426.1</t>
  </si>
  <si>
    <t>class II fumarate hydratase</t>
  </si>
  <si>
    <t>P350_RS14070</t>
  </si>
  <si>
    <t>old_locus_tag=P350_14060</t>
  </si>
  <si>
    <t>WP_012328135.1</t>
  </si>
  <si>
    <t>P350_RS14075</t>
  </si>
  <si>
    <t>old_locus_tag=P350_14065</t>
  </si>
  <si>
    <t>WP_059235428.1</t>
  </si>
  <si>
    <t>P350_RS14080</t>
  </si>
  <si>
    <t>old_locus_tag=P350_14070</t>
  </si>
  <si>
    <t>WP_059235430.1</t>
  </si>
  <si>
    <t>P350_RS14085</t>
  </si>
  <si>
    <t>old_locus_tag=P350_14075</t>
  </si>
  <si>
    <t>WP_059236848.1</t>
  </si>
  <si>
    <t>thymidylate synthase</t>
  </si>
  <si>
    <t>P350_RS14090</t>
  </si>
  <si>
    <t>old_locus_tag=P350_14080</t>
  </si>
  <si>
    <t>WP_059235431.1</t>
  </si>
  <si>
    <t>P350_RS14095</t>
  </si>
  <si>
    <t>old_locus_tag=P350_14085</t>
  </si>
  <si>
    <t>WP_059235433.1</t>
  </si>
  <si>
    <t>P350_RS14100</t>
  </si>
  <si>
    <t>old_locus_tag=P350_14090</t>
  </si>
  <si>
    <t>WP_059235435.1</t>
  </si>
  <si>
    <t>dihydrofolate reductase</t>
  </si>
  <si>
    <t>P350_RS14105</t>
  </si>
  <si>
    <t>old_locus_tag=P350_14095</t>
  </si>
  <si>
    <t>WP_059235437.1</t>
  </si>
  <si>
    <t>metalloprotease PmbA</t>
  </si>
  <si>
    <t>P350_RS14110</t>
  </si>
  <si>
    <t>old_locus_tag=P350_14100</t>
  </si>
  <si>
    <t>WP_059235440.1</t>
  </si>
  <si>
    <t>DUF615 domain-containing protein</t>
  </si>
  <si>
    <t>P350_RS14115</t>
  </si>
  <si>
    <t>old_locus_tag=P350_14105</t>
  </si>
  <si>
    <t>WP_059235442.1</t>
  </si>
  <si>
    <t>molybdopterin adenylyltransferase</t>
  </si>
  <si>
    <t>P350_RS14120</t>
  </si>
  <si>
    <t>old_locus_tag=P350_14110</t>
  </si>
  <si>
    <t>WP_049030222.1</t>
  </si>
  <si>
    <t>oligoribonuclease</t>
  </si>
  <si>
    <t>P350_RS14125</t>
  </si>
  <si>
    <t>old_locus_tag=P350_14115</t>
  </si>
  <si>
    <t>WP_059235444.1</t>
  </si>
  <si>
    <t>P350_RS14130</t>
  </si>
  <si>
    <t>old_locus_tag=P350_14120</t>
  </si>
  <si>
    <t>WP_059235446.1</t>
  </si>
  <si>
    <t>ribosome small subunit-dependent GTPase A</t>
  </si>
  <si>
    <t>P350_RS14135</t>
  </si>
  <si>
    <t>old_locus_tag=P350_14125</t>
  </si>
  <si>
    <t>WP_011351362.1</t>
  </si>
  <si>
    <t>P350_RS14140</t>
  </si>
  <si>
    <t>old_locus_tag=P350_14130</t>
  </si>
  <si>
    <t>WP_059236850.1</t>
  </si>
  <si>
    <t>cobalamin biosynthesis protein CobD</t>
  </si>
  <si>
    <t>P350_RS14145</t>
  </si>
  <si>
    <t>old_locus_tag=P350_14135</t>
  </si>
  <si>
    <t>WP_059235448.1</t>
  </si>
  <si>
    <t>CoA pyrophosphatase</t>
  </si>
  <si>
    <t>P350_RS14150</t>
  </si>
  <si>
    <t>old_locus_tag=P350_14140</t>
  </si>
  <si>
    <t>WP_059235450.1</t>
  </si>
  <si>
    <t>50S ribosomal protein L19</t>
  </si>
  <si>
    <t>P350_RS14155</t>
  </si>
  <si>
    <t>old_locus_tag=P350_14145</t>
  </si>
  <si>
    <t>WP_043181891.1</t>
  </si>
  <si>
    <t>tRNA (guanine-N(1)-)-methyltransferase</t>
  </si>
  <si>
    <t>P350_RS14160</t>
  </si>
  <si>
    <t>old_locus_tag=P350_14150</t>
  </si>
  <si>
    <t>WP_059235452.1</t>
  </si>
  <si>
    <t>ribosome maturation factor RimM</t>
  </si>
  <si>
    <t>P350_RS14165</t>
  </si>
  <si>
    <t>old_locus_tag=P350_14155</t>
  </si>
  <si>
    <t>WP_006476550.1</t>
  </si>
  <si>
    <t>30S ribosomal protein S16</t>
  </si>
  <si>
    <t>P350_RS14170</t>
  </si>
  <si>
    <t>old_locus_tag=P350_14160</t>
  </si>
  <si>
    <t>WP_059235454.1</t>
  </si>
  <si>
    <t>sorbosone dehydrogenase</t>
  </si>
  <si>
    <t>P350_RS14175</t>
  </si>
  <si>
    <t>old_locus_tag=P350_14165</t>
  </si>
  <si>
    <t>WP_059236852.1</t>
  </si>
  <si>
    <t>TM2 domain-containing protein</t>
  </si>
  <si>
    <t>P350_RS14180</t>
  </si>
  <si>
    <t>old_locus_tag=P350_14170</t>
  </si>
  <si>
    <t>WP_059235456.1</t>
  </si>
  <si>
    <t>radical SAM protein</t>
  </si>
  <si>
    <t>P350_RS14185</t>
  </si>
  <si>
    <t>old_locus_tag=P350_14175</t>
  </si>
  <si>
    <t>WP_012492860.1</t>
  </si>
  <si>
    <t>AsnC family transcriptional regulator</t>
  </si>
  <si>
    <t>P350_RS14190</t>
  </si>
  <si>
    <t>old_locus_tag=P350_14180</t>
  </si>
  <si>
    <t>WP_059235458.1</t>
  </si>
  <si>
    <t>D-amino acid dehydrogenase small subunit</t>
  </si>
  <si>
    <t>P350_RS38505</t>
  </si>
  <si>
    <t>P350_RS14195</t>
  </si>
  <si>
    <t>old_locus_tag=P350_14185</t>
  </si>
  <si>
    <t>WP_059235460.1</t>
  </si>
  <si>
    <t>electron transfer flavoprotein subunit alpha/FixB family protein</t>
  </si>
  <si>
    <t>P350_RS14200</t>
  </si>
  <si>
    <t>old_locus_tag=P350_14190</t>
  </si>
  <si>
    <t>WP_059235461.1</t>
  </si>
  <si>
    <t>electron transfer flavoprotein subunit beta/FixA family protein</t>
  </si>
  <si>
    <t>P350_RS14205</t>
  </si>
  <si>
    <t>old_locus_tag=P350_14195</t>
  </si>
  <si>
    <t>WP_059235463.1</t>
  </si>
  <si>
    <t>P350_RS14210</t>
  </si>
  <si>
    <t>old_locus_tag=P350_14200</t>
  </si>
  <si>
    <t>WP_059235465.1</t>
  </si>
  <si>
    <t>P350_RS14215</t>
  </si>
  <si>
    <t>old_locus_tag=P350_14205</t>
  </si>
  <si>
    <t>WP_059235467.1</t>
  </si>
  <si>
    <t>methionine ABC transporter ATP-binding protein</t>
  </si>
  <si>
    <t>P350_RS14220</t>
  </si>
  <si>
    <t>old_locus_tag=P350_14210</t>
  </si>
  <si>
    <t>WP_059235469.1</t>
  </si>
  <si>
    <t>P350_RS14225</t>
  </si>
  <si>
    <t>old_locus_tag=P350_14215</t>
  </si>
  <si>
    <t>WP_059235472.1</t>
  </si>
  <si>
    <t>deacetylase</t>
  </si>
  <si>
    <t>P350_RS14230</t>
  </si>
  <si>
    <t>old_locus_tag=P350_14220</t>
  </si>
  <si>
    <t>WP_081051863.1</t>
  </si>
  <si>
    <t>lytic murein transglycosylase B</t>
  </si>
  <si>
    <t>P350_RS14235</t>
  </si>
  <si>
    <t>old_locus_tag=P350_14225</t>
  </si>
  <si>
    <t>WP_059235476.1</t>
  </si>
  <si>
    <t>cysteine synthase CysM</t>
  </si>
  <si>
    <t>P350_RS14240</t>
  </si>
  <si>
    <t>old_locus_tag=P350_14230</t>
  </si>
  <si>
    <t>WP_059235478.1</t>
  </si>
  <si>
    <t>P350_RS14245</t>
  </si>
  <si>
    <t>old_locus_tag=P350_14235</t>
  </si>
  <si>
    <t>WP_059235479.1</t>
  </si>
  <si>
    <t>ADP-glyceromanno-heptose 6-epimerase</t>
  </si>
  <si>
    <t>P350_RS14250</t>
  </si>
  <si>
    <t>old_locus_tag=P350_14240</t>
  </si>
  <si>
    <t>WP_081051864.1</t>
  </si>
  <si>
    <t>D-glycero-beta-D-manno-heptose-7-phosphate kinase</t>
  </si>
  <si>
    <t>P350_RS14255</t>
  </si>
  <si>
    <t>old_locus_tag=P350_14245</t>
  </si>
  <si>
    <t>WP_059235484.1</t>
  </si>
  <si>
    <t>UDP-glucose/GDP-mannose dehydrogenase family protein</t>
  </si>
  <si>
    <t>P350_RS14260</t>
  </si>
  <si>
    <t>old_locus_tag=P350_14250</t>
  </si>
  <si>
    <t>WP_059235486.1</t>
  </si>
  <si>
    <t>lipopolysaccharide assembly protein LapB</t>
  </si>
  <si>
    <t>P350_RS14265</t>
  </si>
  <si>
    <t>old_locus_tag=P350_14255</t>
  </si>
  <si>
    <t>WP_059235488.1</t>
  </si>
  <si>
    <t>DUF1049 domain-containing protein</t>
  </si>
  <si>
    <t>P350_RS14270</t>
  </si>
  <si>
    <t>old_locus_tag=P350_14260</t>
  </si>
  <si>
    <t>WP_006486894.1</t>
  </si>
  <si>
    <t>integration host factor subunit beta</t>
  </si>
  <si>
    <t>P350_RS14275</t>
  </si>
  <si>
    <t>old_locus_tag=P350_14265</t>
  </si>
  <si>
    <t>WP_059236854.1</t>
  </si>
  <si>
    <t>30S ribosomal protein S1</t>
  </si>
  <si>
    <t>P350_RS14280</t>
  </si>
  <si>
    <t>old_locus_tag=P350_14270</t>
  </si>
  <si>
    <t>WP_059235490.1</t>
  </si>
  <si>
    <t>(d)CMP kinase</t>
  </si>
  <si>
    <t>P350_RS14285</t>
  </si>
  <si>
    <t>old_locus_tag=P350_14275</t>
  </si>
  <si>
    <t>WP_059235492.1</t>
  </si>
  <si>
    <t>3-phosphoshikimate 1-carboxyvinyltransferase</t>
  </si>
  <si>
    <t>P350_RS14290</t>
  </si>
  <si>
    <t>old_locus_tag=P350_14280</t>
  </si>
  <si>
    <t>WP_059236856.1</t>
  </si>
  <si>
    <t>prephenate dehydrogenase/arogenate dehydrogenase family protein</t>
  </si>
  <si>
    <t>P350_RS14295</t>
  </si>
  <si>
    <t>old_locus_tag=P350_14285</t>
  </si>
  <si>
    <t>WP_059235495.1</t>
  </si>
  <si>
    <t>chorismate mutase</t>
  </si>
  <si>
    <t>P350_RS14300</t>
  </si>
  <si>
    <t>old_locus_tag=P350_14290</t>
  </si>
  <si>
    <t>WP_059235497.1</t>
  </si>
  <si>
    <t>3-phosphoserine/phosphohydroxythreonine transaminase</t>
  </si>
  <si>
    <t>P350_RS14305</t>
  </si>
  <si>
    <t>old_locus_tag=P350_14295</t>
  </si>
  <si>
    <t>WP_059236858.1</t>
  </si>
  <si>
    <t>DUF2059 domain-containing protein</t>
  </si>
  <si>
    <t>P350_RS14310</t>
  </si>
  <si>
    <t>old_locus_tag=P350_14300</t>
  </si>
  <si>
    <t>WP_059235499.1</t>
  </si>
  <si>
    <t>DNA gyrase subunit A</t>
  </si>
  <si>
    <t>P350_RS14315</t>
  </si>
  <si>
    <t>old_locus_tag=P350_14305</t>
  </si>
  <si>
    <t>WP_006476579.1</t>
  </si>
  <si>
    <t>membrane protein</t>
  </si>
  <si>
    <t>P350_RS14320</t>
  </si>
  <si>
    <t>old_locus_tag=P350_14310</t>
  </si>
  <si>
    <t>WP_059235501.1</t>
  </si>
  <si>
    <t>bifunctional 2-polyprenyl-6-hydroxyphenol methylase/3-demethylubiquinol 3-O-methyltransferase UbiG</t>
  </si>
  <si>
    <t>P350_RS14325</t>
  </si>
  <si>
    <t>old_locus_tag=P350_14315</t>
  </si>
  <si>
    <t>WP_059235503.1</t>
  </si>
  <si>
    <t>phosphoglycolate phosphatase</t>
  </si>
  <si>
    <t>tmRNA</t>
  </si>
  <si>
    <t>ssrA</t>
  </si>
  <si>
    <t>P350_RS14330</t>
  </si>
  <si>
    <t>transfer-messenger RNA</t>
  </si>
  <si>
    <t>P350_RS14335</t>
  </si>
  <si>
    <t>old_locus_tag=P350_14320</t>
  </si>
  <si>
    <t>WP_059235505.1</t>
  </si>
  <si>
    <t>P350_RS14340</t>
  </si>
  <si>
    <t>old_locus_tag=P350_14325</t>
  </si>
  <si>
    <t>WP_059235507.1</t>
  </si>
  <si>
    <t>P350_RS14345</t>
  </si>
  <si>
    <t>old_locus_tag=P350_14330</t>
  </si>
  <si>
    <t>WP_059235509.1</t>
  </si>
  <si>
    <t>P350_RS14350</t>
  </si>
  <si>
    <t>old_locus_tag=P350_14335</t>
  </si>
  <si>
    <t>WP_059235511.1</t>
  </si>
  <si>
    <t>formate dehydrogenase</t>
  </si>
  <si>
    <t>P350_RS14355</t>
  </si>
  <si>
    <t>old_locus_tag=P350_14340</t>
  </si>
  <si>
    <t>WP_059235512.1</t>
  </si>
  <si>
    <t>P350_RS14360</t>
  </si>
  <si>
    <t>old_locus_tag=P350_14345</t>
  </si>
  <si>
    <t>WP_059235514.1</t>
  </si>
  <si>
    <t>formate dehydrogenase subunit alpha</t>
  </si>
  <si>
    <t>P350_RS14365</t>
  </si>
  <si>
    <t>old_locus_tag=P350_14350</t>
  </si>
  <si>
    <t>WP_059235517.1</t>
  </si>
  <si>
    <t>P350_RS14370</t>
  </si>
  <si>
    <t>old_locus_tag=P350_14355</t>
  </si>
  <si>
    <t>WP_059235519.1</t>
  </si>
  <si>
    <t>FAD-binding monooxygenase</t>
  </si>
  <si>
    <t>P350_RS14375</t>
  </si>
  <si>
    <t>old_locus_tag=P350_14360</t>
  </si>
  <si>
    <t>WP_059235521.1</t>
  </si>
  <si>
    <t>P350_RS14380</t>
  </si>
  <si>
    <t>old_locus_tag=P350_14365</t>
  </si>
  <si>
    <t>WP_059235522.1</t>
  </si>
  <si>
    <t>P350_RS14385</t>
  </si>
  <si>
    <t>pseudo;old_locus_tag=P350_14370</t>
  </si>
  <si>
    <t>P350_RS14390</t>
  </si>
  <si>
    <t>old_locus_tag=P350_14375</t>
  </si>
  <si>
    <t>WP_059235527.1</t>
  </si>
  <si>
    <t>P350_RS14395</t>
  </si>
  <si>
    <t>old_locus_tag=P350_14380</t>
  </si>
  <si>
    <t>WP_059235529.1</t>
  </si>
  <si>
    <t>P350_RS38510</t>
  </si>
  <si>
    <t>P350_RS14400</t>
  </si>
  <si>
    <t>old_locus_tag=P350_14385</t>
  </si>
  <si>
    <t>WP_059235531.1</t>
  </si>
  <si>
    <t>P350_RS14405</t>
  </si>
  <si>
    <t>old_locus_tag=P350_14390</t>
  </si>
  <si>
    <t>WP_059235533.1</t>
  </si>
  <si>
    <t>P350_RS14410</t>
  </si>
  <si>
    <t>old_locus_tag=P350_14395</t>
  </si>
  <si>
    <t>WP_059235535.1</t>
  </si>
  <si>
    <t>disulfide bond formation protein B</t>
  </si>
  <si>
    <t>P350_RS38515</t>
  </si>
  <si>
    <t>WP_081051865.1</t>
  </si>
  <si>
    <t>P350_RS14415</t>
  </si>
  <si>
    <t>old_locus_tag=P350_14400</t>
  </si>
  <si>
    <t>WP_059235537.1</t>
  </si>
  <si>
    <t>xanthine dehydrogenase accessory protein XdhC</t>
  </si>
  <si>
    <t>P350_RS14420</t>
  </si>
  <si>
    <t>old_locus_tag=P350_14405</t>
  </si>
  <si>
    <t>WP_059235539.1</t>
  </si>
  <si>
    <t>adenosine deaminase</t>
  </si>
  <si>
    <t>P350_RS38520</t>
  </si>
  <si>
    <t>WP_081051866.1</t>
  </si>
  <si>
    <t>P350_RS14425</t>
  </si>
  <si>
    <t>old_locus_tag=P350_14410</t>
  </si>
  <si>
    <t>WP_059235542.1</t>
  </si>
  <si>
    <t>guanine deaminase</t>
  </si>
  <si>
    <t>P350_RS38525</t>
  </si>
  <si>
    <t>P350_RS14430</t>
  </si>
  <si>
    <t>old_locus_tag=P350_14415</t>
  </si>
  <si>
    <t>WP_059235544.1</t>
  </si>
  <si>
    <t>P350_RS14435</t>
  </si>
  <si>
    <t>old_locus_tag=P350_14420</t>
  </si>
  <si>
    <t>WP_059235545.1</t>
  </si>
  <si>
    <t>P350_RS14440</t>
  </si>
  <si>
    <t>old_locus_tag=P350_14425</t>
  </si>
  <si>
    <t>WP_059235547.1</t>
  </si>
  <si>
    <t>aminopeptidase N</t>
  </si>
  <si>
    <t>P350_RS14445</t>
  </si>
  <si>
    <t>old_locus_tag=P350_14430</t>
  </si>
  <si>
    <t>WP_006485729.1</t>
  </si>
  <si>
    <t>fructose 1,6-bisphosphatase</t>
  </si>
  <si>
    <t>P350_RS14450</t>
  </si>
  <si>
    <t>old_locus_tag=P350_14435</t>
  </si>
  <si>
    <t>anticodon=CGT</t>
  </si>
  <si>
    <t>P350_RS14455</t>
  </si>
  <si>
    <t>old_locus_tag=P350_14440</t>
  </si>
  <si>
    <t>WP_059235549.1</t>
  </si>
  <si>
    <t>P350_RS14460</t>
  </si>
  <si>
    <t>old_locus_tag=P350_14445</t>
  </si>
  <si>
    <t>WP_059235550.1</t>
  </si>
  <si>
    <t>P350_RS14465</t>
  </si>
  <si>
    <t>old_locus_tag=P350_14450</t>
  </si>
  <si>
    <t>WP_059235553.1</t>
  </si>
  <si>
    <t>P350_RS14470</t>
  </si>
  <si>
    <t>old_locus_tag=P350_14455</t>
  </si>
  <si>
    <t>WP_059235555.1</t>
  </si>
  <si>
    <t>GlsB/YeaQ/YmgE family stress response membrane protein</t>
  </si>
  <si>
    <t>P350_RS14475</t>
  </si>
  <si>
    <t>old_locus_tag=P350_14460</t>
  </si>
  <si>
    <t>WP_059235557.1</t>
  </si>
  <si>
    <t>P350_RS14480</t>
  </si>
  <si>
    <t>old_locus_tag=P350_14465</t>
  </si>
  <si>
    <t>WP_059235559.1</t>
  </si>
  <si>
    <t>exo-alpha-sialidase</t>
  </si>
  <si>
    <t>P350_RS14485</t>
  </si>
  <si>
    <t>old_locus_tag=P350_14470</t>
  </si>
  <si>
    <t>WP_059235562.1</t>
  </si>
  <si>
    <t>P350_RS14490</t>
  </si>
  <si>
    <t>old_locus_tag=P350_14475</t>
  </si>
  <si>
    <t>WP_059235564.1</t>
  </si>
  <si>
    <t>P350_RS14495</t>
  </si>
  <si>
    <t>old_locus_tag=P350_14480</t>
  </si>
  <si>
    <t>WP_059235566.1</t>
  </si>
  <si>
    <t>P350_RS14500</t>
  </si>
  <si>
    <t>old_locus_tag=P350_14485</t>
  </si>
  <si>
    <t>WP_059235568.1</t>
  </si>
  <si>
    <t>P350_RS14505</t>
  </si>
  <si>
    <t>old_locus_tag=P350_14490</t>
  </si>
  <si>
    <t>WP_006476615.1</t>
  </si>
  <si>
    <t>P350_RS14510</t>
  </si>
  <si>
    <t>old_locus_tag=P350_14495</t>
  </si>
  <si>
    <t>WP_059235570.1</t>
  </si>
  <si>
    <t>P350_RS14515</t>
  </si>
  <si>
    <t>old_locus_tag=P350_14500</t>
  </si>
  <si>
    <t>WP_059235572.1</t>
  </si>
  <si>
    <t>P350_RS14520</t>
  </si>
  <si>
    <t>old_locus_tag=P350_14505</t>
  </si>
  <si>
    <t>WP_059235573.1</t>
  </si>
  <si>
    <t>transcription elongation factor GreB</t>
  </si>
  <si>
    <t>P350_RS14525</t>
  </si>
  <si>
    <t>old_locus_tag=P350_14510</t>
  </si>
  <si>
    <t>anticodon=ACG</t>
  </si>
  <si>
    <t>P350_RS14530</t>
  </si>
  <si>
    <t>old_locus_tag=P350_14515</t>
  </si>
  <si>
    <t>P350_RS14535</t>
  </si>
  <si>
    <t>old_locus_tag=P350_14520</t>
  </si>
  <si>
    <t>P350_RS14540</t>
  </si>
  <si>
    <t>old_locus_tag=P350_14525</t>
  </si>
  <si>
    <t>WP_059235575.1</t>
  </si>
  <si>
    <t>P350_RS14545</t>
  </si>
  <si>
    <t>old_locus_tag=P350_14530</t>
  </si>
  <si>
    <t>WP_006025620.1</t>
  </si>
  <si>
    <t>DNA-directed RNA polymerase subunit omega</t>
  </si>
  <si>
    <t>P350_RS14550</t>
  </si>
  <si>
    <t>old_locus_tag=P350_14535</t>
  </si>
  <si>
    <t>WP_059235577.1</t>
  </si>
  <si>
    <t>guanylate kinase</t>
  </si>
  <si>
    <t>P350_RS14555</t>
  </si>
  <si>
    <t>old_locus_tag=P350_14540</t>
  </si>
  <si>
    <t>WP_059235579.1</t>
  </si>
  <si>
    <t>P350_RS14560</t>
  </si>
  <si>
    <t>old_locus_tag=P350_14545</t>
  </si>
  <si>
    <t>WP_059235582.1</t>
  </si>
  <si>
    <t>ribonuclease PH</t>
  </si>
  <si>
    <t>P350_RS14565</t>
  </si>
  <si>
    <t>old_locus_tag=P350_14550</t>
  </si>
  <si>
    <t>WP_059236860.1</t>
  </si>
  <si>
    <t>non-canonical purine NTP pyrophosphatase</t>
  </si>
  <si>
    <t>P350_RS14570</t>
  </si>
  <si>
    <t>old_locus_tag=P350_14555</t>
  </si>
  <si>
    <t>WP_059235584.1</t>
  </si>
  <si>
    <t>YggW family oxidoreductase</t>
  </si>
  <si>
    <t>P350_RS14575</t>
  </si>
  <si>
    <t>old_locus_tag=P350_14560</t>
  </si>
  <si>
    <t>anticodon=TGA</t>
  </si>
  <si>
    <t>P350_RS14580</t>
  </si>
  <si>
    <t>old_locus_tag=P350_14565</t>
  </si>
  <si>
    <t>WP_059235586.1</t>
  </si>
  <si>
    <t>P350_RS14585</t>
  </si>
  <si>
    <t>old_locus_tag=P350_14570</t>
  </si>
  <si>
    <t>WP_059235588.1</t>
  </si>
  <si>
    <t>P350_RS14590</t>
  </si>
  <si>
    <t>old_locus_tag=P350_14575</t>
  </si>
  <si>
    <t>WP_059235590.1</t>
  </si>
  <si>
    <t>P350_RS38530</t>
  </si>
  <si>
    <t>P350_RS14595</t>
  </si>
  <si>
    <t>old_locus_tag=P350_14580</t>
  </si>
  <si>
    <t>WP_059235592.1</t>
  </si>
  <si>
    <t>P350_RS14600</t>
  </si>
  <si>
    <t>old_locus_tag=P350_14585</t>
  </si>
  <si>
    <t>WP_059235594.1</t>
  </si>
  <si>
    <t>P350_RS14605</t>
  </si>
  <si>
    <t>old_locus_tag=P350_14590</t>
  </si>
  <si>
    <t>WP_059235596.1</t>
  </si>
  <si>
    <t>lipopolysaccharide heptosyltransferase I</t>
  </si>
  <si>
    <t>P350_RS14610</t>
  </si>
  <si>
    <t>old_locus_tag=P350_14595</t>
  </si>
  <si>
    <t>WP_059235598.1</t>
  </si>
  <si>
    <t>chloride channel protein</t>
  </si>
  <si>
    <t>P350_RS14615</t>
  </si>
  <si>
    <t>pseudo;old_locus_tag=P350_14600</t>
  </si>
  <si>
    <t>P350_RS14620</t>
  </si>
  <si>
    <t>old_locus_tag=P350_14605</t>
  </si>
  <si>
    <t>WP_006476634.1</t>
  </si>
  <si>
    <t>cell division topological specificity factor</t>
  </si>
  <si>
    <t>P350_RS14625</t>
  </si>
  <si>
    <t>old_locus_tag=P350_14610</t>
  </si>
  <si>
    <t>WP_059235599.1</t>
  </si>
  <si>
    <t>septum site-determining protein MinD</t>
  </si>
  <si>
    <t>P350_RS14630</t>
  </si>
  <si>
    <t>old_locus_tag=P350_14615</t>
  </si>
  <si>
    <t>WP_059235601.1</t>
  </si>
  <si>
    <t>septum site-determining protein MinC</t>
  </si>
  <si>
    <t>P350_RS14635</t>
  </si>
  <si>
    <t>old_locus_tag=P350_14620</t>
  </si>
  <si>
    <t>WP_059236862.1</t>
  </si>
  <si>
    <t>P350_RS14640</t>
  </si>
  <si>
    <t>old_locus_tag=P350_14625</t>
  </si>
  <si>
    <t>WP_059235603.1</t>
  </si>
  <si>
    <t>alkane 1-monooxygenase</t>
  </si>
  <si>
    <t>P350_RS14645</t>
  </si>
  <si>
    <t>old_locus_tag=P350_14630</t>
  </si>
  <si>
    <t>WP_059235605.1</t>
  </si>
  <si>
    <t>P350_RS14650</t>
  </si>
  <si>
    <t>old_locus_tag=P350_14635</t>
  </si>
  <si>
    <t>WP_059235607.1</t>
  </si>
  <si>
    <t>P350_RS14655</t>
  </si>
  <si>
    <t>old_locus_tag=P350_14640</t>
  </si>
  <si>
    <t>anticodon=CGA</t>
  </si>
  <si>
    <t>P350_RS14660</t>
  </si>
  <si>
    <t>old_locus_tag=P350_14645</t>
  </si>
  <si>
    <t>WP_059235609.1</t>
  </si>
  <si>
    <t>serine--tRNA ligase</t>
  </si>
  <si>
    <t>P350_RS14665</t>
  </si>
  <si>
    <t>old_locus_tag=P350_14650</t>
  </si>
  <si>
    <t>WP_059235611.1</t>
  </si>
  <si>
    <t>DUF2164 domain-containing protein</t>
  </si>
  <si>
    <t>P350_RS14670</t>
  </si>
  <si>
    <t>old_locus_tag=P350_14655</t>
  </si>
  <si>
    <t>WP_059235613.1</t>
  </si>
  <si>
    <t>replication-associated recombination protein A</t>
  </si>
  <si>
    <t>P350_RS14675</t>
  </si>
  <si>
    <t>old_locus_tag=P350_14660</t>
  </si>
  <si>
    <t>WP_059235614.1</t>
  </si>
  <si>
    <t>outer membrane lipoprotein chaperone LolA</t>
  </si>
  <si>
    <t>P350_RS14680</t>
  </si>
  <si>
    <t>old_locus_tag=P350_14665</t>
  </si>
  <si>
    <t>WP_059235616.1</t>
  </si>
  <si>
    <t>P350_RS14685</t>
  </si>
  <si>
    <t>old_locus_tag=P350_14670</t>
  </si>
  <si>
    <t>WP_059235619.1</t>
  </si>
  <si>
    <t>thioredoxin-disulfide reductase</t>
  </si>
  <si>
    <t>P350_RS14690</t>
  </si>
  <si>
    <t>old_locus_tag=P350_14675</t>
  </si>
  <si>
    <t>WP_059235621.1</t>
  </si>
  <si>
    <t>P350_RS14695</t>
  </si>
  <si>
    <t>old_locus_tag=P350_14680</t>
  </si>
  <si>
    <t>WP_081051913.1</t>
  </si>
  <si>
    <t>P350_RS14700</t>
  </si>
  <si>
    <t>old_locus_tag=P350_14685</t>
  </si>
  <si>
    <t>WP_059235625.1</t>
  </si>
  <si>
    <t>P350_RS14705</t>
  </si>
  <si>
    <t>old_locus_tag=P350_14690</t>
  </si>
  <si>
    <t>WP_080741538.1</t>
  </si>
  <si>
    <t>P350_RS14710</t>
  </si>
  <si>
    <t>old_locus_tag=P350_14695</t>
  </si>
  <si>
    <t>WP_059235627.1</t>
  </si>
  <si>
    <t>P350_RS14715</t>
  </si>
  <si>
    <t>old_locus_tag=P350_14700</t>
  </si>
  <si>
    <t>WP_059235629.1</t>
  </si>
  <si>
    <t>carbohydrate ABC transporter substrate-binding protein</t>
  </si>
  <si>
    <t>P350_RS14720</t>
  </si>
  <si>
    <t>old_locus_tag=P350_14705</t>
  </si>
  <si>
    <t>WP_059235631.1</t>
  </si>
  <si>
    <t>glucose-6-phosphate dehydrogenase</t>
  </si>
  <si>
    <t>P350_RS14725</t>
  </si>
  <si>
    <t>old_locus_tag=P350_14710</t>
  </si>
  <si>
    <t>WP_059235633.1</t>
  </si>
  <si>
    <t>6-phosphogluconolactonase</t>
  </si>
  <si>
    <t>P350_RS14730</t>
  </si>
  <si>
    <t>old_locus_tag=P350_14715</t>
  </si>
  <si>
    <t>WP_059235635.1</t>
  </si>
  <si>
    <t>RpiR family transcriptional regulator</t>
  </si>
  <si>
    <t>P350_RS14735</t>
  </si>
  <si>
    <t>old_locus_tag=P350_14720</t>
  </si>
  <si>
    <t>WP_059236865.1</t>
  </si>
  <si>
    <t>cytoplasmic protein</t>
  </si>
  <si>
    <t>P350_RS14740</t>
  </si>
  <si>
    <t>old_locus_tag=P350_14725</t>
  </si>
  <si>
    <t>WP_081051867.1</t>
  </si>
  <si>
    <t>P350_RS14745</t>
  </si>
  <si>
    <t>old_locus_tag=P350_14730</t>
  </si>
  <si>
    <t>WP_059235637.1</t>
  </si>
  <si>
    <t>Bcr/CflA family drug resistance efflux transporter</t>
  </si>
  <si>
    <t>P350_RS38535</t>
  </si>
  <si>
    <t>P350_RS14750</t>
  </si>
  <si>
    <t>old_locus_tag=P350_14735</t>
  </si>
  <si>
    <t>WP_059235639.1</t>
  </si>
  <si>
    <t>P350_RS14755</t>
  </si>
  <si>
    <t>old_locus_tag=P350_14740</t>
  </si>
  <si>
    <t>WP_014897811.1</t>
  </si>
  <si>
    <t>glutamate-1-semialdehyde-2,1-aminomutase</t>
  </si>
  <si>
    <t>P350_RS14760</t>
  </si>
  <si>
    <t>old_locus_tag=P350_14745</t>
  </si>
  <si>
    <t>WP_059235641.1</t>
  </si>
  <si>
    <t>riboflavin biosynthesis protein RibD</t>
  </si>
  <si>
    <t>P350_RS14765</t>
  </si>
  <si>
    <t>old_locus_tag=P350_14750</t>
  </si>
  <si>
    <t>WP_059235644.1</t>
  </si>
  <si>
    <t>riboflavin synthase</t>
  </si>
  <si>
    <t>P350_RS14770</t>
  </si>
  <si>
    <t>old_locus_tag=P350_14755</t>
  </si>
  <si>
    <t>WP_059235646.1</t>
  </si>
  <si>
    <t>P350_RS14775</t>
  </si>
  <si>
    <t>old_locus_tag=P350_14760</t>
  </si>
  <si>
    <t>WP_059236867.1</t>
  </si>
  <si>
    <t>P350_RS14780</t>
  </si>
  <si>
    <t>old_locus_tag=P350_14765</t>
  </si>
  <si>
    <t>WP_059235648.1</t>
  </si>
  <si>
    <t>P350_RS14785</t>
  </si>
  <si>
    <t>old_locus_tag=P350_14770</t>
  </si>
  <si>
    <t>WP_059235650.1</t>
  </si>
  <si>
    <t>bifunctional 3,4-dihydroxy-2-butanone-4-phosphate synthase/GTP cyclohydrolase II</t>
  </si>
  <si>
    <t>P350_RS14790</t>
  </si>
  <si>
    <t>old_locus_tag=P350_14775</t>
  </si>
  <si>
    <t>WP_011351235.1</t>
  </si>
  <si>
    <t>6,7-dimethyl-8-ribityllumazine synthase</t>
  </si>
  <si>
    <t>P350_RS14795</t>
  </si>
  <si>
    <t>old_locus_tag=P350_14780</t>
  </si>
  <si>
    <t>WP_021157083.1</t>
  </si>
  <si>
    <t>N utilization substance protein B</t>
  </si>
  <si>
    <t>P350_RS14800</t>
  </si>
  <si>
    <t>old_locus_tag=P350_14785</t>
  </si>
  <si>
    <t>WP_059235652.1</t>
  </si>
  <si>
    <t>P350_RS14805</t>
  </si>
  <si>
    <t>old_locus_tag=P350_14790</t>
  </si>
  <si>
    <t>WP_059235653.1</t>
  </si>
  <si>
    <t>transglycosylase SLT domain protein</t>
  </si>
  <si>
    <t>P350_RS14810</t>
  </si>
  <si>
    <t>old_locus_tag=P350_14795</t>
  </si>
  <si>
    <t>WP_059235655.1</t>
  </si>
  <si>
    <t>UbiD family decarboxylase</t>
  </si>
  <si>
    <t>P350_RS14815</t>
  </si>
  <si>
    <t>old_locus_tag=P350_14800</t>
  </si>
  <si>
    <t>WP_059235657.1</t>
  </si>
  <si>
    <t>P350_RS14820</t>
  </si>
  <si>
    <t>old_locus_tag=P350_14805</t>
  </si>
  <si>
    <t>WP_050011620.1</t>
  </si>
  <si>
    <t>P350_RS38540</t>
  </si>
  <si>
    <t>WP_081051868.1</t>
  </si>
  <si>
    <t>P350_RS14825</t>
  </si>
  <si>
    <t>old_locus_tag=P350_14810</t>
  </si>
  <si>
    <t>WP_059235661.1</t>
  </si>
  <si>
    <t>DUF2520 domain-containing protein</t>
  </si>
  <si>
    <t>P350_RS14830</t>
  </si>
  <si>
    <t>old_locus_tag=P350_14815</t>
  </si>
  <si>
    <t>WP_059235663.1</t>
  </si>
  <si>
    <t>YggT family protein</t>
  </si>
  <si>
    <t>P350_RS14835</t>
  </si>
  <si>
    <t>old_locus_tag=P350_14820</t>
  </si>
  <si>
    <t>WP_059236869.1</t>
  </si>
  <si>
    <t>P350_RS14840</t>
  </si>
  <si>
    <t>old_locus_tag=P350_14825</t>
  </si>
  <si>
    <t>WP_059235665.1</t>
  </si>
  <si>
    <t>fluoride efflux transporter CrcB</t>
  </si>
  <si>
    <t>P350_RS14845</t>
  </si>
  <si>
    <t>old_locus_tag=P350_14830</t>
  </si>
  <si>
    <t>WP_059235667.1</t>
  </si>
  <si>
    <t>P350_RS14850</t>
  </si>
  <si>
    <t>old_locus_tag=P350_14835</t>
  </si>
  <si>
    <t>WP_059236872.1</t>
  </si>
  <si>
    <t>NAD-dependent protein deacetylase</t>
  </si>
  <si>
    <t>P350_RS14855</t>
  </si>
  <si>
    <t>old_locus_tag=P350_14840</t>
  </si>
  <si>
    <t>WP_059235669.1</t>
  </si>
  <si>
    <t>P350_RS14860</t>
  </si>
  <si>
    <t>old_locus_tag=P350_14845</t>
  </si>
  <si>
    <t>WP_059235671.1</t>
  </si>
  <si>
    <t>GDP-mannose pyrophosphatase</t>
  </si>
  <si>
    <t>P350_RS14865</t>
  </si>
  <si>
    <t>old_locus_tag=P350_14850</t>
  </si>
  <si>
    <t>WP_059235674.1</t>
  </si>
  <si>
    <t>P350_RS14870</t>
  </si>
  <si>
    <t>old_locus_tag=P350_14855</t>
  </si>
  <si>
    <t>WP_059235676.1</t>
  </si>
  <si>
    <t>P350_RS14875</t>
  </si>
  <si>
    <t>old_locus_tag=P350_14860</t>
  </si>
  <si>
    <t>WP_059235677.1</t>
  </si>
  <si>
    <t>P350_RS14880</t>
  </si>
  <si>
    <t>old_locus_tag=P350_14865</t>
  </si>
  <si>
    <t>WP_059235679.1</t>
  </si>
  <si>
    <t>methylmalonyl-CoA decarboxylase</t>
  </si>
  <si>
    <t>P350_RS14885</t>
  </si>
  <si>
    <t>old_locus_tag=P350_14870</t>
  </si>
  <si>
    <t>WP_059235681.1</t>
  </si>
  <si>
    <t>P350_RS14890</t>
  </si>
  <si>
    <t>old_locus_tag=P350_14875</t>
  </si>
  <si>
    <t>WP_059235683.1</t>
  </si>
  <si>
    <t>P350_RS14895</t>
  </si>
  <si>
    <t>old_locus_tag=P350_14880</t>
  </si>
  <si>
    <t>WP_059235685.1</t>
  </si>
  <si>
    <t>P350_RS14900</t>
  </si>
  <si>
    <t>old_locus_tag=P350_14885</t>
  </si>
  <si>
    <t>WP_059235686.1</t>
  </si>
  <si>
    <t>P350_RS14905</t>
  </si>
  <si>
    <t>old_locus_tag=P350_14890</t>
  </si>
  <si>
    <t>WP_059235688.1</t>
  </si>
  <si>
    <t>P350_RS14910</t>
  </si>
  <si>
    <t>old_locus_tag=P350_14895</t>
  </si>
  <si>
    <t>WP_059235690.1</t>
  </si>
  <si>
    <t>mandelate racemase</t>
  </si>
  <si>
    <t>P350_RS14915</t>
  </si>
  <si>
    <t>old_locus_tag=P350_14900</t>
  </si>
  <si>
    <t>WP_059235692.1</t>
  </si>
  <si>
    <t>P350_RS14920</t>
  </si>
  <si>
    <t>old_locus_tag=P350_14905</t>
  </si>
  <si>
    <t>anticodon=CCC</t>
  </si>
  <si>
    <t>P350_RS14925</t>
  </si>
  <si>
    <t>old_locus_tag=P350_14910</t>
  </si>
  <si>
    <t>WP_059235694.1</t>
  </si>
  <si>
    <t>P350_RS14930</t>
  </si>
  <si>
    <t>old_locus_tag=P350_14915</t>
  </si>
  <si>
    <t>WP_059235696.1</t>
  </si>
  <si>
    <t>nucleoside deaminase</t>
  </si>
  <si>
    <t>P350_RS14935</t>
  </si>
  <si>
    <t>old_locus_tag=P350_14920</t>
  </si>
  <si>
    <t>WP_059235698.1</t>
  </si>
  <si>
    <t>P350_RS14940</t>
  </si>
  <si>
    <t>old_locus_tag=P350_14925</t>
  </si>
  <si>
    <t>WP_059235699.1</t>
  </si>
  <si>
    <t>P350_RS14945</t>
  </si>
  <si>
    <t>old_locus_tag=P350_14930</t>
  </si>
  <si>
    <t>WP_059235701.1</t>
  </si>
  <si>
    <t>P350_RS14950</t>
  </si>
  <si>
    <t>old_locus_tag=P350_14935</t>
  </si>
  <si>
    <t>WP_059235702.1</t>
  </si>
  <si>
    <t>P350_RS14955</t>
  </si>
  <si>
    <t>old_locus_tag=P350_14940</t>
  </si>
  <si>
    <t>WP_059235704.1</t>
  </si>
  <si>
    <t>P350_RS14960</t>
  </si>
  <si>
    <t>old_locus_tag=P350_14945</t>
  </si>
  <si>
    <t>WP_059235706.1</t>
  </si>
  <si>
    <t>tRNA (guanosine(46)-N7)-methyltransferase TrmB</t>
  </si>
  <si>
    <t>P350_RS14965</t>
  </si>
  <si>
    <t>old_locus_tag=P350_14950</t>
  </si>
  <si>
    <t>WP_059235708.1</t>
  </si>
  <si>
    <t>P350_RS14970</t>
  </si>
  <si>
    <t>old_locus_tag=P350_14955</t>
  </si>
  <si>
    <t>WP_059235710.1</t>
  </si>
  <si>
    <t>P350_RS14975</t>
  </si>
  <si>
    <t>old_locus_tag=P350_14960</t>
  </si>
  <si>
    <t>WP_059235712.1</t>
  </si>
  <si>
    <t>DUF1439 domain-containing protein</t>
  </si>
  <si>
    <t>P350_RS14980</t>
  </si>
  <si>
    <t>old_locus_tag=P350_14965</t>
  </si>
  <si>
    <t>WP_059236874.1</t>
  </si>
  <si>
    <t>zinc/iron-chelating domain-containing protein</t>
  </si>
  <si>
    <t>P350_RS14985</t>
  </si>
  <si>
    <t>old_locus_tag=P350_14970</t>
  </si>
  <si>
    <t>WP_059235714.1</t>
  </si>
  <si>
    <t>oxygen-independent coproporphyrinogen III oxidase</t>
  </si>
  <si>
    <t>P350_RS14990</t>
  </si>
  <si>
    <t>old_locus_tag=P350_14975</t>
  </si>
  <si>
    <t>WP_059235716.1</t>
  </si>
  <si>
    <t>P350_RS14995</t>
  </si>
  <si>
    <t>old_locus_tag=P350_14980</t>
  </si>
  <si>
    <t>WP_059235717.1</t>
  </si>
  <si>
    <t>protein-L-isoaspartate O-methyltransferase</t>
  </si>
  <si>
    <t>P350_RS15000</t>
  </si>
  <si>
    <t>old_locus_tag=P350_14985</t>
  </si>
  <si>
    <t>WP_059235719.1</t>
  </si>
  <si>
    <t>P350_RS15005</t>
  </si>
  <si>
    <t>old_locus_tag=P350_14990</t>
  </si>
  <si>
    <t>WP_059235720.1</t>
  </si>
  <si>
    <t>urea ABC transporter substrate-binding protein</t>
  </si>
  <si>
    <t>P350_RS15010</t>
  </si>
  <si>
    <t>old_locus_tag=P350_14995</t>
  </si>
  <si>
    <t>WP_081051869.1</t>
  </si>
  <si>
    <t>urea ABC transporter permease subunit UrtB</t>
  </si>
  <si>
    <t>P350_RS15015</t>
  </si>
  <si>
    <t>old_locus_tag=P350_15000</t>
  </si>
  <si>
    <t>WP_059235722.1</t>
  </si>
  <si>
    <t>urea ABC transporter permease subunit UrtC</t>
  </si>
  <si>
    <t>P350_RS15020</t>
  </si>
  <si>
    <t>old_locus_tag=P350_15005</t>
  </si>
  <si>
    <t>WP_059235724.1</t>
  </si>
  <si>
    <t>urea ABC transporter ATP-binding protein UrtD</t>
  </si>
  <si>
    <t>P350_RS15025</t>
  </si>
  <si>
    <t>old_locus_tag=P350_15010</t>
  </si>
  <si>
    <t>WP_059235726.1</t>
  </si>
  <si>
    <t>urea ABC transporter ATP-binding subunit UrtE</t>
  </si>
  <si>
    <t>P350_RS15030</t>
  </si>
  <si>
    <t>old_locus_tag=P350_15015</t>
  </si>
  <si>
    <t>WP_059235728.1</t>
  </si>
  <si>
    <t>urease accessory protein UreD</t>
  </si>
  <si>
    <t>P350_RS15035</t>
  </si>
  <si>
    <t>old_locus_tag=P350_15020</t>
  </si>
  <si>
    <t>WP_006406310.1</t>
  </si>
  <si>
    <t>urease subunit gamma</t>
  </si>
  <si>
    <t>P350_RS15040</t>
  </si>
  <si>
    <t>old_locus_tag=P350_15025</t>
  </si>
  <si>
    <t>WP_034187295.1</t>
  </si>
  <si>
    <t>urease subunit beta</t>
  </si>
  <si>
    <t>P350_RS15045</t>
  </si>
  <si>
    <t>old_locus_tag=P350_15030</t>
  </si>
  <si>
    <t>WP_059235730.1</t>
  </si>
  <si>
    <t>urease subunit alpha</t>
  </si>
  <si>
    <t>ureE</t>
  </si>
  <si>
    <t>P350_RS15050</t>
  </si>
  <si>
    <t>old_locus_tag=P350_15035</t>
  </si>
  <si>
    <t>WP_059235731.1</t>
  </si>
  <si>
    <t>urease accessory protein UreE</t>
  </si>
  <si>
    <t>P350_RS15055</t>
  </si>
  <si>
    <t>old_locus_tag=P350_15040</t>
  </si>
  <si>
    <t>WP_059235733.1</t>
  </si>
  <si>
    <t>urease accessory protein UreF</t>
  </si>
  <si>
    <t>P350_RS15060</t>
  </si>
  <si>
    <t>old_locus_tag=P350_15045</t>
  </si>
  <si>
    <t>WP_059235735.1</t>
  </si>
  <si>
    <t>urease accessory protein UreG</t>
  </si>
  <si>
    <t>P350_RS15065</t>
  </si>
  <si>
    <t>old_locus_tag=P350_15050</t>
  </si>
  <si>
    <t>WP_059235737.1</t>
  </si>
  <si>
    <t>3-deoxy-D-manno-octulosonic acid transferase</t>
  </si>
  <si>
    <t>P350_RS15070</t>
  </si>
  <si>
    <t>old_locus_tag=P350_15055</t>
  </si>
  <si>
    <t>WP_059235739.1</t>
  </si>
  <si>
    <t>3-deoxy-D-manno-oct-2-ulosonic acid (Kdo) hydroxylase</t>
  </si>
  <si>
    <t>P350_RS15075</t>
  </si>
  <si>
    <t>old_locus_tag=P350_15060</t>
  </si>
  <si>
    <t>WP_059236878.1</t>
  </si>
  <si>
    <t>P350_RS15080</t>
  </si>
  <si>
    <t>old_locus_tag=P350_15065</t>
  </si>
  <si>
    <t>WP_059235741.1</t>
  </si>
  <si>
    <t>phosphomannomutase/phosphoglucomutase</t>
  </si>
  <si>
    <t>P350_RS15085</t>
  </si>
  <si>
    <t>old_locus_tag=P350_15070</t>
  </si>
  <si>
    <t>WP_059235743.1</t>
  </si>
  <si>
    <t>P350_RS15090</t>
  </si>
  <si>
    <t>old_locus_tag=P350_15075</t>
  </si>
  <si>
    <t>WP_059235745.1</t>
  </si>
  <si>
    <t>P350_RS15095</t>
  </si>
  <si>
    <t>old_locus_tag=P350_15080</t>
  </si>
  <si>
    <t>WP_059235748.1</t>
  </si>
  <si>
    <t>P350_RS15100</t>
  </si>
  <si>
    <t>old_locus_tag=P350_15085</t>
  </si>
  <si>
    <t>WP_059235750.1</t>
  </si>
  <si>
    <t>UDP-glucose 4-epimerase GalE</t>
  </si>
  <si>
    <t>P350_RS15105</t>
  </si>
  <si>
    <t>old_locus_tag=P350_15090</t>
  </si>
  <si>
    <t>WP_059235752.1</t>
  </si>
  <si>
    <t>P350_RS15110</t>
  </si>
  <si>
    <t>old_locus_tag=P350_15095</t>
  </si>
  <si>
    <t>WP_059235754.1</t>
  </si>
  <si>
    <t>polysaccharide biosynthesis protein</t>
  </si>
  <si>
    <t>P350_RS15115</t>
  </si>
  <si>
    <t>old_locus_tag=P350_15100</t>
  </si>
  <si>
    <t>WP_059235757.1</t>
  </si>
  <si>
    <t>P350_RS15120</t>
  </si>
  <si>
    <t>old_locus_tag=P350_15105</t>
  </si>
  <si>
    <t>WP_059235759.1</t>
  </si>
  <si>
    <t>P350_RS15125</t>
  </si>
  <si>
    <t>old_locus_tag=P350_15110</t>
  </si>
  <si>
    <t>WP_059235762.1</t>
  </si>
  <si>
    <t>P350_RS15130</t>
  </si>
  <si>
    <t>old_locus_tag=P350_15115</t>
  </si>
  <si>
    <t>WP_081051870.1</t>
  </si>
  <si>
    <t>P350_RS15135</t>
  </si>
  <si>
    <t>old_locus_tag=P350_15120</t>
  </si>
  <si>
    <t>WP_059235765.1</t>
  </si>
  <si>
    <t>glycosyl transferase family 2</t>
  </si>
  <si>
    <t>P350_RS15140</t>
  </si>
  <si>
    <t>old_locus_tag=P350_15125</t>
  </si>
  <si>
    <t>WP_059235767.1</t>
  </si>
  <si>
    <t>glycosyl transferase family 1</t>
  </si>
  <si>
    <t>P350_RS15145</t>
  </si>
  <si>
    <t>old_locus_tag=P350_15130</t>
  </si>
  <si>
    <t>WP_059235769.1</t>
  </si>
  <si>
    <t>glycosyltransferase, group 2 family protein</t>
  </si>
  <si>
    <t>P350_RS15150</t>
  </si>
  <si>
    <t>old_locus_tag=P350_15135</t>
  </si>
  <si>
    <t>WP_059235771.1</t>
  </si>
  <si>
    <t>P350_RS15155</t>
  </si>
  <si>
    <t>old_locus_tag=P350_15140</t>
  </si>
  <si>
    <t>WP_059235773.1</t>
  </si>
  <si>
    <t>P350_RS15160</t>
  </si>
  <si>
    <t>old_locus_tag=P350_15145</t>
  </si>
  <si>
    <t>WP_059235775.1</t>
  </si>
  <si>
    <t>P350_RS15165</t>
  </si>
  <si>
    <t>old_locus_tag=P350_15150</t>
  </si>
  <si>
    <t>WP_059235777.1</t>
  </si>
  <si>
    <t>dTDP-4-dehydrorhamnose reductase</t>
  </si>
  <si>
    <t>P350_RS15170</t>
  </si>
  <si>
    <t>old_locus_tag=P350_15155</t>
  </si>
  <si>
    <t>WP_059235779.1</t>
  </si>
  <si>
    <t>dTDP-4-dehydrorhamnose 3,5-epimerase</t>
  </si>
  <si>
    <t>P350_RS15175</t>
  </si>
  <si>
    <t>old_locus_tag=P350_15160</t>
  </si>
  <si>
    <t>WP_059235781.1</t>
  </si>
  <si>
    <t>glucose-1-phosphate thymidylyltransferase</t>
  </si>
  <si>
    <t>P350_RS15180</t>
  </si>
  <si>
    <t>old_locus_tag=P350_15165</t>
  </si>
  <si>
    <t>WP_059235783.1</t>
  </si>
  <si>
    <t>dTDP-glucose 4,6-dehydratase</t>
  </si>
  <si>
    <t>P350_RS15185</t>
  </si>
  <si>
    <t>old_locus_tag=P350_15170</t>
  </si>
  <si>
    <t>WP_059235785.1</t>
  </si>
  <si>
    <t>symmetrical bis(5'-nucleosyl)-tetraphosphatase</t>
  </si>
  <si>
    <t>P350_RS15190</t>
  </si>
  <si>
    <t>old_locus_tag=P350_15175</t>
  </si>
  <si>
    <t>WP_059235787.1</t>
  </si>
  <si>
    <t>P350_RS15195</t>
  </si>
  <si>
    <t>old_locus_tag=P350_15180</t>
  </si>
  <si>
    <t>WP_059235789.1</t>
  </si>
  <si>
    <t>dihydroorotase</t>
  </si>
  <si>
    <t>P350_RS15200</t>
  </si>
  <si>
    <t>old_locus_tag=P350_15185</t>
  </si>
  <si>
    <t>WP_006476735.1</t>
  </si>
  <si>
    <t>aspartate carbamoyltransferase</t>
  </si>
  <si>
    <t>P350_RS15205</t>
  </si>
  <si>
    <t>old_locus_tag=P350_15190</t>
  </si>
  <si>
    <t>WP_059235792.1</t>
  </si>
  <si>
    <t>bifunctional pyr operon transcriptional regulator/uracil phosphoribosyltransferase</t>
  </si>
  <si>
    <t>P350_RS15210</t>
  </si>
  <si>
    <t>old_locus_tag=P350_15195</t>
  </si>
  <si>
    <t>WP_059235794.1</t>
  </si>
  <si>
    <t>Holliday junction resolvase RuvX</t>
  </si>
  <si>
    <t>P350_RS15215</t>
  </si>
  <si>
    <t>old_locus_tag=P350_15200</t>
  </si>
  <si>
    <t>WP_006491354.1</t>
  </si>
  <si>
    <t>DUF179 domain-containing protein</t>
  </si>
  <si>
    <t>P350_RS15220</t>
  </si>
  <si>
    <t>old_locus_tag=P350_15205</t>
  </si>
  <si>
    <t>WP_059235796.1</t>
  </si>
  <si>
    <t>P350_RS15225</t>
  </si>
  <si>
    <t>old_locus_tag=P350_15210</t>
  </si>
  <si>
    <t>WP_004186709.1</t>
  </si>
  <si>
    <t>P350_RS15230</t>
  </si>
  <si>
    <t>old_locus_tag=P350_15215</t>
  </si>
  <si>
    <t>WP_059235797.1</t>
  </si>
  <si>
    <t>hydroxymethylpyrimidine/phosphomethylpyrimidine kinase</t>
  </si>
  <si>
    <t>P350_RS15235</t>
  </si>
  <si>
    <t>old_locus_tag=P350_15220</t>
  </si>
  <si>
    <t>WP_011351137.1</t>
  </si>
  <si>
    <t>molecular chaperone GroEL</t>
  </si>
  <si>
    <t>P350_RS15240</t>
  </si>
  <si>
    <t>old_locus_tag=P350_15225</t>
  </si>
  <si>
    <t>WP_059235800.1</t>
  </si>
  <si>
    <t>co-chaperone GroES</t>
  </si>
  <si>
    <t>P350_RS15245</t>
  </si>
  <si>
    <t>old_locus_tag=P350_15230</t>
  </si>
  <si>
    <t>WP_059235801.1</t>
  </si>
  <si>
    <t>P350_RS15250</t>
  </si>
  <si>
    <t>old_locus_tag=P350_15235</t>
  </si>
  <si>
    <t>WP_059235804.1</t>
  </si>
  <si>
    <t>P350_RS15255</t>
  </si>
  <si>
    <t>old_locus_tag=P350_15240</t>
  </si>
  <si>
    <t>WP_059235806.1</t>
  </si>
  <si>
    <t>P350_RS15260</t>
  </si>
  <si>
    <t>old_locus_tag=P350_15245</t>
  </si>
  <si>
    <t>WP_059235808.1</t>
  </si>
  <si>
    <t>metal/formaldehyde-sensitive transcriptional repressor</t>
  </si>
  <si>
    <t>P350_RS15265</t>
  </si>
  <si>
    <t>old_locus_tag=P350_15250</t>
  </si>
  <si>
    <t>WP_059235810.1</t>
  </si>
  <si>
    <t>carbohydrate porin</t>
  </si>
  <si>
    <t>P350_RS15270</t>
  </si>
  <si>
    <t>old_locus_tag=P350_15255</t>
  </si>
  <si>
    <t>WP_059235812.1</t>
  </si>
  <si>
    <t>P350_RS15275</t>
  </si>
  <si>
    <t>old_locus_tag=P350_15260</t>
  </si>
  <si>
    <t>WP_059235814.1</t>
  </si>
  <si>
    <t>deferrochelatase/peroxidase EfeB</t>
  </si>
  <si>
    <t>P350_RS15280</t>
  </si>
  <si>
    <t>old_locus_tag=P350_15265</t>
  </si>
  <si>
    <t>WP_059235816.1</t>
  </si>
  <si>
    <t>P350_RS15285</t>
  </si>
  <si>
    <t>old_locus_tag=P350_15270</t>
  </si>
  <si>
    <t>WP_059235818.1</t>
  </si>
  <si>
    <t>P350_RS15290</t>
  </si>
  <si>
    <t>old_locus_tag=P350_15275</t>
  </si>
  <si>
    <t>WP_059235819.1</t>
  </si>
  <si>
    <t>P350_RS15295</t>
  </si>
  <si>
    <t>old_locus_tag=P350_15280</t>
  </si>
  <si>
    <t>WP_059235822.1</t>
  </si>
  <si>
    <t>polyketide cyclase</t>
  </si>
  <si>
    <t>P350_RS15300</t>
  </si>
  <si>
    <t>old_locus_tag=P350_15285</t>
  </si>
  <si>
    <t>WP_059235824.1</t>
  </si>
  <si>
    <t>P350_RS15305</t>
  </si>
  <si>
    <t>old_locus_tag=P350_15290</t>
  </si>
  <si>
    <t>WP_059236880.1</t>
  </si>
  <si>
    <t>P350_RS15310</t>
  </si>
  <si>
    <t>old_locus_tag=P350_15295</t>
  </si>
  <si>
    <t>WP_059235826.1</t>
  </si>
  <si>
    <t>P350_RS15315</t>
  </si>
  <si>
    <t>old_locus_tag=P350_15300</t>
  </si>
  <si>
    <t>WP_059235828.1</t>
  </si>
  <si>
    <t>P350_RS15320</t>
  </si>
  <si>
    <t>old_locus_tag=P350_15305</t>
  </si>
  <si>
    <t>WP_059235830.1</t>
  </si>
  <si>
    <t>P350_RS15325</t>
  </si>
  <si>
    <t>old_locus_tag=P350_15310</t>
  </si>
  <si>
    <t>WP_059235831.1</t>
  </si>
  <si>
    <t>P350_RS38545</t>
  </si>
  <si>
    <t>P350_RS15330</t>
  </si>
  <si>
    <t>old_locus_tag=P350_15315</t>
  </si>
  <si>
    <t>WP_059235833.1</t>
  </si>
  <si>
    <t>P350_RS15335</t>
  </si>
  <si>
    <t>old_locus_tag=P350_15320</t>
  </si>
  <si>
    <t>WP_059235835.1</t>
  </si>
  <si>
    <t>P350_RS15340</t>
  </si>
  <si>
    <t>old_locus_tag=P350_15325</t>
  </si>
  <si>
    <t>WP_059235837.1</t>
  </si>
  <si>
    <t>P350_RS15345</t>
  </si>
  <si>
    <t>old_locus_tag=P350_15330</t>
  </si>
  <si>
    <t>WP_059235839.1</t>
  </si>
  <si>
    <t>P350_RS15350</t>
  </si>
  <si>
    <t>old_locus_tag=P350_15335</t>
  </si>
  <si>
    <t>WP_059235841.1</t>
  </si>
  <si>
    <t>DsbA family oxidoreductase</t>
  </si>
  <si>
    <t>P350_RS15355</t>
  </si>
  <si>
    <t>old_locus_tag=P350_15340</t>
  </si>
  <si>
    <t>WP_059235843.1</t>
  </si>
  <si>
    <t>P350_RS15360</t>
  </si>
  <si>
    <t>old_locus_tag=P350_15345</t>
  </si>
  <si>
    <t>WP_059236882.1</t>
  </si>
  <si>
    <t>P350_RS15365</t>
  </si>
  <si>
    <t>old_locus_tag=P350_15350</t>
  </si>
  <si>
    <t>WP_059235845.1</t>
  </si>
  <si>
    <t>P350_RS15370</t>
  </si>
  <si>
    <t>old_locus_tag=P350_15355</t>
  </si>
  <si>
    <t>WP_081051871.1</t>
  </si>
  <si>
    <t>P350_RS15375</t>
  </si>
  <si>
    <t>old_locus_tag=P350_15360</t>
  </si>
  <si>
    <t>WP_059235847.1</t>
  </si>
  <si>
    <t>peptidase S1</t>
  </si>
  <si>
    <t>P350_RS38550</t>
  </si>
  <si>
    <t>P350_RS15380</t>
  </si>
  <si>
    <t>old_locus_tag=P350_15365</t>
  </si>
  <si>
    <t>WP_059235849.1</t>
  </si>
  <si>
    <t>D-(-)-3-hydroxybutyrate oligomer hydrolase</t>
  </si>
  <si>
    <t>P350_RS15385</t>
  </si>
  <si>
    <t>old_locus_tag=P350_15370</t>
  </si>
  <si>
    <t>WP_059235851.1</t>
  </si>
  <si>
    <t>P350_RS15390</t>
  </si>
  <si>
    <t>old_locus_tag=P350_15375</t>
  </si>
  <si>
    <t>WP_059235853.1</t>
  </si>
  <si>
    <t>C4-dicarboxylate ABC transporter substrate-binding protein</t>
  </si>
  <si>
    <t>P350_RS15395</t>
  </si>
  <si>
    <t>old_locus_tag=P350_15380</t>
  </si>
  <si>
    <t>WP_059235855.1</t>
  </si>
  <si>
    <t>2-hydroxychromene-2-carboxylate isomerase</t>
  </si>
  <si>
    <t>P350_RS15400</t>
  </si>
  <si>
    <t>old_locus_tag=P350_15385</t>
  </si>
  <si>
    <t>WP_059235856.1</t>
  </si>
  <si>
    <t>P350_RS15405</t>
  </si>
  <si>
    <t>old_locus_tag=P350_15390</t>
  </si>
  <si>
    <t>WP_059235859.1</t>
  </si>
  <si>
    <t>P350_RS15410</t>
  </si>
  <si>
    <t>old_locus_tag=P350_15395</t>
  </si>
  <si>
    <t>WP_059235860.1</t>
  </si>
  <si>
    <t>P350_RS15415</t>
  </si>
  <si>
    <t>old_locus_tag=P350_15400</t>
  </si>
  <si>
    <t>WP_059235862.1</t>
  </si>
  <si>
    <t>xanthine dehydrogenase molybdopterin binding subunit</t>
  </si>
  <si>
    <t>P350_RS15420</t>
  </si>
  <si>
    <t>old_locus_tag=P350_15405</t>
  </si>
  <si>
    <t>WP_059235864.1</t>
  </si>
  <si>
    <t>xanthine dehydrogenase small subunit</t>
  </si>
  <si>
    <t>P350_RS15425</t>
  </si>
  <si>
    <t>old_locus_tag=P350_15410</t>
  </si>
  <si>
    <t>WP_059235865.1</t>
  </si>
  <si>
    <t>P350_RS15430</t>
  </si>
  <si>
    <t>old_locus_tag=P350_15415</t>
  </si>
  <si>
    <t>WP_059235867.1</t>
  </si>
  <si>
    <t>P350_RS15435</t>
  </si>
  <si>
    <t>old_locus_tag=P350_15420</t>
  </si>
  <si>
    <t>WP_059235869.1</t>
  </si>
  <si>
    <t>P350_RS15440</t>
  </si>
  <si>
    <t>old_locus_tag=P350_15425</t>
  </si>
  <si>
    <t>WP_059235871.1</t>
  </si>
  <si>
    <t>alanine--glyoxylate aminotransferase family protein</t>
  </si>
  <si>
    <t>P350_RS38555</t>
  </si>
  <si>
    <t>WP_081051872.1</t>
  </si>
  <si>
    <t>P350_RS15445</t>
  </si>
  <si>
    <t>old_locus_tag=P350_15430</t>
  </si>
  <si>
    <t>WP_059235873.1</t>
  </si>
  <si>
    <t>P350_RS15450</t>
  </si>
  <si>
    <t>old_locus_tag=P350_15435</t>
  </si>
  <si>
    <t>WP_059235876.1</t>
  </si>
  <si>
    <t>2-hydroxyacid dehydrogenase</t>
  </si>
  <si>
    <t>P350_RS15455</t>
  </si>
  <si>
    <t>old_locus_tag=P350_15440</t>
  </si>
  <si>
    <t>WP_059235877.1</t>
  </si>
  <si>
    <t>5,6-dimethylbenzimidazole synthase</t>
  </si>
  <si>
    <t>P350_RS15460</t>
  </si>
  <si>
    <t>old_locus_tag=P350_15445</t>
  </si>
  <si>
    <t>WP_059235879.1</t>
  </si>
  <si>
    <t>P350_RS15465</t>
  </si>
  <si>
    <t>old_locus_tag=P350_15450</t>
  </si>
  <si>
    <t>WP_059235881.1</t>
  </si>
  <si>
    <t>P350_RS15470</t>
  </si>
  <si>
    <t>old_locus_tag=P350_15455</t>
  </si>
  <si>
    <t>WP_059235883.1</t>
  </si>
  <si>
    <t>fumarylacetoacetase</t>
  </si>
  <si>
    <t>P350_RS15475</t>
  </si>
  <si>
    <t>old_locus_tag=P350_15460</t>
  </si>
  <si>
    <t>WP_059235885.1</t>
  </si>
  <si>
    <t>homogentisate 1,2-dioxygenase</t>
  </si>
  <si>
    <t>P350_RS15480</t>
  </si>
  <si>
    <t>old_locus_tag=P350_15465</t>
  </si>
  <si>
    <t>WP_059235887.1</t>
  </si>
  <si>
    <t>P350_RS15485</t>
  </si>
  <si>
    <t>old_locus_tag=P350_15470</t>
  </si>
  <si>
    <t>WP_021157152.1</t>
  </si>
  <si>
    <t>DUF2783 domain-containing protein</t>
  </si>
  <si>
    <t>P350_RS15490</t>
  </si>
  <si>
    <t>old_locus_tag=P350_15475</t>
  </si>
  <si>
    <t>WP_059235893.1</t>
  </si>
  <si>
    <t>P350_RS38560</t>
  </si>
  <si>
    <t>P350_RS15495</t>
  </si>
  <si>
    <t>old_locus_tag=P350_15480</t>
  </si>
  <si>
    <t>WP_059235895.1</t>
  </si>
  <si>
    <t>diguanylate phosphodiesterase</t>
  </si>
  <si>
    <t>P350_RS15500</t>
  </si>
  <si>
    <t>old_locus_tag=P350_15485</t>
  </si>
  <si>
    <t>WP_059235897.1</t>
  </si>
  <si>
    <t>P350_RS15505</t>
  </si>
  <si>
    <t>old_locus_tag=P350_15490</t>
  </si>
  <si>
    <t>WP_059235899.1</t>
  </si>
  <si>
    <t>P350_RS15510</t>
  </si>
  <si>
    <t>old_locus_tag=P350_15495</t>
  </si>
  <si>
    <t>WP_059235901.1</t>
  </si>
  <si>
    <t>P350_RS15515</t>
  </si>
  <si>
    <t>old_locus_tag=P350_15500</t>
  </si>
  <si>
    <t>WP_034187217.1</t>
  </si>
  <si>
    <t>P350_RS15520</t>
  </si>
  <si>
    <t>old_locus_tag=P350_15505</t>
  </si>
  <si>
    <t>WP_006494044.1</t>
  </si>
  <si>
    <t>DUF883 domain-containing protein</t>
  </si>
  <si>
    <t>P350_RS15525</t>
  </si>
  <si>
    <t>old_locus_tag=P350_15510</t>
  </si>
  <si>
    <t>WP_059235903.1</t>
  </si>
  <si>
    <t>P350_RS15530</t>
  </si>
  <si>
    <t>old_locus_tag=P350_15515</t>
  </si>
  <si>
    <t>WP_059235905.1</t>
  </si>
  <si>
    <t>DUF3318 domain-containing protein</t>
  </si>
  <si>
    <t>P350_RS15535</t>
  </si>
  <si>
    <t>pseudo;old_locus_tag=P350_15520</t>
  </si>
  <si>
    <t>pilus assembly protein PilE</t>
  </si>
  <si>
    <t>P350_RS15540</t>
  </si>
  <si>
    <t>old_locus_tag=P350_15525</t>
  </si>
  <si>
    <t>WP_081051873.1</t>
  </si>
  <si>
    <t>P350_RS15545</t>
  </si>
  <si>
    <t>old_locus_tag=P350_15530</t>
  </si>
  <si>
    <t>WP_059235910.1</t>
  </si>
  <si>
    <t>type IV pilus assembly protein</t>
  </si>
  <si>
    <t>P350_RS15550</t>
  </si>
  <si>
    <t>old_locus_tag=P350_15535</t>
  </si>
  <si>
    <t>WP_081051914.1</t>
  </si>
  <si>
    <t>P350_RS15555</t>
  </si>
  <si>
    <t>old_locus_tag=P350_15540</t>
  </si>
  <si>
    <t>WP_059235911.1</t>
  </si>
  <si>
    <t>pilus assembly protein FimT</t>
  </si>
  <si>
    <t>P350_RS15560</t>
  </si>
  <si>
    <t>old_locus_tag=P350_15545</t>
  </si>
  <si>
    <t>WP_059235913.1</t>
  </si>
  <si>
    <t>transcriptional repressor NrdR</t>
  </si>
  <si>
    <t>glyA</t>
  </si>
  <si>
    <t>P350_RS15565</t>
  </si>
  <si>
    <t>old_locus_tag=P350_15550</t>
  </si>
  <si>
    <t>WP_059235915.1</t>
  </si>
  <si>
    <t>serine hydroxymethyltransferase</t>
  </si>
  <si>
    <t>P350_RS38565</t>
  </si>
  <si>
    <t>P350_RS15570</t>
  </si>
  <si>
    <t>old_locus_tag=P350_15555</t>
  </si>
  <si>
    <t>WP_059235917.1</t>
  </si>
  <si>
    <t>P350_RS15575</t>
  </si>
  <si>
    <t>old_locus_tag=P350_15560</t>
  </si>
  <si>
    <t>WP_059235919.1</t>
  </si>
  <si>
    <t>tol-pal system-associated acyl-CoA thioesterase</t>
  </si>
  <si>
    <t>P350_RS15580</t>
  </si>
  <si>
    <t>old_locus_tag=P350_15565</t>
  </si>
  <si>
    <t>WP_021157170.1</t>
  </si>
  <si>
    <t>protein TolQ</t>
  </si>
  <si>
    <t>P350_RS15585</t>
  </si>
  <si>
    <t>old_locus_tag=P350_15570</t>
  </si>
  <si>
    <t>WP_059235921.1</t>
  </si>
  <si>
    <t>protein TolR</t>
  </si>
  <si>
    <t>P350_RS15590</t>
  </si>
  <si>
    <t>old_locus_tag=P350_15575</t>
  </si>
  <si>
    <t>WP_059235922.1</t>
  </si>
  <si>
    <t>protein TolA</t>
  </si>
  <si>
    <t>P350_RS15595</t>
  </si>
  <si>
    <t>old_locus_tag=P350_15580</t>
  </si>
  <si>
    <t>WP_059235924.1</t>
  </si>
  <si>
    <t>translocation protein TolB</t>
  </si>
  <si>
    <t>P350_RS15600</t>
  </si>
  <si>
    <t>old_locus_tag=P350_15585</t>
  </si>
  <si>
    <t>WP_011351072.1</t>
  </si>
  <si>
    <t>peptidoglycan-associated lipoprotein</t>
  </si>
  <si>
    <t>P350_RS15605</t>
  </si>
  <si>
    <t>old_locus_tag=P350_15590</t>
  </si>
  <si>
    <t>WP_059235926.1</t>
  </si>
  <si>
    <t>tol-pal system protein YbgF</t>
  </si>
  <si>
    <t>P350_RS15610</t>
  </si>
  <si>
    <t>old_locus_tag=P350_15595</t>
  </si>
  <si>
    <t>anticodon=TTT</t>
  </si>
  <si>
    <t>P350_RS15615</t>
  </si>
  <si>
    <t>old_locus_tag=P350_15600</t>
  </si>
  <si>
    <t>WP_059235928.1</t>
  </si>
  <si>
    <t>P350_RS15620</t>
  </si>
  <si>
    <t>old_locus_tag=P350_15605</t>
  </si>
  <si>
    <t>WP_059235930.1</t>
  </si>
  <si>
    <t>P350_RS15625</t>
  </si>
  <si>
    <t>old_locus_tag=P350_15610</t>
  </si>
  <si>
    <t>WP_059235932.1</t>
  </si>
  <si>
    <t>P350_RS15630</t>
  </si>
  <si>
    <t>old_locus_tag=P350_15615</t>
  </si>
  <si>
    <t>WP_059236888.1</t>
  </si>
  <si>
    <t>inositol phosphorylceramide synthase</t>
  </si>
  <si>
    <t>P350_RS15635</t>
  </si>
  <si>
    <t>old_locus_tag=P350_15620</t>
  </si>
  <si>
    <t>WP_059235934.1</t>
  </si>
  <si>
    <t>P350_RS15640</t>
  </si>
  <si>
    <t>old_locus_tag=P350_15625</t>
  </si>
  <si>
    <t>WP_059235936.1</t>
  </si>
  <si>
    <t>P350_RS15645</t>
  </si>
  <si>
    <t>old_locus_tag=P350_15630</t>
  </si>
  <si>
    <t>WP_059235938.1</t>
  </si>
  <si>
    <t>P350_RS15650</t>
  </si>
  <si>
    <t>old_locus_tag=P350_15635</t>
  </si>
  <si>
    <t>WP_081051915.1</t>
  </si>
  <si>
    <t>P350_RS15655</t>
  </si>
  <si>
    <t>old_locus_tag=P350_15640</t>
  </si>
  <si>
    <t>WP_059235940.1</t>
  </si>
  <si>
    <t>P350_RS15660</t>
  </si>
  <si>
    <t>old_locus_tag=P350_15645</t>
  </si>
  <si>
    <t>WP_059235942.1</t>
  </si>
  <si>
    <t>P350_RS15665</t>
  </si>
  <si>
    <t>old_locus_tag=P350_15650</t>
  </si>
  <si>
    <t>WP_043189451.1</t>
  </si>
  <si>
    <t>P350_RS15670</t>
  </si>
  <si>
    <t>old_locus_tag=P350_15655</t>
  </si>
  <si>
    <t>WP_059236892.1</t>
  </si>
  <si>
    <t>class II glutamine amidotransferase</t>
  </si>
  <si>
    <t>P350_RS15675</t>
  </si>
  <si>
    <t>old_locus_tag=P350_15660</t>
  </si>
  <si>
    <t>WP_059235944.1</t>
  </si>
  <si>
    <t>P350_RS15680</t>
  </si>
  <si>
    <t>old_locus_tag=P350_15665</t>
  </si>
  <si>
    <t>WP_059235946.1</t>
  </si>
  <si>
    <t>P350_RS15685</t>
  </si>
  <si>
    <t>old_locus_tag=P350_15670</t>
  </si>
  <si>
    <t>WP_059235948.1</t>
  </si>
  <si>
    <t>UDP-3-O-[3-hydroxymyristoyl] N-acetylglucosamine deacetylase</t>
  </si>
  <si>
    <t>P350_RS15690</t>
  </si>
  <si>
    <t>old_locus_tag=P350_15675</t>
  </si>
  <si>
    <t>WP_059235950.1</t>
  </si>
  <si>
    <t>type I polyketide synthase</t>
  </si>
  <si>
    <t>P350_RS15695</t>
  </si>
  <si>
    <t>old_locus_tag=P350_15680</t>
  </si>
  <si>
    <t>WP_059235952.1</t>
  </si>
  <si>
    <t>capsular biosynthesis protein</t>
  </si>
  <si>
    <t>P350_RS15700</t>
  </si>
  <si>
    <t>old_locus_tag=P350_15685</t>
  </si>
  <si>
    <t>WP_059235954.1</t>
  </si>
  <si>
    <t>P350_RS15705</t>
  </si>
  <si>
    <t>old_locus_tag=P350_15690</t>
  </si>
  <si>
    <t>WP_081051874.1</t>
  </si>
  <si>
    <t>P350_RS15710</t>
  </si>
  <si>
    <t>old_locus_tag=P350_15695</t>
  </si>
  <si>
    <t>WP_059235957.1</t>
  </si>
  <si>
    <t>P350_RS15715</t>
  </si>
  <si>
    <t>old_locus_tag=P350_15700</t>
  </si>
  <si>
    <t>WP_059235959.1</t>
  </si>
  <si>
    <t>P350_RS15720</t>
  </si>
  <si>
    <t>old_locus_tag=P350_15705</t>
  </si>
  <si>
    <t>WP_059235961.1</t>
  </si>
  <si>
    <t>P350_RS15725</t>
  </si>
  <si>
    <t>old_locus_tag=P350_15710</t>
  </si>
  <si>
    <t>WP_059236894.1</t>
  </si>
  <si>
    <t>P350_RS15730</t>
  </si>
  <si>
    <t>old_locus_tag=P350_15715</t>
  </si>
  <si>
    <t>WP_059235963.1</t>
  </si>
  <si>
    <t>GDP-mannose 4,6-dehydratase</t>
  </si>
  <si>
    <t>P350_RS15735</t>
  </si>
  <si>
    <t>old_locus_tag=P350_15720</t>
  </si>
  <si>
    <t>WP_059235964.1</t>
  </si>
  <si>
    <t>P350_RS15740</t>
  </si>
  <si>
    <t>old_locus_tag=P350_15725</t>
  </si>
  <si>
    <t>WP_059235966.1</t>
  </si>
  <si>
    <t>P350_RS15745</t>
  </si>
  <si>
    <t>old_locus_tag=P350_15730</t>
  </si>
  <si>
    <t>WP_059235967.1</t>
  </si>
  <si>
    <t>P350_RS15750</t>
  </si>
  <si>
    <t>old_locus_tag=P350_15735</t>
  </si>
  <si>
    <t>WP_059235969.1</t>
  </si>
  <si>
    <t>mannose-1-phosphate guanylyltransferase/mannose-6-phosphate isomerase</t>
  </si>
  <si>
    <t>P350_RS15755</t>
  </si>
  <si>
    <t>old_locus_tag=P350_15740</t>
  </si>
  <si>
    <t>WP_081051875.1</t>
  </si>
  <si>
    <t>P350_RS15760</t>
  </si>
  <si>
    <t>old_locus_tag=P350_15745</t>
  </si>
  <si>
    <t>WP_081051876.1</t>
  </si>
  <si>
    <t>P350_RS15765</t>
  </si>
  <si>
    <t>old_locus_tag=P350_15750</t>
  </si>
  <si>
    <t>WP_059235975.1</t>
  </si>
  <si>
    <t>P350_RS15770</t>
  </si>
  <si>
    <t>old_locus_tag=P350_15755</t>
  </si>
  <si>
    <t>WP_059235976.1</t>
  </si>
  <si>
    <t>P350_RS15775</t>
  </si>
  <si>
    <t>old_locus_tag=P350_15760</t>
  </si>
  <si>
    <t>WP_081051916.1</t>
  </si>
  <si>
    <t>P350_RS15780</t>
  </si>
  <si>
    <t>old_locus_tag=P350_15765</t>
  </si>
  <si>
    <t>WP_081051877.1</t>
  </si>
  <si>
    <t>P350_RS15785</t>
  </si>
  <si>
    <t>old_locus_tag=P350_15770</t>
  </si>
  <si>
    <t>WP_059235980.1</t>
  </si>
  <si>
    <t>mechanosensitive ion channel family protein</t>
  </si>
  <si>
    <t>P350_RS15790</t>
  </si>
  <si>
    <t>old_locus_tag=P350_15775</t>
  </si>
  <si>
    <t>WP_059235982.1</t>
  </si>
  <si>
    <t>P350_RS15795</t>
  </si>
  <si>
    <t>old_locus_tag=P350_15780</t>
  </si>
  <si>
    <t>WP_059235984.1</t>
  </si>
  <si>
    <t>DNA mismatch repair endonuclease MutL</t>
  </si>
  <si>
    <t>P350_RS15800</t>
  </si>
  <si>
    <t>old_locus_tag=P350_15785</t>
  </si>
  <si>
    <t>WP_059235986.1</t>
  </si>
  <si>
    <t>tRNA (adenosine(37)-N6)-dimethylallyltransferase MiaA</t>
  </si>
  <si>
    <t>P350_RS15805</t>
  </si>
  <si>
    <t>old_locus_tag=P350_15790</t>
  </si>
  <si>
    <t>WP_059235988.1</t>
  </si>
  <si>
    <t>P350_RS15810</t>
  </si>
  <si>
    <t>old_locus_tag=P350_15795</t>
  </si>
  <si>
    <t>WP_063805250.1</t>
  </si>
  <si>
    <t>Tet(A)/Tet(B)/Tet(C) family tetracycline efflux MFS transporter</t>
  </si>
  <si>
    <t>P350_RS15815</t>
  </si>
  <si>
    <t>old_locus_tag=P350_15800</t>
  </si>
  <si>
    <t>WP_059235989.1</t>
  </si>
  <si>
    <t>DUF4440 domain-containing protein</t>
  </si>
  <si>
    <t>P350_RS15820</t>
  </si>
  <si>
    <t>old_locus_tag=P350_15805</t>
  </si>
  <si>
    <t>WP_059235991.1</t>
  </si>
  <si>
    <t>phosphoribosylformylglycinamidine cyclo-ligase</t>
  </si>
  <si>
    <t>P350_RS15825</t>
  </si>
  <si>
    <t>old_locus_tag=P350_15810</t>
  </si>
  <si>
    <t>WP_081051878.1</t>
  </si>
  <si>
    <t>DnaA regulatory inactivator Hda</t>
  </si>
  <si>
    <t>P350_RS15830</t>
  </si>
  <si>
    <t>old_locus_tag=P350_15815</t>
  </si>
  <si>
    <t>WP_034182802.1</t>
  </si>
  <si>
    <t>P350_RS15835</t>
  </si>
  <si>
    <t>old_locus_tag=P350_15820</t>
  </si>
  <si>
    <t>WP_059235996.1</t>
  </si>
  <si>
    <t>polynucleotide adenylyltransferase PcnB</t>
  </si>
  <si>
    <t>P350_RS15840</t>
  </si>
  <si>
    <t>old_locus_tag=P350_15825</t>
  </si>
  <si>
    <t>WP_059235998.1</t>
  </si>
  <si>
    <t>2-amino-4-hydroxy-6-hydroxymethyldihydropteridine diphosphokinase</t>
  </si>
  <si>
    <t>P350_RS15845</t>
  </si>
  <si>
    <t>old_locus_tag=P350_15830</t>
  </si>
  <si>
    <t>WP_059236000.1</t>
  </si>
  <si>
    <t>deoxynucleoside kinase</t>
  </si>
  <si>
    <t>P350_RS15850</t>
  </si>
  <si>
    <t>old_locus_tag=P350_15835</t>
  </si>
  <si>
    <t>WP_059236002.1</t>
  </si>
  <si>
    <t>3-methyl-2-oxobutanoate hydroxymethyltransferase</t>
  </si>
  <si>
    <t>P350_RS38570</t>
  </si>
  <si>
    <t>P350_RS15855</t>
  </si>
  <si>
    <t>old_locus_tag=P350_15840</t>
  </si>
  <si>
    <t>WP_059236004.1</t>
  </si>
  <si>
    <t>anthranilate synthase</t>
  </si>
  <si>
    <t>P350_RS15860</t>
  </si>
  <si>
    <t>old_locus_tag=P350_15845</t>
  </si>
  <si>
    <t>WP_043189531.1</t>
  </si>
  <si>
    <t>molecular chaperone DnaJ</t>
  </si>
  <si>
    <t>P350_RS15865</t>
  </si>
  <si>
    <t>old_locus_tag=P350_15850</t>
  </si>
  <si>
    <t>WP_059236006.1</t>
  </si>
  <si>
    <t>molecular chaperone DnaK</t>
  </si>
  <si>
    <t>P350_RS15870</t>
  </si>
  <si>
    <t>old_locus_tag=P350_15855</t>
  </si>
  <si>
    <t>WP_059236007.1</t>
  </si>
  <si>
    <t>P350_RS15875</t>
  </si>
  <si>
    <t>old_locus_tag=P350_15860</t>
  </si>
  <si>
    <t>WP_059236009.1</t>
  </si>
  <si>
    <t>nucleotide exchange factor GrpE</t>
  </si>
  <si>
    <t>P350_RS38575</t>
  </si>
  <si>
    <t>P350_RS15880</t>
  </si>
  <si>
    <t>old_locus_tag=P350_15865</t>
  </si>
  <si>
    <t>WP_059236011.1</t>
  </si>
  <si>
    <t>P350_RS15885</t>
  </si>
  <si>
    <t>old_locus_tag=P350_15870</t>
  </si>
  <si>
    <t>WP_059236013.1</t>
  </si>
  <si>
    <t>ferrochelatase</t>
  </si>
  <si>
    <t>P350_RS15890</t>
  </si>
  <si>
    <t>old_locus_tag=P350_15875</t>
  </si>
  <si>
    <t>WP_011544637.1</t>
  </si>
  <si>
    <t>HrcA family transcriptional regulator</t>
  </si>
  <si>
    <t>P350_RS15895</t>
  </si>
  <si>
    <t>old_locus_tag=P350_15880</t>
  </si>
  <si>
    <t>WP_059236015.1</t>
  </si>
  <si>
    <t>NAD kinase</t>
  </si>
  <si>
    <t>P350_RS15900</t>
  </si>
  <si>
    <t>old_locus_tag=P350_15885</t>
  </si>
  <si>
    <t>WP_059236017.1</t>
  </si>
  <si>
    <t>DNA repair protein RecN</t>
  </si>
  <si>
    <t>P350_RS15905</t>
  </si>
  <si>
    <t>old_locus_tag=P350_15890</t>
  </si>
  <si>
    <t>WP_059236019.1</t>
  </si>
  <si>
    <t>bifunctional [glutamate--ammonia ligase]-adenylyl-L-tyrosine phosphorylase/[glutamate--ammonia-ligase] adenylyltransferase</t>
  </si>
  <si>
    <t>P350_RS15910</t>
  </si>
  <si>
    <t>old_locus_tag=P350_15895</t>
  </si>
  <si>
    <t>WP_059236020.1</t>
  </si>
  <si>
    <t>DUF3971 domain-containing protein</t>
  </si>
  <si>
    <t>P350_RS15915</t>
  </si>
  <si>
    <t>old_locus_tag=P350_15900</t>
  </si>
  <si>
    <t>WP_059236022.1</t>
  </si>
  <si>
    <t>acyltransferase</t>
  </si>
  <si>
    <t>P350_RS15920</t>
  </si>
  <si>
    <t>old_locus_tag=P350_15905</t>
  </si>
  <si>
    <t>WP_059236024.1</t>
  </si>
  <si>
    <t>metalloprotease TldD</t>
  </si>
  <si>
    <t>P350_RS38580</t>
  </si>
  <si>
    <t>P350_RS15925</t>
  </si>
  <si>
    <t>old_locus_tag=P350_15910</t>
  </si>
  <si>
    <t>WP_059236025.1</t>
  </si>
  <si>
    <t>3-deoxy-7-phosphoheptulonate synthase</t>
  </si>
  <si>
    <t>P350_RS15930</t>
  </si>
  <si>
    <t>old_locus_tag=P350_15915</t>
  </si>
  <si>
    <t>WP_059236026.1</t>
  </si>
  <si>
    <t>NO-inducible flavohemoprotein</t>
  </si>
  <si>
    <t>P350_RS15935</t>
  </si>
  <si>
    <t>old_locus_tag=P350_15920</t>
  </si>
  <si>
    <t>WP_059236027.1</t>
  </si>
  <si>
    <t>ATP:cob(I)alamin adenosyltransferase</t>
  </si>
  <si>
    <t>P350_RS15940</t>
  </si>
  <si>
    <t>old_locus_tag=P350_15925</t>
  </si>
  <si>
    <t>WP_059236028.1</t>
  </si>
  <si>
    <t>2-hydroxy-acid oxidase</t>
  </si>
  <si>
    <t>P350_RS15945</t>
  </si>
  <si>
    <t>old_locus_tag=P350_15930</t>
  </si>
  <si>
    <t>WP_059236029.1</t>
  </si>
  <si>
    <t>glycolate oxidase subunit GlcD</t>
  </si>
  <si>
    <t>P350_RS15950</t>
  </si>
  <si>
    <t>old_locus_tag=P350_15935</t>
  </si>
  <si>
    <t>WP_059236031.1</t>
  </si>
  <si>
    <t>glycolate oxidase subunit GlcE</t>
  </si>
  <si>
    <t>P350_RS15955</t>
  </si>
  <si>
    <t>old_locus_tag=P350_15940</t>
  </si>
  <si>
    <t>WP_059236033.1</t>
  </si>
  <si>
    <t>glycolate oxidase iron-sulfur subunit</t>
  </si>
  <si>
    <t>P350_RS15960</t>
  </si>
  <si>
    <t>old_locus_tag=P350_15945</t>
  </si>
  <si>
    <t>WP_059236900.1</t>
  </si>
  <si>
    <t>YggS family pyridoxal phosphate-dependent enzyme</t>
  </si>
  <si>
    <t>P350_RS15965</t>
  </si>
  <si>
    <t>old_locus_tag=P350_15950</t>
  </si>
  <si>
    <t>WP_059236035.1</t>
  </si>
  <si>
    <t>pyrroline-5-carboxylate reductase</t>
  </si>
  <si>
    <t>P350_RS15970</t>
  </si>
  <si>
    <t>old_locus_tag=P350_15955</t>
  </si>
  <si>
    <t>WP_059236036.1</t>
  </si>
  <si>
    <t>4-hydroxybenzoate octaprenyltransferase</t>
  </si>
  <si>
    <t>P350_RS15975</t>
  </si>
  <si>
    <t>old_locus_tag=P350_15960</t>
  </si>
  <si>
    <t>WP_059236037.1</t>
  </si>
  <si>
    <t>DNA starvation/stationary phase protection protein</t>
  </si>
  <si>
    <t>P350_RS15980</t>
  </si>
  <si>
    <t>old_locus_tag=P350_15965</t>
  </si>
  <si>
    <t>WP_059236040.1</t>
  </si>
  <si>
    <t>catalase/peroxidase HPI</t>
  </si>
  <si>
    <t>P350_RS15985</t>
  </si>
  <si>
    <t>old_locus_tag=P350_15970</t>
  </si>
  <si>
    <t>WP_059236042.1</t>
  </si>
  <si>
    <t>hydrogen peroxide-inducible genes activator</t>
  </si>
  <si>
    <t>P350_RS15990</t>
  </si>
  <si>
    <t>old_locus_tag=P350_15975</t>
  </si>
  <si>
    <t>WP_059236044.1</t>
  </si>
  <si>
    <t>DNA helicase RecG</t>
  </si>
  <si>
    <t>P350_RS15995</t>
  </si>
  <si>
    <t>old_locus_tag=P350_15980</t>
  </si>
  <si>
    <t>WP_059236046.1</t>
  </si>
  <si>
    <t>tRNA preQ1(34) S-adenosylmethionine ribosyltransferase-isomerase QueA</t>
  </si>
  <si>
    <t>P350_RS16000</t>
  </si>
  <si>
    <t>old_locus_tag=P350_15985</t>
  </si>
  <si>
    <t>WP_059236048.1</t>
  </si>
  <si>
    <t>tRNA-guanine(34) transglycosylase</t>
  </si>
  <si>
    <t>P350_RS16005</t>
  </si>
  <si>
    <t>old_locus_tag=P350_15990</t>
  </si>
  <si>
    <t>WP_048250795.1</t>
  </si>
  <si>
    <t>preprotein translocase subunit YajC</t>
  </si>
  <si>
    <t>P350_RS16010</t>
  </si>
  <si>
    <t>old_locus_tag=P350_15995</t>
  </si>
  <si>
    <t>WP_059236050.1</t>
  </si>
  <si>
    <t>protein translocase subunit SecD</t>
  </si>
  <si>
    <t>P350_RS16015</t>
  </si>
  <si>
    <t>old_locus_tag=P350_16000</t>
  </si>
  <si>
    <t>WP_059236052.1</t>
  </si>
  <si>
    <t>protein translocase subunit SecF</t>
  </si>
  <si>
    <t>P350_RS16020</t>
  </si>
  <si>
    <t>old_locus_tag=P350_16005</t>
  </si>
  <si>
    <t>WP_059236902.1</t>
  </si>
  <si>
    <t>peptidase S41</t>
  </si>
  <si>
    <t>P350_RS16025</t>
  </si>
  <si>
    <t>old_locus_tag=P350_16010</t>
  </si>
  <si>
    <t>WP_059236054.1</t>
  </si>
  <si>
    <t>P350_RS16030</t>
  </si>
  <si>
    <t>old_locus_tag=P350_16015</t>
  </si>
  <si>
    <t>WP_059236056.1</t>
  </si>
  <si>
    <t>polyisoprenoid-binding protein</t>
  </si>
  <si>
    <t>P350_RS16035</t>
  </si>
  <si>
    <t>old_locus_tag=P350_16020</t>
  </si>
  <si>
    <t>WP_059236904.1</t>
  </si>
  <si>
    <t>YceI family protein</t>
  </si>
  <si>
    <t>P350_RS16040</t>
  </si>
  <si>
    <t>old_locus_tag=P350_16025</t>
  </si>
  <si>
    <t>WP_059236058.1</t>
  </si>
  <si>
    <t>P350_RS16045</t>
  </si>
  <si>
    <t>old_locus_tag=P350_16030</t>
  </si>
  <si>
    <t>WP_059236060.1</t>
  </si>
  <si>
    <t>paraquat-inducible protein A</t>
  </si>
  <si>
    <t>P350_RS16050</t>
  </si>
  <si>
    <t>old_locus_tag=P350_16035</t>
  </si>
  <si>
    <t>WP_059236062.1</t>
  </si>
  <si>
    <t>P350_RS16055</t>
  </si>
  <si>
    <t>old_locus_tag=P350_16040</t>
  </si>
  <si>
    <t>WP_059236064.1</t>
  </si>
  <si>
    <t>P350_RS16060</t>
  </si>
  <si>
    <t>old_locus_tag=P350_16045</t>
  </si>
  <si>
    <t>WP_059236072.1</t>
  </si>
  <si>
    <t>P350_RS38585</t>
  </si>
  <si>
    <t>WP_081051879.1</t>
  </si>
  <si>
    <t>P350_RS16065</t>
  </si>
  <si>
    <t>old_locus_tag=P350_16050</t>
  </si>
  <si>
    <t>WP_059236073.1</t>
  </si>
  <si>
    <t>P350_RS16070</t>
  </si>
  <si>
    <t>old_locus_tag=P350_16055</t>
  </si>
  <si>
    <t>WP_059236074.1</t>
  </si>
  <si>
    <t>class I SAM-dependent RNA methyltransferase</t>
  </si>
  <si>
    <t>P350_RS16075</t>
  </si>
  <si>
    <t>old_locus_tag=P350_16060</t>
  </si>
  <si>
    <t>WP_059236075.1</t>
  </si>
  <si>
    <t>P350_RS16080</t>
  </si>
  <si>
    <t>old_locus_tag=P350_16065</t>
  </si>
  <si>
    <t>WP_059236076.1</t>
  </si>
  <si>
    <t>ArsR family transcriptional regulator</t>
  </si>
  <si>
    <t>P350_RS16085</t>
  </si>
  <si>
    <t>old_locus_tag=P350_16070</t>
  </si>
  <si>
    <t>WP_059236078.1</t>
  </si>
  <si>
    <t>P350_RS16090</t>
  </si>
  <si>
    <t>old_locus_tag=P350_16075</t>
  </si>
  <si>
    <t>WP_059236080.1</t>
  </si>
  <si>
    <t>YafY family transcriptional regulator</t>
  </si>
  <si>
    <t>P350_RS16095</t>
  </si>
  <si>
    <t>old_locus_tag=P350_16080</t>
  </si>
  <si>
    <t>WP_059236082.1</t>
  </si>
  <si>
    <t>nitrilase</t>
  </si>
  <si>
    <t>P350_RS16100</t>
  </si>
  <si>
    <t>old_locus_tag=P350_16085</t>
  </si>
  <si>
    <t>WP_059236085.1</t>
  </si>
  <si>
    <t>P350_RS16105</t>
  </si>
  <si>
    <t>old_locus_tag=P350_16090</t>
  </si>
  <si>
    <t>WP_059236087.1</t>
  </si>
  <si>
    <t>P350_RS16110</t>
  </si>
  <si>
    <t>old_locus_tag=P350_16095</t>
  </si>
  <si>
    <t>WP_059236089.1</t>
  </si>
  <si>
    <t>tRNA 2-thiouridine(34) synthase MnmA</t>
  </si>
  <si>
    <t>P350_RS16115</t>
  </si>
  <si>
    <t>old_locus_tag=P350_16100</t>
  </si>
  <si>
    <t>WP_059236090.1</t>
  </si>
  <si>
    <t>P350_RS16120</t>
  </si>
  <si>
    <t>old_locus_tag=P350_16105</t>
  </si>
  <si>
    <t>WP_059236091.1</t>
  </si>
  <si>
    <t>P350_RS16125</t>
  </si>
  <si>
    <t>old_locus_tag=P350_16110</t>
  </si>
  <si>
    <t>WP_059236094.1</t>
  </si>
  <si>
    <t>FMN-binding glutamate synthase family protein</t>
  </si>
  <si>
    <t>P350_RS16130</t>
  </si>
  <si>
    <t>old_locus_tag=P350_16115</t>
  </si>
  <si>
    <t>WP_059236096.1</t>
  </si>
  <si>
    <t>P350_RS38590</t>
  </si>
  <si>
    <t>P350_RS16135</t>
  </si>
  <si>
    <t>old_locus_tag=P350_16120</t>
  </si>
  <si>
    <t>WP_059236098.1</t>
  </si>
  <si>
    <t>peptidase M24 family protein</t>
  </si>
  <si>
    <t>P350_RS16140</t>
  </si>
  <si>
    <t>old_locus_tag=P350_16125</t>
  </si>
  <si>
    <t>WP_059236100.1</t>
  </si>
  <si>
    <t>2-polyprenyl-6-methoxyphenol 4-hydroxylase</t>
  </si>
  <si>
    <t>P350_RS16145</t>
  </si>
  <si>
    <t>old_locus_tag=P350_16130</t>
  </si>
  <si>
    <t>WP_059236102.1</t>
  </si>
  <si>
    <t>tRNA dihydrouridine synthase DusB</t>
  </si>
  <si>
    <t>P350_RS16150</t>
  </si>
  <si>
    <t>old_locus_tag=P350_16135</t>
  </si>
  <si>
    <t>WP_006476892.1</t>
  </si>
  <si>
    <t>P350_RS16155</t>
  </si>
  <si>
    <t>old_locus_tag=P350_16140</t>
  </si>
  <si>
    <t>WP_059236104.1</t>
  </si>
  <si>
    <t>bifunctional phosphoribosylaminoimidazolecarboxamide formyltransferase/IMP cyclohydrolase PurH</t>
  </si>
  <si>
    <t>P350_RS16160</t>
  </si>
  <si>
    <t>old_locus_tag=P350_16145</t>
  </si>
  <si>
    <t>WP_039361444.1</t>
  </si>
  <si>
    <t>crossover junction endodeoxyribonuclease RuvC</t>
  </si>
  <si>
    <t>P350_RS16165</t>
  </si>
  <si>
    <t>old_locus_tag=P350_16150</t>
  </si>
  <si>
    <t>WP_059236106.1</t>
  </si>
  <si>
    <t>Holliday junction branch migration protein RuvA</t>
  </si>
  <si>
    <t>P350_RS16170</t>
  </si>
  <si>
    <t>old_locus_tag=P350_16155</t>
  </si>
  <si>
    <t>WP_059236108.1</t>
  </si>
  <si>
    <t>Holliday junction branch migration DNA helicase RuvB</t>
  </si>
  <si>
    <t>P350_RS16175</t>
  </si>
  <si>
    <t>old_locus_tag=P350_16160</t>
  </si>
  <si>
    <t>WP_059236110.1</t>
  </si>
  <si>
    <t>DUF2236 domain-containing protein</t>
  </si>
  <si>
    <t>P350_RS16180</t>
  </si>
  <si>
    <t>old_locus_tag=P350_16165</t>
  </si>
  <si>
    <t>WP_059236112.1</t>
  </si>
  <si>
    <t>P350_RS16185</t>
  </si>
  <si>
    <t>old_locus_tag=P350_16170</t>
  </si>
  <si>
    <t>WP_059236114.1</t>
  </si>
  <si>
    <t>histidine phosphatase family protein</t>
  </si>
  <si>
    <t>P350_RS16190</t>
  </si>
  <si>
    <t>old_locus_tag=P350_16175</t>
  </si>
  <si>
    <t>WP_059236116.1</t>
  </si>
  <si>
    <t>D-tyrosyl-tRNA(Tyr) deacylase</t>
  </si>
  <si>
    <t>P350_RS16195</t>
  </si>
  <si>
    <t>old_locus_tag=P350_16180</t>
  </si>
  <si>
    <t>WP_059236118.1</t>
  </si>
  <si>
    <t>tyrosine--tRNA ligase</t>
  </si>
  <si>
    <t>P350_RS38595</t>
  </si>
  <si>
    <t>P350_RS16200</t>
  </si>
  <si>
    <t>old_locus_tag=P350_16185</t>
  </si>
  <si>
    <t>WP_059236120.1</t>
  </si>
  <si>
    <t>anhydro-N-acetylmuramic acid kinase</t>
  </si>
  <si>
    <t>P350_RS16205</t>
  </si>
  <si>
    <t>old_locus_tag=P350_16190</t>
  </si>
  <si>
    <t>WP_006759918.1</t>
  </si>
  <si>
    <t>iron-sulfur cluster insertion protein ErpA</t>
  </si>
  <si>
    <t>P350_RS16210</t>
  </si>
  <si>
    <t>old_locus_tag=P350_16195</t>
  </si>
  <si>
    <t>WP_006476904.1</t>
  </si>
  <si>
    <t>30S ribosomal protein S9</t>
  </si>
  <si>
    <t>P350_RS16215</t>
  </si>
  <si>
    <t>old_locus_tag=P350_16200</t>
  </si>
  <si>
    <t>WP_009687896.1</t>
  </si>
  <si>
    <t>50S ribosomal protein L13</t>
  </si>
  <si>
    <t>P350_RS16220</t>
  </si>
  <si>
    <t>old_locus_tag=P350_16205</t>
  </si>
  <si>
    <t>WP_059236122.1</t>
  </si>
  <si>
    <t>DUF1090 domain-containing protein</t>
  </si>
  <si>
    <t>P350_RS38600</t>
  </si>
  <si>
    <t>P350_RS16225</t>
  </si>
  <si>
    <t>old_locus_tag=P350_16210</t>
  </si>
  <si>
    <t>WP_081051880.1</t>
  </si>
  <si>
    <t>RNase_P_RNA</t>
  </si>
  <si>
    <t>rnpB</t>
  </si>
  <si>
    <t>P350_RS16230</t>
  </si>
  <si>
    <t>old_locus_tag=P350_17490</t>
  </si>
  <si>
    <t>RNase P RNA component class A</t>
  </si>
  <si>
    <t>P350_RS38605</t>
  </si>
  <si>
    <t>P350_RS16235</t>
  </si>
  <si>
    <t>old_locus_tag=P350_16215</t>
  </si>
  <si>
    <t>WP_059236125.1</t>
  </si>
  <si>
    <t>P350_RS16240</t>
  </si>
  <si>
    <t>old_locus_tag=P350_16220</t>
  </si>
  <si>
    <t>WP_059236127.1</t>
  </si>
  <si>
    <t>P350_RS16245</t>
  </si>
  <si>
    <t>old_locus_tag=P350_16225</t>
  </si>
  <si>
    <t>WP_059236905.1</t>
  </si>
  <si>
    <t>autotransporter outer membrane beta-barrel domain-containing protein</t>
  </si>
  <si>
    <t>artP</t>
  </si>
  <si>
    <t>P350_RS16250</t>
  </si>
  <si>
    <t>old_locus_tag=P350_16230</t>
  </si>
  <si>
    <t>WP_059236129.1</t>
  </si>
  <si>
    <t>P350_RS16255</t>
  </si>
  <si>
    <t>old_locus_tag=P350_16235</t>
  </si>
  <si>
    <t>WP_011350948.1</t>
  </si>
  <si>
    <t>glutamate/aspartate transporter permease GltK</t>
  </si>
  <si>
    <t>P350_RS16260</t>
  </si>
  <si>
    <t>old_locus_tag=P350_16240</t>
  </si>
  <si>
    <t>WP_059236131.1</t>
  </si>
  <si>
    <t>P350_RS16265</t>
  </si>
  <si>
    <t>old_locus_tag=P350_16245</t>
  </si>
  <si>
    <t>WP_059236133.1</t>
  </si>
  <si>
    <t>P350_RS16270</t>
  </si>
  <si>
    <t>old_locus_tag=P350_16250</t>
  </si>
  <si>
    <t>WP_059236135.1</t>
  </si>
  <si>
    <t>Glu/Leu/Phe/Val dehydrogenase</t>
  </si>
  <si>
    <t>P350_RS16275</t>
  </si>
  <si>
    <t>old_locus_tag=P350_16255</t>
  </si>
  <si>
    <t>WP_059236137.1</t>
  </si>
  <si>
    <t>P350_RS16280</t>
  </si>
  <si>
    <t>old_locus_tag=P350_16260</t>
  </si>
  <si>
    <t>WP_059236139.1</t>
  </si>
  <si>
    <t>adenylosuccinate lyase</t>
  </si>
  <si>
    <t>P350_RS16285</t>
  </si>
  <si>
    <t>old_locus_tag=P350_16265</t>
  </si>
  <si>
    <t>WP_059236141.1</t>
  </si>
  <si>
    <t>P350_RS16290</t>
  </si>
  <si>
    <t>old_locus_tag=P350_16270</t>
  </si>
  <si>
    <t>WP_059236143.1</t>
  </si>
  <si>
    <t>P350_RS16295</t>
  </si>
  <si>
    <t>old_locus_tag=P350_16275</t>
  </si>
  <si>
    <t>WP_059236145.1</t>
  </si>
  <si>
    <t>gluconate kinase</t>
  </si>
  <si>
    <t>P350_RS16300</t>
  </si>
  <si>
    <t>old_locus_tag=P350_16280</t>
  </si>
  <si>
    <t>WP_059236147.1</t>
  </si>
  <si>
    <t>permease DsdX</t>
  </si>
  <si>
    <t>P350_RS38610</t>
  </si>
  <si>
    <t>P350_RS16305</t>
  </si>
  <si>
    <t>old_locus_tag=P350_16285</t>
  </si>
  <si>
    <t>WP_059236150.1</t>
  </si>
  <si>
    <t>2-dehydro-3-deoxyphosphogluconate aldolase</t>
  </si>
  <si>
    <t>P350_RS16310</t>
  </si>
  <si>
    <t>old_locus_tag=P350_16290</t>
  </si>
  <si>
    <t>WP_059236152.1</t>
  </si>
  <si>
    <t>phosphogluconate dehydratase</t>
  </si>
  <si>
    <t>P350_RS38615</t>
  </si>
  <si>
    <t>P350_RS16315</t>
  </si>
  <si>
    <t>old_locus_tag=P350_16295</t>
  </si>
  <si>
    <t>WP_059236154.1</t>
  </si>
  <si>
    <t>P350_RS16320</t>
  </si>
  <si>
    <t>old_locus_tag=P350_16300</t>
  </si>
  <si>
    <t>WP_059236907.1</t>
  </si>
  <si>
    <t>P350_RS16325</t>
  </si>
  <si>
    <t>old_locus_tag=P350_16305</t>
  </si>
  <si>
    <t>WP_059236909.1</t>
  </si>
  <si>
    <t>glutamate-5-semialdehyde dehydrogenase</t>
  </si>
  <si>
    <t>P350_RS38620</t>
  </si>
  <si>
    <t>WP_081051917.1</t>
  </si>
  <si>
    <t>P350_RS16330</t>
  </si>
  <si>
    <t>old_locus_tag=P350_16310</t>
  </si>
  <si>
    <t>WP_059236156.1</t>
  </si>
  <si>
    <t>DNA polymerase III subunit delta</t>
  </si>
  <si>
    <t>P350_RS16335</t>
  </si>
  <si>
    <t>old_locus_tag=P350_16315</t>
  </si>
  <si>
    <t>WP_059236158.1</t>
  </si>
  <si>
    <t>lipopolysaccharide-assembly family protein</t>
  </si>
  <si>
    <t>P350_RS16340</t>
  </si>
  <si>
    <t>old_locus_tag=P350_16320</t>
  </si>
  <si>
    <t>WP_059236160.1</t>
  </si>
  <si>
    <t>leucine--tRNA ligase</t>
  </si>
  <si>
    <t>P350_RS16345</t>
  </si>
  <si>
    <t>old_locus_tag=P350_16325</t>
  </si>
  <si>
    <t>WP_059236163.1</t>
  </si>
  <si>
    <t>P350_RS16350</t>
  </si>
  <si>
    <t>old_locus_tag=P350_16330</t>
  </si>
  <si>
    <t>WP_059236165.1</t>
  </si>
  <si>
    <t>P350_RS16355</t>
  </si>
  <si>
    <t>old_locus_tag=P350_16335</t>
  </si>
  <si>
    <t>WP_059236167.1</t>
  </si>
  <si>
    <t>4-hydroxy-tetrahydrodipicolinate reductase</t>
  </si>
  <si>
    <t>P350_RS16360</t>
  </si>
  <si>
    <t>old_locus_tag=P350_16340</t>
  </si>
  <si>
    <t>WP_059236170.1</t>
  </si>
  <si>
    <t>P350_RS16365</t>
  </si>
  <si>
    <t>old_locus_tag=P350_16345</t>
  </si>
  <si>
    <t>WP_011350926.1</t>
  </si>
  <si>
    <t>ferric iron uptake transcriptional regulator</t>
  </si>
  <si>
    <t>P350_RS16370</t>
  </si>
  <si>
    <t>old_locus_tag=P350_16350</t>
  </si>
  <si>
    <t>WP_059236912.1</t>
  </si>
  <si>
    <t>P350_RS16375</t>
  </si>
  <si>
    <t>old_locus_tag=P350_16355</t>
  </si>
  <si>
    <t>WP_059236172.1</t>
  </si>
  <si>
    <t>P350_RS16380</t>
  </si>
  <si>
    <t>old_locus_tag=P350_16360</t>
  </si>
  <si>
    <t>WP_059236174.1</t>
  </si>
  <si>
    <t>C4-dicarboxylate transporter DctA</t>
  </si>
  <si>
    <t>P350_RS16385</t>
  </si>
  <si>
    <t>old_locus_tag=P350_16365</t>
  </si>
  <si>
    <t>WP_059236176.1</t>
  </si>
  <si>
    <t>P350_RS16390</t>
  </si>
  <si>
    <t>old_locus_tag=P350_16370</t>
  </si>
  <si>
    <t>WP_059236177.1</t>
  </si>
  <si>
    <t>transcriptional regulator CynR</t>
  </si>
  <si>
    <t>P350_RS16395</t>
  </si>
  <si>
    <t>old_locus_tag=P350_16375</t>
  </si>
  <si>
    <t>WP_059236179.1</t>
  </si>
  <si>
    <t>P350_RS16400</t>
  </si>
  <si>
    <t>old_locus_tag=P350_16380</t>
  </si>
  <si>
    <t>WP_059236181.1</t>
  </si>
  <si>
    <t>L-idonate 5-dehydrogenase</t>
  </si>
  <si>
    <t>P350_RS16405</t>
  </si>
  <si>
    <t>old_locus_tag=P350_16385</t>
  </si>
  <si>
    <t>WP_059236183.1</t>
  </si>
  <si>
    <t>P350_RS16410</t>
  </si>
  <si>
    <t>old_locus_tag=P350_16390</t>
  </si>
  <si>
    <t>WP_059236185.1</t>
  </si>
  <si>
    <t>P350_RS16415</t>
  </si>
  <si>
    <t>old_locus_tag=P350_16395</t>
  </si>
  <si>
    <t>WP_059236186.1</t>
  </si>
  <si>
    <t>gluconate 5-dehydrogenase</t>
  </si>
  <si>
    <t>P350_RS16420</t>
  </si>
  <si>
    <t>old_locus_tag=P350_16400</t>
  </si>
  <si>
    <t>WP_059236188.1</t>
  </si>
  <si>
    <t>P350_RS16425</t>
  </si>
  <si>
    <t>old_locus_tag=P350_16405</t>
  </si>
  <si>
    <t>WP_059236190.1</t>
  </si>
  <si>
    <t>P350_RS16430</t>
  </si>
  <si>
    <t>old_locus_tag=P350_16410</t>
  </si>
  <si>
    <t>WP_014898111.1</t>
  </si>
  <si>
    <t>type I glyceraldehyde-3-phosphate dehydrogenase</t>
  </si>
  <si>
    <t>P350_RS16435</t>
  </si>
  <si>
    <t>old_locus_tag=P350_16415</t>
  </si>
  <si>
    <t>WP_059236192.1</t>
  </si>
  <si>
    <t>P350_RS16440</t>
  </si>
  <si>
    <t>old_locus_tag=P350_16420</t>
  </si>
  <si>
    <t>WP_059236194.1</t>
  </si>
  <si>
    <t>polyamine aminopropyltransferase</t>
  </si>
  <si>
    <t>P350_RS16445</t>
  </si>
  <si>
    <t>old_locus_tag=P350_16425</t>
  </si>
  <si>
    <t>WP_059236196.1</t>
  </si>
  <si>
    <t>P350_RS16450</t>
  </si>
  <si>
    <t>old_locus_tag=P350_16430</t>
  </si>
  <si>
    <t>WP_059236914.1</t>
  </si>
  <si>
    <t>16S rRNA (uracil(1498)-N(3))-methyltransferase</t>
  </si>
  <si>
    <t>P350_RS16455</t>
  </si>
  <si>
    <t>old_locus_tag=P350_16435</t>
  </si>
  <si>
    <t>WP_059236198.1</t>
  </si>
  <si>
    <t>P350_RS16460</t>
  </si>
  <si>
    <t>old_locus_tag=P350_16440</t>
  </si>
  <si>
    <t>WP_059236200.1</t>
  </si>
  <si>
    <t>barnase inhibitor</t>
  </si>
  <si>
    <t>P350_RS16465</t>
  </si>
  <si>
    <t>old_locus_tag=P350_16445</t>
  </si>
  <si>
    <t>WP_059236202.1</t>
  </si>
  <si>
    <t>ribonuclease</t>
  </si>
  <si>
    <t>P350_RS16470</t>
  </si>
  <si>
    <t>old_locus_tag=P350_16450</t>
  </si>
  <si>
    <t>WP_059236204.1</t>
  </si>
  <si>
    <t>P350_RS38625</t>
  </si>
  <si>
    <t>WP_081051881.1</t>
  </si>
  <si>
    <t>P350_RS16475</t>
  </si>
  <si>
    <t>old_locus_tag=P350_16455</t>
  </si>
  <si>
    <t>WP_059236206.1</t>
  </si>
  <si>
    <t>thiamine-phosphate kinase</t>
  </si>
  <si>
    <t>P350_RS16480</t>
  </si>
  <si>
    <t>old_locus_tag=P350_16460</t>
  </si>
  <si>
    <t>WP_059236208.1</t>
  </si>
  <si>
    <t>phosphatidylglycerophosphatase</t>
  </si>
  <si>
    <t>P350_RS16485</t>
  </si>
  <si>
    <t>old_locus_tag=P350_16465</t>
  </si>
  <si>
    <t>WP_059236210.1</t>
  </si>
  <si>
    <t>CinA family protein</t>
  </si>
  <si>
    <t>P350_RS16490</t>
  </si>
  <si>
    <t>old_locus_tag=P350_16470</t>
  </si>
  <si>
    <t>WP_059236212.1</t>
  </si>
  <si>
    <t>P350_RS16495</t>
  </si>
  <si>
    <t>old_locus_tag=P350_16475</t>
  </si>
  <si>
    <t>WP_059236214.1</t>
  </si>
  <si>
    <t>orotidine-5'-phosphate decarboxylase</t>
  </si>
  <si>
    <t>P350_RS16500</t>
  </si>
  <si>
    <t>old_locus_tag=P350_16480</t>
  </si>
  <si>
    <t>WP_059236215.1</t>
  </si>
  <si>
    <t>aldose 1-epimerase</t>
  </si>
  <si>
    <t>P350_RS16505</t>
  </si>
  <si>
    <t>old_locus_tag=P350_16485</t>
  </si>
  <si>
    <t>WP_059236217.1</t>
  </si>
  <si>
    <t>araH</t>
  </si>
  <si>
    <t>P350_RS16510</t>
  </si>
  <si>
    <t>old_locus_tag=P350_16490</t>
  </si>
  <si>
    <t>WP_059236219.1</t>
  </si>
  <si>
    <t>L-arabinose ABC transporter permease AraH</t>
  </si>
  <si>
    <t>araG</t>
  </si>
  <si>
    <t>P350_RS16515</t>
  </si>
  <si>
    <t>old_locus_tag=P350_16495</t>
  </si>
  <si>
    <t>WP_059236221.1</t>
  </si>
  <si>
    <t>L-arabinose transporter ATP-binding protein</t>
  </si>
  <si>
    <t>P350_RS16520</t>
  </si>
  <si>
    <t>old_locus_tag=P350_16500</t>
  </si>
  <si>
    <t>WP_059236223.1</t>
  </si>
  <si>
    <t>arabinose ABC transporter substrate-binding protein</t>
  </si>
  <si>
    <t>P350_RS16525</t>
  </si>
  <si>
    <t>old_locus_tag=P350_16505</t>
  </si>
  <si>
    <t>WP_081051882.1</t>
  </si>
  <si>
    <t>P350_RS16530</t>
  </si>
  <si>
    <t>old_locus_tag=P350_16510</t>
  </si>
  <si>
    <t>WP_059236225.1</t>
  </si>
  <si>
    <t>2-dehydro-3-deoxy-6-phosphogalactonate aldolase</t>
  </si>
  <si>
    <t>P350_RS16535</t>
  </si>
  <si>
    <t>old_locus_tag=P350_16515</t>
  </si>
  <si>
    <t>WP_059236228.1</t>
  </si>
  <si>
    <t>2-dehydro-3-deoxygalactonokinase</t>
  </si>
  <si>
    <t>P350_RS16540</t>
  </si>
  <si>
    <t>old_locus_tag=P350_16520</t>
  </si>
  <si>
    <t>WP_059236230.1</t>
  </si>
  <si>
    <t>P350_RS38630</t>
  </si>
  <si>
    <t>P350_RS16545</t>
  </si>
  <si>
    <t>old_locus_tag=P350_16525</t>
  </si>
  <si>
    <t>WP_059236232.1</t>
  </si>
  <si>
    <t>P350_RS16550</t>
  </si>
  <si>
    <t>old_locus_tag=P350_16530</t>
  </si>
  <si>
    <t>WP_059236234.1</t>
  </si>
  <si>
    <t>peptidase S10</t>
  </si>
  <si>
    <t>P350_RS16555</t>
  </si>
  <si>
    <t>old_locus_tag=P350_16535</t>
  </si>
  <si>
    <t>WP_059236236.1</t>
  </si>
  <si>
    <t>monofunctional biosynthetic peptidoglycan transglycosylase</t>
  </si>
  <si>
    <t>P350_RS16560</t>
  </si>
  <si>
    <t>old_locus_tag=P350_16540</t>
  </si>
  <si>
    <t>WP_059236238.1</t>
  </si>
  <si>
    <t>shikimate dehydrogenase</t>
  </si>
  <si>
    <t>P350_RS16565</t>
  </si>
  <si>
    <t>old_locus_tag=P350_16545</t>
  </si>
  <si>
    <t>WP_059236240.1</t>
  </si>
  <si>
    <t>RNB domain-containing ribonuclease</t>
  </si>
  <si>
    <t>P350_RS16570</t>
  </si>
  <si>
    <t>old_locus_tag=P350_16550</t>
  </si>
  <si>
    <t>WP_059236243.1</t>
  </si>
  <si>
    <t>P350_RS16575</t>
  </si>
  <si>
    <t>old_locus_tag=P350_16555</t>
  </si>
  <si>
    <t>WP_059236244.1</t>
  </si>
  <si>
    <t>UDP-N-acetylmuramate:L-alanyl-gamma-D-glutamyl-meso-diaminopimelate ligase</t>
  </si>
  <si>
    <t>P350_RS16580</t>
  </si>
  <si>
    <t>old_locus_tag=P350_16560</t>
  </si>
  <si>
    <t>WP_059236917.1</t>
  </si>
  <si>
    <t>P350_RS16585</t>
  </si>
  <si>
    <t>old_locus_tag=P350_16565</t>
  </si>
  <si>
    <t>WP_059236246.1</t>
  </si>
  <si>
    <t>P350_RS16590</t>
  </si>
  <si>
    <t>old_locus_tag=P350_16570</t>
  </si>
  <si>
    <t>WP_011350880.1</t>
  </si>
  <si>
    <t>type II 3-dehydroquinate dehydratase</t>
  </si>
  <si>
    <t>P350_RS16595</t>
  </si>
  <si>
    <t>old_locus_tag=P350_16575</t>
  </si>
  <si>
    <t>WP_046544894.1</t>
  </si>
  <si>
    <t>P350_RS16600</t>
  </si>
  <si>
    <t>old_locus_tag=P350_16580</t>
  </si>
  <si>
    <t>WP_059236250.1</t>
  </si>
  <si>
    <t>P350_RS16605</t>
  </si>
  <si>
    <t>old_locus_tag=P350_16585</t>
  </si>
  <si>
    <t>WP_059236252.1</t>
  </si>
  <si>
    <t>50S ribosomal protein L11 methyltransferase</t>
  </si>
  <si>
    <t>P350_RS16610</t>
  </si>
  <si>
    <t>old_locus_tag=P350_16590</t>
  </si>
  <si>
    <t>WP_059236255.1</t>
  </si>
  <si>
    <t>P350_RS16615</t>
  </si>
  <si>
    <t>old_locus_tag=P350_16595</t>
  </si>
  <si>
    <t>WP_059236257.1</t>
  </si>
  <si>
    <t>lipid hydroperoxide peroxidase</t>
  </si>
  <si>
    <t>P350_RS16620</t>
  </si>
  <si>
    <t>old_locus_tag=P350_16600</t>
  </si>
  <si>
    <t>WP_059236259.1</t>
  </si>
  <si>
    <t>carbohydrate kinase family protein</t>
  </si>
  <si>
    <t>P350_RS16625</t>
  </si>
  <si>
    <t>old_locus_tag=P350_16605</t>
  </si>
  <si>
    <t>WP_006476977.1</t>
  </si>
  <si>
    <t>P350_RS16630</t>
  </si>
  <si>
    <t>old_locus_tag=P350_16610</t>
  </si>
  <si>
    <t>WP_059236261.1</t>
  </si>
  <si>
    <t>histone H1</t>
  </si>
  <si>
    <t>P350_RS38635</t>
  </si>
  <si>
    <t>WP_081051883.1</t>
  </si>
  <si>
    <t>P350_RS16635</t>
  </si>
  <si>
    <t>old_locus_tag=P350_16615</t>
  </si>
  <si>
    <t>WP_059236263.1</t>
  </si>
  <si>
    <t>ribonucleotide-diphosphate reductase subunit beta</t>
  </si>
  <si>
    <t>P350_RS38640</t>
  </si>
  <si>
    <t>WP_059832338.1</t>
  </si>
  <si>
    <t>P350_RS16640</t>
  </si>
  <si>
    <t>old_locus_tag=P350_16620</t>
  </si>
  <si>
    <t>WP_059236265.1</t>
  </si>
  <si>
    <t>ribonucleoside-diphosphate reductase subunit alpha</t>
  </si>
  <si>
    <t>P350_RS38645</t>
  </si>
  <si>
    <t>WP_081051884.1</t>
  </si>
  <si>
    <t>P350_RS16645</t>
  </si>
  <si>
    <t>old_locus_tag=P350_16625</t>
  </si>
  <si>
    <t>WP_059236267.1</t>
  </si>
  <si>
    <t>1,6-anhydro-N-acetylmuramyl-L-alanine amidase AmpD</t>
  </si>
  <si>
    <t>P350_RS16650</t>
  </si>
  <si>
    <t>old_locus_tag=P350_16630</t>
  </si>
  <si>
    <t>WP_059236269.1</t>
  </si>
  <si>
    <t>P350_RS16655</t>
  </si>
  <si>
    <t>old_locus_tag=P350_16635</t>
  </si>
  <si>
    <t>WP_059236271.1</t>
  </si>
  <si>
    <t>P350_RS16660</t>
  </si>
  <si>
    <t>old_locus_tag=P350_16640</t>
  </si>
  <si>
    <t>WP_034186376.1</t>
  </si>
  <si>
    <t>signal recognition particle protein</t>
  </si>
  <si>
    <t>P350_RS16665</t>
  </si>
  <si>
    <t>old_locus_tag=P350_16645</t>
  </si>
  <si>
    <t>WP_059236272.1</t>
  </si>
  <si>
    <t>hypoxanthine-guanine phosphoribosyltransferase</t>
  </si>
  <si>
    <t>P350_RS16670</t>
  </si>
  <si>
    <t>old_locus_tag=P350_16650</t>
  </si>
  <si>
    <t>WP_059236275.1</t>
  </si>
  <si>
    <t>MarC family protein</t>
  </si>
  <si>
    <t>P350_RS16675</t>
  </si>
  <si>
    <t>old_locus_tag=P350_16655</t>
  </si>
  <si>
    <t>WP_059236277.1</t>
  </si>
  <si>
    <t>proline--tRNA ligase</t>
  </si>
  <si>
    <t>P350_RS38650</t>
  </si>
  <si>
    <t>P350_RS16680</t>
  </si>
  <si>
    <t>old_locus_tag=P350_16660</t>
  </si>
  <si>
    <t>WP_059236279.1</t>
  </si>
  <si>
    <t>RNA pyrophosphohydrolase</t>
  </si>
  <si>
    <t>P350_RS16685</t>
  </si>
  <si>
    <t>old_locus_tag=P350_16665</t>
  </si>
  <si>
    <t>WP_059236281.1</t>
  </si>
  <si>
    <t>P350_RS16690</t>
  </si>
  <si>
    <t>old_locus_tag=P350_16670</t>
  </si>
  <si>
    <t>WP_059236283.1</t>
  </si>
  <si>
    <t>glutamate 5-kinase</t>
  </si>
  <si>
    <t>obgE</t>
  </si>
  <si>
    <t>P350_RS16695</t>
  </si>
  <si>
    <t>old_locus_tag=P350_16675</t>
  </si>
  <si>
    <t>WP_059236285.1</t>
  </si>
  <si>
    <t>GTPase ObgE</t>
  </si>
  <si>
    <t>P350_RS16700</t>
  </si>
  <si>
    <t>old_locus_tag=P350_16680</t>
  </si>
  <si>
    <t>WP_006476999.1</t>
  </si>
  <si>
    <t>50S ribosomal protein L27</t>
  </si>
  <si>
    <t>P350_RS16705</t>
  </si>
  <si>
    <t>old_locus_tag=P350_16685</t>
  </si>
  <si>
    <t>WP_006025184.1</t>
  </si>
  <si>
    <t>50S ribosomal protein L21</t>
  </si>
  <si>
    <t>P350_RS38655</t>
  </si>
  <si>
    <t>P350_RS16710</t>
  </si>
  <si>
    <t>old_locus_tag=P350_16690</t>
  </si>
  <si>
    <t>WP_059236288.1</t>
  </si>
  <si>
    <t>octaprenyl diphosphate synthase</t>
  </si>
  <si>
    <t>P350_RS16715</t>
  </si>
  <si>
    <t>old_locus_tag=P350_16695</t>
  </si>
  <si>
    <t>anticodon=CGG</t>
  </si>
  <si>
    <t>P350_RS16720</t>
  </si>
  <si>
    <t>old_locus_tag=P350_16700</t>
  </si>
  <si>
    <t>WP_059236290.1</t>
  </si>
  <si>
    <t>HlyC/CorC family transporter</t>
  </si>
  <si>
    <t>P350_RS16725</t>
  </si>
  <si>
    <t>old_locus_tag=P350_16705</t>
  </si>
  <si>
    <t>WP_059236292.1</t>
  </si>
  <si>
    <t>type II secretion system protein E</t>
  </si>
  <si>
    <t>P350_RS16730</t>
  </si>
  <si>
    <t>old_locus_tag=P350_16710</t>
  </si>
  <si>
    <t>WP_059236294.1</t>
  </si>
  <si>
    <t>type II secretion system F family protein</t>
  </si>
  <si>
    <t>P350_RS16735</t>
  </si>
  <si>
    <t>old_locus_tag=P350_16715</t>
  </si>
  <si>
    <t>WP_059236297.1</t>
  </si>
  <si>
    <t>prepilin peptidase</t>
  </si>
  <si>
    <t>P350_RS16740</t>
  </si>
  <si>
    <t>old_locus_tag=P350_16720</t>
  </si>
  <si>
    <t>WP_059236299.1</t>
  </si>
  <si>
    <t>dephospho-CoA kinase</t>
  </si>
  <si>
    <t>P350_RS16745</t>
  </si>
  <si>
    <t>old_locus_tag=P350_16725</t>
  </si>
  <si>
    <t>WP_027783465.1</t>
  </si>
  <si>
    <t>cell division protein ZapD</t>
  </si>
  <si>
    <t>P350_RS16750</t>
  </si>
  <si>
    <t>old_locus_tag=P350_16730</t>
  </si>
  <si>
    <t>WP_059236301.1</t>
  </si>
  <si>
    <t>DNA gyrase inhibitor YacG</t>
  </si>
  <si>
    <t>P350_RS16755</t>
  </si>
  <si>
    <t>old_locus_tag=P350_16735</t>
  </si>
  <si>
    <t>WP_059236304.1</t>
  </si>
  <si>
    <t>P350_RS16760</t>
  </si>
  <si>
    <t>old_locus_tag=P350_16740</t>
  </si>
  <si>
    <t>WP_059236306.1</t>
  </si>
  <si>
    <t>DUF815 domain-containing protein</t>
  </si>
  <si>
    <t>P350_RS16765</t>
  </si>
  <si>
    <t>old_locus_tag=P350_16745</t>
  </si>
  <si>
    <t>WP_006496770.1</t>
  </si>
  <si>
    <t>bifunctional ornithine acetyltransferase/N-acetylglutamate synthase</t>
  </si>
  <si>
    <t>P350_RS16770</t>
  </si>
  <si>
    <t>old_locus_tag=P350_16750</t>
  </si>
  <si>
    <t>WP_059236308.1</t>
  </si>
  <si>
    <t>preprotein translocase subunit SecA</t>
  </si>
  <si>
    <t>P350_RS16775</t>
  </si>
  <si>
    <t>old_locus_tag=P350_16755</t>
  </si>
  <si>
    <t>WP_059236310.1</t>
  </si>
  <si>
    <t>DUF721 domain-containing protein</t>
  </si>
  <si>
    <t>P350_RS16780</t>
  </si>
  <si>
    <t>old_locus_tag=P350_16760</t>
  </si>
  <si>
    <t>WP_006487145.1</t>
  </si>
  <si>
    <t>P350_RS16790</t>
  </si>
  <si>
    <t>old_locus_tag=P350_16770</t>
  </si>
  <si>
    <t>WP_059236314.1</t>
  </si>
  <si>
    <t>P350_RS16795</t>
  </si>
  <si>
    <t>old_locus_tag=P350_16775</t>
  </si>
  <si>
    <t>WP_021159911.1</t>
  </si>
  <si>
    <t>P350_RS16800</t>
  </si>
  <si>
    <t>old_locus_tag=P350_16780</t>
  </si>
  <si>
    <t>WP_006487138.1</t>
  </si>
  <si>
    <t>cell division protein FtsA</t>
  </si>
  <si>
    <t>P350_RS16805</t>
  </si>
  <si>
    <t>old_locus_tag=P350_16785</t>
  </si>
  <si>
    <t>WP_006477014.1</t>
  </si>
  <si>
    <t>P350_RS16810</t>
  </si>
  <si>
    <t>old_locus_tag=P350_16790</t>
  </si>
  <si>
    <t>WP_059236317.1</t>
  </si>
  <si>
    <t>D-alanine--D-alanine ligase</t>
  </si>
  <si>
    <t>P350_RS16815</t>
  </si>
  <si>
    <t>old_locus_tag=P350_16795</t>
  </si>
  <si>
    <t>WP_059236319.1</t>
  </si>
  <si>
    <t>UDP-N-acetylmuramate--L-alanine ligase</t>
  </si>
  <si>
    <t>P350_RS16820</t>
  </si>
  <si>
    <t>old_locus_tag=P350_16800</t>
  </si>
  <si>
    <t>WP_059236322.1</t>
  </si>
  <si>
    <t>undecaprenyldiphospho-muramoylpentapeptide beta-N-acetylglucosaminyltransferase</t>
  </si>
  <si>
    <t>P350_RS16825</t>
  </si>
  <si>
    <t>old_locus_tag=P350_16805</t>
  </si>
  <si>
    <t>WP_059236324.1</t>
  </si>
  <si>
    <t>putative lipid II flippase FtsW</t>
  </si>
  <si>
    <t>P350_RS16830</t>
  </si>
  <si>
    <t>old_locus_tag=P350_16810</t>
  </si>
  <si>
    <t>WP_059236326.1</t>
  </si>
  <si>
    <t>UDP-N-acetylmuramoyl-L-alanine--D-glutamate ligase</t>
  </si>
  <si>
    <t>P350_RS16835</t>
  </si>
  <si>
    <t>old_locus_tag=P350_16815</t>
  </si>
  <si>
    <t>WP_006477019.1</t>
  </si>
  <si>
    <t>phospho-N-acetylmuramoyl-pentapeptide-transferase</t>
  </si>
  <si>
    <t>P350_RS16840</t>
  </si>
  <si>
    <t>old_locus_tag=P350_16820</t>
  </si>
  <si>
    <t>WP_059236329.1</t>
  </si>
  <si>
    <t>UDP-N-acetylmuramoyl-tripeptide--D-alanyl-D-alanine ligase</t>
  </si>
  <si>
    <t>P350_RS16845</t>
  </si>
  <si>
    <t>old_locus_tag=P350_16825</t>
  </si>
  <si>
    <t>WP_059236332.1</t>
  </si>
  <si>
    <t>UDP-N-acetylmuramoyl-L-alanyl-D-glutamate--2,6-diaminopimelate ligase</t>
  </si>
  <si>
    <t>P350_RS16850</t>
  </si>
  <si>
    <t>old_locus_tag=P350_16830</t>
  </si>
  <si>
    <t>WP_059236334.1</t>
  </si>
  <si>
    <t>P350_RS16855</t>
  </si>
  <si>
    <t>old_locus_tag=P350_16835</t>
  </si>
  <si>
    <t>WP_059236336.1</t>
  </si>
  <si>
    <t>cell division protein FtsL</t>
  </si>
  <si>
    <t>P350_RS16860</t>
  </si>
  <si>
    <t>old_locus_tag=P350_16840</t>
  </si>
  <si>
    <t>WP_059236338.1</t>
  </si>
  <si>
    <t>16S rRNA (cytosine(1402)-N(4))-methyltransferase RsmH</t>
  </si>
  <si>
    <t>P350_RS16865</t>
  </si>
  <si>
    <t>old_locus_tag=P350_16845</t>
  </si>
  <si>
    <t>WP_006487094.1</t>
  </si>
  <si>
    <t>division/cell wall cluster transcriptional repressor MraZ</t>
  </si>
  <si>
    <t>P350_RS16870</t>
  </si>
  <si>
    <t>old_locus_tag=P350_16850</t>
  </si>
  <si>
    <t>WP_059236340.1</t>
  </si>
  <si>
    <t>2-octaprenyl-3-methyl-6-methoxy-1,4-benzoquinol hydroxylase</t>
  </si>
  <si>
    <t>P350_RS16875</t>
  </si>
  <si>
    <t>old_locus_tag=P350_16855</t>
  </si>
  <si>
    <t>WP_059236342.1</t>
  </si>
  <si>
    <t>P350_RS16880</t>
  </si>
  <si>
    <t>old_locus_tag=P350_16860</t>
  </si>
  <si>
    <t>WP_059236344.1</t>
  </si>
  <si>
    <t>long-chain-fatty-acid--CoA ligase</t>
  </si>
  <si>
    <t>P350_RS16885</t>
  </si>
  <si>
    <t>old_locus_tag=P350_16865</t>
  </si>
  <si>
    <t>WP_059236346.1</t>
  </si>
  <si>
    <t>molybdopterin oxidoreductase family protein</t>
  </si>
  <si>
    <t>P350_RS16890</t>
  </si>
  <si>
    <t>old_locus_tag=P350_16870</t>
  </si>
  <si>
    <t>P350_RS16895</t>
  </si>
  <si>
    <t>old_locus_tag=P350_16880</t>
  </si>
  <si>
    <t>P350_RS16900</t>
  </si>
  <si>
    <t>old_locus_tag=P350_16885</t>
  </si>
  <si>
    <t>P350_RS16905</t>
  </si>
  <si>
    <t>old_locus_tag=P350_16890</t>
  </si>
  <si>
    <t>P350_RS16910</t>
  </si>
  <si>
    <t>old_locus_tag=P350_16895</t>
  </si>
  <si>
    <t>P350_RS38660</t>
  </si>
  <si>
    <t>phenylacetate-CoA oxygenase</t>
  </si>
  <si>
    <t>P350_RS16915</t>
  </si>
  <si>
    <t>old_locus_tag=P350_16900</t>
  </si>
  <si>
    <t>WP_059236348.1</t>
  </si>
  <si>
    <t>P350_RS16920</t>
  </si>
  <si>
    <t>old_locus_tag=P350_16905</t>
  </si>
  <si>
    <t>WP_059236350.1</t>
  </si>
  <si>
    <t>phenylacetic acid degradation protein PaaN</t>
  </si>
  <si>
    <t>P350_RS16925</t>
  </si>
  <si>
    <t>old_locus_tag=P350_16910</t>
  </si>
  <si>
    <t>WP_059236919.1</t>
  </si>
  <si>
    <t>3-oxoadipyl-CoA thiolase</t>
  </si>
  <si>
    <t>P350_RS16930</t>
  </si>
  <si>
    <t>old_locus_tag=P350_16915</t>
  </si>
  <si>
    <t>WP_059236353.1</t>
  </si>
  <si>
    <t>2-(1,2-epoxy-1,2-dihydrophenyl)acetyl-CoA isomerase</t>
  </si>
  <si>
    <t>P350_RS16935</t>
  </si>
  <si>
    <t>old_locus_tag=P350_16920</t>
  </si>
  <si>
    <t>WP_059236355.1</t>
  </si>
  <si>
    <t>phenylacetic acid degradation protein PaaD</t>
  </si>
  <si>
    <t>P350_RS16940</t>
  </si>
  <si>
    <t>old_locus_tag=P350_16925</t>
  </si>
  <si>
    <t>WP_059236358.1</t>
  </si>
  <si>
    <t>phenylacetate--CoA ligase</t>
  </si>
  <si>
    <t>P350_RS16945</t>
  </si>
  <si>
    <t>old_locus_tag=P350_16930</t>
  </si>
  <si>
    <t>WP_059236922.1</t>
  </si>
  <si>
    <t>murein transglycosylase</t>
  </si>
  <si>
    <t>P350_RS16950</t>
  </si>
  <si>
    <t>old_locus_tag=P350_16935</t>
  </si>
  <si>
    <t>WP_006477037.1</t>
  </si>
  <si>
    <t>Co2+/Mg2+ efflux protein ApaG</t>
  </si>
  <si>
    <t>P350_RS16955</t>
  </si>
  <si>
    <t>old_locus_tag=P350_16940</t>
  </si>
  <si>
    <t>WP_011883156.1</t>
  </si>
  <si>
    <t>ribulose-phosphate 3-epimerase</t>
  </si>
  <si>
    <t>P350_RS16960</t>
  </si>
  <si>
    <t>old_locus_tag=P350_16945</t>
  </si>
  <si>
    <t>WP_059236359.1</t>
  </si>
  <si>
    <t>P350_RS16965</t>
  </si>
  <si>
    <t>old_locus_tag=P350_16950</t>
  </si>
  <si>
    <t>WP_059236362.1</t>
  </si>
  <si>
    <t>anthranilate synthase component I</t>
  </si>
  <si>
    <t>P350_RS16970</t>
  </si>
  <si>
    <t>old_locus_tag=P350_16955</t>
  </si>
  <si>
    <t>WP_059236364.1</t>
  </si>
  <si>
    <t>type 1 glutamine amidotransferase</t>
  </si>
  <si>
    <t>P350_RS16975</t>
  </si>
  <si>
    <t>old_locus_tag=P350_16960</t>
  </si>
  <si>
    <t>WP_059236366.1</t>
  </si>
  <si>
    <t>anthranilate phosphoribosyltransferase</t>
  </si>
  <si>
    <t>trpC</t>
  </si>
  <si>
    <t>P350_RS16980</t>
  </si>
  <si>
    <t>old_locus_tag=P350_16965</t>
  </si>
  <si>
    <t>WP_059236368.1</t>
  </si>
  <si>
    <t>indole-3-glycerol-phosphate synthase</t>
  </si>
  <si>
    <t>P350_RS16985</t>
  </si>
  <si>
    <t>old_locus_tag=P350_16970</t>
  </si>
  <si>
    <t>WP_059236369.1</t>
  </si>
  <si>
    <t>P350_RS16990</t>
  </si>
  <si>
    <t>old_locus_tag=P350_16975</t>
  </si>
  <si>
    <t>WP_059236371.1</t>
  </si>
  <si>
    <t>uracil-DNA glycosylase</t>
  </si>
  <si>
    <t>P350_RS16995</t>
  </si>
  <si>
    <t>old_locus_tag=P350_16980</t>
  </si>
  <si>
    <t>WP_059236373.1</t>
  </si>
  <si>
    <t>FMN-dependent NADH-azoreductase</t>
  </si>
  <si>
    <t>P350_RS17000</t>
  </si>
  <si>
    <t>old_locus_tag=P350_16985</t>
  </si>
  <si>
    <t>WP_059236375.1</t>
  </si>
  <si>
    <t>peptidase M61</t>
  </si>
  <si>
    <t>P350_RS17005</t>
  </si>
  <si>
    <t>old_locus_tag=P350_16990</t>
  </si>
  <si>
    <t>WP_059236377.1</t>
  </si>
  <si>
    <t>P350_RS17010</t>
  </si>
  <si>
    <t>old_locus_tag=P350_16995</t>
  </si>
  <si>
    <t>WP_059236378.1</t>
  </si>
  <si>
    <t>ubiquinone biosynthesis protein</t>
  </si>
  <si>
    <t>P350_RS17015</t>
  </si>
  <si>
    <t>old_locus_tag=P350_17000</t>
  </si>
  <si>
    <t>WP_059236380.1</t>
  </si>
  <si>
    <t>redox-regulated ATPase YchF</t>
  </si>
  <si>
    <t>P350_RS17020</t>
  </si>
  <si>
    <t>pseudo;old_locus_tag=P350_17005</t>
  </si>
  <si>
    <t>P350_RS17025</t>
  </si>
  <si>
    <t>old_locus_tag=P350_17010</t>
  </si>
  <si>
    <t>WP_059236383.1</t>
  </si>
  <si>
    <t>P350_RS17030</t>
  </si>
  <si>
    <t>old_locus_tag=P350_17015</t>
  </si>
  <si>
    <t>WP_059236385.1</t>
  </si>
  <si>
    <t>GABA permease</t>
  </si>
  <si>
    <t>P350_RS17035</t>
  </si>
  <si>
    <t>old_locus_tag=P350_17020</t>
  </si>
  <si>
    <t>WP_059236387.1</t>
  </si>
  <si>
    <t>P350_RS17040</t>
  </si>
  <si>
    <t>old_locus_tag=P350_17025</t>
  </si>
  <si>
    <t>WP_059236389.1</t>
  </si>
  <si>
    <t>P350_RS17045</t>
  </si>
  <si>
    <t>old_locus_tag=P350_17030</t>
  </si>
  <si>
    <t>WP_059236391.1</t>
  </si>
  <si>
    <t>P350_RS17050</t>
  </si>
  <si>
    <t>old_locus_tag=P350_17035</t>
  </si>
  <si>
    <t>WP_059236393.1</t>
  </si>
  <si>
    <t>DUF3761 domain-containing protein</t>
  </si>
  <si>
    <t>P350_RS17055</t>
  </si>
  <si>
    <t>old_locus_tag=P350_17040</t>
  </si>
  <si>
    <t>WP_059236395.1</t>
  </si>
  <si>
    <t>energy-dependent translational throttle protein EttA</t>
  </si>
  <si>
    <t>P350_RS17060</t>
  </si>
  <si>
    <t>old_locus_tag=P350_17045</t>
  </si>
  <si>
    <t>WP_059236397.1</t>
  </si>
  <si>
    <t>P350_RS17065</t>
  </si>
  <si>
    <t>old_locus_tag=P350_17050</t>
  </si>
  <si>
    <t>WP_059236399.1</t>
  </si>
  <si>
    <t>P350_RS17070</t>
  </si>
  <si>
    <t>old_locus_tag=P350_17055</t>
  </si>
  <si>
    <t>WP_059236400.1</t>
  </si>
  <si>
    <t>aminopeptidase P family protein</t>
  </si>
  <si>
    <t>P350_RS17075</t>
  </si>
  <si>
    <t>old_locus_tag=P350_17060</t>
  </si>
  <si>
    <t>WP_059236402.1</t>
  </si>
  <si>
    <t>P350_RS17080</t>
  </si>
  <si>
    <t>old_locus_tag=P350_17065</t>
  </si>
  <si>
    <t>WP_059236404.1</t>
  </si>
  <si>
    <t>P350_RS17085</t>
  </si>
  <si>
    <t>old_locus_tag=P350_17070</t>
  </si>
  <si>
    <t>WP_059236407.1</t>
  </si>
  <si>
    <t>glutamyl-tRNA reductase</t>
  </si>
  <si>
    <t>P350_RS17090</t>
  </si>
  <si>
    <t>old_locus_tag=P350_17075</t>
  </si>
  <si>
    <t>WP_059236409.1</t>
  </si>
  <si>
    <t>P350_RS17095</t>
  </si>
  <si>
    <t>old_locus_tag=P350_17080</t>
  </si>
  <si>
    <t>WP_059236924.1</t>
  </si>
  <si>
    <t>peptide chain release factor N(5)-glutamine methyltransferase</t>
  </si>
  <si>
    <t>P350_RS17100</t>
  </si>
  <si>
    <t>old_locus_tag=P350_17085</t>
  </si>
  <si>
    <t>WP_006753626.1</t>
  </si>
  <si>
    <t>monothiol glutaredoxin, Grx4 family</t>
  </si>
  <si>
    <t>P350_RS17105</t>
  </si>
  <si>
    <t>old_locus_tag=P350_17090</t>
  </si>
  <si>
    <t>WP_059236411.1</t>
  </si>
  <si>
    <t>3-octaprenyl-4-hydroxybenzoate carboxy-lyase</t>
  </si>
  <si>
    <t>P350_RS17110</t>
  </si>
  <si>
    <t>old_locus_tag=P350_17095</t>
  </si>
  <si>
    <t>WP_059236413.1</t>
  </si>
  <si>
    <t>dioxygenase</t>
  </si>
  <si>
    <t>P350_RS17115</t>
  </si>
  <si>
    <t>old_locus_tag=P350_17100</t>
  </si>
  <si>
    <t>WP_059236415.1</t>
  </si>
  <si>
    <t>APC family permease</t>
  </si>
  <si>
    <t>P350_RS38665</t>
  </si>
  <si>
    <t>WP_081051885.1</t>
  </si>
  <si>
    <t>P350_RS17120</t>
  </si>
  <si>
    <t>old_locus_tag=P350_17105</t>
  </si>
  <si>
    <t>WP_006477070.1</t>
  </si>
  <si>
    <t>P350_RS17125</t>
  </si>
  <si>
    <t>old_locus_tag=P350_17110</t>
  </si>
  <si>
    <t>WP_059236417.1</t>
  </si>
  <si>
    <t>Hsp70 family protein</t>
  </si>
  <si>
    <t>P350_RS17130</t>
  </si>
  <si>
    <t>old_locus_tag=P350_17115</t>
  </si>
  <si>
    <t>WP_059236419.1</t>
  </si>
  <si>
    <t>nitroreductase</t>
  </si>
  <si>
    <t>P350_RS17135</t>
  </si>
  <si>
    <t>old_locus_tag=P350_17120</t>
  </si>
  <si>
    <t>WP_059236421.1</t>
  </si>
  <si>
    <t>P350_RS17140</t>
  </si>
  <si>
    <t>old_locus_tag=P350_17125</t>
  </si>
  <si>
    <t>WP_059236423.1</t>
  </si>
  <si>
    <t>P350_RS17145</t>
  </si>
  <si>
    <t>old_locus_tag=P350_17130</t>
  </si>
  <si>
    <t>WP_059236425.1</t>
  </si>
  <si>
    <t>DUF1415 domain-containing protein</t>
  </si>
  <si>
    <t>P350_RS17150</t>
  </si>
  <si>
    <t>old_locus_tag=P350_17135</t>
  </si>
  <si>
    <t>WP_059236927.1</t>
  </si>
  <si>
    <t>P350_RS17155</t>
  </si>
  <si>
    <t>old_locus_tag=P350_17140</t>
  </si>
  <si>
    <t>WP_059236427.1</t>
  </si>
  <si>
    <t>methylase</t>
  </si>
  <si>
    <t>P350_RS17160</t>
  </si>
  <si>
    <t>old_locus_tag=P350_17145</t>
  </si>
  <si>
    <t>WP_059236428.1</t>
  </si>
  <si>
    <t>DUF1508 domain-containing protein</t>
  </si>
  <si>
    <t>P350_RS17165</t>
  </si>
  <si>
    <t>old_locus_tag=P350_17150</t>
  </si>
  <si>
    <t>WP_059236430.1</t>
  </si>
  <si>
    <t>Water stress and hypersensitive response domain-containing protein</t>
  </si>
  <si>
    <t>P350_RS38670</t>
  </si>
  <si>
    <t>P350_RS17170</t>
  </si>
  <si>
    <t>old_locus_tag=P350_17155</t>
  </si>
  <si>
    <t>WP_059236432.1</t>
  </si>
  <si>
    <t>peptidase M1</t>
  </si>
  <si>
    <t>P350_RS17175</t>
  </si>
  <si>
    <t>old_locus_tag=P350_17160</t>
  </si>
  <si>
    <t>WP_059236434.1</t>
  </si>
  <si>
    <t>P350_RS17180</t>
  </si>
  <si>
    <t>old_locus_tag=P350_17165</t>
  </si>
  <si>
    <t>WP_059236928.1</t>
  </si>
  <si>
    <t>P350_RS38675</t>
  </si>
  <si>
    <t>WP_081051886.1</t>
  </si>
  <si>
    <t>XapX domain-containing protein</t>
  </si>
  <si>
    <t>P350_RS17185</t>
  </si>
  <si>
    <t>old_locus_tag=P350_17170</t>
  </si>
  <si>
    <t>WP_059236436.1</t>
  </si>
  <si>
    <t>magnesium transporter CorA</t>
  </si>
  <si>
    <t>P350_RS17190</t>
  </si>
  <si>
    <t>old_locus_tag=P350_17175</t>
  </si>
  <si>
    <t>WP_059236438.1</t>
  </si>
  <si>
    <t>P350_RS17195</t>
  </si>
  <si>
    <t>old_locus_tag=P350_17180</t>
  </si>
  <si>
    <t>WP_059236440.1</t>
  </si>
  <si>
    <t>P350_RS17200</t>
  </si>
  <si>
    <t>old_locus_tag=P350_17185</t>
  </si>
  <si>
    <t>WP_059236442.1</t>
  </si>
  <si>
    <t>P350_RS17205</t>
  </si>
  <si>
    <t>old_locus_tag=P350_17190</t>
  </si>
  <si>
    <t>WP_059236444.1</t>
  </si>
  <si>
    <t>type VI secretion system-associated protein TagF</t>
  </si>
  <si>
    <t>P350_RS17210</t>
  </si>
  <si>
    <t>old_locus_tag=P350_17195</t>
  </si>
  <si>
    <t>WP_059236446.1</t>
  </si>
  <si>
    <t>P350_RS17215</t>
  </si>
  <si>
    <t>old_locus_tag=P350_17200</t>
  </si>
  <si>
    <t>WP_059236448.1</t>
  </si>
  <si>
    <t>P350_RS17220</t>
  </si>
  <si>
    <t>old_locus_tag=P350_17205</t>
  </si>
  <si>
    <t>WP_059236451.1</t>
  </si>
  <si>
    <t>type VI secretion system ATPase TssH</t>
  </si>
  <si>
    <t>P350_RS17225</t>
  </si>
  <si>
    <t>old_locus_tag=P350_17210</t>
  </si>
  <si>
    <t>WP_059236453.1</t>
  </si>
  <si>
    <t>P350_RS17230</t>
  </si>
  <si>
    <t>old_locus_tag=P350_17215</t>
  </si>
  <si>
    <t>WP_059236455.1</t>
  </si>
  <si>
    <t>P350_RS17235</t>
  </si>
  <si>
    <t>old_locus_tag=P350_17220</t>
  </si>
  <si>
    <t>WP_021161818.1</t>
  </si>
  <si>
    <t>P350_RS17240</t>
  </si>
  <si>
    <t>old_locus_tag=P350_17225</t>
  </si>
  <si>
    <t>WP_006477093.1</t>
  </si>
  <si>
    <t>type VI secretion system tube protein Hcp</t>
  </si>
  <si>
    <t>P350_RS17245</t>
  </si>
  <si>
    <t>old_locus_tag=P350_17230</t>
  </si>
  <si>
    <t>WP_059236457.1</t>
  </si>
  <si>
    <t>P350_RS17250</t>
  </si>
  <si>
    <t>old_locus_tag=P350_17235</t>
  </si>
  <si>
    <t>WP_059236458.1</t>
  </si>
  <si>
    <t>P350_RS17255</t>
  </si>
  <si>
    <t>old_locus_tag=P350_17240</t>
  </si>
  <si>
    <t>WP_059236460.1</t>
  </si>
  <si>
    <t>P350_RS17260</t>
  </si>
  <si>
    <t>old_locus_tag=P350_17245</t>
  </si>
  <si>
    <t>WP_059236462.1</t>
  </si>
  <si>
    <t>P350_RS17265</t>
  </si>
  <si>
    <t>old_locus_tag=P350_17250</t>
  </si>
  <si>
    <t>WP_059236465.1</t>
  </si>
  <si>
    <t>P350_RS17270</t>
  </si>
  <si>
    <t>old_locus_tag=P350_17255</t>
  </si>
  <si>
    <t>WP_059236467.1</t>
  </si>
  <si>
    <t>P350_RS17275</t>
  </si>
  <si>
    <t>old_locus_tag=P350_17260</t>
  </si>
  <si>
    <t>WP_059236930.1</t>
  </si>
  <si>
    <t>P350_RS17280</t>
  </si>
  <si>
    <t>old_locus_tag=P350_17265</t>
  </si>
  <si>
    <t>WP_059236469.1</t>
  </si>
  <si>
    <t>P350_RS17285</t>
  </si>
  <si>
    <t>old_locus_tag=P350_17270</t>
  </si>
  <si>
    <t>WP_059236471.1</t>
  </si>
  <si>
    <t>DUF4265 domain-containing protein</t>
  </si>
  <si>
    <t>P350_RS17290</t>
  </si>
  <si>
    <t>old_locus_tag=P350_17275</t>
  </si>
  <si>
    <t>WP_059236473.1</t>
  </si>
  <si>
    <t>P350_RS17295</t>
  </si>
  <si>
    <t>old_locus_tag=P350_17280</t>
  </si>
  <si>
    <t>WP_059236475.1</t>
  </si>
  <si>
    <t>P350_RS17300</t>
  </si>
  <si>
    <t>old_locus_tag=P350_17285</t>
  </si>
  <si>
    <t>WP_059236476.1</t>
  </si>
  <si>
    <t>cysteine ABC transporter substrate-binding protein</t>
  </si>
  <si>
    <t>P350_RS17305</t>
  </si>
  <si>
    <t>old_locus_tag=P350_17290</t>
  </si>
  <si>
    <t>WP_059236932.1</t>
  </si>
  <si>
    <t>P350_RS17310</t>
  </si>
  <si>
    <t>old_locus_tag=P350_17295</t>
  </si>
  <si>
    <t>WP_059236934.1</t>
  </si>
  <si>
    <t>P350_RS17315</t>
  </si>
  <si>
    <t>old_locus_tag=P350_17300</t>
  </si>
  <si>
    <t>WP_059236478.1</t>
  </si>
  <si>
    <t>P350_RS17320</t>
  </si>
  <si>
    <t>old_locus_tag=P350_17305</t>
  </si>
  <si>
    <t>WP_059236481.1</t>
  </si>
  <si>
    <t>P350_RS17325</t>
  </si>
  <si>
    <t>old_locus_tag=P350_17310</t>
  </si>
  <si>
    <t>WP_081051887.1</t>
  </si>
  <si>
    <t>TIGR04255 family protein</t>
  </si>
  <si>
    <t>P350_RS38680</t>
  </si>
  <si>
    <t>P350_RS17330</t>
  </si>
  <si>
    <t>old_locus_tag=P350_17315</t>
  </si>
  <si>
    <t>anticodon=TGT</t>
  </si>
  <si>
    <t>P350_RS17335</t>
  </si>
  <si>
    <t>old_locus_tag=P350_17320</t>
  </si>
  <si>
    <t>WP_059236485.1</t>
  </si>
  <si>
    <t>stringent starvation protein B</t>
  </si>
  <si>
    <t>P350_RS17340</t>
  </si>
  <si>
    <t>old_locus_tag=P350_17325</t>
  </si>
  <si>
    <t>WP_006400565.1</t>
  </si>
  <si>
    <t>P350_RS17345</t>
  </si>
  <si>
    <t>old_locus_tag=P350_17330</t>
  </si>
  <si>
    <t>WP_059236487.1</t>
  </si>
  <si>
    <t>P350_RS17350</t>
  </si>
  <si>
    <t>old_locus_tag=P350_17335</t>
  </si>
  <si>
    <t>WP_059236488.1</t>
  </si>
  <si>
    <t>P350_RS17355</t>
  </si>
  <si>
    <t>old_locus_tag=P350_17340</t>
  </si>
  <si>
    <t>WP_059236490.1</t>
  </si>
  <si>
    <t>ubiquinol-cytochrome c reductase iron-sulfur subunit</t>
  </si>
  <si>
    <t>P350_RS17360</t>
  </si>
  <si>
    <t>old_locus_tag=P350_17345</t>
  </si>
  <si>
    <t>WP_059236492.1</t>
  </si>
  <si>
    <t>Nif3-like dinuclear metal center hexameric protein</t>
  </si>
  <si>
    <t>P350_RS17365</t>
  </si>
  <si>
    <t>old_locus_tag=P350_17350</t>
  </si>
  <si>
    <t>WP_059236494.1</t>
  </si>
  <si>
    <t>P350_RS17370</t>
  </si>
  <si>
    <t>old_locus_tag=P350_17355</t>
  </si>
  <si>
    <t>P350_RS17375</t>
  </si>
  <si>
    <t>old_locus_tag=P350_17360</t>
  </si>
  <si>
    <t>WP_059236496.1</t>
  </si>
  <si>
    <t>twin-arginine translocase subunit TatB</t>
  </si>
  <si>
    <t>P350_RS17380</t>
  </si>
  <si>
    <t>old_locus_tag=P350_17365</t>
  </si>
  <si>
    <t>P350_RS17385</t>
  </si>
  <si>
    <t>old_locus_tag=P350_17370</t>
  </si>
  <si>
    <t>P350_RS17390</t>
  </si>
  <si>
    <t>old_locus_tag=P350_17375</t>
  </si>
  <si>
    <t>WP_059236499.1</t>
  </si>
  <si>
    <t>P350_RS17395</t>
  </si>
  <si>
    <t>old_locus_tag=P350_17380</t>
  </si>
  <si>
    <t>P350_RS17400</t>
  </si>
  <si>
    <t>old_locus_tag=P350_17385</t>
  </si>
  <si>
    <t>P350_RS17405</t>
  </si>
  <si>
    <t>old_locus_tag=P350_17390</t>
  </si>
  <si>
    <t>P350_RS17410</t>
  </si>
  <si>
    <t>old_locus_tag=P350_17395</t>
  </si>
  <si>
    <t>P350_RS38685</t>
  </si>
  <si>
    <t>P350_RS17415</t>
  </si>
  <si>
    <t>old_locus_tag=P350_17400</t>
  </si>
  <si>
    <t>P350_RS17420</t>
  </si>
  <si>
    <t>old_locus_tag=P350_17405</t>
  </si>
  <si>
    <t>P350_RS17425</t>
  </si>
  <si>
    <t>old_locus_tag=P350_17410</t>
  </si>
  <si>
    <t>P350_RS17430</t>
  </si>
  <si>
    <t>old_locus_tag=P350_17415</t>
  </si>
  <si>
    <t>P350_RS17435</t>
  </si>
  <si>
    <t>pseudo;old_locus_tag=P350_17420</t>
  </si>
  <si>
    <t>P350_RS17440</t>
  </si>
  <si>
    <t>pseudo;old_locus_tag=P350_17425</t>
  </si>
  <si>
    <t>P350_RS17445</t>
  </si>
  <si>
    <t>pseudo;old_locus_tag=P350_17430</t>
  </si>
  <si>
    <t>P350_RS17450</t>
  </si>
  <si>
    <t>old_locus_tag=P350_17435</t>
  </si>
  <si>
    <t>P350_RS17455</t>
  </si>
  <si>
    <t>pseudo;old_locus_tag=P350_17440</t>
  </si>
  <si>
    <t>metal-dependent hydrolase</t>
  </si>
  <si>
    <t>P350_RS17460</t>
  </si>
  <si>
    <t>old_locus_tag=P350_17445</t>
  </si>
  <si>
    <t>P350_RS17465</t>
  </si>
  <si>
    <t>old_locus_tag=P350_17450</t>
  </si>
  <si>
    <t>P350_RS17470</t>
  </si>
  <si>
    <t>old_locus_tag=P350_17455</t>
  </si>
  <si>
    <t>P350_RS17475</t>
  </si>
  <si>
    <t>pseudo;old_locus_tag=P350_17460</t>
  </si>
  <si>
    <t>P350_RS38690</t>
  </si>
  <si>
    <t>P350_RS17480</t>
  </si>
  <si>
    <t>partial;pseudo;old_locus_tag=P350_17465</t>
  </si>
  <si>
    <t>P350_RS17485</t>
  </si>
  <si>
    <t>pseudo;old_locus_tag=P350_17470</t>
  </si>
  <si>
    <t>P350_RS38695</t>
  </si>
  <si>
    <t>thiamine-phosphate diphosphorylase</t>
  </si>
  <si>
    <t>P350_RS17495</t>
  </si>
  <si>
    <t>pseudo;old_locus_tag=P350_17480</t>
  </si>
  <si>
    <t>P350_RS38700</t>
  </si>
  <si>
    <t>P350_RS17500</t>
  </si>
  <si>
    <t>partial;pseudo;old_locus_tag=P350_17485</t>
  </si>
  <si>
    <t>cytochrome C biogenesis protein CcdA</t>
  </si>
  <si>
    <t>P350_RS38705</t>
  </si>
  <si>
    <t>NZ_CP013731.1</t>
  </si>
  <si>
    <t>P350_RS38710</t>
  </si>
  <si>
    <t>P350_RS17505</t>
  </si>
  <si>
    <t>partial;pseudo;old_locus_tag=P350_17495</t>
  </si>
  <si>
    <t>undecaprenyl-phosphate glucose phosphotransferase</t>
  </si>
  <si>
    <t>P350_RS17510</t>
  </si>
  <si>
    <t>pseudo;old_locus_tag=P350_17500</t>
  </si>
  <si>
    <t>P350_RS17515</t>
  </si>
  <si>
    <t>old_locus_tag=P350_17505</t>
  </si>
  <si>
    <t>WP_059236937.1</t>
  </si>
  <si>
    <t>P350_RS17520</t>
  </si>
  <si>
    <t>old_locus_tag=P350_17510</t>
  </si>
  <si>
    <t>WP_059240742.1</t>
  </si>
  <si>
    <t>P350_RS17525</t>
  </si>
  <si>
    <t>old_locus_tag=P350_17515</t>
  </si>
  <si>
    <t>WP_059236940.1</t>
  </si>
  <si>
    <t>P350_RS17530</t>
  </si>
  <si>
    <t>old_locus_tag=P350_17520</t>
  </si>
  <si>
    <t>WP_059236942.1</t>
  </si>
  <si>
    <t>amino acid--[acyl-carrier-protein] ligase</t>
  </si>
  <si>
    <t>P350_RS17535</t>
  </si>
  <si>
    <t>old_locus_tag=P350_17525</t>
  </si>
  <si>
    <t>WP_059240743.1</t>
  </si>
  <si>
    <t>DUF1839 domain-containing protein</t>
  </si>
  <si>
    <t>P350_RS17540</t>
  </si>
  <si>
    <t>old_locus_tag=P350_17530</t>
  </si>
  <si>
    <t>WP_059236945.1</t>
  </si>
  <si>
    <t>P350_RS17545</t>
  </si>
  <si>
    <t>old_locus_tag=P350_17535</t>
  </si>
  <si>
    <t>WP_059236947.1</t>
  </si>
  <si>
    <t>P350_RS38715</t>
  </si>
  <si>
    <t>WP_081051918.1</t>
  </si>
  <si>
    <t>P350_RS17550</t>
  </si>
  <si>
    <t>old_locus_tag=P350_17540</t>
  </si>
  <si>
    <t>WP_059240744.1</t>
  </si>
  <si>
    <t>P350_RS17555</t>
  </si>
  <si>
    <t>old_locus_tag=P350_17545</t>
  </si>
  <si>
    <t>WP_059236949.1</t>
  </si>
  <si>
    <t>P350_RS17560</t>
  </si>
  <si>
    <t>old_locus_tag=P350_17550</t>
  </si>
  <si>
    <t>WP_059236951.1</t>
  </si>
  <si>
    <t>P350_RS17565</t>
  </si>
  <si>
    <t>old_locus_tag=P350_17555</t>
  </si>
  <si>
    <t>WP_059236953.1</t>
  </si>
  <si>
    <t>P350_RS17570</t>
  </si>
  <si>
    <t>old_locus_tag=P350_17560</t>
  </si>
  <si>
    <t>WP_059236955.1</t>
  </si>
  <si>
    <t>P350_RS17575</t>
  </si>
  <si>
    <t>old_locus_tag=P350_17565</t>
  </si>
  <si>
    <t>WP_059236957.1</t>
  </si>
  <si>
    <t>P350_RS17580</t>
  </si>
  <si>
    <t>old_locus_tag=P350_17570</t>
  </si>
  <si>
    <t>WP_081051919.1</t>
  </si>
  <si>
    <t>P350_RS17590</t>
  </si>
  <si>
    <t>old_locus_tag=P350_17580</t>
  </si>
  <si>
    <t>WP_059236963.1</t>
  </si>
  <si>
    <t>P350_RS17595</t>
  </si>
  <si>
    <t>old_locus_tag=P350_17585</t>
  </si>
  <si>
    <t>WP_059236965.1</t>
  </si>
  <si>
    <t>P350_RS17600</t>
  </si>
  <si>
    <t>old_locus_tag=P350_17590</t>
  </si>
  <si>
    <t>WP_059236967.1</t>
  </si>
  <si>
    <t>lipopolysaccharide biosynthesis protein</t>
  </si>
  <si>
    <t>P350_RS17605</t>
  </si>
  <si>
    <t>old_locus_tag=P350_17595</t>
  </si>
  <si>
    <t>WP_059236969.1</t>
  </si>
  <si>
    <t>P350_RS17610</t>
  </si>
  <si>
    <t>old_locus_tag=P350_17600</t>
  </si>
  <si>
    <t>WP_081051920.1</t>
  </si>
  <si>
    <t>nucleotidyl transferase</t>
  </si>
  <si>
    <t>P350_RS17615</t>
  </si>
  <si>
    <t>old_locus_tag=P350_17605</t>
  </si>
  <si>
    <t>WP_059236974.1</t>
  </si>
  <si>
    <t>P350_RS17620</t>
  </si>
  <si>
    <t>old_locus_tag=P350_17610</t>
  </si>
  <si>
    <t>WP_059236976.1</t>
  </si>
  <si>
    <t>dehydrogenase</t>
  </si>
  <si>
    <t>P350_RS17625</t>
  </si>
  <si>
    <t>old_locus_tag=P350_17615</t>
  </si>
  <si>
    <t>WP_059236977.1</t>
  </si>
  <si>
    <t>P350_RS17630</t>
  </si>
  <si>
    <t>old_locus_tag=P350_17620</t>
  </si>
  <si>
    <t>WP_059240745.1</t>
  </si>
  <si>
    <t>P350_RS17635</t>
  </si>
  <si>
    <t>old_locus_tag=P350_17625</t>
  </si>
  <si>
    <t>WP_059236978.1</t>
  </si>
  <si>
    <t>DUF4865 domain-containing protein</t>
  </si>
  <si>
    <t>P350_RS17640</t>
  </si>
  <si>
    <t>old_locus_tag=P350_17630</t>
  </si>
  <si>
    <t>WP_059240746.1</t>
  </si>
  <si>
    <t>P350_RS17645</t>
  </si>
  <si>
    <t>old_locus_tag=P350_17635</t>
  </si>
  <si>
    <t>WP_059236979.1</t>
  </si>
  <si>
    <t>P350_RS17650</t>
  </si>
  <si>
    <t>old_locus_tag=P350_17640</t>
  </si>
  <si>
    <t>WP_059236980.1</t>
  </si>
  <si>
    <t>P350_RS17655</t>
  </si>
  <si>
    <t>old_locus_tag=P350_17645</t>
  </si>
  <si>
    <t>WP_059236981.1</t>
  </si>
  <si>
    <t>P350_RS17660</t>
  </si>
  <si>
    <t>old_locus_tag=P350_17650</t>
  </si>
  <si>
    <t>WP_059236982.1</t>
  </si>
  <si>
    <t>polyphosphate kinase 2</t>
  </si>
  <si>
    <t>P350_RS17665</t>
  </si>
  <si>
    <t>old_locus_tag=P350_17655</t>
  </si>
  <si>
    <t>WP_059236983.1</t>
  </si>
  <si>
    <t>P350_RS17670</t>
  </si>
  <si>
    <t>old_locus_tag=P350_17660</t>
  </si>
  <si>
    <t>WP_059236984.1</t>
  </si>
  <si>
    <t>P350_RS17675</t>
  </si>
  <si>
    <t>old_locus_tag=P350_17665</t>
  </si>
  <si>
    <t>WP_081052046.1</t>
  </si>
  <si>
    <t>P350_RS17680</t>
  </si>
  <si>
    <t>old_locus_tag=P350_17670</t>
  </si>
  <si>
    <t>WP_059236986.1</t>
  </si>
  <si>
    <t>P350_RS17685</t>
  </si>
  <si>
    <t>old_locus_tag=P350_17675</t>
  </si>
  <si>
    <t>WP_027791386.1</t>
  </si>
  <si>
    <t>P350_RS17690</t>
  </si>
  <si>
    <t>old_locus_tag=P350_17680</t>
  </si>
  <si>
    <t>WP_059236987.1</t>
  </si>
  <si>
    <t>P350_RS38720</t>
  </si>
  <si>
    <t>WP_081051921.1</t>
  </si>
  <si>
    <t>amiE</t>
  </si>
  <si>
    <t>P350_RS17695</t>
  </si>
  <si>
    <t>old_locus_tag=P350_17685</t>
  </si>
  <si>
    <t>WP_059236988.1</t>
  </si>
  <si>
    <t>acylamide amidohydrolase</t>
  </si>
  <si>
    <t>P350_RS17700</t>
  </si>
  <si>
    <t>old_locus_tag=P350_17690</t>
  </si>
  <si>
    <t>WP_059236989.1</t>
  </si>
  <si>
    <t>AmiS/UreI transporter</t>
  </si>
  <si>
    <t>P350_RS17705</t>
  </si>
  <si>
    <t>old_locus_tag=P350_17695</t>
  </si>
  <si>
    <t>WP_059236990.1</t>
  </si>
  <si>
    <t>CbbQ/NirQ/NorQ/GpvN family protein</t>
  </si>
  <si>
    <t>P350_RS17710</t>
  </si>
  <si>
    <t>old_locus_tag=P350_17700</t>
  </si>
  <si>
    <t>WP_059236991.1</t>
  </si>
  <si>
    <t>nitric oxide reductase activation protein</t>
  </si>
  <si>
    <t>P350_RS17715</t>
  </si>
  <si>
    <t>old_locus_tag=P350_17705</t>
  </si>
  <si>
    <t>WP_059236992.1</t>
  </si>
  <si>
    <t>P350_RS17720</t>
  </si>
  <si>
    <t>old_locus_tag=P350_17710</t>
  </si>
  <si>
    <t>WP_059236993.1</t>
  </si>
  <si>
    <t>ANTAR domain-containing protein</t>
  </si>
  <si>
    <t>P350_RS17725</t>
  </si>
  <si>
    <t>old_locus_tag=P350_17715</t>
  </si>
  <si>
    <t>WP_059236994.1</t>
  </si>
  <si>
    <t>P350_RS17730</t>
  </si>
  <si>
    <t>old_locus_tag=P350_17720</t>
  </si>
  <si>
    <t>WP_059236995.1</t>
  </si>
  <si>
    <t>P350_RS17735</t>
  </si>
  <si>
    <t>old_locus_tag=P350_17725</t>
  </si>
  <si>
    <t>WP_059236996.1</t>
  </si>
  <si>
    <t>P350_RS17740</t>
  </si>
  <si>
    <t>old_locus_tag=P350_17730</t>
  </si>
  <si>
    <t>WP_059236997.1</t>
  </si>
  <si>
    <t>P350_RS17745</t>
  </si>
  <si>
    <t>old_locus_tag=P350_17735</t>
  </si>
  <si>
    <t>WP_059236998.1</t>
  </si>
  <si>
    <t>P350_RS17750</t>
  </si>
  <si>
    <t>old_locus_tag=P350_17740</t>
  </si>
  <si>
    <t>WP_059236999.1</t>
  </si>
  <si>
    <t>P350_RS17755</t>
  </si>
  <si>
    <t>old_locus_tag=P350_17745</t>
  </si>
  <si>
    <t>WP_059240747.1</t>
  </si>
  <si>
    <t>P350_RS17760</t>
  </si>
  <si>
    <t>old_locus_tag=P350_17750</t>
  </si>
  <si>
    <t>WP_059237000.1</t>
  </si>
  <si>
    <t>type II toxin-antitoxin system RelE/ParE family toxin</t>
  </si>
  <si>
    <t>P350_RS17765</t>
  </si>
  <si>
    <t>old_locus_tag=P350_17755</t>
  </si>
  <si>
    <t>WP_059237001.1</t>
  </si>
  <si>
    <t>pca operon transcription factor PcaQ</t>
  </si>
  <si>
    <t>P350_RS17770</t>
  </si>
  <si>
    <t>old_locus_tag=P350_17760</t>
  </si>
  <si>
    <t>WP_059237002.1</t>
  </si>
  <si>
    <t>P350_RS17775</t>
  </si>
  <si>
    <t>old_locus_tag=P350_17765</t>
  </si>
  <si>
    <t>WP_059237003.1</t>
  </si>
  <si>
    <t>P350_RS17780</t>
  </si>
  <si>
    <t>old_locus_tag=P350_17770</t>
  </si>
  <si>
    <t>WP_059237004.1</t>
  </si>
  <si>
    <t>protocatechuate 3,4-dioxygenase subunit beta</t>
  </si>
  <si>
    <t>P350_RS17785</t>
  </si>
  <si>
    <t>old_locus_tag=P350_17775</t>
  </si>
  <si>
    <t>WP_059237005.1</t>
  </si>
  <si>
    <t>protocatechuate 3,4-dioxygenase subunit alpha</t>
  </si>
  <si>
    <t>P350_RS17790</t>
  </si>
  <si>
    <t>old_locus_tag=P350_17780</t>
  </si>
  <si>
    <t>WP_059237006.1</t>
  </si>
  <si>
    <t>P350_RS17795</t>
  </si>
  <si>
    <t>old_locus_tag=P350_17785</t>
  </si>
  <si>
    <t>WP_059237007.1</t>
  </si>
  <si>
    <t>P350_RS17800</t>
  </si>
  <si>
    <t>old_locus_tag=P350_17790</t>
  </si>
  <si>
    <t>WP_059237008.1</t>
  </si>
  <si>
    <t>aminopeptidase</t>
  </si>
  <si>
    <t>P350_RS17805</t>
  </si>
  <si>
    <t>old_locus_tag=P350_17795</t>
  </si>
  <si>
    <t>WP_059237009.1</t>
  </si>
  <si>
    <t>P350_RS17810</t>
  </si>
  <si>
    <t>old_locus_tag=P350_17800</t>
  </si>
  <si>
    <t>WP_059237010.1</t>
  </si>
  <si>
    <t>glutathione ABC transporter permease GsiD</t>
  </si>
  <si>
    <t>P350_RS17815</t>
  </si>
  <si>
    <t>old_locus_tag=P350_17805</t>
  </si>
  <si>
    <t>WP_059237011.1</t>
  </si>
  <si>
    <t>glutathione ABC transporter permease GsiC</t>
  </si>
  <si>
    <t>P350_RS17820</t>
  </si>
  <si>
    <t>old_locus_tag=P350_17810</t>
  </si>
  <si>
    <t>WP_059237012.1</t>
  </si>
  <si>
    <t>glutathione ABC transporter substrate-binding protein GsiB</t>
  </si>
  <si>
    <t>P350_RS17825</t>
  </si>
  <si>
    <t>old_locus_tag=P350_17815</t>
  </si>
  <si>
    <t>WP_059237013.1</t>
  </si>
  <si>
    <t>glutathione ABC transporter ATP-binding protein</t>
  </si>
  <si>
    <t>P350_RS17830</t>
  </si>
  <si>
    <t>old_locus_tag=P350_17820</t>
  </si>
  <si>
    <t>WP_059237014.1</t>
  </si>
  <si>
    <t>isoaspartyl peptidase/L-asparaginase</t>
  </si>
  <si>
    <t>P350_RS17835</t>
  </si>
  <si>
    <t>old_locus_tag=P350_17825</t>
  </si>
  <si>
    <t>WP_059237015.1</t>
  </si>
  <si>
    <t>P350_RS17840</t>
  </si>
  <si>
    <t>old_locus_tag=P350_17830</t>
  </si>
  <si>
    <t>WP_059237016.1</t>
  </si>
  <si>
    <t>P350_RS17845</t>
  </si>
  <si>
    <t>old_locus_tag=P350_17835</t>
  </si>
  <si>
    <t>WP_059237017.1</t>
  </si>
  <si>
    <t>glycoside hydrolase family 31 protein</t>
  </si>
  <si>
    <t>P350_RS17850</t>
  </si>
  <si>
    <t>old_locus_tag=P350_17840</t>
  </si>
  <si>
    <t>WP_059237018.1</t>
  </si>
  <si>
    <t>P350_RS17855</t>
  </si>
  <si>
    <t>old_locus_tag=P350_17845</t>
  </si>
  <si>
    <t>WP_059237019.1</t>
  </si>
  <si>
    <t>BCCT family transporter</t>
  </si>
  <si>
    <t>P350_RS17860</t>
  </si>
  <si>
    <t>old_locus_tag=P350_17850</t>
  </si>
  <si>
    <t>WP_059237020.1</t>
  </si>
  <si>
    <t>P350_RS17865</t>
  </si>
  <si>
    <t>old_locus_tag=P350_17855</t>
  </si>
  <si>
    <t>WP_059237021.1</t>
  </si>
  <si>
    <t>P350_RS17870</t>
  </si>
  <si>
    <t>old_locus_tag=P350_17860</t>
  </si>
  <si>
    <t>WP_059237022.1</t>
  </si>
  <si>
    <t>P350_RS17875</t>
  </si>
  <si>
    <t>old_locus_tag=P350_17865</t>
  </si>
  <si>
    <t>WP_059237023.1</t>
  </si>
  <si>
    <t>cytochrome B6</t>
  </si>
  <si>
    <t>P350_RS17880</t>
  </si>
  <si>
    <t>old_locus_tag=P350_17870</t>
  </si>
  <si>
    <t>WP_059237024.1</t>
  </si>
  <si>
    <t>P350_RS17885</t>
  </si>
  <si>
    <t>old_locus_tag=P350_17875</t>
  </si>
  <si>
    <t>WP_059237025.1</t>
  </si>
  <si>
    <t>P350_RS17890</t>
  </si>
  <si>
    <t>old_locus_tag=P350_17880</t>
  </si>
  <si>
    <t>WP_059237026.1</t>
  </si>
  <si>
    <t>P350_RS17895</t>
  </si>
  <si>
    <t>old_locus_tag=P350_17885</t>
  </si>
  <si>
    <t>WP_059237027.1</t>
  </si>
  <si>
    <t>P350_RS17900</t>
  </si>
  <si>
    <t>old_locus_tag=P350_17890</t>
  </si>
  <si>
    <t>WP_059237028.1</t>
  </si>
  <si>
    <t>YeeE/YedE</t>
  </si>
  <si>
    <t>P350_RS17905</t>
  </si>
  <si>
    <t>old_locus_tag=P350_17895</t>
  </si>
  <si>
    <t>WP_059237029.1</t>
  </si>
  <si>
    <t>P350_RS17910</t>
  </si>
  <si>
    <t>old_locus_tag=P350_17900</t>
  </si>
  <si>
    <t>WP_059237030.1</t>
  </si>
  <si>
    <t>P350_RS17915</t>
  </si>
  <si>
    <t>old_locus_tag=P350_17905</t>
  </si>
  <si>
    <t>WP_059237031.1</t>
  </si>
  <si>
    <t>salicylate hydroxylase</t>
  </si>
  <si>
    <t>P350_RS17920</t>
  </si>
  <si>
    <t>old_locus_tag=P350_17910</t>
  </si>
  <si>
    <t>WP_059237032.1</t>
  </si>
  <si>
    <t>P350_RS17925</t>
  </si>
  <si>
    <t>old_locus_tag=P350_17915</t>
  </si>
  <si>
    <t>WP_059237033.1</t>
  </si>
  <si>
    <t>P350_RS17930</t>
  </si>
  <si>
    <t>old_locus_tag=P350_17920</t>
  </si>
  <si>
    <t>WP_059237034.1</t>
  </si>
  <si>
    <t>gentisate 1,2-dioxygenase</t>
  </si>
  <si>
    <t>P350_RS17935</t>
  </si>
  <si>
    <t>old_locus_tag=P350_17925</t>
  </si>
  <si>
    <t>WP_059237035.1</t>
  </si>
  <si>
    <t>P350_RS17940</t>
  </si>
  <si>
    <t>old_locus_tag=P350_17930</t>
  </si>
  <si>
    <t>WP_059237036.1</t>
  </si>
  <si>
    <t>NAD(P)/FAD-dependent oxidoreductase</t>
  </si>
  <si>
    <t>P350_RS17945</t>
  </si>
  <si>
    <t>old_locus_tag=P350_17935</t>
  </si>
  <si>
    <t>WP_011355492.1</t>
  </si>
  <si>
    <t>P350_RS17950</t>
  </si>
  <si>
    <t>old_locus_tag=P350_17940</t>
  </si>
  <si>
    <t>WP_059237037.1</t>
  </si>
  <si>
    <t>P350_RS17955</t>
  </si>
  <si>
    <t>old_locus_tag=P350_17945</t>
  </si>
  <si>
    <t>WP_081051922.1</t>
  </si>
  <si>
    <t>hydroxyproline-2-epimerase</t>
  </si>
  <si>
    <t>P350_RS17960</t>
  </si>
  <si>
    <t>old_locus_tag=P350_17950</t>
  </si>
  <si>
    <t>WP_059237038.1</t>
  </si>
  <si>
    <t>dihydrodipicolinate synthase family protein</t>
  </si>
  <si>
    <t>P350_RS38725</t>
  </si>
  <si>
    <t>P350_RS17965</t>
  </si>
  <si>
    <t>old_locus_tag=P350_17955</t>
  </si>
  <si>
    <t>WP_059237039.1</t>
  </si>
  <si>
    <t>P350_RS17970</t>
  </si>
  <si>
    <t>old_locus_tag=P350_17960</t>
  </si>
  <si>
    <t>WP_059237040.1</t>
  </si>
  <si>
    <t>aldehyde dehydrogenase (NADP(+))</t>
  </si>
  <si>
    <t>P350_RS17975</t>
  </si>
  <si>
    <t>old_locus_tag=P350_17965</t>
  </si>
  <si>
    <t>WP_059237041.1</t>
  </si>
  <si>
    <t>P350_RS17980</t>
  </si>
  <si>
    <t>old_locus_tag=P350_17970</t>
  </si>
  <si>
    <t>WP_059237042.1</t>
  </si>
  <si>
    <t>P350_RS17985</t>
  </si>
  <si>
    <t>old_locus_tag=P350_17975</t>
  </si>
  <si>
    <t>WP_059237043.1</t>
  </si>
  <si>
    <t>peptide-binding protein</t>
  </si>
  <si>
    <t>P350_RS17990</t>
  </si>
  <si>
    <t>old_locus_tag=P350_17980</t>
  </si>
  <si>
    <t>WP_059237044.1</t>
  </si>
  <si>
    <t>P350_RS17995</t>
  </si>
  <si>
    <t>old_locus_tag=P350_17985</t>
  </si>
  <si>
    <t>WP_059237045.1</t>
  </si>
  <si>
    <t>RNA polymerase subunit sigma-70</t>
  </si>
  <si>
    <t>P350_RS18000</t>
  </si>
  <si>
    <t>old_locus_tag=P350_17990</t>
  </si>
  <si>
    <t>WP_059237046.1</t>
  </si>
  <si>
    <t>P350_RS18005</t>
  </si>
  <si>
    <t>old_locus_tag=P350_17995</t>
  </si>
  <si>
    <t>WP_059237047.1</t>
  </si>
  <si>
    <t>P350_RS18010</t>
  </si>
  <si>
    <t>old_locus_tag=P350_18000</t>
  </si>
  <si>
    <t>WP_059237048.1</t>
  </si>
  <si>
    <t>P350_RS18015</t>
  </si>
  <si>
    <t>old_locus_tag=P350_18005</t>
  </si>
  <si>
    <t>WP_059237049.1</t>
  </si>
  <si>
    <t>DUF2938 domain-containing protein</t>
  </si>
  <si>
    <t>P350_RS18020</t>
  </si>
  <si>
    <t>old_locus_tag=P350_18010</t>
  </si>
  <si>
    <t>WP_059237050.1</t>
  </si>
  <si>
    <t>P350_RS18025</t>
  </si>
  <si>
    <t>old_locus_tag=P350_18015</t>
  </si>
  <si>
    <t>WP_059237051.1</t>
  </si>
  <si>
    <t>P350_RS18030</t>
  </si>
  <si>
    <t>old_locus_tag=P350_18020</t>
  </si>
  <si>
    <t>WP_059237052.1</t>
  </si>
  <si>
    <t>acetyl-CoA hydrolase</t>
  </si>
  <si>
    <t>P350_RS38730</t>
  </si>
  <si>
    <t>P350_RS18035</t>
  </si>
  <si>
    <t>old_locus_tag=P350_18025</t>
  </si>
  <si>
    <t>WP_059237053.1</t>
  </si>
  <si>
    <t>P350_RS18040</t>
  </si>
  <si>
    <t>old_locus_tag=P350_18030</t>
  </si>
  <si>
    <t>WP_059237054.1</t>
  </si>
  <si>
    <t>2OG-Fe(II) oxygenase</t>
  </si>
  <si>
    <t>P350_RS18045</t>
  </si>
  <si>
    <t>old_locus_tag=P350_18035</t>
  </si>
  <si>
    <t>WP_059237055.1</t>
  </si>
  <si>
    <t>TIGR00374 family protein</t>
  </si>
  <si>
    <t>P350_RS18050</t>
  </si>
  <si>
    <t>old_locus_tag=P350_18040</t>
  </si>
  <si>
    <t>WP_059237056.1</t>
  </si>
  <si>
    <t>ADP-glucose pyrophosphorylase</t>
  </si>
  <si>
    <t>P350_RS18055</t>
  </si>
  <si>
    <t>old_locus_tag=P350_18045</t>
  </si>
  <si>
    <t>WP_034205044.1</t>
  </si>
  <si>
    <t>phosphoenolpyruvate mutase</t>
  </si>
  <si>
    <t>P350_RS18060</t>
  </si>
  <si>
    <t>old_locus_tag=P350_18050</t>
  </si>
  <si>
    <t>WP_059237057.1</t>
  </si>
  <si>
    <t>phosphonopyruvate decarboxylase</t>
  </si>
  <si>
    <t>P350_RS18065</t>
  </si>
  <si>
    <t>old_locus_tag=P350_18055</t>
  </si>
  <si>
    <t>WP_059237058.1</t>
  </si>
  <si>
    <t>2-aminoethylphosphonate aminotransferase</t>
  </si>
  <si>
    <t>P350_RS18070</t>
  </si>
  <si>
    <t>old_locus_tag=P350_18060</t>
  </si>
  <si>
    <t>WP_059237059.1</t>
  </si>
  <si>
    <t>P350_RS18075</t>
  </si>
  <si>
    <t>old_locus_tag=P350_18065</t>
  </si>
  <si>
    <t>WP_059237060.1</t>
  </si>
  <si>
    <t>P350_RS38735</t>
  </si>
  <si>
    <t>WP_081051923.1</t>
  </si>
  <si>
    <t>P350_RS18080</t>
  </si>
  <si>
    <t>old_locus_tag=P350_18070</t>
  </si>
  <si>
    <t>WP_011549124.1</t>
  </si>
  <si>
    <t>P350_RS18085</t>
  </si>
  <si>
    <t>old_locus_tag=P350_18075</t>
  </si>
  <si>
    <t>WP_059237061.1</t>
  </si>
  <si>
    <t>P350_RS18090</t>
  </si>
  <si>
    <t>old_locus_tag=P350_18080</t>
  </si>
  <si>
    <t>WP_059237062.1</t>
  </si>
  <si>
    <t>P350_RS18095</t>
  </si>
  <si>
    <t>old_locus_tag=P350_18085</t>
  </si>
  <si>
    <t>WP_059237063.1</t>
  </si>
  <si>
    <t>prolyl aminopeptidase</t>
  </si>
  <si>
    <t>P350_RS18100</t>
  </si>
  <si>
    <t>old_locus_tag=P350_18090</t>
  </si>
  <si>
    <t>WP_048251347.1</t>
  </si>
  <si>
    <t>P350_RS18105</t>
  </si>
  <si>
    <t>old_locus_tag=P350_18095</t>
  </si>
  <si>
    <t>WP_081051924.1</t>
  </si>
  <si>
    <t>virulence factor</t>
  </si>
  <si>
    <t>P350_RS18110</t>
  </si>
  <si>
    <t>old_locus_tag=P350_18100</t>
  </si>
  <si>
    <t>WP_059237064.1</t>
  </si>
  <si>
    <t>P350_RS18115</t>
  </si>
  <si>
    <t>old_locus_tag=P350_18105</t>
  </si>
  <si>
    <t>WP_059237065.1</t>
  </si>
  <si>
    <t>transglutaminase family protein</t>
  </si>
  <si>
    <t>P350_RS18120</t>
  </si>
  <si>
    <t>old_locus_tag=P350_18110</t>
  </si>
  <si>
    <t>WP_059237066.1</t>
  </si>
  <si>
    <t>A circularly permuted ATPgrasp family protein</t>
  </si>
  <si>
    <t>P350_RS18125</t>
  </si>
  <si>
    <t>old_locus_tag=P350_18115</t>
  </si>
  <si>
    <t>WP_059237067.1</t>
  </si>
  <si>
    <t>P350_RS18130</t>
  </si>
  <si>
    <t>old_locus_tag=P350_18120</t>
  </si>
  <si>
    <t>WP_059237068.1</t>
  </si>
  <si>
    <t>P350_RS18135</t>
  </si>
  <si>
    <t>old_locus_tag=P350_18125</t>
  </si>
  <si>
    <t>WP_059237069.1</t>
  </si>
  <si>
    <t>alpha-E domain-containing protein</t>
  </si>
  <si>
    <t>P350_RS18140</t>
  </si>
  <si>
    <t>old_locus_tag=P350_18130</t>
  </si>
  <si>
    <t>WP_059237070.1</t>
  </si>
  <si>
    <t>circularly permuted type 2 ATP-grasp protein</t>
  </si>
  <si>
    <t>P350_RS38740</t>
  </si>
  <si>
    <t>P350_RS18145</t>
  </si>
  <si>
    <t>old_locus_tag=P350_18135</t>
  </si>
  <si>
    <t>WP_059237071.1</t>
  </si>
  <si>
    <t>P350_RS18150</t>
  </si>
  <si>
    <t>old_locus_tag=P350_18140</t>
  </si>
  <si>
    <t>WP_059237072.1</t>
  </si>
  <si>
    <t>P350_RS18155</t>
  </si>
  <si>
    <t>old_locus_tag=P350_18145</t>
  </si>
  <si>
    <t>WP_059237073.1</t>
  </si>
  <si>
    <t>P350_RS18160</t>
  </si>
  <si>
    <t>old_locus_tag=P350_18150</t>
  </si>
  <si>
    <t>WP_059237074.1</t>
  </si>
  <si>
    <t>poly-beta-1,6 N-acetyl-D-glucosamine export porin PgaA</t>
  </si>
  <si>
    <t>P350_RS18165</t>
  </si>
  <si>
    <t>old_locus_tag=P350_18155</t>
  </si>
  <si>
    <t>WP_059237075.1</t>
  </si>
  <si>
    <t>poly-beta-1,6-N-acetyl-D-glucosamine N-deacetylase PgaB</t>
  </si>
  <si>
    <t>P350_RS18170</t>
  </si>
  <si>
    <t>old_locus_tag=P350_18160</t>
  </si>
  <si>
    <t>WP_059237076.1</t>
  </si>
  <si>
    <t>poly-beta-1,6 N-acetyl-D-glucosamine synthase</t>
  </si>
  <si>
    <t>P350_RS18175</t>
  </si>
  <si>
    <t>old_locus_tag=P350_18165</t>
  </si>
  <si>
    <t>WP_059237077.1</t>
  </si>
  <si>
    <t>P350_RS18180</t>
  </si>
  <si>
    <t>old_locus_tag=P350_18170</t>
  </si>
  <si>
    <t>WP_059237078.1</t>
  </si>
  <si>
    <t>P350_RS18185</t>
  </si>
  <si>
    <t>old_locus_tag=P350_18175</t>
  </si>
  <si>
    <t>WP_059237079.1</t>
  </si>
  <si>
    <t>P350_RS18190</t>
  </si>
  <si>
    <t>old_locus_tag=P350_18180</t>
  </si>
  <si>
    <t>WP_059237080.1</t>
  </si>
  <si>
    <t>DUF3626 domain-containing protein</t>
  </si>
  <si>
    <t>P350_RS18195</t>
  </si>
  <si>
    <t>old_locus_tag=P350_18185</t>
  </si>
  <si>
    <t>WP_059237081.1</t>
  </si>
  <si>
    <t>P350_RS18200</t>
  </si>
  <si>
    <t>old_locus_tag=P350_18190</t>
  </si>
  <si>
    <t>WP_059237082.1</t>
  </si>
  <si>
    <t>P350_RS18205</t>
  </si>
  <si>
    <t>old_locus_tag=P350_18195</t>
  </si>
  <si>
    <t>WP_059237083.1</t>
  </si>
  <si>
    <t>P350_RS18210</t>
  </si>
  <si>
    <t>old_locus_tag=P350_18200</t>
  </si>
  <si>
    <t>WP_059237084.1</t>
  </si>
  <si>
    <t>2-amino-thiazoline-4-carboxylic acid hydrolase</t>
  </si>
  <si>
    <t>P350_RS18215</t>
  </si>
  <si>
    <t>old_locus_tag=P350_18205</t>
  </si>
  <si>
    <t>WP_059237085.1</t>
  </si>
  <si>
    <t>P350_RS18220</t>
  </si>
  <si>
    <t>old_locus_tag=P350_18210</t>
  </si>
  <si>
    <t>WP_059237086.1</t>
  </si>
  <si>
    <t>P350_RS18225</t>
  </si>
  <si>
    <t>old_locus_tag=P350_18215</t>
  </si>
  <si>
    <t>WP_006488685.1</t>
  </si>
  <si>
    <t>P350_RS18230</t>
  </si>
  <si>
    <t>old_locus_tag=P350_18220</t>
  </si>
  <si>
    <t>WP_059237087.1</t>
  </si>
  <si>
    <t>alkyl hydroperoxide reductase subunit F</t>
  </si>
  <si>
    <t>P350_RS18235</t>
  </si>
  <si>
    <t>old_locus_tag=P350_18225</t>
  </si>
  <si>
    <t>WP_059237088.1</t>
  </si>
  <si>
    <t>P350_RS18240</t>
  </si>
  <si>
    <t>old_locus_tag=P350_18230</t>
  </si>
  <si>
    <t>WP_059237089.1</t>
  </si>
  <si>
    <t>P350_RS18245</t>
  </si>
  <si>
    <t>old_locus_tag=P350_18235</t>
  </si>
  <si>
    <t>WP_059237090.1</t>
  </si>
  <si>
    <t>P350_RS18250</t>
  </si>
  <si>
    <t>old_locus_tag=P350_18240</t>
  </si>
  <si>
    <t>WP_059240750.1</t>
  </si>
  <si>
    <t>peptidase C45</t>
  </si>
  <si>
    <t>glnQ</t>
  </si>
  <si>
    <t>P350_RS18255</t>
  </si>
  <si>
    <t>old_locus_tag=P350_18245</t>
  </si>
  <si>
    <t>WP_059237091.1</t>
  </si>
  <si>
    <t>glutamine ABC transporter ATP-binding protein</t>
  </si>
  <si>
    <t>P350_RS38745</t>
  </si>
  <si>
    <t>P350_RS18260</t>
  </si>
  <si>
    <t>old_locus_tag=P350_18250</t>
  </si>
  <si>
    <t>WP_059237092.1</t>
  </si>
  <si>
    <t>glutamine ABC transporter permease GlnP</t>
  </si>
  <si>
    <t>P350_RS18265</t>
  </si>
  <si>
    <t>old_locus_tag=P350_18255</t>
  </si>
  <si>
    <t>WP_059237093.1</t>
  </si>
  <si>
    <t>glutamine ABC transporter substrate-binding protein GlnH</t>
  </si>
  <si>
    <t>P350_RS18270</t>
  </si>
  <si>
    <t>old_locus_tag=P350_18260</t>
  </si>
  <si>
    <t>WP_059237094.1</t>
  </si>
  <si>
    <t>P350_RS18275</t>
  </si>
  <si>
    <t>old_locus_tag=P350_18265</t>
  </si>
  <si>
    <t>WP_059237095.1</t>
  </si>
  <si>
    <t>P350_RS18280</t>
  </si>
  <si>
    <t>old_locus_tag=P350_18270</t>
  </si>
  <si>
    <t>WP_059237096.1</t>
  </si>
  <si>
    <t>P350_RS18285</t>
  </si>
  <si>
    <t>old_locus_tag=P350_18275</t>
  </si>
  <si>
    <t>WP_059237097.1</t>
  </si>
  <si>
    <t>P350_RS18290</t>
  </si>
  <si>
    <t>old_locus_tag=P350_18280</t>
  </si>
  <si>
    <t>WP_059240751.1</t>
  </si>
  <si>
    <t>P350_RS38750</t>
  </si>
  <si>
    <t>P350_RS18300</t>
  </si>
  <si>
    <t>old_locus_tag=P350_18290</t>
  </si>
  <si>
    <t>WP_059240752.1</t>
  </si>
  <si>
    <t>P350_RS18305</t>
  </si>
  <si>
    <t>old_locus_tag=P350_18295</t>
  </si>
  <si>
    <t>WP_059237099.1</t>
  </si>
  <si>
    <t>P350_RS18310</t>
  </si>
  <si>
    <t>old_locus_tag=P350_18300</t>
  </si>
  <si>
    <t>WP_059237100.1</t>
  </si>
  <si>
    <t>P350_RS18315</t>
  </si>
  <si>
    <t>old_locus_tag=P350_18305</t>
  </si>
  <si>
    <t>WP_059237101.1</t>
  </si>
  <si>
    <t>EamA-like transporter family protein</t>
  </si>
  <si>
    <t>P350_RS18320</t>
  </si>
  <si>
    <t>old_locus_tag=P350_18310</t>
  </si>
  <si>
    <t>WP_031401467.1</t>
  </si>
  <si>
    <t>P350_RS18325</t>
  </si>
  <si>
    <t>old_locus_tag=P350_18315</t>
  </si>
  <si>
    <t>WP_059237102.1</t>
  </si>
  <si>
    <t>chemotaxis protein CheX</t>
  </si>
  <si>
    <t>P350_RS18330</t>
  </si>
  <si>
    <t>old_locus_tag=P350_18320</t>
  </si>
  <si>
    <t>WP_059237103.1</t>
  </si>
  <si>
    <t>P350_RS18335</t>
  </si>
  <si>
    <t>old_locus_tag=P350_18325</t>
  </si>
  <si>
    <t>WP_059240753.1</t>
  </si>
  <si>
    <t>P350_RS18340</t>
  </si>
  <si>
    <t>old_locus_tag=P350_18330</t>
  </si>
  <si>
    <t>WP_059237104.1</t>
  </si>
  <si>
    <t>P350_RS18345</t>
  </si>
  <si>
    <t>old_locus_tag=P350_18335</t>
  </si>
  <si>
    <t>WP_059237105.1</t>
  </si>
  <si>
    <t>phospholipase</t>
  </si>
  <si>
    <t>P350_RS18350</t>
  </si>
  <si>
    <t>old_locus_tag=P350_18340</t>
  </si>
  <si>
    <t>WP_059237106.1</t>
  </si>
  <si>
    <t>L-asparagine permease</t>
  </si>
  <si>
    <t>aspA</t>
  </si>
  <si>
    <t>P350_RS18355</t>
  </si>
  <si>
    <t>old_locus_tag=P350_18345</t>
  </si>
  <si>
    <t>WP_059237107.1</t>
  </si>
  <si>
    <t>aspartate ammonia-lyase</t>
  </si>
  <si>
    <t>P350_RS18360</t>
  </si>
  <si>
    <t>old_locus_tag=P350_18350</t>
  </si>
  <si>
    <t>WP_059237108.1</t>
  </si>
  <si>
    <t>P350_RS18365</t>
  </si>
  <si>
    <t>old_locus_tag=P350_18355</t>
  </si>
  <si>
    <t>WP_059237109.1</t>
  </si>
  <si>
    <t>P350_RS18370</t>
  </si>
  <si>
    <t>old_locus_tag=P350_18360</t>
  </si>
  <si>
    <t>WP_059237110.1</t>
  </si>
  <si>
    <t>ligand-gated channel protein</t>
  </si>
  <si>
    <t>P350_RS18375</t>
  </si>
  <si>
    <t>old_locus_tag=P350_18365</t>
  </si>
  <si>
    <t>WP_059237111.1</t>
  </si>
  <si>
    <t>P350_RS18380</t>
  </si>
  <si>
    <t>old_locus_tag=P350_18370</t>
  </si>
  <si>
    <t>WP_059237112.1</t>
  </si>
  <si>
    <t>P350_RS18385</t>
  </si>
  <si>
    <t>old_locus_tag=P350_18375</t>
  </si>
  <si>
    <t>WP_059237113.1</t>
  </si>
  <si>
    <t>P350_RS18390</t>
  </si>
  <si>
    <t>old_locus_tag=P350_18380</t>
  </si>
  <si>
    <t>WP_059237114.1</t>
  </si>
  <si>
    <t>alpha-mannosidase</t>
  </si>
  <si>
    <t>P350_RS18395</t>
  </si>
  <si>
    <t>old_locus_tag=P350_18385</t>
  </si>
  <si>
    <t>WP_047850193.1</t>
  </si>
  <si>
    <t>P350_RS18400</t>
  </si>
  <si>
    <t>old_locus_tag=P350_18390</t>
  </si>
  <si>
    <t>WP_059237115.1</t>
  </si>
  <si>
    <t>sulfoacetaldehyde acetyltransferase</t>
  </si>
  <si>
    <t>P350_RS18405</t>
  </si>
  <si>
    <t>old_locus_tag=P350_18395</t>
  </si>
  <si>
    <t>WP_059237116.1</t>
  </si>
  <si>
    <t>phosphate acetyltransferase</t>
  </si>
  <si>
    <t>P350_RS18410</t>
  </si>
  <si>
    <t>old_locus_tag=P350_18400</t>
  </si>
  <si>
    <t>WP_059237117.1</t>
  </si>
  <si>
    <t>P350_RS18415</t>
  </si>
  <si>
    <t>old_locus_tag=P350_18405</t>
  </si>
  <si>
    <t>WP_059237118.1</t>
  </si>
  <si>
    <t>cobalt chelatase</t>
  </si>
  <si>
    <t>P350_RS18420</t>
  </si>
  <si>
    <t>old_locus_tag=P350_18410</t>
  </si>
  <si>
    <t>WP_059237119.1</t>
  </si>
  <si>
    <t>cobalamin biosynthesis protein CobS</t>
  </si>
  <si>
    <t>P350_RS18425</t>
  </si>
  <si>
    <t>old_locus_tag=P350_18415</t>
  </si>
  <si>
    <t>WP_059237120.1</t>
  </si>
  <si>
    <t>P350_RS18430</t>
  </si>
  <si>
    <t>old_locus_tag=P350_18420</t>
  </si>
  <si>
    <t>WP_059237121.1</t>
  </si>
  <si>
    <t>DMSO reductase</t>
  </si>
  <si>
    <t>P350_RS18435</t>
  </si>
  <si>
    <t>old_locus_tag=P350_18425</t>
  </si>
  <si>
    <t>WP_059237122.1</t>
  </si>
  <si>
    <t>P350_RS18440</t>
  </si>
  <si>
    <t>old_locus_tag=P350_18430</t>
  </si>
  <si>
    <t>WP_059237123.1</t>
  </si>
  <si>
    <t>P350_RS18445</t>
  </si>
  <si>
    <t>old_locus_tag=P350_18435</t>
  </si>
  <si>
    <t>WP_059237124.1</t>
  </si>
  <si>
    <t>P350_RS38755</t>
  </si>
  <si>
    <t>P350_RS18450</t>
  </si>
  <si>
    <t>old_locus_tag=P350_18440</t>
  </si>
  <si>
    <t>WP_059237125.1</t>
  </si>
  <si>
    <t>P350_RS38760</t>
  </si>
  <si>
    <t>WP_081051925.1</t>
  </si>
  <si>
    <t>P350_RS18455</t>
  </si>
  <si>
    <t>old_locus_tag=P350_18445</t>
  </si>
  <si>
    <t>WP_059237126.1</t>
  </si>
  <si>
    <t>P350_RS18460</t>
  </si>
  <si>
    <t>old_locus_tag=P350_18450</t>
  </si>
  <si>
    <t>WP_059237127.1</t>
  </si>
  <si>
    <t>P350_RS18465</t>
  </si>
  <si>
    <t>old_locus_tag=P350_18455</t>
  </si>
  <si>
    <t>WP_059237128.1</t>
  </si>
  <si>
    <t>P350_RS18470</t>
  </si>
  <si>
    <t>old_locus_tag=P350_18460</t>
  </si>
  <si>
    <t>WP_059237129.1</t>
  </si>
  <si>
    <t>P350_RS18475</t>
  </si>
  <si>
    <t>old_locus_tag=P350_18465</t>
  </si>
  <si>
    <t>WP_059237130.1</t>
  </si>
  <si>
    <t>P350_RS18480</t>
  </si>
  <si>
    <t>old_locus_tag=P350_18470</t>
  </si>
  <si>
    <t>WP_059237131.1</t>
  </si>
  <si>
    <t>P350_RS18485</t>
  </si>
  <si>
    <t>old_locus_tag=P350_18475</t>
  </si>
  <si>
    <t>WP_059237132.1</t>
  </si>
  <si>
    <t>P350_RS18490</t>
  </si>
  <si>
    <t>old_locus_tag=P350_18480</t>
  </si>
  <si>
    <t>WP_059237133.1</t>
  </si>
  <si>
    <t>DUF2891 domain-containing protein</t>
  </si>
  <si>
    <t>P350_RS18495</t>
  </si>
  <si>
    <t>old_locus_tag=P350_18485</t>
  </si>
  <si>
    <t>WP_059237134.1</t>
  </si>
  <si>
    <t>DUF979 domain-containing protein</t>
  </si>
  <si>
    <t>P350_RS18500</t>
  </si>
  <si>
    <t>old_locus_tag=P350_18490</t>
  </si>
  <si>
    <t>WP_059237135.1</t>
  </si>
  <si>
    <t>DUF969 domain-containing protein</t>
  </si>
  <si>
    <t>P350_RS18505</t>
  </si>
  <si>
    <t>old_locus_tag=P350_18495</t>
  </si>
  <si>
    <t>WP_027782734.1</t>
  </si>
  <si>
    <t>P350_RS18510</t>
  </si>
  <si>
    <t>old_locus_tag=P350_18500</t>
  </si>
  <si>
    <t>WP_059240754.1</t>
  </si>
  <si>
    <t>P350_RS38765</t>
  </si>
  <si>
    <t>WP_081051926.1</t>
  </si>
  <si>
    <t>P350_RS18520</t>
  </si>
  <si>
    <t>old_locus_tag=P350_18510</t>
  </si>
  <si>
    <t>WP_059237137.1</t>
  </si>
  <si>
    <t>chemotaxis-specific protein-glutamate methylesterase CheB</t>
  </si>
  <si>
    <t>P350_RS18525</t>
  </si>
  <si>
    <t>old_locus_tag=P350_18515</t>
  </si>
  <si>
    <t>WP_059237138.1</t>
  </si>
  <si>
    <t>diguanylate cyclase response regulator</t>
  </si>
  <si>
    <t>P350_RS18530</t>
  </si>
  <si>
    <t>old_locus_tag=P350_18520</t>
  </si>
  <si>
    <t>WP_059237139.1</t>
  </si>
  <si>
    <t>P350_RS18535</t>
  </si>
  <si>
    <t>old_locus_tag=P350_18525</t>
  </si>
  <si>
    <t>WP_059240755.1</t>
  </si>
  <si>
    <t>P350_RS18540</t>
  </si>
  <si>
    <t>old_locus_tag=P350_18530</t>
  </si>
  <si>
    <t>WP_059240756.1</t>
  </si>
  <si>
    <t>arylsulfatase</t>
  </si>
  <si>
    <t>P350_RS18545</t>
  </si>
  <si>
    <t>old_locus_tag=P350_18535</t>
  </si>
  <si>
    <t>WP_059237140.1</t>
  </si>
  <si>
    <t>P350_RS18550</t>
  </si>
  <si>
    <t>old_locus_tag=P350_18540</t>
  </si>
  <si>
    <t>WP_059237141.1</t>
  </si>
  <si>
    <t>P350_RS18555</t>
  </si>
  <si>
    <t>old_locus_tag=P350_18545</t>
  </si>
  <si>
    <t>WP_059237142.1</t>
  </si>
  <si>
    <t>P350_RS18560</t>
  </si>
  <si>
    <t>old_locus_tag=P350_18550</t>
  </si>
  <si>
    <t>WP_059237143.1</t>
  </si>
  <si>
    <t>P350_RS18565</t>
  </si>
  <si>
    <t>old_locus_tag=P350_18555</t>
  </si>
  <si>
    <t>WP_059237144.1</t>
  </si>
  <si>
    <t>P350_RS18570</t>
  </si>
  <si>
    <t>old_locus_tag=P350_18560</t>
  </si>
  <si>
    <t>WP_059237145.1</t>
  </si>
  <si>
    <t>P350_RS18575</t>
  </si>
  <si>
    <t>old_locus_tag=P350_18565</t>
  </si>
  <si>
    <t>WP_059237146.1</t>
  </si>
  <si>
    <t>P350_RS18580</t>
  </si>
  <si>
    <t>old_locus_tag=P350_18570</t>
  </si>
  <si>
    <t>WP_059237147.1</t>
  </si>
  <si>
    <t>P350_RS18585</t>
  </si>
  <si>
    <t>old_locus_tag=P350_18575</t>
  </si>
  <si>
    <t>WP_059237148.1</t>
  </si>
  <si>
    <t>3-hydroxyisobutyrate dehydrogenase</t>
  </si>
  <si>
    <t>P350_RS18590</t>
  </si>
  <si>
    <t>old_locus_tag=P350_18580</t>
  </si>
  <si>
    <t>WP_059237149.1</t>
  </si>
  <si>
    <t>P350_RS18595</t>
  </si>
  <si>
    <t>old_locus_tag=P350_18585</t>
  </si>
  <si>
    <t>WP_059237150.1</t>
  </si>
  <si>
    <t>P350_RS18600</t>
  </si>
  <si>
    <t>old_locus_tag=P350_18590</t>
  </si>
  <si>
    <t>WP_059237151.1</t>
  </si>
  <si>
    <t>P350_RS18605</t>
  </si>
  <si>
    <t>old_locus_tag=P350_18595</t>
  </si>
  <si>
    <t>WP_059237152.1</t>
  </si>
  <si>
    <t>6-hydroxynicotinate 3-monooxygenase</t>
  </si>
  <si>
    <t>P350_RS18610</t>
  </si>
  <si>
    <t>old_locus_tag=P350_18600</t>
  </si>
  <si>
    <t>WP_059237153.1</t>
  </si>
  <si>
    <t>Asp/Glu racemase</t>
  </si>
  <si>
    <t>P350_RS18615</t>
  </si>
  <si>
    <t>old_locus_tag=P350_18605</t>
  </si>
  <si>
    <t>WP_059237154.1</t>
  </si>
  <si>
    <t>P350_RS18620</t>
  </si>
  <si>
    <t>old_locus_tag=P350_18610</t>
  </si>
  <si>
    <t>WP_059237155.1</t>
  </si>
  <si>
    <t>P350_RS18625</t>
  </si>
  <si>
    <t>old_locus_tag=P350_18615</t>
  </si>
  <si>
    <t>WP_059237156.1</t>
  </si>
  <si>
    <t>N-carbamoylsarcosine amidase</t>
  </si>
  <si>
    <t>P350_RS18630</t>
  </si>
  <si>
    <t>old_locus_tag=P350_18620</t>
  </si>
  <si>
    <t>WP_059237157.1</t>
  </si>
  <si>
    <t>P350_RS18635</t>
  </si>
  <si>
    <t>old_locus_tag=P350_18625</t>
  </si>
  <si>
    <t>WP_059237158.1</t>
  </si>
  <si>
    <t>P350_RS18640</t>
  </si>
  <si>
    <t>old_locus_tag=P350_18630</t>
  </si>
  <si>
    <t>WP_059237159.1</t>
  </si>
  <si>
    <t>P350_RS18645</t>
  </si>
  <si>
    <t>old_locus_tag=P350_18635</t>
  </si>
  <si>
    <t>WP_059237160.1</t>
  </si>
  <si>
    <t>DUF4397 domain-containing protein</t>
  </si>
  <si>
    <t>P350_RS18650</t>
  </si>
  <si>
    <t>old_locus_tag=P350_18640</t>
  </si>
  <si>
    <t>WP_059240757.1</t>
  </si>
  <si>
    <t>DUF3005 domain-containing protein</t>
  </si>
  <si>
    <t>P350_RS38770</t>
  </si>
  <si>
    <t>P350_RS38775</t>
  </si>
  <si>
    <t>P350_RS18660</t>
  </si>
  <si>
    <t>old_locus_tag=P350_18650</t>
  </si>
  <si>
    <t>WP_081051927.1</t>
  </si>
  <si>
    <t>P350_RS18665</t>
  </si>
  <si>
    <t>old_locus_tag=P350_18655</t>
  </si>
  <si>
    <t>WP_048025762.1</t>
  </si>
  <si>
    <t>Asp/Glu/hydantoin racemase</t>
  </si>
  <si>
    <t>P350_RS18670</t>
  </si>
  <si>
    <t>old_locus_tag=P350_18660</t>
  </si>
  <si>
    <t>WP_059237162.1</t>
  </si>
  <si>
    <t>P350_RS18675</t>
  </si>
  <si>
    <t>old_locus_tag=P350_18665</t>
  </si>
  <si>
    <t>WP_059237163.1</t>
  </si>
  <si>
    <t>AEC family transporter</t>
  </si>
  <si>
    <t>P350_RS18680</t>
  </si>
  <si>
    <t>old_locus_tag=P350_18670</t>
  </si>
  <si>
    <t>WP_059237164.1</t>
  </si>
  <si>
    <t>P350_RS18685</t>
  </si>
  <si>
    <t>old_locus_tag=P350_18675</t>
  </si>
  <si>
    <t>WP_059237165.1</t>
  </si>
  <si>
    <t>P350_RS18690</t>
  </si>
  <si>
    <t>old_locus_tag=P350_18680</t>
  </si>
  <si>
    <t>WP_059240759.1</t>
  </si>
  <si>
    <t>P350_RS18695</t>
  </si>
  <si>
    <t>old_locus_tag=P350_18685</t>
  </si>
  <si>
    <t>WP_059237166.1</t>
  </si>
  <si>
    <t>DUF2591 domain-containing protein</t>
  </si>
  <si>
    <t>P350_RS18700</t>
  </si>
  <si>
    <t>old_locus_tag=P350_18690</t>
  </si>
  <si>
    <t>WP_059237167.1</t>
  </si>
  <si>
    <t>P350_RS18705</t>
  </si>
  <si>
    <t>old_locus_tag=P350_18695</t>
  </si>
  <si>
    <t>WP_059237168.1</t>
  </si>
  <si>
    <t>DUF2029 domain-containing protein</t>
  </si>
  <si>
    <t>P350_RS18710</t>
  </si>
  <si>
    <t>partial;pseudo;old_locus_tag=P350_18700</t>
  </si>
  <si>
    <t>P350_RS18715</t>
  </si>
  <si>
    <t>old_locus_tag=P350_18705</t>
  </si>
  <si>
    <t>WP_059237169.1</t>
  </si>
  <si>
    <t>P350_RS18720</t>
  </si>
  <si>
    <t>old_locus_tag=P350_18710</t>
  </si>
  <si>
    <t>WP_059237170.1</t>
  </si>
  <si>
    <t>P350_RS18725</t>
  </si>
  <si>
    <t>old_locus_tag=P350_18715</t>
  </si>
  <si>
    <t>WP_059237171.1</t>
  </si>
  <si>
    <t>P350_RS18730</t>
  </si>
  <si>
    <t>old_locus_tag=P350_18720</t>
  </si>
  <si>
    <t>WP_059237172.1</t>
  </si>
  <si>
    <t>P350_RS18735</t>
  </si>
  <si>
    <t>old_locus_tag=P350_18725</t>
  </si>
  <si>
    <t>WP_059237173.1</t>
  </si>
  <si>
    <t>P350_RS18740</t>
  </si>
  <si>
    <t>old_locus_tag=P350_18730</t>
  </si>
  <si>
    <t>WP_059237174.1</t>
  </si>
  <si>
    <t>P350_RS18745</t>
  </si>
  <si>
    <t>old_locus_tag=P350_18735</t>
  </si>
  <si>
    <t>WP_059237175.1</t>
  </si>
  <si>
    <t>P350_RS18750</t>
  </si>
  <si>
    <t>old_locus_tag=P350_18740</t>
  </si>
  <si>
    <t>WP_059240760.1</t>
  </si>
  <si>
    <t>P350_RS18755</t>
  </si>
  <si>
    <t>old_locus_tag=P350_18745</t>
  </si>
  <si>
    <t>WP_059237176.1</t>
  </si>
  <si>
    <t>P350_RS18760</t>
  </si>
  <si>
    <t>old_locus_tag=P350_18750</t>
  </si>
  <si>
    <t>WP_059237177.1</t>
  </si>
  <si>
    <t>P350_RS18765</t>
  </si>
  <si>
    <t>old_locus_tag=P350_18755</t>
  </si>
  <si>
    <t>WP_059237178.1</t>
  </si>
  <si>
    <t>P350_RS18770</t>
  </si>
  <si>
    <t>old_locus_tag=P350_18760</t>
  </si>
  <si>
    <t>WP_059237179.1</t>
  </si>
  <si>
    <t>P350_RS18775</t>
  </si>
  <si>
    <t>old_locus_tag=P350_18765</t>
  </si>
  <si>
    <t>WP_059237180.1</t>
  </si>
  <si>
    <t>peptidase A24</t>
  </si>
  <si>
    <t>P350_RS18780</t>
  </si>
  <si>
    <t>old_locus_tag=P350_18770</t>
  </si>
  <si>
    <t>WP_041493341.1</t>
  </si>
  <si>
    <t>P350_RS18785</t>
  </si>
  <si>
    <t>old_locus_tag=P350_18775</t>
  </si>
  <si>
    <t>WP_059237181.1</t>
  </si>
  <si>
    <t>P350_RS18790</t>
  </si>
  <si>
    <t>old_locus_tag=P350_18780</t>
  </si>
  <si>
    <t>WP_059237182.1</t>
  </si>
  <si>
    <t>P350_RS18795</t>
  </si>
  <si>
    <t>old_locus_tag=P350_18785</t>
  </si>
  <si>
    <t>WP_059237183.1</t>
  </si>
  <si>
    <t>P350_RS18800</t>
  </si>
  <si>
    <t>old_locus_tag=P350_18790</t>
  </si>
  <si>
    <t>WP_059237184.1</t>
  </si>
  <si>
    <t>P350_RS18805</t>
  </si>
  <si>
    <t>old_locus_tag=P350_18795</t>
  </si>
  <si>
    <t>WP_059237185.1</t>
  </si>
  <si>
    <t>P350_RS18810</t>
  </si>
  <si>
    <t>old_locus_tag=P350_18800</t>
  </si>
  <si>
    <t>WP_059237186.1</t>
  </si>
  <si>
    <t>P350_RS18815</t>
  </si>
  <si>
    <t>old_locus_tag=P350_18805</t>
  </si>
  <si>
    <t>WP_059237187.1</t>
  </si>
  <si>
    <t>P350_RS18820</t>
  </si>
  <si>
    <t>old_locus_tag=P350_18810</t>
  </si>
  <si>
    <t>WP_059237188.1</t>
  </si>
  <si>
    <t>DUF427 domain-containing protein</t>
  </si>
  <si>
    <t>P350_RS18825</t>
  </si>
  <si>
    <t>old_locus_tag=P350_18815</t>
  </si>
  <si>
    <t>WP_059237189.1</t>
  </si>
  <si>
    <t>sulfonate ABC transporter substrate-binding protein</t>
  </si>
  <si>
    <t>P350_RS18830</t>
  </si>
  <si>
    <t>old_locus_tag=P350_18820</t>
  </si>
  <si>
    <t>WP_059237190.1</t>
  </si>
  <si>
    <t>P350_RS18835</t>
  </si>
  <si>
    <t>old_locus_tag=P350_18825</t>
  </si>
  <si>
    <t>WP_059237191.1</t>
  </si>
  <si>
    <t>P350_RS18840</t>
  </si>
  <si>
    <t>old_locus_tag=P350_18830</t>
  </si>
  <si>
    <t>WP_059237192.1</t>
  </si>
  <si>
    <t>putrescine-ornithine antiporter</t>
  </si>
  <si>
    <t>P350_RS18845</t>
  </si>
  <si>
    <t>old_locus_tag=P350_18835</t>
  </si>
  <si>
    <t>WP_059237193.1</t>
  </si>
  <si>
    <t>arginine decarboxylase</t>
  </si>
  <si>
    <t>P350_RS38780</t>
  </si>
  <si>
    <t>P350_RS18850</t>
  </si>
  <si>
    <t>old_locus_tag=P350_18840</t>
  </si>
  <si>
    <t>WP_081052047.1</t>
  </si>
  <si>
    <t>ornithine decarboxylase</t>
  </si>
  <si>
    <t>P350_RS18855</t>
  </si>
  <si>
    <t>old_locus_tag=P350_18845</t>
  </si>
  <si>
    <t>WP_059237194.1</t>
  </si>
  <si>
    <t>P350_RS18860</t>
  </si>
  <si>
    <t>old_locus_tag=P350_18850</t>
  </si>
  <si>
    <t>WP_059237195.1</t>
  </si>
  <si>
    <t>P350_RS18865</t>
  </si>
  <si>
    <t>old_locus_tag=P350_18855</t>
  </si>
  <si>
    <t>WP_059237196.1</t>
  </si>
  <si>
    <t>P350_RS18870</t>
  </si>
  <si>
    <t>old_locus_tag=P350_18860</t>
  </si>
  <si>
    <t>WP_059237197.1</t>
  </si>
  <si>
    <t>glycerol-3-phosphate responsive antiterminator</t>
  </si>
  <si>
    <t>P350_RS18875</t>
  </si>
  <si>
    <t>old_locus_tag=P350_18865</t>
  </si>
  <si>
    <t>WP_059237198.1</t>
  </si>
  <si>
    <t>P350_RS18880</t>
  </si>
  <si>
    <t>old_locus_tag=P350_18870</t>
  </si>
  <si>
    <t>WP_059237199.1</t>
  </si>
  <si>
    <t>glycerol-3-phosphate dehydrogenase/oxidase</t>
  </si>
  <si>
    <t>P350_RS18885</t>
  </si>
  <si>
    <t>old_locus_tag=P350_18875</t>
  </si>
  <si>
    <t>WP_059237200.1</t>
  </si>
  <si>
    <t>P350_RS18890</t>
  </si>
  <si>
    <t>old_locus_tag=P350_18880</t>
  </si>
  <si>
    <t>WP_059237201.1</t>
  </si>
  <si>
    <t>P350_RS18895</t>
  </si>
  <si>
    <t>old_locus_tag=P350_18885</t>
  </si>
  <si>
    <t>WP_059237202.1</t>
  </si>
  <si>
    <t>P350_RS18900</t>
  </si>
  <si>
    <t>old_locus_tag=P350_18890</t>
  </si>
  <si>
    <t>WP_059237203.1</t>
  </si>
  <si>
    <t>P350_RS18905</t>
  </si>
  <si>
    <t>old_locus_tag=P350_18895</t>
  </si>
  <si>
    <t>WP_059237204.1</t>
  </si>
  <si>
    <t>P350_RS18910</t>
  </si>
  <si>
    <t>old_locus_tag=P350_18900</t>
  </si>
  <si>
    <t>WP_059237205.1</t>
  </si>
  <si>
    <t>P350_RS38785</t>
  </si>
  <si>
    <t>P350_RS18915</t>
  </si>
  <si>
    <t>old_locus_tag=P350_18905</t>
  </si>
  <si>
    <t>WP_059237206.1</t>
  </si>
  <si>
    <t>xanthine permease XanP</t>
  </si>
  <si>
    <t>P350_RS18920</t>
  </si>
  <si>
    <t>old_locus_tag=P350_18910</t>
  </si>
  <si>
    <t>WP_059237207.1</t>
  </si>
  <si>
    <t>P350_RS18925</t>
  </si>
  <si>
    <t>old_locus_tag=P350_18915</t>
  </si>
  <si>
    <t>WP_059237208.1</t>
  </si>
  <si>
    <t>P350_RS18930</t>
  </si>
  <si>
    <t>old_locus_tag=P350_18920</t>
  </si>
  <si>
    <t>tRNA-Sec</t>
  </si>
  <si>
    <t>anticodon=TCA</t>
  </si>
  <si>
    <t>P350_RS18935</t>
  </si>
  <si>
    <t>old_locus_tag=P350_18925</t>
  </si>
  <si>
    <t>WP_059237209.1</t>
  </si>
  <si>
    <t>selenocysteine-specific translation elongation factor</t>
  </si>
  <si>
    <t>P350_RS18940</t>
  </si>
  <si>
    <t>old_locus_tag=P350_18930</t>
  </si>
  <si>
    <t>WP_059237210.1</t>
  </si>
  <si>
    <t>L-seryl-tRNA(Sec) selenium transferase</t>
  </si>
  <si>
    <t>P350_RS18945</t>
  </si>
  <si>
    <t>old_locus_tag=P350_18935</t>
  </si>
  <si>
    <t>WP_059237211.1</t>
  </si>
  <si>
    <t>formate dehydrogenase accessory protein FdhE</t>
  </si>
  <si>
    <t>P350_RS18950</t>
  </si>
  <si>
    <t>old_locus_tag=P350_18940</t>
  </si>
  <si>
    <t>WP_059237212.1</t>
  </si>
  <si>
    <t>formate dehydrogenase subunit gamma</t>
  </si>
  <si>
    <t>P350_RS18955</t>
  </si>
  <si>
    <t>old_locus_tag=P350_18945</t>
  </si>
  <si>
    <t>WP_059237213.1</t>
  </si>
  <si>
    <t>formate dehydrogenase subunit beta</t>
  </si>
  <si>
    <t>P350_RS18960</t>
  </si>
  <si>
    <t>old_locus_tag=P350_18950</t>
  </si>
  <si>
    <t>WP_081051928.1</t>
  </si>
  <si>
    <t>formate dehydrogenase-N subunit alpha</t>
  </si>
  <si>
    <t>P350_RS18970</t>
  </si>
  <si>
    <t>old_locus_tag=P350_18960</t>
  </si>
  <si>
    <t>WP_059237215.1</t>
  </si>
  <si>
    <t>YihY/virulence factor BrkB family protein</t>
  </si>
  <si>
    <t>P350_RS18975</t>
  </si>
  <si>
    <t>old_locus_tag=P350_18965</t>
  </si>
  <si>
    <t>WP_059237216.1</t>
  </si>
  <si>
    <t>P350_RS18980</t>
  </si>
  <si>
    <t>old_locus_tag=P350_18970</t>
  </si>
  <si>
    <t>WP_059237217.1</t>
  </si>
  <si>
    <t>P350_RS18985</t>
  </si>
  <si>
    <t>old_locus_tag=P350_18975</t>
  </si>
  <si>
    <t>WP_059237218.1</t>
  </si>
  <si>
    <t>aminoglycoside resistance protein</t>
  </si>
  <si>
    <t>P350_RS18990</t>
  </si>
  <si>
    <t>old_locus_tag=P350_18980</t>
  </si>
  <si>
    <t>WP_011548077.1</t>
  </si>
  <si>
    <t>P350_RS38790</t>
  </si>
  <si>
    <t>P350_RS18995</t>
  </si>
  <si>
    <t>old_locus_tag=P350_18985</t>
  </si>
  <si>
    <t>WP_059237219.1</t>
  </si>
  <si>
    <t>P350_RS19000</t>
  </si>
  <si>
    <t>old_locus_tag=P350_18990</t>
  </si>
  <si>
    <t>WP_034185830.1</t>
  </si>
  <si>
    <t>P350_RS19005</t>
  </si>
  <si>
    <t>old_locus_tag=P350_18995</t>
  </si>
  <si>
    <t>WP_059237220.1</t>
  </si>
  <si>
    <t>P350_RS19010</t>
  </si>
  <si>
    <t>old_locus_tag=P350_19000</t>
  </si>
  <si>
    <t>WP_059237221.1</t>
  </si>
  <si>
    <t>P350_RS19015</t>
  </si>
  <si>
    <t>old_locus_tag=P350_19005</t>
  </si>
  <si>
    <t>WP_059237222.1</t>
  </si>
  <si>
    <t>P350_RS19020</t>
  </si>
  <si>
    <t>old_locus_tag=P350_19010</t>
  </si>
  <si>
    <t>WP_059237223.1</t>
  </si>
  <si>
    <t>flippase</t>
  </si>
  <si>
    <t>P350_RS19025</t>
  </si>
  <si>
    <t>old_locus_tag=P350_19015</t>
  </si>
  <si>
    <t>WP_059237224.1</t>
  </si>
  <si>
    <t>P350_RS19030</t>
  </si>
  <si>
    <t>old_locus_tag=P350_19020</t>
  </si>
  <si>
    <t>WP_059237225.1</t>
  </si>
  <si>
    <t>P350_RS19035</t>
  </si>
  <si>
    <t>old_locus_tag=P350_19025</t>
  </si>
  <si>
    <t>WP_059237226.1</t>
  </si>
  <si>
    <t>P350_RS19040</t>
  </si>
  <si>
    <t>old_locus_tag=P350_19030</t>
  </si>
  <si>
    <t>WP_081051929.1</t>
  </si>
  <si>
    <t>epimerase</t>
  </si>
  <si>
    <t>P350_RS19045</t>
  </si>
  <si>
    <t>old_locus_tag=P350_19035</t>
  </si>
  <si>
    <t>WP_059237227.1</t>
  </si>
  <si>
    <t>O-succinylhomoserine sulfhydrylase</t>
  </si>
  <si>
    <t>P350_RS19050</t>
  </si>
  <si>
    <t>old_locus_tag=P350_19040</t>
  </si>
  <si>
    <t>WP_059237228.1</t>
  </si>
  <si>
    <t>P350_RS19055</t>
  </si>
  <si>
    <t>old_locus_tag=P350_19045</t>
  </si>
  <si>
    <t>WP_027782633.1</t>
  </si>
  <si>
    <t>bacteriocin production protein</t>
  </si>
  <si>
    <t>P350_RS19060</t>
  </si>
  <si>
    <t>old_locus_tag=P350_19050</t>
  </si>
  <si>
    <t>WP_059237229.1</t>
  </si>
  <si>
    <t>SPOR domain-containing protein</t>
  </si>
  <si>
    <t>P350_RS19065</t>
  </si>
  <si>
    <t>old_locus_tag=P350_19055</t>
  </si>
  <si>
    <t>WP_059237230.1</t>
  </si>
  <si>
    <t>bifunctional tetrahydrofolate synthase/dihydrofolate synthase</t>
  </si>
  <si>
    <t>P350_RS19070</t>
  </si>
  <si>
    <t>old_locus_tag=P350_19060</t>
  </si>
  <si>
    <t>WP_059237231.1</t>
  </si>
  <si>
    <t>acetyl-CoA carboxylase carboxyltransferase subunit beta</t>
  </si>
  <si>
    <t>P350_RS19075</t>
  </si>
  <si>
    <t>old_locus_tag=P350_19065</t>
  </si>
  <si>
    <t>WP_059237232.1</t>
  </si>
  <si>
    <t>tryptophan synthase subunit alpha</t>
  </si>
  <si>
    <t>P350_RS19080</t>
  </si>
  <si>
    <t>old_locus_tag=P350_19070</t>
  </si>
  <si>
    <t>WP_059237233.1</t>
  </si>
  <si>
    <t>P350_RS19085</t>
  </si>
  <si>
    <t>old_locus_tag=P350_19075</t>
  </si>
  <si>
    <t>WP_059237234.1</t>
  </si>
  <si>
    <t>tryptophan synthase subunit beta</t>
  </si>
  <si>
    <t>P350_RS19090</t>
  </si>
  <si>
    <t>old_locus_tag=P350_19080</t>
  </si>
  <si>
    <t>WP_059237235.1</t>
  </si>
  <si>
    <t>phosphoribosylanthranilate isomerase</t>
  </si>
  <si>
    <t>P350_RS19095</t>
  </si>
  <si>
    <t>old_locus_tag=P350_19085</t>
  </si>
  <si>
    <t>WP_059237236.1</t>
  </si>
  <si>
    <t>tRNA pseudouridine(38-40) synthase TruA</t>
  </si>
  <si>
    <t>P350_RS19100</t>
  </si>
  <si>
    <t>old_locus_tag=P350_19090</t>
  </si>
  <si>
    <t>WP_059237237.1</t>
  </si>
  <si>
    <t>pilus assembly protein FimV</t>
  </si>
  <si>
    <t>P350_RS19105</t>
  </si>
  <si>
    <t>old_locus_tag=P350_19095</t>
  </si>
  <si>
    <t>WP_059237238.1</t>
  </si>
  <si>
    <t>P350_RS19110</t>
  </si>
  <si>
    <t>old_locus_tag=P350_19100</t>
  </si>
  <si>
    <t>WP_059237239.1</t>
  </si>
  <si>
    <t>aspartate-semialdehyde dehydrogenase</t>
  </si>
  <si>
    <t>P350_RS19115</t>
  </si>
  <si>
    <t>old_locus_tag=P350_19105</t>
  </si>
  <si>
    <t>WP_006756675.1</t>
  </si>
  <si>
    <t>P350_RS19120</t>
  </si>
  <si>
    <t>old_locus_tag=P350_19110</t>
  </si>
  <si>
    <t>WP_059237240.1</t>
  </si>
  <si>
    <t>3-isopropylmalate dehydrogenase</t>
  </si>
  <si>
    <t>P350_RS19125</t>
  </si>
  <si>
    <t>old_locus_tag=P350_19115</t>
  </si>
  <si>
    <t>WP_059237241.1</t>
  </si>
  <si>
    <t>3-isopropylmalate dehydratase small subunit</t>
  </si>
  <si>
    <t>P350_RS19130</t>
  </si>
  <si>
    <t>old_locus_tag=P350_19120</t>
  </si>
  <si>
    <t>WP_059237242.1</t>
  </si>
  <si>
    <t>entericidin, EcnA/B family</t>
  </si>
  <si>
    <t>P350_RS19135</t>
  </si>
  <si>
    <t>old_locus_tag=P350_19125</t>
  </si>
  <si>
    <t>WP_059237243.1</t>
  </si>
  <si>
    <t>3-isopropylmalate dehydratase large subunit</t>
  </si>
  <si>
    <t>P350_RS19140</t>
  </si>
  <si>
    <t>old_locus_tag=P350_19130</t>
  </si>
  <si>
    <t>WP_059237244.1</t>
  </si>
  <si>
    <t>P350_RS19145</t>
  </si>
  <si>
    <t>old_locus_tag=P350_19135</t>
  </si>
  <si>
    <t>WP_059237245.1</t>
  </si>
  <si>
    <t>P350_RS19150</t>
  </si>
  <si>
    <t>old_locus_tag=P350_19140</t>
  </si>
  <si>
    <t>WP_059237246.1</t>
  </si>
  <si>
    <t>P350_RS19155</t>
  </si>
  <si>
    <t>old_locus_tag=P350_19145</t>
  </si>
  <si>
    <t>WP_059237247.1</t>
  </si>
  <si>
    <t>P350_RS19160</t>
  </si>
  <si>
    <t>old_locus_tag=P350_19150</t>
  </si>
  <si>
    <t>WP_059237248.1</t>
  </si>
  <si>
    <t>P350_RS19165</t>
  </si>
  <si>
    <t>old_locus_tag=P350_19155</t>
  </si>
  <si>
    <t>WP_059237249.1</t>
  </si>
  <si>
    <t>P350_RS19170</t>
  </si>
  <si>
    <t>old_locus_tag=P350_19160</t>
  </si>
  <si>
    <t>WP_059237250.1</t>
  </si>
  <si>
    <t>P350_RS19175</t>
  </si>
  <si>
    <t>old_locus_tag=P350_19165</t>
  </si>
  <si>
    <t>WP_059237251.1</t>
  </si>
  <si>
    <t>lysine transporter</t>
  </si>
  <si>
    <t>P350_RS19180</t>
  </si>
  <si>
    <t>old_locus_tag=P350_19170</t>
  </si>
  <si>
    <t>WP_049028515.1</t>
  </si>
  <si>
    <t>P350_RS19185</t>
  </si>
  <si>
    <t>old_locus_tag=P350_19175</t>
  </si>
  <si>
    <t>WP_059240762.1</t>
  </si>
  <si>
    <t>amidinotransferase</t>
  </si>
  <si>
    <t>P350_RS19190</t>
  </si>
  <si>
    <t>old_locus_tag=P350_19180</t>
  </si>
  <si>
    <t>WP_059237252.1</t>
  </si>
  <si>
    <t>DUF1479 domain-containing protein</t>
  </si>
  <si>
    <t>P350_RS19195</t>
  </si>
  <si>
    <t>old_locus_tag=P350_19185</t>
  </si>
  <si>
    <t>WP_059237253.1</t>
  </si>
  <si>
    <t>P350_RS19200</t>
  </si>
  <si>
    <t>old_locus_tag=P350_19190</t>
  </si>
  <si>
    <t>WP_059237254.1</t>
  </si>
  <si>
    <t>P350_RS19205</t>
  </si>
  <si>
    <t>old_locus_tag=P350_19195</t>
  </si>
  <si>
    <t>WP_048250513.1</t>
  </si>
  <si>
    <t>citrate (Si)-synthase</t>
  </si>
  <si>
    <t>P350_RS19210</t>
  </si>
  <si>
    <t>old_locus_tag=P350_19200</t>
  </si>
  <si>
    <t>WP_011355742.1</t>
  </si>
  <si>
    <t>succinate dehydrogenase assembly factor 2</t>
  </si>
  <si>
    <t>sdhB</t>
  </si>
  <si>
    <t>P350_RS19215</t>
  </si>
  <si>
    <t>old_locus_tag=P350_19205</t>
  </si>
  <si>
    <t>WP_059237255.1</t>
  </si>
  <si>
    <t>succinate dehydrogenase iron-sulfur subunit</t>
  </si>
  <si>
    <t>P350_RS19220</t>
  </si>
  <si>
    <t>old_locus_tag=P350_19210</t>
  </si>
  <si>
    <t>WP_059237256.1</t>
  </si>
  <si>
    <t>succinate dehydrogenase flavoprotein subunit</t>
  </si>
  <si>
    <t>P350_RS19225</t>
  </si>
  <si>
    <t>old_locus_tag=P350_19215</t>
  </si>
  <si>
    <t>WP_011355745.1</t>
  </si>
  <si>
    <t>succinate dehydrogenase, hydrophobic membrane anchor protein</t>
  </si>
  <si>
    <t>P350_RS19230</t>
  </si>
  <si>
    <t>old_locus_tag=P350_19220</t>
  </si>
  <si>
    <t>WP_034185792.1</t>
  </si>
  <si>
    <t>succinate dehydrogenase, cytochrome b556 subunit</t>
  </si>
  <si>
    <t>P350_RS19235</t>
  </si>
  <si>
    <t>old_locus_tag=P350_19225</t>
  </si>
  <si>
    <t>WP_081051930.1</t>
  </si>
  <si>
    <t>P350_RS19240</t>
  </si>
  <si>
    <t>old_locus_tag=P350_19230</t>
  </si>
  <si>
    <t>WP_059237257.1</t>
  </si>
  <si>
    <t>malate dehydrogenase</t>
  </si>
  <si>
    <t>P350_RS19245</t>
  </si>
  <si>
    <t>old_locus_tag=P350_19235</t>
  </si>
  <si>
    <t>WP_059237258.1</t>
  </si>
  <si>
    <t>aldolase</t>
  </si>
  <si>
    <t>P350_RS19250</t>
  </si>
  <si>
    <t>old_locus_tag=P350_19240</t>
  </si>
  <si>
    <t>WP_059237259.1</t>
  </si>
  <si>
    <t>P350_RS19255</t>
  </si>
  <si>
    <t>old_locus_tag=P350_19245</t>
  </si>
  <si>
    <t>WP_059237260.1</t>
  </si>
  <si>
    <t>bifunctional 2-methylcitrate dehydratase/aconitate hydratase</t>
  </si>
  <si>
    <t>P350_RS19260</t>
  </si>
  <si>
    <t>old_locus_tag=P350_19250</t>
  </si>
  <si>
    <t>WP_059237261.1</t>
  </si>
  <si>
    <t>aconitate hydratase AcnA</t>
  </si>
  <si>
    <t>P350_RS19265</t>
  </si>
  <si>
    <t>old_locus_tag=P350_19255</t>
  </si>
  <si>
    <t>WP_059237262.1</t>
  </si>
  <si>
    <t>P350_RS19270</t>
  </si>
  <si>
    <t>old_locus_tag=P350_19260</t>
  </si>
  <si>
    <t>WP_059237263.1</t>
  </si>
  <si>
    <t>P350_RS19275</t>
  </si>
  <si>
    <t>old_locus_tag=P350_19265</t>
  </si>
  <si>
    <t>WP_059237264.1</t>
  </si>
  <si>
    <t>P350_RS19280</t>
  </si>
  <si>
    <t>old_locus_tag=P350_19270</t>
  </si>
  <si>
    <t>WP_059240764.1</t>
  </si>
  <si>
    <t>P350_RS38795</t>
  </si>
  <si>
    <t>WP_081052048.1</t>
  </si>
  <si>
    <t>P350_RS19285</t>
  </si>
  <si>
    <t>old_locus_tag=P350_19275</t>
  </si>
  <si>
    <t>WP_059237265.1</t>
  </si>
  <si>
    <t>peptidase S53</t>
  </si>
  <si>
    <t>P350_RS19290</t>
  </si>
  <si>
    <t>old_locus_tag=P350_19280</t>
  </si>
  <si>
    <t>WP_059240765.1</t>
  </si>
  <si>
    <t>P350_RS19295</t>
  </si>
  <si>
    <t>old_locus_tag=P350_19285</t>
  </si>
  <si>
    <t>WP_059237266.1</t>
  </si>
  <si>
    <t>P350_RS19300</t>
  </si>
  <si>
    <t>old_locus_tag=P350_19290</t>
  </si>
  <si>
    <t>WP_059237267.1</t>
  </si>
  <si>
    <t>P350_RS19305</t>
  </si>
  <si>
    <t>old_locus_tag=P350_19295</t>
  </si>
  <si>
    <t>WP_059237268.1</t>
  </si>
  <si>
    <t>spermidine/putrescine ABC transporter substrate-binding protein</t>
  </si>
  <si>
    <t>P350_RS19310</t>
  </si>
  <si>
    <t>old_locus_tag=P350_19300</t>
  </si>
  <si>
    <t>WP_059237269.1</t>
  </si>
  <si>
    <t>P350_RS19315</t>
  </si>
  <si>
    <t>old_locus_tag=P350_19305</t>
  </si>
  <si>
    <t>WP_059237270.1</t>
  </si>
  <si>
    <t>P350_RS19320</t>
  </si>
  <si>
    <t>old_locus_tag=P350_19310</t>
  </si>
  <si>
    <t>WP_059237271.1</t>
  </si>
  <si>
    <t>lipase chaperone</t>
  </si>
  <si>
    <t>P350_RS19325</t>
  </si>
  <si>
    <t>old_locus_tag=P350_19315</t>
  </si>
  <si>
    <t>WP_059237272.1</t>
  </si>
  <si>
    <t>P350_RS19330</t>
  </si>
  <si>
    <t>old_locus_tag=P350_19320</t>
  </si>
  <si>
    <t>WP_059237273.1</t>
  </si>
  <si>
    <t>TonB-dependent copper receptor</t>
  </si>
  <si>
    <t>P350_RS38800</t>
  </si>
  <si>
    <t>P350_RS19335</t>
  </si>
  <si>
    <t>old_locus_tag=P350_19325</t>
  </si>
  <si>
    <t>WP_059237274.1</t>
  </si>
  <si>
    <t>P350_RS19340</t>
  </si>
  <si>
    <t>old_locus_tag=P350_19330</t>
  </si>
  <si>
    <t>WP_059237275.1</t>
  </si>
  <si>
    <t>P350_RS19345</t>
  </si>
  <si>
    <t>old_locus_tag=P350_19335</t>
  </si>
  <si>
    <t>WP_059240766.1</t>
  </si>
  <si>
    <t>P350_RS19350</t>
  </si>
  <si>
    <t>old_locus_tag=P350_19340</t>
  </si>
  <si>
    <t>WP_059237276.1</t>
  </si>
  <si>
    <t>lysM domain protein</t>
  </si>
  <si>
    <t>P350_RS19355</t>
  </si>
  <si>
    <t>old_locus_tag=P350_19345</t>
  </si>
  <si>
    <t>WP_059237277.1</t>
  </si>
  <si>
    <t>P350_RS19360</t>
  </si>
  <si>
    <t>old_locus_tag=P350_19350</t>
  </si>
  <si>
    <t>WP_059237278.1</t>
  </si>
  <si>
    <t>P350_RS19365</t>
  </si>
  <si>
    <t>old_locus_tag=P350_19355</t>
  </si>
  <si>
    <t>WP_059237279.1</t>
  </si>
  <si>
    <t>NADP-dependent phosphogluconate dehydrogenase</t>
  </si>
  <si>
    <t>P350_RS19370</t>
  </si>
  <si>
    <t>old_locus_tag=P350_19360</t>
  </si>
  <si>
    <t>WP_059237280.1</t>
  </si>
  <si>
    <t>DUF938 domain-containing protein</t>
  </si>
  <si>
    <t>P350_RS19375</t>
  </si>
  <si>
    <t>old_locus_tag=P350_19365</t>
  </si>
  <si>
    <t>WP_059237281.1</t>
  </si>
  <si>
    <t>P350_RS38805</t>
  </si>
  <si>
    <t>P350_RS19380</t>
  </si>
  <si>
    <t>old_locus_tag=P350_19370</t>
  </si>
  <si>
    <t>WP_059237282.1</t>
  </si>
  <si>
    <t>P350_RS19385</t>
  </si>
  <si>
    <t>old_locus_tag=P350_19375</t>
  </si>
  <si>
    <t>WP_059237283.1</t>
  </si>
  <si>
    <t>P350_RS19390</t>
  </si>
  <si>
    <t>old_locus_tag=P350_19380</t>
  </si>
  <si>
    <t>WP_059237284.1</t>
  </si>
  <si>
    <t>mechanosensitive ion channel protein</t>
  </si>
  <si>
    <t>P350_RS19395</t>
  </si>
  <si>
    <t>old_locus_tag=P350_19385</t>
  </si>
  <si>
    <t>WP_059237285.1</t>
  </si>
  <si>
    <t>DUF1956 domain-containing protein</t>
  </si>
  <si>
    <t>P350_RS19400</t>
  </si>
  <si>
    <t>old_locus_tag=P350_19390</t>
  </si>
  <si>
    <t>WP_059237286.1</t>
  </si>
  <si>
    <t>P350_RS19405</t>
  </si>
  <si>
    <t>old_locus_tag=P350_19395</t>
  </si>
  <si>
    <t>WP_059237287.1</t>
  </si>
  <si>
    <t>P350_RS19410</t>
  </si>
  <si>
    <t>old_locus_tag=P350_19400</t>
  </si>
  <si>
    <t>WP_059237288.1</t>
  </si>
  <si>
    <t>P350_RS19415</t>
  </si>
  <si>
    <t>old_locus_tag=P350_19405</t>
  </si>
  <si>
    <t>WP_059237289.1</t>
  </si>
  <si>
    <t>P350_RS19420</t>
  </si>
  <si>
    <t>old_locus_tag=P350_19410</t>
  </si>
  <si>
    <t>WP_059237290.1</t>
  </si>
  <si>
    <t>P350_RS19425</t>
  </si>
  <si>
    <t>old_locus_tag=P350_19415</t>
  </si>
  <si>
    <t>WP_081052049.1</t>
  </si>
  <si>
    <t>P350_RS19430</t>
  </si>
  <si>
    <t>old_locus_tag=P350_19420</t>
  </si>
  <si>
    <t>WP_059240768.1</t>
  </si>
  <si>
    <t>aminoglycoside 3'-phosphotransferase</t>
  </si>
  <si>
    <t>P350_RS19435</t>
  </si>
  <si>
    <t>old_locus_tag=P350_19425</t>
  </si>
  <si>
    <t>WP_059237291.1</t>
  </si>
  <si>
    <t>P350_RS19440</t>
  </si>
  <si>
    <t>old_locus_tag=P350_19430</t>
  </si>
  <si>
    <t>WP_059237292.1</t>
  </si>
  <si>
    <t>hydrophobe/amphiphile efflux-1 family RND transporter</t>
  </si>
  <si>
    <t>P350_RS19445</t>
  </si>
  <si>
    <t>old_locus_tag=P350_19435</t>
  </si>
  <si>
    <t>WP_059237293.1</t>
  </si>
  <si>
    <t>P350_RS19450</t>
  </si>
  <si>
    <t>old_locus_tag=P350_19440</t>
  </si>
  <si>
    <t>WP_059237294.1</t>
  </si>
  <si>
    <t>P350_RS38810</t>
  </si>
  <si>
    <t>partial;pseudo;old_locus_tag=P350_19445</t>
  </si>
  <si>
    <t>P350_RS38815</t>
  </si>
  <si>
    <t>P350_RS19460</t>
  </si>
  <si>
    <t>old_locus_tag=P350_19450</t>
  </si>
  <si>
    <t>WP_059237295.1</t>
  </si>
  <si>
    <t>P350_RS19465</t>
  </si>
  <si>
    <t>old_locus_tag=P350_19455</t>
  </si>
  <si>
    <t>WP_059237296.1</t>
  </si>
  <si>
    <t>DUF3300 domain-containing protein</t>
  </si>
  <si>
    <t>P350_RS19470</t>
  </si>
  <si>
    <t>old_locus_tag=P350_19460</t>
  </si>
  <si>
    <t>WP_059237297.1</t>
  </si>
  <si>
    <t>pyridoxamine 5'-phosphate oxidase family protein</t>
  </si>
  <si>
    <t>P350_RS19475</t>
  </si>
  <si>
    <t>old_locus_tag=P350_19465</t>
  </si>
  <si>
    <t>WP_059237298.1</t>
  </si>
  <si>
    <t>P350_RS19480</t>
  </si>
  <si>
    <t>old_locus_tag=P350_19470</t>
  </si>
  <si>
    <t>WP_059237299.1</t>
  </si>
  <si>
    <t>P350_RS38820</t>
  </si>
  <si>
    <t>WP_081051931.1</t>
  </si>
  <si>
    <t>P350_RS19485</t>
  </si>
  <si>
    <t>old_locus_tag=P350_19475</t>
  </si>
  <si>
    <t>WP_059237300.1</t>
  </si>
  <si>
    <t>P350_RS19490</t>
  </si>
  <si>
    <t>old_locus_tag=P350_19480</t>
  </si>
  <si>
    <t>WP_059237301.1</t>
  </si>
  <si>
    <t>P350_RS19495</t>
  </si>
  <si>
    <t>old_locus_tag=P350_19485</t>
  </si>
  <si>
    <t>WP_059240769.1</t>
  </si>
  <si>
    <t>P350_RS19500</t>
  </si>
  <si>
    <t>old_locus_tag=P350_19490</t>
  </si>
  <si>
    <t>WP_059237302.1</t>
  </si>
  <si>
    <t>SCPU domain-containing protein</t>
  </si>
  <si>
    <t>P350_RS19505</t>
  </si>
  <si>
    <t>old_locus_tag=P350_19495</t>
  </si>
  <si>
    <t>WP_059237303.1</t>
  </si>
  <si>
    <t>spore coat protein</t>
  </si>
  <si>
    <t>P350_RS19510</t>
  </si>
  <si>
    <t>old_locus_tag=P350_19500</t>
  </si>
  <si>
    <t>WP_059237304.1</t>
  </si>
  <si>
    <t>P350_RS19515</t>
  </si>
  <si>
    <t>old_locus_tag=P350_19505</t>
  </si>
  <si>
    <t>WP_059237305.1</t>
  </si>
  <si>
    <t>peptidase S8</t>
  </si>
  <si>
    <t>P350_RS38825</t>
  </si>
  <si>
    <t>WP_081051932.1</t>
  </si>
  <si>
    <t>P350_RS19525</t>
  </si>
  <si>
    <t>old_locus_tag=P350_19515</t>
  </si>
  <si>
    <t>WP_059237307.1</t>
  </si>
  <si>
    <t>P350_RS19530</t>
  </si>
  <si>
    <t>old_locus_tag=P350_19520</t>
  </si>
  <si>
    <t>WP_059237308.1</t>
  </si>
  <si>
    <t>P350_RS19535</t>
  </si>
  <si>
    <t>old_locus_tag=P350_19525</t>
  </si>
  <si>
    <t>P350_RS19540</t>
  </si>
  <si>
    <t>old_locus_tag=P350_19530</t>
  </si>
  <si>
    <t>WP_081051933.1</t>
  </si>
  <si>
    <t>RNA polymerase sigma factor RpoD</t>
  </si>
  <si>
    <t>P350_RS19550</t>
  </si>
  <si>
    <t>old_locus_tag=P350_19540</t>
  </si>
  <si>
    <t>WP_059237310.1</t>
  </si>
  <si>
    <t>P350_RS19555</t>
  </si>
  <si>
    <t>old_locus_tag=P350_19545</t>
  </si>
  <si>
    <t>WP_059237311.1</t>
  </si>
  <si>
    <t>glutamyl-tRNA amidotransferase</t>
  </si>
  <si>
    <t>P350_RS19560</t>
  </si>
  <si>
    <t>old_locus_tag=P350_19550</t>
  </si>
  <si>
    <t>WP_006479415.1</t>
  </si>
  <si>
    <t>P350_RS19565</t>
  </si>
  <si>
    <t>old_locus_tag=P350_19555</t>
  </si>
  <si>
    <t>WP_059237312.1</t>
  </si>
  <si>
    <t>aminoacetone oxidase family FAD-binding enzyme</t>
  </si>
  <si>
    <t>P350_RS19570</t>
  </si>
  <si>
    <t>old_locus_tag=P350_19560</t>
  </si>
  <si>
    <t>WP_059237313.1</t>
  </si>
  <si>
    <t>tRNA (adenosine(37)-N6)-threonylcarbamoyltransferase complex transferase subunit TsaD</t>
  </si>
  <si>
    <t>P350_RS19575</t>
  </si>
  <si>
    <t>old_locus_tag=P350_19565</t>
  </si>
  <si>
    <t>WP_059237314.1</t>
  </si>
  <si>
    <t>GTP cyclohydrolase I FolE2</t>
  </si>
  <si>
    <t>P350_RS19580</t>
  </si>
  <si>
    <t>old_locus_tag=P350_19570</t>
  </si>
  <si>
    <t>WP_059237315.1</t>
  </si>
  <si>
    <t>1-deoxy-D-xylulose-5-phosphate synthase</t>
  </si>
  <si>
    <t>P350_RS19585</t>
  </si>
  <si>
    <t>old_locus_tag=P350_19575</t>
  </si>
  <si>
    <t>WP_059237316.1</t>
  </si>
  <si>
    <t>polyprenyl synthetase family protein</t>
  </si>
  <si>
    <t>P350_RS19590</t>
  </si>
  <si>
    <t>old_locus_tag=P350_19580</t>
  </si>
  <si>
    <t>WP_040139363.1</t>
  </si>
  <si>
    <t>exodeoxyribonuclease VII small subunit</t>
  </si>
  <si>
    <t>P350_RS19595</t>
  </si>
  <si>
    <t>old_locus_tag=P350_19585</t>
  </si>
  <si>
    <t>WP_059237317.1</t>
  </si>
  <si>
    <t>aromatic ring-hydroxylating dioxygenase subunit alpha</t>
  </si>
  <si>
    <t>P350_RS19600</t>
  </si>
  <si>
    <t>old_locus_tag=P350_19590</t>
  </si>
  <si>
    <t>WP_059237318.1</t>
  </si>
  <si>
    <t>P350_RS19605</t>
  </si>
  <si>
    <t>old_locus_tag=P350_19595</t>
  </si>
  <si>
    <t>WP_059237319.1</t>
  </si>
  <si>
    <t>carboxymethylenebutenolidase</t>
  </si>
  <si>
    <t>P350_RS19610</t>
  </si>
  <si>
    <t>old_locus_tag=P350_19600</t>
  </si>
  <si>
    <t>WP_059237320.1</t>
  </si>
  <si>
    <t>P350_RS19615</t>
  </si>
  <si>
    <t>old_locus_tag=P350_19605</t>
  </si>
  <si>
    <t>WP_059237321.1</t>
  </si>
  <si>
    <t>DNA polymerase I</t>
  </si>
  <si>
    <t>P350_RS19620</t>
  </si>
  <si>
    <t>old_locus_tag=P350_19610</t>
  </si>
  <si>
    <t>WP_059237322.1</t>
  </si>
  <si>
    <t>P350_RS19625</t>
  </si>
  <si>
    <t>old_locus_tag=P350_19615</t>
  </si>
  <si>
    <t>WP_059237323.1</t>
  </si>
  <si>
    <t>P350_RS19630</t>
  </si>
  <si>
    <t>old_locus_tag=P350_19620</t>
  </si>
  <si>
    <t>WP_059237324.1</t>
  </si>
  <si>
    <t>P350_RS19635</t>
  </si>
  <si>
    <t>old_locus_tag=P350_19625</t>
  </si>
  <si>
    <t>WP_059240770.1</t>
  </si>
  <si>
    <t>P350_RS19640</t>
  </si>
  <si>
    <t>old_locus_tag=P350_19630</t>
  </si>
  <si>
    <t>WP_059240771.1</t>
  </si>
  <si>
    <t>AMP nucleosidase</t>
  </si>
  <si>
    <t>P350_RS19645</t>
  </si>
  <si>
    <t>old_locus_tag=P350_19635</t>
  </si>
  <si>
    <t>WP_021160838.1</t>
  </si>
  <si>
    <t>P350_RS19650</t>
  </si>
  <si>
    <t>old_locus_tag=P350_19640</t>
  </si>
  <si>
    <t>WP_059237325.1</t>
  </si>
  <si>
    <t>homoserine kinase</t>
  </si>
  <si>
    <t>P350_RS19655</t>
  </si>
  <si>
    <t>old_locus_tag=P350_19645</t>
  </si>
  <si>
    <t>WP_059237326.1</t>
  </si>
  <si>
    <t>P350_RS19660</t>
  </si>
  <si>
    <t>old_locus_tag=P350_19650</t>
  </si>
  <si>
    <t>WP_059237327.1</t>
  </si>
  <si>
    <t>P350_RS19665</t>
  </si>
  <si>
    <t>old_locus_tag=P350_19655</t>
  </si>
  <si>
    <t>WP_059237328.1</t>
  </si>
  <si>
    <t>organic hydroperoxide resistance protein</t>
  </si>
  <si>
    <t>P350_RS38830</t>
  </si>
  <si>
    <t>WP_081051934.1</t>
  </si>
  <si>
    <t>P350_RS19670</t>
  </si>
  <si>
    <t>old_locus_tag=P350_19660</t>
  </si>
  <si>
    <t>WP_059237329.1</t>
  </si>
  <si>
    <t>P350_RS19675</t>
  </si>
  <si>
    <t>old_locus_tag=P350_19665</t>
  </si>
  <si>
    <t>WP_059237330.1</t>
  </si>
  <si>
    <t>phosphatase PAP2 family protein</t>
  </si>
  <si>
    <t>P350_RS19680</t>
  </si>
  <si>
    <t>old_locus_tag=P350_19670</t>
  </si>
  <si>
    <t>WP_059237331.1</t>
  </si>
  <si>
    <t>molybdate ABC transporter substrate-binding protein</t>
  </si>
  <si>
    <t>P350_RS19685</t>
  </si>
  <si>
    <t>old_locus_tag=P350_19675</t>
  </si>
  <si>
    <t>WP_059237332.1</t>
  </si>
  <si>
    <t>molybdate ABC transporter permease subunit</t>
  </si>
  <si>
    <t>P350_RS19690</t>
  </si>
  <si>
    <t>old_locus_tag=P350_19680</t>
  </si>
  <si>
    <t>WP_059237333.1</t>
  </si>
  <si>
    <t>P350_RS19695</t>
  </si>
  <si>
    <t>old_locus_tag=P350_19685</t>
  </si>
  <si>
    <t>WP_059240772.1</t>
  </si>
  <si>
    <t>molybdenum-dependent transcriptional regulator</t>
  </si>
  <si>
    <t>P350_RS19700</t>
  </si>
  <si>
    <t>old_locus_tag=P350_19690</t>
  </si>
  <si>
    <t>WP_059237334.1</t>
  </si>
  <si>
    <t>CHAD domain-containing protein</t>
  </si>
  <si>
    <t>P350_RS19705</t>
  </si>
  <si>
    <t>old_locus_tag=P350_19695</t>
  </si>
  <si>
    <t>WP_059237335.1</t>
  </si>
  <si>
    <t>tautomerase family protein</t>
  </si>
  <si>
    <t>P350_RS19710</t>
  </si>
  <si>
    <t>old_locus_tag=P350_19700</t>
  </si>
  <si>
    <t>WP_059237336.1</t>
  </si>
  <si>
    <t>P350_RS19715</t>
  </si>
  <si>
    <t>old_locus_tag=P350_19705</t>
  </si>
  <si>
    <t>WP_059237337.1</t>
  </si>
  <si>
    <t>P350_RS19720</t>
  </si>
  <si>
    <t>old_locus_tag=P350_19710</t>
  </si>
  <si>
    <t>WP_059237338.1</t>
  </si>
  <si>
    <t>P350_RS19725</t>
  </si>
  <si>
    <t>old_locus_tag=P350_19715</t>
  </si>
  <si>
    <t>WP_059237339.1</t>
  </si>
  <si>
    <t>P350_RS19730</t>
  </si>
  <si>
    <t>old_locus_tag=P350_19720</t>
  </si>
  <si>
    <t>WP_059237340.1</t>
  </si>
  <si>
    <t>thiamine-phosphate phosphorylase</t>
  </si>
  <si>
    <t>P350_RS19735</t>
  </si>
  <si>
    <t>old_locus_tag=P350_19725</t>
  </si>
  <si>
    <t>WP_059240773.1</t>
  </si>
  <si>
    <t>alpha-amylase</t>
  </si>
  <si>
    <t>P350_RS19740</t>
  </si>
  <si>
    <t>old_locus_tag=P350_19730</t>
  </si>
  <si>
    <t>WP_059237341.1</t>
  </si>
  <si>
    <t>P350_RS19745</t>
  </si>
  <si>
    <t>old_locus_tag=P350_19735</t>
  </si>
  <si>
    <t>WP_059240774.1</t>
  </si>
  <si>
    <t>P350_RS19750</t>
  </si>
  <si>
    <t>old_locus_tag=P350_19740</t>
  </si>
  <si>
    <t>WP_059237342.1</t>
  </si>
  <si>
    <t>DUF1345 domain-containing protein</t>
  </si>
  <si>
    <t>P350_RS19755</t>
  </si>
  <si>
    <t>old_locus_tag=P350_19745</t>
  </si>
  <si>
    <t>WP_059237343.1</t>
  </si>
  <si>
    <t>P350_RS19760</t>
  </si>
  <si>
    <t>old_locus_tag=P350_19750</t>
  </si>
  <si>
    <t>WP_059237344.1</t>
  </si>
  <si>
    <t>RES domain-containing protein</t>
  </si>
  <si>
    <t>P350_RS19765</t>
  </si>
  <si>
    <t>old_locus_tag=P350_19755</t>
  </si>
  <si>
    <t>WP_059237345.1</t>
  </si>
  <si>
    <t>DUF2384 domain-containing protein</t>
  </si>
  <si>
    <t>P350_RS19770</t>
  </si>
  <si>
    <t>old_locus_tag=P350_19760</t>
  </si>
  <si>
    <t>WP_059240775.1</t>
  </si>
  <si>
    <t>P350_RS38835</t>
  </si>
  <si>
    <t>WP_081051935.1</t>
  </si>
  <si>
    <t>P350_RS19775</t>
  </si>
  <si>
    <t>old_locus_tag=P350_19765</t>
  </si>
  <si>
    <t>WP_059237346.1</t>
  </si>
  <si>
    <t>GtrA family protein</t>
  </si>
  <si>
    <t>P350_RS19780</t>
  </si>
  <si>
    <t>old_locus_tag=P350_19770</t>
  </si>
  <si>
    <t>WP_059237347.1</t>
  </si>
  <si>
    <t>P350_RS19785</t>
  </si>
  <si>
    <t>old_locus_tag=P350_19775</t>
  </si>
  <si>
    <t>WP_059240776.1</t>
  </si>
  <si>
    <t>P350_RS19790</t>
  </si>
  <si>
    <t>old_locus_tag=P350_19780</t>
  </si>
  <si>
    <t>WP_006479474.1</t>
  </si>
  <si>
    <t>peptidyl-prolyl cis-trans isomerase</t>
  </si>
  <si>
    <t>P350_RS19795</t>
  </si>
  <si>
    <t>old_locus_tag=P350_19785</t>
  </si>
  <si>
    <t>WP_059237348.1</t>
  </si>
  <si>
    <t>P350_RS19800</t>
  </si>
  <si>
    <t>old_locus_tag=P350_19790</t>
  </si>
  <si>
    <t>WP_059237349.1</t>
  </si>
  <si>
    <t>P350_RS19805</t>
  </si>
  <si>
    <t>old_locus_tag=P350_19795</t>
  </si>
  <si>
    <t>WP_059237350.1</t>
  </si>
  <si>
    <t>P350_RS19810</t>
  </si>
  <si>
    <t>old_locus_tag=P350_19800</t>
  </si>
  <si>
    <t>WP_059237351.1</t>
  </si>
  <si>
    <t>P350_RS19815</t>
  </si>
  <si>
    <t>old_locus_tag=P350_19805</t>
  </si>
  <si>
    <t>WP_059237352.1</t>
  </si>
  <si>
    <t>P350_RS19820</t>
  </si>
  <si>
    <t>old_locus_tag=P350_19810</t>
  </si>
  <si>
    <t>WP_059237353.1</t>
  </si>
  <si>
    <t>P350_RS19825</t>
  </si>
  <si>
    <t>old_locus_tag=P350_19815</t>
  </si>
  <si>
    <t>WP_059237354.1</t>
  </si>
  <si>
    <t>P350_RS19830</t>
  </si>
  <si>
    <t>old_locus_tag=P350_19820</t>
  </si>
  <si>
    <t>WP_059237355.1</t>
  </si>
  <si>
    <t>P350_RS19835</t>
  </si>
  <si>
    <t>old_locus_tag=P350_19825</t>
  </si>
  <si>
    <t>WP_059237356.1</t>
  </si>
  <si>
    <t>P350_RS19840</t>
  </si>
  <si>
    <t>old_locus_tag=P350_19830</t>
  </si>
  <si>
    <t>WP_059237357.1</t>
  </si>
  <si>
    <t>P350_RS19845</t>
  </si>
  <si>
    <t>old_locus_tag=P350_19835</t>
  </si>
  <si>
    <t>WP_059237358.1</t>
  </si>
  <si>
    <t>exopolysaccharide biosynthesis protein</t>
  </si>
  <si>
    <t>P350_RS19850</t>
  </si>
  <si>
    <t>old_locus_tag=P350_19840</t>
  </si>
  <si>
    <t>WP_059237359.1</t>
  </si>
  <si>
    <t>P350_RS19855</t>
  </si>
  <si>
    <t>old_locus_tag=P350_19845</t>
  </si>
  <si>
    <t>WP_027791027.1</t>
  </si>
  <si>
    <t>P350_RS19860</t>
  </si>
  <si>
    <t>old_locus_tag=P350_19850</t>
  </si>
  <si>
    <t>WP_059237360.1</t>
  </si>
  <si>
    <t>P350_RS19865</t>
  </si>
  <si>
    <t>old_locus_tag=P350_19855</t>
  </si>
  <si>
    <t>WP_059240777.1</t>
  </si>
  <si>
    <t>P350_RS19870</t>
  </si>
  <si>
    <t>old_locus_tag=P350_19860</t>
  </si>
  <si>
    <t>WP_059237361.1</t>
  </si>
  <si>
    <t>P350_RS19875</t>
  </si>
  <si>
    <t>old_locus_tag=P350_19865</t>
  </si>
  <si>
    <t>WP_059237362.1</t>
  </si>
  <si>
    <t>P350_RS38840</t>
  </si>
  <si>
    <t>P350_RS19880</t>
  </si>
  <si>
    <t>old_locus_tag=P350_19870</t>
  </si>
  <si>
    <t>WP_059237363.1</t>
  </si>
  <si>
    <t>DUF3501 domain-containing protein</t>
  </si>
  <si>
    <t>P350_RS19885</t>
  </si>
  <si>
    <t>old_locus_tag=P350_19875</t>
  </si>
  <si>
    <t>WP_059240778.1</t>
  </si>
  <si>
    <t>Fe-S oxidoreductase</t>
  </si>
  <si>
    <t>P350_RS19890</t>
  </si>
  <si>
    <t>old_locus_tag=P350_19880</t>
  </si>
  <si>
    <t>WP_006497294.1</t>
  </si>
  <si>
    <t>rubrerythrin</t>
  </si>
  <si>
    <t>P350_RS19895</t>
  </si>
  <si>
    <t>old_locus_tag=P350_19885</t>
  </si>
  <si>
    <t>WP_059237364.1</t>
  </si>
  <si>
    <t>P350_RS19900</t>
  </si>
  <si>
    <t>old_locus_tag=P350_19890</t>
  </si>
  <si>
    <t>WP_059237365.1</t>
  </si>
  <si>
    <t>extradiol dioxygenase</t>
  </si>
  <si>
    <t>P350_RS19905</t>
  </si>
  <si>
    <t>old_locus_tag=P350_19895</t>
  </si>
  <si>
    <t>WP_059237366.1</t>
  </si>
  <si>
    <t>YciI family protein</t>
  </si>
  <si>
    <t>P350_RS19910</t>
  </si>
  <si>
    <t>old_locus_tag=P350_19900</t>
  </si>
  <si>
    <t>WP_006482933.1</t>
  </si>
  <si>
    <t>P350_RS19915</t>
  </si>
  <si>
    <t>old_locus_tag=P350_19905</t>
  </si>
  <si>
    <t>WP_059237367.1</t>
  </si>
  <si>
    <t>P350_RS19920</t>
  </si>
  <si>
    <t>old_locus_tag=P350_19910</t>
  </si>
  <si>
    <t>WP_006487804.1</t>
  </si>
  <si>
    <t>P350_RS19925</t>
  </si>
  <si>
    <t>old_locus_tag=P350_19915</t>
  </si>
  <si>
    <t>WP_059237368.1</t>
  </si>
  <si>
    <t>P350_RS19930</t>
  </si>
  <si>
    <t>old_locus_tag=P350_19920</t>
  </si>
  <si>
    <t>WP_059237369.1</t>
  </si>
  <si>
    <t>P350_RS19935</t>
  </si>
  <si>
    <t>old_locus_tag=P350_19925</t>
  </si>
  <si>
    <t>WP_059237370.1</t>
  </si>
  <si>
    <t>P350_RS19940</t>
  </si>
  <si>
    <t>old_locus_tag=P350_19930</t>
  </si>
  <si>
    <t>WP_059237371.1</t>
  </si>
  <si>
    <t>NADP-dependent oxidoreductase</t>
  </si>
  <si>
    <t>P350_RS19945</t>
  </si>
  <si>
    <t>old_locus_tag=P350_19935</t>
  </si>
  <si>
    <t>WP_046549465.1</t>
  </si>
  <si>
    <t>P350_RS19950</t>
  </si>
  <si>
    <t>old_locus_tag=P350_19940</t>
  </si>
  <si>
    <t>WP_059237372.1</t>
  </si>
  <si>
    <t>P350_RS19955</t>
  </si>
  <si>
    <t>old_locus_tag=P350_19945</t>
  </si>
  <si>
    <t>WP_059237373.1</t>
  </si>
  <si>
    <t>divalent metal cation transporter</t>
  </si>
  <si>
    <t>P350_RS19960</t>
  </si>
  <si>
    <t>old_locus_tag=P350_19950</t>
  </si>
  <si>
    <t>WP_081051936.1</t>
  </si>
  <si>
    <t>P350_RS19965</t>
  </si>
  <si>
    <t>old_locus_tag=P350_19955</t>
  </si>
  <si>
    <t>WP_059237375.1</t>
  </si>
  <si>
    <t>P350_RS19970</t>
  </si>
  <si>
    <t>old_locus_tag=P350_19960</t>
  </si>
  <si>
    <t>WP_059237376.1</t>
  </si>
  <si>
    <t>P350_RS19975</t>
  </si>
  <si>
    <t>old_locus_tag=P350_19965</t>
  </si>
  <si>
    <t>WP_059237377.1</t>
  </si>
  <si>
    <t>peroxidase</t>
  </si>
  <si>
    <t>P350_RS38845</t>
  </si>
  <si>
    <t>P350_RS19980</t>
  </si>
  <si>
    <t>old_locus_tag=P350_19970</t>
  </si>
  <si>
    <t>WP_059237378.1</t>
  </si>
  <si>
    <t>P350_RS19985</t>
  </si>
  <si>
    <t>old_locus_tag=P350_19975</t>
  </si>
  <si>
    <t>WP_059237379.1</t>
  </si>
  <si>
    <t>P350_RS19990</t>
  </si>
  <si>
    <t>old_locus_tag=P350_19980</t>
  </si>
  <si>
    <t>WP_059240779.1</t>
  </si>
  <si>
    <t>shikimate kinase</t>
  </si>
  <si>
    <t>P350_RS19995</t>
  </si>
  <si>
    <t>old_locus_tag=P350_19985</t>
  </si>
  <si>
    <t>WP_059237380.1</t>
  </si>
  <si>
    <t>voltage-gated chloride channel protein</t>
  </si>
  <si>
    <t>P350_RS20000</t>
  </si>
  <si>
    <t>old_locus_tag=P350_19990</t>
  </si>
  <si>
    <t>WP_059237381.1</t>
  </si>
  <si>
    <t>P350_RS20005</t>
  </si>
  <si>
    <t>old_locus_tag=P350_19995</t>
  </si>
  <si>
    <t>WP_059237382.1</t>
  </si>
  <si>
    <t>hybrid sensor histidine kinase/response regulator</t>
  </si>
  <si>
    <t>P350_RS20010</t>
  </si>
  <si>
    <t>old_locus_tag=P350_20000</t>
  </si>
  <si>
    <t>WP_059237383.1</t>
  </si>
  <si>
    <t>P350_RS20015</t>
  </si>
  <si>
    <t>old_locus_tag=P350_20005</t>
  </si>
  <si>
    <t>WP_059237384.1</t>
  </si>
  <si>
    <t>MCP methyltransferase</t>
  </si>
  <si>
    <t>P350_RS20020</t>
  </si>
  <si>
    <t>old_locus_tag=P350_20010</t>
  </si>
  <si>
    <t>WP_059237385.1</t>
  </si>
  <si>
    <t>P350_RS20025</t>
  </si>
  <si>
    <t>old_locus_tag=P350_20015</t>
  </si>
  <si>
    <t>WP_059237386.1</t>
  </si>
  <si>
    <t>P350_RS38850</t>
  </si>
  <si>
    <t>P350_RS20030</t>
  </si>
  <si>
    <t>old_locus_tag=P350_20020</t>
  </si>
  <si>
    <t>WP_059237387.1</t>
  </si>
  <si>
    <t>P350_RS20035</t>
  </si>
  <si>
    <t>old_locus_tag=P350_20025</t>
  </si>
  <si>
    <t>WP_059237388.1</t>
  </si>
  <si>
    <t>P350_RS20040</t>
  </si>
  <si>
    <t>old_locus_tag=P350_20030</t>
  </si>
  <si>
    <t>WP_059237389.1</t>
  </si>
  <si>
    <t>P350_RS20045</t>
  </si>
  <si>
    <t>old_locus_tag=P350_20035</t>
  </si>
  <si>
    <t>WP_059237390.1</t>
  </si>
  <si>
    <t>acetolactate synthase large subunit</t>
  </si>
  <si>
    <t>P350_RS20050</t>
  </si>
  <si>
    <t>old_locus_tag=P350_20040</t>
  </si>
  <si>
    <t>WP_059237391.1</t>
  </si>
  <si>
    <t>addiction module protein</t>
  </si>
  <si>
    <t>P350_RS20055</t>
  </si>
  <si>
    <t>old_locus_tag=P350_20045</t>
  </si>
  <si>
    <t>WP_009692881.1</t>
  </si>
  <si>
    <t>putative addiction module antidote protein</t>
  </si>
  <si>
    <t>P350_RS20060</t>
  </si>
  <si>
    <t>old_locus_tag=P350_20050</t>
  </si>
  <si>
    <t>WP_059237392.1</t>
  </si>
  <si>
    <t>DUF445 domain-containing protein</t>
  </si>
  <si>
    <t>P350_RS20065</t>
  </si>
  <si>
    <t>old_locus_tag=P350_20055</t>
  </si>
  <si>
    <t>WP_059237393.1</t>
  </si>
  <si>
    <t>P350_RS20070</t>
  </si>
  <si>
    <t>old_locus_tag=P350_20060</t>
  </si>
  <si>
    <t>WP_059237394.1</t>
  </si>
  <si>
    <t>P350_RS20075</t>
  </si>
  <si>
    <t>old_locus_tag=P350_20065</t>
  </si>
  <si>
    <t>WP_059237395.1</t>
  </si>
  <si>
    <t>anthranilate 1,2-dioxygenase</t>
  </si>
  <si>
    <t>P350_RS20080</t>
  </si>
  <si>
    <t>old_locus_tag=P350_20070</t>
  </si>
  <si>
    <t>WP_059240780.1</t>
  </si>
  <si>
    <t>P350_RS20085</t>
  </si>
  <si>
    <t>old_locus_tag=P350_20075</t>
  </si>
  <si>
    <t>WP_059237396.1</t>
  </si>
  <si>
    <t>P350_RS20090</t>
  </si>
  <si>
    <t>old_locus_tag=P350_20080</t>
  </si>
  <si>
    <t>WP_059237397.1</t>
  </si>
  <si>
    <t>P350_RS20095</t>
  </si>
  <si>
    <t>old_locus_tag=P350_20085</t>
  </si>
  <si>
    <t>WP_059237398.1</t>
  </si>
  <si>
    <t>muconate cycloisomerase</t>
  </si>
  <si>
    <t>P350_RS20100</t>
  </si>
  <si>
    <t>old_locus_tag=P350_20090</t>
  </si>
  <si>
    <t>WP_059237399.1</t>
  </si>
  <si>
    <t>catechol 1,2-dioxygenase</t>
  </si>
  <si>
    <t>P350_RS20105</t>
  </si>
  <si>
    <t>old_locus_tag=P350_20095</t>
  </si>
  <si>
    <t>WP_059237400.1</t>
  </si>
  <si>
    <t>muconolactone delta-isomerase</t>
  </si>
  <si>
    <t>P350_RS20110</t>
  </si>
  <si>
    <t>old_locus_tag=P350_20100</t>
  </si>
  <si>
    <t>WP_059237401.1</t>
  </si>
  <si>
    <t>P350_RS20115</t>
  </si>
  <si>
    <t>old_locus_tag=P350_20105</t>
  </si>
  <si>
    <t>WP_059237402.1</t>
  </si>
  <si>
    <t>P350_RS20120</t>
  </si>
  <si>
    <t>old_locus_tag=P350_20110</t>
  </si>
  <si>
    <t>WP_059237403.1</t>
  </si>
  <si>
    <t>DUF2471 domain-containing protein</t>
  </si>
  <si>
    <t>P350_RS20125</t>
  </si>
  <si>
    <t>old_locus_tag=P350_20115</t>
  </si>
  <si>
    <t>WP_059237404.1</t>
  </si>
  <si>
    <t>P350_RS20130</t>
  </si>
  <si>
    <t>old_locus_tag=P350_20120</t>
  </si>
  <si>
    <t>WP_059237405.1</t>
  </si>
  <si>
    <t>P350_RS20135</t>
  </si>
  <si>
    <t>old_locus_tag=P350_20125</t>
  </si>
  <si>
    <t>WP_059237406.1</t>
  </si>
  <si>
    <t>DUF126 domain-containing protein</t>
  </si>
  <si>
    <t>P350_RS20140</t>
  </si>
  <si>
    <t>old_locus_tag=P350_20130</t>
  </si>
  <si>
    <t>WP_059237407.1</t>
  </si>
  <si>
    <t>DUF521 domain-containing protein</t>
  </si>
  <si>
    <t>P350_RS20145</t>
  </si>
  <si>
    <t>old_locus_tag=P350_20135</t>
  </si>
  <si>
    <t>WP_059237408.1</t>
  </si>
  <si>
    <t>P350_RS20150</t>
  </si>
  <si>
    <t>old_locus_tag=P350_20140</t>
  </si>
  <si>
    <t>WP_059237409.1</t>
  </si>
  <si>
    <t>P350_RS20155</t>
  </si>
  <si>
    <t>old_locus_tag=P350_20145</t>
  </si>
  <si>
    <t>WP_059237410.1</t>
  </si>
  <si>
    <t>P350_RS20160</t>
  </si>
  <si>
    <t>old_locus_tag=P350_20150</t>
  </si>
  <si>
    <t>WP_059237411.1</t>
  </si>
  <si>
    <t>P350_RS20165</t>
  </si>
  <si>
    <t>old_locus_tag=P350_20155</t>
  </si>
  <si>
    <t>WP_059237412.1</t>
  </si>
  <si>
    <t>P350_RS20170</t>
  </si>
  <si>
    <t>old_locus_tag=P350_20160</t>
  </si>
  <si>
    <t>WP_059237413.1</t>
  </si>
  <si>
    <t>P350_RS20175</t>
  </si>
  <si>
    <t>old_locus_tag=P350_20165</t>
  </si>
  <si>
    <t>WP_059237414.1</t>
  </si>
  <si>
    <t>P350_RS20180</t>
  </si>
  <si>
    <t>old_locus_tag=P350_20170</t>
  </si>
  <si>
    <t>WP_059237415.1</t>
  </si>
  <si>
    <t>P350_RS20185</t>
  </si>
  <si>
    <t>old_locus_tag=P350_20175</t>
  </si>
  <si>
    <t>WP_059237416.1</t>
  </si>
  <si>
    <t>P350_RS20190</t>
  </si>
  <si>
    <t>old_locus_tag=P350_20180</t>
  </si>
  <si>
    <t>WP_059237417.1</t>
  </si>
  <si>
    <t>P350_RS20195</t>
  </si>
  <si>
    <t>old_locus_tag=P350_20185</t>
  </si>
  <si>
    <t>WP_059237418.1</t>
  </si>
  <si>
    <t>P350_RS20200</t>
  </si>
  <si>
    <t>old_locus_tag=P350_20190</t>
  </si>
  <si>
    <t>WP_059240781.1</t>
  </si>
  <si>
    <t>P350_RS38855</t>
  </si>
  <si>
    <t>WP_011355943.1</t>
  </si>
  <si>
    <t>P350_RS20205</t>
  </si>
  <si>
    <t>old_locus_tag=P350_20195</t>
  </si>
  <si>
    <t>WP_059237419.1</t>
  </si>
  <si>
    <t>P350_RS20210</t>
  </si>
  <si>
    <t>pseudo;old_locus_tag=P350_20200</t>
  </si>
  <si>
    <t>P350_RS20215</t>
  </si>
  <si>
    <t>old_locus_tag=P350_20205</t>
  </si>
  <si>
    <t>WP_081051937.1</t>
  </si>
  <si>
    <t>P350_RS20220</t>
  </si>
  <si>
    <t>old_locus_tag=P350_20210</t>
  </si>
  <si>
    <t>WP_059237421.1</t>
  </si>
  <si>
    <t>TIGR02594 family protein</t>
  </si>
  <si>
    <t>P350_RS38860</t>
  </si>
  <si>
    <t>WP_081051938.1</t>
  </si>
  <si>
    <t>P350_RS20225</t>
  </si>
  <si>
    <t>old_locus_tag=P350_20215</t>
  </si>
  <si>
    <t>WP_059237422.1</t>
  </si>
  <si>
    <t>P350_RS20230</t>
  </si>
  <si>
    <t>old_locus_tag=P350_20220</t>
  </si>
  <si>
    <t>WP_059237423.1</t>
  </si>
  <si>
    <t>P350_RS20235</t>
  </si>
  <si>
    <t>old_locus_tag=P350_20225</t>
  </si>
  <si>
    <t>WP_059237424.1</t>
  </si>
  <si>
    <t>motility protein B</t>
  </si>
  <si>
    <t>P350_RS20240</t>
  </si>
  <si>
    <t>old_locus_tag=P350_20230</t>
  </si>
  <si>
    <t>WP_059237425.1</t>
  </si>
  <si>
    <t>flagellar motor protein MotA</t>
  </si>
  <si>
    <t>P350_RS20245</t>
  </si>
  <si>
    <t>old_locus_tag=P350_20235</t>
  </si>
  <si>
    <t>WP_059237426.1</t>
  </si>
  <si>
    <t>cAMP-binding protein</t>
  </si>
  <si>
    <t>P350_RS20250</t>
  </si>
  <si>
    <t>old_locus_tag=P350_20240</t>
  </si>
  <si>
    <t>WP_059237427.1</t>
  </si>
  <si>
    <t>P350_RS20255</t>
  </si>
  <si>
    <t>old_locus_tag=P350_20245</t>
  </si>
  <si>
    <t>WP_059237428.1</t>
  </si>
  <si>
    <t>P350_RS20260</t>
  </si>
  <si>
    <t>old_locus_tag=P350_20250</t>
  </si>
  <si>
    <t>WP_059237429.1</t>
  </si>
  <si>
    <t>P350_RS20265</t>
  </si>
  <si>
    <t>old_locus_tag=P350_20255</t>
  </si>
  <si>
    <t>WP_059237430.1</t>
  </si>
  <si>
    <t>P350_RS20270</t>
  </si>
  <si>
    <t>old_locus_tag=P350_20260</t>
  </si>
  <si>
    <t>WP_059237431.1</t>
  </si>
  <si>
    <t>P350_RS20275</t>
  </si>
  <si>
    <t>old_locus_tag=P350_20265</t>
  </si>
  <si>
    <t>WP_081051939.1</t>
  </si>
  <si>
    <t>P350_RS20280</t>
  </si>
  <si>
    <t>old_locus_tag=P350_20270</t>
  </si>
  <si>
    <t>WP_059237432.1</t>
  </si>
  <si>
    <t>P350_RS20285</t>
  </si>
  <si>
    <t>old_locus_tag=P350_20275</t>
  </si>
  <si>
    <t>WP_081051940.1</t>
  </si>
  <si>
    <t>P350_RS20290</t>
  </si>
  <si>
    <t>old_locus_tag=P350_20280</t>
  </si>
  <si>
    <t>WP_059237433.1</t>
  </si>
  <si>
    <t>P350_RS20295</t>
  </si>
  <si>
    <t>old_locus_tag=P350_20285</t>
  </si>
  <si>
    <t>WP_059237434.1</t>
  </si>
  <si>
    <t>P350_RS20300</t>
  </si>
  <si>
    <t>old_locus_tag=P350_20290</t>
  </si>
  <si>
    <t>WP_059237435.1</t>
  </si>
  <si>
    <t>carbohydrate-binding protein</t>
  </si>
  <si>
    <t>P350_RS20305</t>
  </si>
  <si>
    <t>old_locus_tag=P350_20295</t>
  </si>
  <si>
    <t>WP_059237436.1</t>
  </si>
  <si>
    <t>P350_RS20310</t>
  </si>
  <si>
    <t>old_locus_tag=P350_20300</t>
  </si>
  <si>
    <t>WP_059237437.1</t>
  </si>
  <si>
    <t>P350_RS20315</t>
  </si>
  <si>
    <t>old_locus_tag=P350_20305</t>
  </si>
  <si>
    <t>WP_059237438.1</t>
  </si>
  <si>
    <t>P350_RS20320</t>
  </si>
  <si>
    <t>old_locus_tag=P350_20310</t>
  </si>
  <si>
    <t>WP_059237439.1</t>
  </si>
  <si>
    <t>P350_RS20325</t>
  </si>
  <si>
    <t>old_locus_tag=P350_20315</t>
  </si>
  <si>
    <t>WP_059237440.1</t>
  </si>
  <si>
    <t>P350_RS20330</t>
  </si>
  <si>
    <t>old_locus_tag=P350_20320</t>
  </si>
  <si>
    <t>WP_059237441.1</t>
  </si>
  <si>
    <t>P350_RS20335</t>
  </si>
  <si>
    <t>old_locus_tag=P350_20325</t>
  </si>
  <si>
    <t>WP_059237442.1</t>
  </si>
  <si>
    <t>P350_RS20340</t>
  </si>
  <si>
    <t>old_locus_tag=P350_20330</t>
  </si>
  <si>
    <t>WP_059240784.1</t>
  </si>
  <si>
    <t>K(+)-transporting ATPase subunit C</t>
  </si>
  <si>
    <t>P350_RS20345</t>
  </si>
  <si>
    <t>old_locus_tag=P350_20335</t>
  </si>
  <si>
    <t>WP_059237443.1</t>
  </si>
  <si>
    <t>P350_RS37680</t>
  </si>
  <si>
    <t>WP_063623159.1</t>
  </si>
  <si>
    <t>P350_RS20350</t>
  </si>
  <si>
    <t>old_locus_tag=P350_20340</t>
  </si>
  <si>
    <t>WP_081051941.1</t>
  </si>
  <si>
    <t>P350_RS20355</t>
  </si>
  <si>
    <t>old_locus_tag=P350_20345</t>
  </si>
  <si>
    <t>WP_059237445.1</t>
  </si>
  <si>
    <t>P350_RS20360</t>
  </si>
  <si>
    <t>old_locus_tag=P350_20350</t>
  </si>
  <si>
    <t>WP_059240785.1</t>
  </si>
  <si>
    <t>P350_RS20365</t>
  </si>
  <si>
    <t>old_locus_tag=P350_20355</t>
  </si>
  <si>
    <t>WP_059237446.1</t>
  </si>
  <si>
    <t>P350_RS20370</t>
  </si>
  <si>
    <t>old_locus_tag=P350_20360</t>
  </si>
  <si>
    <t>WP_059237447.1</t>
  </si>
  <si>
    <t>P350_RS20375</t>
  </si>
  <si>
    <t>old_locus_tag=P350_20365</t>
  </si>
  <si>
    <t>WP_059237448.1</t>
  </si>
  <si>
    <t>P350_RS20380</t>
  </si>
  <si>
    <t>old_locus_tag=P350_20370</t>
  </si>
  <si>
    <t>WP_059237449.1</t>
  </si>
  <si>
    <t>DUF3313 domain-containing protein</t>
  </si>
  <si>
    <t>P350_RS20385</t>
  </si>
  <si>
    <t>old_locus_tag=P350_20375</t>
  </si>
  <si>
    <t>WP_059240786.1</t>
  </si>
  <si>
    <t>P350_RS20390</t>
  </si>
  <si>
    <t>old_locus_tag=P350_20380</t>
  </si>
  <si>
    <t>WP_059237450.1</t>
  </si>
  <si>
    <t>P350_RS20395</t>
  </si>
  <si>
    <t>old_locus_tag=P350_20385</t>
  </si>
  <si>
    <t>WP_059237451.1</t>
  </si>
  <si>
    <t>P350_RS20400</t>
  </si>
  <si>
    <t>old_locus_tag=P350_20390</t>
  </si>
  <si>
    <t>WP_059237452.1</t>
  </si>
  <si>
    <t>P350_RS20405</t>
  </si>
  <si>
    <t>old_locus_tag=P350_20395</t>
  </si>
  <si>
    <t>WP_006482527.1</t>
  </si>
  <si>
    <t>P350_RS20410</t>
  </si>
  <si>
    <t>old_locus_tag=P350_20400</t>
  </si>
  <si>
    <t>WP_059237453.1</t>
  </si>
  <si>
    <t>P350_RS20415</t>
  </si>
  <si>
    <t>old_locus_tag=P350_20405</t>
  </si>
  <si>
    <t>WP_059237454.1</t>
  </si>
  <si>
    <t>P350_RS20420</t>
  </si>
  <si>
    <t>old_locus_tag=P350_20410</t>
  </si>
  <si>
    <t>WP_059237455.1</t>
  </si>
  <si>
    <t>P350_RS20425</t>
  </si>
  <si>
    <t>old_locus_tag=P350_20415</t>
  </si>
  <si>
    <t>WP_031399031.1</t>
  </si>
  <si>
    <t>argininosuccinate synthase</t>
  </si>
  <si>
    <t>P350_RS20430</t>
  </si>
  <si>
    <t>old_locus_tag=P350_20420</t>
  </si>
  <si>
    <t>WP_081051942.1</t>
  </si>
  <si>
    <t>P350_RS20435</t>
  </si>
  <si>
    <t>old_locus_tag=P350_20425</t>
  </si>
  <si>
    <t>WP_059237457.1</t>
  </si>
  <si>
    <t>P350_RS20440</t>
  </si>
  <si>
    <t>old_locus_tag=P350_20430</t>
  </si>
  <si>
    <t>WP_059237458.1</t>
  </si>
  <si>
    <t>polysaccharide lyase family 7 protein</t>
  </si>
  <si>
    <t>P350_RS20445</t>
  </si>
  <si>
    <t>old_locus_tag=P350_20435</t>
  </si>
  <si>
    <t>WP_059237459.1</t>
  </si>
  <si>
    <t>P350_RS20450</t>
  </si>
  <si>
    <t>old_locus_tag=P350_20440</t>
  </si>
  <si>
    <t>WP_059237460.1</t>
  </si>
  <si>
    <t>tartrate dehydrogenase</t>
  </si>
  <si>
    <t>P350_RS20455</t>
  </si>
  <si>
    <t>old_locus_tag=P350_20445</t>
  </si>
  <si>
    <t>WP_059237461.1</t>
  </si>
  <si>
    <t>P350_RS20460</t>
  </si>
  <si>
    <t>old_locus_tag=P350_20450</t>
  </si>
  <si>
    <t>WP_081051943.1</t>
  </si>
  <si>
    <t>P350_RS20465</t>
  </si>
  <si>
    <t>old_locus_tag=P350_20455</t>
  </si>
  <si>
    <t>WP_059237462.1</t>
  </si>
  <si>
    <t>P350_RS20470</t>
  </si>
  <si>
    <t>old_locus_tag=P350_20460</t>
  </si>
  <si>
    <t>WP_059237463.1</t>
  </si>
  <si>
    <t>P350_RS20475</t>
  </si>
  <si>
    <t>old_locus_tag=P350_20465</t>
  </si>
  <si>
    <t>WP_059237464.1</t>
  </si>
  <si>
    <t>P350_RS20480</t>
  </si>
  <si>
    <t>old_locus_tag=P350_20470</t>
  </si>
  <si>
    <t>WP_059237465.1</t>
  </si>
  <si>
    <t>P350_RS20485</t>
  </si>
  <si>
    <t>old_locus_tag=P350_20475</t>
  </si>
  <si>
    <t>WP_059237466.1</t>
  </si>
  <si>
    <t>DUF2848 domain-containing protein</t>
  </si>
  <si>
    <t>P350_RS20490</t>
  </si>
  <si>
    <t>old_locus_tag=P350_20480</t>
  </si>
  <si>
    <t>WP_011356002.1</t>
  </si>
  <si>
    <t>P350_RS20495</t>
  </si>
  <si>
    <t>old_locus_tag=P350_20485</t>
  </si>
  <si>
    <t>WP_059237467.1</t>
  </si>
  <si>
    <t>4-hydroxyphenylacetate 3-monooxygenase</t>
  </si>
  <si>
    <t>P350_RS20500</t>
  </si>
  <si>
    <t>old_locus_tag=P350_20490</t>
  </si>
  <si>
    <t>WP_081052050.1</t>
  </si>
  <si>
    <t>P350_RS20505</t>
  </si>
  <si>
    <t>old_locus_tag=P350_20495</t>
  </si>
  <si>
    <t>WP_059237468.1</t>
  </si>
  <si>
    <t>P350_RS20510</t>
  </si>
  <si>
    <t>old_locus_tag=P350_20500</t>
  </si>
  <si>
    <t>WP_059240789.1</t>
  </si>
  <si>
    <t>P350_RS20515</t>
  </si>
  <si>
    <t>old_locus_tag=P350_20505</t>
  </si>
  <si>
    <t>WP_059237469.1</t>
  </si>
  <si>
    <t>P350_RS20520</t>
  </si>
  <si>
    <t>old_locus_tag=P350_20510</t>
  </si>
  <si>
    <t>WP_059237470.1</t>
  </si>
  <si>
    <t>P350_RS20525</t>
  </si>
  <si>
    <t>old_locus_tag=P350_20515</t>
  </si>
  <si>
    <t>P350_RS20530</t>
  </si>
  <si>
    <t>old_locus_tag=P350_20520</t>
  </si>
  <si>
    <t>WP_059240790.1</t>
  </si>
  <si>
    <t>P350_RS20535</t>
  </si>
  <si>
    <t>old_locus_tag=P350_20525</t>
  </si>
  <si>
    <t>WP_059240791.1</t>
  </si>
  <si>
    <t>P350_RS20540</t>
  </si>
  <si>
    <t>old_locus_tag=P350_20530</t>
  </si>
  <si>
    <t>WP_059237471.1</t>
  </si>
  <si>
    <t>DUF1176 domain-containing protein</t>
  </si>
  <si>
    <t>P350_RS20545</t>
  </si>
  <si>
    <t>old_locus_tag=P350_20535</t>
  </si>
  <si>
    <t>WP_059237472.1</t>
  </si>
  <si>
    <t>O-methyltransferase</t>
  </si>
  <si>
    <t>P350_RS20550</t>
  </si>
  <si>
    <t>old_locus_tag=P350_20540</t>
  </si>
  <si>
    <t>WP_059237473.1</t>
  </si>
  <si>
    <t>O-acetylhomoserine aminocarboxypropyltransferase</t>
  </si>
  <si>
    <t>P350_RS20555</t>
  </si>
  <si>
    <t>old_locus_tag=P350_20545</t>
  </si>
  <si>
    <t>WP_059237474.1</t>
  </si>
  <si>
    <t>P350_RS20560</t>
  </si>
  <si>
    <t>old_locus_tag=P350_20550</t>
  </si>
  <si>
    <t>WP_059237475.1</t>
  </si>
  <si>
    <t>P350_RS20565</t>
  </si>
  <si>
    <t>old_locus_tag=P350_20555</t>
  </si>
  <si>
    <t>WP_059237476.1</t>
  </si>
  <si>
    <t>P350_RS20570</t>
  </si>
  <si>
    <t>old_locus_tag=P350_20560</t>
  </si>
  <si>
    <t>WP_059237477.1</t>
  </si>
  <si>
    <t>P350_RS20575</t>
  </si>
  <si>
    <t>old_locus_tag=P350_20565</t>
  </si>
  <si>
    <t>WP_081051944.1</t>
  </si>
  <si>
    <t>P350_RS20580</t>
  </si>
  <si>
    <t>old_locus_tag=P350_20570</t>
  </si>
  <si>
    <t>WP_059237479.1</t>
  </si>
  <si>
    <t>P350_RS20585</t>
  </si>
  <si>
    <t>old_locus_tag=P350_20575</t>
  </si>
  <si>
    <t>WP_059237480.1</t>
  </si>
  <si>
    <t>P350_RS20590</t>
  </si>
  <si>
    <t>old_locus_tag=P350_20580</t>
  </si>
  <si>
    <t>WP_006490455.1</t>
  </si>
  <si>
    <t>P350_RS20595</t>
  </si>
  <si>
    <t>old_locus_tag=P350_20585</t>
  </si>
  <si>
    <t>WP_059237481.1</t>
  </si>
  <si>
    <t>CusA/CzcA family heavy metal efflux RND transporter</t>
  </si>
  <si>
    <t>P350_RS20600</t>
  </si>
  <si>
    <t>old_locus_tag=P350_20590</t>
  </si>
  <si>
    <t>WP_059237482.1</t>
  </si>
  <si>
    <t>P350_RS20605</t>
  </si>
  <si>
    <t>old_locus_tag=P350_20595</t>
  </si>
  <si>
    <t>WP_059237483.1</t>
  </si>
  <si>
    <t>TolC family protein</t>
  </si>
  <si>
    <t>P350_RS20610</t>
  </si>
  <si>
    <t>old_locus_tag=P350_20600</t>
  </si>
  <si>
    <t>WP_059237484.1</t>
  </si>
  <si>
    <t>P350_RS20615</t>
  </si>
  <si>
    <t>old_locus_tag=P350_20605</t>
  </si>
  <si>
    <t>WP_059237485.1</t>
  </si>
  <si>
    <t>nicotinamide riboside transporter PnuC</t>
  </si>
  <si>
    <t>P350_RS20620</t>
  </si>
  <si>
    <t>old_locus_tag=P350_20610</t>
  </si>
  <si>
    <t>WP_059237486.1</t>
  </si>
  <si>
    <t>P350_RS38865</t>
  </si>
  <si>
    <t>P350_RS20625</t>
  </si>
  <si>
    <t>old_locus_tag=P350_20615</t>
  </si>
  <si>
    <t>WP_006486164.1</t>
  </si>
  <si>
    <t>P350_RS20630</t>
  </si>
  <si>
    <t>old_locus_tag=P350_20620</t>
  </si>
  <si>
    <t>WP_059237487.1</t>
  </si>
  <si>
    <t>P350_RS20635</t>
  </si>
  <si>
    <t>old_locus_tag=P350_20625</t>
  </si>
  <si>
    <t>WP_059237488.1</t>
  </si>
  <si>
    <t>P350_RS20640</t>
  </si>
  <si>
    <t>old_locus_tag=P350_20630</t>
  </si>
  <si>
    <t>WP_059237489.1</t>
  </si>
  <si>
    <t>P350_RS20645</t>
  </si>
  <si>
    <t>old_locus_tag=P350_20635</t>
  </si>
  <si>
    <t>WP_059237490.1</t>
  </si>
  <si>
    <t>fucose-binding lectin protein</t>
  </si>
  <si>
    <t>P350_RS20650</t>
  </si>
  <si>
    <t>old_locus_tag=P350_20640</t>
  </si>
  <si>
    <t>WP_059237491.1</t>
  </si>
  <si>
    <t>P350_RS20655</t>
  </si>
  <si>
    <t>old_locus_tag=P350_20645</t>
  </si>
  <si>
    <t>WP_059237492.1</t>
  </si>
  <si>
    <t>P350_RS20660</t>
  </si>
  <si>
    <t>old_locus_tag=P350_20650</t>
  </si>
  <si>
    <t>WP_059237493.1</t>
  </si>
  <si>
    <t>P350_RS20665</t>
  </si>
  <si>
    <t>old_locus_tag=P350_20655</t>
  </si>
  <si>
    <t>WP_059237494.1</t>
  </si>
  <si>
    <t>P350_RS20670</t>
  </si>
  <si>
    <t>old_locus_tag=P350_20660</t>
  </si>
  <si>
    <t>WP_059237495.1</t>
  </si>
  <si>
    <t>4-carboxymuconolactone decarboxylase</t>
  </si>
  <si>
    <t>P350_RS38870</t>
  </si>
  <si>
    <t>WP_081051945.1</t>
  </si>
  <si>
    <t>P350_RS20680</t>
  </si>
  <si>
    <t>old_locus_tag=P350_20670</t>
  </si>
  <si>
    <t>WP_059237497.1</t>
  </si>
  <si>
    <t>P350_RS20685</t>
  </si>
  <si>
    <t>old_locus_tag=P350_20675</t>
  </si>
  <si>
    <t>WP_059237498.1</t>
  </si>
  <si>
    <t>CmlA/FloR family chloramphenicol efflux MFS transporter</t>
  </si>
  <si>
    <t>P350_RS20690</t>
  </si>
  <si>
    <t>partial;pseudo;old_locus_tag=P350_20680</t>
  </si>
  <si>
    <t>histone acetyltransferase</t>
  </si>
  <si>
    <t>P350_RS20695</t>
  </si>
  <si>
    <t>old_locus_tag=P350_20685</t>
  </si>
  <si>
    <t>WP_059237499.1</t>
  </si>
  <si>
    <t>NAD(P)H-dependent oxidoreductase</t>
  </si>
  <si>
    <t>P350_RS20700</t>
  </si>
  <si>
    <t>old_locus_tag=P350_20690</t>
  </si>
  <si>
    <t>WP_059237500.1</t>
  </si>
  <si>
    <t>DUF2894 domain-containing protein</t>
  </si>
  <si>
    <t>P350_RS20705</t>
  </si>
  <si>
    <t>old_locus_tag=P350_20695</t>
  </si>
  <si>
    <t>WP_059237501.1</t>
  </si>
  <si>
    <t>P350_RS20710</t>
  </si>
  <si>
    <t>old_locus_tag=P350_20700</t>
  </si>
  <si>
    <t>WP_059237502.1</t>
  </si>
  <si>
    <t>DUF802 domain-containing protein</t>
  </si>
  <si>
    <t>P350_RS20715</t>
  </si>
  <si>
    <t>old_locus_tag=P350_20705</t>
  </si>
  <si>
    <t>WP_059240792.1</t>
  </si>
  <si>
    <t>DUF3348 domain-containing protein</t>
  </si>
  <si>
    <t>P350_RS20720</t>
  </si>
  <si>
    <t>old_locus_tag=P350_20710</t>
  </si>
  <si>
    <t>WP_012493146.1</t>
  </si>
  <si>
    <t>threonine transporter</t>
  </si>
  <si>
    <t>P350_RS20725</t>
  </si>
  <si>
    <t>old_locus_tag=P350_20715</t>
  </si>
  <si>
    <t>WP_059237503.1</t>
  </si>
  <si>
    <t>P350_RS20730</t>
  </si>
  <si>
    <t>old_locus_tag=P350_20720</t>
  </si>
  <si>
    <t>WP_059237504.1</t>
  </si>
  <si>
    <t>P350_RS20735</t>
  </si>
  <si>
    <t>old_locus_tag=P350_20725</t>
  </si>
  <si>
    <t>WP_059237505.1</t>
  </si>
  <si>
    <t>mercuric reductase</t>
  </si>
  <si>
    <t>P350_RS20740</t>
  </si>
  <si>
    <t>old_locus_tag=P350_20730</t>
  </si>
  <si>
    <t>WP_059237506.1</t>
  </si>
  <si>
    <t>P350_RS20745</t>
  </si>
  <si>
    <t>old_locus_tag=P350_20735</t>
  </si>
  <si>
    <t>WP_059237507.1</t>
  </si>
  <si>
    <t>amino acid adenylation protein</t>
  </si>
  <si>
    <t>P350_RS20750</t>
  </si>
  <si>
    <t>old_locus_tag=P350_20740</t>
  </si>
  <si>
    <t>WP_059237508.1</t>
  </si>
  <si>
    <t>P350_RS20755</t>
  </si>
  <si>
    <t>old_locus_tag=P350_20745</t>
  </si>
  <si>
    <t>WP_059237509.1</t>
  </si>
  <si>
    <t>P350_RS20760</t>
  </si>
  <si>
    <t>old_locus_tag=P350_20750</t>
  </si>
  <si>
    <t>WP_059237510.1</t>
  </si>
  <si>
    <t>P350_RS20765</t>
  </si>
  <si>
    <t>old_locus_tag=P350_20755</t>
  </si>
  <si>
    <t>WP_081051946.1</t>
  </si>
  <si>
    <t>cyanate transporter</t>
  </si>
  <si>
    <t>P350_RS20770</t>
  </si>
  <si>
    <t>old_locus_tag=P350_20760</t>
  </si>
  <si>
    <t>WP_059240794.1</t>
  </si>
  <si>
    <t>P350_RS20775</t>
  </si>
  <si>
    <t>old_locus_tag=P350_20765</t>
  </si>
  <si>
    <t>WP_059237511.1</t>
  </si>
  <si>
    <t>P350_RS20780</t>
  </si>
  <si>
    <t>old_locus_tag=P350_20770</t>
  </si>
  <si>
    <t>WP_059240795.1</t>
  </si>
  <si>
    <t>P350_RS20785</t>
  </si>
  <si>
    <t>old_locus_tag=P350_20775</t>
  </si>
  <si>
    <t>WP_059237512.1</t>
  </si>
  <si>
    <t>P350_RS20790</t>
  </si>
  <si>
    <t>old_locus_tag=P350_20780</t>
  </si>
  <si>
    <t>WP_059237513.1</t>
  </si>
  <si>
    <t>P350_RS20795</t>
  </si>
  <si>
    <t>old_locus_tag=P350_20785</t>
  </si>
  <si>
    <t>WP_059237514.1</t>
  </si>
  <si>
    <t>P350_RS20800</t>
  </si>
  <si>
    <t>old_locus_tag=P350_20790</t>
  </si>
  <si>
    <t>WP_059237515.1</t>
  </si>
  <si>
    <t>P350_RS20805</t>
  </si>
  <si>
    <t>old_locus_tag=P350_20795</t>
  </si>
  <si>
    <t>WP_059237516.1</t>
  </si>
  <si>
    <t>P350_RS20810</t>
  </si>
  <si>
    <t>old_locus_tag=P350_20800</t>
  </si>
  <si>
    <t>WP_059237517.1</t>
  </si>
  <si>
    <t>P350_RS20815</t>
  </si>
  <si>
    <t>old_locus_tag=P350_20805</t>
  </si>
  <si>
    <t>WP_059237518.1</t>
  </si>
  <si>
    <t>P350_RS20820</t>
  </si>
  <si>
    <t>old_locus_tag=P350_20810</t>
  </si>
  <si>
    <t>WP_059237519.1</t>
  </si>
  <si>
    <t>P350_RS20825</t>
  </si>
  <si>
    <t>old_locus_tag=P350_20815</t>
  </si>
  <si>
    <t>WP_059237520.1</t>
  </si>
  <si>
    <t>P350_RS20830</t>
  </si>
  <si>
    <t>old_locus_tag=P350_20820</t>
  </si>
  <si>
    <t>WP_059240796.1</t>
  </si>
  <si>
    <t>P350_RS20835</t>
  </si>
  <si>
    <t>old_locus_tag=P350_20825</t>
  </si>
  <si>
    <t>WP_059237521.1</t>
  </si>
  <si>
    <t>P350_RS38875</t>
  </si>
  <si>
    <t>WP_081051947.1</t>
  </si>
  <si>
    <t>P350_RS20840</t>
  </si>
  <si>
    <t>old_locus_tag=P350_20830</t>
  </si>
  <si>
    <t>WP_059237522.1</t>
  </si>
  <si>
    <t>P350_RS20845</t>
  </si>
  <si>
    <t>old_locus_tag=P350_20835</t>
  </si>
  <si>
    <t>WP_059237523.1</t>
  </si>
  <si>
    <t>P350_RS20850</t>
  </si>
  <si>
    <t>old_locus_tag=P350_20840</t>
  </si>
  <si>
    <t>WP_059237524.1</t>
  </si>
  <si>
    <t>P350_RS20855</t>
  </si>
  <si>
    <t>old_locus_tag=P350_20845</t>
  </si>
  <si>
    <t>WP_059237525.1</t>
  </si>
  <si>
    <t>NAD(FAD)-dependent dehydrogenase</t>
  </si>
  <si>
    <t>P350_RS20860</t>
  </si>
  <si>
    <t>old_locus_tag=P350_20850</t>
  </si>
  <si>
    <t>WP_059237526.1</t>
  </si>
  <si>
    <t>FAD/NAD(P)-binding oxidoreductase</t>
  </si>
  <si>
    <t>P350_RS20865</t>
  </si>
  <si>
    <t>old_locus_tag=P350_20855</t>
  </si>
  <si>
    <t>WP_059237527.1</t>
  </si>
  <si>
    <t>P350_RS20870</t>
  </si>
  <si>
    <t>old_locus_tag=P350_20860</t>
  </si>
  <si>
    <t>WP_059237528.1</t>
  </si>
  <si>
    <t>P350_RS20875</t>
  </si>
  <si>
    <t>old_locus_tag=P350_20865</t>
  </si>
  <si>
    <t>WP_059237529.1</t>
  </si>
  <si>
    <t>P350_RS20880</t>
  </si>
  <si>
    <t>old_locus_tag=P350_20870</t>
  </si>
  <si>
    <t>WP_081051948.1</t>
  </si>
  <si>
    <t>P350_RS20885</t>
  </si>
  <si>
    <t>old_locus_tag=P350_20875</t>
  </si>
  <si>
    <t>WP_059237530.1</t>
  </si>
  <si>
    <t>P350_RS20890</t>
  </si>
  <si>
    <t>old_locus_tag=P350_20880</t>
  </si>
  <si>
    <t>WP_059237531.1</t>
  </si>
  <si>
    <t>P350_RS20895</t>
  </si>
  <si>
    <t>old_locus_tag=P350_20885</t>
  </si>
  <si>
    <t>WP_081051949.1</t>
  </si>
  <si>
    <t>P350_RS20900</t>
  </si>
  <si>
    <t>old_locus_tag=P350_20890</t>
  </si>
  <si>
    <t>WP_059237532.1</t>
  </si>
  <si>
    <t>P350_RS20905</t>
  </si>
  <si>
    <t>old_locus_tag=P350_20895</t>
  </si>
  <si>
    <t>WP_059237533.1</t>
  </si>
  <si>
    <t>P350_RS20910</t>
  </si>
  <si>
    <t>pseudo;old_locus_tag=P350_20900</t>
  </si>
  <si>
    <t>P350_RS20915</t>
  </si>
  <si>
    <t>old_locus_tag=P350_20905</t>
  </si>
  <si>
    <t>WP_059237535.1</t>
  </si>
  <si>
    <t>P350_RS20920</t>
  </si>
  <si>
    <t>old_locus_tag=P350_20910</t>
  </si>
  <si>
    <t>WP_059237536.1</t>
  </si>
  <si>
    <t>3-hydroxybutyryl-CoA dehydrogenase</t>
  </si>
  <si>
    <t>P350_RS20925</t>
  </si>
  <si>
    <t>old_locus_tag=P350_20915</t>
  </si>
  <si>
    <t>WP_059237537.1</t>
  </si>
  <si>
    <t>P350_RS20930</t>
  </si>
  <si>
    <t>old_locus_tag=P350_20920</t>
  </si>
  <si>
    <t>WP_059237538.1</t>
  </si>
  <si>
    <t>P350_RS20935</t>
  </si>
  <si>
    <t>old_locus_tag=P350_20925</t>
  </si>
  <si>
    <t>WP_059237539.1</t>
  </si>
  <si>
    <t>P350_RS20940</t>
  </si>
  <si>
    <t>old_locus_tag=P350_20930</t>
  </si>
  <si>
    <t>WP_059240799.1</t>
  </si>
  <si>
    <t>P350_RS20945</t>
  </si>
  <si>
    <t>old_locus_tag=P350_20935</t>
  </si>
  <si>
    <t>WP_059237540.1</t>
  </si>
  <si>
    <t>P350_RS20950</t>
  </si>
  <si>
    <t>old_locus_tag=P350_20940</t>
  </si>
  <si>
    <t>WP_059237541.1</t>
  </si>
  <si>
    <t>P350_RS20955</t>
  </si>
  <si>
    <t>old_locus_tag=P350_20945</t>
  </si>
  <si>
    <t>WP_059240800.1</t>
  </si>
  <si>
    <t>P350_RS20960</t>
  </si>
  <si>
    <t>old_locus_tag=P350_20950</t>
  </si>
  <si>
    <t>WP_059237542.1</t>
  </si>
  <si>
    <t>P350_RS20965</t>
  </si>
  <si>
    <t>old_locus_tag=P350_20955</t>
  </si>
  <si>
    <t>WP_059237543.1</t>
  </si>
  <si>
    <t>aromatic-ring-hydroxylating dioxygenase</t>
  </si>
  <si>
    <t>P350_RS20970</t>
  </si>
  <si>
    <t>old_locus_tag=P350_20960</t>
  </si>
  <si>
    <t>WP_059237544.1</t>
  </si>
  <si>
    <t>4-oxalocrotonate tautomerase</t>
  </si>
  <si>
    <t>P350_RS20975</t>
  </si>
  <si>
    <t>old_locus_tag=P350_20965</t>
  </si>
  <si>
    <t>WP_059237545.1</t>
  </si>
  <si>
    <t>P350_RS20980</t>
  </si>
  <si>
    <t>old_locus_tag=P350_20970</t>
  </si>
  <si>
    <t>WP_059237546.1</t>
  </si>
  <si>
    <t>P350_RS20985</t>
  </si>
  <si>
    <t>old_locus_tag=P350_20975</t>
  </si>
  <si>
    <t>WP_011356094.1</t>
  </si>
  <si>
    <t>P350_RS20990</t>
  </si>
  <si>
    <t>old_locus_tag=P350_20980</t>
  </si>
  <si>
    <t>WP_059237547.1</t>
  </si>
  <si>
    <t>P350_RS20995</t>
  </si>
  <si>
    <t>old_locus_tag=P350_20985</t>
  </si>
  <si>
    <t>WP_059237548.1</t>
  </si>
  <si>
    <t>P350_RS21000</t>
  </si>
  <si>
    <t>old_locus_tag=P350_20990</t>
  </si>
  <si>
    <t>WP_059237549.1</t>
  </si>
  <si>
    <t>P350_RS21005</t>
  </si>
  <si>
    <t>old_locus_tag=P350_20995</t>
  </si>
  <si>
    <t>WP_059237550.1</t>
  </si>
  <si>
    <t>P350_RS21010</t>
  </si>
  <si>
    <t>old_locus_tag=P350_21000</t>
  </si>
  <si>
    <t>WP_059237551.1</t>
  </si>
  <si>
    <t>P350_RS21015</t>
  </si>
  <si>
    <t>old_locus_tag=P350_21005</t>
  </si>
  <si>
    <t>WP_059237552.1</t>
  </si>
  <si>
    <t>P350_RS21020</t>
  </si>
  <si>
    <t>old_locus_tag=P350_21010</t>
  </si>
  <si>
    <t>WP_081052051.1</t>
  </si>
  <si>
    <t>P350_RS21025</t>
  </si>
  <si>
    <t>old_locus_tag=P350_21015</t>
  </si>
  <si>
    <t>WP_059240801.1</t>
  </si>
  <si>
    <t>P350_RS21030</t>
  </si>
  <si>
    <t>old_locus_tag=P350_21020</t>
  </si>
  <si>
    <t>WP_081052052.1</t>
  </si>
  <si>
    <t>P350_RS21035</t>
  </si>
  <si>
    <t>old_locus_tag=P350_21025</t>
  </si>
  <si>
    <t>WP_059237555.1</t>
  </si>
  <si>
    <t>P350_RS21040</t>
  </si>
  <si>
    <t>old_locus_tag=P350_21030</t>
  </si>
  <si>
    <t>WP_059240802.1</t>
  </si>
  <si>
    <t>P350_RS21045</t>
  </si>
  <si>
    <t>old_locus_tag=P350_21035</t>
  </si>
  <si>
    <t>WP_059237556.1</t>
  </si>
  <si>
    <t>P350_RS21050</t>
  </si>
  <si>
    <t>old_locus_tag=P350_21040</t>
  </si>
  <si>
    <t>WP_059237557.1</t>
  </si>
  <si>
    <t>P350_RS21055</t>
  </si>
  <si>
    <t>old_locus_tag=P350_21045</t>
  </si>
  <si>
    <t>WP_059237558.1</t>
  </si>
  <si>
    <t>P350_RS21060</t>
  </si>
  <si>
    <t>old_locus_tag=P350_21050</t>
  </si>
  <si>
    <t>WP_059240803.1</t>
  </si>
  <si>
    <t>4-hydroxyphenylacetate 3-monooxygenase, reductase component</t>
  </si>
  <si>
    <t>P350_RS21065</t>
  </si>
  <si>
    <t>old_locus_tag=P350_21055</t>
  </si>
  <si>
    <t>WP_059237559.1</t>
  </si>
  <si>
    <t>P350_RS21075</t>
  </si>
  <si>
    <t>old_locus_tag=P350_21065</t>
  </si>
  <si>
    <t>WP_059237560.1</t>
  </si>
  <si>
    <t>P350_RS21080</t>
  </si>
  <si>
    <t>old_locus_tag=P350_21070</t>
  </si>
  <si>
    <t>WP_059237561.1</t>
  </si>
  <si>
    <t>P350_RS21085</t>
  </si>
  <si>
    <t>old_locus_tag=P350_21075</t>
  </si>
  <si>
    <t>WP_059237562.1</t>
  </si>
  <si>
    <t>P350_RS21090</t>
  </si>
  <si>
    <t>old_locus_tag=P350_21080</t>
  </si>
  <si>
    <t>WP_059237563.1</t>
  </si>
  <si>
    <t>glucose-methanol-choline oxidoreductase</t>
  </si>
  <si>
    <t>P350_RS21095</t>
  </si>
  <si>
    <t>old_locus_tag=P350_21085</t>
  </si>
  <si>
    <t>WP_059240804.1</t>
  </si>
  <si>
    <t>P350_RS21100</t>
  </si>
  <si>
    <t>old_locus_tag=P350_21090</t>
  </si>
  <si>
    <t>WP_059237564.1</t>
  </si>
  <si>
    <t>protein tyrosine phosphatase</t>
  </si>
  <si>
    <t>P350_RS21105</t>
  </si>
  <si>
    <t>partial;pseudo;old_locus_tag=P350_21095</t>
  </si>
  <si>
    <t>P350_RS21110</t>
  </si>
  <si>
    <t>old_locus_tag=P350_21100</t>
  </si>
  <si>
    <t>WP_059237565.1</t>
  </si>
  <si>
    <t>cytochrome O ubiquinol oxidase</t>
  </si>
  <si>
    <t>P350_RS21115</t>
  </si>
  <si>
    <t>old_locus_tag=P350_21105</t>
  </si>
  <si>
    <t>WP_059237566.1</t>
  </si>
  <si>
    <t>P350_RS38880</t>
  </si>
  <si>
    <t>P350_RS21120</t>
  </si>
  <si>
    <t>old_locus_tag=P350_21110</t>
  </si>
  <si>
    <t>WP_059237567.1</t>
  </si>
  <si>
    <t>P350_RS21125</t>
  </si>
  <si>
    <t>old_locus_tag=P350_21115</t>
  </si>
  <si>
    <t>WP_059237568.1</t>
  </si>
  <si>
    <t>P350_RS21130</t>
  </si>
  <si>
    <t>old_locus_tag=P350_21120</t>
  </si>
  <si>
    <t>WP_081051950.1</t>
  </si>
  <si>
    <t>P350_RS21135</t>
  </si>
  <si>
    <t>old_locus_tag=P350_21125</t>
  </si>
  <si>
    <t>WP_059237569.1</t>
  </si>
  <si>
    <t>P350_RS21140</t>
  </si>
  <si>
    <t>old_locus_tag=P350_21130</t>
  </si>
  <si>
    <t>WP_059237570.1</t>
  </si>
  <si>
    <t>P350_RS21145</t>
  </si>
  <si>
    <t>old_locus_tag=P350_21135</t>
  </si>
  <si>
    <t>WP_059237571.1</t>
  </si>
  <si>
    <t>P350_RS21150</t>
  </si>
  <si>
    <t>old_locus_tag=P350_21140</t>
  </si>
  <si>
    <t>WP_059240806.1</t>
  </si>
  <si>
    <t>P350_RS21155</t>
  </si>
  <si>
    <t>old_locus_tag=P350_21145</t>
  </si>
  <si>
    <t>WP_059237572.1</t>
  </si>
  <si>
    <t>P350_RS21160</t>
  </si>
  <si>
    <t>old_locus_tag=P350_21150</t>
  </si>
  <si>
    <t>WP_059237573.1</t>
  </si>
  <si>
    <t>P350_RS21165</t>
  </si>
  <si>
    <t>old_locus_tag=P350_21155</t>
  </si>
  <si>
    <t>WP_059237574.1</t>
  </si>
  <si>
    <t>P350_RS21170</t>
  </si>
  <si>
    <t>old_locus_tag=P350_21160</t>
  </si>
  <si>
    <t>WP_059237575.1</t>
  </si>
  <si>
    <t>P350_RS21175</t>
  </si>
  <si>
    <t>old_locus_tag=P350_21165</t>
  </si>
  <si>
    <t>WP_059237576.1</t>
  </si>
  <si>
    <t>damage-inducible protein DinB</t>
  </si>
  <si>
    <t>P350_RS21180</t>
  </si>
  <si>
    <t>old_locus_tag=P350_21170</t>
  </si>
  <si>
    <t>WP_059237577.1</t>
  </si>
  <si>
    <t>P350_RS21185</t>
  </si>
  <si>
    <t>old_locus_tag=P350_21175</t>
  </si>
  <si>
    <t>WP_059237578.1</t>
  </si>
  <si>
    <t>P350_RS21190</t>
  </si>
  <si>
    <t>old_locus_tag=P350_21180</t>
  </si>
  <si>
    <t>WP_059237579.1</t>
  </si>
  <si>
    <t>P350_RS21195</t>
  </si>
  <si>
    <t>old_locus_tag=P350_21185</t>
  </si>
  <si>
    <t>WP_059237580.1</t>
  </si>
  <si>
    <t>P350_RS38885</t>
  </si>
  <si>
    <t>WP_081052053.1</t>
  </si>
  <si>
    <t>P350_RS21200</t>
  </si>
  <si>
    <t>old_locus_tag=P350_21190</t>
  </si>
  <si>
    <t>WP_059237581.1</t>
  </si>
  <si>
    <t>P350_RS21205</t>
  </si>
  <si>
    <t>old_locus_tag=P350_21195</t>
  </si>
  <si>
    <t>WP_059237582.1</t>
  </si>
  <si>
    <t>P350_RS21210</t>
  </si>
  <si>
    <t>old_locus_tag=P350_21200</t>
  </si>
  <si>
    <t>WP_059237583.1</t>
  </si>
  <si>
    <t>P350_RS21215</t>
  </si>
  <si>
    <t>old_locus_tag=P350_21205</t>
  </si>
  <si>
    <t>WP_059237584.1</t>
  </si>
  <si>
    <t>alkylhydroperoxidase</t>
  </si>
  <si>
    <t>P350_RS21220</t>
  </si>
  <si>
    <t>old_locus_tag=P350_21210</t>
  </si>
  <si>
    <t>WP_059237585.1</t>
  </si>
  <si>
    <t>P350_RS21225</t>
  </si>
  <si>
    <t>old_locus_tag=P350_21215</t>
  </si>
  <si>
    <t>WP_059237586.1</t>
  </si>
  <si>
    <t>P350_RS21230</t>
  </si>
  <si>
    <t>old_locus_tag=P350_21220</t>
  </si>
  <si>
    <t>WP_059237587.1</t>
  </si>
  <si>
    <t>P350_RS21235</t>
  </si>
  <si>
    <t>old_locus_tag=P350_21225</t>
  </si>
  <si>
    <t>WP_059237588.1</t>
  </si>
  <si>
    <t>P350_RS21240</t>
  </si>
  <si>
    <t>old_locus_tag=P350_21230</t>
  </si>
  <si>
    <t>WP_059237589.1</t>
  </si>
  <si>
    <t>P350_RS21245</t>
  </si>
  <si>
    <t>old_locus_tag=P350_21235</t>
  </si>
  <si>
    <t>WP_059237590.1</t>
  </si>
  <si>
    <t>DUF2760 domain-containing protein</t>
  </si>
  <si>
    <t>P350_RS21250</t>
  </si>
  <si>
    <t>old_locus_tag=P350_21240</t>
  </si>
  <si>
    <t>WP_059240807.1</t>
  </si>
  <si>
    <t>P350_RS21255</t>
  </si>
  <si>
    <t>old_locus_tag=P350_21245</t>
  </si>
  <si>
    <t>WP_059237591.1</t>
  </si>
  <si>
    <t>P350_RS21260</t>
  </si>
  <si>
    <t>old_locus_tag=P350_21250</t>
  </si>
  <si>
    <t>WP_059237592.1</t>
  </si>
  <si>
    <t>P350_RS21265</t>
  </si>
  <si>
    <t>old_locus_tag=P350_21255</t>
  </si>
  <si>
    <t>WP_059240808.1</t>
  </si>
  <si>
    <t>P350_RS21270</t>
  </si>
  <si>
    <t>old_locus_tag=P350_21260</t>
  </si>
  <si>
    <t>WP_059237593.1</t>
  </si>
  <si>
    <t>P350_RS21275</t>
  </si>
  <si>
    <t>old_locus_tag=P350_21265</t>
  </si>
  <si>
    <t>WP_059237594.1</t>
  </si>
  <si>
    <t>P350_RS21280</t>
  </si>
  <si>
    <t>old_locus_tag=P350_21270</t>
  </si>
  <si>
    <t>WP_059237595.1</t>
  </si>
  <si>
    <t>P350_RS21285</t>
  </si>
  <si>
    <t>old_locus_tag=P350_21275</t>
  </si>
  <si>
    <t>WP_059237596.1</t>
  </si>
  <si>
    <t>P350_RS21290</t>
  </si>
  <si>
    <t>old_locus_tag=P350_21280</t>
  </si>
  <si>
    <t>WP_059237597.1</t>
  </si>
  <si>
    <t>P350_RS21295</t>
  </si>
  <si>
    <t>old_locus_tag=P350_21285</t>
  </si>
  <si>
    <t>WP_059237598.1</t>
  </si>
  <si>
    <t>P350_RS21300</t>
  </si>
  <si>
    <t>old_locus_tag=P350_21290</t>
  </si>
  <si>
    <t>WP_059237599.1</t>
  </si>
  <si>
    <t>P350_RS21305</t>
  </si>
  <si>
    <t>old_locus_tag=P350_21295</t>
  </si>
  <si>
    <t>WP_059237600.1</t>
  </si>
  <si>
    <t>P350_RS21310</t>
  </si>
  <si>
    <t>old_locus_tag=P350_21300</t>
  </si>
  <si>
    <t>WP_059237601.1</t>
  </si>
  <si>
    <t>isocitrate lyase/phosphoenolpyruvate mutase family protein</t>
  </si>
  <si>
    <t>P350_RS21315</t>
  </si>
  <si>
    <t>old_locus_tag=P350_21305</t>
  </si>
  <si>
    <t>WP_059237602.1</t>
  </si>
  <si>
    <t>P350_RS21320</t>
  </si>
  <si>
    <t>old_locus_tag=P350_21310</t>
  </si>
  <si>
    <t>WP_059237603.1</t>
  </si>
  <si>
    <t>P350_RS21325</t>
  </si>
  <si>
    <t>old_locus_tag=P350_21315</t>
  </si>
  <si>
    <t>WP_059237604.1</t>
  </si>
  <si>
    <t>P350_RS21330</t>
  </si>
  <si>
    <t>old_locus_tag=P350_21320</t>
  </si>
  <si>
    <t>WP_059237605.1</t>
  </si>
  <si>
    <t>P350_RS21335</t>
  </si>
  <si>
    <t>old_locus_tag=P350_21325</t>
  </si>
  <si>
    <t>WP_059237606.1</t>
  </si>
  <si>
    <t>P350_RS21340</t>
  </si>
  <si>
    <t>old_locus_tag=P350_21330</t>
  </si>
  <si>
    <t>WP_059237607.1</t>
  </si>
  <si>
    <t>P350_RS21345</t>
  </si>
  <si>
    <t>old_locus_tag=P350_21335</t>
  </si>
  <si>
    <t>WP_059237608.1</t>
  </si>
  <si>
    <t>P350_RS21350</t>
  </si>
  <si>
    <t>old_locus_tag=P350_21340</t>
  </si>
  <si>
    <t>WP_059240809.1</t>
  </si>
  <si>
    <t>P350_RS21355</t>
  </si>
  <si>
    <t>old_locus_tag=P350_21345</t>
  </si>
  <si>
    <t>WP_059237609.1</t>
  </si>
  <si>
    <t>DUF3617 domain-containing protein</t>
  </si>
  <si>
    <t>P350_RS21360</t>
  </si>
  <si>
    <t>old_locus_tag=P350_21350</t>
  </si>
  <si>
    <t>WP_059237610.1</t>
  </si>
  <si>
    <t>P350_RS21365</t>
  </si>
  <si>
    <t>old_locus_tag=P350_21355</t>
  </si>
  <si>
    <t>WP_059237611.1</t>
  </si>
  <si>
    <t>glucokinase</t>
  </si>
  <si>
    <t>P350_RS21370</t>
  </si>
  <si>
    <t>old_locus_tag=P350_21360</t>
  </si>
  <si>
    <t>WP_059237612.1</t>
  </si>
  <si>
    <t>P350_RS21375</t>
  </si>
  <si>
    <t>pseudo;old_locus_tag=P350_21365</t>
  </si>
  <si>
    <t>maltoporin</t>
  </si>
  <si>
    <t>P350_RS21380</t>
  </si>
  <si>
    <t>old_locus_tag=P350_21370</t>
  </si>
  <si>
    <t>WP_059237613.1</t>
  </si>
  <si>
    <t>P350_RS21385</t>
  </si>
  <si>
    <t>old_locus_tag=P350_21375</t>
  </si>
  <si>
    <t>WP_059237614.1</t>
  </si>
  <si>
    <t>P350_RS21390</t>
  </si>
  <si>
    <t>old_locus_tag=P350_21380</t>
  </si>
  <si>
    <t>WP_059237615.1</t>
  </si>
  <si>
    <t>P350_RS21395</t>
  </si>
  <si>
    <t>old_locus_tag=P350_21385</t>
  </si>
  <si>
    <t>WP_059237616.1</t>
  </si>
  <si>
    <t>P350_RS21400</t>
  </si>
  <si>
    <t>old_locus_tag=P350_21390</t>
  </si>
  <si>
    <t>WP_059237617.1</t>
  </si>
  <si>
    <t>P350_RS21405</t>
  </si>
  <si>
    <t>old_locus_tag=P350_21395</t>
  </si>
  <si>
    <t>WP_081051951.1</t>
  </si>
  <si>
    <t>P350_RS21410</t>
  </si>
  <si>
    <t>old_locus_tag=P350_21400</t>
  </si>
  <si>
    <t>WP_059237618.1</t>
  </si>
  <si>
    <t>P350_RS21415</t>
  </si>
  <si>
    <t>old_locus_tag=P350_21405</t>
  </si>
  <si>
    <t>WP_059237619.1</t>
  </si>
  <si>
    <t>P350_RS21420</t>
  </si>
  <si>
    <t>old_locus_tag=P350_21410</t>
  </si>
  <si>
    <t>WP_059237620.1</t>
  </si>
  <si>
    <t>P350_RS21425</t>
  </si>
  <si>
    <t>old_locus_tag=P350_21415</t>
  </si>
  <si>
    <t>WP_059237621.1</t>
  </si>
  <si>
    <t>P350_RS21430</t>
  </si>
  <si>
    <t>old_locus_tag=P350_21420</t>
  </si>
  <si>
    <t>WP_059237622.1</t>
  </si>
  <si>
    <t>5-oxoprolinase</t>
  </si>
  <si>
    <t>P350_RS21435</t>
  </si>
  <si>
    <t>old_locus_tag=P350_21425</t>
  </si>
  <si>
    <t>WP_059237623.1</t>
  </si>
  <si>
    <t>P350_RS21440</t>
  </si>
  <si>
    <t>old_locus_tag=P350_21430</t>
  </si>
  <si>
    <t>WP_059237624.1</t>
  </si>
  <si>
    <t>DUF1445 domain-containing protein</t>
  </si>
  <si>
    <t>P350_RS38890</t>
  </si>
  <si>
    <t>WP_081051952.1</t>
  </si>
  <si>
    <t>P350_RS21445</t>
  </si>
  <si>
    <t>old_locus_tag=P350_21435</t>
  </si>
  <si>
    <t>WP_059237625.1</t>
  </si>
  <si>
    <t>P350_RS21450</t>
  </si>
  <si>
    <t>old_locus_tag=P350_21440</t>
  </si>
  <si>
    <t>WP_059237626.1</t>
  </si>
  <si>
    <t>P350_RS21455</t>
  </si>
  <si>
    <t>old_locus_tag=P350_21445</t>
  </si>
  <si>
    <t>WP_059237627.1</t>
  </si>
  <si>
    <t>P350_RS21460</t>
  </si>
  <si>
    <t>old_locus_tag=P350_21450</t>
  </si>
  <si>
    <t>WP_059237628.1</t>
  </si>
  <si>
    <t>P350_RS21465</t>
  </si>
  <si>
    <t>old_locus_tag=P350_21455</t>
  </si>
  <si>
    <t>WP_059240811.1</t>
  </si>
  <si>
    <t>P350_RS21470</t>
  </si>
  <si>
    <t>old_locus_tag=P350_21460</t>
  </si>
  <si>
    <t>WP_048021124.1</t>
  </si>
  <si>
    <t>P350_RS21475</t>
  </si>
  <si>
    <t>old_locus_tag=P350_21465</t>
  </si>
  <si>
    <t>WP_059237629.1</t>
  </si>
  <si>
    <t>P350_RS21480</t>
  </si>
  <si>
    <t>old_locus_tag=P350_21470</t>
  </si>
  <si>
    <t>WP_059237630.1</t>
  </si>
  <si>
    <t>P350_RS21485</t>
  </si>
  <si>
    <t>old_locus_tag=P350_21475</t>
  </si>
  <si>
    <t>WP_059237631.1</t>
  </si>
  <si>
    <t>flagellin N-methylase</t>
  </si>
  <si>
    <t>P350_RS21490</t>
  </si>
  <si>
    <t>old_locus_tag=P350_21480</t>
  </si>
  <si>
    <t>WP_059237632.1</t>
  </si>
  <si>
    <t>metal ABC transporter substrate-binding protein</t>
  </si>
  <si>
    <t>P350_RS21495</t>
  </si>
  <si>
    <t>old_locus_tag=P350_21485</t>
  </si>
  <si>
    <t>WP_059237633.1</t>
  </si>
  <si>
    <t>formylglycine-generating enzyme family protein</t>
  </si>
  <si>
    <t>P350_RS21500</t>
  </si>
  <si>
    <t>old_locus_tag=P350_21490</t>
  </si>
  <si>
    <t>WP_059237634.1</t>
  </si>
  <si>
    <t>sulfatase</t>
  </si>
  <si>
    <t>P350_RS21505</t>
  </si>
  <si>
    <t>old_locus_tag=P350_21495</t>
  </si>
  <si>
    <t>WP_059237635.1</t>
  </si>
  <si>
    <t>P350_RS21510</t>
  </si>
  <si>
    <t>old_locus_tag=P350_21500</t>
  </si>
  <si>
    <t>WP_059240812.1</t>
  </si>
  <si>
    <t>P350_RS21515</t>
  </si>
  <si>
    <t>old_locus_tag=P350_21505</t>
  </si>
  <si>
    <t>WP_059237636.1</t>
  </si>
  <si>
    <t>P350_RS21520</t>
  </si>
  <si>
    <t>old_locus_tag=P350_21510</t>
  </si>
  <si>
    <t>WP_059237637.1</t>
  </si>
  <si>
    <t>P350_RS21525</t>
  </si>
  <si>
    <t>old_locus_tag=P350_21515</t>
  </si>
  <si>
    <t>WP_059237638.1</t>
  </si>
  <si>
    <t>P350_RS21530</t>
  </si>
  <si>
    <t>old_locus_tag=P350_21520</t>
  </si>
  <si>
    <t>WP_059237639.1</t>
  </si>
  <si>
    <t>P350_RS21535</t>
  </si>
  <si>
    <t>old_locus_tag=P350_21525</t>
  </si>
  <si>
    <t>WP_059237640.1</t>
  </si>
  <si>
    <t>P350_RS21540</t>
  </si>
  <si>
    <t>old_locus_tag=P350_21530</t>
  </si>
  <si>
    <t>WP_059237641.1</t>
  </si>
  <si>
    <t>P350_RS21545</t>
  </si>
  <si>
    <t>old_locus_tag=P350_21535</t>
  </si>
  <si>
    <t>WP_059240813.1</t>
  </si>
  <si>
    <t>P350_RS21550</t>
  </si>
  <si>
    <t>old_locus_tag=P350_21540</t>
  </si>
  <si>
    <t>WP_059237642.1</t>
  </si>
  <si>
    <t>ligand-gated channel</t>
  </si>
  <si>
    <t>P350_RS21555</t>
  </si>
  <si>
    <t>old_locus_tag=P350_21545</t>
  </si>
  <si>
    <t>WP_059237643.1</t>
  </si>
  <si>
    <t>P350_RS21560</t>
  </si>
  <si>
    <t>old_locus_tag=P350_21550</t>
  </si>
  <si>
    <t>WP_059237644.1</t>
  </si>
  <si>
    <t>P350_RS21565</t>
  </si>
  <si>
    <t>old_locus_tag=P350_21555</t>
  </si>
  <si>
    <t>WP_059237645.1</t>
  </si>
  <si>
    <t>P350_RS21570</t>
  </si>
  <si>
    <t>old_locus_tag=P350_21560</t>
  </si>
  <si>
    <t>WP_059237646.1</t>
  </si>
  <si>
    <t>P350_RS21575</t>
  </si>
  <si>
    <t>old_locus_tag=P350_21565</t>
  </si>
  <si>
    <t>WP_059237647.1</t>
  </si>
  <si>
    <t>P350_RS21580</t>
  </si>
  <si>
    <t>old_locus_tag=P350_21570</t>
  </si>
  <si>
    <t>WP_059237648.1</t>
  </si>
  <si>
    <t>P350_RS21585</t>
  </si>
  <si>
    <t>old_locus_tag=P350_21575</t>
  </si>
  <si>
    <t>WP_059237649.1</t>
  </si>
  <si>
    <t>P350_RS21590</t>
  </si>
  <si>
    <t>old_locus_tag=P350_21580</t>
  </si>
  <si>
    <t>WP_059237650.1</t>
  </si>
  <si>
    <t>P350_RS21595</t>
  </si>
  <si>
    <t>old_locus_tag=P350_21585</t>
  </si>
  <si>
    <t>WP_059237651.1</t>
  </si>
  <si>
    <t>P350_RS21600</t>
  </si>
  <si>
    <t>old_locus_tag=P350_21590</t>
  </si>
  <si>
    <t>WP_059240814.1</t>
  </si>
  <si>
    <t>P350_RS21605</t>
  </si>
  <si>
    <t>old_locus_tag=P350_21595</t>
  </si>
  <si>
    <t>WP_059237652.1</t>
  </si>
  <si>
    <t>P350_RS21610</t>
  </si>
  <si>
    <t>old_locus_tag=P350_21600</t>
  </si>
  <si>
    <t>WP_059237653.1</t>
  </si>
  <si>
    <t>P350_RS21615</t>
  </si>
  <si>
    <t>old_locus_tag=P350_21605</t>
  </si>
  <si>
    <t>WP_059240815.1</t>
  </si>
  <si>
    <t>P350_RS21620</t>
  </si>
  <si>
    <t>old_locus_tag=P350_21610</t>
  </si>
  <si>
    <t>WP_059237654.1</t>
  </si>
  <si>
    <t>signal peptide-containing protein</t>
  </si>
  <si>
    <t>P350_RS21625</t>
  </si>
  <si>
    <t>old_locus_tag=P350_21615</t>
  </si>
  <si>
    <t>WP_059237655.1</t>
  </si>
  <si>
    <t>P350_RS21630</t>
  </si>
  <si>
    <t>old_locus_tag=P350_21620</t>
  </si>
  <si>
    <t>WP_059237656.1</t>
  </si>
  <si>
    <t>chaperonin GroEL</t>
  </si>
  <si>
    <t>P350_RS21635</t>
  </si>
  <si>
    <t>old_locus_tag=P350_21625</t>
  </si>
  <si>
    <t>WP_059237657.1</t>
  </si>
  <si>
    <t>P350_RS21640</t>
  </si>
  <si>
    <t>old_locus_tag=P350_21630</t>
  </si>
  <si>
    <t>WP_059237658.1</t>
  </si>
  <si>
    <t>P350_RS21645</t>
  </si>
  <si>
    <t>old_locus_tag=P350_21635</t>
  </si>
  <si>
    <t>WP_059237659.1</t>
  </si>
  <si>
    <t>P350_RS21650</t>
  </si>
  <si>
    <t>old_locus_tag=P350_21640</t>
  </si>
  <si>
    <t>WP_059237660.1</t>
  </si>
  <si>
    <t>P350_RS21655</t>
  </si>
  <si>
    <t>old_locus_tag=P350_21645</t>
  </si>
  <si>
    <t>WP_059237661.1</t>
  </si>
  <si>
    <t>P350_RS21660</t>
  </si>
  <si>
    <t>old_locus_tag=P350_21650</t>
  </si>
  <si>
    <t>WP_059237662.1</t>
  </si>
  <si>
    <t>SufS family cysteine desulfurase</t>
  </si>
  <si>
    <t>P350_RS21665</t>
  </si>
  <si>
    <t>old_locus_tag=P350_21655</t>
  </si>
  <si>
    <t>WP_021156739.1</t>
  </si>
  <si>
    <t>P350_RS21670</t>
  </si>
  <si>
    <t>old_locus_tag=P350_21660</t>
  </si>
  <si>
    <t>WP_059237663.1</t>
  </si>
  <si>
    <t>P350_RS21675</t>
  </si>
  <si>
    <t>old_locus_tag=P350_21665</t>
  </si>
  <si>
    <t>WP_059237664.1</t>
  </si>
  <si>
    <t>serine acetyltransferase</t>
  </si>
  <si>
    <t>P350_RS21680</t>
  </si>
  <si>
    <t>old_locus_tag=P350_21670</t>
  </si>
  <si>
    <t>WP_059237665.1</t>
  </si>
  <si>
    <t>P350_RS21685</t>
  </si>
  <si>
    <t>old_locus_tag=P350_21675</t>
  </si>
  <si>
    <t>WP_059237666.1</t>
  </si>
  <si>
    <t>P350_RS21690</t>
  </si>
  <si>
    <t>old_locus_tag=P350_21680</t>
  </si>
  <si>
    <t>WP_059240816.1</t>
  </si>
  <si>
    <t>P350_RS21695</t>
  </si>
  <si>
    <t>old_locus_tag=P350_21685</t>
  </si>
  <si>
    <t>WP_059237667.1</t>
  </si>
  <si>
    <t>P350_RS21700</t>
  </si>
  <si>
    <t>old_locus_tag=P350_21690</t>
  </si>
  <si>
    <t>WP_059237668.1</t>
  </si>
  <si>
    <t>cytochrome C oxidase subunit III</t>
  </si>
  <si>
    <t>P350_RS21705</t>
  </si>
  <si>
    <t>old_locus_tag=P350_21695</t>
  </si>
  <si>
    <t>WP_059237669.1</t>
  </si>
  <si>
    <t>P350_RS21710</t>
  </si>
  <si>
    <t>old_locus_tag=P350_21700</t>
  </si>
  <si>
    <t>WP_059237670.1</t>
  </si>
  <si>
    <t>P350_RS21715</t>
  </si>
  <si>
    <t>old_locus_tag=P350_21705</t>
  </si>
  <si>
    <t>WP_059237671.1</t>
  </si>
  <si>
    <t>P350_RS21720</t>
  </si>
  <si>
    <t>old_locus_tag=P350_21710</t>
  </si>
  <si>
    <t>WP_059237672.1</t>
  </si>
  <si>
    <t>hydroxymethylglutaryl-CoA reductase, degradative</t>
  </si>
  <si>
    <t>P350_RS21725</t>
  </si>
  <si>
    <t>old_locus_tag=P350_21715</t>
  </si>
  <si>
    <t>WP_059237673.1</t>
  </si>
  <si>
    <t>P350_RS21730</t>
  </si>
  <si>
    <t>old_locus_tag=P350_21720</t>
  </si>
  <si>
    <t>WP_059237674.1</t>
  </si>
  <si>
    <t>P350_RS21735</t>
  </si>
  <si>
    <t>old_locus_tag=P350_21725</t>
  </si>
  <si>
    <t>WP_059237675.1</t>
  </si>
  <si>
    <t>P350_RS21740</t>
  </si>
  <si>
    <t>old_locus_tag=P350_21730</t>
  </si>
  <si>
    <t>WP_059237676.1</t>
  </si>
  <si>
    <t>multidrug MFS transporter</t>
  </si>
  <si>
    <t>P350_RS21745</t>
  </si>
  <si>
    <t>old_locus_tag=P350_21735</t>
  </si>
  <si>
    <t>WP_059240817.1</t>
  </si>
  <si>
    <t>P350_RS21750</t>
  </si>
  <si>
    <t>old_locus_tag=P350_21740</t>
  </si>
  <si>
    <t>WP_059237677.1</t>
  </si>
  <si>
    <t>P350_RS21755</t>
  </si>
  <si>
    <t>old_locus_tag=P350_21745</t>
  </si>
  <si>
    <t>WP_059237678.1</t>
  </si>
  <si>
    <t>P350_RS21760</t>
  </si>
  <si>
    <t>old_locus_tag=P350_21750</t>
  </si>
  <si>
    <t>WP_059237679.1</t>
  </si>
  <si>
    <t>P350_RS21765</t>
  </si>
  <si>
    <t>old_locus_tag=P350_21755</t>
  </si>
  <si>
    <t>WP_059237680.1</t>
  </si>
  <si>
    <t>P350_RS21770</t>
  </si>
  <si>
    <t>old_locus_tag=P350_21760</t>
  </si>
  <si>
    <t>WP_059237681.1</t>
  </si>
  <si>
    <t>P350_RS21775</t>
  </si>
  <si>
    <t>old_locus_tag=P350_21765</t>
  </si>
  <si>
    <t>WP_059237682.1</t>
  </si>
  <si>
    <t>P350_RS21780</t>
  </si>
  <si>
    <t>old_locus_tag=P350_21770</t>
  </si>
  <si>
    <t>WP_059237683.1</t>
  </si>
  <si>
    <t>P350_RS38895</t>
  </si>
  <si>
    <t>P350_RS21785</t>
  </si>
  <si>
    <t>pseudo;old_locus_tag=P350_21775</t>
  </si>
  <si>
    <t>P350_RS21790</t>
  </si>
  <si>
    <t>old_locus_tag=P350_21780</t>
  </si>
  <si>
    <t>WP_059237684.1</t>
  </si>
  <si>
    <t>P350_RS21795</t>
  </si>
  <si>
    <t>old_locus_tag=P350_21785</t>
  </si>
  <si>
    <t>WP_059240818.1</t>
  </si>
  <si>
    <t>P350_RS21800</t>
  </si>
  <si>
    <t>old_locus_tag=P350_21790</t>
  </si>
  <si>
    <t>WP_059237685.1</t>
  </si>
  <si>
    <t>P350_RS21805</t>
  </si>
  <si>
    <t>old_locus_tag=P350_21795</t>
  </si>
  <si>
    <t>WP_059237686.1</t>
  </si>
  <si>
    <t>P350_RS21810</t>
  </si>
  <si>
    <t>old_locus_tag=P350_21800</t>
  </si>
  <si>
    <t>WP_081051953.1</t>
  </si>
  <si>
    <t>P350_RS21815</t>
  </si>
  <si>
    <t>old_locus_tag=P350_21805</t>
  </si>
  <si>
    <t>WP_059237688.1</t>
  </si>
  <si>
    <t>P350_RS21820</t>
  </si>
  <si>
    <t>old_locus_tag=P350_21810</t>
  </si>
  <si>
    <t>WP_059237689.1</t>
  </si>
  <si>
    <t>P350_RS21825</t>
  </si>
  <si>
    <t>old_locus_tag=P350_21815</t>
  </si>
  <si>
    <t>WP_059240819.1</t>
  </si>
  <si>
    <t>bacteriocin-protection protein</t>
  </si>
  <si>
    <t>P350_RS21830</t>
  </si>
  <si>
    <t>old_locus_tag=P350_21820</t>
  </si>
  <si>
    <t>WP_059237690.1</t>
  </si>
  <si>
    <t>P350_RS21835</t>
  </si>
  <si>
    <t>old_locus_tag=P350_21825</t>
  </si>
  <si>
    <t>WP_059237691.1</t>
  </si>
  <si>
    <t>P350_RS21840</t>
  </si>
  <si>
    <t>old_locus_tag=P350_21830</t>
  </si>
  <si>
    <t>WP_059237692.1</t>
  </si>
  <si>
    <t>P350_RS21845</t>
  </si>
  <si>
    <t>old_locus_tag=P350_21835</t>
  </si>
  <si>
    <t>WP_081051954.1</t>
  </si>
  <si>
    <t>P350_RS21850</t>
  </si>
  <si>
    <t>old_locus_tag=P350_21840</t>
  </si>
  <si>
    <t>WP_063805262.1</t>
  </si>
  <si>
    <t>P350_RS21855</t>
  </si>
  <si>
    <t>old_locus_tag=P350_21845</t>
  </si>
  <si>
    <t>WP_059237694.1</t>
  </si>
  <si>
    <t>P350_RS21860</t>
  </si>
  <si>
    <t>old_locus_tag=P350_21850</t>
  </si>
  <si>
    <t>WP_059240821.1</t>
  </si>
  <si>
    <t>P350_RS21865</t>
  </si>
  <si>
    <t>old_locus_tag=P350_21855</t>
  </si>
  <si>
    <t>WP_059237695.1</t>
  </si>
  <si>
    <t>P350_RS21870</t>
  </si>
  <si>
    <t>old_locus_tag=P350_21860</t>
  </si>
  <si>
    <t>WP_059237696.1</t>
  </si>
  <si>
    <t>P350_RS21875</t>
  </si>
  <si>
    <t>old_locus_tag=P350_21865</t>
  </si>
  <si>
    <t>WP_059237697.1</t>
  </si>
  <si>
    <t>P350_RS21880</t>
  </si>
  <si>
    <t>old_locus_tag=P350_21870</t>
  </si>
  <si>
    <t>WP_059237698.1</t>
  </si>
  <si>
    <t>P350_RS21885</t>
  </si>
  <si>
    <t>old_locus_tag=P350_21875</t>
  </si>
  <si>
    <t>WP_059237699.1</t>
  </si>
  <si>
    <t>P350_RS21890</t>
  </si>
  <si>
    <t>old_locus_tag=P350_21880</t>
  </si>
  <si>
    <t>WP_048251752.1</t>
  </si>
  <si>
    <t>P350_RS21895</t>
  </si>
  <si>
    <t>old_locus_tag=P350_21885</t>
  </si>
  <si>
    <t>WP_059237700.1</t>
  </si>
  <si>
    <t>DUF1338 domain-containing protein</t>
  </si>
  <si>
    <t>P350_RS21900</t>
  </si>
  <si>
    <t>old_locus_tag=P350_21890</t>
  </si>
  <si>
    <t>WP_059237701.1</t>
  </si>
  <si>
    <t>P350_RS21905</t>
  </si>
  <si>
    <t>old_locus_tag=P350_21895</t>
  </si>
  <si>
    <t>WP_059240822.1</t>
  </si>
  <si>
    <t>P350_RS21910</t>
  </si>
  <si>
    <t>old_locus_tag=P350_21900</t>
  </si>
  <si>
    <t>WP_059237702.1</t>
  </si>
  <si>
    <t>P350_RS21915</t>
  </si>
  <si>
    <t>old_locus_tag=P350_21905</t>
  </si>
  <si>
    <t>WP_059237703.1</t>
  </si>
  <si>
    <t>NADP-dependent glyceraldehyde-3-phosphate dehydrogenase</t>
  </si>
  <si>
    <t>P350_RS21920</t>
  </si>
  <si>
    <t>old_locus_tag=P350_21910</t>
  </si>
  <si>
    <t>WP_059237704.1</t>
  </si>
  <si>
    <t>P350_RS21925</t>
  </si>
  <si>
    <t>old_locus_tag=P350_21915</t>
  </si>
  <si>
    <t>WP_059237705.1</t>
  </si>
  <si>
    <t>P350_RS21930</t>
  </si>
  <si>
    <t>old_locus_tag=P350_21920</t>
  </si>
  <si>
    <t>WP_059240823.1</t>
  </si>
  <si>
    <t>P350_RS21935</t>
  </si>
  <si>
    <t>old_locus_tag=P350_21925</t>
  </si>
  <si>
    <t>WP_059237706.1</t>
  </si>
  <si>
    <t>P350_RS21940</t>
  </si>
  <si>
    <t>old_locus_tag=P350_21930</t>
  </si>
  <si>
    <t>WP_059237707.1</t>
  </si>
  <si>
    <t>P350_RS21945</t>
  </si>
  <si>
    <t>old_locus_tag=P350_21935</t>
  </si>
  <si>
    <t>WP_059237708.1</t>
  </si>
  <si>
    <t>P350_RS38900</t>
  </si>
  <si>
    <t>P350_RS21950</t>
  </si>
  <si>
    <t>old_locus_tag=P350_21940</t>
  </si>
  <si>
    <t>WP_059237709.1</t>
  </si>
  <si>
    <t>P350_RS21955</t>
  </si>
  <si>
    <t>old_locus_tag=P350_21945</t>
  </si>
  <si>
    <t>WP_059237710.1</t>
  </si>
  <si>
    <t>P350_RS21960</t>
  </si>
  <si>
    <t>old_locus_tag=P350_21950</t>
  </si>
  <si>
    <t>WP_059237711.1</t>
  </si>
  <si>
    <t>2,4-dienoyl-CoA reductase</t>
  </si>
  <si>
    <t>P350_RS21965</t>
  </si>
  <si>
    <t>old_locus_tag=P350_21955</t>
  </si>
  <si>
    <t>WP_059237712.1</t>
  </si>
  <si>
    <t>P350_RS21970</t>
  </si>
  <si>
    <t>old_locus_tag=P350_21960</t>
  </si>
  <si>
    <t>WP_059237713.1</t>
  </si>
  <si>
    <t>P350_RS21975</t>
  </si>
  <si>
    <t>old_locus_tag=P350_21965</t>
  </si>
  <si>
    <t>WP_059240824.1</t>
  </si>
  <si>
    <t>DUF1330 domain-containing protein</t>
  </si>
  <si>
    <t>P350_RS21980</t>
  </si>
  <si>
    <t>old_locus_tag=P350_21970</t>
  </si>
  <si>
    <t>WP_059237714.1</t>
  </si>
  <si>
    <t>P350_RS21985</t>
  </si>
  <si>
    <t>pseudo;old_locus_tag=P350_21975</t>
  </si>
  <si>
    <t>P350_RS21990</t>
  </si>
  <si>
    <t>old_locus_tag=P350_21980</t>
  </si>
  <si>
    <t>WP_059237716.1</t>
  </si>
  <si>
    <t>P350_RS21995</t>
  </si>
  <si>
    <t>old_locus_tag=P350_21985</t>
  </si>
  <si>
    <t>WP_059237717.1</t>
  </si>
  <si>
    <t>P350_RS22000</t>
  </si>
  <si>
    <t>old_locus_tag=P350_21990</t>
  </si>
  <si>
    <t>WP_059237718.1</t>
  </si>
  <si>
    <t>P350_RS22005</t>
  </si>
  <si>
    <t>old_locus_tag=P350_21995</t>
  </si>
  <si>
    <t>WP_059237719.1</t>
  </si>
  <si>
    <t>P350_RS22010</t>
  </si>
  <si>
    <t>old_locus_tag=P350_22000</t>
  </si>
  <si>
    <t>WP_059237720.1</t>
  </si>
  <si>
    <t>P350_RS22015</t>
  </si>
  <si>
    <t>old_locus_tag=P350_22005</t>
  </si>
  <si>
    <t>WP_059237721.1</t>
  </si>
  <si>
    <t>P350_RS22020</t>
  </si>
  <si>
    <t>old_locus_tag=P350_22010</t>
  </si>
  <si>
    <t>WP_059237722.1</t>
  </si>
  <si>
    <t>P350_RS22025</t>
  </si>
  <si>
    <t>old_locus_tag=P350_22015</t>
  </si>
  <si>
    <t>WP_059240825.1</t>
  </si>
  <si>
    <t>P350_RS22030</t>
  </si>
  <si>
    <t>old_locus_tag=P350_22020</t>
  </si>
  <si>
    <t>WP_063805263.1</t>
  </si>
  <si>
    <t>P350_RS22035</t>
  </si>
  <si>
    <t>old_locus_tag=P350_22025</t>
  </si>
  <si>
    <t>WP_059237724.1</t>
  </si>
  <si>
    <t>DUF3644 domain-containing protein</t>
  </si>
  <si>
    <t>P350_RS22040</t>
  </si>
  <si>
    <t>old_locus_tag=P350_22030</t>
  </si>
  <si>
    <t>WP_059237725.1</t>
  </si>
  <si>
    <t>P350_RS38905</t>
  </si>
  <si>
    <t>WP_081051955.1</t>
  </si>
  <si>
    <t>DUF4031 domain-containing protein</t>
  </si>
  <si>
    <t>P350_RS22045</t>
  </si>
  <si>
    <t>old_locus_tag=P350_22035</t>
  </si>
  <si>
    <t>WP_059237726.1</t>
  </si>
  <si>
    <t>P350_RS22050</t>
  </si>
  <si>
    <t>old_locus_tag=P350_22040</t>
  </si>
  <si>
    <t>WP_059237727.1</t>
  </si>
  <si>
    <t>P350_RS22055</t>
  </si>
  <si>
    <t>old_locus_tag=P350_22045</t>
  </si>
  <si>
    <t>WP_059237728.1</t>
  </si>
  <si>
    <t>P350_RS22060</t>
  </si>
  <si>
    <t>old_locus_tag=P350_22050</t>
  </si>
  <si>
    <t>WP_059240826.1</t>
  </si>
  <si>
    <t>P350_RS22065</t>
  </si>
  <si>
    <t>old_locus_tag=P350_22055</t>
  </si>
  <si>
    <t>WP_059240828.1</t>
  </si>
  <si>
    <t>P350_RS22070</t>
  </si>
  <si>
    <t>old_locus_tag=P350_22060</t>
  </si>
  <si>
    <t>WP_059237729.1</t>
  </si>
  <si>
    <t>P350_RS22075</t>
  </si>
  <si>
    <t>old_locus_tag=P350_22065</t>
  </si>
  <si>
    <t>WP_059240827.1</t>
  </si>
  <si>
    <t>P350_RS22080</t>
  </si>
  <si>
    <t>old_locus_tag=P350_22070</t>
  </si>
  <si>
    <t>WP_059237730.1</t>
  </si>
  <si>
    <t>P350_RS22085</t>
  </si>
  <si>
    <t>old_locus_tag=P350_22075</t>
  </si>
  <si>
    <t>WP_059237731.1</t>
  </si>
  <si>
    <t>4-nitrocatechol monooxygenase</t>
  </si>
  <si>
    <t>P350_RS22090</t>
  </si>
  <si>
    <t>old_locus_tag=P350_22080</t>
  </si>
  <si>
    <t>WP_059237732.1</t>
  </si>
  <si>
    <t>P350_RS22095</t>
  </si>
  <si>
    <t>old_locus_tag=P350_22085</t>
  </si>
  <si>
    <t>WP_059237733.1</t>
  </si>
  <si>
    <t>P350_RS22100</t>
  </si>
  <si>
    <t>old_locus_tag=P350_22090</t>
  </si>
  <si>
    <t>WP_059237734.1</t>
  </si>
  <si>
    <t>betaine-aldehyde dehydrogenase</t>
  </si>
  <si>
    <t>P350_RS22105</t>
  </si>
  <si>
    <t>old_locus_tag=P350_22095</t>
  </si>
  <si>
    <t>WP_059237735.1</t>
  </si>
  <si>
    <t>P350_RS22110</t>
  </si>
  <si>
    <t>old_locus_tag=P350_22100</t>
  </si>
  <si>
    <t>WP_059237736.1</t>
  </si>
  <si>
    <t>P350_RS22115</t>
  </si>
  <si>
    <t>old_locus_tag=P350_22105</t>
  </si>
  <si>
    <t>WP_059237737.1</t>
  </si>
  <si>
    <t>P350_RS22120</t>
  </si>
  <si>
    <t>old_locus_tag=P350_22110</t>
  </si>
  <si>
    <t>WP_059237738.1</t>
  </si>
  <si>
    <t>P350_RS22125</t>
  </si>
  <si>
    <t>old_locus_tag=P350_22115</t>
  </si>
  <si>
    <t>WP_059237739.1</t>
  </si>
  <si>
    <t>P350_RS22130</t>
  </si>
  <si>
    <t>old_locus_tag=P350_22120</t>
  </si>
  <si>
    <t>WP_059237740.1</t>
  </si>
  <si>
    <t>P350_RS22135</t>
  </si>
  <si>
    <t>old_locus_tag=P350_22125</t>
  </si>
  <si>
    <t>WP_059237741.1</t>
  </si>
  <si>
    <t>P350_RS22140</t>
  </si>
  <si>
    <t>old_locus_tag=P350_22130</t>
  </si>
  <si>
    <t>WP_059237742.1</t>
  </si>
  <si>
    <t>NADPH:quinone reductase</t>
  </si>
  <si>
    <t>P350_RS22145</t>
  </si>
  <si>
    <t>old_locus_tag=P350_22135</t>
  </si>
  <si>
    <t>WP_059237743.1</t>
  </si>
  <si>
    <t>P350_RS22150</t>
  </si>
  <si>
    <t>old_locus_tag=P350_22140</t>
  </si>
  <si>
    <t>WP_059237744.1</t>
  </si>
  <si>
    <t>P350_RS22155</t>
  </si>
  <si>
    <t>old_locus_tag=P350_22145</t>
  </si>
  <si>
    <t>WP_059237745.1</t>
  </si>
  <si>
    <t>P350_RS22160</t>
  </si>
  <si>
    <t>old_locus_tag=P350_22150</t>
  </si>
  <si>
    <t>WP_059237746.1</t>
  </si>
  <si>
    <t>P350_RS22165</t>
  </si>
  <si>
    <t>old_locus_tag=P350_22155</t>
  </si>
  <si>
    <t>WP_059240829.1</t>
  </si>
  <si>
    <t>P350_RS22170</t>
  </si>
  <si>
    <t>old_locus_tag=P350_22160</t>
  </si>
  <si>
    <t>WP_059237747.1</t>
  </si>
  <si>
    <t>P350_RS22175</t>
  </si>
  <si>
    <t>old_locus_tag=P350_22165</t>
  </si>
  <si>
    <t>WP_059237748.1</t>
  </si>
  <si>
    <t>class V aminotransferase</t>
  </si>
  <si>
    <t>P350_RS22180</t>
  </si>
  <si>
    <t>old_locus_tag=P350_22170</t>
  </si>
  <si>
    <t>WP_059237749.1</t>
  </si>
  <si>
    <t>P350_RS22185</t>
  </si>
  <si>
    <t>old_locus_tag=P350_22175</t>
  </si>
  <si>
    <t>WP_059237750.1</t>
  </si>
  <si>
    <t>P350_RS22190</t>
  </si>
  <si>
    <t>old_locus_tag=P350_22180</t>
  </si>
  <si>
    <t>WP_059237751.1</t>
  </si>
  <si>
    <t>P350_RS22195</t>
  </si>
  <si>
    <t>old_locus_tag=P350_22185</t>
  </si>
  <si>
    <t>WP_059237752.1</t>
  </si>
  <si>
    <t>P350_RS22200</t>
  </si>
  <si>
    <t>old_locus_tag=P350_22190</t>
  </si>
  <si>
    <t>WP_059237753.1</t>
  </si>
  <si>
    <t>P350_RS22205</t>
  </si>
  <si>
    <t>old_locus_tag=P350_22195</t>
  </si>
  <si>
    <t>WP_059237754.1</t>
  </si>
  <si>
    <t>P350_RS22210</t>
  </si>
  <si>
    <t>old_locus_tag=P350_22200</t>
  </si>
  <si>
    <t>WP_059237755.1</t>
  </si>
  <si>
    <t>P350_RS22215</t>
  </si>
  <si>
    <t>old_locus_tag=P350_22205</t>
  </si>
  <si>
    <t>WP_059237756.1</t>
  </si>
  <si>
    <t>P350_RS22220</t>
  </si>
  <si>
    <t>old_locus_tag=P350_22210</t>
  </si>
  <si>
    <t>WP_059237757.1</t>
  </si>
  <si>
    <t>P350_RS22225</t>
  </si>
  <si>
    <t>old_locus_tag=P350_22215</t>
  </si>
  <si>
    <t>WP_059237758.1</t>
  </si>
  <si>
    <t>P350_RS38910</t>
  </si>
  <si>
    <t>WP_081051956.1</t>
  </si>
  <si>
    <t>P350_RS38915</t>
  </si>
  <si>
    <t>WP_081051957.1</t>
  </si>
  <si>
    <t>P350_RS22230</t>
  </si>
  <si>
    <t>old_locus_tag=P350_22220</t>
  </si>
  <si>
    <t>WP_059237759.1</t>
  </si>
  <si>
    <t>P350_RS22235</t>
  </si>
  <si>
    <t>old_locus_tag=P350_22225</t>
  </si>
  <si>
    <t>WP_059237760.1</t>
  </si>
  <si>
    <t>P350_RS22240</t>
  </si>
  <si>
    <t>old_locus_tag=P350_22230</t>
  </si>
  <si>
    <t>WP_059240830.1</t>
  </si>
  <si>
    <t>P350_RS22245</t>
  </si>
  <si>
    <t>old_locus_tag=P350_22235</t>
  </si>
  <si>
    <t>WP_059240831.1</t>
  </si>
  <si>
    <t>P350_RS22250</t>
  </si>
  <si>
    <t>old_locus_tag=P350_22240</t>
  </si>
  <si>
    <t>WP_059237761.1</t>
  </si>
  <si>
    <t>P350_RS22255</t>
  </si>
  <si>
    <t>old_locus_tag=P350_22245</t>
  </si>
  <si>
    <t>WP_059237762.1</t>
  </si>
  <si>
    <t>P350_RS22260</t>
  </si>
  <si>
    <t>old_locus_tag=P350_22250</t>
  </si>
  <si>
    <t>WP_059237763.1</t>
  </si>
  <si>
    <t>P350_RS22265</t>
  </si>
  <si>
    <t>old_locus_tag=P350_22255</t>
  </si>
  <si>
    <t>WP_059237764.1</t>
  </si>
  <si>
    <t>P350_RS22270</t>
  </si>
  <si>
    <t>old_locus_tag=P350_22260</t>
  </si>
  <si>
    <t>WP_059237765.1</t>
  </si>
  <si>
    <t>P350_RS22275</t>
  </si>
  <si>
    <t>old_locus_tag=P350_22265</t>
  </si>
  <si>
    <t>WP_059237766.1</t>
  </si>
  <si>
    <t>P350_RS22280</t>
  </si>
  <si>
    <t>old_locus_tag=P350_22270</t>
  </si>
  <si>
    <t>WP_059237767.1</t>
  </si>
  <si>
    <t>P350_RS22285</t>
  </si>
  <si>
    <t>old_locus_tag=P350_22275</t>
  </si>
  <si>
    <t>WP_059237768.1</t>
  </si>
  <si>
    <t>RND transporter MFP subunit</t>
  </si>
  <si>
    <t>P350_RS22290</t>
  </si>
  <si>
    <t>old_locus_tag=P350_22280</t>
  </si>
  <si>
    <t>WP_059237769.1</t>
  </si>
  <si>
    <t>P350_RS22295</t>
  </si>
  <si>
    <t>old_locus_tag=P350_22285</t>
  </si>
  <si>
    <t>WP_059240832.1</t>
  </si>
  <si>
    <t>P350_RS22300</t>
  </si>
  <si>
    <t>old_locus_tag=P350_22290</t>
  </si>
  <si>
    <t>WP_059237770.1</t>
  </si>
  <si>
    <t>P350_RS22305</t>
  </si>
  <si>
    <t>old_locus_tag=P350_22295</t>
  </si>
  <si>
    <t>WP_059237771.1</t>
  </si>
  <si>
    <t>P350_RS22310</t>
  </si>
  <si>
    <t>old_locus_tag=P350_22300</t>
  </si>
  <si>
    <t>WP_059237772.1</t>
  </si>
  <si>
    <t>P350_RS22315</t>
  </si>
  <si>
    <t>old_locus_tag=P350_22305</t>
  </si>
  <si>
    <t>WP_059237773.1</t>
  </si>
  <si>
    <t>P350_RS22320</t>
  </si>
  <si>
    <t>old_locus_tag=P350_22310</t>
  </si>
  <si>
    <t>WP_059237774.1</t>
  </si>
  <si>
    <t>P350_RS22325</t>
  </si>
  <si>
    <t>old_locus_tag=P350_22315</t>
  </si>
  <si>
    <t>WP_059237775.1</t>
  </si>
  <si>
    <t>SH3 domain-containing protein</t>
  </si>
  <si>
    <t>P350_RS22330</t>
  </si>
  <si>
    <t>old_locus_tag=P350_22320</t>
  </si>
  <si>
    <t>WP_059237776.1</t>
  </si>
  <si>
    <t>P350_RS22335</t>
  </si>
  <si>
    <t>old_locus_tag=P350_22325</t>
  </si>
  <si>
    <t>WP_059240833.1</t>
  </si>
  <si>
    <t>P350_RS22340</t>
  </si>
  <si>
    <t>old_locus_tag=P350_22330</t>
  </si>
  <si>
    <t>WP_059237777.1</t>
  </si>
  <si>
    <t>P350_RS22345</t>
  </si>
  <si>
    <t>old_locus_tag=P350_22335</t>
  </si>
  <si>
    <t>WP_059237778.1</t>
  </si>
  <si>
    <t>P350_RS22350</t>
  </si>
  <si>
    <t>old_locus_tag=P350_22340</t>
  </si>
  <si>
    <t>WP_059237779.1</t>
  </si>
  <si>
    <t>P350_RS22355</t>
  </si>
  <si>
    <t>old_locus_tag=P350_22345</t>
  </si>
  <si>
    <t>WP_059237780.1</t>
  </si>
  <si>
    <t>P350_RS22360</t>
  </si>
  <si>
    <t>old_locus_tag=P350_22350</t>
  </si>
  <si>
    <t>WP_059237781.1</t>
  </si>
  <si>
    <t>P350_RS22365</t>
  </si>
  <si>
    <t>old_locus_tag=P350_22355</t>
  </si>
  <si>
    <t>WP_059237782.1</t>
  </si>
  <si>
    <t>P350_RS22370</t>
  </si>
  <si>
    <t>old_locus_tag=P350_22360</t>
  </si>
  <si>
    <t>WP_059237783.1</t>
  </si>
  <si>
    <t>P350_RS22375</t>
  </si>
  <si>
    <t>old_locus_tag=P350_22365</t>
  </si>
  <si>
    <t>WP_048249140.1</t>
  </si>
  <si>
    <t>DUF861 domain-containing protein</t>
  </si>
  <si>
    <t>P350_RS22380</t>
  </si>
  <si>
    <t>old_locus_tag=P350_22370</t>
  </si>
  <si>
    <t>WP_059237784.1</t>
  </si>
  <si>
    <t>P350_RS22385</t>
  </si>
  <si>
    <t>old_locus_tag=P350_22375</t>
  </si>
  <si>
    <t>WP_059237785.1</t>
  </si>
  <si>
    <t>P350_RS22390</t>
  </si>
  <si>
    <t>old_locus_tag=P350_22380</t>
  </si>
  <si>
    <t>WP_059237786.1</t>
  </si>
  <si>
    <t>P350_RS22395</t>
  </si>
  <si>
    <t>old_locus_tag=P350_22385</t>
  </si>
  <si>
    <t>WP_059240834.1</t>
  </si>
  <si>
    <t>P350_RS22400</t>
  </si>
  <si>
    <t>old_locus_tag=P350_22390</t>
  </si>
  <si>
    <t>WP_059237787.1</t>
  </si>
  <si>
    <t>P350_RS22405</t>
  </si>
  <si>
    <t>old_locus_tag=P350_22395</t>
  </si>
  <si>
    <t>WP_059237788.1</t>
  </si>
  <si>
    <t>P350_RS22410</t>
  </si>
  <si>
    <t>old_locus_tag=P350_22400</t>
  </si>
  <si>
    <t>WP_059237789.1</t>
  </si>
  <si>
    <t>P350_RS22415</t>
  </si>
  <si>
    <t>old_locus_tag=P350_22405</t>
  </si>
  <si>
    <t>WP_059237790.1</t>
  </si>
  <si>
    <t>DUF2325 domain-containing protein</t>
  </si>
  <si>
    <t>P350_RS22420</t>
  </si>
  <si>
    <t>old_locus_tag=P350_22410</t>
  </si>
  <si>
    <t>WP_047901809.1</t>
  </si>
  <si>
    <t>ModE family transcriptional regulator</t>
  </si>
  <si>
    <t>P350_RS22425</t>
  </si>
  <si>
    <t>old_locus_tag=P350_22415</t>
  </si>
  <si>
    <t>WP_059237791.1</t>
  </si>
  <si>
    <t>P350_RS22430</t>
  </si>
  <si>
    <t>old_locus_tag=P350_22420</t>
  </si>
  <si>
    <t>WP_059237792.1</t>
  </si>
  <si>
    <t>P350_RS22435</t>
  </si>
  <si>
    <t>old_locus_tag=P350_22425</t>
  </si>
  <si>
    <t>WP_059237793.1</t>
  </si>
  <si>
    <t>P350_RS22440</t>
  </si>
  <si>
    <t>old_locus_tag=P350_22430</t>
  </si>
  <si>
    <t>WP_059237794.1</t>
  </si>
  <si>
    <t>choline ABC transporter substrate-binding protein</t>
  </si>
  <si>
    <t>P350_RS22445</t>
  </si>
  <si>
    <t>old_locus_tag=P350_22435</t>
  </si>
  <si>
    <t>WP_059237795.1</t>
  </si>
  <si>
    <t>P350_RS22450</t>
  </si>
  <si>
    <t>old_locus_tag=P350_22440</t>
  </si>
  <si>
    <t>WP_059237796.1</t>
  </si>
  <si>
    <t>P350_RS22455</t>
  </si>
  <si>
    <t>old_locus_tag=P350_22445</t>
  </si>
  <si>
    <t>WP_059237797.1</t>
  </si>
  <si>
    <t>P350_RS22460</t>
  </si>
  <si>
    <t>old_locus_tag=P350_22450</t>
  </si>
  <si>
    <t>WP_059237798.1</t>
  </si>
  <si>
    <t>P350_RS22465</t>
  </si>
  <si>
    <t>old_locus_tag=P350_22455</t>
  </si>
  <si>
    <t>WP_059240835.1</t>
  </si>
  <si>
    <t>P350_RS22470</t>
  </si>
  <si>
    <t>old_locus_tag=P350_22460</t>
  </si>
  <si>
    <t>WP_059237799.1</t>
  </si>
  <si>
    <t>P350_RS22475</t>
  </si>
  <si>
    <t>old_locus_tag=P350_22465</t>
  </si>
  <si>
    <t>WP_059237800.1</t>
  </si>
  <si>
    <t>trans-aconitate 2-methyltransferase</t>
  </si>
  <si>
    <t>P350_RS22480</t>
  </si>
  <si>
    <t>old_locus_tag=P350_22470</t>
  </si>
  <si>
    <t>WP_059237801.1</t>
  </si>
  <si>
    <t>P350_RS22485</t>
  </si>
  <si>
    <t>old_locus_tag=P350_22475</t>
  </si>
  <si>
    <t>WP_059237802.1</t>
  </si>
  <si>
    <t>methionine gamma-lyase</t>
  </si>
  <si>
    <t>P350_RS22490</t>
  </si>
  <si>
    <t>old_locus_tag=P350_22480</t>
  </si>
  <si>
    <t>WP_059237803.1</t>
  </si>
  <si>
    <t>P350_RS22495</t>
  </si>
  <si>
    <t>old_locus_tag=P350_22485</t>
  </si>
  <si>
    <t>P350_RS22500</t>
  </si>
  <si>
    <t>old_locus_tag=P350_22490</t>
  </si>
  <si>
    <t>WP_059237804.1</t>
  </si>
  <si>
    <t>P350_RS22505</t>
  </si>
  <si>
    <t>old_locus_tag=P350_22495</t>
  </si>
  <si>
    <t>WP_059237805.1</t>
  </si>
  <si>
    <t>P350_RS22510</t>
  </si>
  <si>
    <t>old_locus_tag=P350_22500</t>
  </si>
  <si>
    <t>WP_059237806.1</t>
  </si>
  <si>
    <t>P350_RS22515</t>
  </si>
  <si>
    <t>old_locus_tag=P350_22505</t>
  </si>
  <si>
    <t>WP_059237807.1</t>
  </si>
  <si>
    <t>cyanase</t>
  </si>
  <si>
    <t>P350_RS22520</t>
  </si>
  <si>
    <t>old_locus_tag=P350_22510</t>
  </si>
  <si>
    <t>WP_059237808.1</t>
  </si>
  <si>
    <t>P350_RS22525</t>
  </si>
  <si>
    <t>old_locus_tag=P350_22515</t>
  </si>
  <si>
    <t>WP_059237809.1</t>
  </si>
  <si>
    <t>P350_RS22530</t>
  </si>
  <si>
    <t>old_locus_tag=P350_22520</t>
  </si>
  <si>
    <t>WP_059237810.1</t>
  </si>
  <si>
    <t>P350_RS22535</t>
  </si>
  <si>
    <t>old_locus_tag=P350_22525</t>
  </si>
  <si>
    <t>WP_059237811.1</t>
  </si>
  <si>
    <t>DUF3422 domain-containing protein</t>
  </si>
  <si>
    <t>P350_RS22540</t>
  </si>
  <si>
    <t>old_locus_tag=P350_22530</t>
  </si>
  <si>
    <t>WP_059237812.1</t>
  </si>
  <si>
    <t>P350_RS22545</t>
  </si>
  <si>
    <t>old_locus_tag=P350_22535</t>
  </si>
  <si>
    <t>WP_059237813.1</t>
  </si>
  <si>
    <t>P350_RS22550</t>
  </si>
  <si>
    <t>old_locus_tag=P350_22540</t>
  </si>
  <si>
    <t>WP_059237814.1</t>
  </si>
  <si>
    <t>P350_RS22555</t>
  </si>
  <si>
    <t>old_locus_tag=P350_22545</t>
  </si>
  <si>
    <t>WP_044848054.1</t>
  </si>
  <si>
    <t>P350_RS22560</t>
  </si>
  <si>
    <t>old_locus_tag=P350_22550</t>
  </si>
  <si>
    <t>WP_031397394.1</t>
  </si>
  <si>
    <t>formaldehyde-activating enzyme</t>
  </si>
  <si>
    <t>P350_RS22565</t>
  </si>
  <si>
    <t>old_locus_tag=P350_22555</t>
  </si>
  <si>
    <t>WP_059237815.1</t>
  </si>
  <si>
    <t>gabD</t>
  </si>
  <si>
    <t>P350_RS22570</t>
  </si>
  <si>
    <t>old_locus_tag=P350_22560</t>
  </si>
  <si>
    <t>WP_059240836.1</t>
  </si>
  <si>
    <t>NAD-dependent succinate-semialdehyde dehydrogenase</t>
  </si>
  <si>
    <t>P350_RS22575</t>
  </si>
  <si>
    <t>old_locus_tag=P350_22565</t>
  </si>
  <si>
    <t>WP_059237816.1</t>
  </si>
  <si>
    <t>P350_RS22580</t>
  </si>
  <si>
    <t>old_locus_tag=P350_22570</t>
  </si>
  <si>
    <t>WP_081051958.1</t>
  </si>
  <si>
    <t>P350_RS22585</t>
  </si>
  <si>
    <t>old_locus_tag=P350_22575</t>
  </si>
  <si>
    <t>WP_059237817.1</t>
  </si>
  <si>
    <t>type II toxin-antitoxin system ParD family antitoxin</t>
  </si>
  <si>
    <t>P350_RS22590</t>
  </si>
  <si>
    <t>old_locus_tag=P350_22580</t>
  </si>
  <si>
    <t>WP_059237818.1</t>
  </si>
  <si>
    <t>P350_RS22595</t>
  </si>
  <si>
    <t>old_locus_tag=P350_22585</t>
  </si>
  <si>
    <t>WP_059237819.1</t>
  </si>
  <si>
    <t>P350_RS22600</t>
  </si>
  <si>
    <t>old_locus_tag=P350_22590</t>
  </si>
  <si>
    <t>WP_059237820.1</t>
  </si>
  <si>
    <t>P350_RS22605</t>
  </si>
  <si>
    <t>old_locus_tag=P350_22595</t>
  </si>
  <si>
    <t>WP_059237821.1</t>
  </si>
  <si>
    <t>P350_RS22610</t>
  </si>
  <si>
    <t>old_locus_tag=P350_22600</t>
  </si>
  <si>
    <t>WP_011356424.1</t>
  </si>
  <si>
    <t>P350_RS22615</t>
  </si>
  <si>
    <t>old_locus_tag=P350_22605</t>
  </si>
  <si>
    <t>WP_059237822.1</t>
  </si>
  <si>
    <t>P350_RS22620</t>
  </si>
  <si>
    <t>old_locus_tag=P350_22610</t>
  </si>
  <si>
    <t>WP_059240838.1</t>
  </si>
  <si>
    <t>P350_RS22625</t>
  </si>
  <si>
    <t>old_locus_tag=P350_22615</t>
  </si>
  <si>
    <t>WP_059237823.1</t>
  </si>
  <si>
    <t>mandelate racemase/muconate lactonizing enzyme family protein</t>
  </si>
  <si>
    <t>P350_RS22630</t>
  </si>
  <si>
    <t>old_locus_tag=P350_22620</t>
  </si>
  <si>
    <t>WP_059237824.1</t>
  </si>
  <si>
    <t>P350_RS22635</t>
  </si>
  <si>
    <t>old_locus_tag=P350_22625</t>
  </si>
  <si>
    <t>WP_059237825.1</t>
  </si>
  <si>
    <t>P350_RS22640</t>
  </si>
  <si>
    <t>old_locus_tag=P350_22630</t>
  </si>
  <si>
    <t>WP_059237826.1</t>
  </si>
  <si>
    <t>P350_RS22645</t>
  </si>
  <si>
    <t>old_locus_tag=P350_22635</t>
  </si>
  <si>
    <t>WP_059237827.1</t>
  </si>
  <si>
    <t>zinc-binding dehydrogenase</t>
  </si>
  <si>
    <t>P350_RS22650</t>
  </si>
  <si>
    <t>old_locus_tag=P350_22640</t>
  </si>
  <si>
    <t>WP_059237828.1</t>
  </si>
  <si>
    <t>P350_RS22655</t>
  </si>
  <si>
    <t>old_locus_tag=P350_22645</t>
  </si>
  <si>
    <t>WP_059237829.1</t>
  </si>
  <si>
    <t>P350_RS22660</t>
  </si>
  <si>
    <t>old_locus_tag=P350_22650</t>
  </si>
  <si>
    <t>WP_059237830.1</t>
  </si>
  <si>
    <t>histidine ABC transporter substrate-binding protein</t>
  </si>
  <si>
    <t>P350_RS22665</t>
  </si>
  <si>
    <t>old_locus_tag=P350_22655</t>
  </si>
  <si>
    <t>WP_011356436.1</t>
  </si>
  <si>
    <t>P350_RS22670</t>
  </si>
  <si>
    <t>old_locus_tag=P350_22660</t>
  </si>
  <si>
    <t>WP_081051959.1</t>
  </si>
  <si>
    <t>class D beta-lactamase</t>
  </si>
  <si>
    <t>P350_RS22675</t>
  </si>
  <si>
    <t>old_locus_tag=P350_22665</t>
  </si>
  <si>
    <t>WP_059237831.1</t>
  </si>
  <si>
    <t>P350_RS22680</t>
  </si>
  <si>
    <t>old_locus_tag=P350_22670</t>
  </si>
  <si>
    <t>WP_059237832.1</t>
  </si>
  <si>
    <t>P350_RS22685</t>
  </si>
  <si>
    <t>old_locus_tag=P350_22675</t>
  </si>
  <si>
    <t>WP_059237833.1</t>
  </si>
  <si>
    <t>P350_RS22690</t>
  </si>
  <si>
    <t>old_locus_tag=P350_22680</t>
  </si>
  <si>
    <t>WP_059237834.1</t>
  </si>
  <si>
    <t>P350_RS22695</t>
  </si>
  <si>
    <t>old_locus_tag=P350_22685</t>
  </si>
  <si>
    <t>WP_059237835.1</t>
  </si>
  <si>
    <t>P350_RS22700</t>
  </si>
  <si>
    <t>old_locus_tag=P350_22690</t>
  </si>
  <si>
    <t>WP_059237836.1</t>
  </si>
  <si>
    <t>P350_RS22705</t>
  </si>
  <si>
    <t>old_locus_tag=P350_22695</t>
  </si>
  <si>
    <t>WP_059237837.1</t>
  </si>
  <si>
    <t>P350_RS22710</t>
  </si>
  <si>
    <t>old_locus_tag=P350_22700</t>
  </si>
  <si>
    <t>WP_059237838.1</t>
  </si>
  <si>
    <t>P350_RS22715</t>
  </si>
  <si>
    <t>old_locus_tag=P350_22705</t>
  </si>
  <si>
    <t>WP_059237839.1</t>
  </si>
  <si>
    <t>pyruvate oxidase</t>
  </si>
  <si>
    <t>P350_RS22720</t>
  </si>
  <si>
    <t>old_locus_tag=P350_22710</t>
  </si>
  <si>
    <t>WP_047901851.1</t>
  </si>
  <si>
    <t>P350_RS22725</t>
  </si>
  <si>
    <t>old_locus_tag=P350_22715</t>
  </si>
  <si>
    <t>WP_059237840.1</t>
  </si>
  <si>
    <t>alpha-ketoglutarate dehydrogenase</t>
  </si>
  <si>
    <t>P350_RS22730</t>
  </si>
  <si>
    <t>old_locus_tag=P350_22720</t>
  </si>
  <si>
    <t>WP_059237841.1</t>
  </si>
  <si>
    <t>P350_RS22735</t>
  </si>
  <si>
    <t>old_locus_tag=P350_22725</t>
  </si>
  <si>
    <t>WP_081052054.1</t>
  </si>
  <si>
    <t>P350_RS22740</t>
  </si>
  <si>
    <t>old_locus_tag=P350_22730</t>
  </si>
  <si>
    <t>WP_048249817.1</t>
  </si>
  <si>
    <t>P350_RS22745</t>
  </si>
  <si>
    <t>old_locus_tag=P350_22735</t>
  </si>
  <si>
    <t>WP_059237843.1</t>
  </si>
  <si>
    <t>1-aminocyclopropane-1-carboxylate deaminase</t>
  </si>
  <si>
    <t>P350_RS22750</t>
  </si>
  <si>
    <t>old_locus_tag=P350_22740</t>
  </si>
  <si>
    <t>WP_059237844.1</t>
  </si>
  <si>
    <t>P350_RS22755</t>
  </si>
  <si>
    <t>old_locus_tag=P350_22745</t>
  </si>
  <si>
    <t>WP_059237845.1</t>
  </si>
  <si>
    <t>P350_RS22760</t>
  </si>
  <si>
    <t>old_locus_tag=P350_22750</t>
  </si>
  <si>
    <t>WP_059237846.1</t>
  </si>
  <si>
    <t>P350_RS22765</t>
  </si>
  <si>
    <t>old_locus_tag=P350_22755</t>
  </si>
  <si>
    <t>WP_059237847.1</t>
  </si>
  <si>
    <t>P350_RS22770</t>
  </si>
  <si>
    <t>old_locus_tag=P350_22760</t>
  </si>
  <si>
    <t>WP_059237848.1</t>
  </si>
  <si>
    <t>P350_RS22775</t>
  </si>
  <si>
    <t>old_locus_tag=P350_22765</t>
  </si>
  <si>
    <t>WP_059237849.1</t>
  </si>
  <si>
    <t>P350_RS22780</t>
  </si>
  <si>
    <t>old_locus_tag=P350_22770</t>
  </si>
  <si>
    <t>WP_059237850.1</t>
  </si>
  <si>
    <t>UDP-N-acetyl-D-mannosamine dehydrogenase</t>
  </si>
  <si>
    <t>P350_RS22785</t>
  </si>
  <si>
    <t>old_locus_tag=P350_22775</t>
  </si>
  <si>
    <t>WP_059240840.1</t>
  </si>
  <si>
    <t>P350_RS22790</t>
  </si>
  <si>
    <t>old_locus_tag=P350_22780</t>
  </si>
  <si>
    <t>WP_063805264.1</t>
  </si>
  <si>
    <t>sugar transporter</t>
  </si>
  <si>
    <t>P350_RS22795</t>
  </si>
  <si>
    <t>old_locus_tag=P350_22785</t>
  </si>
  <si>
    <t>WP_059240842.1</t>
  </si>
  <si>
    <t>P350_RS22800</t>
  </si>
  <si>
    <t>old_locus_tag=P350_22790</t>
  </si>
  <si>
    <t>WP_063805266.1</t>
  </si>
  <si>
    <t>P350_RS22805</t>
  </si>
  <si>
    <t>old_locus_tag=P350_22795</t>
  </si>
  <si>
    <t>WP_081051960.1</t>
  </si>
  <si>
    <t>P350_RS22810</t>
  </si>
  <si>
    <t>old_locus_tag=P350_22800</t>
  </si>
  <si>
    <t>WP_059240844.1</t>
  </si>
  <si>
    <t>P350_RS22815</t>
  </si>
  <si>
    <t>old_locus_tag=P350_22805</t>
  </si>
  <si>
    <t>WP_059237852.1</t>
  </si>
  <si>
    <t>P350_RS22820</t>
  </si>
  <si>
    <t>old_locus_tag=P350_22810</t>
  </si>
  <si>
    <t>WP_059237853.1</t>
  </si>
  <si>
    <t>P350_RS22825</t>
  </si>
  <si>
    <t>old_locus_tag=P350_22815</t>
  </si>
  <si>
    <t>WP_059237854.1</t>
  </si>
  <si>
    <t>P350_RS22830</t>
  </si>
  <si>
    <t>old_locus_tag=P350_22820</t>
  </si>
  <si>
    <t>WP_059237855.1</t>
  </si>
  <si>
    <t>P350_RS22835</t>
  </si>
  <si>
    <t>old_locus_tag=P350_22825</t>
  </si>
  <si>
    <t>WP_059237856.1</t>
  </si>
  <si>
    <t>P350_RS22840</t>
  </si>
  <si>
    <t>old_locus_tag=P350_22830</t>
  </si>
  <si>
    <t>WP_059237857.1</t>
  </si>
  <si>
    <t>fimbrial assembly protein</t>
  </si>
  <si>
    <t>P350_RS22845</t>
  </si>
  <si>
    <t>old_locus_tag=P350_22835</t>
  </si>
  <si>
    <t>WP_059237858.1</t>
  </si>
  <si>
    <t>type 1 fimbrial protein</t>
  </si>
  <si>
    <t>P350_RS22850</t>
  </si>
  <si>
    <t>old_locus_tag=P350_22840</t>
  </si>
  <si>
    <t>WP_059237859.1</t>
  </si>
  <si>
    <t>P350_RS22855</t>
  </si>
  <si>
    <t>old_locus_tag=P350_22845</t>
  </si>
  <si>
    <t>WP_059237860.1</t>
  </si>
  <si>
    <t>P350_RS22860</t>
  </si>
  <si>
    <t>old_locus_tag=P350_22850</t>
  </si>
  <si>
    <t>WP_081051961.1</t>
  </si>
  <si>
    <t>P350_RS22865</t>
  </si>
  <si>
    <t>old_locus_tag=P350_22855</t>
  </si>
  <si>
    <t>WP_059237862.1</t>
  </si>
  <si>
    <t>P350_RS22870</t>
  </si>
  <si>
    <t>old_locus_tag=P350_22860</t>
  </si>
  <si>
    <t>WP_059237863.1</t>
  </si>
  <si>
    <t>P350_RS22875</t>
  </si>
  <si>
    <t>old_locus_tag=P350_22865</t>
  </si>
  <si>
    <t>WP_059237864.1</t>
  </si>
  <si>
    <t>P350_RS22880</t>
  </si>
  <si>
    <t>old_locus_tag=P350_22870</t>
  </si>
  <si>
    <t>WP_059237865.1</t>
  </si>
  <si>
    <t>P350_RS22885</t>
  </si>
  <si>
    <t>old_locus_tag=P350_22875</t>
  </si>
  <si>
    <t>WP_059237866.1</t>
  </si>
  <si>
    <t>P350_RS22890</t>
  </si>
  <si>
    <t>old_locus_tag=P350_22880</t>
  </si>
  <si>
    <t>WP_059237867.1</t>
  </si>
  <si>
    <t>P350_RS22895</t>
  </si>
  <si>
    <t>old_locus_tag=P350_22885</t>
  </si>
  <si>
    <t>WP_059237868.1</t>
  </si>
  <si>
    <t>P350_RS22900</t>
  </si>
  <si>
    <t>old_locus_tag=P350_22890</t>
  </si>
  <si>
    <t>WP_059237869.1</t>
  </si>
  <si>
    <t>two-component system response regulator</t>
  </si>
  <si>
    <t>P350_RS22905</t>
  </si>
  <si>
    <t>old_locus_tag=P350_22895</t>
  </si>
  <si>
    <t>WP_059237870.1</t>
  </si>
  <si>
    <t>P350_RS22910</t>
  </si>
  <si>
    <t>old_locus_tag=P350_22900</t>
  </si>
  <si>
    <t>WP_059237871.1</t>
  </si>
  <si>
    <t>P350_RS22915</t>
  </si>
  <si>
    <t>old_locus_tag=P350_22905</t>
  </si>
  <si>
    <t>WP_059237872.1</t>
  </si>
  <si>
    <t>P350_RS22920</t>
  </si>
  <si>
    <t>old_locus_tag=P350_22910</t>
  </si>
  <si>
    <t>WP_059237873.1</t>
  </si>
  <si>
    <t>P350_RS22925</t>
  </si>
  <si>
    <t>old_locus_tag=P350_22915</t>
  </si>
  <si>
    <t>WP_059237874.1</t>
  </si>
  <si>
    <t>P350_RS22930</t>
  </si>
  <si>
    <t>old_locus_tag=P350_22920</t>
  </si>
  <si>
    <t>WP_059237875.1</t>
  </si>
  <si>
    <t>P350_RS22935</t>
  </si>
  <si>
    <t>old_locus_tag=P350_22925</t>
  </si>
  <si>
    <t>WP_059237876.1</t>
  </si>
  <si>
    <t>P350_RS22940</t>
  </si>
  <si>
    <t>old_locus_tag=P350_22930</t>
  </si>
  <si>
    <t>WP_059237877.1</t>
  </si>
  <si>
    <t>carboxylesterase/lipase family protein</t>
  </si>
  <si>
    <t>P350_RS22945</t>
  </si>
  <si>
    <t>old_locus_tag=P350_22935</t>
  </si>
  <si>
    <t>WP_059237878.1</t>
  </si>
  <si>
    <t>P350_RS22950</t>
  </si>
  <si>
    <t>old_locus_tag=P350_22940</t>
  </si>
  <si>
    <t>WP_059237879.1</t>
  </si>
  <si>
    <t>DUF2322 domain-containing protein</t>
  </si>
  <si>
    <t>P350_RS22955</t>
  </si>
  <si>
    <t>old_locus_tag=P350_22945</t>
  </si>
  <si>
    <t>WP_059240845.1</t>
  </si>
  <si>
    <t>P350_RS22960</t>
  </si>
  <si>
    <t>old_locus_tag=P350_22950</t>
  </si>
  <si>
    <t>WP_059237880.1</t>
  </si>
  <si>
    <t>P350_RS22965</t>
  </si>
  <si>
    <t>old_locus_tag=P350_22955</t>
  </si>
  <si>
    <t>WP_059237881.1</t>
  </si>
  <si>
    <t>P350_RS22970</t>
  </si>
  <si>
    <t>old_locus_tag=P350_22960</t>
  </si>
  <si>
    <t>WP_059237882.1</t>
  </si>
  <si>
    <t>P350_RS22975</t>
  </si>
  <si>
    <t>old_locus_tag=P350_22965</t>
  </si>
  <si>
    <t>WP_059237883.1</t>
  </si>
  <si>
    <t>P350_RS22980</t>
  </si>
  <si>
    <t>old_locus_tag=P350_22970</t>
  </si>
  <si>
    <t>WP_059237884.1</t>
  </si>
  <si>
    <t>P350_RS22985</t>
  </si>
  <si>
    <t>old_locus_tag=P350_22975</t>
  </si>
  <si>
    <t>WP_059237885.1</t>
  </si>
  <si>
    <t>AzlD family protein</t>
  </si>
  <si>
    <t>P350_RS22990</t>
  </si>
  <si>
    <t>old_locus_tag=P350_22980</t>
  </si>
  <si>
    <t>WP_059237886.1</t>
  </si>
  <si>
    <t>P350_RS22995</t>
  </si>
  <si>
    <t>old_locus_tag=P350_22985</t>
  </si>
  <si>
    <t>WP_059237887.1</t>
  </si>
  <si>
    <t>P350_RS23000</t>
  </si>
  <si>
    <t>old_locus_tag=P350_22990</t>
  </si>
  <si>
    <t>WP_059240846.1</t>
  </si>
  <si>
    <t>P350_RS23005</t>
  </si>
  <si>
    <t>old_locus_tag=P350_22995</t>
  </si>
  <si>
    <t>WP_059237888.1</t>
  </si>
  <si>
    <t>P350_RS23010</t>
  </si>
  <si>
    <t>old_locus_tag=P350_23000</t>
  </si>
  <si>
    <t>WP_059237889.1</t>
  </si>
  <si>
    <t>P350_RS23015</t>
  </si>
  <si>
    <t>old_locus_tag=P350_23005</t>
  </si>
  <si>
    <t>WP_059237890.1</t>
  </si>
  <si>
    <t>P350_RS23020</t>
  </si>
  <si>
    <t>old_locus_tag=P350_23010</t>
  </si>
  <si>
    <t>WP_059237891.1</t>
  </si>
  <si>
    <t>P350_RS23025</t>
  </si>
  <si>
    <t>old_locus_tag=P350_23015</t>
  </si>
  <si>
    <t>WP_059237892.1</t>
  </si>
  <si>
    <t>P350_RS23030</t>
  </si>
  <si>
    <t>old_locus_tag=P350_23020</t>
  </si>
  <si>
    <t>WP_059237893.1</t>
  </si>
  <si>
    <t>P350_RS23035</t>
  </si>
  <si>
    <t>old_locus_tag=P350_23025</t>
  </si>
  <si>
    <t>WP_059237894.1</t>
  </si>
  <si>
    <t>P350_RS23040</t>
  </si>
  <si>
    <t>old_locus_tag=P350_23030</t>
  </si>
  <si>
    <t>WP_059237895.1</t>
  </si>
  <si>
    <t>P350_RS23045</t>
  </si>
  <si>
    <t>old_locus_tag=P350_23035</t>
  </si>
  <si>
    <t>WP_059237896.1</t>
  </si>
  <si>
    <t>P350_RS23050</t>
  </si>
  <si>
    <t>old_locus_tag=P350_23040</t>
  </si>
  <si>
    <t>WP_059237897.1</t>
  </si>
  <si>
    <t>P350_RS23055</t>
  </si>
  <si>
    <t>old_locus_tag=P350_23045</t>
  </si>
  <si>
    <t>WP_059237898.1</t>
  </si>
  <si>
    <t>P350_RS23060</t>
  </si>
  <si>
    <t>old_locus_tag=P350_23050</t>
  </si>
  <si>
    <t>WP_059237899.1</t>
  </si>
  <si>
    <t>P350_RS23065</t>
  </si>
  <si>
    <t>old_locus_tag=P350_23055</t>
  </si>
  <si>
    <t>WP_059237900.1</t>
  </si>
  <si>
    <t>P350_RS23070</t>
  </si>
  <si>
    <t>old_locus_tag=P350_23060</t>
  </si>
  <si>
    <t>WP_059237901.1</t>
  </si>
  <si>
    <t>P350_RS23075</t>
  </si>
  <si>
    <t>old_locus_tag=P350_23065</t>
  </si>
  <si>
    <t>WP_059237902.1</t>
  </si>
  <si>
    <t>DUF4410 domain-containing protein</t>
  </si>
  <si>
    <t>P350_RS23080</t>
  </si>
  <si>
    <t>old_locus_tag=P350_23070</t>
  </si>
  <si>
    <t>WP_059237903.1</t>
  </si>
  <si>
    <t>P350_RS23085</t>
  </si>
  <si>
    <t>old_locus_tag=P350_23075</t>
  </si>
  <si>
    <t>WP_059237904.1</t>
  </si>
  <si>
    <t>P350_RS23090</t>
  </si>
  <si>
    <t>old_locus_tag=P350_23080</t>
  </si>
  <si>
    <t>WP_059237905.1</t>
  </si>
  <si>
    <t>P350_RS23095</t>
  </si>
  <si>
    <t>old_locus_tag=P350_23085</t>
  </si>
  <si>
    <t>WP_059237906.1</t>
  </si>
  <si>
    <t>arsenical resistance protein ArsH</t>
  </si>
  <si>
    <t>P350_RS23100</t>
  </si>
  <si>
    <t>old_locus_tag=P350_23090</t>
  </si>
  <si>
    <t>WP_059240847.1</t>
  </si>
  <si>
    <t>arsenical-resistance protein</t>
  </si>
  <si>
    <t>P350_RS23105</t>
  </si>
  <si>
    <t>old_locus_tag=P350_23095</t>
  </si>
  <si>
    <t>WP_059237907.1</t>
  </si>
  <si>
    <t>arsenate reductase ArsC</t>
  </si>
  <si>
    <t>P350_RS23110</t>
  </si>
  <si>
    <t>old_locus_tag=P350_23100</t>
  </si>
  <si>
    <t>WP_059237908.1</t>
  </si>
  <si>
    <t>P350_RS23115</t>
  </si>
  <si>
    <t>old_locus_tag=P350_23105</t>
  </si>
  <si>
    <t>WP_059237909.1</t>
  </si>
  <si>
    <t>type I toxin-antitoxin system SymE family toxin</t>
  </si>
  <si>
    <t>P350_RS23120</t>
  </si>
  <si>
    <t>old_locus_tag=P350_23110</t>
  </si>
  <si>
    <t>WP_059237910.1</t>
  </si>
  <si>
    <t>P350_RS23125</t>
  </si>
  <si>
    <t>old_locus_tag=P350_23115</t>
  </si>
  <si>
    <t>WP_059237911.1</t>
  </si>
  <si>
    <t>P350_RS23130</t>
  </si>
  <si>
    <t>old_locus_tag=P350_23120</t>
  </si>
  <si>
    <t>WP_059237912.1</t>
  </si>
  <si>
    <t>P350_RS23135</t>
  </si>
  <si>
    <t>old_locus_tag=P350_23125</t>
  </si>
  <si>
    <t>WP_059237913.1</t>
  </si>
  <si>
    <t>P350_RS23140</t>
  </si>
  <si>
    <t>old_locus_tag=P350_23130</t>
  </si>
  <si>
    <t>WP_081051962.1</t>
  </si>
  <si>
    <t>P350_RS23145</t>
  </si>
  <si>
    <t>old_locus_tag=P350_23135</t>
  </si>
  <si>
    <t>WP_059237915.1</t>
  </si>
  <si>
    <t>P350_RS23150</t>
  </si>
  <si>
    <t>old_locus_tag=P350_23140</t>
  </si>
  <si>
    <t>WP_059237916.1</t>
  </si>
  <si>
    <t>P350_RS23155</t>
  </si>
  <si>
    <t>old_locus_tag=P350_23145</t>
  </si>
  <si>
    <t>WP_059237917.1</t>
  </si>
  <si>
    <t>P350_RS23160</t>
  </si>
  <si>
    <t>old_locus_tag=P350_23150</t>
  </si>
  <si>
    <t>WP_059237918.1</t>
  </si>
  <si>
    <t>fucose-binding lectin II</t>
  </si>
  <si>
    <t>P350_RS23165</t>
  </si>
  <si>
    <t>old_locus_tag=P350_23155</t>
  </si>
  <si>
    <t>WP_059237919.1</t>
  </si>
  <si>
    <t>P350_RS23170</t>
  </si>
  <si>
    <t>old_locus_tag=P350_23160</t>
  </si>
  <si>
    <t>WP_059237920.1</t>
  </si>
  <si>
    <t>P350_RS23175</t>
  </si>
  <si>
    <t>old_locus_tag=P350_23165</t>
  </si>
  <si>
    <t>WP_059237921.1</t>
  </si>
  <si>
    <t>P350_RS23180</t>
  </si>
  <si>
    <t>old_locus_tag=P350_23170</t>
  </si>
  <si>
    <t>WP_059237922.1</t>
  </si>
  <si>
    <t>P350_RS23185</t>
  </si>
  <si>
    <t>old_locus_tag=P350_23175</t>
  </si>
  <si>
    <t>WP_059237923.1</t>
  </si>
  <si>
    <t>P350_RS23190</t>
  </si>
  <si>
    <t>partial;pseudo;old_locus_tag=P350_23180</t>
  </si>
  <si>
    <t>P350_RS23195</t>
  </si>
  <si>
    <t>old_locus_tag=P350_23185</t>
  </si>
  <si>
    <t>WP_059237924.1</t>
  </si>
  <si>
    <t>P350_RS23200</t>
  </si>
  <si>
    <t>partial;pseudo;old_locus_tag=P350_23190</t>
  </si>
  <si>
    <t>P350_RS23205</t>
  </si>
  <si>
    <t>old_locus_tag=P350_23195</t>
  </si>
  <si>
    <t>WP_059237925.1</t>
  </si>
  <si>
    <t>P350_RS23210</t>
  </si>
  <si>
    <t>old_locus_tag=P350_23200</t>
  </si>
  <si>
    <t>WP_059237926.1</t>
  </si>
  <si>
    <t>P350_RS23215</t>
  </si>
  <si>
    <t>old_locus_tag=P350_23205</t>
  </si>
  <si>
    <t>WP_059237927.1</t>
  </si>
  <si>
    <t>P350_RS23220</t>
  </si>
  <si>
    <t>old_locus_tag=P350_23210</t>
  </si>
  <si>
    <t>WP_059240848.1</t>
  </si>
  <si>
    <t>P350_RS23225</t>
  </si>
  <si>
    <t>old_locus_tag=P350_23215</t>
  </si>
  <si>
    <t>WP_059237928.1</t>
  </si>
  <si>
    <t>malate dehydrogenase (quinone)</t>
  </si>
  <si>
    <t>P350_RS23230</t>
  </si>
  <si>
    <t>old_locus_tag=P350_23220</t>
  </si>
  <si>
    <t>WP_059237929.1</t>
  </si>
  <si>
    <t>P350_RS23235</t>
  </si>
  <si>
    <t>old_locus_tag=P350_23225</t>
  </si>
  <si>
    <t>WP_059237930.1</t>
  </si>
  <si>
    <t>ATP-dependent RNA helicase DbpA</t>
  </si>
  <si>
    <t>P350_RS23240</t>
  </si>
  <si>
    <t>old_locus_tag=P350_23230</t>
  </si>
  <si>
    <t>WP_059237931.1</t>
  </si>
  <si>
    <t>phosphate ABC transporter substrate-binding protein</t>
  </si>
  <si>
    <t>P350_RS38920</t>
  </si>
  <si>
    <t>P350_RS23245</t>
  </si>
  <si>
    <t>old_locus_tag=P350_23235</t>
  </si>
  <si>
    <t>WP_059237932.1</t>
  </si>
  <si>
    <t>P350_RS23250</t>
  </si>
  <si>
    <t>old_locus_tag=P350_23240</t>
  </si>
  <si>
    <t>WP_059237933.1</t>
  </si>
  <si>
    <t>benzoate transporter</t>
  </si>
  <si>
    <t>P350_RS23255</t>
  </si>
  <si>
    <t>old_locus_tag=P350_23245</t>
  </si>
  <si>
    <t>WP_059237934.1</t>
  </si>
  <si>
    <t>NmrA family transcriptional regulator</t>
  </si>
  <si>
    <t>P350_RS23260</t>
  </si>
  <si>
    <t>old_locus_tag=P350_23250</t>
  </si>
  <si>
    <t>WP_059237935.1</t>
  </si>
  <si>
    <t>P350_RS23265</t>
  </si>
  <si>
    <t>old_locus_tag=P350_23255</t>
  </si>
  <si>
    <t>WP_081051963.1</t>
  </si>
  <si>
    <t>P350_RS23270</t>
  </si>
  <si>
    <t>old_locus_tag=P350_23260</t>
  </si>
  <si>
    <t>WP_059237937.1</t>
  </si>
  <si>
    <t>P350_RS23275</t>
  </si>
  <si>
    <t>old_locus_tag=P350_23265</t>
  </si>
  <si>
    <t>WP_059237938.1</t>
  </si>
  <si>
    <t>P350_RS23280</t>
  </si>
  <si>
    <t>old_locus_tag=P350_23270</t>
  </si>
  <si>
    <t>WP_059237939.1</t>
  </si>
  <si>
    <t>phosphatase</t>
  </si>
  <si>
    <t>P350_RS23285</t>
  </si>
  <si>
    <t>old_locus_tag=P350_23275</t>
  </si>
  <si>
    <t>WP_059237940.1</t>
  </si>
  <si>
    <t>histidine-type phosphatase</t>
  </si>
  <si>
    <t>P350_RS23290</t>
  </si>
  <si>
    <t>old_locus_tag=P350_23280</t>
  </si>
  <si>
    <t>WP_059237941.1</t>
  </si>
  <si>
    <t>P350_RS23295</t>
  </si>
  <si>
    <t>old_locus_tag=P350_23285</t>
  </si>
  <si>
    <t>WP_059240849.1</t>
  </si>
  <si>
    <t>P350_RS23300</t>
  </si>
  <si>
    <t>old_locus_tag=P350_23290</t>
  </si>
  <si>
    <t>WP_059237943.1</t>
  </si>
  <si>
    <t>P350_RS23305</t>
  </si>
  <si>
    <t>old_locus_tag=P350_23295</t>
  </si>
  <si>
    <t>WP_059237945.1</t>
  </si>
  <si>
    <t>P350_RS23310</t>
  </si>
  <si>
    <t>old_locus_tag=P350_23300</t>
  </si>
  <si>
    <t>WP_059240850.1</t>
  </si>
  <si>
    <t>P350_RS23315</t>
  </si>
  <si>
    <t>old_locus_tag=P350_23305</t>
  </si>
  <si>
    <t>WP_059240851.1</t>
  </si>
  <si>
    <t>cyclic diguanylate phosphodiesterase</t>
  </si>
  <si>
    <t>P350_RS23320</t>
  </si>
  <si>
    <t>old_locus_tag=P350_23310</t>
  </si>
  <si>
    <t>WP_059240852.1</t>
  </si>
  <si>
    <t>P350_RS23325</t>
  </si>
  <si>
    <t>old_locus_tag=P350_23315</t>
  </si>
  <si>
    <t>WP_059237946.1</t>
  </si>
  <si>
    <t>DNA-binding transcriptional regulator KdgR</t>
  </si>
  <si>
    <t>P350_RS23330</t>
  </si>
  <si>
    <t>old_locus_tag=P350_23320</t>
  </si>
  <si>
    <t>WP_059237948.1</t>
  </si>
  <si>
    <t>2-deoxy-D-gluconate 3-dehydrogenase</t>
  </si>
  <si>
    <t>P350_RS23335</t>
  </si>
  <si>
    <t>old_locus_tag=P350_23325</t>
  </si>
  <si>
    <t>WP_059237950.1</t>
  </si>
  <si>
    <t>5-dehydro-4-deoxy-D-glucuronate isomerase</t>
  </si>
  <si>
    <t>P350_RS23340</t>
  </si>
  <si>
    <t>old_locus_tag=P350_23330</t>
  </si>
  <si>
    <t>WP_059237952.1</t>
  </si>
  <si>
    <t>2-keto-3-deoxygluconate transporter</t>
  </si>
  <si>
    <t>P350_RS23345</t>
  </si>
  <si>
    <t>old_locus_tag=P350_23335</t>
  </si>
  <si>
    <t>WP_059237954.1</t>
  </si>
  <si>
    <t>P350_RS23350</t>
  </si>
  <si>
    <t>old_locus_tag=P350_23340</t>
  </si>
  <si>
    <t>WP_059237956.1</t>
  </si>
  <si>
    <t>P350_RS23355</t>
  </si>
  <si>
    <t>old_locus_tag=P350_23345</t>
  </si>
  <si>
    <t>WP_059237958.1</t>
  </si>
  <si>
    <t>DNA polymerase II</t>
  </si>
  <si>
    <t>P350_RS23360</t>
  </si>
  <si>
    <t>old_locus_tag=P350_23350</t>
  </si>
  <si>
    <t>WP_059237961.1</t>
  </si>
  <si>
    <t>P350_RS23365</t>
  </si>
  <si>
    <t>old_locus_tag=P350_23355</t>
  </si>
  <si>
    <t>WP_059237963.1</t>
  </si>
  <si>
    <t>J domain-containing protein</t>
  </si>
  <si>
    <t>P350_RS23370</t>
  </si>
  <si>
    <t>old_locus_tag=P350_23360</t>
  </si>
  <si>
    <t>WP_059237965.1</t>
  </si>
  <si>
    <t>pectinacetylesterase</t>
  </si>
  <si>
    <t>P350_RS23375</t>
  </si>
  <si>
    <t>old_locus_tag=P350_23365</t>
  </si>
  <si>
    <t>WP_059237966.1</t>
  </si>
  <si>
    <t>phospholipase C accessory protein PlcR</t>
  </si>
  <si>
    <t>P350_RS23380</t>
  </si>
  <si>
    <t>old_locus_tag=P350_23370</t>
  </si>
  <si>
    <t>WP_059237968.1</t>
  </si>
  <si>
    <t>amino acid aldolase</t>
  </si>
  <si>
    <t>P350_RS23385</t>
  </si>
  <si>
    <t>old_locus_tag=P350_23375</t>
  </si>
  <si>
    <t>WP_059237970.1</t>
  </si>
  <si>
    <t>P350_RS23390</t>
  </si>
  <si>
    <t>old_locus_tag=P350_23380</t>
  </si>
  <si>
    <t>WP_059237972.1</t>
  </si>
  <si>
    <t>P350_RS23395</t>
  </si>
  <si>
    <t>old_locus_tag=P350_23385</t>
  </si>
  <si>
    <t>WP_059237974.1</t>
  </si>
  <si>
    <t>P350_RS23400</t>
  </si>
  <si>
    <t>old_locus_tag=P350_23390</t>
  </si>
  <si>
    <t>WP_059237976.1</t>
  </si>
  <si>
    <t>P350_RS23405</t>
  </si>
  <si>
    <t>old_locus_tag=P350_23395</t>
  </si>
  <si>
    <t>WP_059237978.1</t>
  </si>
  <si>
    <t>P350_RS23410</t>
  </si>
  <si>
    <t>old_locus_tag=P350_23400</t>
  </si>
  <si>
    <t>WP_059237980.1</t>
  </si>
  <si>
    <t>allantoinase</t>
  </si>
  <si>
    <t>P350_RS23415</t>
  </si>
  <si>
    <t>old_locus_tag=P350_23405</t>
  </si>
  <si>
    <t>WP_059237982.1</t>
  </si>
  <si>
    <t>P350_RS23420</t>
  </si>
  <si>
    <t>old_locus_tag=P350_23410</t>
  </si>
  <si>
    <t>WP_059237984.1</t>
  </si>
  <si>
    <t>DUF917 domain-containing protein</t>
  </si>
  <si>
    <t>P350_RS23425</t>
  </si>
  <si>
    <t>old_locus_tag=P350_23415</t>
  </si>
  <si>
    <t>WP_059240853.1</t>
  </si>
  <si>
    <t>P350_RS23430</t>
  </si>
  <si>
    <t>old_locus_tag=P350_23420</t>
  </si>
  <si>
    <t>WP_059237986.1</t>
  </si>
  <si>
    <t>P350_RS23435</t>
  </si>
  <si>
    <t>old_locus_tag=P350_23425</t>
  </si>
  <si>
    <t>WP_059237988.1</t>
  </si>
  <si>
    <t>P350_RS23440</t>
  </si>
  <si>
    <t>old_locus_tag=P350_23430</t>
  </si>
  <si>
    <t>WP_059237989.1</t>
  </si>
  <si>
    <t>P350_RS23445</t>
  </si>
  <si>
    <t>old_locus_tag=P350_23435</t>
  </si>
  <si>
    <t>WP_081052055.1</t>
  </si>
  <si>
    <t>P350_RS23450</t>
  </si>
  <si>
    <t>old_locus_tag=P350_23440</t>
  </si>
  <si>
    <t>WP_059237993.1</t>
  </si>
  <si>
    <t>P350_RS23455</t>
  </si>
  <si>
    <t>old_locus_tag=P350_23445</t>
  </si>
  <si>
    <t>WP_059237995.1</t>
  </si>
  <si>
    <t>aminotransferase class V-fold PLP-dependent enzyme</t>
  </si>
  <si>
    <t>P350_RS23460</t>
  </si>
  <si>
    <t>old_locus_tag=P350_23450</t>
  </si>
  <si>
    <t>WP_059237998.1</t>
  </si>
  <si>
    <t>P350_RS23465</t>
  </si>
  <si>
    <t>old_locus_tag=P350_23455</t>
  </si>
  <si>
    <t>WP_059238000.1</t>
  </si>
  <si>
    <t>2-keto-4-pentenoate hydratase</t>
  </si>
  <si>
    <t>P350_RS23470</t>
  </si>
  <si>
    <t>old_locus_tag=P350_23460</t>
  </si>
  <si>
    <t>WP_059238002.1</t>
  </si>
  <si>
    <t>P350_RS23475</t>
  </si>
  <si>
    <t>old_locus_tag=P350_23465</t>
  </si>
  <si>
    <t>WP_059238004.1</t>
  </si>
  <si>
    <t>P350_RS23480</t>
  </si>
  <si>
    <t>old_locus_tag=P350_23470</t>
  </si>
  <si>
    <t>WP_059238006.1</t>
  </si>
  <si>
    <t>P350_RS23485</t>
  </si>
  <si>
    <t>old_locus_tag=P350_23475</t>
  </si>
  <si>
    <t>WP_059238008.1</t>
  </si>
  <si>
    <t>P350_RS23490</t>
  </si>
  <si>
    <t>old_locus_tag=P350_23480</t>
  </si>
  <si>
    <t>WP_059240854.1</t>
  </si>
  <si>
    <t>P350_RS23495</t>
  </si>
  <si>
    <t>old_locus_tag=P350_23485</t>
  </si>
  <si>
    <t>WP_059238010.1</t>
  </si>
  <si>
    <t>phosphotransferase family protein</t>
  </si>
  <si>
    <t>P350_RS23500</t>
  </si>
  <si>
    <t>old_locus_tag=P350_23490</t>
  </si>
  <si>
    <t>WP_059238012.1</t>
  </si>
  <si>
    <t>P350_RS38925</t>
  </si>
  <si>
    <t>WP_081051964.1</t>
  </si>
  <si>
    <t>P350_RS23505</t>
  </si>
  <si>
    <t>old_locus_tag=P350_23495</t>
  </si>
  <si>
    <t>WP_081051965.1</t>
  </si>
  <si>
    <t>P350_RS23510</t>
  </si>
  <si>
    <t>old_locus_tag=P350_23500</t>
  </si>
  <si>
    <t>WP_059238014.1</t>
  </si>
  <si>
    <t>P350_RS23515</t>
  </si>
  <si>
    <t>old_locus_tag=P350_23505</t>
  </si>
  <si>
    <t>WP_059238015.1</t>
  </si>
  <si>
    <t>P350_RS23520</t>
  </si>
  <si>
    <t>old_locus_tag=P350_23510</t>
  </si>
  <si>
    <t>WP_059238018.1</t>
  </si>
  <si>
    <t>P350_RS23525</t>
  </si>
  <si>
    <t>old_locus_tag=P350_23515</t>
  </si>
  <si>
    <t>WP_059238020.1</t>
  </si>
  <si>
    <t>thiolase</t>
  </si>
  <si>
    <t>P350_RS23530</t>
  </si>
  <si>
    <t>old_locus_tag=P350_23520</t>
  </si>
  <si>
    <t>WP_059238022.1</t>
  </si>
  <si>
    <t>P350_RS23535</t>
  </si>
  <si>
    <t>old_locus_tag=P350_23525</t>
  </si>
  <si>
    <t>WP_059238024.1</t>
  </si>
  <si>
    <t>P350_RS23540</t>
  </si>
  <si>
    <t>old_locus_tag=P350_23530</t>
  </si>
  <si>
    <t>WP_059238026.1</t>
  </si>
  <si>
    <t>P350_RS23545</t>
  </si>
  <si>
    <t>old_locus_tag=P350_23535</t>
  </si>
  <si>
    <t>WP_059238028.1</t>
  </si>
  <si>
    <t>amine oxidase</t>
  </si>
  <si>
    <t>P350_RS23550</t>
  </si>
  <si>
    <t>old_locus_tag=P350_23540</t>
  </si>
  <si>
    <t>WP_059238030.1</t>
  </si>
  <si>
    <t>P350_RS23555</t>
  </si>
  <si>
    <t>old_locus_tag=P350_23545</t>
  </si>
  <si>
    <t>WP_059238032.1</t>
  </si>
  <si>
    <t>P350_RS23560</t>
  </si>
  <si>
    <t>old_locus_tag=P350_23550</t>
  </si>
  <si>
    <t>WP_059238033.1</t>
  </si>
  <si>
    <t>P350_RS23565</t>
  </si>
  <si>
    <t>old_locus_tag=P350_23555</t>
  </si>
  <si>
    <t>WP_059238036.1</t>
  </si>
  <si>
    <t>DUF1302 domain-containing protein</t>
  </si>
  <si>
    <t>P350_RS23570</t>
  </si>
  <si>
    <t>old_locus_tag=P350_23560</t>
  </si>
  <si>
    <t>WP_059238038.1</t>
  </si>
  <si>
    <t>DUF1329 domain-containing protein</t>
  </si>
  <si>
    <t>P350_RS23575</t>
  </si>
  <si>
    <t>old_locus_tag=P350_23565</t>
  </si>
  <si>
    <t>WP_059238040.1</t>
  </si>
  <si>
    <t>P350_RS23580</t>
  </si>
  <si>
    <t>old_locus_tag=P350_23570</t>
  </si>
  <si>
    <t>WP_059238042.1</t>
  </si>
  <si>
    <t>P350_RS23585</t>
  </si>
  <si>
    <t>old_locus_tag=P350_23575</t>
  </si>
  <si>
    <t>WP_059238044.1</t>
  </si>
  <si>
    <t>P350_RS23590</t>
  </si>
  <si>
    <t>old_locus_tag=P350_23580</t>
  </si>
  <si>
    <t>WP_059238046.1</t>
  </si>
  <si>
    <t>P350_RS23595</t>
  </si>
  <si>
    <t>old_locus_tag=P350_23585</t>
  </si>
  <si>
    <t>WP_059238048.1</t>
  </si>
  <si>
    <t>P350_RS23600</t>
  </si>
  <si>
    <t>old_locus_tag=P350_23590</t>
  </si>
  <si>
    <t>WP_059238050.1</t>
  </si>
  <si>
    <t>P350_RS23605</t>
  </si>
  <si>
    <t>old_locus_tag=P350_23595</t>
  </si>
  <si>
    <t>WP_059238052.1</t>
  </si>
  <si>
    <t>P350_RS23610</t>
  </si>
  <si>
    <t>old_locus_tag=P350_23600</t>
  </si>
  <si>
    <t>WP_059238053.1</t>
  </si>
  <si>
    <t>P350_RS23615</t>
  </si>
  <si>
    <t>old_locus_tag=P350_23605</t>
  </si>
  <si>
    <t>WP_059238055.1</t>
  </si>
  <si>
    <t>P350_RS23620</t>
  </si>
  <si>
    <t>old_locus_tag=P350_23610</t>
  </si>
  <si>
    <t>WP_059238058.1</t>
  </si>
  <si>
    <t>P350_RS23625</t>
  </si>
  <si>
    <t>partial;pseudo;old_locus_tag=P350_23615</t>
  </si>
  <si>
    <t>P350_RS38930</t>
  </si>
  <si>
    <t>P350_RS23630</t>
  </si>
  <si>
    <t>old_locus_tag=P350_23620</t>
  </si>
  <si>
    <t>WP_059238061.1</t>
  </si>
  <si>
    <t>P350_RS23635</t>
  </si>
  <si>
    <t>old_locus_tag=P350_23625</t>
  </si>
  <si>
    <t>WP_059238063.1</t>
  </si>
  <si>
    <t>4-hydroxythreonine-4-phosphate dehydrogenase</t>
  </si>
  <si>
    <t>P350_RS23640</t>
  </si>
  <si>
    <t>old_locus_tag=P350_23630</t>
  </si>
  <si>
    <t>WP_059238065.1</t>
  </si>
  <si>
    <t>L-rhamnonate dehydratase</t>
  </si>
  <si>
    <t>P350_RS23645</t>
  </si>
  <si>
    <t>old_locus_tag=P350_23635</t>
  </si>
  <si>
    <t>WP_059238067.1</t>
  </si>
  <si>
    <t>P350_RS23650</t>
  </si>
  <si>
    <t>old_locus_tag=P350_23640</t>
  </si>
  <si>
    <t>WP_059238069.1</t>
  </si>
  <si>
    <t>P350_RS23655</t>
  </si>
  <si>
    <t>old_locus_tag=P350_23645</t>
  </si>
  <si>
    <t>WP_059238071.1</t>
  </si>
  <si>
    <t>P350_RS23660</t>
  </si>
  <si>
    <t>old_locus_tag=P350_23650</t>
  </si>
  <si>
    <t>WP_059240856.1</t>
  </si>
  <si>
    <t>P350_RS23665</t>
  </si>
  <si>
    <t>old_locus_tag=P350_23655</t>
  </si>
  <si>
    <t>WP_059238073.1</t>
  </si>
  <si>
    <t>P350_RS23670</t>
  </si>
  <si>
    <t>old_locus_tag=P350_23660</t>
  </si>
  <si>
    <t>WP_059240857.1</t>
  </si>
  <si>
    <t>P350_RS23675</t>
  </si>
  <si>
    <t>old_locus_tag=P350_23665</t>
  </si>
  <si>
    <t>WP_006482351.1</t>
  </si>
  <si>
    <t>P350_RS23680</t>
  </si>
  <si>
    <t>old_locus_tag=P350_23670</t>
  </si>
  <si>
    <t>WP_059238075.1</t>
  </si>
  <si>
    <t>P350_RS23685</t>
  </si>
  <si>
    <t>old_locus_tag=P350_23675</t>
  </si>
  <si>
    <t>WP_059238077.1</t>
  </si>
  <si>
    <t>P350_RS23690</t>
  </si>
  <si>
    <t>old_locus_tag=P350_23680</t>
  </si>
  <si>
    <t>WP_059238079.1</t>
  </si>
  <si>
    <t>P350_RS23695</t>
  </si>
  <si>
    <t>old_locus_tag=P350_23685</t>
  </si>
  <si>
    <t>WP_059238081.1</t>
  </si>
  <si>
    <t>P350_RS23700</t>
  </si>
  <si>
    <t>old_locus_tag=P350_23690</t>
  </si>
  <si>
    <t>WP_059238083.1</t>
  </si>
  <si>
    <t>P350_RS23705</t>
  </si>
  <si>
    <t>old_locus_tag=P350_23695</t>
  </si>
  <si>
    <t>WP_059238085.1</t>
  </si>
  <si>
    <t>P350_RS23710</t>
  </si>
  <si>
    <t>old_locus_tag=P350_23700</t>
  </si>
  <si>
    <t>WP_059238087.1</t>
  </si>
  <si>
    <t>P350_RS23715</t>
  </si>
  <si>
    <t>old_locus_tag=P350_23705</t>
  </si>
  <si>
    <t>WP_059238089.1</t>
  </si>
  <si>
    <t>P350_RS23720</t>
  </si>
  <si>
    <t>old_locus_tag=P350_23710</t>
  </si>
  <si>
    <t>WP_059238090.1</t>
  </si>
  <si>
    <t>P350_RS23725</t>
  </si>
  <si>
    <t>old_locus_tag=P350_23715</t>
  </si>
  <si>
    <t>WP_059238092.1</t>
  </si>
  <si>
    <t>P350_RS23730</t>
  </si>
  <si>
    <t>old_locus_tag=P350_23720</t>
  </si>
  <si>
    <t>WP_059238094.1</t>
  </si>
  <si>
    <t>lipocalin-like domain protein</t>
  </si>
  <si>
    <t>P350_RS23735</t>
  </si>
  <si>
    <t>old_locus_tag=P350_23725</t>
  </si>
  <si>
    <t>WP_059238096.1</t>
  </si>
  <si>
    <t>P350_RS23740</t>
  </si>
  <si>
    <t>old_locus_tag=P350_23730</t>
  </si>
  <si>
    <t>WP_059238098.1</t>
  </si>
  <si>
    <t>P350_RS23745</t>
  </si>
  <si>
    <t>old_locus_tag=P350_23735</t>
  </si>
  <si>
    <t>WP_059238100.1</t>
  </si>
  <si>
    <t>P350_RS23750</t>
  </si>
  <si>
    <t>old_locus_tag=P350_23740</t>
  </si>
  <si>
    <t>WP_059238102.1</t>
  </si>
  <si>
    <t>SMP-30/gluconolaconase/LRE-like region family protein</t>
  </si>
  <si>
    <t>P350_RS23755</t>
  </si>
  <si>
    <t>old_locus_tag=P350_23745</t>
  </si>
  <si>
    <t>WP_059238104.1</t>
  </si>
  <si>
    <t>P350_RS23760</t>
  </si>
  <si>
    <t>old_locus_tag=P350_23750</t>
  </si>
  <si>
    <t>WP_081051966.1</t>
  </si>
  <si>
    <t>P350_RS23765</t>
  </si>
  <si>
    <t>old_locus_tag=P350_23755</t>
  </si>
  <si>
    <t>WP_059238107.1</t>
  </si>
  <si>
    <t>P350_RS23770</t>
  </si>
  <si>
    <t>old_locus_tag=P350_23760</t>
  </si>
  <si>
    <t>WP_059238109.1</t>
  </si>
  <si>
    <t>P350_RS23775</t>
  </si>
  <si>
    <t>old_locus_tag=P350_23765</t>
  </si>
  <si>
    <t>WP_059238111.1</t>
  </si>
  <si>
    <t>P350_RS23780</t>
  </si>
  <si>
    <t>old_locus_tag=P350_23770</t>
  </si>
  <si>
    <t>WP_059238113.1</t>
  </si>
  <si>
    <t>polysaccharide deacetylase</t>
  </si>
  <si>
    <t>P350_RS23785</t>
  </si>
  <si>
    <t>old_locus_tag=P350_23775</t>
  </si>
  <si>
    <t>WP_081051967.1</t>
  </si>
  <si>
    <t>P350_RS23790</t>
  </si>
  <si>
    <t>old_locus_tag=P350_23780</t>
  </si>
  <si>
    <t>WP_059238117.1</t>
  </si>
  <si>
    <t>P350_RS23795</t>
  </si>
  <si>
    <t>old_locus_tag=P350_23785</t>
  </si>
  <si>
    <t>WP_059238119.1</t>
  </si>
  <si>
    <t>P350_RS23800</t>
  </si>
  <si>
    <t>old_locus_tag=P350_23790</t>
  </si>
  <si>
    <t>WP_059238122.1</t>
  </si>
  <si>
    <t>P350_RS23805</t>
  </si>
  <si>
    <t>old_locus_tag=P350_23795</t>
  </si>
  <si>
    <t>WP_059238123.1</t>
  </si>
  <si>
    <t>P350_RS23810</t>
  </si>
  <si>
    <t>old_locus_tag=P350_23800</t>
  </si>
  <si>
    <t>WP_059238125.1</t>
  </si>
  <si>
    <t>P350_RS23815</t>
  </si>
  <si>
    <t>old_locus_tag=P350_23805</t>
  </si>
  <si>
    <t>WP_059238127.1</t>
  </si>
  <si>
    <t>P350_RS23820</t>
  </si>
  <si>
    <t>old_locus_tag=P350_23810</t>
  </si>
  <si>
    <t>WP_059238129.1</t>
  </si>
  <si>
    <t>P350_RS23825</t>
  </si>
  <si>
    <t>old_locus_tag=P350_23815</t>
  </si>
  <si>
    <t>WP_059238131.1</t>
  </si>
  <si>
    <t>P350_RS23830</t>
  </si>
  <si>
    <t>old_locus_tag=P350_23820</t>
  </si>
  <si>
    <t>WP_059240858.1</t>
  </si>
  <si>
    <t>P350_RS23835</t>
  </si>
  <si>
    <t>old_locus_tag=P350_23825</t>
  </si>
  <si>
    <t>WP_059238133.1</t>
  </si>
  <si>
    <t>P350_RS23840</t>
  </si>
  <si>
    <t>old_locus_tag=P350_23830</t>
  </si>
  <si>
    <t>WP_059238134.1</t>
  </si>
  <si>
    <t>P350_RS23845</t>
  </si>
  <si>
    <t>old_locus_tag=P350_23835</t>
  </si>
  <si>
    <t>WP_059238135.1</t>
  </si>
  <si>
    <t>P350_RS23850</t>
  </si>
  <si>
    <t>old_locus_tag=P350_23840</t>
  </si>
  <si>
    <t>WP_081051968.1</t>
  </si>
  <si>
    <t>P350_RS23855</t>
  </si>
  <si>
    <t>old_locus_tag=P350_23845</t>
  </si>
  <si>
    <t>WP_059238139.1</t>
  </si>
  <si>
    <t>P350_RS23860</t>
  </si>
  <si>
    <t>old_locus_tag=P350_23850</t>
  </si>
  <si>
    <t>WP_059238141.1</t>
  </si>
  <si>
    <t>P350_RS23865</t>
  </si>
  <si>
    <t>old_locus_tag=P350_23855</t>
  </si>
  <si>
    <t>WP_059238143.1</t>
  </si>
  <si>
    <t>P350_RS23870</t>
  </si>
  <si>
    <t>old_locus_tag=P350_23860</t>
  </si>
  <si>
    <t>WP_059240859.1</t>
  </si>
  <si>
    <t>P350_RS38935</t>
  </si>
  <si>
    <t>WP_081051969.1</t>
  </si>
  <si>
    <t>P350_RS23875</t>
  </si>
  <si>
    <t>old_locus_tag=P350_23865</t>
  </si>
  <si>
    <t>WP_059238145.1</t>
  </si>
  <si>
    <t>P350_RS38940</t>
  </si>
  <si>
    <t>P350_RS23880</t>
  </si>
  <si>
    <t>old_locus_tag=P350_23870</t>
  </si>
  <si>
    <t>WP_059238147.1</t>
  </si>
  <si>
    <t>P350_RS38945</t>
  </si>
  <si>
    <t>WP_081052056.1</t>
  </si>
  <si>
    <t>P350_RS23885</t>
  </si>
  <si>
    <t>old_locus_tag=P350_23875</t>
  </si>
  <si>
    <t>WP_059238149.1</t>
  </si>
  <si>
    <t>P350_RS23890</t>
  </si>
  <si>
    <t>old_locus_tag=P350_23880</t>
  </si>
  <si>
    <t>WP_059238152.1</t>
  </si>
  <si>
    <t>P350_RS23895</t>
  </si>
  <si>
    <t>old_locus_tag=P350_23885</t>
  </si>
  <si>
    <t>WP_059240860.1</t>
  </si>
  <si>
    <t>P350_RS23900</t>
  </si>
  <si>
    <t>old_locus_tag=P350_23890</t>
  </si>
  <si>
    <t>WP_059238153.1</t>
  </si>
  <si>
    <t>P350_RS23905</t>
  </si>
  <si>
    <t>old_locus_tag=P350_23895</t>
  </si>
  <si>
    <t>WP_059240861.1</t>
  </si>
  <si>
    <t>P350_RS23910</t>
  </si>
  <si>
    <t>old_locus_tag=P350_23900</t>
  </si>
  <si>
    <t>WP_059238155.1</t>
  </si>
  <si>
    <t>P350_RS23915</t>
  </si>
  <si>
    <t>old_locus_tag=P350_23905</t>
  </si>
  <si>
    <t>WP_059238157.1</t>
  </si>
  <si>
    <t>P350_RS23920</t>
  </si>
  <si>
    <t>old_locus_tag=P350_23910</t>
  </si>
  <si>
    <t>WP_059238159.1</t>
  </si>
  <si>
    <t>P350_RS23925</t>
  </si>
  <si>
    <t>old_locus_tag=P350_23915</t>
  </si>
  <si>
    <t>WP_059238161.1</t>
  </si>
  <si>
    <t>P350_RS23930</t>
  </si>
  <si>
    <t>old_locus_tag=P350_23920</t>
  </si>
  <si>
    <t>WP_059238163.1</t>
  </si>
  <si>
    <t>P350_RS23935</t>
  </si>
  <si>
    <t>old_locus_tag=P350_23925</t>
  </si>
  <si>
    <t>WP_059238166.1</t>
  </si>
  <si>
    <t>P350_RS23940</t>
  </si>
  <si>
    <t>old_locus_tag=P350_23930</t>
  </si>
  <si>
    <t>WP_059240862.1</t>
  </si>
  <si>
    <t>P350_RS23945</t>
  </si>
  <si>
    <t>old_locus_tag=P350_23935</t>
  </si>
  <si>
    <t>WP_059238167.1</t>
  </si>
  <si>
    <t>3-oxoadipate enol-lactonase</t>
  </si>
  <si>
    <t>P350_RS23950</t>
  </si>
  <si>
    <t>old_locus_tag=P350_23940</t>
  </si>
  <si>
    <t>WP_059238169.1</t>
  </si>
  <si>
    <t>3-carboxy-cis,cis-muconate cycloisomerase</t>
  </si>
  <si>
    <t>P350_RS23955</t>
  </si>
  <si>
    <t>old_locus_tag=P350_23945</t>
  </si>
  <si>
    <t>WP_059240863.1</t>
  </si>
  <si>
    <t>P350_RS23960</t>
  </si>
  <si>
    <t>old_locus_tag=P350_23950</t>
  </si>
  <si>
    <t>WP_059238171.1</t>
  </si>
  <si>
    <t>3-oxoadipate CoA-transferase</t>
  </si>
  <si>
    <t>P350_RS23965</t>
  </si>
  <si>
    <t>old_locus_tag=P350_23955</t>
  </si>
  <si>
    <t>WP_059238172.1</t>
  </si>
  <si>
    <t>4-hydroxybenzoate 3-monooxygenase</t>
  </si>
  <si>
    <t>P350_RS23970</t>
  </si>
  <si>
    <t>old_locus_tag=P350_23960</t>
  </si>
  <si>
    <t>WP_059238176.1</t>
  </si>
  <si>
    <t>P350_RS23975</t>
  </si>
  <si>
    <t>old_locus_tag=P350_23965</t>
  </si>
  <si>
    <t>WP_059238178.1</t>
  </si>
  <si>
    <t>GTP cyclohydrolase I FolE</t>
  </si>
  <si>
    <t>P350_RS23980</t>
  </si>
  <si>
    <t>old_locus_tag=P350_23970</t>
  </si>
  <si>
    <t>WP_059238180.1</t>
  </si>
  <si>
    <t>P350_RS23985</t>
  </si>
  <si>
    <t>old_locus_tag=P350_23975</t>
  </si>
  <si>
    <t>WP_059238182.1</t>
  </si>
  <si>
    <t>P350_RS23990</t>
  </si>
  <si>
    <t>old_locus_tag=P350_23980</t>
  </si>
  <si>
    <t>WP_059238184.1</t>
  </si>
  <si>
    <t>P350_RS23995</t>
  </si>
  <si>
    <t>old_locus_tag=P350_23985</t>
  </si>
  <si>
    <t>WP_059238186.1</t>
  </si>
  <si>
    <t>P350_RS24000</t>
  </si>
  <si>
    <t>old_locus_tag=P350_23990</t>
  </si>
  <si>
    <t>WP_059238188.1</t>
  </si>
  <si>
    <t>P350_RS24005</t>
  </si>
  <si>
    <t>old_locus_tag=P350_23995</t>
  </si>
  <si>
    <t>WP_059238189.1</t>
  </si>
  <si>
    <t>P350_RS24010</t>
  </si>
  <si>
    <t>old_locus_tag=P350_24000</t>
  </si>
  <si>
    <t>WP_059238191.1</t>
  </si>
  <si>
    <t>fumarate/nitrate reduction transcriptional regulator Fnr</t>
  </si>
  <si>
    <t>P350_RS24015</t>
  </si>
  <si>
    <t>old_locus_tag=P350_24005</t>
  </si>
  <si>
    <t>WP_059238193.1</t>
  </si>
  <si>
    <t>LysR family transcriptional regulator ArgP</t>
  </si>
  <si>
    <t>P350_RS24020</t>
  </si>
  <si>
    <t>old_locus_tag=P350_24010</t>
  </si>
  <si>
    <t>WP_059238194.1</t>
  </si>
  <si>
    <t>P350_RS24025</t>
  </si>
  <si>
    <t>old_locus_tag=P350_24015</t>
  </si>
  <si>
    <t>WP_059238197.1</t>
  </si>
  <si>
    <t>P350_RS24030</t>
  </si>
  <si>
    <t>old_locus_tag=P350_24020</t>
  </si>
  <si>
    <t>WP_059238199.1</t>
  </si>
  <si>
    <t>P350_RS24035</t>
  </si>
  <si>
    <t>old_locus_tag=P350_24025</t>
  </si>
  <si>
    <t>WP_059238201.1</t>
  </si>
  <si>
    <t>P350_RS24040</t>
  </si>
  <si>
    <t>old_locus_tag=P350_24030</t>
  </si>
  <si>
    <t>WP_059238203.1</t>
  </si>
  <si>
    <t>P350_RS24045</t>
  </si>
  <si>
    <t>old_locus_tag=P350_24035</t>
  </si>
  <si>
    <t>WP_059238205.1</t>
  </si>
  <si>
    <t>P350_RS24050</t>
  </si>
  <si>
    <t>old_locus_tag=P350_24040</t>
  </si>
  <si>
    <t>WP_081051970.1</t>
  </si>
  <si>
    <t>P350_RS24055</t>
  </si>
  <si>
    <t>old_locus_tag=P350_24045</t>
  </si>
  <si>
    <t>WP_059238209.1</t>
  </si>
  <si>
    <t>P350_RS24060</t>
  </si>
  <si>
    <t>old_locus_tag=P350_24050</t>
  </si>
  <si>
    <t>WP_059238214.1</t>
  </si>
  <si>
    <t>P350_RS24065</t>
  </si>
  <si>
    <t>old_locus_tag=P350_24055</t>
  </si>
  <si>
    <t>WP_059238217.1</t>
  </si>
  <si>
    <t>P350_RS24070</t>
  </si>
  <si>
    <t>old_locus_tag=P350_24060</t>
  </si>
  <si>
    <t>WP_059238219.1</t>
  </si>
  <si>
    <t>P350_RS24075</t>
  </si>
  <si>
    <t>old_locus_tag=P350_24065</t>
  </si>
  <si>
    <t>WP_059238221.1</t>
  </si>
  <si>
    <t>P350_RS24080</t>
  </si>
  <si>
    <t>old_locus_tag=P350_24070</t>
  </si>
  <si>
    <t>WP_059238223.1</t>
  </si>
  <si>
    <t>butanediol dehydrogenase</t>
  </si>
  <si>
    <t>P350_RS24085</t>
  </si>
  <si>
    <t>old_locus_tag=P350_24075</t>
  </si>
  <si>
    <t>WP_059238225.1</t>
  </si>
  <si>
    <t>P350_RS24090</t>
  </si>
  <si>
    <t>old_locus_tag=P350_24080</t>
  </si>
  <si>
    <t>WP_059238227.1</t>
  </si>
  <si>
    <t>P350_RS24095</t>
  </si>
  <si>
    <t>old_locus_tag=P350_24085</t>
  </si>
  <si>
    <t>WP_059238229.1</t>
  </si>
  <si>
    <t>NAD-dependent phenylacetaldehyde dehydrogenase</t>
  </si>
  <si>
    <t>P350_RS24100</t>
  </si>
  <si>
    <t>old_locus_tag=P350_24090</t>
  </si>
  <si>
    <t>WP_059238231.1</t>
  </si>
  <si>
    <t>P350_RS24105</t>
  </si>
  <si>
    <t>old_locus_tag=P350_24095</t>
  </si>
  <si>
    <t>WP_059238233.1</t>
  </si>
  <si>
    <t>P350_RS24110</t>
  </si>
  <si>
    <t>old_locus_tag=P350_24100</t>
  </si>
  <si>
    <t>WP_059238236.1</t>
  </si>
  <si>
    <t>P350_RS24115</t>
  </si>
  <si>
    <t>old_locus_tag=P350_24105</t>
  </si>
  <si>
    <t>WP_059238238.1</t>
  </si>
  <si>
    <t>P350_RS24120</t>
  </si>
  <si>
    <t>old_locus_tag=P350_24110</t>
  </si>
  <si>
    <t>WP_059238240.1</t>
  </si>
  <si>
    <t>bacteriocin biosynthesis cyclodehydratase</t>
  </si>
  <si>
    <t>P350_RS24125</t>
  </si>
  <si>
    <t>old_locus_tag=P350_24115</t>
  </si>
  <si>
    <t>WP_059238242.1</t>
  </si>
  <si>
    <t>P350_RS24130</t>
  </si>
  <si>
    <t>old_locus_tag=P350_24120</t>
  </si>
  <si>
    <t>WP_059238243.1</t>
  </si>
  <si>
    <t>P350_RS24135</t>
  </si>
  <si>
    <t>old_locus_tag=P350_24125</t>
  </si>
  <si>
    <t>WP_059240864.1</t>
  </si>
  <si>
    <t>TOMM system kinase/cyclase fusion protein</t>
  </si>
  <si>
    <t>P350_RS24140</t>
  </si>
  <si>
    <t>old_locus_tag=P350_24130</t>
  </si>
  <si>
    <t>WP_059238245.1</t>
  </si>
  <si>
    <t>P350_RS24145</t>
  </si>
  <si>
    <t>old_locus_tag=P350_24135</t>
  </si>
  <si>
    <t>WP_081051971.1</t>
  </si>
  <si>
    <t>P350_RS24150</t>
  </si>
  <si>
    <t>old_locus_tag=P350_24140</t>
  </si>
  <si>
    <t>WP_059238249.1</t>
  </si>
  <si>
    <t>P350_RS38950</t>
  </si>
  <si>
    <t>WP_081051972.1</t>
  </si>
  <si>
    <t>P350_RS38955</t>
  </si>
  <si>
    <t>P350_RS24160</t>
  </si>
  <si>
    <t>old_locus_tag=P350_24150</t>
  </si>
  <si>
    <t>WP_059238253.1</t>
  </si>
  <si>
    <t>P350_RS24165</t>
  </si>
  <si>
    <t>old_locus_tag=P350_24155</t>
  </si>
  <si>
    <t>WP_059238255.1</t>
  </si>
  <si>
    <t>siderophore-interacting protein</t>
  </si>
  <si>
    <t>P350_RS24170</t>
  </si>
  <si>
    <t>old_locus_tag=P350_24160</t>
  </si>
  <si>
    <t>WP_059238257.1</t>
  </si>
  <si>
    <t>P350_RS24175</t>
  </si>
  <si>
    <t>old_locus_tag=P350_24165</t>
  </si>
  <si>
    <t>WP_059238259.1</t>
  </si>
  <si>
    <t>P350_RS38960</t>
  </si>
  <si>
    <t>WP_081051973.1</t>
  </si>
  <si>
    <t>P350_RS24180</t>
  </si>
  <si>
    <t>old_locus_tag=P350_24170</t>
  </si>
  <si>
    <t>WP_059238261.1</t>
  </si>
  <si>
    <t>acetoacetate decarboxylase</t>
  </si>
  <si>
    <t>P350_RS24185</t>
  </si>
  <si>
    <t>old_locus_tag=P350_24175</t>
  </si>
  <si>
    <t>WP_059238263.1</t>
  </si>
  <si>
    <t>P350_RS24190</t>
  </si>
  <si>
    <t>old_locus_tag=P350_24180</t>
  </si>
  <si>
    <t>WP_059238265.1</t>
  </si>
  <si>
    <t>P350_RS24195</t>
  </si>
  <si>
    <t>old_locus_tag=P350_24185</t>
  </si>
  <si>
    <t>WP_059238268.1</t>
  </si>
  <si>
    <t>P350_RS24200</t>
  </si>
  <si>
    <t>old_locus_tag=P350_24190</t>
  </si>
  <si>
    <t>WP_059238270.1</t>
  </si>
  <si>
    <t>P350_RS24205</t>
  </si>
  <si>
    <t>old_locus_tag=P350_24195</t>
  </si>
  <si>
    <t>WP_059238272.1</t>
  </si>
  <si>
    <t>P350_RS24210</t>
  </si>
  <si>
    <t>old_locus_tag=P350_24200</t>
  </si>
  <si>
    <t>WP_059238274.1</t>
  </si>
  <si>
    <t>P350_RS24215</t>
  </si>
  <si>
    <t>old_locus_tag=P350_24205</t>
  </si>
  <si>
    <t>WP_059238276.1</t>
  </si>
  <si>
    <t>P350_RS38965</t>
  </si>
  <si>
    <t>P350_RS24220</t>
  </si>
  <si>
    <t>old_locus_tag=P350_24210</t>
  </si>
  <si>
    <t>WP_050013484.1</t>
  </si>
  <si>
    <t>DUF1348 domain-containing protein</t>
  </si>
  <si>
    <t>P350_RS24225</t>
  </si>
  <si>
    <t>old_locus_tag=P350_24215</t>
  </si>
  <si>
    <t>WP_059238278.1</t>
  </si>
  <si>
    <t>P350_RS24230</t>
  </si>
  <si>
    <t>old_locus_tag=P350_24220</t>
  </si>
  <si>
    <t>WP_059238280.1</t>
  </si>
  <si>
    <t>P350_RS24235</t>
  </si>
  <si>
    <t>old_locus_tag=P350_24225</t>
  </si>
  <si>
    <t>WP_059238282.1</t>
  </si>
  <si>
    <t>P350_RS38970</t>
  </si>
  <si>
    <t>P350_RS24240</t>
  </si>
  <si>
    <t>old_locus_tag=P350_24230</t>
  </si>
  <si>
    <t>WP_059238284.1</t>
  </si>
  <si>
    <t>L-threonine 3-dehydrogenase</t>
  </si>
  <si>
    <t>P350_RS24245</t>
  </si>
  <si>
    <t>old_locus_tag=P350_24235</t>
  </si>
  <si>
    <t>WP_059238286.1</t>
  </si>
  <si>
    <t>glycine C-acetyltransferase</t>
  </si>
  <si>
    <t>P350_RS24250</t>
  </si>
  <si>
    <t>old_locus_tag=P350_24240</t>
  </si>
  <si>
    <t>WP_059238288.1</t>
  </si>
  <si>
    <t>P350_RS24255</t>
  </si>
  <si>
    <t>old_locus_tag=P350_24245</t>
  </si>
  <si>
    <t>WP_059238290.1</t>
  </si>
  <si>
    <t>P350_RS24260</t>
  </si>
  <si>
    <t>old_locus_tag=P350_24250</t>
  </si>
  <si>
    <t>WP_059238292.1</t>
  </si>
  <si>
    <t>P350_RS24265</t>
  </si>
  <si>
    <t>old_locus_tag=P350_24255</t>
  </si>
  <si>
    <t>WP_059238294.1</t>
  </si>
  <si>
    <t>P350_RS38975</t>
  </si>
  <si>
    <t>P350_RS24270</t>
  </si>
  <si>
    <t>old_locus_tag=P350_24260</t>
  </si>
  <si>
    <t>WP_059238296.1</t>
  </si>
  <si>
    <t>replication initiation protein</t>
  </si>
  <si>
    <t>P350_RS24275</t>
  </si>
  <si>
    <t>old_locus_tag=P350_24265</t>
  </si>
  <si>
    <t>WP_059238299.1</t>
  </si>
  <si>
    <t>P350_RS24280</t>
  </si>
  <si>
    <t>old_locus_tag=P350_24270</t>
  </si>
  <si>
    <t>WP_059238301.1</t>
  </si>
  <si>
    <t>chromosome partitioning protein ParA</t>
  </si>
  <si>
    <t>P350_RS24285</t>
  </si>
  <si>
    <t>old_locus_tag=P350_24275</t>
  </si>
  <si>
    <t>WP_059240865.1</t>
  </si>
  <si>
    <t>arsenate reductase (glutaredoxin)</t>
  </si>
  <si>
    <t>P350_RS38980</t>
  </si>
  <si>
    <t>WP_081051974.1</t>
  </si>
  <si>
    <t>P350_RS24290</t>
  </si>
  <si>
    <t>old_locus_tag=P350_24280</t>
  </si>
  <si>
    <t>WP_059238303.1</t>
  </si>
  <si>
    <t>P350_RS24295</t>
  </si>
  <si>
    <t>old_locus_tag=P350_24285</t>
  </si>
  <si>
    <t>WP_059238305.1</t>
  </si>
  <si>
    <t>NADPH-dependent oxidoreductase</t>
  </si>
  <si>
    <t>P350_RS24300</t>
  </si>
  <si>
    <t>old_locus_tag=P350_24290</t>
  </si>
  <si>
    <t>WP_059238307.1</t>
  </si>
  <si>
    <t>P350_RS24305</t>
  </si>
  <si>
    <t>old_locus_tag=P350_24295</t>
  </si>
  <si>
    <t>WP_011548759.1</t>
  </si>
  <si>
    <t>P350_RS24310</t>
  </si>
  <si>
    <t>old_locus_tag=P350_24300</t>
  </si>
  <si>
    <t>WP_059238309.1</t>
  </si>
  <si>
    <t>P350_RS24315</t>
  </si>
  <si>
    <t>old_locus_tag=P350_24305</t>
  </si>
  <si>
    <t>WP_059238311.1</t>
  </si>
  <si>
    <t>P350_RS24320</t>
  </si>
  <si>
    <t>old_locus_tag=P350_24310</t>
  </si>
  <si>
    <t>WP_059238313.1</t>
  </si>
  <si>
    <t>P350_RS24325</t>
  </si>
  <si>
    <t>old_locus_tag=P350_24315</t>
  </si>
  <si>
    <t>WP_059238315.1</t>
  </si>
  <si>
    <t>P350_RS38985</t>
  </si>
  <si>
    <t>WP_081051975.1</t>
  </si>
  <si>
    <t>P350_RS24330</t>
  </si>
  <si>
    <t>old_locus_tag=P350_24320</t>
  </si>
  <si>
    <t>WP_059238317.1</t>
  </si>
  <si>
    <t>P350_RS24335</t>
  </si>
  <si>
    <t>old_locus_tag=P350_24325</t>
  </si>
  <si>
    <t>WP_059238319.1</t>
  </si>
  <si>
    <t>P350_RS24340</t>
  </si>
  <si>
    <t>old_locus_tag=P350_24330</t>
  </si>
  <si>
    <t>WP_059238321.1</t>
  </si>
  <si>
    <t>squalene--hopene cyclase</t>
  </si>
  <si>
    <t>P350_RS24345</t>
  </si>
  <si>
    <t>old_locus_tag=P350_24335</t>
  </si>
  <si>
    <t>WP_059238323.1</t>
  </si>
  <si>
    <t>P350_RS24350</t>
  </si>
  <si>
    <t>old_locus_tag=P350_24340</t>
  </si>
  <si>
    <t>WP_059238326.1</t>
  </si>
  <si>
    <t>P350_RS24355</t>
  </si>
  <si>
    <t>old_locus_tag=P350_24345</t>
  </si>
  <si>
    <t>WP_059238328.1</t>
  </si>
  <si>
    <t>P350_RS24360</t>
  </si>
  <si>
    <t>old_locus_tag=P350_24350</t>
  </si>
  <si>
    <t>WP_059238330.1</t>
  </si>
  <si>
    <t>P350_RS24365</t>
  </si>
  <si>
    <t>old_locus_tag=P350_24355</t>
  </si>
  <si>
    <t>WP_059238332.1</t>
  </si>
  <si>
    <t>P350_RS24370</t>
  </si>
  <si>
    <t>old_locus_tag=P350_24360</t>
  </si>
  <si>
    <t>WP_059238334.1</t>
  </si>
  <si>
    <t>P350_RS24375</t>
  </si>
  <si>
    <t>old_locus_tag=P350_24365</t>
  </si>
  <si>
    <t>WP_059238336.1</t>
  </si>
  <si>
    <t>P350_RS38990</t>
  </si>
  <si>
    <t>WP_081051976.1</t>
  </si>
  <si>
    <t>P350_RS24380</t>
  </si>
  <si>
    <t>old_locus_tag=P350_24370</t>
  </si>
  <si>
    <t>WP_059238338.1</t>
  </si>
  <si>
    <t>P350_RS24385</t>
  </si>
  <si>
    <t>old_locus_tag=P350_24375</t>
  </si>
  <si>
    <t>WP_059238340.1</t>
  </si>
  <si>
    <t>P350_RS24390</t>
  </si>
  <si>
    <t>old_locus_tag=P350_24380</t>
  </si>
  <si>
    <t>WP_059238343.1</t>
  </si>
  <si>
    <t>P350_RS24395</t>
  </si>
  <si>
    <t>old_locus_tag=P350_24385</t>
  </si>
  <si>
    <t>WP_059238345.1</t>
  </si>
  <si>
    <t>malate synthase G</t>
  </si>
  <si>
    <t>P350_RS24400</t>
  </si>
  <si>
    <t>old_locus_tag=P350_24390</t>
  </si>
  <si>
    <t>WP_059238346.1</t>
  </si>
  <si>
    <t>P350_RS24405</t>
  </si>
  <si>
    <t>old_locus_tag=P350_24395</t>
  </si>
  <si>
    <t>WP_059238348.1</t>
  </si>
  <si>
    <t>P350_RS24410</t>
  </si>
  <si>
    <t>old_locus_tag=P350_24400</t>
  </si>
  <si>
    <t>WP_059238350.1</t>
  </si>
  <si>
    <t>P350_RS24415</t>
  </si>
  <si>
    <t>old_locus_tag=P350_24405</t>
  </si>
  <si>
    <t>WP_059238352.1</t>
  </si>
  <si>
    <t>P350_RS24420</t>
  </si>
  <si>
    <t>old_locus_tag=P350_24410</t>
  </si>
  <si>
    <t>WP_059238354.1</t>
  </si>
  <si>
    <t>transcriptional regulator GlcC</t>
  </si>
  <si>
    <t>P350_RS24425</t>
  </si>
  <si>
    <t>old_locus_tag=P350_24415</t>
  </si>
  <si>
    <t>WP_059240866.1</t>
  </si>
  <si>
    <t>P350_RS24430</t>
  </si>
  <si>
    <t>old_locus_tag=P350_24420</t>
  </si>
  <si>
    <t>WP_059238356.1</t>
  </si>
  <si>
    <t>P350_RS24435</t>
  </si>
  <si>
    <t>old_locus_tag=P350_24425</t>
  </si>
  <si>
    <t>WP_059238359.1</t>
  </si>
  <si>
    <t>P350_RS24440</t>
  </si>
  <si>
    <t>old_locus_tag=P350_24430</t>
  </si>
  <si>
    <t>WP_059238360.1</t>
  </si>
  <si>
    <t>P350_RS24445</t>
  </si>
  <si>
    <t>old_locus_tag=P350_24435</t>
  </si>
  <si>
    <t>WP_059238362.1</t>
  </si>
  <si>
    <t>P350_RS24450</t>
  </si>
  <si>
    <t>old_locus_tag=P350_24440</t>
  </si>
  <si>
    <t>WP_059238364.1</t>
  </si>
  <si>
    <t>DUF3944 domain-containing protein</t>
  </si>
  <si>
    <t>P350_RS24455</t>
  </si>
  <si>
    <t>old_locus_tag=P350_24445</t>
  </si>
  <si>
    <t>WP_059238365.1</t>
  </si>
  <si>
    <t>P350_RS24460</t>
  </si>
  <si>
    <t>old_locus_tag=P350_24450</t>
  </si>
  <si>
    <t>WP_059238367.1</t>
  </si>
  <si>
    <t>P350_RS24465</t>
  </si>
  <si>
    <t>old_locus_tag=P350_24455</t>
  </si>
  <si>
    <t>WP_059238369.1</t>
  </si>
  <si>
    <t>P350_RS24470</t>
  </si>
  <si>
    <t>old_locus_tag=P350_24460</t>
  </si>
  <si>
    <t>WP_059238371.1</t>
  </si>
  <si>
    <t>beta-galactosidase</t>
  </si>
  <si>
    <t>P350_RS24475</t>
  </si>
  <si>
    <t>old_locus_tag=P350_24465</t>
  </si>
  <si>
    <t>WP_059238373.1</t>
  </si>
  <si>
    <t>P350_RS24480</t>
  </si>
  <si>
    <t>old_locus_tag=P350_24470</t>
  </si>
  <si>
    <t>WP_059238374.1</t>
  </si>
  <si>
    <t>P350_RS24485</t>
  </si>
  <si>
    <t>old_locus_tag=P350_24475</t>
  </si>
  <si>
    <t>WP_059238376.1</t>
  </si>
  <si>
    <t>P350_RS24490</t>
  </si>
  <si>
    <t>old_locus_tag=P350_24480</t>
  </si>
  <si>
    <t>WP_059240867.1</t>
  </si>
  <si>
    <t>P350_RS24495</t>
  </si>
  <si>
    <t>old_locus_tag=P350_24485</t>
  </si>
  <si>
    <t>WP_059238378.1</t>
  </si>
  <si>
    <t>P350_RS24500</t>
  </si>
  <si>
    <t>old_locus_tag=P350_24490</t>
  </si>
  <si>
    <t>WP_059238380.1</t>
  </si>
  <si>
    <t>P350_RS24505</t>
  </si>
  <si>
    <t>old_locus_tag=P350_24495</t>
  </si>
  <si>
    <t>WP_059238382.1</t>
  </si>
  <si>
    <t>P350_RS24510</t>
  </si>
  <si>
    <t>old_locus_tag=P350_24500</t>
  </si>
  <si>
    <t>WP_059238384.1</t>
  </si>
  <si>
    <t>P350_RS24515</t>
  </si>
  <si>
    <t>old_locus_tag=P350_24505</t>
  </si>
  <si>
    <t>WP_059238386.1</t>
  </si>
  <si>
    <t>P350_RS24520</t>
  </si>
  <si>
    <t>old_locus_tag=P350_24510</t>
  </si>
  <si>
    <t>WP_059238387.1</t>
  </si>
  <si>
    <t>P350_RS24525</t>
  </si>
  <si>
    <t>old_locus_tag=P350_24515</t>
  </si>
  <si>
    <t>WP_059238389.1</t>
  </si>
  <si>
    <t>P350_RS24530</t>
  </si>
  <si>
    <t>old_locus_tag=P350_24520</t>
  </si>
  <si>
    <t>WP_059238391.1</t>
  </si>
  <si>
    <t>P350_RS24535</t>
  </si>
  <si>
    <t>old_locus_tag=P350_24525</t>
  </si>
  <si>
    <t>WP_059238393.1</t>
  </si>
  <si>
    <t>gluconolaconase</t>
  </si>
  <si>
    <t>P350_RS24540</t>
  </si>
  <si>
    <t>old_locus_tag=P350_24530</t>
  </si>
  <si>
    <t>WP_059238396.1</t>
  </si>
  <si>
    <t>P350_RS24545</t>
  </si>
  <si>
    <t>old_locus_tag=P350_24535</t>
  </si>
  <si>
    <t>WP_059238397.1</t>
  </si>
  <si>
    <t>p-hydroxycinnamoyl CoA hydratase/lyase</t>
  </si>
  <si>
    <t>P350_RS24550</t>
  </si>
  <si>
    <t>old_locus_tag=P350_24540</t>
  </si>
  <si>
    <t>WP_059238400.1</t>
  </si>
  <si>
    <t>P350_RS24555</t>
  </si>
  <si>
    <t>old_locus_tag=P350_24545</t>
  </si>
  <si>
    <t>WP_059238402.1</t>
  </si>
  <si>
    <t>feruloyl-CoA synthase</t>
  </si>
  <si>
    <t>P350_RS24560</t>
  </si>
  <si>
    <t>old_locus_tag=P350_24550</t>
  </si>
  <si>
    <t>WP_059238405.1</t>
  </si>
  <si>
    <t>3-(3-hydroxy-phenyl)propionate transporter MhpT</t>
  </si>
  <si>
    <t>P350_RS24565</t>
  </si>
  <si>
    <t>old_locus_tag=P350_24555</t>
  </si>
  <si>
    <t>WP_059238407.1</t>
  </si>
  <si>
    <t>P350_RS24570</t>
  </si>
  <si>
    <t>old_locus_tag=P350_24560</t>
  </si>
  <si>
    <t>WP_059238409.1</t>
  </si>
  <si>
    <t>tannase/feruloyl esterase family alpha/beta hydrolase</t>
  </si>
  <si>
    <t>P350_RS24575</t>
  </si>
  <si>
    <t>old_locus_tag=P350_24565</t>
  </si>
  <si>
    <t>WP_059238411.1</t>
  </si>
  <si>
    <t>P350_RS24580</t>
  </si>
  <si>
    <t>old_locus_tag=P350_24570</t>
  </si>
  <si>
    <t>WP_059238412.1</t>
  </si>
  <si>
    <t>diaminopropionate ammonia-lyase</t>
  </si>
  <si>
    <t>P350_RS24585</t>
  </si>
  <si>
    <t>old_locus_tag=P350_24575</t>
  </si>
  <si>
    <t>WP_059238415.1</t>
  </si>
  <si>
    <t>P350_RS24590</t>
  </si>
  <si>
    <t>old_locus_tag=P350_24580</t>
  </si>
  <si>
    <t>WP_059238416.1</t>
  </si>
  <si>
    <t>P350_RS24595</t>
  </si>
  <si>
    <t>old_locus_tag=P350_24585</t>
  </si>
  <si>
    <t>WP_059238417.1</t>
  </si>
  <si>
    <t>P350_RS24600</t>
  </si>
  <si>
    <t>old_locus_tag=P350_24590</t>
  </si>
  <si>
    <t>WP_059238419.1</t>
  </si>
  <si>
    <t>P350_RS24605</t>
  </si>
  <si>
    <t>old_locus_tag=P350_24595</t>
  </si>
  <si>
    <t>WP_059238421.1</t>
  </si>
  <si>
    <t>dihydropyrimidinase</t>
  </si>
  <si>
    <t>P350_RS24610</t>
  </si>
  <si>
    <t>old_locus_tag=P350_24600</t>
  </si>
  <si>
    <t>WP_059240868.1</t>
  </si>
  <si>
    <t>P350_RS24615</t>
  </si>
  <si>
    <t>old_locus_tag=P350_24605</t>
  </si>
  <si>
    <t>WP_081051977.1</t>
  </si>
  <si>
    <t>P350_RS24620</t>
  </si>
  <si>
    <t>old_locus_tag=P350_24610</t>
  </si>
  <si>
    <t>WP_059238422.1</t>
  </si>
  <si>
    <t>P350_RS24625</t>
  </si>
  <si>
    <t>old_locus_tag=P350_24615</t>
  </si>
  <si>
    <t>WP_059238424.1</t>
  </si>
  <si>
    <t>P350_RS24630</t>
  </si>
  <si>
    <t>old_locus_tag=P350_24620</t>
  </si>
  <si>
    <t>WP_059238425.1</t>
  </si>
  <si>
    <t>endopolygalacturonase</t>
  </si>
  <si>
    <t>P350_RS24635</t>
  </si>
  <si>
    <t>old_locus_tag=P350_24625</t>
  </si>
  <si>
    <t>WP_059238427.1</t>
  </si>
  <si>
    <t>P350_RS24640</t>
  </si>
  <si>
    <t>old_locus_tag=P350_24630</t>
  </si>
  <si>
    <t>WP_059238429.1</t>
  </si>
  <si>
    <t>P350_RS24645</t>
  </si>
  <si>
    <t>old_locus_tag=P350_24635</t>
  </si>
  <si>
    <t>WP_059238431.1</t>
  </si>
  <si>
    <t>P350_RS24650</t>
  </si>
  <si>
    <t>old_locus_tag=P350_24640</t>
  </si>
  <si>
    <t>WP_059238433.1</t>
  </si>
  <si>
    <t>P350_RS24655</t>
  </si>
  <si>
    <t>old_locus_tag=P350_24645</t>
  </si>
  <si>
    <t>WP_059238435.1</t>
  </si>
  <si>
    <t>P350_RS24660</t>
  </si>
  <si>
    <t>old_locus_tag=P350_24650</t>
  </si>
  <si>
    <t>WP_059238436.1</t>
  </si>
  <si>
    <t>P350_RS38995</t>
  </si>
  <si>
    <t>WP_081051978.1</t>
  </si>
  <si>
    <t>P350_RS24665</t>
  </si>
  <si>
    <t>old_locus_tag=P350_24655</t>
  </si>
  <si>
    <t>WP_059238438.1</t>
  </si>
  <si>
    <t>cytosine deaminase</t>
  </si>
  <si>
    <t>P350_RS24670</t>
  </si>
  <si>
    <t>old_locus_tag=P350_24660</t>
  </si>
  <si>
    <t>WP_059240870.1</t>
  </si>
  <si>
    <t>P350_RS24675</t>
  </si>
  <si>
    <t>old_locus_tag=P350_24665</t>
  </si>
  <si>
    <t>WP_059238440.1</t>
  </si>
  <si>
    <t>P350_RS24680</t>
  </si>
  <si>
    <t>old_locus_tag=P350_24670</t>
  </si>
  <si>
    <t>WP_059238442.1</t>
  </si>
  <si>
    <t>P350_RS24685</t>
  </si>
  <si>
    <t>old_locus_tag=P350_24675</t>
  </si>
  <si>
    <t>WP_059240871.1</t>
  </si>
  <si>
    <t>P350_RS39000</t>
  </si>
  <si>
    <t>P350_RS24695</t>
  </si>
  <si>
    <t>old_locus_tag=P350_24685</t>
  </si>
  <si>
    <t>WP_059238446.1</t>
  </si>
  <si>
    <t>P350_RS24700</t>
  </si>
  <si>
    <t>old_locus_tag=P350_24690</t>
  </si>
  <si>
    <t>WP_059238448.1</t>
  </si>
  <si>
    <t>P350_RS24705</t>
  </si>
  <si>
    <t>old_locus_tag=P350_24695</t>
  </si>
  <si>
    <t>WP_059238450.1</t>
  </si>
  <si>
    <t>P350_RS24710</t>
  </si>
  <si>
    <t>old_locus_tag=P350_24700</t>
  </si>
  <si>
    <t>WP_048246144.1</t>
  </si>
  <si>
    <t>P350_RS24715</t>
  </si>
  <si>
    <t>old_locus_tag=P350_24705</t>
  </si>
  <si>
    <t>WP_059238452.1</t>
  </si>
  <si>
    <t>P350_RS24720</t>
  </si>
  <si>
    <t>old_locus_tag=P350_24710</t>
  </si>
  <si>
    <t>WP_059238454.1</t>
  </si>
  <si>
    <t>P350_RS24725</t>
  </si>
  <si>
    <t>old_locus_tag=P350_24715</t>
  </si>
  <si>
    <t>WP_059238456.1</t>
  </si>
  <si>
    <t>MOSC domain-containing protein</t>
  </si>
  <si>
    <t>P350_RS24730</t>
  </si>
  <si>
    <t>old_locus_tag=P350_24720</t>
  </si>
  <si>
    <t>WP_059238458.1</t>
  </si>
  <si>
    <t>P350_RS24735</t>
  </si>
  <si>
    <t>old_locus_tag=P350_24725</t>
  </si>
  <si>
    <t>WP_059238460.1</t>
  </si>
  <si>
    <t>DUF480 domain-containing protein</t>
  </si>
  <si>
    <t>P350_RS24740</t>
  </si>
  <si>
    <t>old_locus_tag=P350_24730</t>
  </si>
  <si>
    <t>WP_059240872.1</t>
  </si>
  <si>
    <t>P350_RS24745</t>
  </si>
  <si>
    <t>old_locus_tag=P350_24735</t>
  </si>
  <si>
    <t>WP_059238462.1</t>
  </si>
  <si>
    <t>P350_RS24750</t>
  </si>
  <si>
    <t>old_locus_tag=P350_24740</t>
  </si>
  <si>
    <t>WP_059238464.1</t>
  </si>
  <si>
    <t>P350_RS24755</t>
  </si>
  <si>
    <t>old_locus_tag=P350_24745</t>
  </si>
  <si>
    <t>WP_059238466.1</t>
  </si>
  <si>
    <t>triacylglycerol lipase</t>
  </si>
  <si>
    <t>P350_RS24760</t>
  </si>
  <si>
    <t>old_locus_tag=P350_24750</t>
  </si>
  <si>
    <t>WP_059238468.1</t>
  </si>
  <si>
    <t>P350_RS24765</t>
  </si>
  <si>
    <t>old_locus_tag=P350_24755</t>
  </si>
  <si>
    <t>WP_059238470.1</t>
  </si>
  <si>
    <t>P350_RS24770</t>
  </si>
  <si>
    <t>old_locus_tag=P350_24760</t>
  </si>
  <si>
    <t>WP_059238473.1</t>
  </si>
  <si>
    <t>P350_RS24775</t>
  </si>
  <si>
    <t>old_locus_tag=P350_24765</t>
  </si>
  <si>
    <t>WP_059238475.1</t>
  </si>
  <si>
    <t>P350_RS24780</t>
  </si>
  <si>
    <t>old_locus_tag=P350_24770</t>
  </si>
  <si>
    <t>WP_059238477.1</t>
  </si>
  <si>
    <t>carbon starvation protein A</t>
  </si>
  <si>
    <t>P350_RS24785</t>
  </si>
  <si>
    <t>old_locus_tag=P350_24775</t>
  </si>
  <si>
    <t>WP_006480280.1</t>
  </si>
  <si>
    <t>DUF466 domain-containing protein</t>
  </si>
  <si>
    <t>P350_RS24790</t>
  </si>
  <si>
    <t>old_locus_tag=P350_24780</t>
  </si>
  <si>
    <t>WP_059238479.1</t>
  </si>
  <si>
    <t>hemolysin III</t>
  </si>
  <si>
    <t>P350_RS24795</t>
  </si>
  <si>
    <t>old_locus_tag=P350_24785</t>
  </si>
  <si>
    <t>WP_059238481.1</t>
  </si>
  <si>
    <t>P350_RS24800</t>
  </si>
  <si>
    <t>old_locus_tag=P350_24790</t>
  </si>
  <si>
    <t>WP_059238483.1</t>
  </si>
  <si>
    <t>P350_RS24805</t>
  </si>
  <si>
    <t>old_locus_tag=P350_24795</t>
  </si>
  <si>
    <t>WP_059238484.1</t>
  </si>
  <si>
    <t>FAD-dependent monooxygenase</t>
  </si>
  <si>
    <t>P350_RS24810</t>
  </si>
  <si>
    <t>old_locus_tag=P350_24800</t>
  </si>
  <si>
    <t>WP_059238486.1</t>
  </si>
  <si>
    <t>P350_RS24815</t>
  </si>
  <si>
    <t>old_locus_tag=P350_24805</t>
  </si>
  <si>
    <t>WP_059238488.1</t>
  </si>
  <si>
    <t>4,5-dioxygenase</t>
  </si>
  <si>
    <t>P350_RS24820</t>
  </si>
  <si>
    <t>old_locus_tag=P350_24810</t>
  </si>
  <si>
    <t>WP_059238491.1</t>
  </si>
  <si>
    <t>P350_RS24825</t>
  </si>
  <si>
    <t>old_locus_tag=P350_24815</t>
  </si>
  <si>
    <t>WP_059240873.1</t>
  </si>
  <si>
    <t>P350_RS24830</t>
  </si>
  <si>
    <t>old_locus_tag=P350_24820</t>
  </si>
  <si>
    <t>WP_059238493.1</t>
  </si>
  <si>
    <t>P350_RS24835</t>
  </si>
  <si>
    <t>old_locus_tag=P350_24825</t>
  </si>
  <si>
    <t>WP_059238494.1</t>
  </si>
  <si>
    <t>P350_RS24840</t>
  </si>
  <si>
    <t>old_locus_tag=P350_24830</t>
  </si>
  <si>
    <t>WP_059238496.1</t>
  </si>
  <si>
    <t>hopanoid biosynthesis associated radical SAM protein HpnH</t>
  </si>
  <si>
    <t>P350_RS24845</t>
  </si>
  <si>
    <t>old_locus_tag=P350_24835</t>
  </si>
  <si>
    <t>WP_059238498.1</t>
  </si>
  <si>
    <t>P350_RS39005</t>
  </si>
  <si>
    <t>WP_081051979.1</t>
  </si>
  <si>
    <t>P350_RS24850</t>
  </si>
  <si>
    <t>old_locus_tag=P350_24840</t>
  </si>
  <si>
    <t>WP_059240874.1</t>
  </si>
  <si>
    <t>P350_RS24855</t>
  </si>
  <si>
    <t>old_locus_tag=P350_24845</t>
  </si>
  <si>
    <t>WP_059238500.1</t>
  </si>
  <si>
    <t>P350_RS24860</t>
  </si>
  <si>
    <t>old_locus_tag=P350_24850</t>
  </si>
  <si>
    <t>WP_011353724.1</t>
  </si>
  <si>
    <t>P350_RS24865</t>
  </si>
  <si>
    <t>old_locus_tag=P350_24855</t>
  </si>
  <si>
    <t>WP_034205906.1</t>
  </si>
  <si>
    <t>acylphosphatase</t>
  </si>
  <si>
    <t>P350_RS24870</t>
  </si>
  <si>
    <t>old_locus_tag=P350_24860</t>
  </si>
  <si>
    <t>WP_059238502.1</t>
  </si>
  <si>
    <t>EamA family transporter RarD</t>
  </si>
  <si>
    <t>P350_RS24875</t>
  </si>
  <si>
    <t>old_locus_tag=P350_24865</t>
  </si>
  <si>
    <t>WP_059238504.1</t>
  </si>
  <si>
    <t>OpgC domain-containing protein</t>
  </si>
  <si>
    <t>P350_RS24880</t>
  </si>
  <si>
    <t>old_locus_tag=P350_24870</t>
  </si>
  <si>
    <t>WP_059238506.1</t>
  </si>
  <si>
    <t>P350_RS24885</t>
  </si>
  <si>
    <t>old_locus_tag=P350_24875</t>
  </si>
  <si>
    <t>WP_059238508.1</t>
  </si>
  <si>
    <t>P350_RS39010</t>
  </si>
  <si>
    <t>P350_RS24890</t>
  </si>
  <si>
    <t>old_locus_tag=P350_24880</t>
  </si>
  <si>
    <t>WP_059238510.1</t>
  </si>
  <si>
    <t>P350_RS24895</t>
  </si>
  <si>
    <t>old_locus_tag=P350_24885</t>
  </si>
  <si>
    <t>WP_059238512.1</t>
  </si>
  <si>
    <t>peptide ABC transporter substrate-binding protein</t>
  </si>
  <si>
    <t>oppB</t>
  </si>
  <si>
    <t>P350_RS24900</t>
  </si>
  <si>
    <t>old_locus_tag=P350_24890</t>
  </si>
  <si>
    <t>WP_059238514.1</t>
  </si>
  <si>
    <t>oligopeptide transporter permease</t>
  </si>
  <si>
    <t>P350_RS24905</t>
  </si>
  <si>
    <t>old_locus_tag=P350_24895</t>
  </si>
  <si>
    <t>WP_059238516.1</t>
  </si>
  <si>
    <t>oppD</t>
  </si>
  <si>
    <t>P350_RS24910</t>
  </si>
  <si>
    <t>old_locus_tag=P350_24900</t>
  </si>
  <si>
    <t>WP_059238518.1</t>
  </si>
  <si>
    <t>P350_RS24915</t>
  </si>
  <si>
    <t>old_locus_tag=P350_24905</t>
  </si>
  <si>
    <t>WP_059238520.1</t>
  </si>
  <si>
    <t>P350_RS24920</t>
  </si>
  <si>
    <t>old_locus_tag=P350_24910</t>
  </si>
  <si>
    <t>WP_059238522.1</t>
  </si>
  <si>
    <t>outer membrane porin, OprD family</t>
  </si>
  <si>
    <t>P350_RS24925</t>
  </si>
  <si>
    <t>old_locus_tag=P350_24915</t>
  </si>
  <si>
    <t>WP_059238524.1</t>
  </si>
  <si>
    <t>P350_RS24930</t>
  </si>
  <si>
    <t>old_locus_tag=P350_24920</t>
  </si>
  <si>
    <t>WP_012493620.1</t>
  </si>
  <si>
    <t>P350_RS24935</t>
  </si>
  <si>
    <t>old_locus_tag=P350_24925</t>
  </si>
  <si>
    <t>WP_059238527.1</t>
  </si>
  <si>
    <t>P350_RS24940</t>
  </si>
  <si>
    <t>old_locus_tag=P350_24930</t>
  </si>
  <si>
    <t>WP_059238529.1</t>
  </si>
  <si>
    <t>P350_RS24945</t>
  </si>
  <si>
    <t>old_locus_tag=P350_24935</t>
  </si>
  <si>
    <t>WP_059238531.1</t>
  </si>
  <si>
    <t>thioredoxin family protein</t>
  </si>
  <si>
    <t>P350_RS24950</t>
  </si>
  <si>
    <t>old_locus_tag=P350_24940</t>
  </si>
  <si>
    <t>WP_059238533.1</t>
  </si>
  <si>
    <t>P350_RS24955</t>
  </si>
  <si>
    <t>old_locus_tag=P350_24945</t>
  </si>
  <si>
    <t>WP_059238535.1</t>
  </si>
  <si>
    <t>P350_RS24960</t>
  </si>
  <si>
    <t>old_locus_tag=P350_24950</t>
  </si>
  <si>
    <t>WP_059238538.1</t>
  </si>
  <si>
    <t>P350_RS24965</t>
  </si>
  <si>
    <t>old_locus_tag=P350_24955</t>
  </si>
  <si>
    <t>WP_059240875.1</t>
  </si>
  <si>
    <t>P350_RS24970</t>
  </si>
  <si>
    <t>old_locus_tag=P350_24960</t>
  </si>
  <si>
    <t>WP_063805267.1</t>
  </si>
  <si>
    <t>P350_RS24975</t>
  </si>
  <si>
    <t>old_locus_tag=P350_24965</t>
  </si>
  <si>
    <t>WP_059238540.1</t>
  </si>
  <si>
    <t>P350_RS24980</t>
  </si>
  <si>
    <t>old_locus_tag=P350_24970</t>
  </si>
  <si>
    <t>WP_059238542.1</t>
  </si>
  <si>
    <t>P350_RS24985</t>
  </si>
  <si>
    <t>old_locus_tag=P350_24975</t>
  </si>
  <si>
    <t>WP_059238544.1</t>
  </si>
  <si>
    <t>P350_RS24990</t>
  </si>
  <si>
    <t>old_locus_tag=P350_24980</t>
  </si>
  <si>
    <t>WP_059238546.1</t>
  </si>
  <si>
    <t>P350_RS24995</t>
  </si>
  <si>
    <t>pseudo;old_locus_tag=P350_24985</t>
  </si>
  <si>
    <t>P350_RS25000</t>
  </si>
  <si>
    <t>old_locus_tag=P350_24990</t>
  </si>
  <si>
    <t>WP_059238549.1</t>
  </si>
  <si>
    <t>P350_RS25005</t>
  </si>
  <si>
    <t>old_locus_tag=P350_24995</t>
  </si>
  <si>
    <t>WP_059238551.1</t>
  </si>
  <si>
    <t>P350_RS25010</t>
  </si>
  <si>
    <t>old_locus_tag=P350_25000</t>
  </si>
  <si>
    <t>WP_059238553.1</t>
  </si>
  <si>
    <t>P350_RS25015</t>
  </si>
  <si>
    <t>old_locus_tag=P350_25005</t>
  </si>
  <si>
    <t>WP_059238555.1</t>
  </si>
  <si>
    <t>P350_RS25020</t>
  </si>
  <si>
    <t>old_locus_tag=P350_25010</t>
  </si>
  <si>
    <t>WP_059238558.1</t>
  </si>
  <si>
    <t>P350_RS25025</t>
  </si>
  <si>
    <t>old_locus_tag=P350_25015</t>
  </si>
  <si>
    <t>WP_059238560.1</t>
  </si>
  <si>
    <t>P350_RS25030</t>
  </si>
  <si>
    <t>old_locus_tag=P350_25020</t>
  </si>
  <si>
    <t>WP_059238562.1</t>
  </si>
  <si>
    <t>propionate catabolism operon regulatory protein PrpR</t>
  </si>
  <si>
    <t>P350_RS25035</t>
  </si>
  <si>
    <t>old_locus_tag=P350_25025</t>
  </si>
  <si>
    <t>WP_059238564.1</t>
  </si>
  <si>
    <t>methylisocitrate lyase</t>
  </si>
  <si>
    <t>P350_RS25040</t>
  </si>
  <si>
    <t>old_locus_tag=P350_25030</t>
  </si>
  <si>
    <t>WP_059238566.1</t>
  </si>
  <si>
    <t>2-methylcitrate synthase</t>
  </si>
  <si>
    <t>P350_RS25045</t>
  </si>
  <si>
    <t>old_locus_tag=P350_25035</t>
  </si>
  <si>
    <t>WP_059238568.1</t>
  </si>
  <si>
    <t>Fe/S-dependent 2-methylisocitrate dehydratase AcnD</t>
  </si>
  <si>
    <t>P350_RS25050</t>
  </si>
  <si>
    <t>old_locus_tag=P350_25040</t>
  </si>
  <si>
    <t>WP_059238570.1</t>
  </si>
  <si>
    <t>2-methylaconitate cis-trans isomerase PrpF</t>
  </si>
  <si>
    <t>P350_RS25055</t>
  </si>
  <si>
    <t>old_locus_tag=P350_25045</t>
  </si>
  <si>
    <t>WP_059238572.1</t>
  </si>
  <si>
    <t>P350_RS25060</t>
  </si>
  <si>
    <t>old_locus_tag=P350_25050</t>
  </si>
  <si>
    <t>WP_059238574.1</t>
  </si>
  <si>
    <t>P350_RS25065</t>
  </si>
  <si>
    <t>old_locus_tag=P350_25055</t>
  </si>
  <si>
    <t>WP_059238576.1</t>
  </si>
  <si>
    <t>P350_RS25070</t>
  </si>
  <si>
    <t>old_locus_tag=P350_25060</t>
  </si>
  <si>
    <t>WP_059238578.1</t>
  </si>
  <si>
    <t>P350_RS25075</t>
  </si>
  <si>
    <t>old_locus_tag=P350_25065</t>
  </si>
  <si>
    <t>WP_081051980.1</t>
  </si>
  <si>
    <t>P350_RS25080</t>
  </si>
  <si>
    <t>old_locus_tag=P350_25070</t>
  </si>
  <si>
    <t>WP_059240878.1</t>
  </si>
  <si>
    <t>P350_RS25085</t>
  </si>
  <si>
    <t>old_locus_tag=P350_25075</t>
  </si>
  <si>
    <t>WP_059238580.1</t>
  </si>
  <si>
    <t>P350_RS25090</t>
  </si>
  <si>
    <t>old_locus_tag=P350_25080</t>
  </si>
  <si>
    <t>WP_059238583.1</t>
  </si>
  <si>
    <t>P350_RS25095</t>
  </si>
  <si>
    <t>old_locus_tag=P350_25085</t>
  </si>
  <si>
    <t>WP_059238585.1</t>
  </si>
  <si>
    <t>P350_RS25100</t>
  </si>
  <si>
    <t>old_locus_tag=P350_25090</t>
  </si>
  <si>
    <t>WP_059238587.1</t>
  </si>
  <si>
    <t>P350_RS25105</t>
  </si>
  <si>
    <t>old_locus_tag=P350_25095</t>
  </si>
  <si>
    <t>WP_059238589.1</t>
  </si>
  <si>
    <t>P350_RS25110</t>
  </si>
  <si>
    <t>old_locus_tag=P350_25100</t>
  </si>
  <si>
    <t>WP_059238591.1</t>
  </si>
  <si>
    <t>N-acylglucosamine 2-epimerase</t>
  </si>
  <si>
    <t>P350_RS25115</t>
  </si>
  <si>
    <t>old_locus_tag=P350_25105</t>
  </si>
  <si>
    <t>WP_059238593.1</t>
  </si>
  <si>
    <t>P350_RS25120</t>
  </si>
  <si>
    <t>old_locus_tag=P350_25110</t>
  </si>
  <si>
    <t>WP_059238595.1</t>
  </si>
  <si>
    <t>P350_RS25125</t>
  </si>
  <si>
    <t>old_locus_tag=P350_25115</t>
  </si>
  <si>
    <t>WP_059238597.1</t>
  </si>
  <si>
    <t>P350_RS25130</t>
  </si>
  <si>
    <t>old_locus_tag=P350_25120</t>
  </si>
  <si>
    <t>WP_081051981.1</t>
  </si>
  <si>
    <t>Cu(2+)-exporting ATPase</t>
  </si>
  <si>
    <t>P350_RS25135</t>
  </si>
  <si>
    <t>old_locus_tag=P350_25125</t>
  </si>
  <si>
    <t>WP_059238598.1</t>
  </si>
  <si>
    <t>P350_RS25140</t>
  </si>
  <si>
    <t>old_locus_tag=P350_25130</t>
  </si>
  <si>
    <t>WP_059238601.1</t>
  </si>
  <si>
    <t>P350_RS25145</t>
  </si>
  <si>
    <t>old_locus_tag=P350_25135</t>
  </si>
  <si>
    <t>WP_059238602.1</t>
  </si>
  <si>
    <t>P350_RS25150</t>
  </si>
  <si>
    <t>old_locus_tag=P350_25140</t>
  </si>
  <si>
    <t>WP_059238605.1</t>
  </si>
  <si>
    <t>P350_RS25155</t>
  </si>
  <si>
    <t>old_locus_tag=P350_25145</t>
  </si>
  <si>
    <t>WP_059238606.1</t>
  </si>
  <si>
    <t>P350_RS25160</t>
  </si>
  <si>
    <t>old_locus_tag=P350_25150</t>
  </si>
  <si>
    <t>WP_059238608.1</t>
  </si>
  <si>
    <t>nucleotide pyrophosphatase</t>
  </si>
  <si>
    <t>P350_RS25165</t>
  </si>
  <si>
    <t>old_locus_tag=P350_25155</t>
  </si>
  <si>
    <t>WP_059238610.1</t>
  </si>
  <si>
    <t>P350_RS25170</t>
  </si>
  <si>
    <t>old_locus_tag=P350_25160</t>
  </si>
  <si>
    <t>WP_059238612.1</t>
  </si>
  <si>
    <t>P350_RS25175</t>
  </si>
  <si>
    <t>old_locus_tag=P350_25165</t>
  </si>
  <si>
    <t>WP_059238614.1</t>
  </si>
  <si>
    <t>P350_RS25180</t>
  </si>
  <si>
    <t>old_locus_tag=P350_25170</t>
  </si>
  <si>
    <t>WP_059238616.1</t>
  </si>
  <si>
    <t>P350_RS25185</t>
  </si>
  <si>
    <t>old_locus_tag=P350_25175</t>
  </si>
  <si>
    <t>WP_059238618.1</t>
  </si>
  <si>
    <t>P350_RS25190</t>
  </si>
  <si>
    <t>old_locus_tag=P350_25180</t>
  </si>
  <si>
    <t>WP_059238620.1</t>
  </si>
  <si>
    <t>TIGR00725 family protein</t>
  </si>
  <si>
    <t>P350_RS25195</t>
  </si>
  <si>
    <t>old_locus_tag=P350_25185</t>
  </si>
  <si>
    <t>WP_048023552.1</t>
  </si>
  <si>
    <t>YqaE/Pmp3 family membrane protein</t>
  </si>
  <si>
    <t>P350_RS25200</t>
  </si>
  <si>
    <t>old_locus_tag=P350_25190</t>
  </si>
  <si>
    <t>WP_081051982.1</t>
  </si>
  <si>
    <t>P350_RS25205</t>
  </si>
  <si>
    <t>old_locus_tag=P350_25195</t>
  </si>
  <si>
    <t>WP_059238624.1</t>
  </si>
  <si>
    <t>P350_RS25210</t>
  </si>
  <si>
    <t>old_locus_tag=P350_25200</t>
  </si>
  <si>
    <t>WP_034187692.1</t>
  </si>
  <si>
    <t>P350_RS25215</t>
  </si>
  <si>
    <t>old_locus_tag=P350_25205</t>
  </si>
  <si>
    <t>WP_034187693.1</t>
  </si>
  <si>
    <t>P350_RS25220</t>
  </si>
  <si>
    <t>old_locus_tag=P350_25210</t>
  </si>
  <si>
    <t>WP_059238625.1</t>
  </si>
  <si>
    <t>cytochrome ubiquinol oxidase subunit I</t>
  </si>
  <si>
    <t>P350_RS25225</t>
  </si>
  <si>
    <t>old_locus_tag=P350_25215</t>
  </si>
  <si>
    <t>WP_059238627.1</t>
  </si>
  <si>
    <t>P350_RS25230</t>
  </si>
  <si>
    <t>old_locus_tag=P350_25220</t>
  </si>
  <si>
    <t>WP_059238629.1</t>
  </si>
  <si>
    <t>glycine zipper family protein</t>
  </si>
  <si>
    <t>P350_RS25235</t>
  </si>
  <si>
    <t>old_locus_tag=P350_25225</t>
  </si>
  <si>
    <t>WP_059238631.1</t>
  </si>
  <si>
    <t>low-specificity L-threonine aldolase</t>
  </si>
  <si>
    <t>P350_RS25240</t>
  </si>
  <si>
    <t>old_locus_tag=P350_25230</t>
  </si>
  <si>
    <t>WP_011353793.1</t>
  </si>
  <si>
    <t>DUF1059 domain-containing protein</t>
  </si>
  <si>
    <t>P350_RS25245</t>
  </si>
  <si>
    <t>old_locus_tag=P350_25235</t>
  </si>
  <si>
    <t>WP_059238633.1</t>
  </si>
  <si>
    <t>ArgP/LysG family DNA-binding transcriptional regulator</t>
  </si>
  <si>
    <t>P350_RS25250</t>
  </si>
  <si>
    <t>old_locus_tag=P350_25240</t>
  </si>
  <si>
    <t>WP_059238635.1</t>
  </si>
  <si>
    <t>P350_RS25255</t>
  </si>
  <si>
    <t>old_locus_tag=P350_25245</t>
  </si>
  <si>
    <t>WP_059238637.1</t>
  </si>
  <si>
    <t>P350_RS25260</t>
  </si>
  <si>
    <t>old_locus_tag=P350_25250</t>
  </si>
  <si>
    <t>WP_059240880.1</t>
  </si>
  <si>
    <t>phosphoesterase</t>
  </si>
  <si>
    <t>P350_RS25265</t>
  </si>
  <si>
    <t>old_locus_tag=P350_25255</t>
  </si>
  <si>
    <t>WP_059240881.1</t>
  </si>
  <si>
    <t>P350_RS25270</t>
  </si>
  <si>
    <t>old_locus_tag=P350_25260</t>
  </si>
  <si>
    <t>WP_059238639.1</t>
  </si>
  <si>
    <t>P350_RS25275</t>
  </si>
  <si>
    <t>old_locus_tag=P350_25265</t>
  </si>
  <si>
    <t>WP_059238641.1</t>
  </si>
  <si>
    <t>P350_RS25280</t>
  </si>
  <si>
    <t>old_locus_tag=P350_25270</t>
  </si>
  <si>
    <t>WP_059238643.1</t>
  </si>
  <si>
    <t>P350_RS25285</t>
  </si>
  <si>
    <t>old_locus_tag=P350_25275</t>
  </si>
  <si>
    <t>WP_059238645.1</t>
  </si>
  <si>
    <t>P350_RS25290</t>
  </si>
  <si>
    <t>old_locus_tag=P350_25280</t>
  </si>
  <si>
    <t>WP_059238647.1</t>
  </si>
  <si>
    <t>P350_RS25295</t>
  </si>
  <si>
    <t>old_locus_tag=P350_25285</t>
  </si>
  <si>
    <t>WP_059238649.1</t>
  </si>
  <si>
    <t>P350_RS25300</t>
  </si>
  <si>
    <t>old_locus_tag=P350_25290</t>
  </si>
  <si>
    <t>WP_059238651.1</t>
  </si>
  <si>
    <t>P350_RS25305</t>
  </si>
  <si>
    <t>old_locus_tag=P350_25295</t>
  </si>
  <si>
    <t>WP_059238653.1</t>
  </si>
  <si>
    <t>P350_RS25310</t>
  </si>
  <si>
    <t>old_locus_tag=P350_25300</t>
  </si>
  <si>
    <t>WP_059238654.1</t>
  </si>
  <si>
    <t>P350_RS25315</t>
  </si>
  <si>
    <t>old_locus_tag=P350_25305</t>
  </si>
  <si>
    <t>WP_059238657.1</t>
  </si>
  <si>
    <t>P350_RS25320</t>
  </si>
  <si>
    <t>old_locus_tag=P350_25310</t>
  </si>
  <si>
    <t>WP_059238659.1</t>
  </si>
  <si>
    <t>enoyl-[acyl-carrier-protein] reductase FabV</t>
  </si>
  <si>
    <t>P350_RS25325</t>
  </si>
  <si>
    <t>old_locus_tag=P350_25315</t>
  </si>
  <si>
    <t>WP_006480371.1</t>
  </si>
  <si>
    <t>P350_RS25330</t>
  </si>
  <si>
    <t>old_locus_tag=P350_25320</t>
  </si>
  <si>
    <t>WP_059240882.1</t>
  </si>
  <si>
    <t>P350_RS25335</t>
  </si>
  <si>
    <t>old_locus_tag=P350_25325</t>
  </si>
  <si>
    <t>WP_059238660.1</t>
  </si>
  <si>
    <t>DUF2269 domain-containing protein</t>
  </si>
  <si>
    <t>P350_RS25340</t>
  </si>
  <si>
    <t>old_locus_tag=P350_25330</t>
  </si>
  <si>
    <t>WP_059238662.1</t>
  </si>
  <si>
    <t>DUF393 domain-containing protein</t>
  </si>
  <si>
    <t>P350_RS25345</t>
  </si>
  <si>
    <t>old_locus_tag=P350_25335</t>
  </si>
  <si>
    <t>WP_059238663.1</t>
  </si>
  <si>
    <t>TIGR01777 family protein</t>
  </si>
  <si>
    <t>P350_RS25350</t>
  </si>
  <si>
    <t>old_locus_tag=P350_25340</t>
  </si>
  <si>
    <t>WP_059238665.1</t>
  </si>
  <si>
    <t>P350_RS25355</t>
  </si>
  <si>
    <t>old_locus_tag=P350_25345</t>
  </si>
  <si>
    <t>WP_059238666.1</t>
  </si>
  <si>
    <t>P350_RS25360</t>
  </si>
  <si>
    <t>old_locus_tag=P350_25350</t>
  </si>
  <si>
    <t>WP_059240883.1</t>
  </si>
  <si>
    <t>P350_RS25365</t>
  </si>
  <si>
    <t>old_locus_tag=P350_25355</t>
  </si>
  <si>
    <t>WP_059238668.1</t>
  </si>
  <si>
    <t>HIT domain-containing protein</t>
  </si>
  <si>
    <t>P350_RS25370</t>
  </si>
  <si>
    <t>old_locus_tag=P350_25360</t>
  </si>
  <si>
    <t>WP_059238669.1</t>
  </si>
  <si>
    <t>isoprenylcysteine carboxylmethyltransferase family protein</t>
  </si>
  <si>
    <t>P350_RS25375</t>
  </si>
  <si>
    <t>old_locus_tag=P350_25365</t>
  </si>
  <si>
    <t>WP_059238672.1</t>
  </si>
  <si>
    <t>P350_RS25380</t>
  </si>
  <si>
    <t>old_locus_tag=P350_25370</t>
  </si>
  <si>
    <t>WP_059238674.1</t>
  </si>
  <si>
    <t>(S)-ureidoglycine aminohydrolase</t>
  </si>
  <si>
    <t>P350_RS25385</t>
  </si>
  <si>
    <t>old_locus_tag=P350_25375</t>
  </si>
  <si>
    <t>WP_059238677.1</t>
  </si>
  <si>
    <t>3'-kinase</t>
  </si>
  <si>
    <t>P350_RS25390</t>
  </si>
  <si>
    <t>old_locus_tag=P350_25380</t>
  </si>
  <si>
    <t>WP_059240884.1</t>
  </si>
  <si>
    <t>P350_RS25395</t>
  </si>
  <si>
    <t>old_locus_tag=P350_25385</t>
  </si>
  <si>
    <t>WP_059238679.1</t>
  </si>
  <si>
    <t>P350_RS25400</t>
  </si>
  <si>
    <t>old_locus_tag=P350_25390</t>
  </si>
  <si>
    <t>WP_059238681.1</t>
  </si>
  <si>
    <t>P350_RS25405</t>
  </si>
  <si>
    <t>old_locus_tag=P350_25395</t>
  </si>
  <si>
    <t>WP_059238683.1</t>
  </si>
  <si>
    <t>hemin importer ATP-binding subunit</t>
  </si>
  <si>
    <t>P350_RS25410</t>
  </si>
  <si>
    <t>old_locus_tag=P350_25400</t>
  </si>
  <si>
    <t>WP_059238686.1</t>
  </si>
  <si>
    <t>P350_RS25415</t>
  </si>
  <si>
    <t>old_locus_tag=P350_25405</t>
  </si>
  <si>
    <t>WP_059238688.1</t>
  </si>
  <si>
    <t>hemin ABC transporter substrate-binding protein</t>
  </si>
  <si>
    <t>P350_RS25420</t>
  </si>
  <si>
    <t>old_locus_tag=P350_25410</t>
  </si>
  <si>
    <t>WP_059240885.1</t>
  </si>
  <si>
    <t>hemin-degrading factor</t>
  </si>
  <si>
    <t>P350_RS25425</t>
  </si>
  <si>
    <t>old_locus_tag=P350_25415</t>
  </si>
  <si>
    <t>WP_059238690.1</t>
  </si>
  <si>
    <t>TonB-dependent hemoglobin/transferrin/lactoferrin family receptor</t>
  </si>
  <si>
    <t>P350_RS25430</t>
  </si>
  <si>
    <t>old_locus_tag=P350_25420</t>
  </si>
  <si>
    <t>WP_059238692.1</t>
  </si>
  <si>
    <t>P350_RS25435</t>
  </si>
  <si>
    <t>old_locus_tag=P350_25425</t>
  </si>
  <si>
    <t>WP_059238694.1</t>
  </si>
  <si>
    <t>P350_RS25440</t>
  </si>
  <si>
    <t>old_locus_tag=P350_25430</t>
  </si>
  <si>
    <t>WP_011353838.1</t>
  </si>
  <si>
    <t>P350_RS25445</t>
  </si>
  <si>
    <t>old_locus_tag=P350_25435</t>
  </si>
  <si>
    <t>WP_059238696.1</t>
  </si>
  <si>
    <t>P350_RS25450</t>
  </si>
  <si>
    <t>old_locus_tag=P350_25440</t>
  </si>
  <si>
    <t>WP_059238698.1</t>
  </si>
  <si>
    <t>P350_RS25455</t>
  </si>
  <si>
    <t>old_locus_tag=P350_25445</t>
  </si>
  <si>
    <t>WP_059238700.1</t>
  </si>
  <si>
    <t>P350_RS25460</t>
  </si>
  <si>
    <t>old_locus_tag=P350_25450</t>
  </si>
  <si>
    <t>WP_059238701.1</t>
  </si>
  <si>
    <t>P350_RS25465</t>
  </si>
  <si>
    <t>old_locus_tag=P350_25455</t>
  </si>
  <si>
    <t>WP_059238703.1</t>
  </si>
  <si>
    <t>P350_RS25470</t>
  </si>
  <si>
    <t>old_locus_tag=P350_25460</t>
  </si>
  <si>
    <t>WP_059238705.1</t>
  </si>
  <si>
    <t>P350_RS25475</t>
  </si>
  <si>
    <t>old_locus_tag=P350_25465</t>
  </si>
  <si>
    <t>WP_059238707.1</t>
  </si>
  <si>
    <t>DUF3817 domain-containing protein</t>
  </si>
  <si>
    <t>P350_RS25480</t>
  </si>
  <si>
    <t>old_locus_tag=P350_25470</t>
  </si>
  <si>
    <t>WP_059240886.1</t>
  </si>
  <si>
    <t>P350_RS25485</t>
  </si>
  <si>
    <t>old_locus_tag=P350_25475</t>
  </si>
  <si>
    <t>WP_059238709.1</t>
  </si>
  <si>
    <t>P350_RS25490</t>
  </si>
  <si>
    <t>old_locus_tag=P350_25480</t>
  </si>
  <si>
    <t>WP_059238711.1</t>
  </si>
  <si>
    <t>NCS2 family permease</t>
  </si>
  <si>
    <t>P350_RS25495</t>
  </si>
  <si>
    <t>old_locus_tag=P350_25485</t>
  </si>
  <si>
    <t>WP_059238712.1</t>
  </si>
  <si>
    <t>P350_RS25500</t>
  </si>
  <si>
    <t>old_locus_tag=P350_25490</t>
  </si>
  <si>
    <t>WP_059238715.1</t>
  </si>
  <si>
    <t>P350_RS25505</t>
  </si>
  <si>
    <t>old_locus_tag=P350_25495</t>
  </si>
  <si>
    <t>WP_059238717.1</t>
  </si>
  <si>
    <t>DUF3455 domain-containing protein</t>
  </si>
  <si>
    <t>P350_RS25510</t>
  </si>
  <si>
    <t>old_locus_tag=P350_25500</t>
  </si>
  <si>
    <t>WP_059238719.1</t>
  </si>
  <si>
    <t>P350_RS25515</t>
  </si>
  <si>
    <t>old_locus_tag=P350_25505</t>
  </si>
  <si>
    <t>WP_059238721.1</t>
  </si>
  <si>
    <t>alkene reductase</t>
  </si>
  <si>
    <t>P350_RS25520</t>
  </si>
  <si>
    <t>old_locus_tag=P350_25510</t>
  </si>
  <si>
    <t>WP_059238723.1</t>
  </si>
  <si>
    <t>2,5-didehydrogluconate reductase DkgB</t>
  </si>
  <si>
    <t>P350_RS25525</t>
  </si>
  <si>
    <t>old_locus_tag=P350_25515</t>
  </si>
  <si>
    <t>WP_059238726.1</t>
  </si>
  <si>
    <t>P350_RS25530</t>
  </si>
  <si>
    <t>old_locus_tag=P350_25520</t>
  </si>
  <si>
    <t>WP_059240887.1</t>
  </si>
  <si>
    <t>P350_RS25535</t>
  </si>
  <si>
    <t>old_locus_tag=P350_25525</t>
  </si>
  <si>
    <t>WP_059238728.1</t>
  </si>
  <si>
    <t>P350_RS25540</t>
  </si>
  <si>
    <t>old_locus_tag=P350_25530</t>
  </si>
  <si>
    <t>WP_059238730.1</t>
  </si>
  <si>
    <t>P350_RS25545</t>
  </si>
  <si>
    <t>old_locus_tag=P350_25535</t>
  </si>
  <si>
    <t>WP_059238732.1</t>
  </si>
  <si>
    <t>P350_RS25550</t>
  </si>
  <si>
    <t>old_locus_tag=P350_25540</t>
  </si>
  <si>
    <t>WP_059238734.1</t>
  </si>
  <si>
    <t>P350_RS25555</t>
  </si>
  <si>
    <t>old_locus_tag=P350_25545</t>
  </si>
  <si>
    <t>WP_059238736.1</t>
  </si>
  <si>
    <t>P350_RS25560</t>
  </si>
  <si>
    <t>old_locus_tag=P350_25550</t>
  </si>
  <si>
    <t>WP_059238738.1</t>
  </si>
  <si>
    <t>P350_RS25565</t>
  </si>
  <si>
    <t>old_locus_tag=P350_25555</t>
  </si>
  <si>
    <t>WP_059238740.1</t>
  </si>
  <si>
    <t>P350_RS25570</t>
  </si>
  <si>
    <t>old_locus_tag=P350_25560</t>
  </si>
  <si>
    <t>WP_059238742.1</t>
  </si>
  <si>
    <t>P350_RS25575</t>
  </si>
  <si>
    <t>old_locus_tag=P350_25565</t>
  </si>
  <si>
    <t>WP_059238744.1</t>
  </si>
  <si>
    <t>P350_RS25580</t>
  </si>
  <si>
    <t>old_locus_tag=P350_25570</t>
  </si>
  <si>
    <t>WP_059238745.1</t>
  </si>
  <si>
    <t>P350_RS25585</t>
  </si>
  <si>
    <t>old_locus_tag=P350_25575</t>
  </si>
  <si>
    <t>WP_059238747.1</t>
  </si>
  <si>
    <t>P350_RS25590</t>
  </si>
  <si>
    <t>old_locus_tag=P350_25580</t>
  </si>
  <si>
    <t>WP_059238748.1</t>
  </si>
  <si>
    <t>P350_RS25595</t>
  </si>
  <si>
    <t>old_locus_tag=P350_25585</t>
  </si>
  <si>
    <t>WP_059238749.1</t>
  </si>
  <si>
    <t>P350_RS25600</t>
  </si>
  <si>
    <t>old_locus_tag=P350_25590</t>
  </si>
  <si>
    <t>WP_059240888.1</t>
  </si>
  <si>
    <t>P350_RS25605</t>
  </si>
  <si>
    <t>old_locus_tag=P350_25595</t>
  </si>
  <si>
    <t>WP_059238750.1</t>
  </si>
  <si>
    <t>P350_RS25610</t>
  </si>
  <si>
    <t>old_locus_tag=P350_25600</t>
  </si>
  <si>
    <t>WP_059238752.1</t>
  </si>
  <si>
    <t>microcystin degradation protein MlrC</t>
  </si>
  <si>
    <t>P350_RS25615</t>
  </si>
  <si>
    <t>old_locus_tag=P350_25605</t>
  </si>
  <si>
    <t>WP_059240889.1</t>
  </si>
  <si>
    <t>P350_RS25620</t>
  </si>
  <si>
    <t>old_locus_tag=P350_25610</t>
  </si>
  <si>
    <t>WP_059238754.1</t>
  </si>
  <si>
    <t>P350_RS25625</t>
  </si>
  <si>
    <t>old_locus_tag=P350_25615</t>
  </si>
  <si>
    <t>WP_059238756.1</t>
  </si>
  <si>
    <t>DUF523 domain-containing protein</t>
  </si>
  <si>
    <t>P350_RS25630</t>
  </si>
  <si>
    <t>old_locus_tag=P350_25620</t>
  </si>
  <si>
    <t>WP_059238758.1</t>
  </si>
  <si>
    <t>P350_RS25635</t>
  </si>
  <si>
    <t>old_locus_tag=P350_25625</t>
  </si>
  <si>
    <t>WP_059238759.1</t>
  </si>
  <si>
    <t>P350_RS25640</t>
  </si>
  <si>
    <t>old_locus_tag=P350_25630</t>
  </si>
  <si>
    <t>WP_059238761.1</t>
  </si>
  <si>
    <t>aerotaxis receptor Aer</t>
  </si>
  <si>
    <t>P350_RS25645</t>
  </si>
  <si>
    <t>old_locus_tag=P350_25635</t>
  </si>
  <si>
    <t>WP_081051983.1</t>
  </si>
  <si>
    <t>P350_RS25650</t>
  </si>
  <si>
    <t>old_locus_tag=P350_25640</t>
  </si>
  <si>
    <t>WP_081052057.1</t>
  </si>
  <si>
    <t>P350_RS25655</t>
  </si>
  <si>
    <t>old_locus_tag=P350_25645</t>
  </si>
  <si>
    <t>WP_059240892.1</t>
  </si>
  <si>
    <t>succinate-semialdehyde dehydrogenase I</t>
  </si>
  <si>
    <t>P350_RS25660</t>
  </si>
  <si>
    <t>old_locus_tag=P350_25650</t>
  </si>
  <si>
    <t>WP_063805282.1</t>
  </si>
  <si>
    <t>4-aminobutyrate--2-oxoglutarate transaminase</t>
  </si>
  <si>
    <t>P350_RS25665</t>
  </si>
  <si>
    <t>old_locus_tag=P350_25655</t>
  </si>
  <si>
    <t>WP_059238766.1</t>
  </si>
  <si>
    <t>P350_RS25670</t>
  </si>
  <si>
    <t>old_locus_tag=P350_25660</t>
  </si>
  <si>
    <t>WP_059238769.1</t>
  </si>
  <si>
    <t>YfcC family protein</t>
  </si>
  <si>
    <t>P350_RS25675</t>
  </si>
  <si>
    <t>old_locus_tag=P350_25665</t>
  </si>
  <si>
    <t>WP_059238771.1</t>
  </si>
  <si>
    <t>P350_RS25680</t>
  </si>
  <si>
    <t>old_locus_tag=P350_25670</t>
  </si>
  <si>
    <t>WP_059238773.1</t>
  </si>
  <si>
    <t>N-formylglutamate amidohydrolase</t>
  </si>
  <si>
    <t>P350_RS25685</t>
  </si>
  <si>
    <t>old_locus_tag=P350_25675</t>
  </si>
  <si>
    <t>WP_059238775.1</t>
  </si>
  <si>
    <t>P350_RS25690</t>
  </si>
  <si>
    <t>old_locus_tag=P350_25680</t>
  </si>
  <si>
    <t>WP_059238777.1</t>
  </si>
  <si>
    <t>multidrug DMT transporter permease</t>
  </si>
  <si>
    <t>P350_RS25695</t>
  </si>
  <si>
    <t>old_locus_tag=P350_25685</t>
  </si>
  <si>
    <t>WP_081052058.1</t>
  </si>
  <si>
    <t>selenide, water dikinase SelD</t>
  </si>
  <si>
    <t>P350_RS25700</t>
  </si>
  <si>
    <t>old_locus_tag=P350_25690</t>
  </si>
  <si>
    <t>WP_059238781.1</t>
  </si>
  <si>
    <t>P350_RS25705</t>
  </si>
  <si>
    <t>old_locus_tag=P350_25695</t>
  </si>
  <si>
    <t>WP_059238784.1</t>
  </si>
  <si>
    <t>purine nucleoside permease</t>
  </si>
  <si>
    <t>P350_RS25710</t>
  </si>
  <si>
    <t>old_locus_tag=P350_25700</t>
  </si>
  <si>
    <t>WP_059238786.1</t>
  </si>
  <si>
    <t>P350_RS25715</t>
  </si>
  <si>
    <t>old_locus_tag=P350_25705</t>
  </si>
  <si>
    <t>WP_059238788.1</t>
  </si>
  <si>
    <t>P350_RS25720</t>
  </si>
  <si>
    <t>old_locus_tag=P350_25710</t>
  </si>
  <si>
    <t>WP_059238790.1</t>
  </si>
  <si>
    <t>P350_RS25725</t>
  </si>
  <si>
    <t>old_locus_tag=P350_25715</t>
  </si>
  <si>
    <t>WP_059238792.1</t>
  </si>
  <si>
    <t>P350_RS25730</t>
  </si>
  <si>
    <t>old_locus_tag=P350_25720</t>
  </si>
  <si>
    <t>WP_059238793.1</t>
  </si>
  <si>
    <t>P350_RS25735</t>
  </si>
  <si>
    <t>old_locus_tag=P350_25725</t>
  </si>
  <si>
    <t>WP_059240893.1</t>
  </si>
  <si>
    <t>P350_RS25740</t>
  </si>
  <si>
    <t>old_locus_tag=P350_25730</t>
  </si>
  <si>
    <t>WP_059238795.1</t>
  </si>
  <si>
    <t>P350_RS25745</t>
  </si>
  <si>
    <t>old_locus_tag=P350_25735</t>
  </si>
  <si>
    <t>WP_059238797.1</t>
  </si>
  <si>
    <t>P350_RS25750</t>
  </si>
  <si>
    <t>old_locus_tag=P350_25740</t>
  </si>
  <si>
    <t>WP_059238799.1</t>
  </si>
  <si>
    <t>P350_RS25755</t>
  </si>
  <si>
    <t>old_locus_tag=P350_25745</t>
  </si>
  <si>
    <t>WP_059240894.1</t>
  </si>
  <si>
    <t>P350_RS25760</t>
  </si>
  <si>
    <t>old_locus_tag=P350_25750</t>
  </si>
  <si>
    <t>WP_059238800.1</t>
  </si>
  <si>
    <t>P350_RS25765</t>
  </si>
  <si>
    <t>old_locus_tag=P350_25755</t>
  </si>
  <si>
    <t>WP_059238802.1</t>
  </si>
  <si>
    <t>P350_RS25770</t>
  </si>
  <si>
    <t>old_locus_tag=P350_25760</t>
  </si>
  <si>
    <t>WP_059238803.1</t>
  </si>
  <si>
    <t>P350_RS25775</t>
  </si>
  <si>
    <t>old_locus_tag=P350_25765</t>
  </si>
  <si>
    <t>WP_059238805.1</t>
  </si>
  <si>
    <t>P350_RS25780</t>
  </si>
  <si>
    <t>old_locus_tag=P350_25770</t>
  </si>
  <si>
    <t>WP_059238807.1</t>
  </si>
  <si>
    <t>P350_RS25785</t>
  </si>
  <si>
    <t>old_locus_tag=P350_25775</t>
  </si>
  <si>
    <t>WP_059238809.1</t>
  </si>
  <si>
    <t>P350_RS25790</t>
  </si>
  <si>
    <t>old_locus_tag=P350_25780</t>
  </si>
  <si>
    <t>WP_059238811.1</t>
  </si>
  <si>
    <t>malate permease</t>
  </si>
  <si>
    <t>P350_RS25795</t>
  </si>
  <si>
    <t>old_locus_tag=P350_25785</t>
  </si>
  <si>
    <t>WP_059238813.1</t>
  </si>
  <si>
    <t>methionine ABC transporter substrate-binding protein</t>
  </si>
  <si>
    <t>P350_RS25800</t>
  </si>
  <si>
    <t>old_locus_tag=P350_25790</t>
  </si>
  <si>
    <t>WP_059240895.1</t>
  </si>
  <si>
    <t>FMN-dependent monooxygenase</t>
  </si>
  <si>
    <t>P350_RS25805</t>
  </si>
  <si>
    <t>old_locus_tag=P350_25795</t>
  </si>
  <si>
    <t>WP_059238815.1</t>
  </si>
  <si>
    <t>P350_RS25810</t>
  </si>
  <si>
    <t>old_locus_tag=P350_25800</t>
  </si>
  <si>
    <t>WP_059238817.1</t>
  </si>
  <si>
    <t>P350_RS25815</t>
  </si>
  <si>
    <t>old_locus_tag=P350_25805</t>
  </si>
  <si>
    <t>WP_059238819.1</t>
  </si>
  <si>
    <t>P350_RS25820</t>
  </si>
  <si>
    <t>old_locus_tag=P350_25810</t>
  </si>
  <si>
    <t>WP_059238821.1</t>
  </si>
  <si>
    <t>P350_RS25825</t>
  </si>
  <si>
    <t>old_locus_tag=P350_25815</t>
  </si>
  <si>
    <t>WP_059238823.1</t>
  </si>
  <si>
    <t>P350_RS25830</t>
  </si>
  <si>
    <t>old_locus_tag=P350_25820</t>
  </si>
  <si>
    <t>WP_059240896.1</t>
  </si>
  <si>
    <t>P350_RS25835</t>
  </si>
  <si>
    <t>old_locus_tag=P350_25825</t>
  </si>
  <si>
    <t>WP_059238825.1</t>
  </si>
  <si>
    <t>P350_RS25840</t>
  </si>
  <si>
    <t>old_locus_tag=P350_25830</t>
  </si>
  <si>
    <t>WP_059238827.1</t>
  </si>
  <si>
    <t>6-carboxytetrahydropterin synthase</t>
  </si>
  <si>
    <t>P350_RS25845</t>
  </si>
  <si>
    <t>old_locus_tag=P350_25835</t>
  </si>
  <si>
    <t>WP_059238830.1</t>
  </si>
  <si>
    <t>P350_RS25850</t>
  </si>
  <si>
    <t>old_locus_tag=P350_25840</t>
  </si>
  <si>
    <t>WP_059238831.1</t>
  </si>
  <si>
    <t>P350_RS25855</t>
  </si>
  <si>
    <t>old_locus_tag=P350_25845</t>
  </si>
  <si>
    <t>WP_059238833.1</t>
  </si>
  <si>
    <t>P350_RS25860</t>
  </si>
  <si>
    <t>old_locus_tag=P350_25850</t>
  </si>
  <si>
    <t>WP_059238835.1</t>
  </si>
  <si>
    <t>P350_RS25865</t>
  </si>
  <si>
    <t>old_locus_tag=P350_25855</t>
  </si>
  <si>
    <t>WP_059238837.1</t>
  </si>
  <si>
    <t>P350_RS25870</t>
  </si>
  <si>
    <t>old_locus_tag=P350_25860</t>
  </si>
  <si>
    <t>WP_059238839.1</t>
  </si>
  <si>
    <t>DUF2167 domain-containing protein</t>
  </si>
  <si>
    <t>P350_RS25875</t>
  </si>
  <si>
    <t>old_locus_tag=P350_25865</t>
  </si>
  <si>
    <t>WP_059238841.1</t>
  </si>
  <si>
    <t>P350_RS25880</t>
  </si>
  <si>
    <t>old_locus_tag=P350_25870</t>
  </si>
  <si>
    <t>WP_059238844.1</t>
  </si>
  <si>
    <t>P350_RS25885</t>
  </si>
  <si>
    <t>old_locus_tag=P350_25875</t>
  </si>
  <si>
    <t>WP_059238846.1</t>
  </si>
  <si>
    <t>P350_RS25890</t>
  </si>
  <si>
    <t>old_locus_tag=P350_25880</t>
  </si>
  <si>
    <t>WP_059238848.1</t>
  </si>
  <si>
    <t>P350_RS25895</t>
  </si>
  <si>
    <t>old_locus_tag=P350_25885</t>
  </si>
  <si>
    <t>WP_059238850.1</t>
  </si>
  <si>
    <t>5-dehydro-4-deoxyglucarate dehydratase</t>
  </si>
  <si>
    <t>P350_RS25900</t>
  </si>
  <si>
    <t>old_locus_tag=P350_25890</t>
  </si>
  <si>
    <t>WP_059238852.1</t>
  </si>
  <si>
    <t>galactarate dehydratase</t>
  </si>
  <si>
    <t>P350_RS25905</t>
  </si>
  <si>
    <t>old_locus_tag=P350_25895</t>
  </si>
  <si>
    <t>WP_059238854.1</t>
  </si>
  <si>
    <t>P350_RS25910</t>
  </si>
  <si>
    <t>old_locus_tag=P350_25900</t>
  </si>
  <si>
    <t>WP_059238857.1</t>
  </si>
  <si>
    <t>P350_RS39015</t>
  </si>
  <si>
    <t>WP_081051984.1</t>
  </si>
  <si>
    <t>aminotransferase class IV</t>
  </si>
  <si>
    <t>P350_RS25920</t>
  </si>
  <si>
    <t>old_locus_tag=P350_25910</t>
  </si>
  <si>
    <t>WP_059238858.1</t>
  </si>
  <si>
    <t>P350_RS25925</t>
  </si>
  <si>
    <t>old_locus_tag=P350_25915</t>
  </si>
  <si>
    <t>WP_021159305.1</t>
  </si>
  <si>
    <t>L-fucose mutarotase</t>
  </si>
  <si>
    <t>P350_RS25930</t>
  </si>
  <si>
    <t>old_locus_tag=P350_25920</t>
  </si>
  <si>
    <t>WP_059238860.1</t>
  </si>
  <si>
    <t>P350_RS25935</t>
  </si>
  <si>
    <t>old_locus_tag=P350_25925</t>
  </si>
  <si>
    <t>WP_059238862.1</t>
  </si>
  <si>
    <t>P350_RS25940</t>
  </si>
  <si>
    <t>old_locus_tag=P350_25930</t>
  </si>
  <si>
    <t>WP_059240898.1</t>
  </si>
  <si>
    <t>P350_RS39020</t>
  </si>
  <si>
    <t>P350_RS25945</t>
  </si>
  <si>
    <t>old_locus_tag=P350_25935</t>
  </si>
  <si>
    <t>WP_059238864.1</t>
  </si>
  <si>
    <t>P350_RS25950</t>
  </si>
  <si>
    <t>old_locus_tag=P350_25940</t>
  </si>
  <si>
    <t>WP_006489463.1</t>
  </si>
  <si>
    <t>P350_RS25955</t>
  </si>
  <si>
    <t>old_locus_tag=P350_25945</t>
  </si>
  <si>
    <t>WP_059238866.1</t>
  </si>
  <si>
    <t>P350_RS25960</t>
  </si>
  <si>
    <t>old_locus_tag=P350_25950</t>
  </si>
  <si>
    <t>WP_059238867.1</t>
  </si>
  <si>
    <t>P350_RS25965</t>
  </si>
  <si>
    <t>old_locus_tag=P350_25955</t>
  </si>
  <si>
    <t>WP_059238869.1</t>
  </si>
  <si>
    <t>P350_RS25970</t>
  </si>
  <si>
    <t>old_locus_tag=P350_25960</t>
  </si>
  <si>
    <t>WP_059238871.1</t>
  </si>
  <si>
    <t>P350_RS25975</t>
  </si>
  <si>
    <t>old_locus_tag=P350_25965</t>
  </si>
  <si>
    <t>WP_059238873.1</t>
  </si>
  <si>
    <t>P350_RS25980</t>
  </si>
  <si>
    <t>old_locus_tag=P350_25970</t>
  </si>
  <si>
    <t>WP_059238875.1</t>
  </si>
  <si>
    <t>2-aminoethylphosphonate ABC transporter substrate-binding protein</t>
  </si>
  <si>
    <t>P350_RS25985</t>
  </si>
  <si>
    <t>old_locus_tag=P350_25975</t>
  </si>
  <si>
    <t>WP_059238877.1</t>
  </si>
  <si>
    <t>2-aminoethylphosphonate ABC transport system ATP-binding subunit PhnT</t>
  </si>
  <si>
    <t>P350_RS25990</t>
  </si>
  <si>
    <t>old_locus_tag=P350_25980</t>
  </si>
  <si>
    <t>WP_059238879.1</t>
  </si>
  <si>
    <t>2-aminoethylphosphonate ABC transporter permease subunit</t>
  </si>
  <si>
    <t>P350_RS25995</t>
  </si>
  <si>
    <t>old_locus_tag=P350_25985</t>
  </si>
  <si>
    <t>WP_059238881.1</t>
  </si>
  <si>
    <t>2-aminoethylphosphonate ABC transport system, membrane component PhnV</t>
  </si>
  <si>
    <t>P350_RS26000</t>
  </si>
  <si>
    <t>old_locus_tag=P350_25990</t>
  </si>
  <si>
    <t>WP_059238883.1</t>
  </si>
  <si>
    <t>P350_RS26005</t>
  </si>
  <si>
    <t>old_locus_tag=P350_25995</t>
  </si>
  <si>
    <t>WP_059238886.1</t>
  </si>
  <si>
    <t>P350_RS26010</t>
  </si>
  <si>
    <t>old_locus_tag=P350_26000</t>
  </si>
  <si>
    <t>WP_059238889.1</t>
  </si>
  <si>
    <t>phosphohydrolase</t>
  </si>
  <si>
    <t>P350_RS26015</t>
  </si>
  <si>
    <t>old_locus_tag=P350_26005</t>
  </si>
  <si>
    <t>P350_RS26020</t>
  </si>
  <si>
    <t>old_locus_tag=P350_26010</t>
  </si>
  <si>
    <t>P350_RS26025</t>
  </si>
  <si>
    <t>old_locus_tag=P350_26015</t>
  </si>
  <si>
    <t>P350_RS26030</t>
  </si>
  <si>
    <t>old_locus_tag=P350_26020</t>
  </si>
  <si>
    <t>P350_RS26035</t>
  </si>
  <si>
    <t>old_locus_tag=P350_26025</t>
  </si>
  <si>
    <t>WP_081052059.1</t>
  </si>
  <si>
    <t>P350_RS26040</t>
  </si>
  <si>
    <t>old_locus_tag=P350_26030</t>
  </si>
  <si>
    <t>P350_RS26045</t>
  </si>
  <si>
    <t>old_locus_tag=P350_26035</t>
  </si>
  <si>
    <t>WP_059238890.1</t>
  </si>
  <si>
    <t>P350_RS26050</t>
  </si>
  <si>
    <t>old_locus_tag=P350_26040</t>
  </si>
  <si>
    <t>WP_081051985.1</t>
  </si>
  <si>
    <t>proline hydroxylase</t>
  </si>
  <si>
    <t>P350_RS26055</t>
  </si>
  <si>
    <t>old_locus_tag=P350_26045</t>
  </si>
  <si>
    <t>WP_059238895.1</t>
  </si>
  <si>
    <t>P350_RS26060</t>
  </si>
  <si>
    <t>old_locus_tag=P350_26050</t>
  </si>
  <si>
    <t>WP_059238897.1</t>
  </si>
  <si>
    <t>P350_RS26065</t>
  </si>
  <si>
    <t>old_locus_tag=P350_26055</t>
  </si>
  <si>
    <t>WP_059238899.1</t>
  </si>
  <si>
    <t>cobalt transporter</t>
  </si>
  <si>
    <t>P350_RS26070</t>
  </si>
  <si>
    <t>old_locus_tag=P350_26060</t>
  </si>
  <si>
    <t>WP_059238901.1</t>
  </si>
  <si>
    <t>P350_RS26075</t>
  </si>
  <si>
    <t>old_locus_tag=P350_26065</t>
  </si>
  <si>
    <t>WP_059238904.1</t>
  </si>
  <si>
    <t>P350_RS26080</t>
  </si>
  <si>
    <t>old_locus_tag=P350_26070</t>
  </si>
  <si>
    <t>WP_059238906.1</t>
  </si>
  <si>
    <t>5-methyltetrahydropteroyltriglutamate--homocysteine S-methyltransferase</t>
  </si>
  <si>
    <t>P350_RS26085</t>
  </si>
  <si>
    <t>old_locus_tag=P350_26075</t>
  </si>
  <si>
    <t>WP_059238908.1</t>
  </si>
  <si>
    <t>P350_RS26090</t>
  </si>
  <si>
    <t>old_locus_tag=P350_26080</t>
  </si>
  <si>
    <t>WP_059238910.1</t>
  </si>
  <si>
    <t>P350_RS26095</t>
  </si>
  <si>
    <t>old_locus_tag=P350_26085</t>
  </si>
  <si>
    <t>WP_059240900.1</t>
  </si>
  <si>
    <t>P350_RS26100</t>
  </si>
  <si>
    <t>old_locus_tag=P350_26090</t>
  </si>
  <si>
    <t>WP_059238912.1</t>
  </si>
  <si>
    <t>P350_RS26105</t>
  </si>
  <si>
    <t>old_locus_tag=P350_26095</t>
  </si>
  <si>
    <t>WP_059238914.1</t>
  </si>
  <si>
    <t>P350_RS26110</t>
  </si>
  <si>
    <t>old_locus_tag=P350_26100</t>
  </si>
  <si>
    <t>WP_059238916.1</t>
  </si>
  <si>
    <t>P350_RS26115</t>
  </si>
  <si>
    <t>old_locus_tag=P350_26105</t>
  </si>
  <si>
    <t>WP_059238918.1</t>
  </si>
  <si>
    <t>P350_RS26120</t>
  </si>
  <si>
    <t>old_locus_tag=P350_26110</t>
  </si>
  <si>
    <t>WP_059238920.1</t>
  </si>
  <si>
    <t>ammonia-dependent NAD(+) synthetase</t>
  </si>
  <si>
    <t>P350_RS26125</t>
  </si>
  <si>
    <t>old_locus_tag=P350_26115</t>
  </si>
  <si>
    <t>WP_059238922.1</t>
  </si>
  <si>
    <t>P350_RS26130</t>
  </si>
  <si>
    <t>old_locus_tag=P350_26120</t>
  </si>
  <si>
    <t>WP_006480515.1</t>
  </si>
  <si>
    <t>P350_RS26135</t>
  </si>
  <si>
    <t>old_locus_tag=P350_26125</t>
  </si>
  <si>
    <t>WP_059238924.1</t>
  </si>
  <si>
    <t>P350_RS26140</t>
  </si>
  <si>
    <t>old_locus_tag=P350_26130</t>
  </si>
  <si>
    <t>WP_059238926.1</t>
  </si>
  <si>
    <t>P350_RS26145</t>
  </si>
  <si>
    <t>old_locus_tag=P350_26135</t>
  </si>
  <si>
    <t>WP_059238928.1</t>
  </si>
  <si>
    <t>P350_RS26150</t>
  </si>
  <si>
    <t>old_locus_tag=P350_26140</t>
  </si>
  <si>
    <t>WP_059238931.1</t>
  </si>
  <si>
    <t>P350_RS26155</t>
  </si>
  <si>
    <t>old_locus_tag=P350_26145</t>
  </si>
  <si>
    <t>WP_059238933.1</t>
  </si>
  <si>
    <t>P350_RS26160</t>
  </si>
  <si>
    <t>old_locus_tag=P350_26150</t>
  </si>
  <si>
    <t>WP_059238935.1</t>
  </si>
  <si>
    <t>P350_RS26165</t>
  </si>
  <si>
    <t>old_locus_tag=P350_26155</t>
  </si>
  <si>
    <t>WP_059238937.1</t>
  </si>
  <si>
    <t>DUF3772 domain-containing protein</t>
  </si>
  <si>
    <t>P350_RS26170</t>
  </si>
  <si>
    <t>old_locus_tag=P350_26160</t>
  </si>
  <si>
    <t>WP_059238941.1</t>
  </si>
  <si>
    <t>P350_RS26175</t>
  </si>
  <si>
    <t>old_locus_tag=P350_26165</t>
  </si>
  <si>
    <t>WP_059238942.1</t>
  </si>
  <si>
    <t>P350_RS26180</t>
  </si>
  <si>
    <t>old_locus_tag=P350_26170</t>
  </si>
  <si>
    <t>WP_059238945.1</t>
  </si>
  <si>
    <t>P350_RS26185</t>
  </si>
  <si>
    <t>old_locus_tag=P350_26175</t>
  </si>
  <si>
    <t>WP_059238947.1</t>
  </si>
  <si>
    <t>nucleoside hydrolase</t>
  </si>
  <si>
    <t>P350_RS26190</t>
  </si>
  <si>
    <t>old_locus_tag=P350_26180</t>
  </si>
  <si>
    <t>WP_059238949.1</t>
  </si>
  <si>
    <t>P350_RS26195</t>
  </si>
  <si>
    <t>old_locus_tag=P350_26185</t>
  </si>
  <si>
    <t>WP_059238950.1</t>
  </si>
  <si>
    <t>P350_RS26200</t>
  </si>
  <si>
    <t>old_locus_tag=P350_26190</t>
  </si>
  <si>
    <t>WP_059238952.1</t>
  </si>
  <si>
    <t>P350_RS26205</t>
  </si>
  <si>
    <t>old_locus_tag=P350_26195</t>
  </si>
  <si>
    <t>WP_059238955.1</t>
  </si>
  <si>
    <t>P350_RS26210</t>
  </si>
  <si>
    <t>old_locus_tag=P350_26200</t>
  </si>
  <si>
    <t>WP_059238957.1</t>
  </si>
  <si>
    <t>P350_RS26215</t>
  </si>
  <si>
    <t>old_locus_tag=P350_26205</t>
  </si>
  <si>
    <t>WP_059238959.1</t>
  </si>
  <si>
    <t>FMN-binding negative transcriptional regulator</t>
  </si>
  <si>
    <t>P350_RS26220</t>
  </si>
  <si>
    <t>old_locus_tag=P350_26210</t>
  </si>
  <si>
    <t>WP_059238961.1</t>
  </si>
  <si>
    <t>P350_RS26225</t>
  </si>
  <si>
    <t>old_locus_tag=P350_26215</t>
  </si>
  <si>
    <t>WP_034190595.1</t>
  </si>
  <si>
    <t>P350_RS26230</t>
  </si>
  <si>
    <t>old_locus_tag=P350_26220</t>
  </si>
  <si>
    <t>WP_059238963.1</t>
  </si>
  <si>
    <t>P350_RS26235</t>
  </si>
  <si>
    <t>old_locus_tag=P350_26225</t>
  </si>
  <si>
    <t>WP_059238965.1</t>
  </si>
  <si>
    <t>P350_RS26240</t>
  </si>
  <si>
    <t>old_locus_tag=P350_26230</t>
  </si>
  <si>
    <t>WP_059238968.1</t>
  </si>
  <si>
    <t>P350_RS26245</t>
  </si>
  <si>
    <t>old_locus_tag=P350_26235</t>
  </si>
  <si>
    <t>WP_059238970.1</t>
  </si>
  <si>
    <t>P350_RS26250</t>
  </si>
  <si>
    <t>old_locus_tag=P350_26240</t>
  </si>
  <si>
    <t>WP_059238971.1</t>
  </si>
  <si>
    <t>P350_RS39025</t>
  </si>
  <si>
    <t>P350_RS26255</t>
  </si>
  <si>
    <t>old_locus_tag=P350_26245</t>
  </si>
  <si>
    <t>WP_059238974.1</t>
  </si>
  <si>
    <t>P350_RS26260</t>
  </si>
  <si>
    <t>old_locus_tag=P350_26250</t>
  </si>
  <si>
    <t>WP_059238976.1</t>
  </si>
  <si>
    <t>P350_RS26265</t>
  </si>
  <si>
    <t>old_locus_tag=P350_26255</t>
  </si>
  <si>
    <t>WP_059238978.1</t>
  </si>
  <si>
    <t>P350_RS26270</t>
  </si>
  <si>
    <t>old_locus_tag=P350_26260</t>
  </si>
  <si>
    <t>WP_059238980.1</t>
  </si>
  <si>
    <t>P350_RS26275</t>
  </si>
  <si>
    <t>old_locus_tag=P350_26265</t>
  </si>
  <si>
    <t>WP_059240901.1</t>
  </si>
  <si>
    <t>glycine/betaine ABC transporter substrate-binding protein</t>
  </si>
  <si>
    <t>P350_RS26280</t>
  </si>
  <si>
    <t>old_locus_tag=P350_26270</t>
  </si>
  <si>
    <t>WP_059238982.1</t>
  </si>
  <si>
    <t>P350_RS26285</t>
  </si>
  <si>
    <t>old_locus_tag=P350_26275</t>
  </si>
  <si>
    <t>WP_059238984.1</t>
  </si>
  <si>
    <t>P350_RS26290</t>
  </si>
  <si>
    <t>old_locus_tag=P350_26280</t>
  </si>
  <si>
    <t>WP_059238986.1</t>
  </si>
  <si>
    <t>P350_RS26295</t>
  </si>
  <si>
    <t>old_locus_tag=P350_26285</t>
  </si>
  <si>
    <t>WP_059238988.1</t>
  </si>
  <si>
    <t>P350_RS26300</t>
  </si>
  <si>
    <t>old_locus_tag=P350_26290</t>
  </si>
  <si>
    <t>WP_059238991.1</t>
  </si>
  <si>
    <t>P350_RS26305</t>
  </si>
  <si>
    <t>old_locus_tag=P350_26295</t>
  </si>
  <si>
    <t>WP_059238993.1</t>
  </si>
  <si>
    <t>P350_RS26310</t>
  </si>
  <si>
    <t>old_locus_tag=P350_26300</t>
  </si>
  <si>
    <t>WP_059238995.1</t>
  </si>
  <si>
    <t>P350_RS26315</t>
  </si>
  <si>
    <t>old_locus_tag=P350_26305</t>
  </si>
  <si>
    <t>WP_059240902.1</t>
  </si>
  <si>
    <t>P350_RS26320</t>
  </si>
  <si>
    <t>old_locus_tag=P350_26310</t>
  </si>
  <si>
    <t>WP_059240903.1</t>
  </si>
  <si>
    <t>P350_RS26325</t>
  </si>
  <si>
    <t>old_locus_tag=P350_26315</t>
  </si>
  <si>
    <t>WP_081051986.1</t>
  </si>
  <si>
    <t>P350_RS26330</t>
  </si>
  <si>
    <t>old_locus_tag=P350_26320</t>
  </si>
  <si>
    <t>WP_059238999.1</t>
  </si>
  <si>
    <t>isovaleryl-CoA dehydrogenase</t>
  </si>
  <si>
    <t>P350_RS26335</t>
  </si>
  <si>
    <t>old_locus_tag=P350_26325</t>
  </si>
  <si>
    <t>WP_059240904.1</t>
  </si>
  <si>
    <t>methylcrotonoyl-CoA carboxylase</t>
  </si>
  <si>
    <t>P350_RS26340</t>
  </si>
  <si>
    <t>old_locus_tag=P350_26330</t>
  </si>
  <si>
    <t>WP_059239001.1</t>
  </si>
  <si>
    <t>P350_RS26345</t>
  </si>
  <si>
    <t>old_locus_tag=P350_26335</t>
  </si>
  <si>
    <t>WP_059239003.1</t>
  </si>
  <si>
    <t>acetyl/propionyl/methylcrotonyl-CoA carboxylase subunit alpha</t>
  </si>
  <si>
    <t>P350_RS26350</t>
  </si>
  <si>
    <t>old_locus_tag=P350_26340</t>
  </si>
  <si>
    <t>WP_034190574.1</t>
  </si>
  <si>
    <t>P350_RS26355</t>
  </si>
  <si>
    <t>old_locus_tag=P350_26345</t>
  </si>
  <si>
    <t>WP_059239005.1</t>
  </si>
  <si>
    <t>P350_RS26360</t>
  </si>
  <si>
    <t>old_locus_tag=P350_26350</t>
  </si>
  <si>
    <t>WP_059239007.1</t>
  </si>
  <si>
    <t>galactosyl transferase GMA12/MNN10 domain protein</t>
  </si>
  <si>
    <t>P350_RS26365</t>
  </si>
  <si>
    <t>old_locus_tag=P350_26355</t>
  </si>
  <si>
    <t>WP_059239009.1</t>
  </si>
  <si>
    <t>P350_RS26370</t>
  </si>
  <si>
    <t>old_locus_tag=P350_26360</t>
  </si>
  <si>
    <t>WP_059239011.1</t>
  </si>
  <si>
    <t>DUF2827 domain-containing protein</t>
  </si>
  <si>
    <t>P350_RS39030</t>
  </si>
  <si>
    <t>P350_RS26375</t>
  </si>
  <si>
    <t>old_locus_tag=P350_26365</t>
  </si>
  <si>
    <t>WP_059239013.1</t>
  </si>
  <si>
    <t>P350_RS26380</t>
  </si>
  <si>
    <t>old_locus_tag=P350_26370</t>
  </si>
  <si>
    <t>WP_059240905.1</t>
  </si>
  <si>
    <t>P350_RS26385</t>
  </si>
  <si>
    <t>old_locus_tag=P350_26375</t>
  </si>
  <si>
    <t>WP_059239015.1</t>
  </si>
  <si>
    <t>FkbM family methyltransferase</t>
  </si>
  <si>
    <t>P350_RS26390</t>
  </si>
  <si>
    <t>old_locus_tag=P350_26380</t>
  </si>
  <si>
    <t>WP_059239017.1</t>
  </si>
  <si>
    <t>P350_RS26395</t>
  </si>
  <si>
    <t>old_locus_tag=P350_26385</t>
  </si>
  <si>
    <t>WP_059239019.1</t>
  </si>
  <si>
    <t>DUF4019 domain-containing protein</t>
  </si>
  <si>
    <t>P350_RS26400</t>
  </si>
  <si>
    <t>old_locus_tag=P350_26390</t>
  </si>
  <si>
    <t>WP_059239022.1</t>
  </si>
  <si>
    <t>P350_RS26405</t>
  </si>
  <si>
    <t>old_locus_tag=P350_26395</t>
  </si>
  <si>
    <t>WP_059239024.1</t>
  </si>
  <si>
    <t>P350_RS26410</t>
  </si>
  <si>
    <t>old_locus_tag=P350_26400</t>
  </si>
  <si>
    <t>WP_059239026.1</t>
  </si>
  <si>
    <t>P350_RS39035</t>
  </si>
  <si>
    <t>WP_081052061.1</t>
  </si>
  <si>
    <t>hemagglutinin</t>
  </si>
  <si>
    <t>P350_RS39040</t>
  </si>
  <si>
    <t>WP_081052060.1</t>
  </si>
  <si>
    <t>P350_RS39045</t>
  </si>
  <si>
    <t>P350_RS39050</t>
  </si>
  <si>
    <t>P350_RS39055</t>
  </si>
  <si>
    <t>WP_059239031.1</t>
  </si>
  <si>
    <t>P350_RS39060</t>
  </si>
  <si>
    <t>P350_RS26435</t>
  </si>
  <si>
    <t>old_locus_tag=P350_26410</t>
  </si>
  <si>
    <t>WP_059239033.1</t>
  </si>
  <si>
    <t>P350_RS26440</t>
  </si>
  <si>
    <t>old_locus_tag=P350_26415</t>
  </si>
  <si>
    <t>WP_006480563.1</t>
  </si>
  <si>
    <t>P350_RS26445</t>
  </si>
  <si>
    <t>old_locus_tag=P350_26420</t>
  </si>
  <si>
    <t>WP_059239036.1</t>
  </si>
  <si>
    <t>P350_RS26450</t>
  </si>
  <si>
    <t>old_locus_tag=P350_26425</t>
  </si>
  <si>
    <t>WP_059239038.1</t>
  </si>
  <si>
    <t>NIPSNAP family protein</t>
  </si>
  <si>
    <t>P350_RS26455</t>
  </si>
  <si>
    <t>old_locus_tag=P350_26430</t>
  </si>
  <si>
    <t>WP_059239040.1</t>
  </si>
  <si>
    <t>P350_RS26460</t>
  </si>
  <si>
    <t>old_locus_tag=P350_26435</t>
  </si>
  <si>
    <t>WP_059239042.1</t>
  </si>
  <si>
    <t>P350_RS26465</t>
  </si>
  <si>
    <t>pseudo;old_locus_tag=P350_26440</t>
  </si>
  <si>
    <t>P350_RS26470</t>
  </si>
  <si>
    <t>old_locus_tag=P350_26445</t>
  </si>
  <si>
    <t>WP_059239044.1</t>
  </si>
  <si>
    <t>P350_RS26475</t>
  </si>
  <si>
    <t>old_locus_tag=P350_26450</t>
  </si>
  <si>
    <t>WP_059239045.1</t>
  </si>
  <si>
    <t>DUF3999 domain-containing protein</t>
  </si>
  <si>
    <t>P350_RS26480</t>
  </si>
  <si>
    <t>old_locus_tag=P350_26455</t>
  </si>
  <si>
    <t>WP_059239047.1</t>
  </si>
  <si>
    <t>DUF2339 domain-containing protein</t>
  </si>
  <si>
    <t>P350_RS39065</t>
  </si>
  <si>
    <t>P350_RS26485</t>
  </si>
  <si>
    <t>old_locus_tag=P350_26460</t>
  </si>
  <si>
    <t>WP_081051987.1</t>
  </si>
  <si>
    <t>glycine betaine/L-proline ABC transporter ATP-binding protein</t>
  </si>
  <si>
    <t>P350_RS26490</t>
  </si>
  <si>
    <t>old_locus_tag=P350_26465</t>
  </si>
  <si>
    <t>WP_059239052.1</t>
  </si>
  <si>
    <t>choline ABC transporter permease subunit</t>
  </si>
  <si>
    <t>P350_RS26495</t>
  </si>
  <si>
    <t>old_locus_tag=P350_26470</t>
  </si>
  <si>
    <t>WP_059239053.1</t>
  </si>
  <si>
    <t>P350_RS26500</t>
  </si>
  <si>
    <t>old_locus_tag=P350_26475</t>
  </si>
  <si>
    <t>WP_059239056.1</t>
  </si>
  <si>
    <t>P350_RS26505</t>
  </si>
  <si>
    <t>old_locus_tag=P350_26480</t>
  </si>
  <si>
    <t>WP_059239058.1</t>
  </si>
  <si>
    <t>P350_RS26510</t>
  </si>
  <si>
    <t>old_locus_tag=P350_26485</t>
  </si>
  <si>
    <t>WP_059239060.1</t>
  </si>
  <si>
    <t>P350_RS26515</t>
  </si>
  <si>
    <t>old_locus_tag=P350_26490</t>
  </si>
  <si>
    <t>WP_059240907.1</t>
  </si>
  <si>
    <t>P350_RS26520</t>
  </si>
  <si>
    <t>old_locus_tag=P350_26495</t>
  </si>
  <si>
    <t>WP_059239062.1</t>
  </si>
  <si>
    <t>P350_RS26525</t>
  </si>
  <si>
    <t>old_locus_tag=P350_26500</t>
  </si>
  <si>
    <t>WP_059239064.1</t>
  </si>
  <si>
    <t>P350_RS26530</t>
  </si>
  <si>
    <t>old_locus_tag=P350_26505</t>
  </si>
  <si>
    <t>WP_081051988.1</t>
  </si>
  <si>
    <t>P350_RS26535</t>
  </si>
  <si>
    <t>old_locus_tag=P350_26510</t>
  </si>
  <si>
    <t>WP_059239066.1</t>
  </si>
  <si>
    <t>P350_RS26540</t>
  </si>
  <si>
    <t>old_locus_tag=P350_26515</t>
  </si>
  <si>
    <t>WP_059239068.1</t>
  </si>
  <si>
    <t>P350_RS26545</t>
  </si>
  <si>
    <t>old_locus_tag=P350_26520</t>
  </si>
  <si>
    <t>WP_059239070.1</t>
  </si>
  <si>
    <t>P350_RS26550</t>
  </si>
  <si>
    <t>old_locus_tag=P350_26525</t>
  </si>
  <si>
    <t>WP_059239072.1</t>
  </si>
  <si>
    <t>aspartyl/asparaginyl beta-hydroxylase domain-containing protein</t>
  </si>
  <si>
    <t>P350_RS26555</t>
  </si>
  <si>
    <t>old_locus_tag=P350_26530</t>
  </si>
  <si>
    <t>WP_059239074.1</t>
  </si>
  <si>
    <t>P350_RS26560</t>
  </si>
  <si>
    <t>old_locus_tag=P350_26535</t>
  </si>
  <si>
    <t>WP_059240908.1</t>
  </si>
  <si>
    <t>P350_RS26565</t>
  </si>
  <si>
    <t>old_locus_tag=P350_26540</t>
  </si>
  <si>
    <t>WP_059239076.1</t>
  </si>
  <si>
    <t>P350_RS26570</t>
  </si>
  <si>
    <t>old_locus_tag=P350_26545</t>
  </si>
  <si>
    <t>WP_059239078.1</t>
  </si>
  <si>
    <t>P350_RS26575</t>
  </si>
  <si>
    <t>old_locus_tag=P350_26550</t>
  </si>
  <si>
    <t>WP_059239080.1</t>
  </si>
  <si>
    <t>P350_RS26580</t>
  </si>
  <si>
    <t>old_locus_tag=P350_26555</t>
  </si>
  <si>
    <t>WP_059239082.1</t>
  </si>
  <si>
    <t>P350_RS26585</t>
  </si>
  <si>
    <t>old_locus_tag=P350_26560</t>
  </si>
  <si>
    <t>WP_059239084.1</t>
  </si>
  <si>
    <t>glucosyltransferase</t>
  </si>
  <si>
    <t>P350_RS26590</t>
  </si>
  <si>
    <t>old_locus_tag=P350_26565</t>
  </si>
  <si>
    <t>WP_059239086.1</t>
  </si>
  <si>
    <t>P350_RS26595</t>
  </si>
  <si>
    <t>old_locus_tag=P350_26570</t>
  </si>
  <si>
    <t>WP_059239088.1</t>
  </si>
  <si>
    <t>NAD-dependent epimerase</t>
  </si>
  <si>
    <t>P350_RS26600</t>
  </si>
  <si>
    <t>old_locus_tag=P350_26575</t>
  </si>
  <si>
    <t>WP_059239090.1</t>
  </si>
  <si>
    <t>P350_RS26605</t>
  </si>
  <si>
    <t>old_locus_tag=P350_26580</t>
  </si>
  <si>
    <t>WP_059240909.1</t>
  </si>
  <si>
    <t>P350_RS26610</t>
  </si>
  <si>
    <t>old_locus_tag=P350_26585</t>
  </si>
  <si>
    <t>WP_059239092.1</t>
  </si>
  <si>
    <t>P350_RS26615</t>
  </si>
  <si>
    <t>old_locus_tag=P350_26590</t>
  </si>
  <si>
    <t>WP_059239094.1</t>
  </si>
  <si>
    <t>P350_RS26620</t>
  </si>
  <si>
    <t>old_locus_tag=P350_26595</t>
  </si>
  <si>
    <t>WP_059239096.1</t>
  </si>
  <si>
    <t>P350_RS26625</t>
  </si>
  <si>
    <t>old_locus_tag=P350_26600</t>
  </si>
  <si>
    <t>WP_059239098.1</t>
  </si>
  <si>
    <t>P350_RS26630</t>
  </si>
  <si>
    <t>old_locus_tag=P350_26605</t>
  </si>
  <si>
    <t>WP_059240910.1</t>
  </si>
  <si>
    <t>P350_RS26635</t>
  </si>
  <si>
    <t>old_locus_tag=P350_26610</t>
  </si>
  <si>
    <t>WP_059239100.1</t>
  </si>
  <si>
    <t>P350_RS26640</t>
  </si>
  <si>
    <t>old_locus_tag=P350_26615</t>
  </si>
  <si>
    <t>WP_006480591.1</t>
  </si>
  <si>
    <t>sarcosine oxidase subunit beta family protein</t>
  </si>
  <si>
    <t>P350_RS26645</t>
  </si>
  <si>
    <t>old_locus_tag=P350_26620</t>
  </si>
  <si>
    <t>WP_059239102.1</t>
  </si>
  <si>
    <t>sarcosine oxidase subunit delta</t>
  </si>
  <si>
    <t>P350_RS26650</t>
  </si>
  <si>
    <t>old_locus_tag=P350_26625</t>
  </si>
  <si>
    <t>WP_059239104.1</t>
  </si>
  <si>
    <t>sarcosine oxidase subunit alpha family protein</t>
  </si>
  <si>
    <t>P350_RS26655</t>
  </si>
  <si>
    <t>old_locus_tag=P350_26630</t>
  </si>
  <si>
    <t>WP_059239106.1</t>
  </si>
  <si>
    <t>sarcosine oxidase subunit gamma</t>
  </si>
  <si>
    <t>P350_RS26660</t>
  </si>
  <si>
    <t>old_locus_tag=P350_26635</t>
  </si>
  <si>
    <t>WP_059239107.1</t>
  </si>
  <si>
    <t>P350_RS26665</t>
  </si>
  <si>
    <t>old_locus_tag=P350_26640</t>
  </si>
  <si>
    <t>WP_081052062.1</t>
  </si>
  <si>
    <t>P350_RS26670</t>
  </si>
  <si>
    <t>old_locus_tag=P350_26645</t>
  </si>
  <si>
    <t>WP_059239111.1</t>
  </si>
  <si>
    <t>type II toxin-antitoxin system HipA family toxin</t>
  </si>
  <si>
    <t>P350_RS26675</t>
  </si>
  <si>
    <t>old_locus_tag=P350_26650</t>
  </si>
  <si>
    <t>WP_059239113.1</t>
  </si>
  <si>
    <t>P350_RS26680</t>
  </si>
  <si>
    <t>old_locus_tag=P350_26655</t>
  </si>
  <si>
    <t>WP_059239116.1</t>
  </si>
  <si>
    <t>P350_RS26685</t>
  </si>
  <si>
    <t>old_locus_tag=P350_26660</t>
  </si>
  <si>
    <t>WP_059239118.1</t>
  </si>
  <si>
    <t>P350_RS26690</t>
  </si>
  <si>
    <t>old_locus_tag=P350_26665</t>
  </si>
  <si>
    <t>WP_059239120.1</t>
  </si>
  <si>
    <t>P350_RS26695</t>
  </si>
  <si>
    <t>old_locus_tag=P350_26670</t>
  </si>
  <si>
    <t>WP_059239122.1</t>
  </si>
  <si>
    <t>ADP-ribosylating transferase</t>
  </si>
  <si>
    <t>P350_RS26700</t>
  </si>
  <si>
    <t>old_locus_tag=P350_26675</t>
  </si>
  <si>
    <t>WP_059239124.1</t>
  </si>
  <si>
    <t>P350_RS26705</t>
  </si>
  <si>
    <t>old_locus_tag=P350_26680</t>
  </si>
  <si>
    <t>WP_059239125.1</t>
  </si>
  <si>
    <t>P350_RS26710</t>
  </si>
  <si>
    <t>old_locus_tag=P350_26685</t>
  </si>
  <si>
    <t>WP_059239126.1</t>
  </si>
  <si>
    <t>P350_RS26715</t>
  </si>
  <si>
    <t>old_locus_tag=P350_26690</t>
  </si>
  <si>
    <t>WP_059239128.1</t>
  </si>
  <si>
    <t>P350_RS26720</t>
  </si>
  <si>
    <t>old_locus_tag=P350_26695</t>
  </si>
  <si>
    <t>WP_059239130.1</t>
  </si>
  <si>
    <t>P350_RS26725</t>
  </si>
  <si>
    <t>old_locus_tag=P350_26700</t>
  </si>
  <si>
    <t>WP_059239132.1</t>
  </si>
  <si>
    <t>P350_RS26730</t>
  </si>
  <si>
    <t>old_locus_tag=P350_26705</t>
  </si>
  <si>
    <t>WP_059239134.1</t>
  </si>
  <si>
    <t>Xaa-Pro dipeptidyl-peptidase</t>
  </si>
  <si>
    <t>P350_RS26735</t>
  </si>
  <si>
    <t>old_locus_tag=P350_26710</t>
  </si>
  <si>
    <t>WP_059239136.1</t>
  </si>
  <si>
    <t>P350_RS26740</t>
  </si>
  <si>
    <t>old_locus_tag=P350_26715</t>
  </si>
  <si>
    <t>WP_081051989.1</t>
  </si>
  <si>
    <t>P350_RS26745</t>
  </si>
  <si>
    <t>old_locus_tag=P350_26720</t>
  </si>
  <si>
    <t>WP_059239138.1</t>
  </si>
  <si>
    <t>alpha-2-macroglobulin</t>
  </si>
  <si>
    <t>P350_RS26750</t>
  </si>
  <si>
    <t>old_locus_tag=P350_26725</t>
  </si>
  <si>
    <t>WP_081051990.1</t>
  </si>
  <si>
    <t>penicillin-binding protein 1C</t>
  </si>
  <si>
    <t>P350_RS39070</t>
  </si>
  <si>
    <t>WP_081051991.1</t>
  </si>
  <si>
    <t>P350_RS26760</t>
  </si>
  <si>
    <t>old_locus_tag=P350_26735</t>
  </si>
  <si>
    <t>WP_059239144.1</t>
  </si>
  <si>
    <t>P350_RS26765</t>
  </si>
  <si>
    <t>old_locus_tag=P350_26740</t>
  </si>
  <si>
    <t>WP_059239146.1</t>
  </si>
  <si>
    <t>P350_RS26770</t>
  </si>
  <si>
    <t>old_locus_tag=P350_26745</t>
  </si>
  <si>
    <t>WP_059239147.1</t>
  </si>
  <si>
    <t>P350_RS26775</t>
  </si>
  <si>
    <t>old_locus_tag=P350_26750</t>
  </si>
  <si>
    <t>WP_059240912.1</t>
  </si>
  <si>
    <t>P350_RS26780</t>
  </si>
  <si>
    <t>old_locus_tag=P350_26755</t>
  </si>
  <si>
    <t>WP_059239150.1</t>
  </si>
  <si>
    <t>P350_RS26785</t>
  </si>
  <si>
    <t>old_locus_tag=P350_26760</t>
  </si>
  <si>
    <t>WP_059239151.1</t>
  </si>
  <si>
    <t>P350_RS26790</t>
  </si>
  <si>
    <t>old_locus_tag=P350_26765</t>
  </si>
  <si>
    <t>WP_059239153.1</t>
  </si>
  <si>
    <t>P350_RS26795</t>
  </si>
  <si>
    <t>old_locus_tag=P350_26770</t>
  </si>
  <si>
    <t>WP_059239155.1</t>
  </si>
  <si>
    <t>esterase family protein</t>
  </si>
  <si>
    <t>P350_RS26800</t>
  </si>
  <si>
    <t>old_locus_tag=P350_26775</t>
  </si>
  <si>
    <t>WP_059239158.1</t>
  </si>
  <si>
    <t>P350_RS26805</t>
  </si>
  <si>
    <t>old_locus_tag=P350_26780</t>
  </si>
  <si>
    <t>WP_059239160.1</t>
  </si>
  <si>
    <t>P350_RS26810</t>
  </si>
  <si>
    <t>old_locus_tag=P350_26785</t>
  </si>
  <si>
    <t>WP_059239162.1</t>
  </si>
  <si>
    <t>P350_RS26815</t>
  </si>
  <si>
    <t>old_locus_tag=P350_26790</t>
  </si>
  <si>
    <t>WP_059239164.1</t>
  </si>
  <si>
    <t>P350_RS26820</t>
  </si>
  <si>
    <t>old_locus_tag=P350_26795</t>
  </si>
  <si>
    <t>WP_081052063.1</t>
  </si>
  <si>
    <t>P350_RS26825</t>
  </si>
  <si>
    <t>old_locus_tag=P350_26800</t>
  </si>
  <si>
    <t>WP_059239168.1</t>
  </si>
  <si>
    <t>P350_RS26830</t>
  </si>
  <si>
    <t>old_locus_tag=P350_26805</t>
  </si>
  <si>
    <t>WP_059239170.1</t>
  </si>
  <si>
    <t>P350_RS26835</t>
  </si>
  <si>
    <t>old_locus_tag=P350_26810</t>
  </si>
  <si>
    <t>WP_059239172.1</t>
  </si>
  <si>
    <t>P350_RS26840</t>
  </si>
  <si>
    <t>old_locus_tag=P350_26815</t>
  </si>
  <si>
    <t>WP_059239174.1</t>
  </si>
  <si>
    <t>P350_RS26845</t>
  </si>
  <si>
    <t>old_locus_tag=P350_26820</t>
  </si>
  <si>
    <t>WP_059239176.1</t>
  </si>
  <si>
    <t>P350_RS26850</t>
  </si>
  <si>
    <t>old_locus_tag=P350_26825</t>
  </si>
  <si>
    <t>WP_059239178.1</t>
  </si>
  <si>
    <t>P350_RS26855</t>
  </si>
  <si>
    <t>old_locus_tag=P350_26830</t>
  </si>
  <si>
    <t>WP_059239180.1</t>
  </si>
  <si>
    <t>P350_RS39075</t>
  </si>
  <si>
    <t>P350_RS26860</t>
  </si>
  <si>
    <t>old_locus_tag=P350_26835</t>
  </si>
  <si>
    <t>WP_059239182.1</t>
  </si>
  <si>
    <t>P350_RS26865</t>
  </si>
  <si>
    <t>old_locus_tag=P350_26840</t>
  </si>
  <si>
    <t>WP_059240913.1</t>
  </si>
  <si>
    <t>P350_RS26870</t>
  </si>
  <si>
    <t>old_locus_tag=P350_26845</t>
  </si>
  <si>
    <t>WP_059239184.1</t>
  </si>
  <si>
    <t>P350_RS26875</t>
  </si>
  <si>
    <t>old_locus_tag=P350_26850</t>
  </si>
  <si>
    <t>WP_059239186.1</t>
  </si>
  <si>
    <t>P350_RS26880</t>
  </si>
  <si>
    <t>old_locus_tag=P350_26855</t>
  </si>
  <si>
    <t>WP_059239188.1</t>
  </si>
  <si>
    <t>P350_RS26885</t>
  </si>
  <si>
    <t>old_locus_tag=P350_26860</t>
  </si>
  <si>
    <t>WP_059239190.1</t>
  </si>
  <si>
    <t>P350_RS26890</t>
  </si>
  <si>
    <t>old_locus_tag=P350_26865</t>
  </si>
  <si>
    <t>WP_059239192.1</t>
  </si>
  <si>
    <t>P350_RS26895</t>
  </si>
  <si>
    <t>old_locus_tag=P350_26870</t>
  </si>
  <si>
    <t>WP_059239194.1</t>
  </si>
  <si>
    <t>galactosyldiacylglycerol synthase</t>
  </si>
  <si>
    <t>P350_RS26900</t>
  </si>
  <si>
    <t>old_locus_tag=P350_26875</t>
  </si>
  <si>
    <t>WP_059239196.1</t>
  </si>
  <si>
    <t>P350_RS26905</t>
  </si>
  <si>
    <t>old_locus_tag=P350_26880</t>
  </si>
  <si>
    <t>WP_059239198.1</t>
  </si>
  <si>
    <t>P350_RS26910</t>
  </si>
  <si>
    <t>old_locus_tag=P350_26885</t>
  </si>
  <si>
    <t>WP_059239200.1</t>
  </si>
  <si>
    <t>P350_RS26915</t>
  </si>
  <si>
    <t>old_locus_tag=P350_26890</t>
  </si>
  <si>
    <t>WP_059239203.1</t>
  </si>
  <si>
    <t>P350_RS26920</t>
  </si>
  <si>
    <t>old_locus_tag=P350_26895</t>
  </si>
  <si>
    <t>WP_059239205.1</t>
  </si>
  <si>
    <t>P350_RS26925</t>
  </si>
  <si>
    <t>old_locus_tag=P350_26900</t>
  </si>
  <si>
    <t>WP_059239208.1</t>
  </si>
  <si>
    <t>P350_RS26930</t>
  </si>
  <si>
    <t>old_locus_tag=P350_26905</t>
  </si>
  <si>
    <t>WP_059239210.1</t>
  </si>
  <si>
    <t>transcriptional regulator BetI</t>
  </si>
  <si>
    <t>P350_RS26935</t>
  </si>
  <si>
    <t>old_locus_tag=P350_26910</t>
  </si>
  <si>
    <t>WP_059239211.1</t>
  </si>
  <si>
    <t>P350_RS26940</t>
  </si>
  <si>
    <t>old_locus_tag=P350_26915</t>
  </si>
  <si>
    <t>WP_059239213.1</t>
  </si>
  <si>
    <t>P350_RS26945</t>
  </si>
  <si>
    <t>old_locus_tag=P350_26920</t>
  </si>
  <si>
    <t>WP_059239215.1</t>
  </si>
  <si>
    <t>P350_RS26950</t>
  </si>
  <si>
    <t>old_locus_tag=P350_26925</t>
  </si>
  <si>
    <t>WP_059239217.1</t>
  </si>
  <si>
    <t>P350_RS26955</t>
  </si>
  <si>
    <t>old_locus_tag=P350_26930</t>
  </si>
  <si>
    <t>WP_059239219.1</t>
  </si>
  <si>
    <t>P350_RS26960</t>
  </si>
  <si>
    <t>old_locus_tag=P350_26935</t>
  </si>
  <si>
    <t>WP_059240914.1</t>
  </si>
  <si>
    <t>P350_RS26965</t>
  </si>
  <si>
    <t>old_locus_tag=P350_26940</t>
  </si>
  <si>
    <t>WP_059239220.1</t>
  </si>
  <si>
    <t>hemolysin secretion protein D</t>
  </si>
  <si>
    <t>P350_RS39080</t>
  </si>
  <si>
    <t>WP_081051992.1</t>
  </si>
  <si>
    <t>P350_RS26970</t>
  </si>
  <si>
    <t>old_locus_tag=P350_26945</t>
  </si>
  <si>
    <t>WP_059239222.1</t>
  </si>
  <si>
    <t>formaldehyde dehydrogenase, glutathione-independent</t>
  </si>
  <si>
    <t>P350_RS26975</t>
  </si>
  <si>
    <t>old_locus_tag=P350_26950</t>
  </si>
  <si>
    <t>WP_059240915.1</t>
  </si>
  <si>
    <t>P350_RS26980</t>
  </si>
  <si>
    <t>old_locus_tag=P350_26955</t>
  </si>
  <si>
    <t>WP_059239224.1</t>
  </si>
  <si>
    <t>P350_RS26985</t>
  </si>
  <si>
    <t>old_locus_tag=P350_26960</t>
  </si>
  <si>
    <t>WP_059239226.1</t>
  </si>
  <si>
    <t>P350_RS26990</t>
  </si>
  <si>
    <t>old_locus_tag=P350_26965</t>
  </si>
  <si>
    <t>WP_059239228.1</t>
  </si>
  <si>
    <t>P350_RS39085</t>
  </si>
  <si>
    <t>WP_081051993.1</t>
  </si>
  <si>
    <t>P350_RS26995</t>
  </si>
  <si>
    <t>old_locus_tag=P350_26970</t>
  </si>
  <si>
    <t>WP_059239231.1</t>
  </si>
  <si>
    <t>P350_RS27000</t>
  </si>
  <si>
    <t>old_locus_tag=P350_26975</t>
  </si>
  <si>
    <t>WP_059239233.1</t>
  </si>
  <si>
    <t>membrane dipeptidase</t>
  </si>
  <si>
    <t>P350_RS27005</t>
  </si>
  <si>
    <t>old_locus_tag=P350_26980</t>
  </si>
  <si>
    <t>WP_006488993.1</t>
  </si>
  <si>
    <t>4-vinyl reductase</t>
  </si>
  <si>
    <t>P350_RS27010</t>
  </si>
  <si>
    <t>old_locus_tag=P350_26985</t>
  </si>
  <si>
    <t>WP_059239235.1</t>
  </si>
  <si>
    <t>N-methylproline demethylase</t>
  </si>
  <si>
    <t>P350_RS27015</t>
  </si>
  <si>
    <t>old_locus_tag=P350_26990</t>
  </si>
  <si>
    <t>WP_059239237.1</t>
  </si>
  <si>
    <t>DUF3483 domain-containing protein</t>
  </si>
  <si>
    <t>P350_RS27020</t>
  </si>
  <si>
    <t>old_locus_tag=P350_26995</t>
  </si>
  <si>
    <t>WP_059239239.1</t>
  </si>
  <si>
    <t>P350_RS27025</t>
  </si>
  <si>
    <t>old_locus_tag=P350_27000</t>
  </si>
  <si>
    <t>WP_059239241.1</t>
  </si>
  <si>
    <t>P350_RS27030</t>
  </si>
  <si>
    <t>old_locus_tag=P350_27005</t>
  </si>
  <si>
    <t>WP_059239243.1</t>
  </si>
  <si>
    <t>P350_RS27035</t>
  </si>
  <si>
    <t>old_locus_tag=P350_27010</t>
  </si>
  <si>
    <t>WP_059239245.1</t>
  </si>
  <si>
    <t>hybrid-cluster NAD(P)-dependent oxidoreductase</t>
  </si>
  <si>
    <t>P350_RS27040</t>
  </si>
  <si>
    <t>old_locus_tag=P350_27015</t>
  </si>
  <si>
    <t>WP_059239247.1</t>
  </si>
  <si>
    <t>P350_RS27045</t>
  </si>
  <si>
    <t>old_locus_tag=P350_27020</t>
  </si>
  <si>
    <t>WP_059239249.1</t>
  </si>
  <si>
    <t>P350_RS27050</t>
  </si>
  <si>
    <t>old_locus_tag=P350_27025</t>
  </si>
  <si>
    <t>WP_059239251.1</t>
  </si>
  <si>
    <t>P350_RS27055</t>
  </si>
  <si>
    <t>old_locus_tag=P350_27030</t>
  </si>
  <si>
    <t>WP_059239253.1</t>
  </si>
  <si>
    <t>P350_RS27060</t>
  </si>
  <si>
    <t>old_locus_tag=P350_27035</t>
  </si>
  <si>
    <t>WP_059239255.1</t>
  </si>
  <si>
    <t>P350_RS27065</t>
  </si>
  <si>
    <t>old_locus_tag=P350_27040</t>
  </si>
  <si>
    <t>WP_059239257.1</t>
  </si>
  <si>
    <t>P350_RS39090</t>
  </si>
  <si>
    <t>P350_RS27070</t>
  </si>
  <si>
    <t>old_locus_tag=P350_27045</t>
  </si>
  <si>
    <t>WP_059239259.1</t>
  </si>
  <si>
    <t>choline-sulfatase</t>
  </si>
  <si>
    <t>P350_RS27075</t>
  </si>
  <si>
    <t>old_locus_tag=P350_27050</t>
  </si>
  <si>
    <t>WP_059240916.1</t>
  </si>
  <si>
    <t>P350_RS27080</t>
  </si>
  <si>
    <t>old_locus_tag=P350_27055</t>
  </si>
  <si>
    <t>WP_059239261.1</t>
  </si>
  <si>
    <t>P350_RS27085</t>
  </si>
  <si>
    <t>old_locus_tag=P350_27060</t>
  </si>
  <si>
    <t>WP_059239264.1</t>
  </si>
  <si>
    <t>P350_RS27090</t>
  </si>
  <si>
    <t>partial;pseudo;old_locus_tag=P350_27065</t>
  </si>
  <si>
    <t>P350_RS39095</t>
  </si>
  <si>
    <t>WP_081051994.1</t>
  </si>
  <si>
    <t>P350_RS27100</t>
  </si>
  <si>
    <t>old_locus_tag=P350_27075</t>
  </si>
  <si>
    <t>WP_059239268.1</t>
  </si>
  <si>
    <t>P350_RS27105</t>
  </si>
  <si>
    <t>old_locus_tag=P350_27080</t>
  </si>
  <si>
    <t>WP_081051995.1</t>
  </si>
  <si>
    <t>P350_RS27110</t>
  </si>
  <si>
    <t>old_locus_tag=P350_27085</t>
  </si>
  <si>
    <t>WP_059239270.1</t>
  </si>
  <si>
    <t>YbjQ family protein</t>
  </si>
  <si>
    <t>P350_RS27115</t>
  </si>
  <si>
    <t>old_locus_tag=P350_27090</t>
  </si>
  <si>
    <t>WP_081051996.1</t>
  </si>
  <si>
    <t>P350_RS27120</t>
  </si>
  <si>
    <t>old_locus_tag=P350_27095</t>
  </si>
  <si>
    <t>WP_059239272.1</t>
  </si>
  <si>
    <t>P350_RS27125</t>
  </si>
  <si>
    <t>old_locus_tag=P350_27100</t>
  </si>
  <si>
    <t>WP_059239274.1</t>
  </si>
  <si>
    <t>P350_RS27130</t>
  </si>
  <si>
    <t>old_locus_tag=P350_27105</t>
  </si>
  <si>
    <t>WP_059239276.1</t>
  </si>
  <si>
    <t>P350_RS27135</t>
  </si>
  <si>
    <t>old_locus_tag=P350_27110</t>
  </si>
  <si>
    <t>WP_059239278.1</t>
  </si>
  <si>
    <t>P350_RS27140</t>
  </si>
  <si>
    <t>old_locus_tag=P350_27115</t>
  </si>
  <si>
    <t>WP_059239280.1</t>
  </si>
  <si>
    <t>amine dehydrogenase</t>
  </si>
  <si>
    <t>P350_RS27145</t>
  </si>
  <si>
    <t>old_locus_tag=P350_27120</t>
  </si>
  <si>
    <t>WP_059239282.1</t>
  </si>
  <si>
    <t>methylamine utilization protein MauE</t>
  </si>
  <si>
    <t>P350_RS27150</t>
  </si>
  <si>
    <t>old_locus_tag=P350_27125</t>
  </si>
  <si>
    <t>WP_059239284.1</t>
  </si>
  <si>
    <t>methylamine dehydrogenase accessory protein MauD</t>
  </si>
  <si>
    <t>P350_RS27155</t>
  </si>
  <si>
    <t>old_locus_tag=P350_27130</t>
  </si>
  <si>
    <t>WP_059239286.1</t>
  </si>
  <si>
    <t>P350_RS27160</t>
  </si>
  <si>
    <t>old_locus_tag=P350_27135</t>
  </si>
  <si>
    <t>WP_059239288.1</t>
  </si>
  <si>
    <t>P350_RS27165</t>
  </si>
  <si>
    <t>old_locus_tag=P350_27140</t>
  </si>
  <si>
    <t>WP_059239290.1</t>
  </si>
  <si>
    <t>P350_RS27170</t>
  </si>
  <si>
    <t>old_locus_tag=P350_27145</t>
  </si>
  <si>
    <t>WP_059239292.1</t>
  </si>
  <si>
    <t>P350_RS27175</t>
  </si>
  <si>
    <t>old_locus_tag=P350_27150</t>
  </si>
  <si>
    <t>WP_059239294.1</t>
  </si>
  <si>
    <t>P350_RS27180</t>
  </si>
  <si>
    <t>old_locus_tag=P350_27155</t>
  </si>
  <si>
    <t>WP_059239296.1</t>
  </si>
  <si>
    <t>P350_RS27185</t>
  </si>
  <si>
    <t>old_locus_tag=P350_27160</t>
  </si>
  <si>
    <t>WP_059239298.1</t>
  </si>
  <si>
    <t>P350_RS27190</t>
  </si>
  <si>
    <t>old_locus_tag=P350_27165</t>
  </si>
  <si>
    <t>WP_059240919.1</t>
  </si>
  <si>
    <t>P350_RS27195</t>
  </si>
  <si>
    <t>old_locus_tag=P350_27170</t>
  </si>
  <si>
    <t>WP_059239300.1</t>
  </si>
  <si>
    <t>P350_RS27200</t>
  </si>
  <si>
    <t>old_locus_tag=P350_27175</t>
  </si>
  <si>
    <t>WP_059239303.1</t>
  </si>
  <si>
    <t>P350_RS27205</t>
  </si>
  <si>
    <t>old_locus_tag=P350_27180</t>
  </si>
  <si>
    <t>WP_059239304.1</t>
  </si>
  <si>
    <t>P350_RS27210</t>
  </si>
  <si>
    <t>old_locus_tag=P350_27185</t>
  </si>
  <si>
    <t>WP_059239306.1</t>
  </si>
  <si>
    <t>4-hydroxybenzoyl-CoA thioesterase</t>
  </si>
  <si>
    <t>P350_RS27215</t>
  </si>
  <si>
    <t>old_locus_tag=P350_27190</t>
  </si>
  <si>
    <t>WP_059240920.1</t>
  </si>
  <si>
    <t>P350_RS27220</t>
  </si>
  <si>
    <t>old_locus_tag=P350_27195</t>
  </si>
  <si>
    <t>WP_059239308.1</t>
  </si>
  <si>
    <t>gamma-butyrobetaine dioxygenase</t>
  </si>
  <si>
    <t>P350_RS27225</t>
  </si>
  <si>
    <t>old_locus_tag=P350_27200</t>
  </si>
  <si>
    <t>WP_059239310.1</t>
  </si>
  <si>
    <t>P350_RS27230</t>
  </si>
  <si>
    <t>old_locus_tag=P350_27205</t>
  </si>
  <si>
    <t>WP_059239311.1</t>
  </si>
  <si>
    <t>P350_RS27235</t>
  </si>
  <si>
    <t>old_locus_tag=P350_27210</t>
  </si>
  <si>
    <t>WP_006484717.1</t>
  </si>
  <si>
    <t>DUF3331 domain-containing protein</t>
  </si>
  <si>
    <t>P350_RS27240</t>
  </si>
  <si>
    <t>old_locus_tag=P350_27215</t>
  </si>
  <si>
    <t>WP_059239314.1</t>
  </si>
  <si>
    <t>P350_RS27245</t>
  </si>
  <si>
    <t>old_locus_tag=P350_27220</t>
  </si>
  <si>
    <t>WP_059239316.1</t>
  </si>
  <si>
    <t>P350_RS27250</t>
  </si>
  <si>
    <t>old_locus_tag=P350_27225</t>
  </si>
  <si>
    <t>WP_059239318.1</t>
  </si>
  <si>
    <t>L-fuconate dehydratase</t>
  </si>
  <si>
    <t>P350_RS27255</t>
  </si>
  <si>
    <t>old_locus_tag=P350_27230</t>
  </si>
  <si>
    <t>WP_059239320.1</t>
  </si>
  <si>
    <t>P350_RS27260</t>
  </si>
  <si>
    <t>old_locus_tag=P350_27235</t>
  </si>
  <si>
    <t>WP_059239322.1</t>
  </si>
  <si>
    <t>P350_RS27265</t>
  </si>
  <si>
    <t>old_locus_tag=P350_27240</t>
  </si>
  <si>
    <t>WP_059239323.1</t>
  </si>
  <si>
    <t>P350_RS27270</t>
  </si>
  <si>
    <t>old_locus_tag=P350_27245</t>
  </si>
  <si>
    <t>WP_059239325.1</t>
  </si>
  <si>
    <t>P350_RS27275</t>
  </si>
  <si>
    <t>old_locus_tag=P350_27250</t>
  </si>
  <si>
    <t>WP_059239328.1</t>
  </si>
  <si>
    <t>P350_RS27280</t>
  </si>
  <si>
    <t>old_locus_tag=P350_27255</t>
  </si>
  <si>
    <t>WP_059239330.1</t>
  </si>
  <si>
    <t>P350_RS27285</t>
  </si>
  <si>
    <t>old_locus_tag=P350_27260</t>
  </si>
  <si>
    <t>WP_059239332.1</t>
  </si>
  <si>
    <t>P350_RS27290</t>
  </si>
  <si>
    <t>old_locus_tag=P350_27265</t>
  </si>
  <si>
    <t>WP_059239335.1</t>
  </si>
  <si>
    <t>P350_RS27295</t>
  </si>
  <si>
    <t>old_locus_tag=P350_27270</t>
  </si>
  <si>
    <t>WP_059239337.1</t>
  </si>
  <si>
    <t>P350_RS27300</t>
  </si>
  <si>
    <t>old_locus_tag=P350_27275</t>
  </si>
  <si>
    <t>WP_059239338.1</t>
  </si>
  <si>
    <t>P350_RS27305</t>
  </si>
  <si>
    <t>old_locus_tag=P350_27280</t>
  </si>
  <si>
    <t>WP_059239340.1</t>
  </si>
  <si>
    <t>P350_RS27310</t>
  </si>
  <si>
    <t>old_locus_tag=P350_27285</t>
  </si>
  <si>
    <t>WP_059239342.1</t>
  </si>
  <si>
    <t>P350_RS27315</t>
  </si>
  <si>
    <t>old_locus_tag=P350_27290</t>
  </si>
  <si>
    <t>WP_059239344.1</t>
  </si>
  <si>
    <t>aromatic acid decarboxylase</t>
  </si>
  <si>
    <t>P350_RS27320</t>
  </si>
  <si>
    <t>old_locus_tag=P350_27295</t>
  </si>
  <si>
    <t>WP_059239346.1</t>
  </si>
  <si>
    <t>P350_RS27325</t>
  </si>
  <si>
    <t>old_locus_tag=P350_27300</t>
  </si>
  <si>
    <t>WP_059239348.1</t>
  </si>
  <si>
    <t>P350_RS27330</t>
  </si>
  <si>
    <t>old_locus_tag=P350_27305</t>
  </si>
  <si>
    <t>WP_011354246.1</t>
  </si>
  <si>
    <t>P350_RS27335</t>
  </si>
  <si>
    <t>old_locus_tag=P350_27310</t>
  </si>
  <si>
    <t>WP_059239350.1</t>
  </si>
  <si>
    <t>P350_RS27340</t>
  </si>
  <si>
    <t>old_locus_tag=P350_27315</t>
  </si>
  <si>
    <t>WP_059239352.1</t>
  </si>
  <si>
    <t>P350_RS27345</t>
  </si>
  <si>
    <t>old_locus_tag=P350_27320</t>
  </si>
  <si>
    <t>WP_059239354.1</t>
  </si>
  <si>
    <t>P350_RS27350</t>
  </si>
  <si>
    <t>old_locus_tag=P350_27325</t>
  </si>
  <si>
    <t>WP_059239356.1</t>
  </si>
  <si>
    <t>P350_RS27355</t>
  </si>
  <si>
    <t>old_locus_tag=P350_27330</t>
  </si>
  <si>
    <t>WP_059239358.1</t>
  </si>
  <si>
    <t>DUF4154 domain-containing protein</t>
  </si>
  <si>
    <t>P350_RS27360</t>
  </si>
  <si>
    <t>old_locus_tag=P350_27335</t>
  </si>
  <si>
    <t>WP_059239360.1</t>
  </si>
  <si>
    <t>P350_RS27365</t>
  </si>
  <si>
    <t>old_locus_tag=P350_27340</t>
  </si>
  <si>
    <t>WP_059239362.1</t>
  </si>
  <si>
    <t>P350_RS39100</t>
  </si>
  <si>
    <t>WP_081051997.1</t>
  </si>
  <si>
    <t>P350_RS27375</t>
  </si>
  <si>
    <t>old_locus_tag=P350_27350</t>
  </si>
  <si>
    <t>WP_059239366.1</t>
  </si>
  <si>
    <t>P350_RS27380</t>
  </si>
  <si>
    <t>old_locus_tag=P350_27355</t>
  </si>
  <si>
    <t>WP_041493199.1</t>
  </si>
  <si>
    <t>high-affinity branched-chain amino acid ABC transporter permease LivH</t>
  </si>
  <si>
    <t>livM</t>
  </si>
  <si>
    <t>P350_RS27385</t>
  </si>
  <si>
    <t>old_locus_tag=P350_27360</t>
  </si>
  <si>
    <t>WP_059239368.1</t>
  </si>
  <si>
    <t>high-affinity branched-chain amino acid ABC transporter permease LivM</t>
  </si>
  <si>
    <t>livG</t>
  </si>
  <si>
    <t>P350_RS27390</t>
  </si>
  <si>
    <t>old_locus_tag=P350_27365</t>
  </si>
  <si>
    <t>WP_059239370.1</t>
  </si>
  <si>
    <t>high-affinity branched-chain amino acid ABC transporter ATP-binding protein LivG</t>
  </si>
  <si>
    <t>livF</t>
  </si>
  <si>
    <t>P350_RS27395</t>
  </si>
  <si>
    <t>old_locus_tag=P350_27370</t>
  </si>
  <si>
    <t>WP_059239372.1</t>
  </si>
  <si>
    <t>P350_RS27400</t>
  </si>
  <si>
    <t>old_locus_tag=P350_27375</t>
  </si>
  <si>
    <t>WP_059239374.1</t>
  </si>
  <si>
    <t>P350_RS27405</t>
  </si>
  <si>
    <t>old_locus_tag=P350_27380</t>
  </si>
  <si>
    <t>WP_059239376.1</t>
  </si>
  <si>
    <t>P350_RS27410</t>
  </si>
  <si>
    <t>old_locus_tag=P350_27385</t>
  </si>
  <si>
    <t>WP_059239378.1</t>
  </si>
  <si>
    <t>P350_RS27415</t>
  </si>
  <si>
    <t>old_locus_tag=P350_27390</t>
  </si>
  <si>
    <t>WP_059239380.1</t>
  </si>
  <si>
    <t>P350_RS27420</t>
  </si>
  <si>
    <t>old_locus_tag=P350_27395</t>
  </si>
  <si>
    <t>WP_059239382.1</t>
  </si>
  <si>
    <t>P350_RS27425</t>
  </si>
  <si>
    <t>old_locus_tag=P350_27400</t>
  </si>
  <si>
    <t>WP_059239385.1</t>
  </si>
  <si>
    <t>DUF2000 domain-containing protein</t>
  </si>
  <si>
    <t>P350_RS27430</t>
  </si>
  <si>
    <t>old_locus_tag=P350_27405</t>
  </si>
  <si>
    <t>WP_059239387.1</t>
  </si>
  <si>
    <t>P350_RS27435</t>
  </si>
  <si>
    <t>old_locus_tag=P350_27410</t>
  </si>
  <si>
    <t>WP_059239389.1</t>
  </si>
  <si>
    <t>P350_RS27440</t>
  </si>
  <si>
    <t>old_locus_tag=P350_27415</t>
  </si>
  <si>
    <t>WP_059239390.1</t>
  </si>
  <si>
    <t>P350_RS27445</t>
  </si>
  <si>
    <t>old_locus_tag=P350_27420</t>
  </si>
  <si>
    <t>WP_059239392.1</t>
  </si>
  <si>
    <t>P350_RS27450</t>
  </si>
  <si>
    <t>old_locus_tag=P350_27425</t>
  </si>
  <si>
    <t>WP_059239394.1</t>
  </si>
  <si>
    <t>P350_RS27455</t>
  </si>
  <si>
    <t>old_locus_tag=P350_27430</t>
  </si>
  <si>
    <t>WP_059239396.1</t>
  </si>
  <si>
    <t>salicylate biosynthesis isochorismate synthase</t>
  </si>
  <si>
    <t>P350_RS27460</t>
  </si>
  <si>
    <t>old_locus_tag=P350_27435</t>
  </si>
  <si>
    <t>WP_006484772.1</t>
  </si>
  <si>
    <t>isochorismate-pyruvate lyase</t>
  </si>
  <si>
    <t>P350_RS27465</t>
  </si>
  <si>
    <t>old_locus_tag=P350_27440</t>
  </si>
  <si>
    <t>WP_059239398.1</t>
  </si>
  <si>
    <t>P350_RS27470</t>
  </si>
  <si>
    <t>old_locus_tag=P350_27445</t>
  </si>
  <si>
    <t>WP_059239400.1</t>
  </si>
  <si>
    <t>2,3-dihydroxybenzoate-AMP ligase</t>
  </si>
  <si>
    <t>P350_RS27475</t>
  </si>
  <si>
    <t>old_locus_tag=P350_27450</t>
  </si>
  <si>
    <t>WP_059239402.1</t>
  </si>
  <si>
    <t>P350_RS27480</t>
  </si>
  <si>
    <t>old_locus_tag=P350_27455</t>
  </si>
  <si>
    <t>WP_059239404.1</t>
  </si>
  <si>
    <t>P350_RS27485</t>
  </si>
  <si>
    <t>old_locus_tag=P350_27460</t>
  </si>
  <si>
    <t>WP_059239406.1</t>
  </si>
  <si>
    <t>P350_RS27490</t>
  </si>
  <si>
    <t>old_locus_tag=P350_27465</t>
  </si>
  <si>
    <t>WP_059239408.1</t>
  </si>
  <si>
    <t>P350_RS27495</t>
  </si>
  <si>
    <t>old_locus_tag=P350_27470</t>
  </si>
  <si>
    <t>WP_059239411.1</t>
  </si>
  <si>
    <t>P350_RS27500</t>
  </si>
  <si>
    <t>old_locus_tag=P350_27475</t>
  </si>
  <si>
    <t>WP_081051998.1</t>
  </si>
  <si>
    <t>P350_RS27505</t>
  </si>
  <si>
    <t>old_locus_tag=P350_27480</t>
  </si>
  <si>
    <t>WP_059239412.1</t>
  </si>
  <si>
    <t>P350_RS27510</t>
  </si>
  <si>
    <t>old_locus_tag=P350_27485</t>
  </si>
  <si>
    <t>WP_059239414.1</t>
  </si>
  <si>
    <t>P350_RS27515</t>
  </si>
  <si>
    <t>old_locus_tag=P350_27490</t>
  </si>
  <si>
    <t>WP_059239417.1</t>
  </si>
  <si>
    <t>P350_RS27520</t>
  </si>
  <si>
    <t>old_locus_tag=P350_27495</t>
  </si>
  <si>
    <t>WP_059240922.1</t>
  </si>
  <si>
    <t>P350_RS27525</t>
  </si>
  <si>
    <t>old_locus_tag=P350_27500</t>
  </si>
  <si>
    <t>WP_059239419.1</t>
  </si>
  <si>
    <t>P350_RS27530</t>
  </si>
  <si>
    <t>old_locus_tag=P350_27505</t>
  </si>
  <si>
    <t>WP_081052064.1</t>
  </si>
  <si>
    <t>P350_RS27535</t>
  </si>
  <si>
    <t>old_locus_tag=P350_27510</t>
  </si>
  <si>
    <t>WP_081051999.1</t>
  </si>
  <si>
    <t>P350_RS27540</t>
  </si>
  <si>
    <t>old_locus_tag=P350_27515</t>
  </si>
  <si>
    <t>WP_059239424.1</t>
  </si>
  <si>
    <t>P350_RS27545</t>
  </si>
  <si>
    <t>old_locus_tag=P350_27520</t>
  </si>
  <si>
    <t>WP_059239426.1</t>
  </si>
  <si>
    <t>P350_RS27550</t>
  </si>
  <si>
    <t>old_locus_tag=P350_27525</t>
  </si>
  <si>
    <t>WP_059240923.1</t>
  </si>
  <si>
    <t>P350_RS27555</t>
  </si>
  <si>
    <t>old_locus_tag=P350_27530</t>
  </si>
  <si>
    <t>WP_059239428.1</t>
  </si>
  <si>
    <t>P350_RS27560</t>
  </si>
  <si>
    <t>old_locus_tag=P350_27535</t>
  </si>
  <si>
    <t>WP_059239432.1</t>
  </si>
  <si>
    <t>P350_RS27565</t>
  </si>
  <si>
    <t>old_locus_tag=P350_27540</t>
  </si>
  <si>
    <t>WP_059239434.1</t>
  </si>
  <si>
    <t>P350_RS27570</t>
  </si>
  <si>
    <t>old_locus_tag=P350_27545</t>
  </si>
  <si>
    <t>WP_059239436.1</t>
  </si>
  <si>
    <t>P350_RS27575</t>
  </si>
  <si>
    <t>old_locus_tag=P350_27550</t>
  </si>
  <si>
    <t>P350_RS27580</t>
  </si>
  <si>
    <t>old_locus_tag=P350_27555</t>
  </si>
  <si>
    <t>WP_059239438.1</t>
  </si>
  <si>
    <t>protein kinase</t>
  </si>
  <si>
    <t>P350_RS27585</t>
  </si>
  <si>
    <t>old_locus_tag=P350_27560</t>
  </si>
  <si>
    <t>WP_059240924.1</t>
  </si>
  <si>
    <t>P350_RS27590</t>
  </si>
  <si>
    <t>old_locus_tag=P350_27565</t>
  </si>
  <si>
    <t>WP_059239439.1</t>
  </si>
  <si>
    <t>P350_RS27595</t>
  </si>
  <si>
    <t>old_locus_tag=P350_27570</t>
  </si>
  <si>
    <t>WP_059239442.1</t>
  </si>
  <si>
    <t>copper resistance protein</t>
  </si>
  <si>
    <t>P350_RS39105</t>
  </si>
  <si>
    <t>WP_081052000.1</t>
  </si>
  <si>
    <t>P350_RS27600</t>
  </si>
  <si>
    <t>old_locus_tag=P350_27575</t>
  </si>
  <si>
    <t>WP_059239444.1</t>
  </si>
  <si>
    <t>P350_RS27605</t>
  </si>
  <si>
    <t>old_locus_tag=P350_27580</t>
  </si>
  <si>
    <t>WP_059240925.1</t>
  </si>
  <si>
    <t>vanillate O-demethylase oxidoreductase VanB</t>
  </si>
  <si>
    <t>P350_RS27610</t>
  </si>
  <si>
    <t>old_locus_tag=P350_27585</t>
  </si>
  <si>
    <t>WP_059239446.1</t>
  </si>
  <si>
    <t>P350_RS27615</t>
  </si>
  <si>
    <t>old_locus_tag=P350_27590</t>
  </si>
  <si>
    <t>WP_059239448.1</t>
  </si>
  <si>
    <t>P350_RS27620</t>
  </si>
  <si>
    <t>old_locus_tag=P350_27595</t>
  </si>
  <si>
    <t>WP_059240926.1</t>
  </si>
  <si>
    <t>DUF2964 domain-containing protein</t>
  </si>
  <si>
    <t>P350_RS27625</t>
  </si>
  <si>
    <t>old_locus_tag=P350_27600</t>
  </si>
  <si>
    <t>WP_011354308.1</t>
  </si>
  <si>
    <t>P350_RS27630</t>
  </si>
  <si>
    <t>old_locus_tag=P350_27605</t>
  </si>
  <si>
    <t>WP_059239450.1</t>
  </si>
  <si>
    <t>P350_RS39110</t>
  </si>
  <si>
    <t>P350_RS39115</t>
  </si>
  <si>
    <t>P350_RS27640</t>
  </si>
  <si>
    <t>old_locus_tag=P350_27615</t>
  </si>
  <si>
    <t>WP_011354312.1</t>
  </si>
  <si>
    <t>P350_RS27645</t>
  </si>
  <si>
    <t>old_locus_tag=P350_27620</t>
  </si>
  <si>
    <t>WP_059240927.1</t>
  </si>
  <si>
    <t>P350_RS27650</t>
  </si>
  <si>
    <t>old_locus_tag=P350_27625</t>
  </si>
  <si>
    <t>WP_059240928.1</t>
  </si>
  <si>
    <t>P350_RS27655</t>
  </si>
  <si>
    <t>old_locus_tag=P350_27630</t>
  </si>
  <si>
    <t>WP_059239455.1</t>
  </si>
  <si>
    <t>P350_RS27660</t>
  </si>
  <si>
    <t>old_locus_tag=P350_27635</t>
  </si>
  <si>
    <t>WP_059239457.1</t>
  </si>
  <si>
    <t>P350_RS27665</t>
  </si>
  <si>
    <t>old_locus_tag=P350_27640</t>
  </si>
  <si>
    <t>WP_059239459.1</t>
  </si>
  <si>
    <t>P350_RS27670</t>
  </si>
  <si>
    <t>old_locus_tag=P350_27645</t>
  </si>
  <si>
    <t>WP_059239461.1</t>
  </si>
  <si>
    <t>Xaa-Pro aminopeptidase</t>
  </si>
  <si>
    <t>P350_RS27675</t>
  </si>
  <si>
    <t>old_locus_tag=P350_27650</t>
  </si>
  <si>
    <t>WP_059239463.1</t>
  </si>
  <si>
    <t>haloacid dehalogenase-like hydrolase</t>
  </si>
  <si>
    <t>P350_RS27680</t>
  </si>
  <si>
    <t>old_locus_tag=P350_27655</t>
  </si>
  <si>
    <t>WP_059239466.1</t>
  </si>
  <si>
    <t>P350_RS27685</t>
  </si>
  <si>
    <t>old_locus_tag=P350_27660</t>
  </si>
  <si>
    <t>WP_059239467.1</t>
  </si>
  <si>
    <t>P350_RS27690</t>
  </si>
  <si>
    <t>old_locus_tag=P350_27665</t>
  </si>
  <si>
    <t>WP_059239469.1</t>
  </si>
  <si>
    <t>P350_RS27695</t>
  </si>
  <si>
    <t>old_locus_tag=P350_27670</t>
  </si>
  <si>
    <t>WP_059239472.1</t>
  </si>
  <si>
    <t>sulfotransferase family protein</t>
  </si>
  <si>
    <t>P350_RS27700</t>
  </si>
  <si>
    <t>old_locus_tag=P350_27675</t>
  </si>
  <si>
    <t>WP_059239474.1</t>
  </si>
  <si>
    <t>P350_RS27705</t>
  </si>
  <si>
    <t>old_locus_tag=P350_27680</t>
  </si>
  <si>
    <t>WP_059239476.1</t>
  </si>
  <si>
    <t>serine protease</t>
  </si>
  <si>
    <t>P350_RS27710</t>
  </si>
  <si>
    <t>old_locus_tag=P350_27685</t>
  </si>
  <si>
    <t>WP_059239478.1</t>
  </si>
  <si>
    <t>P350_RS27715</t>
  </si>
  <si>
    <t>old_locus_tag=P350_27690</t>
  </si>
  <si>
    <t>WP_059240929.1</t>
  </si>
  <si>
    <t>P350_RS27720</t>
  </si>
  <si>
    <t>old_locus_tag=P350_27695</t>
  </si>
  <si>
    <t>WP_059239480.1</t>
  </si>
  <si>
    <t>P350_RS27725</t>
  </si>
  <si>
    <t>old_locus_tag=P350_27700</t>
  </si>
  <si>
    <t>WP_059239482.1</t>
  </si>
  <si>
    <t>P350_RS27730</t>
  </si>
  <si>
    <t>old_locus_tag=P350_27705</t>
  </si>
  <si>
    <t>WP_059239484.1</t>
  </si>
  <si>
    <t>P350_RS27735</t>
  </si>
  <si>
    <t>old_locus_tag=P350_27710</t>
  </si>
  <si>
    <t>WP_059239486.1</t>
  </si>
  <si>
    <t>P350_RS27740</t>
  </si>
  <si>
    <t>old_locus_tag=P350_27715</t>
  </si>
  <si>
    <t>WP_059239488.1</t>
  </si>
  <si>
    <t>P350_RS27745</t>
  </si>
  <si>
    <t>old_locus_tag=P350_27720</t>
  </si>
  <si>
    <t>WP_059239490.1</t>
  </si>
  <si>
    <t>P350_RS27750</t>
  </si>
  <si>
    <t>old_locus_tag=P350_27725</t>
  </si>
  <si>
    <t>WP_059239493.1</t>
  </si>
  <si>
    <t>P350_RS27755</t>
  </si>
  <si>
    <t>old_locus_tag=P350_27730</t>
  </si>
  <si>
    <t>WP_059240930.1</t>
  </si>
  <si>
    <t>P350_RS27760</t>
  </si>
  <si>
    <t>old_locus_tag=P350_27735</t>
  </si>
  <si>
    <t>WP_059239495.1</t>
  </si>
  <si>
    <t>MacB family efflux pump subunit</t>
  </si>
  <si>
    <t>P350_RS27765</t>
  </si>
  <si>
    <t>old_locus_tag=P350_27740</t>
  </si>
  <si>
    <t>WP_059239497.1</t>
  </si>
  <si>
    <t>macrolide transporter subunit MacA</t>
  </si>
  <si>
    <t>P350_RS27770</t>
  </si>
  <si>
    <t>old_locus_tag=P350_27745</t>
  </si>
  <si>
    <t>WP_059239500.1</t>
  </si>
  <si>
    <t>P350_RS27775</t>
  </si>
  <si>
    <t>old_locus_tag=P350_27750</t>
  </si>
  <si>
    <t>WP_059239502.1</t>
  </si>
  <si>
    <t>HD domain-containing protein</t>
  </si>
  <si>
    <t>P350_RS27780</t>
  </si>
  <si>
    <t>old_locus_tag=P350_27755</t>
  </si>
  <si>
    <t>WP_059239503.1</t>
  </si>
  <si>
    <t>P350_RS27785</t>
  </si>
  <si>
    <t>old_locus_tag=P350_27760</t>
  </si>
  <si>
    <t>WP_059239505.1</t>
  </si>
  <si>
    <t>P350_RS27790</t>
  </si>
  <si>
    <t>old_locus_tag=P350_27765</t>
  </si>
  <si>
    <t>WP_059239508.1</t>
  </si>
  <si>
    <t>P350_RS27795</t>
  </si>
  <si>
    <t>old_locus_tag=P350_27770</t>
  </si>
  <si>
    <t>WP_059239510.1</t>
  </si>
  <si>
    <t>P350_RS27800</t>
  </si>
  <si>
    <t>old_locus_tag=P350_27775</t>
  </si>
  <si>
    <t>WP_059239512.1</t>
  </si>
  <si>
    <t>P350_RS27805</t>
  </si>
  <si>
    <t>old_locus_tag=P350_27780</t>
  </si>
  <si>
    <t>WP_059239514.1</t>
  </si>
  <si>
    <t>P350_RS27810</t>
  </si>
  <si>
    <t>old_locus_tag=P350_27785</t>
  </si>
  <si>
    <t>WP_059239516.1</t>
  </si>
  <si>
    <t>P350_RS27815</t>
  </si>
  <si>
    <t>old_locus_tag=P350_27790</t>
  </si>
  <si>
    <t>WP_059239518.1</t>
  </si>
  <si>
    <t>P350_RS27820</t>
  </si>
  <si>
    <t>old_locus_tag=P350_27795</t>
  </si>
  <si>
    <t>WP_059239519.1</t>
  </si>
  <si>
    <t>P350_RS27825</t>
  </si>
  <si>
    <t>old_locus_tag=P350_27800</t>
  </si>
  <si>
    <t>WP_059239522.1</t>
  </si>
  <si>
    <t>P350_RS27830</t>
  </si>
  <si>
    <t>old_locus_tag=P350_27805</t>
  </si>
  <si>
    <t>WP_059239523.1</t>
  </si>
  <si>
    <t>P350_RS27835</t>
  </si>
  <si>
    <t>old_locus_tag=P350_27810</t>
  </si>
  <si>
    <t>WP_059239525.1</t>
  </si>
  <si>
    <t>P350_RS27840</t>
  </si>
  <si>
    <t>old_locus_tag=P350_27815</t>
  </si>
  <si>
    <t>WP_059239526.1</t>
  </si>
  <si>
    <t>P350_RS27845</t>
  </si>
  <si>
    <t>old_locus_tag=P350_27820</t>
  </si>
  <si>
    <t>WP_059239528.1</t>
  </si>
  <si>
    <t>auxin-responsive GH3-related protein</t>
  </si>
  <si>
    <t>P350_RS27850</t>
  </si>
  <si>
    <t>old_locus_tag=P350_27825</t>
  </si>
  <si>
    <t>WP_081052001.1</t>
  </si>
  <si>
    <t>P350_RS27855</t>
  </si>
  <si>
    <t>old_locus_tag=P350_27830</t>
  </si>
  <si>
    <t>WP_059239530.1</t>
  </si>
  <si>
    <t>P350_RS27860</t>
  </si>
  <si>
    <t>old_locus_tag=P350_27835</t>
  </si>
  <si>
    <t>WP_059239533.1</t>
  </si>
  <si>
    <t>P350_RS27865</t>
  </si>
  <si>
    <t>old_locus_tag=P350_27840</t>
  </si>
  <si>
    <t>WP_081052002.1</t>
  </si>
  <si>
    <t>P350_RS27870</t>
  </si>
  <si>
    <t>old_locus_tag=P350_27845</t>
  </si>
  <si>
    <t>WP_059239537.1</t>
  </si>
  <si>
    <t>P350_RS27875</t>
  </si>
  <si>
    <t>old_locus_tag=P350_27850</t>
  </si>
  <si>
    <t>WP_059240932.1</t>
  </si>
  <si>
    <t>P350_RS39120</t>
  </si>
  <si>
    <t>WP_081052003.1</t>
  </si>
  <si>
    <t>P350_RS27880</t>
  </si>
  <si>
    <t>old_locus_tag=P350_27855</t>
  </si>
  <si>
    <t>WP_059240933.1</t>
  </si>
  <si>
    <t>glutaminase</t>
  </si>
  <si>
    <t>P350_RS27885</t>
  </si>
  <si>
    <t>old_locus_tag=P350_27860</t>
  </si>
  <si>
    <t>WP_059239539.1</t>
  </si>
  <si>
    <t>P350_RS27890</t>
  </si>
  <si>
    <t>old_locus_tag=P350_27865</t>
  </si>
  <si>
    <t>WP_059239541.1</t>
  </si>
  <si>
    <t>P350_RS27895</t>
  </si>
  <si>
    <t>old_locus_tag=P350_27870</t>
  </si>
  <si>
    <t>WP_059239543.1</t>
  </si>
  <si>
    <t>P350_RS27900</t>
  </si>
  <si>
    <t>old_locus_tag=P350_27875</t>
  </si>
  <si>
    <t>WP_059239545.1</t>
  </si>
  <si>
    <t>patatin</t>
  </si>
  <si>
    <t>P350_RS27905</t>
  </si>
  <si>
    <t>old_locus_tag=P350_27880</t>
  </si>
  <si>
    <t>WP_059239547.1</t>
  </si>
  <si>
    <t>P350_RS27910</t>
  </si>
  <si>
    <t>old_locus_tag=P350_27885</t>
  </si>
  <si>
    <t>WP_059239549.1</t>
  </si>
  <si>
    <t>P350_RS39125</t>
  </si>
  <si>
    <t>WP_081052065.1</t>
  </si>
  <si>
    <t>P350_RS27915</t>
  </si>
  <si>
    <t>old_locus_tag=P350_27890</t>
  </si>
  <si>
    <t>WP_059239551.1</t>
  </si>
  <si>
    <t>P350_RS27920</t>
  </si>
  <si>
    <t>old_locus_tag=P350_27895</t>
  </si>
  <si>
    <t>WP_059239553.1</t>
  </si>
  <si>
    <t>amylo-alpha-1,6-glucosidase</t>
  </si>
  <si>
    <t>P350_RS27925</t>
  </si>
  <si>
    <t>old_locus_tag=P350_27900</t>
  </si>
  <si>
    <t>WP_034180596.1</t>
  </si>
  <si>
    <t>P350_RS27930</t>
  </si>
  <si>
    <t>old_locus_tag=P350_27905</t>
  </si>
  <si>
    <t>WP_059239554.1</t>
  </si>
  <si>
    <t>P350_RS27935</t>
  </si>
  <si>
    <t>old_locus_tag=P350_27910</t>
  </si>
  <si>
    <t>WP_059239556.1</t>
  </si>
  <si>
    <t>PenA family class A beta-lactamase</t>
  </si>
  <si>
    <t>P350_RS27940</t>
  </si>
  <si>
    <t>old_locus_tag=P350_27915</t>
  </si>
  <si>
    <t>WP_059239558.1</t>
  </si>
  <si>
    <t>P350_RS27945</t>
  </si>
  <si>
    <t>old_locus_tag=P350_27920</t>
  </si>
  <si>
    <t>WP_059239560.1</t>
  </si>
  <si>
    <t>P350_RS27950</t>
  </si>
  <si>
    <t>old_locus_tag=P350_27925</t>
  </si>
  <si>
    <t>WP_059239562.1</t>
  </si>
  <si>
    <t>P350_RS27955</t>
  </si>
  <si>
    <t>old_locus_tag=P350_27930</t>
  </si>
  <si>
    <t>WP_059239564.1</t>
  </si>
  <si>
    <t>P350_RS27960</t>
  </si>
  <si>
    <t>old_locus_tag=P350_27935</t>
  </si>
  <si>
    <t>WP_059239566.1</t>
  </si>
  <si>
    <t>P350_RS27965</t>
  </si>
  <si>
    <t>old_locus_tag=P350_27940</t>
  </si>
  <si>
    <t>WP_059239568.1</t>
  </si>
  <si>
    <t>P350_RS27970</t>
  </si>
  <si>
    <t>old_locus_tag=P350_27945</t>
  </si>
  <si>
    <t>WP_059239570.1</t>
  </si>
  <si>
    <t>P350_RS27975</t>
  </si>
  <si>
    <t>old_locus_tag=P350_27950</t>
  </si>
  <si>
    <t>WP_059239572.1</t>
  </si>
  <si>
    <t>P350_RS27980</t>
  </si>
  <si>
    <t>old_locus_tag=P350_27955</t>
  </si>
  <si>
    <t>WP_059239573.1</t>
  </si>
  <si>
    <t>P350_RS27985</t>
  </si>
  <si>
    <t>old_locus_tag=P350_27960</t>
  </si>
  <si>
    <t>WP_059239576.1</t>
  </si>
  <si>
    <t>P350_RS27990</t>
  </si>
  <si>
    <t>old_locus_tag=P350_27965</t>
  </si>
  <si>
    <t>WP_059239578.1</t>
  </si>
  <si>
    <t>P350_RS27995</t>
  </si>
  <si>
    <t>old_locus_tag=P350_27970</t>
  </si>
  <si>
    <t>WP_059239580.1</t>
  </si>
  <si>
    <t>DUF2158 domain-containing protein</t>
  </si>
  <si>
    <t>P350_RS28000</t>
  </si>
  <si>
    <t>old_locus_tag=P350_27975</t>
  </si>
  <si>
    <t>WP_059239582.1</t>
  </si>
  <si>
    <t>cytochrome P450</t>
  </si>
  <si>
    <t>P350_RS28005</t>
  </si>
  <si>
    <t>old_locus_tag=P350_27980</t>
  </si>
  <si>
    <t>WP_059239584.1</t>
  </si>
  <si>
    <t>superinfection immunity protein</t>
  </si>
  <si>
    <t>P350_RS28010</t>
  </si>
  <si>
    <t>old_locus_tag=P350_27985</t>
  </si>
  <si>
    <t>WP_059239586.1</t>
  </si>
  <si>
    <t>P350_RS28015</t>
  </si>
  <si>
    <t>old_locus_tag=P350_27990</t>
  </si>
  <si>
    <t>WP_059239588.1</t>
  </si>
  <si>
    <t>transcriptional regulator FtrA</t>
  </si>
  <si>
    <t>P350_RS28020</t>
  </si>
  <si>
    <t>old_locus_tag=P350_27995</t>
  </si>
  <si>
    <t>WP_059239590.1</t>
  </si>
  <si>
    <t>P350_RS28025</t>
  </si>
  <si>
    <t>old_locus_tag=P350_28000</t>
  </si>
  <si>
    <t>WP_059239592.1</t>
  </si>
  <si>
    <t>peptidase M20</t>
  </si>
  <si>
    <t>P350_RS28030</t>
  </si>
  <si>
    <t>old_locus_tag=P350_28005</t>
  </si>
  <si>
    <t>WP_059239593.1</t>
  </si>
  <si>
    <t>malate/lactate/ureidoglycolate dehydrogenase</t>
  </si>
  <si>
    <t>P350_RS28035</t>
  </si>
  <si>
    <t>partial;pseudo;old_locus_tag=P350_28010</t>
  </si>
  <si>
    <t>competence protein TfoX</t>
  </si>
  <si>
    <t>P350_RS39130</t>
  </si>
  <si>
    <t>P350_RS28040</t>
  </si>
  <si>
    <t>old_locus_tag=P350_28015</t>
  </si>
  <si>
    <t>WP_059239595.1</t>
  </si>
  <si>
    <t>protein NrnU</t>
  </si>
  <si>
    <t>P350_RS28045</t>
  </si>
  <si>
    <t>old_locus_tag=P350_28020</t>
  </si>
  <si>
    <t>WP_059239597.1</t>
  </si>
  <si>
    <t>P350_RS39135</t>
  </si>
  <si>
    <t>P350_RS28050</t>
  </si>
  <si>
    <t>old_locus_tag=P350_28025</t>
  </si>
  <si>
    <t>WP_059239599.1</t>
  </si>
  <si>
    <t>P350_RS28055</t>
  </si>
  <si>
    <t>old_locus_tag=P350_28030</t>
  </si>
  <si>
    <t>WP_059239601.1</t>
  </si>
  <si>
    <t>P350_RS28060</t>
  </si>
  <si>
    <t>old_locus_tag=P350_28035</t>
  </si>
  <si>
    <t>WP_059239603.1</t>
  </si>
  <si>
    <t>P350_RS28065</t>
  </si>
  <si>
    <t>old_locus_tag=P350_28040</t>
  </si>
  <si>
    <t>WP_059239606.1</t>
  </si>
  <si>
    <t>P350_RS28070</t>
  </si>
  <si>
    <t>old_locus_tag=P350_28045</t>
  </si>
  <si>
    <t>WP_059239608.1</t>
  </si>
  <si>
    <t>P350_RS28075</t>
  </si>
  <si>
    <t>old_locus_tag=P350_28050</t>
  </si>
  <si>
    <t>WP_059239610.1</t>
  </si>
  <si>
    <t>P350_RS28080</t>
  </si>
  <si>
    <t>old_locus_tag=P350_28055</t>
  </si>
  <si>
    <t>WP_059239611.1</t>
  </si>
  <si>
    <t>P350_RS28085</t>
  </si>
  <si>
    <t>old_locus_tag=P350_28060</t>
  </si>
  <si>
    <t>WP_059239613.1</t>
  </si>
  <si>
    <t>P350_RS28090</t>
  </si>
  <si>
    <t>old_locus_tag=P350_28065</t>
  </si>
  <si>
    <t>WP_081052004.1</t>
  </si>
  <si>
    <t>P350_RS28095</t>
  </si>
  <si>
    <t>old_locus_tag=P350_28070</t>
  </si>
  <si>
    <t>WP_059239615.1</t>
  </si>
  <si>
    <t>P350_RS28100</t>
  </si>
  <si>
    <t>old_locus_tag=P350_28075</t>
  </si>
  <si>
    <t>WP_059239617.1</t>
  </si>
  <si>
    <t>P350_RS28105</t>
  </si>
  <si>
    <t>old_locus_tag=P350_28080</t>
  </si>
  <si>
    <t>WP_059239619.1</t>
  </si>
  <si>
    <t>naphthalene 1,2-dioxygenase</t>
  </si>
  <si>
    <t>P350_RS28110</t>
  </si>
  <si>
    <t>old_locus_tag=P350_28085</t>
  </si>
  <si>
    <t>WP_059239621.1</t>
  </si>
  <si>
    <t>P350_RS28115</t>
  </si>
  <si>
    <t>old_locus_tag=P350_28090</t>
  </si>
  <si>
    <t>WP_059239623.1</t>
  </si>
  <si>
    <t>P350_RS28120</t>
  </si>
  <si>
    <t>old_locus_tag=P350_28095</t>
  </si>
  <si>
    <t>WP_059239625.1</t>
  </si>
  <si>
    <t>P350_RS28125</t>
  </si>
  <si>
    <t>old_locus_tag=P350_28100</t>
  </si>
  <si>
    <t>WP_081052005.1</t>
  </si>
  <si>
    <t>P350_RS28130</t>
  </si>
  <si>
    <t>old_locus_tag=P350_28105</t>
  </si>
  <si>
    <t>WP_059240934.1</t>
  </si>
  <si>
    <t>P350_RS28135</t>
  </si>
  <si>
    <t>old_locus_tag=P350_28110</t>
  </si>
  <si>
    <t>WP_059239628.1</t>
  </si>
  <si>
    <t>P350_RS28140</t>
  </si>
  <si>
    <t>old_locus_tag=P350_28115</t>
  </si>
  <si>
    <t>WP_059239630.1</t>
  </si>
  <si>
    <t>prephenate dehydratase</t>
  </si>
  <si>
    <t>P350_RS28145</t>
  </si>
  <si>
    <t>old_locus_tag=P350_28120</t>
  </si>
  <si>
    <t>WP_059239632.1</t>
  </si>
  <si>
    <t>P350_RS28150</t>
  </si>
  <si>
    <t>old_locus_tag=P350_28125</t>
  </si>
  <si>
    <t>WP_034180561.1</t>
  </si>
  <si>
    <t>P350_RS28155</t>
  </si>
  <si>
    <t>old_locus_tag=P350_28130</t>
  </si>
  <si>
    <t>WP_059239634.1</t>
  </si>
  <si>
    <t>P350_RS28160</t>
  </si>
  <si>
    <t>old_locus_tag=P350_28135</t>
  </si>
  <si>
    <t>WP_059239636.1</t>
  </si>
  <si>
    <t>DUF488 domain-containing protein</t>
  </si>
  <si>
    <t>P350_RS28165</t>
  </si>
  <si>
    <t>old_locus_tag=P350_28140</t>
  </si>
  <si>
    <t>WP_059239639.1</t>
  </si>
  <si>
    <t>DUF2945 domain-containing protein</t>
  </si>
  <si>
    <t>P350_RS28170</t>
  </si>
  <si>
    <t>old_locus_tag=P350_28145</t>
  </si>
  <si>
    <t>WP_059239642.1</t>
  </si>
  <si>
    <t>P350_RS28175</t>
  </si>
  <si>
    <t>old_locus_tag=P350_28150</t>
  </si>
  <si>
    <t>WP_059239644.1</t>
  </si>
  <si>
    <t>P350_RS28180</t>
  </si>
  <si>
    <t>old_locus_tag=P350_28155</t>
  </si>
  <si>
    <t>WP_059239646.1</t>
  </si>
  <si>
    <t>P350_RS28185</t>
  </si>
  <si>
    <t>old_locus_tag=P350_28160</t>
  </si>
  <si>
    <t>WP_059239647.1</t>
  </si>
  <si>
    <t>monooxygenase</t>
  </si>
  <si>
    <t>P350_RS28190</t>
  </si>
  <si>
    <t>old_locus_tag=P350_28165</t>
  </si>
  <si>
    <t>WP_059240935.1</t>
  </si>
  <si>
    <t>P350_RS28195</t>
  </si>
  <si>
    <t>old_locus_tag=P350_28170</t>
  </si>
  <si>
    <t>WP_059239651.1</t>
  </si>
  <si>
    <t>P350_RS28200</t>
  </si>
  <si>
    <t>old_locus_tag=P350_28175</t>
  </si>
  <si>
    <t>WP_059239653.1</t>
  </si>
  <si>
    <t>P350_RS28205</t>
  </si>
  <si>
    <t>old_locus_tag=P350_28180</t>
  </si>
  <si>
    <t>WP_059239655.1</t>
  </si>
  <si>
    <t>P350_RS28210</t>
  </si>
  <si>
    <t>old_locus_tag=P350_28185</t>
  </si>
  <si>
    <t>WP_059239657.1</t>
  </si>
  <si>
    <t>cell wall hydrolase</t>
  </si>
  <si>
    <t>P350_RS28215</t>
  </si>
  <si>
    <t>old_locus_tag=P350_28190</t>
  </si>
  <si>
    <t>WP_059239659.1</t>
  </si>
  <si>
    <t>P350_RS28220</t>
  </si>
  <si>
    <t>old_locus_tag=P350_28195</t>
  </si>
  <si>
    <t>WP_059239661.1</t>
  </si>
  <si>
    <t>spermidine synthase</t>
  </si>
  <si>
    <t>P350_RS28225</t>
  </si>
  <si>
    <t>old_locus_tag=P350_28200</t>
  </si>
  <si>
    <t>WP_059239663.1</t>
  </si>
  <si>
    <t>DUF350 domain-containing protein</t>
  </si>
  <si>
    <t>P350_RS28230</t>
  </si>
  <si>
    <t>old_locus_tag=P350_28205</t>
  </si>
  <si>
    <t>WP_059239665.1</t>
  </si>
  <si>
    <t>P350_RS28235</t>
  </si>
  <si>
    <t>old_locus_tag=P350_28210</t>
  </si>
  <si>
    <t>WP_059239667.1</t>
  </si>
  <si>
    <t>DUF4178 domain-containing protein</t>
  </si>
  <si>
    <t>P350_RS28240</t>
  </si>
  <si>
    <t>old_locus_tag=P350_28215</t>
  </si>
  <si>
    <t>WP_059239668.1</t>
  </si>
  <si>
    <t>adenosylmethionine decarboxylase</t>
  </si>
  <si>
    <t>P350_RS28245</t>
  </si>
  <si>
    <t>old_locus_tag=P350_28220</t>
  </si>
  <si>
    <t>WP_059239670.1</t>
  </si>
  <si>
    <t>P350_RS28250</t>
  </si>
  <si>
    <t>old_locus_tag=P350_28225</t>
  </si>
  <si>
    <t>WP_059239672.1</t>
  </si>
  <si>
    <t>P350_RS28255</t>
  </si>
  <si>
    <t>old_locus_tag=P350_28230</t>
  </si>
  <si>
    <t>WP_059239674.1</t>
  </si>
  <si>
    <t>P350_RS28260</t>
  </si>
  <si>
    <t>old_locus_tag=P350_28235</t>
  </si>
  <si>
    <t>WP_059239676.1</t>
  </si>
  <si>
    <t>DUF4261 domain-containing protein</t>
  </si>
  <si>
    <t>P350_RS28265</t>
  </si>
  <si>
    <t>old_locus_tag=P350_28240</t>
  </si>
  <si>
    <t>WP_059239678.1</t>
  </si>
  <si>
    <t>SRPBCC family protein</t>
  </si>
  <si>
    <t>P350_RS28270</t>
  </si>
  <si>
    <t>old_locus_tag=P350_28245</t>
  </si>
  <si>
    <t>WP_059239680.1</t>
  </si>
  <si>
    <t>P350_RS28275</t>
  </si>
  <si>
    <t>old_locus_tag=P350_28250</t>
  </si>
  <si>
    <t>WP_059239682.1</t>
  </si>
  <si>
    <t>P350_RS28280</t>
  </si>
  <si>
    <t>old_locus_tag=P350_28255</t>
  </si>
  <si>
    <t>WP_059239684.1</t>
  </si>
  <si>
    <t>P350_RS28285</t>
  </si>
  <si>
    <t>old_locus_tag=P350_28260</t>
  </si>
  <si>
    <t>WP_059239686.1</t>
  </si>
  <si>
    <t>P350_RS28290</t>
  </si>
  <si>
    <t>old_locus_tag=P350_28265</t>
  </si>
  <si>
    <t>WP_059239687.1</t>
  </si>
  <si>
    <t>P350_RS28295</t>
  </si>
  <si>
    <t>old_locus_tag=P350_28270</t>
  </si>
  <si>
    <t>WP_059239689.1</t>
  </si>
  <si>
    <t>P350_RS28300</t>
  </si>
  <si>
    <t>old_locus_tag=P350_28275</t>
  </si>
  <si>
    <t>WP_059239691.1</t>
  </si>
  <si>
    <t>DUF3088 domain-containing protein</t>
  </si>
  <si>
    <t>P350_RS28305</t>
  </si>
  <si>
    <t>old_locus_tag=P350_28280</t>
  </si>
  <si>
    <t>WP_059239693.1</t>
  </si>
  <si>
    <t>P350_RS28310</t>
  </si>
  <si>
    <t>old_locus_tag=P350_28285</t>
  </si>
  <si>
    <t>WP_059240936.1</t>
  </si>
  <si>
    <t>P350_RS28315</t>
  </si>
  <si>
    <t>old_locus_tag=P350_28290</t>
  </si>
  <si>
    <t>WP_059239696.1</t>
  </si>
  <si>
    <t>P350_RS28320</t>
  </si>
  <si>
    <t>old_locus_tag=P350_28295</t>
  </si>
  <si>
    <t>WP_059239698.1</t>
  </si>
  <si>
    <t>P350_RS28325</t>
  </si>
  <si>
    <t>old_locus_tag=P350_28300</t>
  </si>
  <si>
    <t>WP_059239700.1</t>
  </si>
  <si>
    <t>diaminopimelate decarboxylase</t>
  </si>
  <si>
    <t>P350_RS28330</t>
  </si>
  <si>
    <t>old_locus_tag=P350_28305</t>
  </si>
  <si>
    <t>WP_059239703.1</t>
  </si>
  <si>
    <t>P350_RS28335</t>
  </si>
  <si>
    <t>old_locus_tag=P350_28310</t>
  </si>
  <si>
    <t>WP_059239705.1</t>
  </si>
  <si>
    <t>P350_RS28340</t>
  </si>
  <si>
    <t>old_locus_tag=P350_28315</t>
  </si>
  <si>
    <t>WP_059239707.1</t>
  </si>
  <si>
    <t>DUF4142 domain-containing protein</t>
  </si>
  <si>
    <t>P350_RS28345</t>
  </si>
  <si>
    <t>old_locus_tag=P350_28320</t>
  </si>
  <si>
    <t>WP_059239710.1</t>
  </si>
  <si>
    <t>P350_RS28350</t>
  </si>
  <si>
    <t>old_locus_tag=P350_28325</t>
  </si>
  <si>
    <t>WP_059240937.1</t>
  </si>
  <si>
    <t>molybdenum ABC transporter substrate-binding protein</t>
  </si>
  <si>
    <t>P350_RS39140</t>
  </si>
  <si>
    <t>WP_081052006.1</t>
  </si>
  <si>
    <t>DUF4087 domain-containing protein</t>
  </si>
  <si>
    <t>P350_RS28360</t>
  </si>
  <si>
    <t>old_locus_tag=P350_28335</t>
  </si>
  <si>
    <t>WP_059239714.1</t>
  </si>
  <si>
    <t>P350_RS28365</t>
  </si>
  <si>
    <t>old_locus_tag=P350_28340</t>
  </si>
  <si>
    <t>WP_006480837.1</t>
  </si>
  <si>
    <t>DUF1653 domain-containing protein</t>
  </si>
  <si>
    <t>P350_RS28370</t>
  </si>
  <si>
    <t>old_locus_tag=P350_28345</t>
  </si>
  <si>
    <t>WP_059239716.1</t>
  </si>
  <si>
    <t>winged helix-turn-helix domain-containing protein</t>
  </si>
  <si>
    <t>P350_RS28375</t>
  </si>
  <si>
    <t>old_locus_tag=P350_28350</t>
  </si>
  <si>
    <t>WP_059239718.1</t>
  </si>
  <si>
    <t>P350_RS28380</t>
  </si>
  <si>
    <t>old_locus_tag=P350_28355</t>
  </si>
  <si>
    <t>WP_059239720.1</t>
  </si>
  <si>
    <t>P350_RS28385</t>
  </si>
  <si>
    <t>old_locus_tag=P350_28360</t>
  </si>
  <si>
    <t>WP_059239722.1</t>
  </si>
  <si>
    <t>treA</t>
  </si>
  <si>
    <t>P350_RS28390</t>
  </si>
  <si>
    <t>old_locus_tag=P350_28365</t>
  </si>
  <si>
    <t>WP_059239724.1</t>
  </si>
  <si>
    <t>alpha,alpha-trehalase TreA</t>
  </si>
  <si>
    <t>P350_RS28395</t>
  </si>
  <si>
    <t>old_locus_tag=P350_28370</t>
  </si>
  <si>
    <t>WP_059239726.1</t>
  </si>
  <si>
    <t>P350_RS28400</t>
  </si>
  <si>
    <t>old_locus_tag=P350_28375</t>
  </si>
  <si>
    <t>WP_059239728.1</t>
  </si>
  <si>
    <t>P350_RS28405</t>
  </si>
  <si>
    <t>old_locus_tag=P350_28380</t>
  </si>
  <si>
    <t>WP_059239731.1</t>
  </si>
  <si>
    <t>P350_RS28410</t>
  </si>
  <si>
    <t>old_locus_tag=P350_28385</t>
  </si>
  <si>
    <t>WP_059240938.1</t>
  </si>
  <si>
    <t>P350_RS28415</t>
  </si>
  <si>
    <t>old_locus_tag=P350_28390</t>
  </si>
  <si>
    <t>WP_059239732.1</t>
  </si>
  <si>
    <t>P350_RS28420</t>
  </si>
  <si>
    <t>old_locus_tag=P350_28395</t>
  </si>
  <si>
    <t>WP_059239734.1</t>
  </si>
  <si>
    <t>EscV/YscV/HrcV family type III secretion system export apparatus protein</t>
  </si>
  <si>
    <t>P350_RS28425</t>
  </si>
  <si>
    <t>old_locus_tag=P350_28400</t>
  </si>
  <si>
    <t>WP_006480854.1</t>
  </si>
  <si>
    <t>EscS/YscS/HrcS family type III secretion system export apparatus protein</t>
  </si>
  <si>
    <t>P350_RS28430</t>
  </si>
  <si>
    <t>old_locus_tag=P350_28405</t>
  </si>
  <si>
    <t>WP_059239737.1</t>
  </si>
  <si>
    <t>EscC/YscC/HrcC family type III secretion system outer membrane ring protein</t>
  </si>
  <si>
    <t>P350_RS28435</t>
  </si>
  <si>
    <t>old_locus_tag=P350_28410</t>
  </si>
  <si>
    <t>WP_059239738.1</t>
  </si>
  <si>
    <t>EscD/YscD/HrpQ family type III secretion system inner membrane ring protein</t>
  </si>
  <si>
    <t>P350_RS28440</t>
  </si>
  <si>
    <t>old_locus_tag=P350_28415</t>
  </si>
  <si>
    <t>WP_059239740.1</t>
  </si>
  <si>
    <t>P350_RS28445</t>
  </si>
  <si>
    <t>old_locus_tag=P350_28420</t>
  </si>
  <si>
    <t>WP_059240939.1</t>
  </si>
  <si>
    <t>P350_RS28450</t>
  </si>
  <si>
    <t>old_locus_tag=P350_28425</t>
  </si>
  <si>
    <t>WP_059239742.1</t>
  </si>
  <si>
    <t>EscJ/YscJ/HrcJ family type III secretion inner membrane ring protein</t>
  </si>
  <si>
    <t>P350_RS28455</t>
  </si>
  <si>
    <t>old_locus_tag=P350_28430</t>
  </si>
  <si>
    <t>WP_059239744.1</t>
  </si>
  <si>
    <t>bcscK</t>
  </si>
  <si>
    <t>P350_RS28460</t>
  </si>
  <si>
    <t>old_locus_tag=P350_28435</t>
  </si>
  <si>
    <t>WP_027781117.1</t>
  </si>
  <si>
    <t>HrpE/YscL family type III secretion apparatus protein</t>
  </si>
  <si>
    <t>P350_RS28465</t>
  </si>
  <si>
    <t>old_locus_tag=P350_28440</t>
  </si>
  <si>
    <t>WP_059239746.1</t>
  </si>
  <si>
    <t>EscN/YscN/HrcN family type III secretion system ATPase</t>
  </si>
  <si>
    <t>P350_RS28470</t>
  </si>
  <si>
    <t>old_locus_tag=P350_28445</t>
  </si>
  <si>
    <t>WP_059239749.1</t>
  </si>
  <si>
    <t>P350_RS28475</t>
  </si>
  <si>
    <t>old_locus_tag=P350_28450</t>
  </si>
  <si>
    <t>WP_059239750.1</t>
  </si>
  <si>
    <t>EscT/YscT/HrcT family type III secretion system export apparatus protein</t>
  </si>
  <si>
    <t>P350_RS28480</t>
  </si>
  <si>
    <t>old_locus_tag=P350_28455</t>
  </si>
  <si>
    <t>WP_059239753.1</t>
  </si>
  <si>
    <t>type III secretion protein</t>
  </si>
  <si>
    <t>P350_RS28485</t>
  </si>
  <si>
    <t>old_locus_tag=P350_28460</t>
  </si>
  <si>
    <t>WP_059239755.1</t>
  </si>
  <si>
    <t>asparagine synthase (glutamine-hydrolyzing)</t>
  </si>
  <si>
    <t>P350_RS28490</t>
  </si>
  <si>
    <t>old_locus_tag=P350_28465</t>
  </si>
  <si>
    <t>WP_059239757.1</t>
  </si>
  <si>
    <t>LWXIA domain-containing protein</t>
  </si>
  <si>
    <t>P350_RS28495</t>
  </si>
  <si>
    <t>old_locus_tag=P350_28470</t>
  </si>
  <si>
    <t>WP_059239759.1</t>
  </si>
  <si>
    <t>P350_RS28500</t>
  </si>
  <si>
    <t>old_locus_tag=P350_28475</t>
  </si>
  <si>
    <t>WP_039360892.1</t>
  </si>
  <si>
    <t>EscR/YscR/HrcR family type III secretion system export apparatus protein</t>
  </si>
  <si>
    <t>P350_RS28505</t>
  </si>
  <si>
    <t>old_locus_tag=P350_28480</t>
  </si>
  <si>
    <t>WP_059239762.1</t>
  </si>
  <si>
    <t>YscQ/HrcQ family type III secretion apparatus protein</t>
  </si>
  <si>
    <t>P350_RS28510</t>
  </si>
  <si>
    <t>old_locus_tag=P350_28485</t>
  </si>
  <si>
    <t>WP_059239764.1</t>
  </si>
  <si>
    <t>winged helix family transcriptional regulator</t>
  </si>
  <si>
    <t>P350_RS39145</t>
  </si>
  <si>
    <t>cell filamentation protein Fic</t>
  </si>
  <si>
    <t>P350_RS28515</t>
  </si>
  <si>
    <t>old_locus_tag=P350_28490</t>
  </si>
  <si>
    <t>WP_059239766.1</t>
  </si>
  <si>
    <t>P350_RS28520</t>
  </si>
  <si>
    <t>old_locus_tag=P350_28495</t>
  </si>
  <si>
    <t>WP_011354470.1</t>
  </si>
  <si>
    <t>P350_RS28525</t>
  </si>
  <si>
    <t>old_locus_tag=P350_28500</t>
  </si>
  <si>
    <t>WP_059239768.1</t>
  </si>
  <si>
    <t>P350_RS39150</t>
  </si>
  <si>
    <t>P350_RS28535</t>
  </si>
  <si>
    <t>partial;pseudo;old_locus_tag=P350_28510</t>
  </si>
  <si>
    <t>P350_RS28540</t>
  </si>
  <si>
    <t>pseudo;old_locus_tag=P350_28515</t>
  </si>
  <si>
    <t>P350_RS39155</t>
  </si>
  <si>
    <t>WP_081052007.1</t>
  </si>
  <si>
    <t>P350_RS39160</t>
  </si>
  <si>
    <t>P350_RS28545</t>
  </si>
  <si>
    <t>old_locus_tag=P350_28520</t>
  </si>
  <si>
    <t>WP_059240940.1</t>
  </si>
  <si>
    <t>P350_RS28550</t>
  </si>
  <si>
    <t>old_locus_tag=P350_28525</t>
  </si>
  <si>
    <t>WP_059239771.1</t>
  </si>
  <si>
    <t>P350_RS28555</t>
  </si>
  <si>
    <t>old_locus_tag=P350_28530</t>
  </si>
  <si>
    <t>WP_059239774.1</t>
  </si>
  <si>
    <t>P350_RS28560</t>
  </si>
  <si>
    <t>old_locus_tag=P350_28535</t>
  </si>
  <si>
    <t>WP_059239776.1</t>
  </si>
  <si>
    <t>P350_RS28565</t>
  </si>
  <si>
    <t>old_locus_tag=P350_28540</t>
  </si>
  <si>
    <t>WP_059239778.1</t>
  </si>
  <si>
    <t>P350_RS28570</t>
  </si>
  <si>
    <t>old_locus_tag=P350_28545</t>
  </si>
  <si>
    <t>WP_059240941.1</t>
  </si>
  <si>
    <t>P350_RS28575</t>
  </si>
  <si>
    <t>old_locus_tag=P350_28550</t>
  </si>
  <si>
    <t>WP_059239780.1</t>
  </si>
  <si>
    <t>P350_RS28580</t>
  </si>
  <si>
    <t>old_locus_tag=P350_28555</t>
  </si>
  <si>
    <t>WP_059239782.1</t>
  </si>
  <si>
    <t>P350_RS39165</t>
  </si>
  <si>
    <t>P350_RS28585</t>
  </si>
  <si>
    <t>old_locus_tag=P350_28560</t>
  </si>
  <si>
    <t>WP_059239784.1</t>
  </si>
  <si>
    <t>P350_RS28590</t>
  </si>
  <si>
    <t>old_locus_tag=P350_28565</t>
  </si>
  <si>
    <t>WP_059239786.1</t>
  </si>
  <si>
    <t>P350_RS28595</t>
  </si>
  <si>
    <t>old_locus_tag=P350_28570</t>
  </si>
  <si>
    <t>WP_059239788.1</t>
  </si>
  <si>
    <t>P350_RS28600</t>
  </si>
  <si>
    <t>old_locus_tag=P350_28575</t>
  </si>
  <si>
    <t>WP_059239790.1</t>
  </si>
  <si>
    <t>P350_RS28605</t>
  </si>
  <si>
    <t>old_locus_tag=P350_28580</t>
  </si>
  <si>
    <t>WP_059239792.1</t>
  </si>
  <si>
    <t>P350_RS28610</t>
  </si>
  <si>
    <t>old_locus_tag=P350_28585</t>
  </si>
  <si>
    <t>WP_059240942.1</t>
  </si>
  <si>
    <t>P350_RS28615</t>
  </si>
  <si>
    <t>old_locus_tag=P350_28590</t>
  </si>
  <si>
    <t>WP_059239794.1</t>
  </si>
  <si>
    <t>P350_RS28620</t>
  </si>
  <si>
    <t>old_locus_tag=P350_28595</t>
  </si>
  <si>
    <t>WP_059239796.1</t>
  </si>
  <si>
    <t>iditol 2-dehydrogenase</t>
  </si>
  <si>
    <t>P350_RS28625</t>
  </si>
  <si>
    <t>old_locus_tag=P350_28600</t>
  </si>
  <si>
    <t>WP_059239798.1</t>
  </si>
  <si>
    <t>P350_RS28630</t>
  </si>
  <si>
    <t>old_locus_tag=P350_28605</t>
  </si>
  <si>
    <t>WP_059239800.1</t>
  </si>
  <si>
    <t>P350_RS28635</t>
  </si>
  <si>
    <t>old_locus_tag=P350_28610</t>
  </si>
  <si>
    <t>WP_059239802.1</t>
  </si>
  <si>
    <t>P350_RS28640</t>
  </si>
  <si>
    <t>old_locus_tag=P350_28615</t>
  </si>
  <si>
    <t>WP_063805285.1</t>
  </si>
  <si>
    <t>dipeptidase</t>
  </si>
  <si>
    <t>P350_RS28645</t>
  </si>
  <si>
    <t>old_locus_tag=P350_28620</t>
  </si>
  <si>
    <t>WP_059240944.1</t>
  </si>
  <si>
    <t>PIN domain nuclease</t>
  </si>
  <si>
    <t>P350_RS28650</t>
  </si>
  <si>
    <t>old_locus_tag=P350_28625</t>
  </si>
  <si>
    <t>WP_059239804.1</t>
  </si>
  <si>
    <t>type II toxin-antitoxin system Phd/YefM family antitoxin</t>
  </si>
  <si>
    <t>P350_RS28655</t>
  </si>
  <si>
    <t>old_locus_tag=P350_28630</t>
  </si>
  <si>
    <t>WP_059239806.1</t>
  </si>
  <si>
    <t>Fe2+-dependent dioxygenase</t>
  </si>
  <si>
    <t>P350_RS28660</t>
  </si>
  <si>
    <t>old_locus_tag=P350_28635</t>
  </si>
  <si>
    <t>WP_059239808.1</t>
  </si>
  <si>
    <t>P350_RS28665</t>
  </si>
  <si>
    <t>old_locus_tag=P350_28640</t>
  </si>
  <si>
    <t>WP_059239809.1</t>
  </si>
  <si>
    <t>P350_RS28670</t>
  </si>
  <si>
    <t>old_locus_tag=P350_28645</t>
  </si>
  <si>
    <t>WP_059240945.1</t>
  </si>
  <si>
    <t>Arc family DNA-binding protein</t>
  </si>
  <si>
    <t>P350_RS28675</t>
  </si>
  <si>
    <t>old_locus_tag=P350_28650</t>
  </si>
  <si>
    <t>WP_059239811.1</t>
  </si>
  <si>
    <t>P350_RS28680</t>
  </si>
  <si>
    <t>old_locus_tag=P350_28655</t>
  </si>
  <si>
    <t>WP_059239813.1</t>
  </si>
  <si>
    <t>P350_RS28685</t>
  </si>
  <si>
    <t>old_locus_tag=P350_28660</t>
  </si>
  <si>
    <t>WP_021158165.1</t>
  </si>
  <si>
    <t>P350_RS28690</t>
  </si>
  <si>
    <t>old_locus_tag=P350_28665</t>
  </si>
  <si>
    <t>WP_059239815.1</t>
  </si>
  <si>
    <t>P350_RS28695</t>
  </si>
  <si>
    <t>old_locus_tag=P350_28670</t>
  </si>
  <si>
    <t>WP_059240947.1</t>
  </si>
  <si>
    <t>P350_RS28700</t>
  </si>
  <si>
    <t>old_locus_tag=P350_28675</t>
  </si>
  <si>
    <t>WP_059239817.1</t>
  </si>
  <si>
    <t>P350_RS28705</t>
  </si>
  <si>
    <t>old_locus_tag=P350_28680</t>
  </si>
  <si>
    <t>WP_059240946.1</t>
  </si>
  <si>
    <t>molybdenum cofactor biosynthesis protein F</t>
  </si>
  <si>
    <t>P350_RS28710</t>
  </si>
  <si>
    <t>old_locus_tag=P350_28685</t>
  </si>
  <si>
    <t>WP_059239821.1</t>
  </si>
  <si>
    <t>3-ketoacyl-ACP reductase</t>
  </si>
  <si>
    <t>P350_RS28715</t>
  </si>
  <si>
    <t>old_locus_tag=P350_28690</t>
  </si>
  <si>
    <t>WP_059239823.1</t>
  </si>
  <si>
    <t>P350_RS28720</t>
  </si>
  <si>
    <t>old_locus_tag=P350_28695</t>
  </si>
  <si>
    <t>WP_059240948.1</t>
  </si>
  <si>
    <t>P350_RS28725</t>
  </si>
  <si>
    <t>old_locus_tag=P350_28700</t>
  </si>
  <si>
    <t>WP_059239825.1</t>
  </si>
  <si>
    <t>P350_RS28730</t>
  </si>
  <si>
    <t>old_locus_tag=P350_28705</t>
  </si>
  <si>
    <t>WP_059239827.1</t>
  </si>
  <si>
    <t>P350_RS28735</t>
  </si>
  <si>
    <t>old_locus_tag=P350_28710</t>
  </si>
  <si>
    <t>WP_059239830.1</t>
  </si>
  <si>
    <t>P350_RS28740</t>
  </si>
  <si>
    <t>old_locus_tag=P350_28715</t>
  </si>
  <si>
    <t>WP_059240949.1</t>
  </si>
  <si>
    <t>P350_RS28745</t>
  </si>
  <si>
    <t>old_locus_tag=P350_28720</t>
  </si>
  <si>
    <t>WP_059240950.1</t>
  </si>
  <si>
    <t>P350_RS28750</t>
  </si>
  <si>
    <t>old_locus_tag=P350_28725</t>
  </si>
  <si>
    <t>WP_059240951.1</t>
  </si>
  <si>
    <t>P350_RS28755</t>
  </si>
  <si>
    <t>old_locus_tag=P350_28730</t>
  </si>
  <si>
    <t>WP_059239838.1</t>
  </si>
  <si>
    <t>P350_RS28760</t>
  </si>
  <si>
    <t>old_locus_tag=P350_28735</t>
  </si>
  <si>
    <t>WP_059239840.1</t>
  </si>
  <si>
    <t>two-component system response regulator CreB</t>
  </si>
  <si>
    <t>P350_RS28765</t>
  </si>
  <si>
    <t>old_locus_tag=P350_28740</t>
  </si>
  <si>
    <t>WP_059239842.1</t>
  </si>
  <si>
    <t>two-component system sensor histidine kinase CreC</t>
  </si>
  <si>
    <t>P350_RS28770</t>
  </si>
  <si>
    <t>old_locus_tag=P350_28745</t>
  </si>
  <si>
    <t>WP_059239845.1</t>
  </si>
  <si>
    <t>cell envelope integrity protein CreD</t>
  </si>
  <si>
    <t>P350_RS28775</t>
  </si>
  <si>
    <t>old_locus_tag=P350_28750</t>
  </si>
  <si>
    <t>WP_059239847.1</t>
  </si>
  <si>
    <t>P350_RS39170</t>
  </si>
  <si>
    <t>WP_081052008.1</t>
  </si>
  <si>
    <t>P350_RS28785</t>
  </si>
  <si>
    <t>old_locus_tag=P350_28760</t>
  </si>
  <si>
    <t>WP_059239850.1</t>
  </si>
  <si>
    <t>P350_RS28790</t>
  </si>
  <si>
    <t>old_locus_tag=P350_28765</t>
  </si>
  <si>
    <t>WP_059240952.1</t>
  </si>
  <si>
    <t>P350_RS28795</t>
  </si>
  <si>
    <t>old_locus_tag=P350_28770</t>
  </si>
  <si>
    <t>WP_059239852.1</t>
  </si>
  <si>
    <t>P350_RS28800</t>
  </si>
  <si>
    <t>old_locus_tag=P350_28775</t>
  </si>
  <si>
    <t>WP_059239853.1</t>
  </si>
  <si>
    <t>P350_RS28805</t>
  </si>
  <si>
    <t>old_locus_tag=P350_28780</t>
  </si>
  <si>
    <t>WP_059239855.1</t>
  </si>
  <si>
    <t>P350_RS28810</t>
  </si>
  <si>
    <t>old_locus_tag=P350_28785</t>
  </si>
  <si>
    <t>WP_059239858.1</t>
  </si>
  <si>
    <t>P350_RS28815</t>
  </si>
  <si>
    <t>old_locus_tag=P350_28790</t>
  </si>
  <si>
    <t>WP_059240953.1</t>
  </si>
  <si>
    <t>P350_RS28820</t>
  </si>
  <si>
    <t>old_locus_tag=P350_28795</t>
  </si>
  <si>
    <t>WP_059239860.1</t>
  </si>
  <si>
    <t>P350_RS28825</t>
  </si>
  <si>
    <t>old_locus_tag=P350_28800</t>
  </si>
  <si>
    <t>WP_059239862.1</t>
  </si>
  <si>
    <t>P350_RS28830</t>
  </si>
  <si>
    <t>old_locus_tag=P350_28805</t>
  </si>
  <si>
    <t>WP_059239864.1</t>
  </si>
  <si>
    <t>P350_RS28835</t>
  </si>
  <si>
    <t>old_locus_tag=P350_28810</t>
  </si>
  <si>
    <t>WP_059240954.1</t>
  </si>
  <si>
    <t>metalloprotease</t>
  </si>
  <si>
    <t>P350_RS28840</t>
  </si>
  <si>
    <t>old_locus_tag=P350_28815</t>
  </si>
  <si>
    <t>WP_059239866.1</t>
  </si>
  <si>
    <t>P350_RS28845</t>
  </si>
  <si>
    <t>old_locus_tag=P350_28820</t>
  </si>
  <si>
    <t>WP_059239868.1</t>
  </si>
  <si>
    <t>P350_RS28850</t>
  </si>
  <si>
    <t>old_locus_tag=P350_28825</t>
  </si>
  <si>
    <t>WP_059239870.1</t>
  </si>
  <si>
    <t>P350_RS28855</t>
  </si>
  <si>
    <t>old_locus_tag=P350_28830</t>
  </si>
  <si>
    <t>WP_059239872.1</t>
  </si>
  <si>
    <t>P350_RS28860</t>
  </si>
  <si>
    <t>old_locus_tag=P350_28835</t>
  </si>
  <si>
    <t>WP_059239874.1</t>
  </si>
  <si>
    <t>P350_RS28865</t>
  </si>
  <si>
    <t>old_locus_tag=P350_28840</t>
  </si>
  <si>
    <t>WP_059239876.1</t>
  </si>
  <si>
    <t>DUF3156 domain-containing protein</t>
  </si>
  <si>
    <t>P350_RS28870</t>
  </si>
  <si>
    <t>old_locus_tag=P350_28845</t>
  </si>
  <si>
    <t>WP_043181328.1</t>
  </si>
  <si>
    <t>P350_RS28875</t>
  </si>
  <si>
    <t>old_locus_tag=P350_28850</t>
  </si>
  <si>
    <t>WP_059239879.1</t>
  </si>
  <si>
    <t>P350_RS28880</t>
  </si>
  <si>
    <t>old_locus_tag=P350_28855</t>
  </si>
  <si>
    <t>WP_059239880.1</t>
  </si>
  <si>
    <t>P350_RS28885</t>
  </si>
  <si>
    <t>old_locus_tag=P350_28860</t>
  </si>
  <si>
    <t>WP_059239882.1</t>
  </si>
  <si>
    <t>P350_RS28890</t>
  </si>
  <si>
    <t>old_locus_tag=P350_28865</t>
  </si>
  <si>
    <t>WP_081052066.1</t>
  </si>
  <si>
    <t>P350_RS28895</t>
  </si>
  <si>
    <t>old_locus_tag=P350_28870</t>
  </si>
  <si>
    <t>WP_059239884.1</t>
  </si>
  <si>
    <t>P350_RS28900</t>
  </si>
  <si>
    <t>old_locus_tag=P350_28875</t>
  </si>
  <si>
    <t>WP_059239886.1</t>
  </si>
  <si>
    <t>phosphatidylinositol diacylglycerol-lyase</t>
  </si>
  <si>
    <t>P350_RS28905</t>
  </si>
  <si>
    <t>old_locus_tag=P350_28880</t>
  </si>
  <si>
    <t>WP_059239888.1</t>
  </si>
  <si>
    <t>dienelactone hydrolase</t>
  </si>
  <si>
    <t>P350_RS28910</t>
  </si>
  <si>
    <t>old_locus_tag=P350_28885</t>
  </si>
  <si>
    <t>WP_059239891.1</t>
  </si>
  <si>
    <t>P350_RS39175</t>
  </si>
  <si>
    <t>WP_081052009.1</t>
  </si>
  <si>
    <t>P350_RS28915</t>
  </si>
  <si>
    <t>old_locus_tag=P350_28890</t>
  </si>
  <si>
    <t>WP_059239893.1</t>
  </si>
  <si>
    <t>P350_RS28920</t>
  </si>
  <si>
    <t>old_locus_tag=P350_28895</t>
  </si>
  <si>
    <t>WP_059239894.1</t>
  </si>
  <si>
    <t>P350_RS28925</t>
  </si>
  <si>
    <t>old_locus_tag=P350_28900</t>
  </si>
  <si>
    <t>WP_059239896.1</t>
  </si>
  <si>
    <t>P350_RS28930</t>
  </si>
  <si>
    <t>old_locus_tag=P350_28905</t>
  </si>
  <si>
    <t>WP_006496873.1</t>
  </si>
  <si>
    <t>P350_RS28935</t>
  </si>
  <si>
    <t>old_locus_tag=P350_28910</t>
  </si>
  <si>
    <t>WP_059239898.1</t>
  </si>
  <si>
    <t>P350_RS28940</t>
  </si>
  <si>
    <t>old_locus_tag=P350_28915</t>
  </si>
  <si>
    <t>WP_059239900.1</t>
  </si>
  <si>
    <t>P350_RS28945</t>
  </si>
  <si>
    <t>old_locus_tag=P350_28920</t>
  </si>
  <si>
    <t>WP_059239901.1</t>
  </si>
  <si>
    <t>peptidyl-arginine deiminase</t>
  </si>
  <si>
    <t>P350_RS28950</t>
  </si>
  <si>
    <t>old_locus_tag=P350_28925</t>
  </si>
  <si>
    <t>WP_059239905.1</t>
  </si>
  <si>
    <t>P350_RS28955</t>
  </si>
  <si>
    <t>old_locus_tag=P350_28930</t>
  </si>
  <si>
    <t>WP_059239907.1</t>
  </si>
  <si>
    <t>P350_RS28960</t>
  </si>
  <si>
    <t>old_locus_tag=P350_28935</t>
  </si>
  <si>
    <t>WP_059239909.1</t>
  </si>
  <si>
    <t>P350_RS28965</t>
  </si>
  <si>
    <t>old_locus_tag=P350_28940</t>
  </si>
  <si>
    <t>WP_081052010.1</t>
  </si>
  <si>
    <t>P350_RS28970</t>
  </si>
  <si>
    <t>old_locus_tag=P350_28945</t>
  </si>
  <si>
    <t>WP_059239913.1</t>
  </si>
  <si>
    <t>P350_RS28975</t>
  </si>
  <si>
    <t>old_locus_tag=P350_28950</t>
  </si>
  <si>
    <t>WP_059239914.1</t>
  </si>
  <si>
    <t>P350_RS28980</t>
  </si>
  <si>
    <t>old_locus_tag=P350_28955</t>
  </si>
  <si>
    <t>WP_059239916.1</t>
  </si>
  <si>
    <t>P350_RS28985</t>
  </si>
  <si>
    <t>old_locus_tag=P350_28960</t>
  </si>
  <si>
    <t>WP_059239918.1</t>
  </si>
  <si>
    <t>P350_RS28990</t>
  </si>
  <si>
    <t>old_locus_tag=P350_28965</t>
  </si>
  <si>
    <t>WP_059239920.1</t>
  </si>
  <si>
    <t>P350_RS28995</t>
  </si>
  <si>
    <t>old_locus_tag=P350_28970</t>
  </si>
  <si>
    <t>WP_059239921.1</t>
  </si>
  <si>
    <t>P350_RS29000</t>
  </si>
  <si>
    <t>old_locus_tag=P350_28975</t>
  </si>
  <si>
    <t>WP_059239923.1</t>
  </si>
  <si>
    <t>P350_RS29005</t>
  </si>
  <si>
    <t>old_locus_tag=P350_28980</t>
  </si>
  <si>
    <t>WP_059239926.1</t>
  </si>
  <si>
    <t>P350_RS29010</t>
  </si>
  <si>
    <t>old_locus_tag=P350_28985</t>
  </si>
  <si>
    <t>WP_059239928.1</t>
  </si>
  <si>
    <t>P350_RS29015</t>
  </si>
  <si>
    <t>old_locus_tag=P350_28990</t>
  </si>
  <si>
    <t>WP_059239930.1</t>
  </si>
  <si>
    <t>P350_RS29020</t>
  </si>
  <si>
    <t>old_locus_tag=P350_28995</t>
  </si>
  <si>
    <t>WP_059239932.1</t>
  </si>
  <si>
    <t>P350_RS29025</t>
  </si>
  <si>
    <t>old_locus_tag=P350_29000</t>
  </si>
  <si>
    <t>WP_059239934.1</t>
  </si>
  <si>
    <t>P350_RS39180</t>
  </si>
  <si>
    <t>WP_081052011.1</t>
  </si>
  <si>
    <t>P350_RS39185</t>
  </si>
  <si>
    <t>WP_081052012.1</t>
  </si>
  <si>
    <t>P350_RS39190</t>
  </si>
  <si>
    <t>WP_081052013.1</t>
  </si>
  <si>
    <t>P350_RS29030</t>
  </si>
  <si>
    <t>old_locus_tag=P350_29005</t>
  </si>
  <si>
    <t>WP_059239936.1</t>
  </si>
  <si>
    <t>P350_RS29035</t>
  </si>
  <si>
    <t>old_locus_tag=P350_29010</t>
  </si>
  <si>
    <t>WP_059239939.1</t>
  </si>
  <si>
    <t>P350_RS29040</t>
  </si>
  <si>
    <t>old_locus_tag=P350_29015</t>
  </si>
  <si>
    <t>WP_059239941.1</t>
  </si>
  <si>
    <t>P350_RS29045</t>
  </si>
  <si>
    <t>old_locus_tag=P350_29020</t>
  </si>
  <si>
    <t>WP_059239943.1</t>
  </si>
  <si>
    <t>P350_RS29050</t>
  </si>
  <si>
    <t>old_locus_tag=P350_29025</t>
  </si>
  <si>
    <t>WP_059239945.1</t>
  </si>
  <si>
    <t>P350_RS29055</t>
  </si>
  <si>
    <t>old_locus_tag=P350_29030</t>
  </si>
  <si>
    <t>WP_059239947.1</t>
  </si>
  <si>
    <t>P350_RS29060</t>
  </si>
  <si>
    <t>old_locus_tag=P350_29035</t>
  </si>
  <si>
    <t>WP_059239949.1</t>
  </si>
  <si>
    <t>P350_RS29065</t>
  </si>
  <si>
    <t>old_locus_tag=P350_29040</t>
  </si>
  <si>
    <t>WP_059239951.1</t>
  </si>
  <si>
    <t>P350_RS29070</t>
  </si>
  <si>
    <t>old_locus_tag=P350_29045</t>
  </si>
  <si>
    <t>WP_059239953.1</t>
  </si>
  <si>
    <t>P350_RS29075</t>
  </si>
  <si>
    <t>old_locus_tag=P350_29050</t>
  </si>
  <si>
    <t>WP_059239955.1</t>
  </si>
  <si>
    <t>P350_RS29080</t>
  </si>
  <si>
    <t>old_locus_tag=P350_29055</t>
  </si>
  <si>
    <t>WP_059239957.1</t>
  </si>
  <si>
    <t>redox-sensitive transcriptional activator SoxR</t>
  </si>
  <si>
    <t>P350_RS29085</t>
  </si>
  <si>
    <t>old_locus_tag=P350_29060</t>
  </si>
  <si>
    <t>WP_059239959.1</t>
  </si>
  <si>
    <t>P350_RS29090</t>
  </si>
  <si>
    <t>old_locus_tag=P350_29065</t>
  </si>
  <si>
    <t>WP_059239961.1</t>
  </si>
  <si>
    <t>P350_RS29095</t>
  </si>
  <si>
    <t>old_locus_tag=P350_29070</t>
  </si>
  <si>
    <t>WP_059239964.1</t>
  </si>
  <si>
    <t>P350_RS29100</t>
  </si>
  <si>
    <t>old_locus_tag=P350_29075</t>
  </si>
  <si>
    <t>WP_059239966.1</t>
  </si>
  <si>
    <t>P350_RS29105</t>
  </si>
  <si>
    <t>old_locus_tag=P350_29080</t>
  </si>
  <si>
    <t>WP_059239968.1</t>
  </si>
  <si>
    <t>P350_RS29110</t>
  </si>
  <si>
    <t>old_locus_tag=P350_29085</t>
  </si>
  <si>
    <t>WP_059239970.1</t>
  </si>
  <si>
    <t>P350_RS29115</t>
  </si>
  <si>
    <t>old_locus_tag=P350_29090</t>
  </si>
  <si>
    <t>WP_059239972.1</t>
  </si>
  <si>
    <t>P350_RS29120</t>
  </si>
  <si>
    <t>old_locus_tag=P350_29095</t>
  </si>
  <si>
    <t>WP_059239973.1</t>
  </si>
  <si>
    <t>P350_RS29125</t>
  </si>
  <si>
    <t>old_locus_tag=P350_29100</t>
  </si>
  <si>
    <t>WP_059239975.1</t>
  </si>
  <si>
    <t>P350_RS29130</t>
  </si>
  <si>
    <t>old_locus_tag=P350_29105</t>
  </si>
  <si>
    <t>WP_059239977.1</t>
  </si>
  <si>
    <t>P350_RS29135</t>
  </si>
  <si>
    <t>old_locus_tag=P350_29110</t>
  </si>
  <si>
    <t>WP_059239979.1</t>
  </si>
  <si>
    <t>P350_RS29140</t>
  </si>
  <si>
    <t>old_locus_tag=P350_29115</t>
  </si>
  <si>
    <t>WP_059240956.1</t>
  </si>
  <si>
    <t>P350_RS29145</t>
  </si>
  <si>
    <t>old_locus_tag=P350_29120</t>
  </si>
  <si>
    <t>WP_059239981.1</t>
  </si>
  <si>
    <t>P350_RS29150</t>
  </si>
  <si>
    <t>old_locus_tag=P350_29125</t>
  </si>
  <si>
    <t>WP_059239984.1</t>
  </si>
  <si>
    <t>P350_RS29155</t>
  </si>
  <si>
    <t>old_locus_tag=P350_29130</t>
  </si>
  <si>
    <t>WP_059239986.1</t>
  </si>
  <si>
    <t>P350_RS29160</t>
  </si>
  <si>
    <t>old_locus_tag=P350_29135</t>
  </si>
  <si>
    <t>WP_059239989.1</t>
  </si>
  <si>
    <t>P350_RS29165</t>
  </si>
  <si>
    <t>old_locus_tag=P350_29140</t>
  </si>
  <si>
    <t>WP_059239992.1</t>
  </si>
  <si>
    <t>P350_RS39195</t>
  </si>
  <si>
    <t>P350_RS29170</t>
  </si>
  <si>
    <t>old_locus_tag=P350_29145</t>
  </si>
  <si>
    <t>WP_059239994.1</t>
  </si>
  <si>
    <t>P350_RS29175</t>
  </si>
  <si>
    <t>old_locus_tag=P350_29150</t>
  </si>
  <si>
    <t>WP_059239996.1</t>
  </si>
  <si>
    <t>P350_RS29180</t>
  </si>
  <si>
    <t>old_locus_tag=P350_29155</t>
  </si>
  <si>
    <t>WP_059239997.1</t>
  </si>
  <si>
    <t>P350_RS29185</t>
  </si>
  <si>
    <t>old_locus_tag=P350_29160</t>
  </si>
  <si>
    <t>WP_059239999.1</t>
  </si>
  <si>
    <t>transcription elongation factor GreAB</t>
  </si>
  <si>
    <t>P350_RS29190</t>
  </si>
  <si>
    <t>old_locus_tag=P350_29165</t>
  </si>
  <si>
    <t>WP_059240001.1</t>
  </si>
  <si>
    <t>P350_RS29195</t>
  </si>
  <si>
    <t>old_locus_tag=P350_29170</t>
  </si>
  <si>
    <t>WP_021162297.1</t>
  </si>
  <si>
    <t>P350_RS29200</t>
  </si>
  <si>
    <t>old_locus_tag=P350_29175</t>
  </si>
  <si>
    <t>WP_059240003.1</t>
  </si>
  <si>
    <t>GTP cyclohydrolase II</t>
  </si>
  <si>
    <t>P350_RS29205</t>
  </si>
  <si>
    <t>old_locus_tag=P350_29180</t>
  </si>
  <si>
    <t>WP_059240005.1</t>
  </si>
  <si>
    <t>P350_RS29210</t>
  </si>
  <si>
    <t>old_locus_tag=P350_29185</t>
  </si>
  <si>
    <t>WP_059240007.1</t>
  </si>
  <si>
    <t>P350_RS29215</t>
  </si>
  <si>
    <t>old_locus_tag=P350_29190</t>
  </si>
  <si>
    <t>WP_081052014.1</t>
  </si>
  <si>
    <t>P350_RS29220</t>
  </si>
  <si>
    <t>old_locus_tag=P350_29195</t>
  </si>
  <si>
    <t>WP_059240012.1</t>
  </si>
  <si>
    <t>acyl-homoserine-lactone synthase</t>
  </si>
  <si>
    <t>P350_RS29225</t>
  </si>
  <si>
    <t>old_locus_tag=P350_29200</t>
  </si>
  <si>
    <t>WP_059240014.1</t>
  </si>
  <si>
    <t>DUF4902 domain-containing protein</t>
  </si>
  <si>
    <t>P350_RS29230</t>
  </si>
  <si>
    <t>old_locus_tag=P350_29205</t>
  </si>
  <si>
    <t>WP_059240016.1</t>
  </si>
  <si>
    <t>P350_RS29235</t>
  </si>
  <si>
    <t>old_locus_tag=P350_29210</t>
  </si>
  <si>
    <t>WP_059240019.1</t>
  </si>
  <si>
    <t>P350_RS39200</t>
  </si>
  <si>
    <t>WP_081052015.1</t>
  </si>
  <si>
    <t>P350_RS29240</t>
  </si>
  <si>
    <t>old_locus_tag=P350_29215</t>
  </si>
  <si>
    <t>WP_059240021.1</t>
  </si>
  <si>
    <t>P350_RS29245</t>
  </si>
  <si>
    <t>old_locus_tag=P350_29220</t>
  </si>
  <si>
    <t>WP_059240023.1</t>
  </si>
  <si>
    <t>fusaric acid resistance protein</t>
  </si>
  <si>
    <t>P350_RS29250</t>
  </si>
  <si>
    <t>old_locus_tag=P350_29225</t>
  </si>
  <si>
    <t>WP_059240024.1</t>
  </si>
  <si>
    <t>multidrug transporter subunit MdtN</t>
  </si>
  <si>
    <t>P350_RS29255</t>
  </si>
  <si>
    <t>old_locus_tag=P350_29230</t>
  </si>
  <si>
    <t>WP_059240026.1</t>
  </si>
  <si>
    <t>P350_RS29260</t>
  </si>
  <si>
    <t>old_locus_tag=P350_29235</t>
  </si>
  <si>
    <t>WP_059240029.1</t>
  </si>
  <si>
    <t>P350_RS29265</t>
  </si>
  <si>
    <t>old_locus_tag=P350_29240</t>
  </si>
  <si>
    <t>WP_059240031.1</t>
  </si>
  <si>
    <t>P350_RS29270</t>
  </si>
  <si>
    <t>old_locus_tag=P350_29245</t>
  </si>
  <si>
    <t>WP_059240957.1</t>
  </si>
  <si>
    <t>malonic semialdehyde reductase</t>
  </si>
  <si>
    <t>P350_RS29275</t>
  </si>
  <si>
    <t>old_locus_tag=P350_29250</t>
  </si>
  <si>
    <t>WP_059240033.1</t>
  </si>
  <si>
    <t>alpha-ketoglutarate-dependent dioxygenase AlkB</t>
  </si>
  <si>
    <t>P350_RS29280</t>
  </si>
  <si>
    <t>old_locus_tag=P350_29255</t>
  </si>
  <si>
    <t>WP_034180396.1</t>
  </si>
  <si>
    <t>P350_RS29285</t>
  </si>
  <si>
    <t>old_locus_tag=P350_29260</t>
  </si>
  <si>
    <t>WP_081052067.1</t>
  </si>
  <si>
    <t>P350_RS29290</t>
  </si>
  <si>
    <t>old_locus_tag=P350_29265</t>
  </si>
  <si>
    <t>WP_059240035.1</t>
  </si>
  <si>
    <t>type II secretory pathway protein</t>
  </si>
  <si>
    <t>P350_RS29295</t>
  </si>
  <si>
    <t>old_locus_tag=P350_29270</t>
  </si>
  <si>
    <t>WP_059240038.1</t>
  </si>
  <si>
    <t>glycosyltransferase 9 family protein</t>
  </si>
  <si>
    <t>P350_RS29300</t>
  </si>
  <si>
    <t>old_locus_tag=P350_29275</t>
  </si>
  <si>
    <t>WP_059240040.1</t>
  </si>
  <si>
    <t>P350_RS29305</t>
  </si>
  <si>
    <t>old_locus_tag=P350_29280</t>
  </si>
  <si>
    <t>WP_059240042.1</t>
  </si>
  <si>
    <t>P350_RS29310</t>
  </si>
  <si>
    <t>old_locus_tag=P350_29285</t>
  </si>
  <si>
    <t>WP_081052016.1</t>
  </si>
  <si>
    <t>filamentous hemagglutinin</t>
  </si>
  <si>
    <t>P350_RS29315</t>
  </si>
  <si>
    <t>old_locus_tag=P350_29290</t>
  </si>
  <si>
    <t>WP_059240044.1</t>
  </si>
  <si>
    <t>P350_RS29320</t>
  </si>
  <si>
    <t>old_locus_tag=P350_29295</t>
  </si>
  <si>
    <t>WP_059240046.1</t>
  </si>
  <si>
    <t>P350_RS29325</t>
  </si>
  <si>
    <t>old_locus_tag=P350_29300</t>
  </si>
  <si>
    <t>WP_059240048.1</t>
  </si>
  <si>
    <t>P350_RS29330</t>
  </si>
  <si>
    <t>old_locus_tag=P350_29305</t>
  </si>
  <si>
    <t>WP_059240049.1</t>
  </si>
  <si>
    <t>P350_RS29335</t>
  </si>
  <si>
    <t>old_locus_tag=P350_29310</t>
  </si>
  <si>
    <t>WP_059240052.1</t>
  </si>
  <si>
    <t>P350_RS29340</t>
  </si>
  <si>
    <t>old_locus_tag=P350_29315</t>
  </si>
  <si>
    <t>WP_059240054.1</t>
  </si>
  <si>
    <t>P350_RS29345</t>
  </si>
  <si>
    <t>old_locus_tag=P350_29320</t>
  </si>
  <si>
    <t>WP_059240056.1</t>
  </si>
  <si>
    <t>P350_RS29350</t>
  </si>
  <si>
    <t>old_locus_tag=P350_29325</t>
  </si>
  <si>
    <t>WP_081052068.1</t>
  </si>
  <si>
    <t>P350_RS29355</t>
  </si>
  <si>
    <t>old_locus_tag=P350_29330</t>
  </si>
  <si>
    <t>WP_059240060.1</t>
  </si>
  <si>
    <t>secretin and TonB N terminus short domain protein</t>
  </si>
  <si>
    <t>P350_RS29360</t>
  </si>
  <si>
    <t>old_locus_tag=P350_29335</t>
  </si>
  <si>
    <t>WP_059240062.1</t>
  </si>
  <si>
    <t>P350_RS29365</t>
  </si>
  <si>
    <t>old_locus_tag=P350_29340</t>
  </si>
  <si>
    <t>WP_059240064.1</t>
  </si>
  <si>
    <t>P350_RS29370</t>
  </si>
  <si>
    <t>old_locus_tag=P350_29345</t>
  </si>
  <si>
    <t>WP_081052017.1</t>
  </si>
  <si>
    <t>DUF4880 domain-containing protein</t>
  </si>
  <si>
    <t>P350_RS29375</t>
  </si>
  <si>
    <t>old_locus_tag=P350_29350</t>
  </si>
  <si>
    <t>WP_059240960.1</t>
  </si>
  <si>
    <t>P350_RS29380</t>
  </si>
  <si>
    <t>old_locus_tag=P350_29355</t>
  </si>
  <si>
    <t>WP_059240068.1</t>
  </si>
  <si>
    <t>P350_RS29385</t>
  </si>
  <si>
    <t>old_locus_tag=P350_29360</t>
  </si>
  <si>
    <t>WP_059240961.1</t>
  </si>
  <si>
    <t>P350_RS29390</t>
  </si>
  <si>
    <t>old_locus_tag=P350_29365</t>
  </si>
  <si>
    <t>WP_059240070.1</t>
  </si>
  <si>
    <t>P350_RS29395</t>
  </si>
  <si>
    <t>old_locus_tag=P350_29370</t>
  </si>
  <si>
    <t>WP_059240962.1</t>
  </si>
  <si>
    <t>P350_RS29400</t>
  </si>
  <si>
    <t>old_locus_tag=P350_29375</t>
  </si>
  <si>
    <t>WP_059240963.1</t>
  </si>
  <si>
    <t>DUF2341 domain-containing protein</t>
  </si>
  <si>
    <t>P350_RS29405</t>
  </si>
  <si>
    <t>old_locus_tag=P350_29380</t>
  </si>
  <si>
    <t>WP_027780971.1</t>
  </si>
  <si>
    <t>P350_RS29410</t>
  </si>
  <si>
    <t>old_locus_tag=P350_29385</t>
  </si>
  <si>
    <t>WP_059240072.1</t>
  </si>
  <si>
    <t>P350_RS29415</t>
  </si>
  <si>
    <t>old_locus_tag=P350_29390</t>
  </si>
  <si>
    <t>WP_081052018.1</t>
  </si>
  <si>
    <t>P350_RS29420</t>
  </si>
  <si>
    <t>old_locus_tag=P350_29395</t>
  </si>
  <si>
    <t>WP_059240076.1</t>
  </si>
  <si>
    <t>P350_RS29425</t>
  </si>
  <si>
    <t>old_locus_tag=P350_29400</t>
  </si>
  <si>
    <t>WP_059240079.1</t>
  </si>
  <si>
    <t>YbjN domain-containing protein</t>
  </si>
  <si>
    <t>P350_RS29430</t>
  </si>
  <si>
    <t>old_locus_tag=P350_29405</t>
  </si>
  <si>
    <t>WP_059240080.1</t>
  </si>
  <si>
    <t>P350_RS29435</t>
  </si>
  <si>
    <t>old_locus_tag=P350_29410</t>
  </si>
  <si>
    <t>WP_059240082.1</t>
  </si>
  <si>
    <t>P350_RS29440</t>
  </si>
  <si>
    <t>old_locus_tag=P350_29415</t>
  </si>
  <si>
    <t>WP_059240084.1</t>
  </si>
  <si>
    <t>P350_RS29445</t>
  </si>
  <si>
    <t>old_locus_tag=P350_29420</t>
  </si>
  <si>
    <t>WP_059240086.1</t>
  </si>
  <si>
    <t>P350_RS29450</t>
  </si>
  <si>
    <t>old_locus_tag=P350_29425</t>
  </si>
  <si>
    <t>WP_059240088.1</t>
  </si>
  <si>
    <t>P350_RS29455</t>
  </si>
  <si>
    <t>old_locus_tag=P350_29430</t>
  </si>
  <si>
    <t>WP_081052019.1</t>
  </si>
  <si>
    <t>P350_RS29460</t>
  </si>
  <si>
    <t>old_locus_tag=P350_29435</t>
  </si>
  <si>
    <t>WP_059240090.1</t>
  </si>
  <si>
    <t>P350_RS29465</t>
  </si>
  <si>
    <t>old_locus_tag=P350_29440</t>
  </si>
  <si>
    <t>WP_059240092.1</t>
  </si>
  <si>
    <t>P350_RS29470</t>
  </si>
  <si>
    <t>old_locus_tag=P350_29445</t>
  </si>
  <si>
    <t>WP_059240094.1</t>
  </si>
  <si>
    <t>P350_RS29475</t>
  </si>
  <si>
    <t>old_locus_tag=P350_29450</t>
  </si>
  <si>
    <t>WP_006489883.1</t>
  </si>
  <si>
    <t>P350_RS29480</t>
  </si>
  <si>
    <t>old_locus_tag=P350_29455</t>
  </si>
  <si>
    <t>WP_059240097.1</t>
  </si>
  <si>
    <t>P350_RS29485</t>
  </si>
  <si>
    <t>old_locus_tag=P350_29460</t>
  </si>
  <si>
    <t>WP_059240099.1</t>
  </si>
  <si>
    <t>P350_RS29490</t>
  </si>
  <si>
    <t>old_locus_tag=P350_29465</t>
  </si>
  <si>
    <t>WP_059240101.1</t>
  </si>
  <si>
    <t>P350_RS29495</t>
  </si>
  <si>
    <t>old_locus_tag=P350_29470</t>
  </si>
  <si>
    <t>WP_059240103.1</t>
  </si>
  <si>
    <t>P350_RS29500</t>
  </si>
  <si>
    <t>old_locus_tag=P350_29475</t>
  </si>
  <si>
    <t>WP_059240104.1</t>
  </si>
  <si>
    <t>P350_RS29505</t>
  </si>
  <si>
    <t>old_locus_tag=P350_29480</t>
  </si>
  <si>
    <t>WP_059240106.1</t>
  </si>
  <si>
    <t>P350_RS29510</t>
  </si>
  <si>
    <t>old_locus_tag=P350_29485</t>
  </si>
  <si>
    <t>WP_059240109.1</t>
  </si>
  <si>
    <t>P350_RS29515</t>
  </si>
  <si>
    <t>old_locus_tag=P350_29490</t>
  </si>
  <si>
    <t>WP_059240111.1</t>
  </si>
  <si>
    <t>P350_RS29520</t>
  </si>
  <si>
    <t>old_locus_tag=P350_29495</t>
  </si>
  <si>
    <t>WP_059240112.1</t>
  </si>
  <si>
    <t>aspartate dehydrogenase</t>
  </si>
  <si>
    <t>P350_RS29525</t>
  </si>
  <si>
    <t>old_locus_tag=P350_29500</t>
  </si>
  <si>
    <t>WP_059240114.1</t>
  </si>
  <si>
    <t>P350_RS29530</t>
  </si>
  <si>
    <t>old_locus_tag=P350_29505</t>
  </si>
  <si>
    <t>WP_059240116.1</t>
  </si>
  <si>
    <t>P350_RS29535</t>
  </si>
  <si>
    <t>old_locus_tag=P350_29510</t>
  </si>
  <si>
    <t>WP_059240118.1</t>
  </si>
  <si>
    <t>P350_RS29540</t>
  </si>
  <si>
    <t>old_locus_tag=P350_29515</t>
  </si>
  <si>
    <t>WP_059240120.1</t>
  </si>
  <si>
    <t>P350_RS29545</t>
  </si>
  <si>
    <t>old_locus_tag=P350_29520</t>
  </si>
  <si>
    <t>WP_059240121.1</t>
  </si>
  <si>
    <t>P350_RS29550</t>
  </si>
  <si>
    <t>old_locus_tag=P350_29525</t>
  </si>
  <si>
    <t>WP_059240123.1</t>
  </si>
  <si>
    <t>P350_RS29555</t>
  </si>
  <si>
    <t>old_locus_tag=P350_29530</t>
  </si>
  <si>
    <t>WP_059240124.1</t>
  </si>
  <si>
    <t>ADP-ribosylglycohydrolase family protein</t>
  </si>
  <si>
    <t>P350_RS29560</t>
  </si>
  <si>
    <t>old_locus_tag=P350_29535</t>
  </si>
  <si>
    <t>WP_059240126.1</t>
  </si>
  <si>
    <t>DUF3079 domain-containing protein</t>
  </si>
  <si>
    <t>P350_RS29565</t>
  </si>
  <si>
    <t>old_locus_tag=P350_29540</t>
  </si>
  <si>
    <t>WP_059240129.1</t>
  </si>
  <si>
    <t>hydroxylamine reductase</t>
  </si>
  <si>
    <t>P350_RS29570</t>
  </si>
  <si>
    <t>old_locus_tag=P350_29545</t>
  </si>
  <si>
    <t>WP_059240130.1</t>
  </si>
  <si>
    <t>P350_RS29575</t>
  </si>
  <si>
    <t>old_locus_tag=P350_29550</t>
  </si>
  <si>
    <t>WP_059240132.1</t>
  </si>
  <si>
    <t>DUF296 domain-containing protein</t>
  </si>
  <si>
    <t>P350_RS29580</t>
  </si>
  <si>
    <t>old_locus_tag=P350_29555</t>
  </si>
  <si>
    <t>WP_059240134.1</t>
  </si>
  <si>
    <t>bifunctional aconitate hydratase 2/2-methylisocitrate dehydratase</t>
  </si>
  <si>
    <t>P350_RS29585</t>
  </si>
  <si>
    <t>old_locus_tag=P350_29560</t>
  </si>
  <si>
    <t>WP_059240136.1</t>
  </si>
  <si>
    <t>P350_RS29590</t>
  </si>
  <si>
    <t>old_locus_tag=P350_29565</t>
  </si>
  <si>
    <t>WP_059240138.1</t>
  </si>
  <si>
    <t>P350_RS29595</t>
  </si>
  <si>
    <t>old_locus_tag=P350_29570</t>
  </si>
  <si>
    <t>WP_081052020.1</t>
  </si>
  <si>
    <t>P350_RS29600</t>
  </si>
  <si>
    <t>old_locus_tag=P350_29575</t>
  </si>
  <si>
    <t>WP_059240140.1</t>
  </si>
  <si>
    <t>P350_RS29605</t>
  </si>
  <si>
    <t>old_locus_tag=P350_29580</t>
  </si>
  <si>
    <t>WP_059240142.1</t>
  </si>
  <si>
    <t>P350_RS29610</t>
  </si>
  <si>
    <t>old_locus_tag=P350_29585</t>
  </si>
  <si>
    <t>WP_059240144.1</t>
  </si>
  <si>
    <t>P350_RS29615</t>
  </si>
  <si>
    <t>old_locus_tag=P350_29590</t>
  </si>
  <si>
    <t>WP_059240146.1</t>
  </si>
  <si>
    <t>P350_RS29620</t>
  </si>
  <si>
    <t>old_locus_tag=P350_29595</t>
  </si>
  <si>
    <t>WP_059240148.1</t>
  </si>
  <si>
    <t>arylamine N-acetyltransferase</t>
  </si>
  <si>
    <t>P350_RS29625</t>
  </si>
  <si>
    <t>old_locus_tag=P350_29600</t>
  </si>
  <si>
    <t>WP_059240150.1</t>
  </si>
  <si>
    <t>ribbon-helix-helix protein, CopG family</t>
  </si>
  <si>
    <t>P350_RS29630</t>
  </si>
  <si>
    <t>old_locus_tag=P350_29605</t>
  </si>
  <si>
    <t>WP_059240152.1</t>
  </si>
  <si>
    <t>glyoxalase/bleomycin resistance/dioxygenase family protein</t>
  </si>
  <si>
    <t>P350_RS29635</t>
  </si>
  <si>
    <t>old_locus_tag=P350_29610</t>
  </si>
  <si>
    <t>WP_059240154.1</t>
  </si>
  <si>
    <t>P350_RS29640</t>
  </si>
  <si>
    <t>old_locus_tag=P350_29615</t>
  </si>
  <si>
    <t>WP_059240156.1</t>
  </si>
  <si>
    <t>NAD-glutamate dehydrogenase</t>
  </si>
  <si>
    <t>P350_RS29645</t>
  </si>
  <si>
    <t>old_locus_tag=P350_29620</t>
  </si>
  <si>
    <t>WP_011354745.1</t>
  </si>
  <si>
    <t>P350_RS29650</t>
  </si>
  <si>
    <t>old_locus_tag=P350_29625</t>
  </si>
  <si>
    <t>WP_059240158.1</t>
  </si>
  <si>
    <t>P350_RS29655</t>
  </si>
  <si>
    <t>old_locus_tag=P350_29630</t>
  </si>
  <si>
    <t>WP_059240160.1</t>
  </si>
  <si>
    <t>urea transporter</t>
  </si>
  <si>
    <t>P350_RS29660</t>
  </si>
  <si>
    <t>old_locus_tag=P350_29635</t>
  </si>
  <si>
    <t>WP_059240162.1</t>
  </si>
  <si>
    <t>P350_RS29665</t>
  </si>
  <si>
    <t>old_locus_tag=P350_29640</t>
  </si>
  <si>
    <t>WP_059240163.1</t>
  </si>
  <si>
    <t>P350_RS29670</t>
  </si>
  <si>
    <t>old_locus_tag=P350_29645</t>
  </si>
  <si>
    <t>WP_059240165.1</t>
  </si>
  <si>
    <t>P350_RS29675</t>
  </si>
  <si>
    <t>old_locus_tag=P350_29650</t>
  </si>
  <si>
    <t>WP_059240167.1</t>
  </si>
  <si>
    <t>P350_RS29680</t>
  </si>
  <si>
    <t>old_locus_tag=P350_29655</t>
  </si>
  <si>
    <t>WP_059240169.1</t>
  </si>
  <si>
    <t>P350_RS29685</t>
  </si>
  <si>
    <t>old_locus_tag=P350_29660</t>
  </si>
  <si>
    <t>WP_059240966.1</t>
  </si>
  <si>
    <t>lysoplasmalogenase</t>
  </si>
  <si>
    <t>P350_RS29690</t>
  </si>
  <si>
    <t>old_locus_tag=P350_29665</t>
  </si>
  <si>
    <t>WP_059240170.1</t>
  </si>
  <si>
    <t>P350_RS29695</t>
  </si>
  <si>
    <t>old_locus_tag=P350_29670</t>
  </si>
  <si>
    <t>WP_059240171.1</t>
  </si>
  <si>
    <t>P350_RS29700</t>
  </si>
  <si>
    <t>old_locus_tag=P350_29675</t>
  </si>
  <si>
    <t>WP_027790965.1</t>
  </si>
  <si>
    <t>P350_RS29705</t>
  </si>
  <si>
    <t>old_locus_tag=P350_29680</t>
  </si>
  <si>
    <t>WP_059240172.1</t>
  </si>
  <si>
    <t>P350_RS29710</t>
  </si>
  <si>
    <t>old_locus_tag=P350_29685</t>
  </si>
  <si>
    <t>WP_059240175.1</t>
  </si>
  <si>
    <t>P350_RS29715</t>
  </si>
  <si>
    <t>old_locus_tag=P350_29690</t>
  </si>
  <si>
    <t>WP_059240177.1</t>
  </si>
  <si>
    <t>P350_RS29720</t>
  </si>
  <si>
    <t>old_locus_tag=P350_29695</t>
  </si>
  <si>
    <t>WP_059240178.1</t>
  </si>
  <si>
    <t>P350_RS29725</t>
  </si>
  <si>
    <t>old_locus_tag=P350_29700</t>
  </si>
  <si>
    <t>WP_059240180.1</t>
  </si>
  <si>
    <t>P350_RS29730</t>
  </si>
  <si>
    <t>old_locus_tag=P350_29705</t>
  </si>
  <si>
    <t>WP_059240183.1</t>
  </si>
  <si>
    <t>P350_RS39205</t>
  </si>
  <si>
    <t>WP_081052070.1</t>
  </si>
  <si>
    <t>P350_RS39210</t>
  </si>
  <si>
    <t>WP_081052069.1</t>
  </si>
  <si>
    <t>P350_RS29735</t>
  </si>
  <si>
    <t>old_locus_tag=P350_29710</t>
  </si>
  <si>
    <t>WP_059240185.1</t>
  </si>
  <si>
    <t>nuclease</t>
  </si>
  <si>
    <t>P350_RS29740</t>
  </si>
  <si>
    <t>old_locus_tag=P350_29715</t>
  </si>
  <si>
    <t>WP_059240186.1</t>
  </si>
  <si>
    <t>P350_RS29745</t>
  </si>
  <si>
    <t>old_locus_tag=P350_29720</t>
  </si>
  <si>
    <t>WP_059240188.1</t>
  </si>
  <si>
    <t>P350_RS29750</t>
  </si>
  <si>
    <t>old_locus_tag=P350_29725</t>
  </si>
  <si>
    <t>WP_059240190.1</t>
  </si>
  <si>
    <t>potassium transporter TrkA</t>
  </si>
  <si>
    <t>P350_RS29755</t>
  </si>
  <si>
    <t>old_locus_tag=P350_29730</t>
  </si>
  <si>
    <t>WP_059240192.1</t>
  </si>
  <si>
    <t>P350_RS29760</t>
  </si>
  <si>
    <t>old_locus_tag=P350_29735</t>
  </si>
  <si>
    <t>WP_059240196.1</t>
  </si>
  <si>
    <t>P350_RS29765</t>
  </si>
  <si>
    <t>old_locus_tag=P350_29740</t>
  </si>
  <si>
    <t>WP_059240967.1</t>
  </si>
  <si>
    <t>histidinol phosphate phosphatase</t>
  </si>
  <si>
    <t>P350_RS29770</t>
  </si>
  <si>
    <t>old_locus_tag=P350_29745</t>
  </si>
  <si>
    <t>WP_059240198.1</t>
  </si>
  <si>
    <t>P350_RS29775</t>
  </si>
  <si>
    <t>old_locus_tag=P350_29750</t>
  </si>
  <si>
    <t>WP_059240200.1</t>
  </si>
  <si>
    <t>P350_RS29780</t>
  </si>
  <si>
    <t>old_locus_tag=P350_29755</t>
  </si>
  <si>
    <t>WP_059240202.1</t>
  </si>
  <si>
    <t>P350_RS29785</t>
  </si>
  <si>
    <t>old_locus_tag=P350_29760</t>
  </si>
  <si>
    <t>WP_059240205.1</t>
  </si>
  <si>
    <t>P350_RS29790</t>
  </si>
  <si>
    <t>old_locus_tag=P350_29765</t>
  </si>
  <si>
    <t>WP_059240207.1</t>
  </si>
  <si>
    <t>P350_RS29795</t>
  </si>
  <si>
    <t>old_locus_tag=P350_29770</t>
  </si>
  <si>
    <t>WP_059240209.1</t>
  </si>
  <si>
    <t>P350_RS29800</t>
  </si>
  <si>
    <t>old_locus_tag=P350_29775</t>
  </si>
  <si>
    <t>WP_059240968.1</t>
  </si>
  <si>
    <t>P350_RS39215</t>
  </si>
  <si>
    <t>P350_RS29805</t>
  </si>
  <si>
    <t>old_locus_tag=P350_29780</t>
  </si>
  <si>
    <t>WP_059240211.1</t>
  </si>
  <si>
    <t>P350_RS29810</t>
  </si>
  <si>
    <t>old_locus_tag=P350_29785</t>
  </si>
  <si>
    <t>WP_059240213.1</t>
  </si>
  <si>
    <t>P350_RS29815</t>
  </si>
  <si>
    <t>old_locus_tag=P350_29790</t>
  </si>
  <si>
    <t>WP_059240215.1</t>
  </si>
  <si>
    <t>P350_RS29820</t>
  </si>
  <si>
    <t>old_locus_tag=P350_29795</t>
  </si>
  <si>
    <t>WP_059240217.1</t>
  </si>
  <si>
    <t>P350_RS29825</t>
  </si>
  <si>
    <t>old_locus_tag=P350_29800</t>
  </si>
  <si>
    <t>WP_059240220.1</t>
  </si>
  <si>
    <t>P350_RS29830</t>
  </si>
  <si>
    <t>old_locus_tag=P350_29805</t>
  </si>
  <si>
    <t>WP_059240222.1</t>
  </si>
  <si>
    <t>ester cyclase</t>
  </si>
  <si>
    <t>P350_RS29835</t>
  </si>
  <si>
    <t>old_locus_tag=P350_29810</t>
  </si>
  <si>
    <t>WP_059240225.1</t>
  </si>
  <si>
    <t>P350_RS29840</t>
  </si>
  <si>
    <t>old_locus_tag=P350_29815</t>
  </si>
  <si>
    <t>WP_059240227.1</t>
  </si>
  <si>
    <t>P350_RS29845</t>
  </si>
  <si>
    <t>old_locus_tag=P350_29820</t>
  </si>
  <si>
    <t>WP_059240230.1</t>
  </si>
  <si>
    <t>class A beta-lactamase</t>
  </si>
  <si>
    <t>P350_RS29850</t>
  </si>
  <si>
    <t>old_locus_tag=P350_29825</t>
  </si>
  <si>
    <t>WP_059240232.1</t>
  </si>
  <si>
    <t>P350_RS29855</t>
  </si>
  <si>
    <t>old_locus_tag=P350_29830</t>
  </si>
  <si>
    <t>WP_059240235.1</t>
  </si>
  <si>
    <t>P350_RS29860</t>
  </si>
  <si>
    <t>old_locus_tag=P350_29835</t>
  </si>
  <si>
    <t>WP_059240237.1</t>
  </si>
  <si>
    <t>P350_RS29865</t>
  </si>
  <si>
    <t>old_locus_tag=P350_29840</t>
  </si>
  <si>
    <t>WP_059240239.1</t>
  </si>
  <si>
    <t>P350_RS29870</t>
  </si>
  <si>
    <t>old_locus_tag=P350_29845</t>
  </si>
  <si>
    <t>WP_059240241.1</t>
  </si>
  <si>
    <t>P350_RS29875</t>
  </si>
  <si>
    <t>old_locus_tag=P350_29850</t>
  </si>
  <si>
    <t>WP_059240243.1</t>
  </si>
  <si>
    <t>P350_RS29880</t>
  </si>
  <si>
    <t>old_locus_tag=P350_29855</t>
  </si>
  <si>
    <t>WP_059240245.1</t>
  </si>
  <si>
    <t>P350_RS29885</t>
  </si>
  <si>
    <t>old_locus_tag=P350_29860</t>
  </si>
  <si>
    <t>WP_059240247.1</t>
  </si>
  <si>
    <t>P350_RS29890</t>
  </si>
  <si>
    <t>old_locus_tag=P350_29865</t>
  </si>
  <si>
    <t>WP_059240249.1</t>
  </si>
  <si>
    <t>D-alanyl-D-alanine dipeptidase</t>
  </si>
  <si>
    <t>P350_RS29895</t>
  </si>
  <si>
    <t>old_locus_tag=P350_29870</t>
  </si>
  <si>
    <t>WP_059240250.1</t>
  </si>
  <si>
    <t>P350_RS29900</t>
  </si>
  <si>
    <t>old_locus_tag=P350_29875</t>
  </si>
  <si>
    <t>WP_059240252.1</t>
  </si>
  <si>
    <t>cupin</t>
  </si>
  <si>
    <t>P350_RS29905</t>
  </si>
  <si>
    <t>old_locus_tag=P350_29880</t>
  </si>
  <si>
    <t>WP_059240254.1</t>
  </si>
  <si>
    <t>P350_RS29910</t>
  </si>
  <si>
    <t>old_locus_tag=P350_29885</t>
  </si>
  <si>
    <t>WP_059240256.1</t>
  </si>
  <si>
    <t>P350_RS29915</t>
  </si>
  <si>
    <t>old_locus_tag=P350_29890</t>
  </si>
  <si>
    <t>WP_059240258.1</t>
  </si>
  <si>
    <t>P350_RS29920</t>
  </si>
  <si>
    <t>old_locus_tag=P350_29895</t>
  </si>
  <si>
    <t>WP_059240260.1</t>
  </si>
  <si>
    <t>P350_RS29925</t>
  </si>
  <si>
    <t>old_locus_tag=P350_29900</t>
  </si>
  <si>
    <t>WP_059240262.1</t>
  </si>
  <si>
    <t>P350_RS29930</t>
  </si>
  <si>
    <t>old_locus_tag=P350_29905</t>
  </si>
  <si>
    <t>WP_059240263.1</t>
  </si>
  <si>
    <t>P350_RS29935</t>
  </si>
  <si>
    <t>old_locus_tag=P350_29910</t>
  </si>
  <si>
    <t>WP_059240266.1</t>
  </si>
  <si>
    <t>P350_RS29940</t>
  </si>
  <si>
    <t>old_locus_tag=P350_29915</t>
  </si>
  <si>
    <t>WP_059240969.1</t>
  </si>
  <si>
    <t>P350_RS29945</t>
  </si>
  <si>
    <t>old_locus_tag=P350_29920</t>
  </si>
  <si>
    <t>WP_059240267.1</t>
  </si>
  <si>
    <t>P350_RS29950</t>
  </si>
  <si>
    <t>old_locus_tag=P350_29925</t>
  </si>
  <si>
    <t>WP_059240269.1</t>
  </si>
  <si>
    <t>CbbBc protein</t>
  </si>
  <si>
    <t>P350_RS39220</t>
  </si>
  <si>
    <t>WP_081052021.1</t>
  </si>
  <si>
    <t>P350_RS29955</t>
  </si>
  <si>
    <t>old_locus_tag=P350_29930</t>
  </si>
  <si>
    <t>WP_059240271.1</t>
  </si>
  <si>
    <t>P350_RS29960</t>
  </si>
  <si>
    <t>old_locus_tag=P350_29935</t>
  </si>
  <si>
    <t>WP_059240274.1</t>
  </si>
  <si>
    <t>P350_RS29965</t>
  </si>
  <si>
    <t>old_locus_tag=P350_29940</t>
  </si>
  <si>
    <t>WP_059240276.1</t>
  </si>
  <si>
    <t>P350_RS29970</t>
  </si>
  <si>
    <t>old_locus_tag=P350_29945</t>
  </si>
  <si>
    <t>WP_059240277.1</t>
  </si>
  <si>
    <t>P350_RS29975</t>
  </si>
  <si>
    <t>old_locus_tag=P350_29950</t>
  </si>
  <si>
    <t>WP_059240279.1</t>
  </si>
  <si>
    <t>P350_RS29980</t>
  </si>
  <si>
    <t>old_locus_tag=P350_29955</t>
  </si>
  <si>
    <t>WP_081052022.1</t>
  </si>
  <si>
    <t>P350_RS29985</t>
  </si>
  <si>
    <t>old_locus_tag=P350_29960</t>
  </si>
  <si>
    <t>WP_059240281.1</t>
  </si>
  <si>
    <t>P350_RS29990</t>
  </si>
  <si>
    <t>old_locus_tag=P350_29965</t>
  </si>
  <si>
    <t>WP_059240283.1</t>
  </si>
  <si>
    <t>P350_RS29995</t>
  </si>
  <si>
    <t>old_locus_tag=P350_29970</t>
  </si>
  <si>
    <t>WP_081052023.1</t>
  </si>
  <si>
    <t>P350_RS30000</t>
  </si>
  <si>
    <t>old_locus_tag=P350_29975</t>
  </si>
  <si>
    <t>WP_059240287.1</t>
  </si>
  <si>
    <t>P350_RS30005</t>
  </si>
  <si>
    <t>old_locus_tag=P350_29980</t>
  </si>
  <si>
    <t>WP_059240289.1</t>
  </si>
  <si>
    <t>P350_RS30010</t>
  </si>
  <si>
    <t>old_locus_tag=P350_29985</t>
  </si>
  <si>
    <t>WP_059240971.1</t>
  </si>
  <si>
    <t>P350_RS30015</t>
  </si>
  <si>
    <t>old_locus_tag=P350_29990</t>
  </si>
  <si>
    <t>WP_059240291.1</t>
  </si>
  <si>
    <t>P350_RS30020</t>
  </si>
  <si>
    <t>old_locus_tag=P350_29995</t>
  </si>
  <si>
    <t>WP_059240293.1</t>
  </si>
  <si>
    <t>P350_RS30025</t>
  </si>
  <si>
    <t>old_locus_tag=P350_30000</t>
  </si>
  <si>
    <t>WP_059240295.1</t>
  </si>
  <si>
    <t>P350_RS30030</t>
  </si>
  <si>
    <t>old_locus_tag=P350_30005</t>
  </si>
  <si>
    <t>WP_059240297.1</t>
  </si>
  <si>
    <t>magnesium-translocating P-type ATPase</t>
  </si>
  <si>
    <t>P350_RS39225</t>
  </si>
  <si>
    <t>WP_081052024.1</t>
  </si>
  <si>
    <t>P350_RS39230</t>
  </si>
  <si>
    <t>WP_081052025.1</t>
  </si>
  <si>
    <t>P350_RS30035</t>
  </si>
  <si>
    <t>old_locus_tag=P350_30010</t>
  </si>
  <si>
    <t>WP_059240298.1</t>
  </si>
  <si>
    <t>P350_RS30040</t>
  </si>
  <si>
    <t>old_locus_tag=P350_30015</t>
  </si>
  <si>
    <t>WP_059240300.1</t>
  </si>
  <si>
    <t>P350_RS30045</t>
  </si>
  <si>
    <t>old_locus_tag=P350_30020</t>
  </si>
  <si>
    <t>WP_059240303.1</t>
  </si>
  <si>
    <t>P350_RS30050</t>
  </si>
  <si>
    <t>old_locus_tag=P350_30025</t>
  </si>
  <si>
    <t>WP_059240305.1</t>
  </si>
  <si>
    <t>P350_RS30055</t>
  </si>
  <si>
    <t>old_locus_tag=P350_30030</t>
  </si>
  <si>
    <t>WP_059240307.1</t>
  </si>
  <si>
    <t>P350_RS30060</t>
  </si>
  <si>
    <t>old_locus_tag=P350_30035</t>
  </si>
  <si>
    <t>WP_059240309.1</t>
  </si>
  <si>
    <t>P350_RS30065</t>
  </si>
  <si>
    <t>old_locus_tag=P350_30040</t>
  </si>
  <si>
    <t>WP_059240311.1</t>
  </si>
  <si>
    <t>P350_RS30070</t>
  </si>
  <si>
    <t>old_locus_tag=P350_30045</t>
  </si>
  <si>
    <t>WP_034187895.1</t>
  </si>
  <si>
    <t>P350_RS30075</t>
  </si>
  <si>
    <t>old_locus_tag=P350_30050</t>
  </si>
  <si>
    <t>WP_059240313.1</t>
  </si>
  <si>
    <t>P350_RS30080</t>
  </si>
  <si>
    <t>old_locus_tag=P350_30055</t>
  </si>
  <si>
    <t>WP_059240315.1</t>
  </si>
  <si>
    <t>P350_RS30085</t>
  </si>
  <si>
    <t>old_locus_tag=P350_30060</t>
  </si>
  <si>
    <t>WP_059240972.1</t>
  </si>
  <si>
    <t>P350_RS30090</t>
  </si>
  <si>
    <t>old_locus_tag=P350_30065</t>
  </si>
  <si>
    <t>WP_059240317.1</t>
  </si>
  <si>
    <t>P350_RS30095</t>
  </si>
  <si>
    <t>old_locus_tag=P350_30070</t>
  </si>
  <si>
    <t>WP_059240319.1</t>
  </si>
  <si>
    <t>P350_RS30100</t>
  </si>
  <si>
    <t>old_locus_tag=P350_30075</t>
  </si>
  <si>
    <t>WP_059240321.1</t>
  </si>
  <si>
    <t>P350_RS30105</t>
  </si>
  <si>
    <t>old_locus_tag=P350_30080</t>
  </si>
  <si>
    <t>WP_059240323.1</t>
  </si>
  <si>
    <t>P350_RS30110</t>
  </si>
  <si>
    <t>old_locus_tag=P350_30085</t>
  </si>
  <si>
    <t>WP_006478890.1</t>
  </si>
  <si>
    <t>P350_RS30115</t>
  </si>
  <si>
    <t>old_locus_tag=P350_30090</t>
  </si>
  <si>
    <t>WP_059240325.1</t>
  </si>
  <si>
    <t>P350_RS30120</t>
  </si>
  <si>
    <t>old_locus_tag=P350_30095</t>
  </si>
  <si>
    <t>WP_059240327.1</t>
  </si>
  <si>
    <t>P350_RS30125</t>
  </si>
  <si>
    <t>old_locus_tag=P350_30100</t>
  </si>
  <si>
    <t>WP_059240329.1</t>
  </si>
  <si>
    <t>P350_RS30130</t>
  </si>
  <si>
    <t>old_locus_tag=P350_30105</t>
  </si>
  <si>
    <t>WP_059240331.1</t>
  </si>
  <si>
    <t>HPP family protein</t>
  </si>
  <si>
    <t>P350_RS30135</t>
  </si>
  <si>
    <t>old_locus_tag=P350_30110</t>
  </si>
  <si>
    <t>WP_059240333.1</t>
  </si>
  <si>
    <t>P350_RS30140</t>
  </si>
  <si>
    <t>old_locus_tag=P350_30115</t>
  </si>
  <si>
    <t>WP_059240335.1</t>
  </si>
  <si>
    <t>P350_RS30145</t>
  </si>
  <si>
    <t>old_locus_tag=P350_30120</t>
  </si>
  <si>
    <t>WP_059240338.1</t>
  </si>
  <si>
    <t>P350_RS30150</t>
  </si>
  <si>
    <t>old_locus_tag=P350_30125</t>
  </si>
  <si>
    <t>WP_059240340.1</t>
  </si>
  <si>
    <t>P350_RS30155</t>
  </si>
  <si>
    <t>old_locus_tag=P350_30130</t>
  </si>
  <si>
    <t>WP_059240342.1</t>
  </si>
  <si>
    <t>P350_RS30160</t>
  </si>
  <si>
    <t>old_locus_tag=P350_30135</t>
  </si>
  <si>
    <t>WP_059240344.1</t>
  </si>
  <si>
    <t>P350_RS30165</t>
  </si>
  <si>
    <t>old_locus_tag=P350_30140</t>
  </si>
  <si>
    <t>WP_059240346.1</t>
  </si>
  <si>
    <t>ionic transporter y4hA</t>
  </si>
  <si>
    <t>P350_RS30170</t>
  </si>
  <si>
    <t>old_locus_tag=P350_30145</t>
  </si>
  <si>
    <t>WP_059240348.1</t>
  </si>
  <si>
    <t>P350_RS30175</t>
  </si>
  <si>
    <t>old_locus_tag=P350_30150</t>
  </si>
  <si>
    <t>WP_059240350.1</t>
  </si>
  <si>
    <t>P350_RS30180</t>
  </si>
  <si>
    <t>old_locus_tag=P350_30155</t>
  </si>
  <si>
    <t>WP_059240352.1</t>
  </si>
  <si>
    <t>P350_RS30185</t>
  </si>
  <si>
    <t>old_locus_tag=P350_30160</t>
  </si>
  <si>
    <t>WP_059240354.1</t>
  </si>
  <si>
    <t>antibiotic resistance protein</t>
  </si>
  <si>
    <t>P350_RS30190</t>
  </si>
  <si>
    <t>old_locus_tag=P350_30165</t>
  </si>
  <si>
    <t>WP_059240356.1</t>
  </si>
  <si>
    <t>P350_RS30195</t>
  </si>
  <si>
    <t>old_locus_tag=P350_30170</t>
  </si>
  <si>
    <t>WP_059240358.1</t>
  </si>
  <si>
    <t>CPBP family intramembrane metalloprotease</t>
  </si>
  <si>
    <t>P350_RS30200</t>
  </si>
  <si>
    <t>old_locus_tag=P350_30175</t>
  </si>
  <si>
    <t>WP_059240359.1</t>
  </si>
  <si>
    <t>P350_RS30205</t>
  </si>
  <si>
    <t>old_locus_tag=P350_30180</t>
  </si>
  <si>
    <t>WP_059240360.1</t>
  </si>
  <si>
    <t>P350_RS30210</t>
  </si>
  <si>
    <t>old_locus_tag=P350_30185</t>
  </si>
  <si>
    <t>WP_059240361.1</t>
  </si>
  <si>
    <t>P350_RS39235</t>
  </si>
  <si>
    <t>P350_RS30215</t>
  </si>
  <si>
    <t>old_locus_tag=P350_30190</t>
  </si>
  <si>
    <t>WP_059240362.1</t>
  </si>
  <si>
    <t>P350_RS30220</t>
  </si>
  <si>
    <t>old_locus_tag=P350_30195</t>
  </si>
  <si>
    <t>WP_059240973.1</t>
  </si>
  <si>
    <t>P350_RS30225</t>
  </si>
  <si>
    <t>old_locus_tag=P350_30200</t>
  </si>
  <si>
    <t>WP_081052026.1</t>
  </si>
  <si>
    <t>P350_RS30230</t>
  </si>
  <si>
    <t>old_locus_tag=P350_30205</t>
  </si>
  <si>
    <t>WP_059240363.1</t>
  </si>
  <si>
    <t>P350_RS30235</t>
  </si>
  <si>
    <t>old_locus_tag=P350_30210</t>
  </si>
  <si>
    <t>WP_059240364.1</t>
  </si>
  <si>
    <t>P350_RS30240</t>
  </si>
  <si>
    <t>old_locus_tag=P350_30215</t>
  </si>
  <si>
    <t>WP_059240975.1</t>
  </si>
  <si>
    <t>P350_RS30245</t>
  </si>
  <si>
    <t>old_locus_tag=P350_30220</t>
  </si>
  <si>
    <t>WP_059240365.1</t>
  </si>
  <si>
    <t>P350_RS30250</t>
  </si>
  <si>
    <t>old_locus_tag=P350_30225</t>
  </si>
  <si>
    <t>WP_059240366.1</t>
  </si>
  <si>
    <t>P350_RS30255</t>
  </si>
  <si>
    <t>old_locus_tag=P350_30230</t>
  </si>
  <si>
    <t>WP_059240367.1</t>
  </si>
  <si>
    <t>DUF4303 domain-containing protein</t>
  </si>
  <si>
    <t>P350_RS30260</t>
  </si>
  <si>
    <t>old_locus_tag=P350_30235</t>
  </si>
  <si>
    <t>WP_059240368.1</t>
  </si>
  <si>
    <t>P350_RS30265</t>
  </si>
  <si>
    <t>old_locus_tag=P350_30240</t>
  </si>
  <si>
    <t>WP_059240369.1</t>
  </si>
  <si>
    <t>P350_RS30270</t>
  </si>
  <si>
    <t>old_locus_tag=P350_30245</t>
  </si>
  <si>
    <t>WP_059240370.1</t>
  </si>
  <si>
    <t>P350_RS30275</t>
  </si>
  <si>
    <t>old_locus_tag=P350_30250</t>
  </si>
  <si>
    <t>WP_059240371.1</t>
  </si>
  <si>
    <t>P350_RS30280</t>
  </si>
  <si>
    <t>old_locus_tag=P350_30255</t>
  </si>
  <si>
    <t>WP_059240372.1</t>
  </si>
  <si>
    <t>P350_RS30285</t>
  </si>
  <si>
    <t>old_locus_tag=P350_30260</t>
  </si>
  <si>
    <t>WP_059240373.1</t>
  </si>
  <si>
    <t>P350_RS39240</t>
  </si>
  <si>
    <t>P350_RS30290</t>
  </si>
  <si>
    <t>old_locus_tag=P350_30265</t>
  </si>
  <si>
    <t>WP_059240374.1</t>
  </si>
  <si>
    <t>P350_RS30295</t>
  </si>
  <si>
    <t>old_locus_tag=P350_30270</t>
  </si>
  <si>
    <t>WP_059240375.1</t>
  </si>
  <si>
    <t>nitrite reductase</t>
  </si>
  <si>
    <t>P350_RS30300</t>
  </si>
  <si>
    <t>old_locus_tag=P350_30275</t>
  </si>
  <si>
    <t>WP_047903106.1</t>
  </si>
  <si>
    <t>nitrite reductase (NAD(P)H) small subunit</t>
  </si>
  <si>
    <t>P350_RS30305</t>
  </si>
  <si>
    <t>old_locus_tag=P350_30280</t>
  </si>
  <si>
    <t>WP_059240376.1</t>
  </si>
  <si>
    <t>reductase</t>
  </si>
  <si>
    <t>P350_RS30310</t>
  </si>
  <si>
    <t>old_locus_tag=P350_30285</t>
  </si>
  <si>
    <t>WP_059240377.1</t>
  </si>
  <si>
    <t>P350_RS30315</t>
  </si>
  <si>
    <t>old_locus_tag=P350_30290</t>
  </si>
  <si>
    <t>WP_059240378.1</t>
  </si>
  <si>
    <t>heme-binding protein</t>
  </si>
  <si>
    <t>P350_RS30320</t>
  </si>
  <si>
    <t>old_locus_tag=P350_30295</t>
  </si>
  <si>
    <t>WP_081052071.1</t>
  </si>
  <si>
    <t>P350_RS30325</t>
  </si>
  <si>
    <t>partial;pseudo;old_locus_tag=P350_30300</t>
  </si>
  <si>
    <t>P350_RS39245</t>
  </si>
  <si>
    <t>P350_RS30330</t>
  </si>
  <si>
    <t>old_locus_tag=P350_30305</t>
  </si>
  <si>
    <t>WP_059240380.1</t>
  </si>
  <si>
    <t>P350_RS30335</t>
  </si>
  <si>
    <t>old_locus_tag=P350_30310</t>
  </si>
  <si>
    <t>WP_059240381.1</t>
  </si>
  <si>
    <t>virulence factor family protein</t>
  </si>
  <si>
    <t>P350_RS30340</t>
  </si>
  <si>
    <t>old_locus_tag=P350_30315</t>
  </si>
  <si>
    <t>WP_059240382.1</t>
  </si>
  <si>
    <t>P350_RS30345</t>
  </si>
  <si>
    <t>old_locus_tag=P350_30320</t>
  </si>
  <si>
    <t>WP_059240383.1</t>
  </si>
  <si>
    <t>P350_RS30350</t>
  </si>
  <si>
    <t>old_locus_tag=P350_30325</t>
  </si>
  <si>
    <t>WP_059240384.1</t>
  </si>
  <si>
    <t>P350_RS30355</t>
  </si>
  <si>
    <t>old_locus_tag=P350_30330</t>
  </si>
  <si>
    <t>WP_059240385.1</t>
  </si>
  <si>
    <t>P350_RS30360</t>
  </si>
  <si>
    <t>old_locus_tag=P350_30335</t>
  </si>
  <si>
    <t>WP_059240386.1</t>
  </si>
  <si>
    <t>P350_RS30365</t>
  </si>
  <si>
    <t>old_locus_tag=P350_30340</t>
  </si>
  <si>
    <t>WP_059240387.1</t>
  </si>
  <si>
    <t>mannonate dehydratase</t>
  </si>
  <si>
    <t>P350_RS30370</t>
  </si>
  <si>
    <t>old_locus_tag=P350_30345</t>
  </si>
  <si>
    <t>WP_059240976.1</t>
  </si>
  <si>
    <t>P350_RS30375</t>
  </si>
  <si>
    <t>old_locus_tag=P350_30350</t>
  </si>
  <si>
    <t>WP_059240388.1</t>
  </si>
  <si>
    <t>P350_RS30380</t>
  </si>
  <si>
    <t>old_locus_tag=P350_30355</t>
  </si>
  <si>
    <t>WP_059240389.1</t>
  </si>
  <si>
    <t>P350_RS30385</t>
  </si>
  <si>
    <t>old_locus_tag=P350_30360</t>
  </si>
  <si>
    <t>WP_059240977.1</t>
  </si>
  <si>
    <t>P350_RS30390</t>
  </si>
  <si>
    <t>old_locus_tag=P350_30365</t>
  </si>
  <si>
    <t>WP_059240390.1</t>
  </si>
  <si>
    <t>P350_RS30395</t>
  </si>
  <si>
    <t>old_locus_tag=P350_30370</t>
  </si>
  <si>
    <t>WP_081052027.1</t>
  </si>
  <si>
    <t>D-serine ammonia-lyase</t>
  </si>
  <si>
    <t>P350_RS30400</t>
  </si>
  <si>
    <t>old_locus_tag=P350_30375</t>
  </si>
  <si>
    <t>WP_059240391.1</t>
  </si>
  <si>
    <t>P350_RS30405</t>
  </si>
  <si>
    <t>old_locus_tag=P350_30380</t>
  </si>
  <si>
    <t>WP_059240392.1</t>
  </si>
  <si>
    <t>P350_RS30410</t>
  </si>
  <si>
    <t>old_locus_tag=P350_30385</t>
  </si>
  <si>
    <t>WP_059240393.1</t>
  </si>
  <si>
    <t>P350_RS30415</t>
  </si>
  <si>
    <t>old_locus_tag=P350_30390</t>
  </si>
  <si>
    <t>WP_059240979.1</t>
  </si>
  <si>
    <t>P350_RS30420</t>
  </si>
  <si>
    <t>old_locus_tag=P350_30395</t>
  </si>
  <si>
    <t>WP_059240394.1</t>
  </si>
  <si>
    <t>methyl viologen resistance protein YddG</t>
  </si>
  <si>
    <t>P350_RS30425</t>
  </si>
  <si>
    <t>old_locus_tag=P350_30400</t>
  </si>
  <si>
    <t>WP_059240395.1</t>
  </si>
  <si>
    <t>P350_RS30430</t>
  </si>
  <si>
    <t>old_locus_tag=P350_30405</t>
  </si>
  <si>
    <t>WP_059240396.1</t>
  </si>
  <si>
    <t>P350_RS30435</t>
  </si>
  <si>
    <t>old_locus_tag=P350_30410</t>
  </si>
  <si>
    <t>WP_059240397.1</t>
  </si>
  <si>
    <t>P350_RS30440</t>
  </si>
  <si>
    <t>old_locus_tag=P350_30415</t>
  </si>
  <si>
    <t>WP_059240398.1</t>
  </si>
  <si>
    <t>P350_RS30445</t>
  </si>
  <si>
    <t>old_locus_tag=P350_30420</t>
  </si>
  <si>
    <t>WP_059240399.1</t>
  </si>
  <si>
    <t>P350_RS30450</t>
  </si>
  <si>
    <t>old_locus_tag=P350_30425</t>
  </si>
  <si>
    <t>WP_059240400.1</t>
  </si>
  <si>
    <t>P350_RS30455</t>
  </si>
  <si>
    <t>old_locus_tag=P350_30430</t>
  </si>
  <si>
    <t>WP_059240401.1</t>
  </si>
  <si>
    <t>P350_RS39250</t>
  </si>
  <si>
    <t>WP_081052028.1</t>
  </si>
  <si>
    <t>sperm protamine P1 family protein</t>
  </si>
  <si>
    <t>P350_RS30460</t>
  </si>
  <si>
    <t>old_locus_tag=P350_30435</t>
  </si>
  <si>
    <t>WP_059240402.1</t>
  </si>
  <si>
    <t>P350_RS30465</t>
  </si>
  <si>
    <t>old_locus_tag=P350_30440</t>
  </si>
  <si>
    <t>WP_081052029.1</t>
  </si>
  <si>
    <t>P350_RS30470</t>
  </si>
  <si>
    <t>old_locus_tag=P350_30445</t>
  </si>
  <si>
    <t>WP_059240403.1</t>
  </si>
  <si>
    <t>P350_RS30475</t>
  </si>
  <si>
    <t>old_locus_tag=P350_30450</t>
  </si>
  <si>
    <t>WP_059240404.1</t>
  </si>
  <si>
    <t>P350_RS30480</t>
  </si>
  <si>
    <t>old_locus_tag=P350_30455</t>
  </si>
  <si>
    <t>WP_059240405.1</t>
  </si>
  <si>
    <t>P350_RS30485</t>
  </si>
  <si>
    <t>old_locus_tag=P350_30460</t>
  </si>
  <si>
    <t>WP_059240406.1</t>
  </si>
  <si>
    <t>P350_RS30490</t>
  </si>
  <si>
    <t>old_locus_tag=P350_30465</t>
  </si>
  <si>
    <t>WP_059240407.1</t>
  </si>
  <si>
    <t>P350_RS30495</t>
  </si>
  <si>
    <t>old_locus_tag=P350_30470</t>
  </si>
  <si>
    <t>WP_059240981.1</t>
  </si>
  <si>
    <t>P350_RS30500</t>
  </si>
  <si>
    <t>old_locus_tag=P350_30475</t>
  </si>
  <si>
    <t>WP_059240408.1</t>
  </si>
  <si>
    <t>P350_RS30505</t>
  </si>
  <si>
    <t>old_locus_tag=P350_30480</t>
  </si>
  <si>
    <t>WP_059240409.1</t>
  </si>
  <si>
    <t>DUF4377 domain-containing protein</t>
  </si>
  <si>
    <t>P350_RS30510</t>
  </si>
  <si>
    <t>old_locus_tag=P350_30485</t>
  </si>
  <si>
    <t>WP_059240410.1</t>
  </si>
  <si>
    <t>P350_RS30515</t>
  </si>
  <si>
    <t>old_locus_tag=P350_30490</t>
  </si>
  <si>
    <t>WP_059240411.1</t>
  </si>
  <si>
    <t>P350_RS30520</t>
  </si>
  <si>
    <t>old_locus_tag=P350_30495</t>
  </si>
  <si>
    <t>WP_047903137.1</t>
  </si>
  <si>
    <t>P350_RS30525</t>
  </si>
  <si>
    <t>old_locus_tag=P350_30500</t>
  </si>
  <si>
    <t>WP_059240412.1</t>
  </si>
  <si>
    <t>P350_RS39255</t>
  </si>
  <si>
    <t>P350_RS30530</t>
  </si>
  <si>
    <t>old_locus_tag=P350_30505</t>
  </si>
  <si>
    <t>WP_059240413.1</t>
  </si>
  <si>
    <t>flavin-dependent monooxygenase</t>
  </si>
  <si>
    <t>P350_RS30535</t>
  </si>
  <si>
    <t>old_locus_tag=P350_30510</t>
  </si>
  <si>
    <t>WP_059240414.1</t>
  </si>
  <si>
    <t>FAD-binding protein</t>
  </si>
  <si>
    <t>P350_RS30540</t>
  </si>
  <si>
    <t>old_locus_tag=P350_30515</t>
  </si>
  <si>
    <t>WP_059240415.1</t>
  </si>
  <si>
    <t>P350_RS30545</t>
  </si>
  <si>
    <t>old_locus_tag=P350_30520</t>
  </si>
  <si>
    <t>WP_059240416.1</t>
  </si>
  <si>
    <t>3-ketosteroid-9-alpha-hydroxylase</t>
  </si>
  <si>
    <t>P350_RS30550</t>
  </si>
  <si>
    <t>old_locus_tag=P350_30525</t>
  </si>
  <si>
    <t>WP_059240417.1</t>
  </si>
  <si>
    <t>fatty acid--CoA ligase</t>
  </si>
  <si>
    <t>P350_RS30555</t>
  </si>
  <si>
    <t>old_locus_tag=P350_30530</t>
  </si>
  <si>
    <t>WP_059240418.1</t>
  </si>
  <si>
    <t>P350_RS30560</t>
  </si>
  <si>
    <t>old_locus_tag=P350_30535</t>
  </si>
  <si>
    <t>WP_059240419.1</t>
  </si>
  <si>
    <t>P350_RS30565</t>
  </si>
  <si>
    <t>old_locus_tag=P350_30540</t>
  </si>
  <si>
    <t>WP_081052030.1</t>
  </si>
  <si>
    <t>P350_RS30570</t>
  </si>
  <si>
    <t>old_locus_tag=P350_30545</t>
  </si>
  <si>
    <t>WP_059240982.1</t>
  </si>
  <si>
    <t>P350_RS30575</t>
  </si>
  <si>
    <t>old_locus_tag=P350_30550</t>
  </si>
  <si>
    <t>WP_081052031.1</t>
  </si>
  <si>
    <t>P350_RS30580</t>
  </si>
  <si>
    <t>old_locus_tag=P350_30555</t>
  </si>
  <si>
    <t>WP_059240422.1</t>
  </si>
  <si>
    <t>biphenyl 2,3-dioxygenase</t>
  </si>
  <si>
    <t>P350_RS30585</t>
  </si>
  <si>
    <t>old_locus_tag=P350_30560</t>
  </si>
  <si>
    <t>WP_059240423.1</t>
  </si>
  <si>
    <t>P350_RS30590</t>
  </si>
  <si>
    <t>old_locus_tag=P350_30565</t>
  </si>
  <si>
    <t>WP_059240424.1</t>
  </si>
  <si>
    <t>P350_RS30595</t>
  </si>
  <si>
    <t>old_locus_tag=P350_30570</t>
  </si>
  <si>
    <t>WP_059240425.1</t>
  </si>
  <si>
    <t>P350_RS30600</t>
  </si>
  <si>
    <t>old_locus_tag=P350_30575</t>
  </si>
  <si>
    <t>WP_059240426.1</t>
  </si>
  <si>
    <t>P350_RS30605</t>
  </si>
  <si>
    <t>old_locus_tag=P350_30580</t>
  </si>
  <si>
    <t>WP_059240427.1</t>
  </si>
  <si>
    <t>P350_RS30610</t>
  </si>
  <si>
    <t>old_locus_tag=P350_30585</t>
  </si>
  <si>
    <t>WP_059240428.1</t>
  </si>
  <si>
    <t>P350_RS30615</t>
  </si>
  <si>
    <t>old_locus_tag=P350_30590</t>
  </si>
  <si>
    <t>WP_059240429.1</t>
  </si>
  <si>
    <t>P350_RS30620</t>
  </si>
  <si>
    <t>old_locus_tag=P350_30595</t>
  </si>
  <si>
    <t>WP_059240430.1</t>
  </si>
  <si>
    <t>P350_RS30625</t>
  </si>
  <si>
    <t>old_locus_tag=P350_30600</t>
  </si>
  <si>
    <t>WP_059240431.1</t>
  </si>
  <si>
    <t>P350_RS30630</t>
  </si>
  <si>
    <t>old_locus_tag=P350_30605</t>
  </si>
  <si>
    <t>WP_059240432.1</t>
  </si>
  <si>
    <t>P350_RS30635</t>
  </si>
  <si>
    <t>old_locus_tag=P350_30610</t>
  </si>
  <si>
    <t>WP_059240433.1</t>
  </si>
  <si>
    <t>P350_RS30640</t>
  </si>
  <si>
    <t>old_locus_tag=P350_30615</t>
  </si>
  <si>
    <t>WP_059240434.1</t>
  </si>
  <si>
    <t>P350_RS30645</t>
  </si>
  <si>
    <t>old_locus_tag=P350_30620</t>
  </si>
  <si>
    <t>WP_059240435.1</t>
  </si>
  <si>
    <t>P350_RS30650</t>
  </si>
  <si>
    <t>old_locus_tag=P350_30625</t>
  </si>
  <si>
    <t>WP_059240436.1</t>
  </si>
  <si>
    <t>acetyl-CoA C-acyltransferase</t>
  </si>
  <si>
    <t>P350_RS30655</t>
  </si>
  <si>
    <t>old_locus_tag=P350_30630</t>
  </si>
  <si>
    <t>WP_059240437.1</t>
  </si>
  <si>
    <t>sialidase</t>
  </si>
  <si>
    <t>P350_RS30660</t>
  </si>
  <si>
    <t>old_locus_tag=P350_30635</t>
  </si>
  <si>
    <t>WP_059240438.1</t>
  </si>
  <si>
    <t>P350_RS30665</t>
  </si>
  <si>
    <t>old_locus_tag=P350_30640</t>
  </si>
  <si>
    <t>WP_059240439.1</t>
  </si>
  <si>
    <t>P350_RS30670</t>
  </si>
  <si>
    <t>old_locus_tag=P350_30645</t>
  </si>
  <si>
    <t>WP_006483056.1</t>
  </si>
  <si>
    <t>P350_RS30675</t>
  </si>
  <si>
    <t>old_locus_tag=P350_30650</t>
  </si>
  <si>
    <t>WP_006483034.1</t>
  </si>
  <si>
    <t>P350_RS30680</t>
  </si>
  <si>
    <t>old_locus_tag=P350_30655</t>
  </si>
  <si>
    <t>WP_059240440.1</t>
  </si>
  <si>
    <t>P350_RS30685</t>
  </si>
  <si>
    <t>old_locus_tag=P350_30660</t>
  </si>
  <si>
    <t>WP_059240983.1</t>
  </si>
  <si>
    <t>P350_RS30690</t>
  </si>
  <si>
    <t>old_locus_tag=P350_30665</t>
  </si>
  <si>
    <t>WP_059240441.1</t>
  </si>
  <si>
    <t>P350_RS30695</t>
  </si>
  <si>
    <t>old_locus_tag=P350_30670</t>
  </si>
  <si>
    <t>WP_059240442.1</t>
  </si>
  <si>
    <t>P350_RS30700</t>
  </si>
  <si>
    <t>old_locus_tag=P350_30675</t>
  </si>
  <si>
    <t>WP_059240443.1</t>
  </si>
  <si>
    <t>P350_RS30705</t>
  </si>
  <si>
    <t>old_locus_tag=P350_30680</t>
  </si>
  <si>
    <t>WP_059240444.1</t>
  </si>
  <si>
    <t>P350_RS30710</t>
  </si>
  <si>
    <t>old_locus_tag=P350_30685</t>
  </si>
  <si>
    <t>WP_059240445.1</t>
  </si>
  <si>
    <t>P350_RS30715</t>
  </si>
  <si>
    <t>old_locus_tag=P350_30690</t>
  </si>
  <si>
    <t>WP_059240446.1</t>
  </si>
  <si>
    <t>HU family DNA-binding protein</t>
  </si>
  <si>
    <t>P350_RS30720</t>
  </si>
  <si>
    <t>old_locus_tag=P350_30695</t>
  </si>
  <si>
    <t>WP_059240447.1</t>
  </si>
  <si>
    <t>4-hydroxy-2-oxovalerate aldolase</t>
  </si>
  <si>
    <t>P350_RS30725</t>
  </si>
  <si>
    <t>old_locus_tag=P350_30700</t>
  </si>
  <si>
    <t>WP_059240448.1</t>
  </si>
  <si>
    <t>acetaldehyde dehydrogenase (acetylating)</t>
  </si>
  <si>
    <t>P350_RS30730</t>
  </si>
  <si>
    <t>old_locus_tag=P350_30705</t>
  </si>
  <si>
    <t>WP_059240449.1</t>
  </si>
  <si>
    <t>2-oxopent-4-enoate hydratase</t>
  </si>
  <si>
    <t>P350_RS30735</t>
  </si>
  <si>
    <t>old_locus_tag=P350_30710</t>
  </si>
  <si>
    <t>WP_059240450.1</t>
  </si>
  <si>
    <t>P350_RS30740</t>
  </si>
  <si>
    <t>old_locus_tag=P350_30715</t>
  </si>
  <si>
    <t>WP_059240451.1</t>
  </si>
  <si>
    <t>P350_RS30745</t>
  </si>
  <si>
    <t>old_locus_tag=P350_30720</t>
  </si>
  <si>
    <t>WP_059240452.1</t>
  </si>
  <si>
    <t>P350_RS30750</t>
  </si>
  <si>
    <t>old_locus_tag=P350_30725</t>
  </si>
  <si>
    <t>WP_059240453.1</t>
  </si>
  <si>
    <t>P350_RS30755</t>
  </si>
  <si>
    <t>old_locus_tag=P350_30730</t>
  </si>
  <si>
    <t>WP_059240454.1</t>
  </si>
  <si>
    <t>P350_RS30760</t>
  </si>
  <si>
    <t>old_locus_tag=P350_30735</t>
  </si>
  <si>
    <t>WP_059240455.1</t>
  </si>
  <si>
    <t>P350_RS30765</t>
  </si>
  <si>
    <t>old_locus_tag=P350_30740</t>
  </si>
  <si>
    <t>WP_059240456.1</t>
  </si>
  <si>
    <t>electron transfer flavoprotein subunit alpha</t>
  </si>
  <si>
    <t>P350_RS30770</t>
  </si>
  <si>
    <t>old_locus_tag=P350_30745</t>
  </si>
  <si>
    <t>WP_059240457.1</t>
  </si>
  <si>
    <t>transferase hexapeptide repeat family protein</t>
  </si>
  <si>
    <t>P350_RS30775</t>
  </si>
  <si>
    <t>old_locus_tag=P350_30750</t>
  </si>
  <si>
    <t>WP_059240458.1</t>
  </si>
  <si>
    <t>P350_RS30780</t>
  </si>
  <si>
    <t>old_locus_tag=P350_30755</t>
  </si>
  <si>
    <t>WP_081052032.1</t>
  </si>
  <si>
    <t>P350_RS30785</t>
  </si>
  <si>
    <t>old_locus_tag=P350_30760</t>
  </si>
  <si>
    <t>WP_059240459.1</t>
  </si>
  <si>
    <t>P350_RS30790</t>
  </si>
  <si>
    <t>old_locus_tag=P350_30765</t>
  </si>
  <si>
    <t>WP_059240460.1</t>
  </si>
  <si>
    <t>adenine deaminase</t>
  </si>
  <si>
    <t>P350_RS30795</t>
  </si>
  <si>
    <t>old_locus_tag=P350_30770</t>
  </si>
  <si>
    <t>WP_059240461.1</t>
  </si>
  <si>
    <t>P350_RS30800</t>
  </si>
  <si>
    <t>old_locus_tag=P350_30775</t>
  </si>
  <si>
    <t>WP_059240462.1</t>
  </si>
  <si>
    <t>P350_RS30805</t>
  </si>
  <si>
    <t>old_locus_tag=P350_30780</t>
  </si>
  <si>
    <t>WP_059240463.1</t>
  </si>
  <si>
    <t>DUF1326 domain-containing protein</t>
  </si>
  <si>
    <t>P350_RS30810</t>
  </si>
  <si>
    <t>old_locus_tag=P350_30785</t>
  </si>
  <si>
    <t>WP_059240464.1</t>
  </si>
  <si>
    <t>metal-binding protein</t>
  </si>
  <si>
    <t>P350_RS30815</t>
  </si>
  <si>
    <t>pseudo;old_locus_tag=P350_30790</t>
  </si>
  <si>
    <t>P350_RS30820</t>
  </si>
  <si>
    <t>old_locus_tag=P350_30795</t>
  </si>
  <si>
    <t>WP_059240465.1</t>
  </si>
  <si>
    <t>P350_RS39260</t>
  </si>
  <si>
    <t>WP_081052033.1</t>
  </si>
  <si>
    <t>P350_RS30835</t>
  </si>
  <si>
    <t>old_locus_tag=P350_30810</t>
  </si>
  <si>
    <t>WP_059240468.1</t>
  </si>
  <si>
    <t>P350_RS30840</t>
  </si>
  <si>
    <t>old_locus_tag=P350_30815</t>
  </si>
  <si>
    <t>WP_059240469.1</t>
  </si>
  <si>
    <t>P350_RS30845</t>
  </si>
  <si>
    <t>old_locus_tag=P350_30820</t>
  </si>
  <si>
    <t>WP_059240470.1</t>
  </si>
  <si>
    <t>P350_RS30850</t>
  </si>
  <si>
    <t>old_locus_tag=P350_30825</t>
  </si>
  <si>
    <t>WP_059240471.1</t>
  </si>
  <si>
    <t>P350_RS30855</t>
  </si>
  <si>
    <t>old_locus_tag=P350_30830</t>
  </si>
  <si>
    <t>WP_059240472.1</t>
  </si>
  <si>
    <t>P350_RS30860</t>
  </si>
  <si>
    <t>old_locus_tag=P350_30835</t>
  </si>
  <si>
    <t>WP_059240473.1</t>
  </si>
  <si>
    <t>P350_RS30865</t>
  </si>
  <si>
    <t>old_locus_tag=P350_30840</t>
  </si>
  <si>
    <t>WP_059240474.1</t>
  </si>
  <si>
    <t>P350_RS30870</t>
  </si>
  <si>
    <t>old_locus_tag=P350_30845</t>
  </si>
  <si>
    <t>WP_059240475.1</t>
  </si>
  <si>
    <t>P350_RS30875</t>
  </si>
  <si>
    <t>old_locus_tag=P350_30850</t>
  </si>
  <si>
    <t>WP_059240476.1</t>
  </si>
  <si>
    <t>P350_RS30880</t>
  </si>
  <si>
    <t>old_locus_tag=P350_30855</t>
  </si>
  <si>
    <t>WP_059240477.1</t>
  </si>
  <si>
    <t>P350_RS30885</t>
  </si>
  <si>
    <t>old_locus_tag=P350_30860</t>
  </si>
  <si>
    <t>WP_059240478.1</t>
  </si>
  <si>
    <t>P350_RS30890</t>
  </si>
  <si>
    <t>old_locus_tag=P350_30865</t>
  </si>
  <si>
    <t>WP_059240479.1</t>
  </si>
  <si>
    <t>P350_RS30895</t>
  </si>
  <si>
    <t>old_locus_tag=P350_30870</t>
  </si>
  <si>
    <t>WP_059240480.1</t>
  </si>
  <si>
    <t>P350_RS30900</t>
  </si>
  <si>
    <t>old_locus_tag=P350_30875</t>
  </si>
  <si>
    <t>WP_059240481.1</t>
  </si>
  <si>
    <t>P350_RS30905</t>
  </si>
  <si>
    <t>old_locus_tag=P350_30880</t>
  </si>
  <si>
    <t>WP_059240482.1</t>
  </si>
  <si>
    <t>YbaK/prolyl-tRNA synthetase associated domain-containing protein</t>
  </si>
  <si>
    <t>P350_RS30910</t>
  </si>
  <si>
    <t>old_locus_tag=P350_30885</t>
  </si>
  <si>
    <t>WP_059240483.1</t>
  </si>
  <si>
    <t>P350_RS30915</t>
  </si>
  <si>
    <t>old_locus_tag=P350_30890</t>
  </si>
  <si>
    <t>WP_059240484.1</t>
  </si>
  <si>
    <t>P350_RS30920</t>
  </si>
  <si>
    <t>old_locus_tag=P350_30895</t>
  </si>
  <si>
    <t>WP_059240485.1</t>
  </si>
  <si>
    <t>P350_RS30925</t>
  </si>
  <si>
    <t>old_locus_tag=P350_30900</t>
  </si>
  <si>
    <t>WP_059240985.1</t>
  </si>
  <si>
    <t>P350_RS30930</t>
  </si>
  <si>
    <t>old_locus_tag=P350_30905</t>
  </si>
  <si>
    <t>WP_059240486.1</t>
  </si>
  <si>
    <t>P350_RS30935</t>
  </si>
  <si>
    <t>old_locus_tag=P350_30910</t>
  </si>
  <si>
    <t>WP_059240487.1</t>
  </si>
  <si>
    <t>P350_RS30940</t>
  </si>
  <si>
    <t>old_locus_tag=P350_30915</t>
  </si>
  <si>
    <t>WP_059240986.1</t>
  </si>
  <si>
    <t>P350_RS39265</t>
  </si>
  <si>
    <t>WP_081052072.1</t>
  </si>
  <si>
    <t>P350_RS30945</t>
  </si>
  <si>
    <t>old_locus_tag=P350_30920</t>
  </si>
  <si>
    <t>WP_059240488.1</t>
  </si>
  <si>
    <t>phosphoenolpyruvate carboxykinase (GTP)</t>
  </si>
  <si>
    <t>P350_RS30950</t>
  </si>
  <si>
    <t>old_locus_tag=P350_30925</t>
  </si>
  <si>
    <t>WP_059240489.1</t>
  </si>
  <si>
    <t>nucleoside-diphosphate sugar epimerase</t>
  </si>
  <si>
    <t>P350_RS30955</t>
  </si>
  <si>
    <t>old_locus_tag=P350_30930</t>
  </si>
  <si>
    <t>WP_059240490.1</t>
  </si>
  <si>
    <t>P350_RS30960</t>
  </si>
  <si>
    <t>old_locus_tag=P350_30935</t>
  </si>
  <si>
    <t>WP_059240491.1</t>
  </si>
  <si>
    <t>P350_RS30965</t>
  </si>
  <si>
    <t>old_locus_tag=P350_30940</t>
  </si>
  <si>
    <t>WP_059240492.1</t>
  </si>
  <si>
    <t>7-alpha-hydroxysteroid dehydrogenase</t>
  </si>
  <si>
    <t>P350_RS30970</t>
  </si>
  <si>
    <t>old_locus_tag=P350_30945</t>
  </si>
  <si>
    <t>WP_059240493.1</t>
  </si>
  <si>
    <t>P350_RS30975</t>
  </si>
  <si>
    <t>old_locus_tag=P350_30950</t>
  </si>
  <si>
    <t>WP_059240987.1</t>
  </si>
  <si>
    <t>P350_RS30980</t>
  </si>
  <si>
    <t>old_locus_tag=P350_30955</t>
  </si>
  <si>
    <t>WP_059240494.1</t>
  </si>
  <si>
    <t>fumarate reductase</t>
  </si>
  <si>
    <t>P350_RS30985</t>
  </si>
  <si>
    <t>old_locus_tag=P350_30960</t>
  </si>
  <si>
    <t>WP_059240495.1</t>
  </si>
  <si>
    <t>P350_RS39270</t>
  </si>
  <si>
    <t>P350_RS30990</t>
  </si>
  <si>
    <t>old_locus_tag=P350_30965</t>
  </si>
  <si>
    <t>WP_059240496.1</t>
  </si>
  <si>
    <t>P350_RS30995</t>
  </si>
  <si>
    <t>old_locus_tag=P350_30970</t>
  </si>
  <si>
    <t>WP_059240497.1</t>
  </si>
  <si>
    <t>P350_RS31000</t>
  </si>
  <si>
    <t>old_locus_tag=P350_30975</t>
  </si>
  <si>
    <t>WP_059240498.1</t>
  </si>
  <si>
    <t>P350_RS31005</t>
  </si>
  <si>
    <t>old_locus_tag=P350_30980</t>
  </si>
  <si>
    <t>WP_059240499.1</t>
  </si>
  <si>
    <t>P350_RS39275</t>
  </si>
  <si>
    <t>WP_081052034.1</t>
  </si>
  <si>
    <t>P350_RS31010</t>
  </si>
  <si>
    <t>old_locus_tag=P350_30985</t>
  </si>
  <si>
    <t>WP_081052035.1</t>
  </si>
  <si>
    <t>P350_RS31015</t>
  </si>
  <si>
    <t>old_locus_tag=P350_30990</t>
  </si>
  <si>
    <t>WP_059240501.1</t>
  </si>
  <si>
    <t>P350_RS31020</t>
  </si>
  <si>
    <t>old_locus_tag=P350_30995</t>
  </si>
  <si>
    <t>WP_059240502.1</t>
  </si>
  <si>
    <t>riboflavin synthase subunit beta</t>
  </si>
  <si>
    <t>P350_RS31025</t>
  </si>
  <si>
    <t>old_locus_tag=P350_31000</t>
  </si>
  <si>
    <t>WP_059240503.1</t>
  </si>
  <si>
    <t>P350_RS31030</t>
  </si>
  <si>
    <t>old_locus_tag=P350_31005</t>
  </si>
  <si>
    <t>WP_059240504.1</t>
  </si>
  <si>
    <t>P350_RS31035</t>
  </si>
  <si>
    <t>old_locus_tag=P350_31010</t>
  </si>
  <si>
    <t>WP_059240988.1</t>
  </si>
  <si>
    <t>P350_RS31040</t>
  </si>
  <si>
    <t>old_locus_tag=P350_31015</t>
  </si>
  <si>
    <t>WP_059240505.1</t>
  </si>
  <si>
    <t>P350_RS31045</t>
  </si>
  <si>
    <t>old_locus_tag=P350_31020</t>
  </si>
  <si>
    <t>WP_059240506.1</t>
  </si>
  <si>
    <t>P350_RS39280</t>
  </si>
  <si>
    <t>WP_081052036.1</t>
  </si>
  <si>
    <t>P350_RS31060</t>
  </si>
  <si>
    <t>old_locus_tag=P350_31035</t>
  </si>
  <si>
    <t>WP_059240507.1</t>
  </si>
  <si>
    <t>P350_RS31065</t>
  </si>
  <si>
    <t>old_locus_tag=P350_31040</t>
  </si>
  <si>
    <t>WP_059240508.1</t>
  </si>
  <si>
    <t>P350_RS31070</t>
  </si>
  <si>
    <t>old_locus_tag=P350_31045</t>
  </si>
  <si>
    <t>WP_059240509.1</t>
  </si>
  <si>
    <t>P350_RS31075</t>
  </si>
  <si>
    <t>old_locus_tag=P350_31050</t>
  </si>
  <si>
    <t>WP_059240510.1</t>
  </si>
  <si>
    <t>P350_RS31080</t>
  </si>
  <si>
    <t>old_locus_tag=P350_31055</t>
  </si>
  <si>
    <t>WP_059240511.1</t>
  </si>
  <si>
    <t>recombination-associated protein RdgC</t>
  </si>
  <si>
    <t>P350_RS31085</t>
  </si>
  <si>
    <t>old_locus_tag=P350_31060</t>
  </si>
  <si>
    <t>WP_081052037.1</t>
  </si>
  <si>
    <t>P350_RS31090</t>
  </si>
  <si>
    <t>old_locus_tag=P350_31065</t>
  </si>
  <si>
    <t>WP_059240991.1</t>
  </si>
  <si>
    <t>P350_RS31095</t>
  </si>
  <si>
    <t>old_locus_tag=P350_31070</t>
  </si>
  <si>
    <t>WP_059240512.1</t>
  </si>
  <si>
    <t>P350_RS31100</t>
  </si>
  <si>
    <t>old_locus_tag=P350_31075</t>
  </si>
  <si>
    <t>WP_059240513.1</t>
  </si>
  <si>
    <t>P350_RS31105</t>
  </si>
  <si>
    <t>old_locus_tag=P350_31080</t>
  </si>
  <si>
    <t>WP_059240514.1</t>
  </si>
  <si>
    <t>P350_RS31110</t>
  </si>
  <si>
    <t>old_locus_tag=P350_31085</t>
  </si>
  <si>
    <t>WP_059240515.1</t>
  </si>
  <si>
    <t>P350_RS31115</t>
  </si>
  <si>
    <t>old_locus_tag=P350_31090</t>
  </si>
  <si>
    <t>WP_081052073.1</t>
  </si>
  <si>
    <t>MEKHLA domain-containing protein</t>
  </si>
  <si>
    <t>P350_RS31120</t>
  </si>
  <si>
    <t>old_locus_tag=P350_31095</t>
  </si>
  <si>
    <t>WP_059240517.1</t>
  </si>
  <si>
    <t>P350_RS31125</t>
  </si>
  <si>
    <t>old_locus_tag=P350_31100</t>
  </si>
  <si>
    <t>WP_059240518.1</t>
  </si>
  <si>
    <t>P350_RS31130</t>
  </si>
  <si>
    <t>old_locus_tag=P350_31105</t>
  </si>
  <si>
    <t>WP_059240519.1</t>
  </si>
  <si>
    <t>P350_RS39285</t>
  </si>
  <si>
    <t>P350_RS31135</t>
  </si>
  <si>
    <t>old_locus_tag=P350_31110</t>
  </si>
  <si>
    <t>WP_059240520.1</t>
  </si>
  <si>
    <t>P350_RS31140</t>
  </si>
  <si>
    <t>old_locus_tag=P350_31115</t>
  </si>
  <si>
    <t>WP_059240521.1</t>
  </si>
  <si>
    <t>P350_RS31145</t>
  </si>
  <si>
    <t>old_locus_tag=P350_31120</t>
  </si>
  <si>
    <t>WP_059240522.1</t>
  </si>
  <si>
    <t>cytochrome C oxidase Cbb3</t>
  </si>
  <si>
    <t>P350_RS39290</t>
  </si>
  <si>
    <t>WP_081052038.1</t>
  </si>
  <si>
    <t>P350_RS31150</t>
  </si>
  <si>
    <t>pseudo;old_locus_tag=P350_31125</t>
  </si>
  <si>
    <t>P350_RS31155</t>
  </si>
  <si>
    <t>old_locus_tag=P350_31130</t>
  </si>
  <si>
    <t>WP_059240523.1</t>
  </si>
  <si>
    <t>P350_RS39295</t>
  </si>
  <si>
    <t>P350_RS31160</t>
  </si>
  <si>
    <t>old_locus_tag=P350_31135</t>
  </si>
  <si>
    <t>WP_059240524.1</t>
  </si>
  <si>
    <t>P350_RS31165</t>
  </si>
  <si>
    <t>old_locus_tag=P350_31140</t>
  </si>
  <si>
    <t>WP_059240525.1</t>
  </si>
  <si>
    <t>P350_RS31170</t>
  </si>
  <si>
    <t>old_locus_tag=P350_31145</t>
  </si>
  <si>
    <t>WP_059240526.1</t>
  </si>
  <si>
    <t>P350_RS31175</t>
  </si>
  <si>
    <t>old_locus_tag=P350_31150</t>
  </si>
  <si>
    <t>WP_059240527.1</t>
  </si>
  <si>
    <t>P350_RS31180</t>
  </si>
  <si>
    <t>old_locus_tag=P350_31155</t>
  </si>
  <si>
    <t>WP_059240528.1</t>
  </si>
  <si>
    <t>P350_RS31185</t>
  </si>
  <si>
    <t>old_locus_tag=P350_31160</t>
  </si>
  <si>
    <t>WP_059240529.1</t>
  </si>
  <si>
    <t>P350_RS31190</t>
  </si>
  <si>
    <t>old_locus_tag=P350_31165</t>
  </si>
  <si>
    <t>WP_059240992.1</t>
  </si>
  <si>
    <t>P350_RS31195</t>
  </si>
  <si>
    <t>old_locus_tag=P350_31170</t>
  </si>
  <si>
    <t>WP_059240530.1</t>
  </si>
  <si>
    <t>P350_RS31200</t>
  </si>
  <si>
    <t>old_locus_tag=P350_31175</t>
  </si>
  <si>
    <t>WP_059240531.1</t>
  </si>
  <si>
    <t>P350_RS31205</t>
  </si>
  <si>
    <t>old_locus_tag=P350_31180</t>
  </si>
  <si>
    <t>WP_059240532.1</t>
  </si>
  <si>
    <t>P350_RS31210</t>
  </si>
  <si>
    <t>pseudo;old_locus_tag=P350_31185</t>
  </si>
  <si>
    <t>P350_RS31215</t>
  </si>
  <si>
    <t>old_locus_tag=P350_31190</t>
  </si>
  <si>
    <t>WP_081052074.1</t>
  </si>
  <si>
    <t>P350_RS31220</t>
  </si>
  <si>
    <t>old_locus_tag=P350_31195</t>
  </si>
  <si>
    <t>WP_059240534.1</t>
  </si>
  <si>
    <t>P350_RS31225</t>
  </si>
  <si>
    <t>old_locus_tag=P350_31200</t>
  </si>
  <si>
    <t>WP_059240535.1</t>
  </si>
  <si>
    <t>P350_RS31230</t>
  </si>
  <si>
    <t>old_locus_tag=P350_31205</t>
  </si>
  <si>
    <t>WP_059240536.1</t>
  </si>
  <si>
    <t>P350_RS39300</t>
  </si>
  <si>
    <t>P350_RS31240</t>
  </si>
  <si>
    <t>old_locus_tag=P350_31215</t>
  </si>
  <si>
    <t>P350_RS31245</t>
  </si>
  <si>
    <t>old_locus_tag=P350_31220</t>
  </si>
  <si>
    <t>WP_059240538.1</t>
  </si>
  <si>
    <t>P350_RS31250</t>
  </si>
  <si>
    <t>old_locus_tag=P350_31225</t>
  </si>
  <si>
    <t>WP_059240539.1</t>
  </si>
  <si>
    <t>P350_RS31255</t>
  </si>
  <si>
    <t>old_locus_tag=P350_31230</t>
  </si>
  <si>
    <t>WP_059240540.1</t>
  </si>
  <si>
    <t>P350_RS31260</t>
  </si>
  <si>
    <t>old_locus_tag=P350_31235</t>
  </si>
  <si>
    <t>WP_059240541.1</t>
  </si>
  <si>
    <t>P350_RS31265</t>
  </si>
  <si>
    <t>old_locus_tag=P350_31240</t>
  </si>
  <si>
    <t>WP_059240542.1</t>
  </si>
  <si>
    <t>P350_RS31270</t>
  </si>
  <si>
    <t>old_locus_tag=P350_31245</t>
  </si>
  <si>
    <t>WP_059240543.1</t>
  </si>
  <si>
    <t>P350_RS31275</t>
  </si>
  <si>
    <t>old_locus_tag=P350_31250</t>
  </si>
  <si>
    <t>WP_081052039.1</t>
  </si>
  <si>
    <t>P350_RS31280</t>
  </si>
  <si>
    <t>old_locus_tag=P350_31255</t>
  </si>
  <si>
    <t>WP_059240544.1</t>
  </si>
  <si>
    <t>P350_RS31285</t>
  </si>
  <si>
    <t>old_locus_tag=P350_31260</t>
  </si>
  <si>
    <t>WP_059240545.1</t>
  </si>
  <si>
    <t>P350_RS31290</t>
  </si>
  <si>
    <t>old_locus_tag=P350_31265</t>
  </si>
  <si>
    <t>WP_027791618.1</t>
  </si>
  <si>
    <t>Hcp1 family type VI secretion system effector</t>
  </si>
  <si>
    <t>P350_RS31295</t>
  </si>
  <si>
    <t>old_locus_tag=P350_31270</t>
  </si>
  <si>
    <t>WP_059240546.1</t>
  </si>
  <si>
    <t>P350_RS31300</t>
  </si>
  <si>
    <t>old_locus_tag=P350_31275</t>
  </si>
  <si>
    <t>WP_059240547.1</t>
  </si>
  <si>
    <t>P350_RS31305</t>
  </si>
  <si>
    <t>old_locus_tag=P350_31280</t>
  </si>
  <si>
    <t>WP_081052040.1</t>
  </si>
  <si>
    <t>P350_RS31310</t>
  </si>
  <si>
    <t>old_locus_tag=P350_31285</t>
  </si>
  <si>
    <t>WP_059240548.1</t>
  </si>
  <si>
    <t>P350_RS31315</t>
  </si>
  <si>
    <t>old_locus_tag=P350_31290</t>
  </si>
  <si>
    <t>WP_063805273.1</t>
  </si>
  <si>
    <t>P350_RS31320</t>
  </si>
  <si>
    <t>old_locus_tag=P350_31295</t>
  </si>
  <si>
    <t>WP_059240550.1</t>
  </si>
  <si>
    <t>P350_RS31325</t>
  </si>
  <si>
    <t>old_locus_tag=P350_31300</t>
  </si>
  <si>
    <t>WP_059240551.1</t>
  </si>
  <si>
    <t>type VI secretion system protein TssL</t>
  </si>
  <si>
    <t>P350_RS31330</t>
  </si>
  <si>
    <t>old_locus_tag=P350_31305</t>
  </si>
  <si>
    <t>WP_059240552.1</t>
  </si>
  <si>
    <t>P350_RS31335</t>
  </si>
  <si>
    <t>old_locus_tag=P350_31310</t>
  </si>
  <si>
    <t>WP_059240553.1</t>
  </si>
  <si>
    <t>P350_RS31340</t>
  </si>
  <si>
    <t>old_locus_tag=P350_31315</t>
  </si>
  <si>
    <t>WP_059240554.1</t>
  </si>
  <si>
    <t>P350_RS31345</t>
  </si>
  <si>
    <t>old_locus_tag=P350_31320</t>
  </si>
  <si>
    <t>WP_059240555.1</t>
  </si>
  <si>
    <t>P350_RS31350</t>
  </si>
  <si>
    <t>old_locus_tag=P350_31325</t>
  </si>
  <si>
    <t>WP_059240556.1</t>
  </si>
  <si>
    <t>DUF4430 domain-containing protein</t>
  </si>
  <si>
    <t>P350_RS31355</t>
  </si>
  <si>
    <t>old_locus_tag=P350_31330</t>
  </si>
  <si>
    <t>WP_059240557.1</t>
  </si>
  <si>
    <t>P350_RS31360</t>
  </si>
  <si>
    <t>old_locus_tag=P350_31335</t>
  </si>
  <si>
    <t>WP_059240558.1</t>
  </si>
  <si>
    <t>P350_RS31365</t>
  </si>
  <si>
    <t>old_locus_tag=P350_31340</t>
  </si>
  <si>
    <t>WP_059240559.1</t>
  </si>
  <si>
    <t>P350_RS31370</t>
  </si>
  <si>
    <t>old_locus_tag=P350_31345</t>
  </si>
  <si>
    <t>WP_048244466.1</t>
  </si>
  <si>
    <t>P350_RS31375</t>
  </si>
  <si>
    <t>old_locus_tag=P350_31350</t>
  </si>
  <si>
    <t>WP_006482784.1</t>
  </si>
  <si>
    <t>P350_RS31380</t>
  </si>
  <si>
    <t>old_locus_tag=P350_31355</t>
  </si>
  <si>
    <t>WP_059240560.1</t>
  </si>
  <si>
    <t>P350_RS31385</t>
  </si>
  <si>
    <t>old_locus_tag=P350_31360</t>
  </si>
  <si>
    <t>WP_059240561.1</t>
  </si>
  <si>
    <t>P350_RS31390</t>
  </si>
  <si>
    <t>old_locus_tag=P350_31365</t>
  </si>
  <si>
    <t>WP_059240562.1</t>
  </si>
  <si>
    <t>P350_RS31395</t>
  </si>
  <si>
    <t>old_locus_tag=P350_31370</t>
  </si>
  <si>
    <t>WP_059240563.1</t>
  </si>
  <si>
    <t>P350_RS31400</t>
  </si>
  <si>
    <t>old_locus_tag=P350_31375</t>
  </si>
  <si>
    <t>WP_059240564.1</t>
  </si>
  <si>
    <t>P350_RS31405</t>
  </si>
  <si>
    <t>old_locus_tag=P350_31380</t>
  </si>
  <si>
    <t>WP_059240565.1</t>
  </si>
  <si>
    <t>P350_RS31410</t>
  </si>
  <si>
    <t>old_locus_tag=P350_31385</t>
  </si>
  <si>
    <t>WP_059240566.1</t>
  </si>
  <si>
    <t>P350_RS31415</t>
  </si>
  <si>
    <t>old_locus_tag=P350_31390</t>
  </si>
  <si>
    <t>WP_059240567.1</t>
  </si>
  <si>
    <t>DUF4156 domain-containing protein</t>
  </si>
  <si>
    <t>P350_RS31420</t>
  </si>
  <si>
    <t>old_locus_tag=P350_31395</t>
  </si>
  <si>
    <t>WP_081052041.1</t>
  </si>
  <si>
    <t>peptidase, S41 family protein</t>
  </si>
  <si>
    <t>P350_RS31425</t>
  </si>
  <si>
    <t>old_locus_tag=P350_31400</t>
  </si>
  <si>
    <t>WP_059240568.1</t>
  </si>
  <si>
    <t>P350_RS31430</t>
  </si>
  <si>
    <t>old_locus_tag=P350_31405</t>
  </si>
  <si>
    <t>WP_059240569.1</t>
  </si>
  <si>
    <t>P350_RS31435</t>
  </si>
  <si>
    <t>old_locus_tag=P350_31410</t>
  </si>
  <si>
    <t>WP_059240570.1</t>
  </si>
  <si>
    <t>P350_RS31440</t>
  </si>
  <si>
    <t>old_locus_tag=P350_31415</t>
  </si>
  <si>
    <t>WP_059240571.1</t>
  </si>
  <si>
    <t>P350_RS31445</t>
  </si>
  <si>
    <t>old_locus_tag=P350_31420</t>
  </si>
  <si>
    <t>WP_059240572.1</t>
  </si>
  <si>
    <t>flavin oxidoreductase</t>
  </si>
  <si>
    <t>P350_RS31450</t>
  </si>
  <si>
    <t>old_locus_tag=P350_31425</t>
  </si>
  <si>
    <t>WP_059240573.1</t>
  </si>
  <si>
    <t>P350_RS39305</t>
  </si>
  <si>
    <t>P350_RS31455</t>
  </si>
  <si>
    <t>old_locus_tag=P350_31430</t>
  </si>
  <si>
    <t>WP_059240574.1</t>
  </si>
  <si>
    <t>P350_RS31460</t>
  </si>
  <si>
    <t>old_locus_tag=P350_31435</t>
  </si>
  <si>
    <t>WP_059240575.1</t>
  </si>
  <si>
    <t>P350_RS31465</t>
  </si>
  <si>
    <t>old_locus_tag=P350_31440</t>
  </si>
  <si>
    <t>WP_059240576.1</t>
  </si>
  <si>
    <t>P350_RS31470</t>
  </si>
  <si>
    <t>old_locus_tag=P350_31445</t>
  </si>
  <si>
    <t>WP_059240577.1</t>
  </si>
  <si>
    <t>P350_RS31475</t>
  </si>
  <si>
    <t>old_locus_tag=P350_31450</t>
  </si>
  <si>
    <t>WP_059240578.1</t>
  </si>
  <si>
    <t>P350_RS31480</t>
  </si>
  <si>
    <t>old_locus_tag=P350_31455</t>
  </si>
  <si>
    <t>WP_059240579.1</t>
  </si>
  <si>
    <t>P350_RS31485</t>
  </si>
  <si>
    <t>old_locus_tag=P350_31460</t>
  </si>
  <si>
    <t>WP_059240580.1</t>
  </si>
  <si>
    <t>P350_RS31490</t>
  </si>
  <si>
    <t>old_locus_tag=P350_31465</t>
  </si>
  <si>
    <t>WP_059240581.1</t>
  </si>
  <si>
    <t>P350_RS31495</t>
  </si>
  <si>
    <t>old_locus_tag=P350_31470</t>
  </si>
  <si>
    <t>WP_059240582.1</t>
  </si>
  <si>
    <t>P350_RS31500</t>
  </si>
  <si>
    <t>old_locus_tag=P350_31475</t>
  </si>
  <si>
    <t>WP_059240583.1</t>
  </si>
  <si>
    <t>P350_RS31505</t>
  </si>
  <si>
    <t>old_locus_tag=P350_31480</t>
  </si>
  <si>
    <t>WP_059240584.1</t>
  </si>
  <si>
    <t>P350_RS31510</t>
  </si>
  <si>
    <t>old_locus_tag=P350_31485</t>
  </si>
  <si>
    <t>WP_059240585.1</t>
  </si>
  <si>
    <t>P350_RS31515</t>
  </si>
  <si>
    <t>old_locus_tag=P350_31490</t>
  </si>
  <si>
    <t>WP_059240586.1</t>
  </si>
  <si>
    <t>P350_RS31520</t>
  </si>
  <si>
    <t>old_locus_tag=P350_31495</t>
  </si>
  <si>
    <t>WP_059240587.1</t>
  </si>
  <si>
    <t>P350_RS31525</t>
  </si>
  <si>
    <t>old_locus_tag=P350_31500</t>
  </si>
  <si>
    <t>WP_059240588.1</t>
  </si>
  <si>
    <t>P350_RS31530</t>
  </si>
  <si>
    <t>old_locus_tag=P350_31505</t>
  </si>
  <si>
    <t>WP_059240589.1</t>
  </si>
  <si>
    <t>P350_RS31535</t>
  </si>
  <si>
    <t>old_locus_tag=P350_31510</t>
  </si>
  <si>
    <t>WP_059240590.1</t>
  </si>
  <si>
    <t>P350_RS31540</t>
  </si>
  <si>
    <t>old_locus_tag=P350_31515</t>
  </si>
  <si>
    <t>WP_059240591.1</t>
  </si>
  <si>
    <t>P350_RS31545</t>
  </si>
  <si>
    <t>old_locus_tag=P350_31520</t>
  </si>
  <si>
    <t>WP_059240592.1</t>
  </si>
  <si>
    <t>P350_RS31550</t>
  </si>
  <si>
    <t>old_locus_tag=P350_31525</t>
  </si>
  <si>
    <t>WP_059240593.1</t>
  </si>
  <si>
    <t>DUF3562 domain-containing protein</t>
  </si>
  <si>
    <t>P350_RS31555</t>
  </si>
  <si>
    <t>old_locus_tag=P350_31530</t>
  </si>
  <si>
    <t>WP_059240594.1</t>
  </si>
  <si>
    <t>P350_RS31560</t>
  </si>
  <si>
    <t>old_locus_tag=P350_31535</t>
  </si>
  <si>
    <t>WP_059240595.1</t>
  </si>
  <si>
    <t>P350_RS31565</t>
  </si>
  <si>
    <t>old_locus_tag=P350_31540</t>
  </si>
  <si>
    <t>WP_059240596.1</t>
  </si>
  <si>
    <t>P350_RS39310</t>
  </si>
  <si>
    <t>P350_RS31570</t>
  </si>
  <si>
    <t>old_locus_tag=P350_31545</t>
  </si>
  <si>
    <t>WP_059240597.1</t>
  </si>
  <si>
    <t>P350_RS39315</t>
  </si>
  <si>
    <t>WP_081052042.1</t>
  </si>
  <si>
    <t>P350_RS39320</t>
  </si>
  <si>
    <t>WP_081052043.1</t>
  </si>
  <si>
    <t>P350_RS31580</t>
  </si>
  <si>
    <t>old_locus_tag=P350_31555</t>
  </si>
  <si>
    <t>WP_059240599.1</t>
  </si>
  <si>
    <t>P350_RS31585</t>
  </si>
  <si>
    <t>old_locus_tag=P350_31560</t>
  </si>
  <si>
    <t>WP_059240600.1</t>
  </si>
  <si>
    <t>cytochrome P460</t>
  </si>
  <si>
    <t>P350_RS31590</t>
  </si>
  <si>
    <t>old_locus_tag=P350_31565</t>
  </si>
  <si>
    <t>WP_059240601.1</t>
  </si>
  <si>
    <t>P350_RS31595</t>
  </si>
  <si>
    <t>old_locus_tag=P350_31570</t>
  </si>
  <si>
    <t>WP_059240602.1</t>
  </si>
  <si>
    <t>P350_RS31600</t>
  </si>
  <si>
    <t>old_locus_tag=P350_31575</t>
  </si>
  <si>
    <t>WP_059240603.1</t>
  </si>
  <si>
    <t>P350_RS31605</t>
  </si>
  <si>
    <t>old_locus_tag=P350_31580</t>
  </si>
  <si>
    <t>WP_059240604.1</t>
  </si>
  <si>
    <t>P350_RS31610</t>
  </si>
  <si>
    <t>old_locus_tag=P350_31585</t>
  </si>
  <si>
    <t>WP_059240605.1</t>
  </si>
  <si>
    <t>P350_RS31615</t>
  </si>
  <si>
    <t>old_locus_tag=P350_31590</t>
  </si>
  <si>
    <t>WP_059240606.1</t>
  </si>
  <si>
    <t>P350_RS31620</t>
  </si>
  <si>
    <t>old_locus_tag=P350_31595</t>
  </si>
  <si>
    <t>WP_059240607.1</t>
  </si>
  <si>
    <t>P350_RS31625</t>
  </si>
  <si>
    <t>old_locus_tag=P350_31600</t>
  </si>
  <si>
    <t>WP_059240608.1</t>
  </si>
  <si>
    <t>P350_RS31630</t>
  </si>
  <si>
    <t>old_locus_tag=P350_31605</t>
  </si>
  <si>
    <t>WP_059240609.1</t>
  </si>
  <si>
    <t>P350_RS31635</t>
  </si>
  <si>
    <t>old_locus_tag=P350_31610</t>
  </si>
  <si>
    <t>WP_059240996.1</t>
  </si>
  <si>
    <t>P350_RS31640</t>
  </si>
  <si>
    <t>old_locus_tag=P350_31615</t>
  </si>
  <si>
    <t>WP_081052044.1</t>
  </si>
  <si>
    <t>lectin</t>
  </si>
  <si>
    <t>P350_RS31645</t>
  </si>
  <si>
    <t>old_locus_tag=P350_31620</t>
  </si>
  <si>
    <t>WP_034191417.1</t>
  </si>
  <si>
    <t>P350_RS31650</t>
  </si>
  <si>
    <t>old_locus_tag=P350_31625</t>
  </si>
  <si>
    <t>WP_059240610.1</t>
  </si>
  <si>
    <t>PilZ domain-containing protein</t>
  </si>
  <si>
    <t>P350_RS31655</t>
  </si>
  <si>
    <t>old_locus_tag=P350_31630</t>
  </si>
  <si>
    <t>WP_059240611.1</t>
  </si>
  <si>
    <t>P350_RS31660</t>
  </si>
  <si>
    <t>old_locus_tag=P350_31635</t>
  </si>
  <si>
    <t>WP_059240612.1</t>
  </si>
  <si>
    <t>P350_RS31665</t>
  </si>
  <si>
    <t>old_locus_tag=P350_31640</t>
  </si>
  <si>
    <t>WP_059240613.1</t>
  </si>
  <si>
    <t>P350_RS31670</t>
  </si>
  <si>
    <t>old_locus_tag=P350_31645</t>
  </si>
  <si>
    <t>WP_059240614.1</t>
  </si>
  <si>
    <t>P350_RS31675</t>
  </si>
  <si>
    <t>old_locus_tag=P350_31650</t>
  </si>
  <si>
    <t>WP_059240615.1</t>
  </si>
  <si>
    <t>P350_RS31680</t>
  </si>
  <si>
    <t>old_locus_tag=P350_31655</t>
  </si>
  <si>
    <t>WP_059240616.1</t>
  </si>
  <si>
    <t>P350_RS31685</t>
  </si>
  <si>
    <t>old_locus_tag=P350_31660</t>
  </si>
  <si>
    <t>WP_059240617.1</t>
  </si>
  <si>
    <t>P350_RS31690</t>
  </si>
  <si>
    <t>old_locus_tag=P350_31665</t>
  </si>
  <si>
    <t>WP_059240618.1</t>
  </si>
  <si>
    <t>P350_RS31695</t>
  </si>
  <si>
    <t>old_locus_tag=P350_31670</t>
  </si>
  <si>
    <t>WP_059240619.1</t>
  </si>
  <si>
    <t>P350_RS31700</t>
  </si>
  <si>
    <t>old_locus_tag=P350_31675</t>
  </si>
  <si>
    <t>WP_059240620.1</t>
  </si>
  <si>
    <t>P350_RS31705</t>
  </si>
  <si>
    <t>old_locus_tag=P350_31680</t>
  </si>
  <si>
    <t>WP_059240621.1</t>
  </si>
  <si>
    <t>P350_RS31710</t>
  </si>
  <si>
    <t>old_locus_tag=P350_31685</t>
  </si>
  <si>
    <t>WP_059240622.1</t>
  </si>
  <si>
    <t>P350_RS31715</t>
  </si>
  <si>
    <t>old_locus_tag=P350_31690</t>
  </si>
  <si>
    <t>WP_059240623.1</t>
  </si>
  <si>
    <t>aromatic amino acid transporter</t>
  </si>
  <si>
    <t>P350_RS31720</t>
  </si>
  <si>
    <t>old_locus_tag=P350_31695</t>
  </si>
  <si>
    <t>WP_059240624.1</t>
  </si>
  <si>
    <t>P350_RS31725</t>
  </si>
  <si>
    <t>old_locus_tag=P350_31700</t>
  </si>
  <si>
    <t>WP_059240625.1</t>
  </si>
  <si>
    <t>P350_RS39325</t>
  </si>
  <si>
    <t>P350_RS31730</t>
  </si>
  <si>
    <t>old_locus_tag=P350_31705</t>
  </si>
  <si>
    <t>WP_059240626.1</t>
  </si>
  <si>
    <t>P350_RS31735</t>
  </si>
  <si>
    <t>old_locus_tag=P350_31710</t>
  </si>
  <si>
    <t>WP_059240627.1</t>
  </si>
  <si>
    <t>P350_RS31740</t>
  </si>
  <si>
    <t>old_locus_tag=P350_31715</t>
  </si>
  <si>
    <t>WP_059240628.1</t>
  </si>
  <si>
    <t>P350_RS31745</t>
  </si>
  <si>
    <t>old_locus_tag=P350_31720</t>
  </si>
  <si>
    <t>WP_059240629.1</t>
  </si>
  <si>
    <t>P350_RS31750</t>
  </si>
  <si>
    <t>old_locus_tag=P350_31725</t>
  </si>
  <si>
    <t>WP_059240630.1</t>
  </si>
  <si>
    <t>P350_RS31755</t>
  </si>
  <si>
    <t>old_locus_tag=P350_31730</t>
  </si>
  <si>
    <t>WP_059240631.1</t>
  </si>
  <si>
    <t>P350_RS31760</t>
  </si>
  <si>
    <t>old_locus_tag=P350_31735</t>
  </si>
  <si>
    <t>WP_059240632.1</t>
  </si>
  <si>
    <t>P350_RS31765</t>
  </si>
  <si>
    <t>old_locus_tag=P350_31740</t>
  </si>
  <si>
    <t>WP_059240633.1</t>
  </si>
  <si>
    <t>P350_RS39330</t>
  </si>
  <si>
    <t>P350_RS31770</t>
  </si>
  <si>
    <t>old_locus_tag=P350_31745</t>
  </si>
  <si>
    <t>WP_059240634.1</t>
  </si>
  <si>
    <t>P350_RS31775</t>
  </si>
  <si>
    <t>old_locus_tag=P350_31750</t>
  </si>
  <si>
    <t>WP_059240635.1</t>
  </si>
  <si>
    <t>P350_RS31780</t>
  </si>
  <si>
    <t>old_locus_tag=P350_31755</t>
  </si>
  <si>
    <t>WP_006482842.1</t>
  </si>
  <si>
    <t>P350_RS31785</t>
  </si>
  <si>
    <t>old_locus_tag=P350_31760</t>
  </si>
  <si>
    <t>WP_059240636.1</t>
  </si>
  <si>
    <t>P350_RS31790</t>
  </si>
  <si>
    <t>old_locus_tag=P350_31765</t>
  </si>
  <si>
    <t>WP_059240637.1</t>
  </si>
  <si>
    <t>TIGR00366 family protein</t>
  </si>
  <si>
    <t>P350_RS31795</t>
  </si>
  <si>
    <t>old_locus_tag=P350_31770</t>
  </si>
  <si>
    <t>WP_059240638.1</t>
  </si>
  <si>
    <t>P350_RS31800</t>
  </si>
  <si>
    <t>old_locus_tag=P350_31775</t>
  </si>
  <si>
    <t>WP_059240639.1</t>
  </si>
  <si>
    <t>P350_RS31805</t>
  </si>
  <si>
    <t>old_locus_tag=P350_31780</t>
  </si>
  <si>
    <t>WP_059240640.1</t>
  </si>
  <si>
    <t>P350_RS31810</t>
  </si>
  <si>
    <t>old_locus_tag=P350_31785</t>
  </si>
  <si>
    <t>WP_059240641.1</t>
  </si>
  <si>
    <t>P350_RS31815</t>
  </si>
  <si>
    <t>old_locus_tag=P350_31790</t>
  </si>
  <si>
    <t>WP_059240642.1</t>
  </si>
  <si>
    <t>P350_RS31820</t>
  </si>
  <si>
    <t>old_locus_tag=P350_31795</t>
  </si>
  <si>
    <t>WP_059240643.1</t>
  </si>
  <si>
    <t>P350_RS31825</t>
  </si>
  <si>
    <t>old_locus_tag=P350_31800</t>
  </si>
  <si>
    <t>WP_059240644.1</t>
  </si>
  <si>
    <t>P350_RS31830</t>
  </si>
  <si>
    <t>old_locus_tag=P350_31805</t>
  </si>
  <si>
    <t>WP_059240645.1</t>
  </si>
  <si>
    <t>P350_RS31835</t>
  </si>
  <si>
    <t>old_locus_tag=P350_31810</t>
  </si>
  <si>
    <t>WP_059240646.1</t>
  </si>
  <si>
    <t>P350_RS31840</t>
  </si>
  <si>
    <t>old_locus_tag=P350_31815</t>
  </si>
  <si>
    <t>WP_059240647.1</t>
  </si>
  <si>
    <t>P350_RS31845</t>
  </si>
  <si>
    <t>old_locus_tag=P350_31820</t>
  </si>
  <si>
    <t>WP_059240648.1</t>
  </si>
  <si>
    <t>P350_RS31850</t>
  </si>
  <si>
    <t>old_locus_tag=P350_31825</t>
  </si>
  <si>
    <t>WP_059240649.1</t>
  </si>
  <si>
    <t>P350_RS31855</t>
  </si>
  <si>
    <t>old_locus_tag=P350_31830</t>
  </si>
  <si>
    <t>WP_059240650.1</t>
  </si>
  <si>
    <t>P350_RS31860</t>
  </si>
  <si>
    <t>old_locus_tag=P350_31835</t>
  </si>
  <si>
    <t>WP_059240651.1</t>
  </si>
  <si>
    <t>P350_RS31865</t>
  </si>
  <si>
    <t>old_locus_tag=P350_31840</t>
  </si>
  <si>
    <t>WP_059240997.1</t>
  </si>
  <si>
    <t>P350_RS31870</t>
  </si>
  <si>
    <t>old_locus_tag=P350_31845</t>
  </si>
  <si>
    <t>WP_059240652.1</t>
  </si>
  <si>
    <t>P350_RS31875</t>
  </si>
  <si>
    <t>old_locus_tag=P350_31850</t>
  </si>
  <si>
    <t>WP_059240653.1</t>
  </si>
  <si>
    <t>P350_RS31880</t>
  </si>
  <si>
    <t>old_locus_tag=P350_31855</t>
  </si>
  <si>
    <t>WP_059240998.1</t>
  </si>
  <si>
    <t>P350_RS31885</t>
  </si>
  <si>
    <t>old_locus_tag=P350_31860</t>
  </si>
  <si>
    <t>WP_059240654.1</t>
  </si>
  <si>
    <t>P350_RS31890</t>
  </si>
  <si>
    <t>old_locus_tag=P350_31865</t>
  </si>
  <si>
    <t>WP_059240655.1</t>
  </si>
  <si>
    <t>P350_RS31895</t>
  </si>
  <si>
    <t>old_locus_tag=P350_31870</t>
  </si>
  <si>
    <t>WP_059240656.1</t>
  </si>
  <si>
    <t>P350_RS31900</t>
  </si>
  <si>
    <t>old_locus_tag=P350_31875</t>
  </si>
  <si>
    <t>WP_059240657.1</t>
  </si>
  <si>
    <t>P350_RS31905</t>
  </si>
  <si>
    <t>old_locus_tag=P350_31880</t>
  </si>
  <si>
    <t>WP_059240658.1</t>
  </si>
  <si>
    <t>P350_RS31910</t>
  </si>
  <si>
    <t>old_locus_tag=P350_31885</t>
  </si>
  <si>
    <t>WP_059240999.1</t>
  </si>
  <si>
    <t>P350_RS31915</t>
  </si>
  <si>
    <t>old_locus_tag=P350_31890</t>
  </si>
  <si>
    <t>WP_059240659.1</t>
  </si>
  <si>
    <t>P350_RS31920</t>
  </si>
  <si>
    <t>old_locus_tag=P350_31895</t>
  </si>
  <si>
    <t>WP_059240660.1</t>
  </si>
  <si>
    <t>P350_RS31925</t>
  </si>
  <si>
    <t>old_locus_tag=P350_31900</t>
  </si>
  <si>
    <t>WP_059240661.1</t>
  </si>
  <si>
    <t>P350_RS31930</t>
  </si>
  <si>
    <t>old_locus_tag=P350_31905</t>
  </si>
  <si>
    <t>WP_059240662.1</t>
  </si>
  <si>
    <t>P350_RS31935</t>
  </si>
  <si>
    <t>old_locus_tag=P350_31910</t>
  </si>
  <si>
    <t>WP_059240663.1</t>
  </si>
  <si>
    <t>2,4-dihydroxyacetophenone dioxygenase</t>
  </si>
  <si>
    <t>P350_RS31940</t>
  </si>
  <si>
    <t>old_locus_tag=P350_31915</t>
  </si>
  <si>
    <t>WP_059240664.1</t>
  </si>
  <si>
    <t>P350_RS31945</t>
  </si>
  <si>
    <t>old_locus_tag=P350_31920</t>
  </si>
  <si>
    <t>WP_059241000.1</t>
  </si>
  <si>
    <t>P350_RS31950</t>
  </si>
  <si>
    <t>old_locus_tag=P350_31925</t>
  </si>
  <si>
    <t>WP_059240665.1</t>
  </si>
  <si>
    <t>P350_RS31955</t>
  </si>
  <si>
    <t>old_locus_tag=P350_31930</t>
  </si>
  <si>
    <t>WP_059240666.1</t>
  </si>
  <si>
    <t>P350_RS31960</t>
  </si>
  <si>
    <t>old_locus_tag=P350_31935</t>
  </si>
  <si>
    <t>WP_059240667.1</t>
  </si>
  <si>
    <t>P350_RS31965</t>
  </si>
  <si>
    <t>old_locus_tag=P350_31940</t>
  </si>
  <si>
    <t>WP_059240668.1</t>
  </si>
  <si>
    <t>P350_RS31970</t>
  </si>
  <si>
    <t>old_locus_tag=P350_31945</t>
  </si>
  <si>
    <t>WP_059240669.1</t>
  </si>
  <si>
    <t>P350_RS31975</t>
  </si>
  <si>
    <t>old_locus_tag=P350_31950</t>
  </si>
  <si>
    <t>WP_059240670.1</t>
  </si>
  <si>
    <t>P350_RS31980</t>
  </si>
  <si>
    <t>old_locus_tag=P350_31955</t>
  </si>
  <si>
    <t>WP_059240671.1</t>
  </si>
  <si>
    <t>P350_RS39335</t>
  </si>
  <si>
    <t>WP_081052045.1</t>
  </si>
  <si>
    <t>P350_RS31985</t>
  </si>
  <si>
    <t>old_locus_tag=P350_31960</t>
  </si>
  <si>
    <t>WP_059240672.1</t>
  </si>
  <si>
    <t>P350_RS31990</t>
  </si>
  <si>
    <t>old_locus_tag=P350_31965</t>
  </si>
  <si>
    <t>WP_059240673.1</t>
  </si>
  <si>
    <t>P350_RS31995</t>
  </si>
  <si>
    <t>old_locus_tag=P350_31970</t>
  </si>
  <si>
    <t>WP_059240674.1</t>
  </si>
  <si>
    <t>voltage-gated potassium channel TrkA</t>
  </si>
  <si>
    <t>P350_RS32000</t>
  </si>
  <si>
    <t>old_locus_tag=P350_31975</t>
  </si>
  <si>
    <t>WP_059240675.1</t>
  </si>
  <si>
    <t>DedA family protein</t>
  </si>
  <si>
    <t>P350_RS32005</t>
  </si>
  <si>
    <t>old_locus_tag=P350_31980</t>
  </si>
  <si>
    <t>WP_059240676.1</t>
  </si>
  <si>
    <t>P350_RS32010</t>
  </si>
  <si>
    <t>old_locus_tag=P350_31985</t>
  </si>
  <si>
    <t>WP_059240677.1</t>
  </si>
  <si>
    <t>P350_RS32015</t>
  </si>
  <si>
    <t>old_locus_tag=P350_31990</t>
  </si>
  <si>
    <t>WP_059240678.1</t>
  </si>
  <si>
    <t>P350_RS32020</t>
  </si>
  <si>
    <t>old_locus_tag=P350_31995</t>
  </si>
  <si>
    <t>WP_059240679.1</t>
  </si>
  <si>
    <t>P350_RS32025</t>
  </si>
  <si>
    <t>old_locus_tag=P350_32000</t>
  </si>
  <si>
    <t>WP_059240680.1</t>
  </si>
  <si>
    <t>P350_RS32030</t>
  </si>
  <si>
    <t>old_locus_tag=P350_32005</t>
  </si>
  <si>
    <t>WP_059241001.1</t>
  </si>
  <si>
    <t>P350_RS32035</t>
  </si>
  <si>
    <t>old_locus_tag=P350_32010</t>
  </si>
  <si>
    <t>WP_009688307.1</t>
  </si>
  <si>
    <t>P350_RS32040</t>
  </si>
  <si>
    <t>old_locus_tag=P350_32015</t>
  </si>
  <si>
    <t>WP_059240681.1</t>
  </si>
  <si>
    <t>P350_RS32045</t>
  </si>
  <si>
    <t>old_locus_tag=P350_32020</t>
  </si>
  <si>
    <t>WP_059240682.1</t>
  </si>
  <si>
    <t>P350_RS32050</t>
  </si>
  <si>
    <t>old_locus_tag=P350_32025</t>
  </si>
  <si>
    <t>WP_059240683.1</t>
  </si>
  <si>
    <t>P350_RS32055</t>
  </si>
  <si>
    <t>old_locus_tag=P350_32030</t>
  </si>
  <si>
    <t>WP_059240684.1</t>
  </si>
  <si>
    <t>P350_RS32060</t>
  </si>
  <si>
    <t>old_locus_tag=P350_32035</t>
  </si>
  <si>
    <t>WP_059241002.1</t>
  </si>
  <si>
    <t>P350_RS32065</t>
  </si>
  <si>
    <t>old_locus_tag=P350_32040</t>
  </si>
  <si>
    <t>WP_059240685.1</t>
  </si>
  <si>
    <t>P350_RS32070</t>
  </si>
  <si>
    <t>old_locus_tag=P350_32045</t>
  </si>
  <si>
    <t>WP_059240686.1</t>
  </si>
  <si>
    <t>P350_RS32075</t>
  </si>
  <si>
    <t>old_locus_tag=P350_32050</t>
  </si>
  <si>
    <t>WP_059240687.1</t>
  </si>
  <si>
    <t>type 1 glutamine amidotransferase domain-containing protein</t>
  </si>
  <si>
    <t>P350_RS32080</t>
  </si>
  <si>
    <t>old_locus_tag=P350_32055</t>
  </si>
  <si>
    <t>WP_059240688.1</t>
  </si>
  <si>
    <t>P350_RS32085</t>
  </si>
  <si>
    <t>old_locus_tag=P350_32060</t>
  </si>
  <si>
    <t>WP_059240689.1</t>
  </si>
  <si>
    <t>P350_RS32090</t>
  </si>
  <si>
    <t>old_locus_tag=P350_32065</t>
  </si>
  <si>
    <t>WP_059240690.1</t>
  </si>
  <si>
    <t>P350_RS32095</t>
  </si>
  <si>
    <t>old_locus_tag=P350_32070</t>
  </si>
  <si>
    <t>WP_059240691.1</t>
  </si>
  <si>
    <t>P350_RS32100</t>
  </si>
  <si>
    <t>old_locus_tag=P350_32075</t>
  </si>
  <si>
    <t>WP_059240692.1</t>
  </si>
  <si>
    <t>P350_RS32105</t>
  </si>
  <si>
    <t>old_locus_tag=P350_32080</t>
  </si>
  <si>
    <t>WP_059240693.1</t>
  </si>
  <si>
    <t>P350_RS32110</t>
  </si>
  <si>
    <t>old_locus_tag=P350_32085</t>
  </si>
  <si>
    <t>WP_059241003.1</t>
  </si>
  <si>
    <t>secretion protein HlyD</t>
  </si>
  <si>
    <t>P350_RS32115</t>
  </si>
  <si>
    <t>old_locus_tag=P350_32090</t>
  </si>
  <si>
    <t>WP_059240694.1</t>
  </si>
  <si>
    <t>P350_RS32120</t>
  </si>
  <si>
    <t>old_locus_tag=P350_32095</t>
  </si>
  <si>
    <t>WP_059240695.1</t>
  </si>
  <si>
    <t>P350_RS32125</t>
  </si>
  <si>
    <t>old_locus_tag=P350_32100</t>
  </si>
  <si>
    <t>WP_059240696.1</t>
  </si>
  <si>
    <t>P350_RS32130</t>
  </si>
  <si>
    <t>old_locus_tag=P350_32105</t>
  </si>
  <si>
    <t>WP_059240697.1</t>
  </si>
  <si>
    <t>P350_RS32135</t>
  </si>
  <si>
    <t>old_locus_tag=P350_32110</t>
  </si>
  <si>
    <t>WP_059240698.1</t>
  </si>
  <si>
    <t>squalene/phytoene synthase family protein</t>
  </si>
  <si>
    <t>P350_RS32140</t>
  </si>
  <si>
    <t>old_locus_tag=P350_32115</t>
  </si>
  <si>
    <t>WP_059240699.1</t>
  </si>
  <si>
    <t>P350_RS32145</t>
  </si>
  <si>
    <t>old_locus_tag=P350_32120</t>
  </si>
  <si>
    <t>WP_059240700.1</t>
  </si>
  <si>
    <t>P350_RS32150</t>
  </si>
  <si>
    <t>old_locus_tag=P350_32125</t>
  </si>
  <si>
    <t>WP_059240701.1</t>
  </si>
  <si>
    <t>cysteine dioxygenase</t>
  </si>
  <si>
    <t>P350_RS32155</t>
  </si>
  <si>
    <t>old_locus_tag=P350_32130</t>
  </si>
  <si>
    <t>WP_081052075.1</t>
  </si>
  <si>
    <t>P350_RS32160</t>
  </si>
  <si>
    <t>old_locus_tag=P350_32135</t>
  </si>
  <si>
    <t>WP_059240703.1</t>
  </si>
  <si>
    <t>P350_RS32165</t>
  </si>
  <si>
    <t>old_locus_tag=P350_32140</t>
  </si>
  <si>
    <t>WP_059240704.1</t>
  </si>
  <si>
    <t>P350_RS32170</t>
  </si>
  <si>
    <t>old_locus_tag=P350_32145</t>
  </si>
  <si>
    <t>WP_059240705.1</t>
  </si>
  <si>
    <t>class II aldolase/adducin family protein</t>
  </si>
  <si>
    <t>P350_RS32175</t>
  </si>
  <si>
    <t>old_locus_tag=P350_32150</t>
  </si>
  <si>
    <t>WP_059240706.1</t>
  </si>
  <si>
    <t>P350_RS32180</t>
  </si>
  <si>
    <t>old_locus_tag=P350_32155</t>
  </si>
  <si>
    <t>WP_059240707.1</t>
  </si>
  <si>
    <t>P350_RS32185</t>
  </si>
  <si>
    <t>old_locus_tag=P350_32160</t>
  </si>
  <si>
    <t>WP_059240708.1</t>
  </si>
  <si>
    <t>P350_RS32190</t>
  </si>
  <si>
    <t>old_locus_tag=P350_32165</t>
  </si>
  <si>
    <t>WP_059240709.1</t>
  </si>
  <si>
    <t>P350_RS32195</t>
  </si>
  <si>
    <t>old_locus_tag=P350_32170</t>
  </si>
  <si>
    <t>WP_059240710.1</t>
  </si>
  <si>
    <t>P350_RS32200</t>
  </si>
  <si>
    <t>old_locus_tag=P350_32175</t>
  </si>
  <si>
    <t>WP_059240711.1</t>
  </si>
  <si>
    <t>Fe-S protein</t>
  </si>
  <si>
    <t>P350_RS32205</t>
  </si>
  <si>
    <t>old_locus_tag=P350_32180</t>
  </si>
  <si>
    <t>WP_059240712.1</t>
  </si>
  <si>
    <t>P350_RS32210</t>
  </si>
  <si>
    <t>old_locus_tag=P350_32185</t>
  </si>
  <si>
    <t>WP_059240713.1</t>
  </si>
  <si>
    <t>P350_RS32215</t>
  </si>
  <si>
    <t>old_locus_tag=P350_32190</t>
  </si>
  <si>
    <t>WP_059240714.1</t>
  </si>
  <si>
    <t>P350_RS32220</t>
  </si>
  <si>
    <t>old_locus_tag=P350_32195</t>
  </si>
  <si>
    <t>WP_059240715.1</t>
  </si>
  <si>
    <t>P350_RS32225</t>
  </si>
  <si>
    <t>old_locus_tag=P350_32200</t>
  </si>
  <si>
    <t>WP_059240716.1</t>
  </si>
  <si>
    <t>P350_RS32230</t>
  </si>
  <si>
    <t>old_locus_tag=P350_32205</t>
  </si>
  <si>
    <t>WP_059240717.1</t>
  </si>
  <si>
    <t>P350_RS32235</t>
  </si>
  <si>
    <t>old_locus_tag=P350_32210</t>
  </si>
  <si>
    <t>WP_059240718.1</t>
  </si>
  <si>
    <t>P350_RS32240</t>
  </si>
  <si>
    <t>old_locus_tag=P350_32215</t>
  </si>
  <si>
    <t>WP_059240719.1</t>
  </si>
  <si>
    <t>P350_RS32245</t>
  </si>
  <si>
    <t>old_locus_tag=P350_32220</t>
  </si>
  <si>
    <t>WP_059240720.1</t>
  </si>
  <si>
    <t>P350_RS32250</t>
  </si>
  <si>
    <t>old_locus_tag=P350_32225</t>
  </si>
  <si>
    <t>WP_059240721.1</t>
  </si>
  <si>
    <t>P350_RS32255</t>
  </si>
  <si>
    <t>old_locus_tag=P350_32230</t>
  </si>
  <si>
    <t>WP_059240722.1</t>
  </si>
  <si>
    <t>P350_RS32260</t>
  </si>
  <si>
    <t>old_locus_tag=P350_32235</t>
  </si>
  <si>
    <t>WP_059240723.1</t>
  </si>
  <si>
    <t>4-hydroxy-2-oxoheptanedioate aldolase</t>
  </si>
  <si>
    <t>P350_RS32265</t>
  </si>
  <si>
    <t>old_locus_tag=P350_32240</t>
  </si>
  <si>
    <t>WP_059240724.1</t>
  </si>
  <si>
    <t>2-oxo-hepta-3-ene-1,7-dioic acid hydratase</t>
  </si>
  <si>
    <t>P350_RS32270</t>
  </si>
  <si>
    <t>old_locus_tag=P350_32245</t>
  </si>
  <si>
    <t>WP_059240725.1</t>
  </si>
  <si>
    <t>5-carboxymethyl-2-hydroxymuconate isomerase</t>
  </si>
  <si>
    <t>P350_RS32275</t>
  </si>
  <si>
    <t>old_locus_tag=P350_32250</t>
  </si>
  <si>
    <t>WP_059240726.1</t>
  </si>
  <si>
    <t>3,4-dihydroxyphenylacetate 2,3-dioxygenase</t>
  </si>
  <si>
    <t>P350_RS32280</t>
  </si>
  <si>
    <t>old_locus_tag=P350_32255</t>
  </si>
  <si>
    <t>WP_059240727.1</t>
  </si>
  <si>
    <t>5-carboxymethyl-2-hydroxymuconate semialdehyde dehydrogenase</t>
  </si>
  <si>
    <t>P350_RS32285</t>
  </si>
  <si>
    <t>old_locus_tag=P350_32260</t>
  </si>
  <si>
    <t>WP_059240728.1</t>
  </si>
  <si>
    <t>2-hydroxyhepta-2,4-diene-1,7-dioate isomerase</t>
  </si>
  <si>
    <t>P350_RS32290</t>
  </si>
  <si>
    <t>old_locus_tag=P350_32265</t>
  </si>
  <si>
    <t>WP_059240729.1</t>
  </si>
  <si>
    <t>P350_RS32295</t>
  </si>
  <si>
    <t>old_locus_tag=P350_32270</t>
  </si>
  <si>
    <t>WP_034179682.1</t>
  </si>
  <si>
    <t>homoprotocatechuate degradation operon regulator HpaR</t>
  </si>
  <si>
    <t>P350_RS32300</t>
  </si>
  <si>
    <t>old_locus_tag=P350_32275</t>
  </si>
  <si>
    <t>WP_059240730.1</t>
  </si>
  <si>
    <t>P350_RS32305</t>
  </si>
  <si>
    <t>old_locus_tag=P350_32280</t>
  </si>
  <si>
    <t>WP_059240731.1</t>
  </si>
  <si>
    <t>DUF3564 domain-containing protein</t>
  </si>
  <si>
    <t>P350_RS32310</t>
  </si>
  <si>
    <t>old_locus_tag=P350_32285</t>
  </si>
  <si>
    <t>WP_059240732.1</t>
  </si>
  <si>
    <t>P350_RS32315</t>
  </si>
  <si>
    <t>old_locus_tag=P350_32290</t>
  </si>
  <si>
    <t>WP_059240733.1</t>
  </si>
  <si>
    <t>P350_RS32320</t>
  </si>
  <si>
    <t>old_locus_tag=P350_32295</t>
  </si>
  <si>
    <t>WP_059240734.1</t>
  </si>
  <si>
    <t>P350_RS32325</t>
  </si>
  <si>
    <t>old_locus_tag=P350_32300</t>
  </si>
  <si>
    <t>WP_059240735.1</t>
  </si>
  <si>
    <t>P350_RS32330</t>
  </si>
  <si>
    <t>old_locus_tag=P350_32305</t>
  </si>
  <si>
    <t>WP_059240736.1</t>
  </si>
  <si>
    <t>P350_RS32335</t>
  </si>
  <si>
    <t>old_locus_tag=P350_32310</t>
  </si>
  <si>
    <t>WP_059240737.1</t>
  </si>
  <si>
    <t>P350_RS32340</t>
  </si>
  <si>
    <t>old_locus_tag=P350_32315</t>
  </si>
  <si>
    <t>WP_059240738.1</t>
  </si>
  <si>
    <t>gluconate 2-dehydrogenase</t>
  </si>
  <si>
    <t>P350_RS39340</t>
  </si>
  <si>
    <t>P350_RS32345</t>
  </si>
  <si>
    <t>partial;pseudo;old_locus_tag=P350_32320</t>
  </si>
  <si>
    <t>RNA--NAD 2'-phosphotransferase</t>
  </si>
  <si>
    <t>P350_RS32350</t>
  </si>
  <si>
    <t>old_locus_tag=P350_32325</t>
  </si>
  <si>
    <t>WP_059241004.1</t>
  </si>
  <si>
    <t>DUF3995 domain-containing protein</t>
  </si>
  <si>
    <t>P350_RS32355</t>
  </si>
  <si>
    <t>old_locus_tag=P350_32330</t>
  </si>
  <si>
    <t>WP_059240739.1</t>
  </si>
  <si>
    <t>alanine dehydrogenase</t>
  </si>
  <si>
    <t>P350_RS32360</t>
  </si>
  <si>
    <t>old_locus_tag=P350_32335</t>
  </si>
  <si>
    <t>WP_059240740.1</t>
  </si>
  <si>
    <t>P350_RS32365</t>
  </si>
  <si>
    <t>old_locus_tag=P350_32340</t>
  </si>
  <si>
    <t>WP_059241005.1</t>
  </si>
  <si>
    <t>conjugal transfer protein TraR</t>
  </si>
  <si>
    <t>P350_RS32370</t>
  </si>
  <si>
    <t>old_locus_tag=P350_32345</t>
  </si>
  <si>
    <t>WP_059241006.1</t>
  </si>
  <si>
    <t>P350_RS32375</t>
  </si>
  <si>
    <t>old_locus_tag=P350_32350</t>
  </si>
  <si>
    <t>WP_059240741.1</t>
  </si>
  <si>
    <t>P350_RS32380</t>
  </si>
  <si>
    <t>old_locus_tag=P350_32355</t>
  </si>
  <si>
    <t>P350_RS32385</t>
  </si>
  <si>
    <t>old_locus_tag=P350_32360</t>
  </si>
  <si>
    <t>P350_RS32390</t>
  </si>
  <si>
    <t>old_locus_tag=P350_32365</t>
  </si>
  <si>
    <t>P350_RS32395</t>
  </si>
  <si>
    <t>old_locus_tag=P350_32370</t>
  </si>
  <si>
    <t>P350_RS32400</t>
  </si>
  <si>
    <t>old_locus_tag=P350_32375</t>
  </si>
  <si>
    <t>P350_RS32405</t>
  </si>
  <si>
    <t>old_locus_tag=P350_32380</t>
  </si>
  <si>
    <t>P350_RS32410</t>
  </si>
  <si>
    <t>old_locus_tag=P350_32385</t>
  </si>
  <si>
    <t>P350_RS39345</t>
  </si>
  <si>
    <t>P350_RS32415</t>
  </si>
  <si>
    <t>pseudo;old_locus_tag=P350_32390</t>
  </si>
  <si>
    <t>drug:proton antiporter</t>
  </si>
  <si>
    <t>NZ_CP013732.1</t>
  </si>
  <si>
    <t>P350_RS32420</t>
  </si>
  <si>
    <t>pseudo;old_locus_tag=P350_32395</t>
  </si>
  <si>
    <t>P350_RS32425</t>
  </si>
  <si>
    <t>old_locus_tag=P350_32400</t>
  </si>
  <si>
    <t>WP_081052144.1</t>
  </si>
  <si>
    <t>P350_RS32435</t>
  </si>
  <si>
    <t>pseudo;old_locus_tag=P350_32410</t>
  </si>
  <si>
    <t>IS3 family transposase</t>
  </si>
  <si>
    <t>P350_RS32440</t>
  </si>
  <si>
    <t>old_locus_tag=P350_32415</t>
  </si>
  <si>
    <t>WP_059242366.1</t>
  </si>
  <si>
    <t>5-guanidino-2-oxopentanoate decarboxylase</t>
  </si>
  <si>
    <t>P350_RS32445</t>
  </si>
  <si>
    <t>old_locus_tag=P350_32420</t>
  </si>
  <si>
    <t>WP_059241010.1</t>
  </si>
  <si>
    <t>P350_RS32450</t>
  </si>
  <si>
    <t>old_locus_tag=P350_32425</t>
  </si>
  <si>
    <t>WP_059241011.1</t>
  </si>
  <si>
    <t>P350_RS32455</t>
  </si>
  <si>
    <t>old_locus_tag=P350_32430</t>
  </si>
  <si>
    <t>WP_059241012.1</t>
  </si>
  <si>
    <t>P350_RS32460</t>
  </si>
  <si>
    <t>old_locus_tag=P350_32435</t>
  </si>
  <si>
    <t>WP_059241013.1</t>
  </si>
  <si>
    <t>P350_RS32465</t>
  </si>
  <si>
    <t>old_locus_tag=P350_32440</t>
  </si>
  <si>
    <t>WP_059241014.1</t>
  </si>
  <si>
    <t>P350_RS32470</t>
  </si>
  <si>
    <t>old_locus_tag=P350_32445</t>
  </si>
  <si>
    <t>WP_059241015.1</t>
  </si>
  <si>
    <t>P350_RS32475</t>
  </si>
  <si>
    <t>old_locus_tag=P350_32450</t>
  </si>
  <si>
    <t>WP_059241016.1</t>
  </si>
  <si>
    <t>P350_RS32480</t>
  </si>
  <si>
    <t>old_locus_tag=P350_32455</t>
  </si>
  <si>
    <t>WP_059241017.1</t>
  </si>
  <si>
    <t>P350_RS32485</t>
  </si>
  <si>
    <t>old_locus_tag=P350_32460</t>
  </si>
  <si>
    <t>WP_059241018.1</t>
  </si>
  <si>
    <t>P350_RS32490</t>
  </si>
  <si>
    <t>old_locus_tag=P350_32465</t>
  </si>
  <si>
    <t>WP_059241019.1</t>
  </si>
  <si>
    <t>P350_RS32495</t>
  </si>
  <si>
    <t>old_locus_tag=P350_32470</t>
  </si>
  <si>
    <t>WP_059242368.1</t>
  </si>
  <si>
    <t>collagenase</t>
  </si>
  <si>
    <t>P350_RS32500</t>
  </si>
  <si>
    <t>old_locus_tag=P350_32475</t>
  </si>
  <si>
    <t>WP_059241020.1</t>
  </si>
  <si>
    <t>Hin recombinase</t>
  </si>
  <si>
    <t>P350_RS32505</t>
  </si>
  <si>
    <t>old_locus_tag=P350_32480</t>
  </si>
  <si>
    <t>WP_059241021.1</t>
  </si>
  <si>
    <t>P350_RS39350</t>
  </si>
  <si>
    <t>WP_081052145.1</t>
  </si>
  <si>
    <t>P350_RS32510</t>
  </si>
  <si>
    <t>pseudo;old_locus_tag=P350_32485</t>
  </si>
  <si>
    <t>P350_RS32520</t>
  </si>
  <si>
    <t>old_locus_tag=P350_32495</t>
  </si>
  <si>
    <t>WP_059241023.1</t>
  </si>
  <si>
    <t>P350_RS32525</t>
  </si>
  <si>
    <t>old_locus_tag=P350_32500</t>
  </si>
  <si>
    <t>WP_059241024.1</t>
  </si>
  <si>
    <t>P350_RS32530</t>
  </si>
  <si>
    <t>old_locus_tag=P350_32505</t>
  </si>
  <si>
    <t>WP_059241025.1</t>
  </si>
  <si>
    <t>P350_RS32535</t>
  </si>
  <si>
    <t>old_locus_tag=P350_32510</t>
  </si>
  <si>
    <t>WP_059241026.1</t>
  </si>
  <si>
    <t>P350_RS39355</t>
  </si>
  <si>
    <t>WP_081052076.1</t>
  </si>
  <si>
    <t>P350_RS32540</t>
  </si>
  <si>
    <t>partial;pseudo;old_locus_tag=P350_32515</t>
  </si>
  <si>
    <t>P350_RS32545</t>
  </si>
  <si>
    <t>partial;pseudo;old_locus_tag=P350_32520</t>
  </si>
  <si>
    <t>P350_RS32550</t>
  </si>
  <si>
    <t>old_locus_tag=P350_32525</t>
  </si>
  <si>
    <t>WP_059241029.1</t>
  </si>
  <si>
    <t>P350_RS32555</t>
  </si>
  <si>
    <t>old_locus_tag=P350_32530</t>
  </si>
  <si>
    <t>WP_059241030.1</t>
  </si>
  <si>
    <t>cytochrome c biogenesis protein DipZ</t>
  </si>
  <si>
    <t>P350_RS32560</t>
  </si>
  <si>
    <t>old_locus_tag=P350_32535</t>
  </si>
  <si>
    <t>WP_059241031.1</t>
  </si>
  <si>
    <t>P350_RS32565</t>
  </si>
  <si>
    <t>old_locus_tag=P350_32540</t>
  </si>
  <si>
    <t>WP_059241032.1</t>
  </si>
  <si>
    <t>P350_RS32570</t>
  </si>
  <si>
    <t>old_locus_tag=P350_32545</t>
  </si>
  <si>
    <t>WP_059241033.1</t>
  </si>
  <si>
    <t>cytidine deaminase</t>
  </si>
  <si>
    <t>P350_RS32575</t>
  </si>
  <si>
    <t>old_locus_tag=P350_32550</t>
  </si>
  <si>
    <t>WP_059241034.1</t>
  </si>
  <si>
    <t>thymidine phosphorylase</t>
  </si>
  <si>
    <t>P350_RS32580</t>
  </si>
  <si>
    <t>old_locus_tag=P350_32555</t>
  </si>
  <si>
    <t>WP_059241035.1</t>
  </si>
  <si>
    <t>nucleoside transporter NupC</t>
  </si>
  <si>
    <t>P350_RS32585</t>
  </si>
  <si>
    <t>old_locus_tag=P350_32560</t>
  </si>
  <si>
    <t>WP_059241036.1</t>
  </si>
  <si>
    <t>P350_RS32590</t>
  </si>
  <si>
    <t>old_locus_tag=P350_32565</t>
  </si>
  <si>
    <t>WP_059242370.1</t>
  </si>
  <si>
    <t>P350_RS32595</t>
  </si>
  <si>
    <t>old_locus_tag=P350_32570</t>
  </si>
  <si>
    <t>WP_059241037.1</t>
  </si>
  <si>
    <t>NAD-dependent dihydropyrimidine dehydrogenase subunit PreA</t>
  </si>
  <si>
    <t>P350_RS32600</t>
  </si>
  <si>
    <t>old_locus_tag=P350_32575</t>
  </si>
  <si>
    <t>WP_059241038.1</t>
  </si>
  <si>
    <t>dihydropyrimidine dehydrogenase</t>
  </si>
  <si>
    <t>P350_RS32605</t>
  </si>
  <si>
    <t>old_locus_tag=P350_32580</t>
  </si>
  <si>
    <t>WP_059241039.1</t>
  </si>
  <si>
    <t>P350_RS32610</t>
  </si>
  <si>
    <t>old_locus_tag=P350_32585</t>
  </si>
  <si>
    <t>WP_059241040.1</t>
  </si>
  <si>
    <t>P350_RS32615</t>
  </si>
  <si>
    <t>old_locus_tag=P350_32590</t>
  </si>
  <si>
    <t>WP_059241041.1</t>
  </si>
  <si>
    <t>P350_RS32620</t>
  </si>
  <si>
    <t>old_locus_tag=P350_32595</t>
  </si>
  <si>
    <t>WP_059241042.1</t>
  </si>
  <si>
    <t>P350_RS32625</t>
  </si>
  <si>
    <t>old_locus_tag=P350_32600</t>
  </si>
  <si>
    <t>WP_059241043.1</t>
  </si>
  <si>
    <t>P350_RS39360</t>
  </si>
  <si>
    <t>P350_RS32630</t>
  </si>
  <si>
    <t>old_locus_tag=P350_32605</t>
  </si>
  <si>
    <t>WP_059241044.1</t>
  </si>
  <si>
    <t>P350_RS32635</t>
  </si>
  <si>
    <t>old_locus_tag=P350_32610</t>
  </si>
  <si>
    <t>WP_059241045.1</t>
  </si>
  <si>
    <t>P350_RS32640</t>
  </si>
  <si>
    <t>old_locus_tag=P350_32615</t>
  </si>
  <si>
    <t>WP_059241046.1</t>
  </si>
  <si>
    <t>P350_RS32645</t>
  </si>
  <si>
    <t>old_locus_tag=P350_32620</t>
  </si>
  <si>
    <t>WP_059241047.1</t>
  </si>
  <si>
    <t>P350_RS32650</t>
  </si>
  <si>
    <t>old_locus_tag=P350_32625</t>
  </si>
  <si>
    <t>WP_059241048.1</t>
  </si>
  <si>
    <t>P350_RS32655</t>
  </si>
  <si>
    <t>old_locus_tag=P350_32630</t>
  </si>
  <si>
    <t>WP_059241049.1</t>
  </si>
  <si>
    <t>P350_RS32660</t>
  </si>
  <si>
    <t>old_locus_tag=P350_32635</t>
  </si>
  <si>
    <t>WP_059241050.1</t>
  </si>
  <si>
    <t>P350_RS32665</t>
  </si>
  <si>
    <t>old_locus_tag=P350_32640</t>
  </si>
  <si>
    <t>WP_059242372.1</t>
  </si>
  <si>
    <t>P350_RS32670</t>
  </si>
  <si>
    <t>old_locus_tag=P350_32645</t>
  </si>
  <si>
    <t>WP_059241051.1</t>
  </si>
  <si>
    <t>P350_RS39365</t>
  </si>
  <si>
    <t>WP_081052077.1</t>
  </si>
  <si>
    <t>4Fe-4S ferredoxin</t>
  </si>
  <si>
    <t>P350_RS32680</t>
  </si>
  <si>
    <t>old_locus_tag=P350_32655</t>
  </si>
  <si>
    <t>WP_059242374.1</t>
  </si>
  <si>
    <t>P350_RS32685</t>
  </si>
  <si>
    <t>old_locus_tag=P350_32660</t>
  </si>
  <si>
    <t>P350_RS32690</t>
  </si>
  <si>
    <t>old_locus_tag=P350_32665</t>
  </si>
  <si>
    <t>P350_RS32695</t>
  </si>
  <si>
    <t>old_locus_tag=P350_32670</t>
  </si>
  <si>
    <t>P350_RS32700</t>
  </si>
  <si>
    <t>old_locus_tag=P350_32675</t>
  </si>
  <si>
    <t>P350_RS32705</t>
  </si>
  <si>
    <t>old_locus_tag=P350_32680</t>
  </si>
  <si>
    <t>P350_RS32710</t>
  </si>
  <si>
    <t>old_locus_tag=P350_32685</t>
  </si>
  <si>
    <t>WP_059241053.1</t>
  </si>
  <si>
    <t>P350_RS32715</t>
  </si>
  <si>
    <t>old_locus_tag=P350_32690</t>
  </si>
  <si>
    <t>WP_059241054.1</t>
  </si>
  <si>
    <t>DUF429 domain-containing protein</t>
  </si>
  <si>
    <t>P350_RS32720</t>
  </si>
  <si>
    <t>old_locus_tag=P350_32695</t>
  </si>
  <si>
    <t>WP_059241055.1</t>
  </si>
  <si>
    <t>P350_RS32725</t>
  </si>
  <si>
    <t>old_locus_tag=P350_32700</t>
  </si>
  <si>
    <t>WP_059241056.1</t>
  </si>
  <si>
    <t>P350_RS32730</t>
  </si>
  <si>
    <t>old_locus_tag=P350_32705</t>
  </si>
  <si>
    <t>WP_059241057.1</t>
  </si>
  <si>
    <t>P350_RS32735</t>
  </si>
  <si>
    <t>old_locus_tag=P350_32710</t>
  </si>
  <si>
    <t>WP_059241058.1</t>
  </si>
  <si>
    <t>P350_RS32740</t>
  </si>
  <si>
    <t>old_locus_tag=P350_32715</t>
  </si>
  <si>
    <t>WP_059241059.1</t>
  </si>
  <si>
    <t>P350_RS32745</t>
  </si>
  <si>
    <t>old_locus_tag=P350_32720</t>
  </si>
  <si>
    <t>WP_059241060.1</t>
  </si>
  <si>
    <t>P350_RS32750</t>
  </si>
  <si>
    <t>old_locus_tag=P350_32725</t>
  </si>
  <si>
    <t>WP_059241061.1</t>
  </si>
  <si>
    <t>P350_RS32755</t>
  </si>
  <si>
    <t>old_locus_tag=P350_32730</t>
  </si>
  <si>
    <t>WP_059241062.1</t>
  </si>
  <si>
    <t>P350_RS32760</t>
  </si>
  <si>
    <t>old_locus_tag=P350_32735</t>
  </si>
  <si>
    <t>WP_059241063.1</t>
  </si>
  <si>
    <t>P350_RS32765</t>
  </si>
  <si>
    <t>old_locus_tag=P350_32740</t>
  </si>
  <si>
    <t>WP_059241064.1</t>
  </si>
  <si>
    <t>aryl sulfotransferase</t>
  </si>
  <si>
    <t>P350_RS32770</t>
  </si>
  <si>
    <t>old_locus_tag=P350_32745</t>
  </si>
  <si>
    <t>WP_059241065.1</t>
  </si>
  <si>
    <t>nucleobase:cation symporter</t>
  </si>
  <si>
    <t>P350_RS32775</t>
  </si>
  <si>
    <t>old_locus_tag=P350_32750</t>
  </si>
  <si>
    <t>WP_059242376.1</t>
  </si>
  <si>
    <t>DUF2165 domain-containing protein</t>
  </si>
  <si>
    <t>P350_RS32780</t>
  </si>
  <si>
    <t>old_locus_tag=P350_32755</t>
  </si>
  <si>
    <t>WP_059241066.1</t>
  </si>
  <si>
    <t>P350_RS32785</t>
  </si>
  <si>
    <t>old_locus_tag=P350_32760</t>
  </si>
  <si>
    <t>WP_059241067.1</t>
  </si>
  <si>
    <t>P350_RS32790</t>
  </si>
  <si>
    <t>old_locus_tag=P350_32765</t>
  </si>
  <si>
    <t>WP_031403156.1</t>
  </si>
  <si>
    <t>antitoxin</t>
  </si>
  <si>
    <t>P350_RS39370</t>
  </si>
  <si>
    <t>P350_RS32795</t>
  </si>
  <si>
    <t>old_locus_tag=P350_32770</t>
  </si>
  <si>
    <t>WP_059241068.1</t>
  </si>
  <si>
    <t>P350_RS32800</t>
  </si>
  <si>
    <t>old_locus_tag=P350_32775</t>
  </si>
  <si>
    <t>WP_059241069.1</t>
  </si>
  <si>
    <t>P350_RS32805</t>
  </si>
  <si>
    <t>old_locus_tag=P350_32780</t>
  </si>
  <si>
    <t>WP_059241070.1</t>
  </si>
  <si>
    <t>P350_RS32810</t>
  </si>
  <si>
    <t>old_locus_tag=P350_32785</t>
  </si>
  <si>
    <t>WP_059241071.1</t>
  </si>
  <si>
    <t>P350_RS32815</t>
  </si>
  <si>
    <t>old_locus_tag=P350_32790</t>
  </si>
  <si>
    <t>WP_059241072.1</t>
  </si>
  <si>
    <t>P350_RS32820</t>
  </si>
  <si>
    <t>old_locus_tag=P350_32795</t>
  </si>
  <si>
    <t>WP_059241073.1</t>
  </si>
  <si>
    <t>P350_RS32825</t>
  </si>
  <si>
    <t>old_locus_tag=P350_32800</t>
  </si>
  <si>
    <t>WP_059241074.1</t>
  </si>
  <si>
    <t>P350_RS32830</t>
  </si>
  <si>
    <t>old_locus_tag=P350_32805</t>
  </si>
  <si>
    <t>WP_059241075.1</t>
  </si>
  <si>
    <t>P350_RS32835</t>
  </si>
  <si>
    <t>old_locus_tag=P350_32810</t>
  </si>
  <si>
    <t>WP_059241076.1</t>
  </si>
  <si>
    <t>P350_RS39375</t>
  </si>
  <si>
    <t>P350_RS32840</t>
  </si>
  <si>
    <t>old_locus_tag=P350_32815</t>
  </si>
  <si>
    <t>WP_059241077.1</t>
  </si>
  <si>
    <t>P350_RS39380</t>
  </si>
  <si>
    <t>P350_RS32850</t>
  </si>
  <si>
    <t>old_locus_tag=P350_32825</t>
  </si>
  <si>
    <t>WP_059241079.1</t>
  </si>
  <si>
    <t>P350_RS32855</t>
  </si>
  <si>
    <t>old_locus_tag=P350_32830</t>
  </si>
  <si>
    <t>WP_059241080.1</t>
  </si>
  <si>
    <t>P350_RS32860</t>
  </si>
  <si>
    <t>old_locus_tag=P350_32835</t>
  </si>
  <si>
    <t>WP_059241081.1</t>
  </si>
  <si>
    <t>P350_RS32865</t>
  </si>
  <si>
    <t>old_locus_tag=P350_32840</t>
  </si>
  <si>
    <t>WP_059241082.1</t>
  </si>
  <si>
    <t>P350_RS32870</t>
  </si>
  <si>
    <t>old_locus_tag=P350_32845</t>
  </si>
  <si>
    <t>WP_059241083.1</t>
  </si>
  <si>
    <t>P350_RS32875</t>
  </si>
  <si>
    <t>old_locus_tag=P350_32850</t>
  </si>
  <si>
    <t>WP_021163671.1</t>
  </si>
  <si>
    <t>P350_RS32880</t>
  </si>
  <si>
    <t>old_locus_tag=P350_32855</t>
  </si>
  <si>
    <t>WP_059241084.1</t>
  </si>
  <si>
    <t>P350_RS32885</t>
  </si>
  <si>
    <t>old_locus_tag=P350_32860</t>
  </si>
  <si>
    <t>WP_059241085.1</t>
  </si>
  <si>
    <t>chromosome partitioning protein</t>
  </si>
  <si>
    <t>P350_RS32890</t>
  </si>
  <si>
    <t>old_locus_tag=P350_32865</t>
  </si>
  <si>
    <t>WP_059241086.1</t>
  </si>
  <si>
    <t>P350_RS32895</t>
  </si>
  <si>
    <t>old_locus_tag=P350_32870</t>
  </si>
  <si>
    <t>WP_059241087.1</t>
  </si>
  <si>
    <t>P350_RS32900</t>
  </si>
  <si>
    <t>old_locus_tag=P350_32875</t>
  </si>
  <si>
    <t>WP_059241088.1</t>
  </si>
  <si>
    <t>P350_RS32905</t>
  </si>
  <si>
    <t>old_locus_tag=P350_32880</t>
  </si>
  <si>
    <t>WP_059242378.1</t>
  </si>
  <si>
    <t>flavodoxin</t>
  </si>
  <si>
    <t>P350_RS32910</t>
  </si>
  <si>
    <t>old_locus_tag=P350_32885</t>
  </si>
  <si>
    <t>WP_059241089.1</t>
  </si>
  <si>
    <t>P350_RS39385</t>
  </si>
  <si>
    <t>annexin Max4</t>
  </si>
  <si>
    <t>P350_RS32915</t>
  </si>
  <si>
    <t>old_locus_tag=P350_32890</t>
  </si>
  <si>
    <t>WP_059241090.1</t>
  </si>
  <si>
    <t>ProQ activator of osmoprotectant transporter prop</t>
  </si>
  <si>
    <t>P350_RS32920</t>
  </si>
  <si>
    <t>old_locus_tag=P350_32895</t>
  </si>
  <si>
    <t>WP_059241091.1</t>
  </si>
  <si>
    <t>P350_RS32925</t>
  </si>
  <si>
    <t>old_locus_tag=P350_32900</t>
  </si>
  <si>
    <t>WP_059242380.1</t>
  </si>
  <si>
    <t>hydrogenase</t>
  </si>
  <si>
    <t>P350_RS32930</t>
  </si>
  <si>
    <t>old_locus_tag=P350_32905</t>
  </si>
  <si>
    <t>WP_059241092.1</t>
  </si>
  <si>
    <t>P350_RS32935</t>
  </si>
  <si>
    <t>old_locus_tag=P350_32910</t>
  </si>
  <si>
    <t>WP_059241093.1</t>
  </si>
  <si>
    <t>P350_RS32940</t>
  </si>
  <si>
    <t>old_locus_tag=P350_32915</t>
  </si>
  <si>
    <t>WP_059241094.1</t>
  </si>
  <si>
    <t>P350_RS32945</t>
  </si>
  <si>
    <t>old_locus_tag=P350_32920</t>
  </si>
  <si>
    <t>WP_059241095.1</t>
  </si>
  <si>
    <t>P350_RS32950</t>
  </si>
  <si>
    <t>old_locus_tag=P350_32925</t>
  </si>
  <si>
    <t>WP_059241096.1</t>
  </si>
  <si>
    <t>P350_RS32955</t>
  </si>
  <si>
    <t>old_locus_tag=P350_32930</t>
  </si>
  <si>
    <t>WP_059241097.1</t>
  </si>
  <si>
    <t>P350_RS32960</t>
  </si>
  <si>
    <t>old_locus_tag=P350_32935</t>
  </si>
  <si>
    <t>WP_059241098.1</t>
  </si>
  <si>
    <t>P350_RS39390</t>
  </si>
  <si>
    <t>P350_RS32965</t>
  </si>
  <si>
    <t>partial;pseudo;old_locus_tag=P350_32940</t>
  </si>
  <si>
    <t>P350_RS32970</t>
  </si>
  <si>
    <t>old_locus_tag=P350_32945</t>
  </si>
  <si>
    <t>WP_081052078.1</t>
  </si>
  <si>
    <t>P350_RS32975</t>
  </si>
  <si>
    <t>old_locus_tag=P350_32950</t>
  </si>
  <si>
    <t>WP_059241100.1</t>
  </si>
  <si>
    <t>P350_RS32980</t>
  </si>
  <si>
    <t>old_locus_tag=P350_32955</t>
  </si>
  <si>
    <t>WP_059241101.1</t>
  </si>
  <si>
    <t>P350_RS32985</t>
  </si>
  <si>
    <t>old_locus_tag=P350_32960</t>
  </si>
  <si>
    <t>WP_059241102.1</t>
  </si>
  <si>
    <t>P350_RS32990</t>
  </si>
  <si>
    <t>old_locus_tag=P350_32965</t>
  </si>
  <si>
    <t>WP_059241103.1</t>
  </si>
  <si>
    <t>P350_RS32995</t>
  </si>
  <si>
    <t>old_locus_tag=P350_32970</t>
  </si>
  <si>
    <t>WP_059241104.1</t>
  </si>
  <si>
    <t>P350_RS33000</t>
  </si>
  <si>
    <t>old_locus_tag=P350_32975</t>
  </si>
  <si>
    <t>WP_059241105.1</t>
  </si>
  <si>
    <t>P350_RS33005</t>
  </si>
  <si>
    <t>old_locus_tag=P350_32980</t>
  </si>
  <si>
    <t>WP_059241106.1</t>
  </si>
  <si>
    <t>P350_RS33010</t>
  </si>
  <si>
    <t>old_locus_tag=P350_32985</t>
  </si>
  <si>
    <t>WP_059241107.1</t>
  </si>
  <si>
    <t>carboxyvinyl-carboxyphosphonate phosphorylmutase</t>
  </si>
  <si>
    <t>P350_RS33015</t>
  </si>
  <si>
    <t>old_locus_tag=P350_32990</t>
  </si>
  <si>
    <t>WP_059241108.1</t>
  </si>
  <si>
    <t>P350_RS33020</t>
  </si>
  <si>
    <t>old_locus_tag=P350_32995</t>
  </si>
  <si>
    <t>WP_081052079.1</t>
  </si>
  <si>
    <t>lysine 2,3-aminomutase</t>
  </si>
  <si>
    <t>P350_RS33025</t>
  </si>
  <si>
    <t>old_locus_tag=P350_33000</t>
  </si>
  <si>
    <t>WP_059241109.1</t>
  </si>
  <si>
    <t>P350_RS33030</t>
  </si>
  <si>
    <t>old_locus_tag=P350_33005</t>
  </si>
  <si>
    <t>WP_059241110.1</t>
  </si>
  <si>
    <t>L-lysine 6-monooxygenase</t>
  </si>
  <si>
    <t>P350_RS33035</t>
  </si>
  <si>
    <t>old_locus_tag=P350_33010</t>
  </si>
  <si>
    <t>WP_059241111.1</t>
  </si>
  <si>
    <t>ATP-grasp domain-containing protein</t>
  </si>
  <si>
    <t>P350_RS33040</t>
  </si>
  <si>
    <t>old_locus_tag=P350_33015</t>
  </si>
  <si>
    <t>WP_059241112.1</t>
  </si>
  <si>
    <t>P350_RS33045</t>
  </si>
  <si>
    <t>old_locus_tag=P350_33020</t>
  </si>
  <si>
    <t>WP_059241113.1</t>
  </si>
  <si>
    <t>P350_RS33050</t>
  </si>
  <si>
    <t>old_locus_tag=P350_33025</t>
  </si>
  <si>
    <t>WP_059241114.1</t>
  </si>
  <si>
    <t>P350_RS33055</t>
  </si>
  <si>
    <t>old_locus_tag=P350_33030</t>
  </si>
  <si>
    <t>WP_059241115.1</t>
  </si>
  <si>
    <t>P350_RS33060</t>
  </si>
  <si>
    <t>old_locus_tag=P350_33035</t>
  </si>
  <si>
    <t>WP_059241116.1</t>
  </si>
  <si>
    <t>P350_RS33065</t>
  </si>
  <si>
    <t>old_locus_tag=P350_33040</t>
  </si>
  <si>
    <t>WP_059241117.1</t>
  </si>
  <si>
    <t>P350_RS33070</t>
  </si>
  <si>
    <t>old_locus_tag=P350_33045</t>
  </si>
  <si>
    <t>WP_059241118.1</t>
  </si>
  <si>
    <t>P350_RS33075</t>
  </si>
  <si>
    <t>old_locus_tag=P350_33050</t>
  </si>
  <si>
    <t>WP_059241119.1</t>
  </si>
  <si>
    <t>dihydroxyacetone kinase subunit DhaK</t>
  </si>
  <si>
    <t>P350_RS33080</t>
  </si>
  <si>
    <t>old_locus_tag=P350_33055</t>
  </si>
  <si>
    <t>WP_081052080.1</t>
  </si>
  <si>
    <t>P350_RS33085</t>
  </si>
  <si>
    <t>old_locus_tag=P350_33060</t>
  </si>
  <si>
    <t>WP_059241120.1</t>
  </si>
  <si>
    <t>P350_RS33090</t>
  </si>
  <si>
    <t>old_locus_tag=P350_33065</t>
  </si>
  <si>
    <t>WP_059241121.1</t>
  </si>
  <si>
    <t>FMN reductase</t>
  </si>
  <si>
    <t>P350_RS33095</t>
  </si>
  <si>
    <t>old_locus_tag=P350_33070</t>
  </si>
  <si>
    <t>WP_059241122.1</t>
  </si>
  <si>
    <t>dimethyl sulfone monooxygenase SfnG</t>
  </si>
  <si>
    <t>P350_RS33100</t>
  </si>
  <si>
    <t>old_locus_tag=P350_33075</t>
  </si>
  <si>
    <t>WP_059241123.1</t>
  </si>
  <si>
    <t>P350_RS33105</t>
  </si>
  <si>
    <t>old_locus_tag=P350_33080</t>
  </si>
  <si>
    <t>WP_059241124.1</t>
  </si>
  <si>
    <t>P350_RS33110</t>
  </si>
  <si>
    <t>old_locus_tag=P350_33085</t>
  </si>
  <si>
    <t>WP_059241125.1</t>
  </si>
  <si>
    <t>P350_RS33115</t>
  </si>
  <si>
    <t>old_locus_tag=P350_33090</t>
  </si>
  <si>
    <t>WP_059241126.1</t>
  </si>
  <si>
    <t>P350_RS33120</t>
  </si>
  <si>
    <t>old_locus_tag=P350_33095</t>
  </si>
  <si>
    <t>WP_059241127.1</t>
  </si>
  <si>
    <t>P350_RS33125</t>
  </si>
  <si>
    <t>old_locus_tag=P350_33100</t>
  </si>
  <si>
    <t>WP_059241128.1</t>
  </si>
  <si>
    <t>P350_RS33130</t>
  </si>
  <si>
    <t>old_locus_tag=P350_33105</t>
  </si>
  <si>
    <t>WP_059241129.1</t>
  </si>
  <si>
    <t>P350_RS33135</t>
  </si>
  <si>
    <t>old_locus_tag=P350_33110</t>
  </si>
  <si>
    <t>WP_059241130.1</t>
  </si>
  <si>
    <t>P350_RS33140</t>
  </si>
  <si>
    <t>old_locus_tag=P350_33115</t>
  </si>
  <si>
    <t>WP_059241131.1</t>
  </si>
  <si>
    <t>P350_RS33145</t>
  </si>
  <si>
    <t>old_locus_tag=P350_33120</t>
  </si>
  <si>
    <t>WP_059241132.1</t>
  </si>
  <si>
    <t>P350_RS33150</t>
  </si>
  <si>
    <t>old_locus_tag=P350_33125</t>
  </si>
  <si>
    <t>WP_059242386.1</t>
  </si>
  <si>
    <t>P350_RS33155</t>
  </si>
  <si>
    <t>old_locus_tag=P350_33130</t>
  </si>
  <si>
    <t>WP_059241133.1</t>
  </si>
  <si>
    <t>P350_RS33160</t>
  </si>
  <si>
    <t>old_locus_tag=P350_33135</t>
  </si>
  <si>
    <t>WP_059241134.1</t>
  </si>
  <si>
    <t>P350_RS33165</t>
  </si>
  <si>
    <t>old_locus_tag=P350_33140</t>
  </si>
  <si>
    <t>WP_059241135.1</t>
  </si>
  <si>
    <t>P350_RS33170</t>
  </si>
  <si>
    <t>old_locus_tag=P350_33145</t>
  </si>
  <si>
    <t>WP_059241136.1</t>
  </si>
  <si>
    <t>P350_RS33175</t>
  </si>
  <si>
    <t>old_locus_tag=P350_33150</t>
  </si>
  <si>
    <t>WP_059241137.1</t>
  </si>
  <si>
    <t>P350_RS33180</t>
  </si>
  <si>
    <t>old_locus_tag=P350_33155</t>
  </si>
  <si>
    <t>WP_059241138.1</t>
  </si>
  <si>
    <t>P350_RS33185</t>
  </si>
  <si>
    <t>old_locus_tag=P350_33160</t>
  </si>
  <si>
    <t>WP_059241139.1</t>
  </si>
  <si>
    <t>P350_RS33190</t>
  </si>
  <si>
    <t>old_locus_tag=P350_33165</t>
  </si>
  <si>
    <t>WP_059241140.1</t>
  </si>
  <si>
    <t>P350_RS33195</t>
  </si>
  <si>
    <t>old_locus_tag=P350_33170</t>
  </si>
  <si>
    <t>WP_059241141.1</t>
  </si>
  <si>
    <t>P350_RS33200</t>
  </si>
  <si>
    <t>old_locus_tag=P350_33175</t>
  </si>
  <si>
    <t>WP_059241142.1</t>
  </si>
  <si>
    <t>P350_RS33205</t>
  </si>
  <si>
    <t>old_locus_tag=P350_33180</t>
  </si>
  <si>
    <t>WP_059241143.1</t>
  </si>
  <si>
    <t>P350_RS33210</t>
  </si>
  <si>
    <t>old_locus_tag=P350_33185</t>
  </si>
  <si>
    <t>WP_059241144.1</t>
  </si>
  <si>
    <t>P350_RS33215</t>
  </si>
  <si>
    <t>old_locus_tag=P350_33190</t>
  </si>
  <si>
    <t>WP_059241145.1</t>
  </si>
  <si>
    <t>DUF4262 domain-containing protein</t>
  </si>
  <si>
    <t>P350_RS33220</t>
  </si>
  <si>
    <t>old_locus_tag=P350_33195</t>
  </si>
  <si>
    <t>WP_059241146.1</t>
  </si>
  <si>
    <t>P350_RS33225</t>
  </si>
  <si>
    <t>old_locus_tag=P350_33200</t>
  </si>
  <si>
    <t>WP_059241147.1</t>
  </si>
  <si>
    <t>P350_RS33230</t>
  </si>
  <si>
    <t>old_locus_tag=P350_33205</t>
  </si>
  <si>
    <t>WP_059241148.1</t>
  </si>
  <si>
    <t>P350_RS33235</t>
  </si>
  <si>
    <t>old_locus_tag=P350_33210</t>
  </si>
  <si>
    <t>WP_059241149.1</t>
  </si>
  <si>
    <t>P350_RS33240</t>
  </si>
  <si>
    <t>old_locus_tag=P350_33215</t>
  </si>
  <si>
    <t>WP_059241150.1</t>
  </si>
  <si>
    <t>mhpB</t>
  </si>
  <si>
    <t>P350_RS33245</t>
  </si>
  <si>
    <t>old_locus_tag=P350_33220</t>
  </si>
  <si>
    <t>WP_059241151.1</t>
  </si>
  <si>
    <t>3-(2,3-dihydroxyphenyl)propionate dioxygenase</t>
  </si>
  <si>
    <t>P350_RS33250</t>
  </si>
  <si>
    <t>old_locus_tag=P350_33225</t>
  </si>
  <si>
    <t>WP_059241152.1</t>
  </si>
  <si>
    <t>P350_RS33255</t>
  </si>
  <si>
    <t>old_locus_tag=P350_33230</t>
  </si>
  <si>
    <t>WP_059241153.1</t>
  </si>
  <si>
    <t>P350_RS33260</t>
  </si>
  <si>
    <t>old_locus_tag=P350_33235</t>
  </si>
  <si>
    <t>WP_059241154.1</t>
  </si>
  <si>
    <t>P350_RS33265</t>
  </si>
  <si>
    <t>old_locus_tag=P350_33240</t>
  </si>
  <si>
    <t>WP_081052081.1</t>
  </si>
  <si>
    <t>P350_RS33270</t>
  </si>
  <si>
    <t>old_locus_tag=P350_33245</t>
  </si>
  <si>
    <t>WP_059241156.1</t>
  </si>
  <si>
    <t>2-hydroxy-6-oxo-6-phenylhexa-2,4-dienoate hydrolase</t>
  </si>
  <si>
    <t>P350_RS33275</t>
  </si>
  <si>
    <t>old_locus_tag=P350_33250</t>
  </si>
  <si>
    <t>WP_059242388.1</t>
  </si>
  <si>
    <t>P350_RS33280</t>
  </si>
  <si>
    <t>old_locus_tag=P350_33255</t>
  </si>
  <si>
    <t>WP_059241157.1</t>
  </si>
  <si>
    <t>P350_RS33285</t>
  </si>
  <si>
    <t>old_locus_tag=P350_33260</t>
  </si>
  <si>
    <t>WP_059241158.1</t>
  </si>
  <si>
    <t>P350_RS33290</t>
  </si>
  <si>
    <t>old_locus_tag=P350_33265</t>
  </si>
  <si>
    <t>WP_059241159.1</t>
  </si>
  <si>
    <t>2-hydroxy-6-ketonona-2,4-dienedioic acid hydrolase</t>
  </si>
  <si>
    <t>P350_RS33295</t>
  </si>
  <si>
    <t>old_locus_tag=P350_33270</t>
  </si>
  <si>
    <t>WP_059241160.1</t>
  </si>
  <si>
    <t>extradiol ring-cleavage dioxygenase</t>
  </si>
  <si>
    <t>P350_RS33300</t>
  </si>
  <si>
    <t>old_locus_tag=P350_33275</t>
  </si>
  <si>
    <t>WP_059241161.1</t>
  </si>
  <si>
    <t>P350_RS33305</t>
  </si>
  <si>
    <t>old_locus_tag=P350_33280</t>
  </si>
  <si>
    <t>WP_059241162.1</t>
  </si>
  <si>
    <t>P350_RS33310</t>
  </si>
  <si>
    <t>old_locus_tag=P350_33285</t>
  </si>
  <si>
    <t>WP_059241163.1</t>
  </si>
  <si>
    <t>P350_RS33315</t>
  </si>
  <si>
    <t>old_locus_tag=P350_33290</t>
  </si>
  <si>
    <t>WP_059241164.1</t>
  </si>
  <si>
    <t>P350_RS33320</t>
  </si>
  <si>
    <t>old_locus_tag=P350_33295</t>
  </si>
  <si>
    <t>WP_059241165.1</t>
  </si>
  <si>
    <t>P350_RS33325</t>
  </si>
  <si>
    <t>old_locus_tag=P350_33300</t>
  </si>
  <si>
    <t>WP_059241166.1</t>
  </si>
  <si>
    <t>P350_RS33330</t>
  </si>
  <si>
    <t>partial;pseudo;old_locus_tag=P350_33305</t>
  </si>
  <si>
    <t>P350_RS33335</t>
  </si>
  <si>
    <t>old_locus_tag=P350_33310</t>
  </si>
  <si>
    <t>WP_081052146.1</t>
  </si>
  <si>
    <t>P350_RS33340</t>
  </si>
  <si>
    <t>old_locus_tag=P350_33315</t>
  </si>
  <si>
    <t>WP_059241168.1</t>
  </si>
  <si>
    <t>P350_RS33345</t>
  </si>
  <si>
    <t>old_locus_tag=P350_33320</t>
  </si>
  <si>
    <t>WP_059241169.1</t>
  </si>
  <si>
    <t>P350_RS33350</t>
  </si>
  <si>
    <t>old_locus_tag=P350_33325</t>
  </si>
  <si>
    <t>WP_059241170.1</t>
  </si>
  <si>
    <t>P350_RS33355</t>
  </si>
  <si>
    <t>old_locus_tag=P350_33330</t>
  </si>
  <si>
    <t>WP_059241171.1</t>
  </si>
  <si>
    <t>P350_RS33360</t>
  </si>
  <si>
    <t>old_locus_tag=P350_33335</t>
  </si>
  <si>
    <t>WP_059241172.1</t>
  </si>
  <si>
    <t>P350_RS33365</t>
  </si>
  <si>
    <t>old_locus_tag=P350_33340</t>
  </si>
  <si>
    <t>WP_059241173.1</t>
  </si>
  <si>
    <t>P350_RS33370</t>
  </si>
  <si>
    <t>old_locus_tag=P350_33345</t>
  </si>
  <si>
    <t>WP_059241174.1</t>
  </si>
  <si>
    <t>P350_RS33375</t>
  </si>
  <si>
    <t>old_locus_tag=P350_33350</t>
  </si>
  <si>
    <t>WP_059242390.1</t>
  </si>
  <si>
    <t>P350_RS33380</t>
  </si>
  <si>
    <t>old_locus_tag=P350_33355</t>
  </si>
  <si>
    <t>WP_059241175.1</t>
  </si>
  <si>
    <t>P350_RS33385</t>
  </si>
  <si>
    <t>old_locus_tag=P350_33360</t>
  </si>
  <si>
    <t>WP_059241176.1</t>
  </si>
  <si>
    <t>nitrate ABC transporter permease</t>
  </si>
  <si>
    <t>P350_RS33390</t>
  </si>
  <si>
    <t>old_locus_tag=P350_33365</t>
  </si>
  <si>
    <t>WP_059241177.1</t>
  </si>
  <si>
    <t>P350_RS33395</t>
  </si>
  <si>
    <t>old_locus_tag=P350_33370</t>
  </si>
  <si>
    <t>WP_059241178.1</t>
  </si>
  <si>
    <t>P350_RS33400</t>
  </si>
  <si>
    <t>old_locus_tag=P350_33375</t>
  </si>
  <si>
    <t>WP_059241179.1</t>
  </si>
  <si>
    <t>P350_RS33405</t>
  </si>
  <si>
    <t>old_locus_tag=P350_33380</t>
  </si>
  <si>
    <t>WP_059241180.1</t>
  </si>
  <si>
    <t>P350_RS33410</t>
  </si>
  <si>
    <t>old_locus_tag=P350_33385</t>
  </si>
  <si>
    <t>WP_059241181.1</t>
  </si>
  <si>
    <t>2-hydroxymuconic semialdehyde dehydrogenase</t>
  </si>
  <si>
    <t>P350_RS33415</t>
  </si>
  <si>
    <t>old_locus_tag=P350_33390</t>
  </si>
  <si>
    <t>WP_059241182.1</t>
  </si>
  <si>
    <t>P350_RS33420</t>
  </si>
  <si>
    <t>old_locus_tag=P350_33395</t>
  </si>
  <si>
    <t>WP_059241183.1</t>
  </si>
  <si>
    <t>P350_RS33425</t>
  </si>
  <si>
    <t>old_locus_tag=P350_33400</t>
  </si>
  <si>
    <t>WP_059241184.1</t>
  </si>
  <si>
    <t>P350_RS33430</t>
  </si>
  <si>
    <t>old_locus_tag=P350_33405</t>
  </si>
  <si>
    <t>WP_059241185.1</t>
  </si>
  <si>
    <t>4-oxalocrotonate decarboxylase</t>
  </si>
  <si>
    <t>P350_RS33435</t>
  </si>
  <si>
    <t>old_locus_tag=P350_33410</t>
  </si>
  <si>
    <t>WP_059241186.1</t>
  </si>
  <si>
    <t>P350_RS33440</t>
  </si>
  <si>
    <t>old_locus_tag=P350_33415</t>
  </si>
  <si>
    <t>WP_059241187.1</t>
  </si>
  <si>
    <t>3-hydroxyanthranilate 3,4-dioxygenase</t>
  </si>
  <si>
    <t>P350_RS33445</t>
  </si>
  <si>
    <t>old_locus_tag=P350_33420</t>
  </si>
  <si>
    <t>WP_059241188.1</t>
  </si>
  <si>
    <t>P350_RS33450</t>
  </si>
  <si>
    <t>old_locus_tag=P350_33425</t>
  </si>
  <si>
    <t>WP_059242392.1</t>
  </si>
  <si>
    <t>P350_RS33455</t>
  </si>
  <si>
    <t>old_locus_tag=P350_33430</t>
  </si>
  <si>
    <t>WP_059241189.1</t>
  </si>
  <si>
    <t>P350_RS33460</t>
  </si>
  <si>
    <t>old_locus_tag=P350_33435</t>
  </si>
  <si>
    <t>WP_059241190.1</t>
  </si>
  <si>
    <t>P350_RS33465</t>
  </si>
  <si>
    <t>old_locus_tag=P350_33440</t>
  </si>
  <si>
    <t>WP_059241191.1</t>
  </si>
  <si>
    <t>P350_RS33470</t>
  </si>
  <si>
    <t>old_locus_tag=P350_33445</t>
  </si>
  <si>
    <t>WP_059241192.1</t>
  </si>
  <si>
    <t>P350_RS33475</t>
  </si>
  <si>
    <t>old_locus_tag=P350_33450</t>
  </si>
  <si>
    <t>WP_059241193.1</t>
  </si>
  <si>
    <t>P350_RS33480</t>
  </si>
  <si>
    <t>old_locus_tag=P350_33455</t>
  </si>
  <si>
    <t>WP_059241194.1</t>
  </si>
  <si>
    <t>P350_RS33485</t>
  </si>
  <si>
    <t>old_locus_tag=P350_33460</t>
  </si>
  <si>
    <t>WP_059241195.1</t>
  </si>
  <si>
    <t>P350_RS33490</t>
  </si>
  <si>
    <t>old_locus_tag=P350_33465</t>
  </si>
  <si>
    <t>WP_059241196.1</t>
  </si>
  <si>
    <t>P350_RS33495</t>
  </si>
  <si>
    <t>old_locus_tag=P350_33470</t>
  </si>
  <si>
    <t>WP_059242394.1</t>
  </si>
  <si>
    <t>DUF4172 domain-containing protein</t>
  </si>
  <si>
    <t>P350_RS33500</t>
  </si>
  <si>
    <t>old_locus_tag=P350_33475</t>
  </si>
  <si>
    <t>WP_059241197.1</t>
  </si>
  <si>
    <t>P350_RS33505</t>
  </si>
  <si>
    <t>old_locus_tag=P350_33480</t>
  </si>
  <si>
    <t>WP_059241198.1</t>
  </si>
  <si>
    <t>P350_RS33510</t>
  </si>
  <si>
    <t>old_locus_tag=P350_33485</t>
  </si>
  <si>
    <t>WP_059241199.1</t>
  </si>
  <si>
    <t>P350_RS33515</t>
  </si>
  <si>
    <t>old_locus_tag=P350_33490</t>
  </si>
  <si>
    <t>WP_059241200.1</t>
  </si>
  <si>
    <t>P350_RS33520</t>
  </si>
  <si>
    <t>old_locus_tag=P350_33495</t>
  </si>
  <si>
    <t>WP_081052147.1</t>
  </si>
  <si>
    <t>P350_RS33525</t>
  </si>
  <si>
    <t>old_locus_tag=P350_33500</t>
  </si>
  <si>
    <t>WP_059241201.1</t>
  </si>
  <si>
    <t>P350_RS33530</t>
  </si>
  <si>
    <t>old_locus_tag=P350_33505</t>
  </si>
  <si>
    <t>WP_059241202.1</t>
  </si>
  <si>
    <t>P350_RS33535</t>
  </si>
  <si>
    <t>old_locus_tag=P350_33510</t>
  </si>
  <si>
    <t>WP_059242397.1</t>
  </si>
  <si>
    <t>P350_RS33540</t>
  </si>
  <si>
    <t>old_locus_tag=P350_33515</t>
  </si>
  <si>
    <t>WP_059241203.1</t>
  </si>
  <si>
    <t>P350_RS33545</t>
  </si>
  <si>
    <t>old_locus_tag=P350_33520</t>
  </si>
  <si>
    <t>WP_059241204.1</t>
  </si>
  <si>
    <t>P350_RS33550</t>
  </si>
  <si>
    <t>old_locus_tag=P350_33525</t>
  </si>
  <si>
    <t>WP_059241205.1</t>
  </si>
  <si>
    <t>P350_RS33555</t>
  </si>
  <si>
    <t>old_locus_tag=P350_33530</t>
  </si>
  <si>
    <t>WP_059241206.1</t>
  </si>
  <si>
    <t>P350_RS33560</t>
  </si>
  <si>
    <t>old_locus_tag=P350_33535</t>
  </si>
  <si>
    <t>WP_059242399.1</t>
  </si>
  <si>
    <t>P350_RS33565</t>
  </si>
  <si>
    <t>old_locus_tag=P350_33540</t>
  </si>
  <si>
    <t>WP_059241207.1</t>
  </si>
  <si>
    <t>P350_RS33570</t>
  </si>
  <si>
    <t>old_locus_tag=P350_33545</t>
  </si>
  <si>
    <t>WP_059241208.1</t>
  </si>
  <si>
    <t>P350_RS33575</t>
  </si>
  <si>
    <t>old_locus_tag=P350_33550</t>
  </si>
  <si>
    <t>WP_059241209.1</t>
  </si>
  <si>
    <t>P350_RS33580</t>
  </si>
  <si>
    <t>old_locus_tag=P350_33555</t>
  </si>
  <si>
    <t>WP_059241210.1</t>
  </si>
  <si>
    <t>P350_RS33585</t>
  </si>
  <si>
    <t>old_locus_tag=P350_33560</t>
  </si>
  <si>
    <t>WP_059241211.1</t>
  </si>
  <si>
    <t>RNA-directed DNA polymerase</t>
  </si>
  <si>
    <t>P350_RS39395</t>
  </si>
  <si>
    <t>P350_RS33590</t>
  </si>
  <si>
    <t>old_locus_tag=P350_33565</t>
  </si>
  <si>
    <t>WP_059241212.1</t>
  </si>
  <si>
    <t>histone</t>
  </si>
  <si>
    <t>P350_RS33595</t>
  </si>
  <si>
    <t>old_locus_tag=P350_33570</t>
  </si>
  <si>
    <t>WP_059241213.1</t>
  </si>
  <si>
    <t>P350_RS33600</t>
  </si>
  <si>
    <t>old_locus_tag=P350_33575</t>
  </si>
  <si>
    <t>WP_059241214.1</t>
  </si>
  <si>
    <t>P350_RS33605</t>
  </si>
  <si>
    <t>old_locus_tag=P350_33580</t>
  </si>
  <si>
    <t>WP_059242401.1</t>
  </si>
  <si>
    <t>P350_RS33610</t>
  </si>
  <si>
    <t>old_locus_tag=P350_33585</t>
  </si>
  <si>
    <t>WP_081052082.1</t>
  </si>
  <si>
    <t>P350_RS33615</t>
  </si>
  <si>
    <t>old_locus_tag=P350_33590</t>
  </si>
  <si>
    <t>WP_081052148.1</t>
  </si>
  <si>
    <t>pentapeptide repeat-containing protein</t>
  </si>
  <si>
    <t>P350_RS33620</t>
  </si>
  <si>
    <t>old_locus_tag=P350_33595</t>
  </si>
  <si>
    <t>WP_081052083.1</t>
  </si>
  <si>
    <t>P350_RS33625</t>
  </si>
  <si>
    <t>old_locus_tag=P350_33600</t>
  </si>
  <si>
    <t>WP_059241217.1</t>
  </si>
  <si>
    <t>P350_RS33630</t>
  </si>
  <si>
    <t>old_locus_tag=P350_33605</t>
  </si>
  <si>
    <t>WP_059241218.1</t>
  </si>
  <si>
    <t>P350_RS33635</t>
  </si>
  <si>
    <t>old_locus_tag=P350_33610</t>
  </si>
  <si>
    <t>WP_059241219.1</t>
  </si>
  <si>
    <t>P350_RS33640</t>
  </si>
  <si>
    <t>old_locus_tag=P350_33615</t>
  </si>
  <si>
    <t>WP_081052084.1</t>
  </si>
  <si>
    <t>P350_RS33645</t>
  </si>
  <si>
    <t>old_locus_tag=P350_33620</t>
  </si>
  <si>
    <t>WP_059241221.1</t>
  </si>
  <si>
    <t>P350_RS33650</t>
  </si>
  <si>
    <t>old_locus_tag=P350_33625</t>
  </si>
  <si>
    <t>WP_059241222.1</t>
  </si>
  <si>
    <t>P350_RS33655</t>
  </si>
  <si>
    <t>old_locus_tag=P350_33630</t>
  </si>
  <si>
    <t>WP_059241223.1</t>
  </si>
  <si>
    <t>P350_RS33660</t>
  </si>
  <si>
    <t>old_locus_tag=P350_33635</t>
  </si>
  <si>
    <t>WP_059241224.1</t>
  </si>
  <si>
    <t>P350_RS33665</t>
  </si>
  <si>
    <t>old_locus_tag=P350_33640</t>
  </si>
  <si>
    <t>WP_059241225.1</t>
  </si>
  <si>
    <t>glycine/betaine ABC transporter ATP-binding protein</t>
  </si>
  <si>
    <t>P350_RS33670</t>
  </si>
  <si>
    <t>old_locus_tag=P350_33645</t>
  </si>
  <si>
    <t>WP_059241226.1</t>
  </si>
  <si>
    <t>P350_RS33675</t>
  </si>
  <si>
    <t>old_locus_tag=P350_33650</t>
  </si>
  <si>
    <t>WP_059241227.1</t>
  </si>
  <si>
    <t>P350_RS33680</t>
  </si>
  <si>
    <t>old_locus_tag=P350_33655</t>
  </si>
  <si>
    <t>WP_059241228.1</t>
  </si>
  <si>
    <t>P350_RS33685</t>
  </si>
  <si>
    <t>pseudo;old_locus_tag=P350_33660</t>
  </si>
  <si>
    <t>P350_RS39400</t>
  </si>
  <si>
    <t>P350_RS33690</t>
  </si>
  <si>
    <t>old_locus_tag=P350_33665</t>
  </si>
  <si>
    <t>WP_059241229.1</t>
  </si>
  <si>
    <t>P350_RS33695</t>
  </si>
  <si>
    <t>old_locus_tag=P350_33670</t>
  </si>
  <si>
    <t>WP_059241230.1</t>
  </si>
  <si>
    <t>P350_RS33700</t>
  </si>
  <si>
    <t>old_locus_tag=P350_33675</t>
  </si>
  <si>
    <t>WP_059241231.1</t>
  </si>
  <si>
    <t>P350_RS33705</t>
  </si>
  <si>
    <t>old_locus_tag=P350_33680</t>
  </si>
  <si>
    <t>WP_059241232.1</t>
  </si>
  <si>
    <t>P350_RS33710</t>
  </si>
  <si>
    <t>old_locus_tag=P350_33685</t>
  </si>
  <si>
    <t>WP_059241233.1</t>
  </si>
  <si>
    <t>P350_RS33715</t>
  </si>
  <si>
    <t>old_locus_tag=P350_33690</t>
  </si>
  <si>
    <t>WP_059241234.1</t>
  </si>
  <si>
    <t>P350_RS33720</t>
  </si>
  <si>
    <t>old_locus_tag=P350_33695</t>
  </si>
  <si>
    <t>WP_059241235.1</t>
  </si>
  <si>
    <t>P350_RS33725</t>
  </si>
  <si>
    <t>old_locus_tag=P350_33700</t>
  </si>
  <si>
    <t>WP_059241236.1</t>
  </si>
  <si>
    <t>P350_RS33730</t>
  </si>
  <si>
    <t>old_locus_tag=P350_33705</t>
  </si>
  <si>
    <t>WP_059241237.1</t>
  </si>
  <si>
    <t>lactonase</t>
  </si>
  <si>
    <t>P350_RS33735</t>
  </si>
  <si>
    <t>old_locus_tag=P350_33710</t>
  </si>
  <si>
    <t>WP_059241238.1</t>
  </si>
  <si>
    <t>P350_RS33740</t>
  </si>
  <si>
    <t>old_locus_tag=P350_33715</t>
  </si>
  <si>
    <t>WP_059241239.1</t>
  </si>
  <si>
    <t>P350_RS33745</t>
  </si>
  <si>
    <t>old_locus_tag=P350_33720</t>
  </si>
  <si>
    <t>WP_059241240.1</t>
  </si>
  <si>
    <t>P350_RS33750</t>
  </si>
  <si>
    <t>old_locus_tag=P350_33725</t>
  </si>
  <si>
    <t>WP_059241241.1</t>
  </si>
  <si>
    <t>P350_RS33755</t>
  </si>
  <si>
    <t>old_locus_tag=P350_33730</t>
  </si>
  <si>
    <t>WP_059241242.1</t>
  </si>
  <si>
    <t>P350_RS33760</t>
  </si>
  <si>
    <t>old_locus_tag=P350_33735</t>
  </si>
  <si>
    <t>WP_059241243.1</t>
  </si>
  <si>
    <t>P350_RS33765</t>
  </si>
  <si>
    <t>old_locus_tag=P350_33740</t>
  </si>
  <si>
    <t>WP_059241244.1</t>
  </si>
  <si>
    <t>DUF4034 domain-containing protein</t>
  </si>
  <si>
    <t>P350_RS33770</t>
  </si>
  <si>
    <t>old_locus_tag=P350_33745</t>
  </si>
  <si>
    <t>WP_059241245.1</t>
  </si>
  <si>
    <t>DUF1266 domain-containing protein</t>
  </si>
  <si>
    <t>P350_RS33775</t>
  </si>
  <si>
    <t>old_locus_tag=P350_33750</t>
  </si>
  <si>
    <t>WP_059241246.1</t>
  </si>
  <si>
    <t>P350_RS33780</t>
  </si>
  <si>
    <t>old_locus_tag=P350_33755</t>
  </si>
  <si>
    <t>WP_059241247.1</t>
  </si>
  <si>
    <t>class C beta-lactamase</t>
  </si>
  <si>
    <t>P350_RS33785</t>
  </si>
  <si>
    <t>old_locus_tag=P350_33760</t>
  </si>
  <si>
    <t>WP_059241248.1</t>
  </si>
  <si>
    <t>P350_RS33790</t>
  </si>
  <si>
    <t>old_locus_tag=P350_33765</t>
  </si>
  <si>
    <t>WP_059241249.1</t>
  </si>
  <si>
    <t>P350_RS33795</t>
  </si>
  <si>
    <t>old_locus_tag=P350_33770</t>
  </si>
  <si>
    <t>WP_059241250.1</t>
  </si>
  <si>
    <t>P350_RS33800</t>
  </si>
  <si>
    <t>old_locus_tag=P350_33775</t>
  </si>
  <si>
    <t>WP_059241251.1</t>
  </si>
  <si>
    <t>P350_RS33805</t>
  </si>
  <si>
    <t>old_locus_tag=P350_33780</t>
  </si>
  <si>
    <t>WP_059241252.1</t>
  </si>
  <si>
    <t>P350_RS33810</t>
  </si>
  <si>
    <t>old_locus_tag=P350_33785</t>
  </si>
  <si>
    <t>WP_081052149.1</t>
  </si>
  <si>
    <t>P350_RS33815</t>
  </si>
  <si>
    <t>old_locus_tag=P350_33790</t>
  </si>
  <si>
    <t>WP_059241253.1</t>
  </si>
  <si>
    <t>P350_RS33820</t>
  </si>
  <si>
    <t>old_locus_tag=P350_33795</t>
  </si>
  <si>
    <t>WP_059241254.1</t>
  </si>
  <si>
    <t>P350_RS33825</t>
  </si>
  <si>
    <t>partial;pseudo;old_locus_tag=P350_33800</t>
  </si>
  <si>
    <t>P350_RS33830</t>
  </si>
  <si>
    <t>old_locus_tag=P350_33805</t>
  </si>
  <si>
    <t>WP_081052085.1</t>
  </si>
  <si>
    <t>P350_RS33835</t>
  </si>
  <si>
    <t>old_locus_tag=P350_33810</t>
  </si>
  <si>
    <t>WP_059241255.1</t>
  </si>
  <si>
    <t>P350_RS33840</t>
  </si>
  <si>
    <t>partial;pseudo;old_locus_tag=P350_33815</t>
  </si>
  <si>
    <t>P350_RS33845</t>
  </si>
  <si>
    <t>old_locus_tag=P350_33820</t>
  </si>
  <si>
    <t>WP_059241256.1</t>
  </si>
  <si>
    <t>P350_RS33850</t>
  </si>
  <si>
    <t>old_locus_tag=P350_33825</t>
  </si>
  <si>
    <t>WP_059241257.1</t>
  </si>
  <si>
    <t>P350_RS33855</t>
  </si>
  <si>
    <t>old_locus_tag=P350_33830</t>
  </si>
  <si>
    <t>WP_059241258.1</t>
  </si>
  <si>
    <t>P350_RS33860</t>
  </si>
  <si>
    <t>old_locus_tag=P350_33835</t>
  </si>
  <si>
    <t>WP_059241259.1</t>
  </si>
  <si>
    <t>P350_RS33865</t>
  </si>
  <si>
    <t>old_locus_tag=P350_33840</t>
  </si>
  <si>
    <t>WP_059241260.1</t>
  </si>
  <si>
    <t>P350_RS33870</t>
  </si>
  <si>
    <t>old_locus_tag=P350_33845</t>
  </si>
  <si>
    <t>WP_059241261.1</t>
  </si>
  <si>
    <t>P350_RS33875</t>
  </si>
  <si>
    <t>old_locus_tag=P350_33850</t>
  </si>
  <si>
    <t>WP_059241262.1</t>
  </si>
  <si>
    <t>P350_RS33880</t>
  </si>
  <si>
    <t>old_locus_tag=P350_33855</t>
  </si>
  <si>
    <t>WP_059241263.1</t>
  </si>
  <si>
    <t>P350_RS33885</t>
  </si>
  <si>
    <t>old_locus_tag=P350_33860</t>
  </si>
  <si>
    <t>WP_059241264.1</t>
  </si>
  <si>
    <t>P350_RS33890</t>
  </si>
  <si>
    <t>old_locus_tag=P350_33865</t>
  </si>
  <si>
    <t>WP_059241265.1</t>
  </si>
  <si>
    <t>P350_RS33895</t>
  </si>
  <si>
    <t>old_locus_tag=P350_33870</t>
  </si>
  <si>
    <t>WP_059241266.1</t>
  </si>
  <si>
    <t>P350_RS33900</t>
  </si>
  <si>
    <t>old_locus_tag=P350_33875</t>
  </si>
  <si>
    <t>WP_059241267.1</t>
  </si>
  <si>
    <t>P350_RS33905</t>
  </si>
  <si>
    <t>old_locus_tag=P350_33880</t>
  </si>
  <si>
    <t>WP_059241268.1</t>
  </si>
  <si>
    <t>P350_RS33910</t>
  </si>
  <si>
    <t>old_locus_tag=P350_33885</t>
  </si>
  <si>
    <t>WP_059241269.1</t>
  </si>
  <si>
    <t>P350_RS33915</t>
  </si>
  <si>
    <t>old_locus_tag=P350_33890</t>
  </si>
  <si>
    <t>WP_059241270.1</t>
  </si>
  <si>
    <t>P350_RS39405</t>
  </si>
  <si>
    <t>WP_081052086.1</t>
  </si>
  <si>
    <t>P350_RS33920</t>
  </si>
  <si>
    <t>old_locus_tag=P350_33895</t>
  </si>
  <si>
    <t>WP_059241271.1</t>
  </si>
  <si>
    <t>P350_RS39410</t>
  </si>
  <si>
    <t>WP_081052087.1</t>
  </si>
  <si>
    <t>P350_RS33925</t>
  </si>
  <si>
    <t>old_locus_tag=P350_33900</t>
  </si>
  <si>
    <t>WP_059241272.1</t>
  </si>
  <si>
    <t>P350_RS33930</t>
  </si>
  <si>
    <t>old_locus_tag=P350_33905</t>
  </si>
  <si>
    <t>WP_059241273.1</t>
  </si>
  <si>
    <t>P350_RS33935</t>
  </si>
  <si>
    <t>old_locus_tag=P350_33910</t>
  </si>
  <si>
    <t>WP_063805290.1</t>
  </si>
  <si>
    <t>P350_RS33940</t>
  </si>
  <si>
    <t>old_locus_tag=P350_33915</t>
  </si>
  <si>
    <t>WP_059242410.1</t>
  </si>
  <si>
    <t>P350_RS33945</t>
  </si>
  <si>
    <t>old_locus_tag=P350_33920</t>
  </si>
  <si>
    <t>WP_059241274.1</t>
  </si>
  <si>
    <t>P350_RS33950</t>
  </si>
  <si>
    <t>old_locus_tag=P350_33925</t>
  </si>
  <si>
    <t>WP_059241275.1</t>
  </si>
  <si>
    <t>P350_RS33955</t>
  </si>
  <si>
    <t>old_locus_tag=P350_33930</t>
  </si>
  <si>
    <t>WP_059241276.1</t>
  </si>
  <si>
    <t>P350_RS33960</t>
  </si>
  <si>
    <t>old_locus_tag=P350_33935</t>
  </si>
  <si>
    <t>WP_059241277.1</t>
  </si>
  <si>
    <t>P350_RS33965</t>
  </si>
  <si>
    <t>old_locus_tag=P350_33940</t>
  </si>
  <si>
    <t>WP_059241278.1</t>
  </si>
  <si>
    <t>P350_RS33970</t>
  </si>
  <si>
    <t>old_locus_tag=P350_33945</t>
  </si>
  <si>
    <t>WP_059241279.1</t>
  </si>
  <si>
    <t>DUF3224 domain-containing protein</t>
  </si>
  <si>
    <t>P350_RS33975</t>
  </si>
  <si>
    <t>old_locus_tag=P350_33950</t>
  </si>
  <si>
    <t>WP_059241280.1</t>
  </si>
  <si>
    <t>P350_RS33980</t>
  </si>
  <si>
    <t>old_locus_tag=P350_33955</t>
  </si>
  <si>
    <t>WP_081052088.1</t>
  </si>
  <si>
    <t>P350_RS33985</t>
  </si>
  <si>
    <t>old_locus_tag=P350_33960</t>
  </si>
  <si>
    <t>WP_059241282.1</t>
  </si>
  <si>
    <t>P350_RS33990</t>
  </si>
  <si>
    <t>old_locus_tag=P350_33965</t>
  </si>
  <si>
    <t>WP_059241283.1</t>
  </si>
  <si>
    <t>P350_RS39415</t>
  </si>
  <si>
    <t>P350_RS34000</t>
  </si>
  <si>
    <t>old_locus_tag=P350_33975</t>
  </si>
  <si>
    <t>WP_059241285.1</t>
  </si>
  <si>
    <t>P350_RS34005</t>
  </si>
  <si>
    <t>old_locus_tag=P350_33980</t>
  </si>
  <si>
    <t>WP_059242413.1</t>
  </si>
  <si>
    <t>P350_RS34010</t>
  </si>
  <si>
    <t>old_locus_tag=P350_33985</t>
  </si>
  <si>
    <t>WP_081052089.1</t>
  </si>
  <si>
    <t>P350_RS34015</t>
  </si>
  <si>
    <t>old_locus_tag=P350_33990</t>
  </si>
  <si>
    <t>WP_059241287.1</t>
  </si>
  <si>
    <t>P350_RS34020</t>
  </si>
  <si>
    <t>old_locus_tag=P350_33995</t>
  </si>
  <si>
    <t>WP_059241288.1</t>
  </si>
  <si>
    <t>P350_RS34025</t>
  </si>
  <si>
    <t>old_locus_tag=P350_34000</t>
  </si>
  <si>
    <t>WP_059241289.1</t>
  </si>
  <si>
    <t>P350_RS34030</t>
  </si>
  <si>
    <t>old_locus_tag=P350_34005</t>
  </si>
  <si>
    <t>WP_059241290.1</t>
  </si>
  <si>
    <t>P350_RS34035</t>
  </si>
  <si>
    <t>old_locus_tag=P350_34010</t>
  </si>
  <si>
    <t>WP_059241291.1</t>
  </si>
  <si>
    <t>P350_RS34040</t>
  </si>
  <si>
    <t>old_locus_tag=P350_34015</t>
  </si>
  <si>
    <t>WP_059242414.1</t>
  </si>
  <si>
    <t>P350_RS34045</t>
  </si>
  <si>
    <t>old_locus_tag=P350_34020</t>
  </si>
  <si>
    <t>WP_059241292.1</t>
  </si>
  <si>
    <t>P350_RS34050</t>
  </si>
  <si>
    <t>old_locus_tag=P350_34025</t>
  </si>
  <si>
    <t>WP_059241293.1</t>
  </si>
  <si>
    <t>P350_RS34055</t>
  </si>
  <si>
    <t>old_locus_tag=P350_34030</t>
  </si>
  <si>
    <t>WP_059241294.1</t>
  </si>
  <si>
    <t>P350_RS34060</t>
  </si>
  <si>
    <t>old_locus_tag=P350_34035</t>
  </si>
  <si>
    <t>WP_059241295.1</t>
  </si>
  <si>
    <t>P350_RS34065</t>
  </si>
  <si>
    <t>old_locus_tag=P350_34040</t>
  </si>
  <si>
    <t>WP_059241296.1</t>
  </si>
  <si>
    <t>P350_RS34070</t>
  </si>
  <si>
    <t>old_locus_tag=P350_34045</t>
  </si>
  <si>
    <t>WP_059242417.1</t>
  </si>
  <si>
    <t>P350_RS34075</t>
  </si>
  <si>
    <t>old_locus_tag=P350_34050</t>
  </si>
  <si>
    <t>WP_059241297.1</t>
  </si>
  <si>
    <t>P350_RS34080</t>
  </si>
  <si>
    <t>old_locus_tag=P350_34055</t>
  </si>
  <si>
    <t>WP_059241298.1</t>
  </si>
  <si>
    <t>P350_RS34085</t>
  </si>
  <si>
    <t>old_locus_tag=P350_34060</t>
  </si>
  <si>
    <t>WP_059241299.1</t>
  </si>
  <si>
    <t>P350_RS34090</t>
  </si>
  <si>
    <t>old_locus_tag=P350_34065</t>
  </si>
  <si>
    <t>WP_059241300.1</t>
  </si>
  <si>
    <t>P350_RS34095</t>
  </si>
  <si>
    <t>old_locus_tag=P350_34070</t>
  </si>
  <si>
    <t>WP_059242419.1</t>
  </si>
  <si>
    <t>diaminohydroxyphosphoribosylaminopyrimidine deaminase</t>
  </si>
  <si>
    <t>P350_RS34100</t>
  </si>
  <si>
    <t>old_locus_tag=P350_34075</t>
  </si>
  <si>
    <t>WP_059241301.1</t>
  </si>
  <si>
    <t>P350_RS34105</t>
  </si>
  <si>
    <t>old_locus_tag=P350_34080</t>
  </si>
  <si>
    <t>WP_059241302.1</t>
  </si>
  <si>
    <t>P350_RS34110</t>
  </si>
  <si>
    <t>old_locus_tag=P350_34085</t>
  </si>
  <si>
    <t>WP_059241303.1</t>
  </si>
  <si>
    <t>P350_RS34115</t>
  </si>
  <si>
    <t>old_locus_tag=P350_34090</t>
  </si>
  <si>
    <t>WP_059242422.1</t>
  </si>
  <si>
    <t>P350_RS34120</t>
  </si>
  <si>
    <t>old_locus_tag=P350_34095</t>
  </si>
  <si>
    <t>WP_059241304.1</t>
  </si>
  <si>
    <t>C4-dicarboxylate ABC transporter</t>
  </si>
  <si>
    <t>P350_RS34125</t>
  </si>
  <si>
    <t>old_locus_tag=P350_34100</t>
  </si>
  <si>
    <t>WP_059241305.1</t>
  </si>
  <si>
    <t>TRAP transporter small permease</t>
  </si>
  <si>
    <t>P350_RS34130</t>
  </si>
  <si>
    <t>old_locus_tag=P350_34105</t>
  </si>
  <si>
    <t>WP_059241306.1</t>
  </si>
  <si>
    <t>TRAP transporter large permease</t>
  </si>
  <si>
    <t>P350_RS34135</t>
  </si>
  <si>
    <t>old_locus_tag=P350_34110</t>
  </si>
  <si>
    <t>WP_059241307.1</t>
  </si>
  <si>
    <t>P350_RS34140</t>
  </si>
  <si>
    <t>old_locus_tag=P350_34115</t>
  </si>
  <si>
    <t>WP_059241308.1</t>
  </si>
  <si>
    <t>P350_RS34145</t>
  </si>
  <si>
    <t>old_locus_tag=P350_34120</t>
  </si>
  <si>
    <t>WP_059241309.1</t>
  </si>
  <si>
    <t>P350_RS34150</t>
  </si>
  <si>
    <t>old_locus_tag=P350_34125</t>
  </si>
  <si>
    <t>WP_059241310.1</t>
  </si>
  <si>
    <t>P350_RS34155</t>
  </si>
  <si>
    <t>old_locus_tag=P350_34130</t>
  </si>
  <si>
    <t>WP_059241311.1</t>
  </si>
  <si>
    <t>P350_RS34160</t>
  </si>
  <si>
    <t>old_locus_tag=P350_34135</t>
  </si>
  <si>
    <t>WP_059241312.1</t>
  </si>
  <si>
    <t>phosphonate ABC transporter ATP-binding protein</t>
  </si>
  <si>
    <t>P350_RS34165</t>
  </si>
  <si>
    <t>old_locus_tag=P350_34140</t>
  </si>
  <si>
    <t>WP_059241313.1</t>
  </si>
  <si>
    <t>syringomycin synthesis regulator SyrP</t>
  </si>
  <si>
    <t>P350_RS34170</t>
  </si>
  <si>
    <t>old_locus_tag=P350_34145</t>
  </si>
  <si>
    <t>WP_059241314.1</t>
  </si>
  <si>
    <t>P350_RS34175</t>
  </si>
  <si>
    <t>old_locus_tag=P350_34150</t>
  </si>
  <si>
    <t>WP_059241315.1</t>
  </si>
  <si>
    <t>P350_RS34180</t>
  </si>
  <si>
    <t>old_locus_tag=P350_34155</t>
  </si>
  <si>
    <t>WP_081052090.1</t>
  </si>
  <si>
    <t>P350_RS34185</t>
  </si>
  <si>
    <t>old_locus_tag=P350_34160</t>
  </si>
  <si>
    <t>WP_059241317.1</t>
  </si>
  <si>
    <t>P350_RS34190</t>
  </si>
  <si>
    <t>old_locus_tag=P350_34165</t>
  </si>
  <si>
    <t>WP_059241318.1</t>
  </si>
  <si>
    <t>acyl-CoA ligase (AMP-forming), exosortase A system-associated</t>
  </si>
  <si>
    <t>P350_RS34195</t>
  </si>
  <si>
    <t>old_locus_tag=P350_34170</t>
  </si>
  <si>
    <t>WP_059241319.1</t>
  </si>
  <si>
    <t>pyridoxal-dependent decarboxylase</t>
  </si>
  <si>
    <t>P350_RS34200</t>
  </si>
  <si>
    <t>old_locus_tag=P350_34175</t>
  </si>
  <si>
    <t>WP_059241320.1</t>
  </si>
  <si>
    <t>P350_RS34205</t>
  </si>
  <si>
    <t>old_locus_tag=P350_34180</t>
  </si>
  <si>
    <t>WP_059241321.1</t>
  </si>
  <si>
    <t>P350_RS34210</t>
  </si>
  <si>
    <t>old_locus_tag=P350_34185</t>
  </si>
  <si>
    <t>WP_059241322.1</t>
  </si>
  <si>
    <t>P350_RS34215</t>
  </si>
  <si>
    <t>old_locus_tag=P350_34190</t>
  </si>
  <si>
    <t>WP_059241323.1</t>
  </si>
  <si>
    <t>P350_RS34220</t>
  </si>
  <si>
    <t>old_locus_tag=P350_34195</t>
  </si>
  <si>
    <t>WP_011350104.1</t>
  </si>
  <si>
    <t>P350_RS34225</t>
  </si>
  <si>
    <t>old_locus_tag=P350_34200</t>
  </si>
  <si>
    <t>WP_059241324.1</t>
  </si>
  <si>
    <t>P350_RS34230</t>
  </si>
  <si>
    <t>old_locus_tag=P350_34205</t>
  </si>
  <si>
    <t>WP_059241325.1</t>
  </si>
  <si>
    <t>P350_RS34235</t>
  </si>
  <si>
    <t>old_locus_tag=P350_34210</t>
  </si>
  <si>
    <t>WP_059241326.1</t>
  </si>
  <si>
    <t>outer membrane lipoprotein-sorting protein</t>
  </si>
  <si>
    <t>P350_RS34240</t>
  </si>
  <si>
    <t>old_locus_tag=P350_34215</t>
  </si>
  <si>
    <t>WP_059241327.1</t>
  </si>
  <si>
    <t>P350_RS34245</t>
  </si>
  <si>
    <t>old_locus_tag=P350_34220</t>
  </si>
  <si>
    <t>WP_059241328.1</t>
  </si>
  <si>
    <t>P350_RS34250</t>
  </si>
  <si>
    <t>old_locus_tag=P350_34225</t>
  </si>
  <si>
    <t>WP_059241329.1</t>
  </si>
  <si>
    <t>P350_RS39420</t>
  </si>
  <si>
    <t>WP_081052150.1</t>
  </si>
  <si>
    <t>P350_RS34255</t>
  </si>
  <si>
    <t>old_locus_tag=P350_34230</t>
  </si>
  <si>
    <t>WP_059241330.1</t>
  </si>
  <si>
    <t>P350_RS34260</t>
  </si>
  <si>
    <t>old_locus_tag=P350_34235</t>
  </si>
  <si>
    <t>WP_059242424.1</t>
  </si>
  <si>
    <t>P350_RS34265</t>
  </si>
  <si>
    <t>old_locus_tag=P350_34240</t>
  </si>
  <si>
    <t>WP_059241331.1</t>
  </si>
  <si>
    <t>P350_RS34270</t>
  </si>
  <si>
    <t>old_locus_tag=P350_34245</t>
  </si>
  <si>
    <t>WP_059241332.1</t>
  </si>
  <si>
    <t>2-succinyl-6-hydroxy-2,4-cyclohexadiene-1-carboxylate synthase</t>
  </si>
  <si>
    <t>P350_RS34275</t>
  </si>
  <si>
    <t>old_locus_tag=P350_34250</t>
  </si>
  <si>
    <t>WP_059241333.1</t>
  </si>
  <si>
    <t>P350_RS34280</t>
  </si>
  <si>
    <t>old_locus_tag=P350_34255</t>
  </si>
  <si>
    <t>WP_059241334.1</t>
  </si>
  <si>
    <t>P350_RS34285</t>
  </si>
  <si>
    <t>old_locus_tag=P350_34260</t>
  </si>
  <si>
    <t>WP_081052091.1</t>
  </si>
  <si>
    <t>P350_RS34290</t>
  </si>
  <si>
    <t>old_locus_tag=P350_34265</t>
  </si>
  <si>
    <t>WP_059241336.1</t>
  </si>
  <si>
    <t>P350_RS34295</t>
  </si>
  <si>
    <t>old_locus_tag=P350_34270</t>
  </si>
  <si>
    <t>WP_059241337.1</t>
  </si>
  <si>
    <t>P350_RS34300</t>
  </si>
  <si>
    <t>old_locus_tag=P350_34275</t>
  </si>
  <si>
    <t>WP_059241338.1</t>
  </si>
  <si>
    <t>P350_RS34305</t>
  </si>
  <si>
    <t>old_locus_tag=P350_34280</t>
  </si>
  <si>
    <t>WP_059241339.1</t>
  </si>
  <si>
    <t>P350_RS34310</t>
  </si>
  <si>
    <t>old_locus_tag=P350_34285</t>
  </si>
  <si>
    <t>WP_059241340.1</t>
  </si>
  <si>
    <t>P350_RS34315</t>
  </si>
  <si>
    <t>old_locus_tag=P350_34290</t>
  </si>
  <si>
    <t>WP_059241341.1</t>
  </si>
  <si>
    <t>P350_RS34320</t>
  </si>
  <si>
    <t>old_locus_tag=P350_34295</t>
  </si>
  <si>
    <t>WP_059241342.1</t>
  </si>
  <si>
    <t>P350_RS34325</t>
  </si>
  <si>
    <t>old_locus_tag=P350_34300</t>
  </si>
  <si>
    <t>WP_059241343.1</t>
  </si>
  <si>
    <t>sugar ABC transporter permease YjfF</t>
  </si>
  <si>
    <t>P350_RS34330</t>
  </si>
  <si>
    <t>old_locus_tag=P350_34305</t>
  </si>
  <si>
    <t>WP_059241344.1</t>
  </si>
  <si>
    <t>P350_RS34335</t>
  </si>
  <si>
    <t>old_locus_tag=P350_34310</t>
  </si>
  <si>
    <t>WP_059241345.1</t>
  </si>
  <si>
    <t>P350_RS34340</t>
  </si>
  <si>
    <t>old_locus_tag=P350_34315</t>
  </si>
  <si>
    <t>WP_059241346.1</t>
  </si>
  <si>
    <t>P350_RS34345</t>
  </si>
  <si>
    <t>old_locus_tag=P350_34320</t>
  </si>
  <si>
    <t>WP_059241347.1</t>
  </si>
  <si>
    <t>adhesin</t>
  </si>
  <si>
    <t>P350_RS34350</t>
  </si>
  <si>
    <t>old_locus_tag=P350_34325</t>
  </si>
  <si>
    <t>WP_059241348.1</t>
  </si>
  <si>
    <t>P350_RS37690</t>
  </si>
  <si>
    <t>(R)-hydratase</t>
  </si>
  <si>
    <t>P350_RS34360</t>
  </si>
  <si>
    <t>old_locus_tag=P350_34335</t>
  </si>
  <si>
    <t>WP_059241349.1</t>
  </si>
  <si>
    <t>P350_RS34365</t>
  </si>
  <si>
    <t>old_locus_tag=P350_34340</t>
  </si>
  <si>
    <t>WP_059242428.1</t>
  </si>
  <si>
    <t>P350_RS34370</t>
  </si>
  <si>
    <t>old_locus_tag=P350_34345</t>
  </si>
  <si>
    <t>WP_059241350.1</t>
  </si>
  <si>
    <t>P350_RS34375</t>
  </si>
  <si>
    <t>old_locus_tag=P350_34350</t>
  </si>
  <si>
    <t>WP_034192021.1</t>
  </si>
  <si>
    <t>P350_RS34380</t>
  </si>
  <si>
    <t>old_locus_tag=P350_34355</t>
  </si>
  <si>
    <t>WP_059241351.1</t>
  </si>
  <si>
    <t>P350_RS34385</t>
  </si>
  <si>
    <t>old_locus_tag=P350_34360</t>
  </si>
  <si>
    <t>WP_059241352.1</t>
  </si>
  <si>
    <t>P350_RS34390</t>
  </si>
  <si>
    <t>old_locus_tag=P350_34365</t>
  </si>
  <si>
    <t>WP_059241353.1</t>
  </si>
  <si>
    <t>P350_RS34395</t>
  </si>
  <si>
    <t>old_locus_tag=P350_34370</t>
  </si>
  <si>
    <t>WP_059241354.1</t>
  </si>
  <si>
    <t>P350_RS34400</t>
  </si>
  <si>
    <t>old_locus_tag=P350_34375</t>
  </si>
  <si>
    <t>WP_059241355.1</t>
  </si>
  <si>
    <t>P350_RS34405</t>
  </si>
  <si>
    <t>old_locus_tag=P350_34380</t>
  </si>
  <si>
    <t>WP_059241356.1</t>
  </si>
  <si>
    <t>cytochrome oxidase subunit III</t>
  </si>
  <si>
    <t>P350_RS34410</t>
  </si>
  <si>
    <t>old_locus_tag=P350_34385</t>
  </si>
  <si>
    <t>WP_059241357.1</t>
  </si>
  <si>
    <t>bb3-type cytochrome oxidase subunit IV</t>
  </si>
  <si>
    <t>P350_RS34415</t>
  </si>
  <si>
    <t>old_locus_tag=P350_34390</t>
  </si>
  <si>
    <t>WP_059241358.1</t>
  </si>
  <si>
    <t>cytochrome C oxidase subunit IV</t>
  </si>
  <si>
    <t>P350_RS39425</t>
  </si>
  <si>
    <t>WP_081052151.1</t>
  </si>
  <si>
    <t>P350_RS34420</t>
  </si>
  <si>
    <t>old_locus_tag=P350_34395</t>
  </si>
  <si>
    <t>WP_059241359.1</t>
  </si>
  <si>
    <t>excinuclease ABC subunit A</t>
  </si>
  <si>
    <t>P350_RS34425</t>
  </si>
  <si>
    <t>old_locus_tag=P350_34400</t>
  </si>
  <si>
    <t>WP_059241360.1</t>
  </si>
  <si>
    <t>P350_RS34430</t>
  </si>
  <si>
    <t>old_locus_tag=P350_34405</t>
  </si>
  <si>
    <t>WP_059241361.1</t>
  </si>
  <si>
    <t>P350_RS34435</t>
  </si>
  <si>
    <t>old_locus_tag=P350_34410</t>
  </si>
  <si>
    <t>WP_059241362.1</t>
  </si>
  <si>
    <t>P350_RS34440</t>
  </si>
  <si>
    <t>old_locus_tag=P350_34415</t>
  </si>
  <si>
    <t>WP_059241363.1</t>
  </si>
  <si>
    <t>LasA protease</t>
  </si>
  <si>
    <t>P350_RS34445</t>
  </si>
  <si>
    <t>old_locus_tag=P350_34420</t>
  </si>
  <si>
    <t>WP_059241364.1</t>
  </si>
  <si>
    <t>P350_RS39430</t>
  </si>
  <si>
    <t>WP_081052092.1</t>
  </si>
  <si>
    <t>P350_RS34450</t>
  </si>
  <si>
    <t>old_locus_tag=P350_34425</t>
  </si>
  <si>
    <t>WP_059242430.1</t>
  </si>
  <si>
    <t>P350_RS34455</t>
  </si>
  <si>
    <t>partial;pseudo;old_locus_tag=P350_34430</t>
  </si>
  <si>
    <t>P350_RS34460</t>
  </si>
  <si>
    <t>old_locus_tag=P350_34435</t>
  </si>
  <si>
    <t>WP_059241365.1</t>
  </si>
  <si>
    <t>P350_RS34465</t>
  </si>
  <si>
    <t>old_locus_tag=P350_34440</t>
  </si>
  <si>
    <t>WP_059241366.1</t>
  </si>
  <si>
    <t>P350_RS34470</t>
  </si>
  <si>
    <t>old_locus_tag=P350_34445</t>
  </si>
  <si>
    <t>WP_059241367.1</t>
  </si>
  <si>
    <t>P350_RS34475</t>
  </si>
  <si>
    <t>old_locus_tag=P350_34450</t>
  </si>
  <si>
    <t>WP_059241368.1</t>
  </si>
  <si>
    <t>cobalamin biosynthesis protein CobT</t>
  </si>
  <si>
    <t>P350_RS34480</t>
  </si>
  <si>
    <t>old_locus_tag=P350_34455</t>
  </si>
  <si>
    <t>WP_059241369.1</t>
  </si>
  <si>
    <t>P350_RS34485</t>
  </si>
  <si>
    <t>old_locus_tag=P350_34460</t>
  </si>
  <si>
    <t>WP_059241370.1</t>
  </si>
  <si>
    <t>P350_RS34490</t>
  </si>
  <si>
    <t>old_locus_tag=P350_34465</t>
  </si>
  <si>
    <t>WP_059241371.1</t>
  </si>
  <si>
    <t>P350_RS34495</t>
  </si>
  <si>
    <t>old_locus_tag=P350_34470</t>
  </si>
  <si>
    <t>WP_059241372.1</t>
  </si>
  <si>
    <t>methylenetetrahydrofolate reductase</t>
  </si>
  <si>
    <t>P350_RS34500</t>
  </si>
  <si>
    <t>old_locus_tag=P350_34475</t>
  </si>
  <si>
    <t>WP_059241373.1</t>
  </si>
  <si>
    <t>P350_RS34505</t>
  </si>
  <si>
    <t>old_locus_tag=P350_34480</t>
  </si>
  <si>
    <t>WP_059241374.1</t>
  </si>
  <si>
    <t>5-methyltetrahydropteroyltriglutamate--homocysteine methyltransferase</t>
  </si>
  <si>
    <t>P350_RS34510</t>
  </si>
  <si>
    <t>old_locus_tag=P350_34485</t>
  </si>
  <si>
    <t>WP_059241375.1</t>
  </si>
  <si>
    <t>DUF1852 domain-containing protein</t>
  </si>
  <si>
    <t>P350_RS34515</t>
  </si>
  <si>
    <t>old_locus_tag=P350_34490</t>
  </si>
  <si>
    <t>WP_059241376.1</t>
  </si>
  <si>
    <t>P350_RS34520</t>
  </si>
  <si>
    <t>old_locus_tag=P350_34495</t>
  </si>
  <si>
    <t>WP_059242432.1</t>
  </si>
  <si>
    <t>P350_RS34525</t>
  </si>
  <si>
    <t>old_locus_tag=P350_34500</t>
  </si>
  <si>
    <t>WP_059241377.1</t>
  </si>
  <si>
    <t>P350_RS39435</t>
  </si>
  <si>
    <t>WP_081052093.1</t>
  </si>
  <si>
    <t>P350_RS34530</t>
  </si>
  <si>
    <t>old_locus_tag=P350_34505</t>
  </si>
  <si>
    <t>WP_059241378.1</t>
  </si>
  <si>
    <t>carboxylate--amine ligase</t>
  </si>
  <si>
    <t>P350_RS34535</t>
  </si>
  <si>
    <t>old_locus_tag=P350_34510</t>
  </si>
  <si>
    <t>WP_059241379.1</t>
  </si>
  <si>
    <t>P350_RS34540</t>
  </si>
  <si>
    <t>old_locus_tag=P350_34515</t>
  </si>
  <si>
    <t>WP_059241380.1</t>
  </si>
  <si>
    <t>P350_RS34545</t>
  </si>
  <si>
    <t>old_locus_tag=P350_34520</t>
  </si>
  <si>
    <t>WP_059241381.1</t>
  </si>
  <si>
    <t>P350_RS34550</t>
  </si>
  <si>
    <t>old_locus_tag=P350_34525</t>
  </si>
  <si>
    <t>WP_059241382.1</t>
  </si>
  <si>
    <t>P350_RS39440</t>
  </si>
  <si>
    <t>WP_081052152.1</t>
  </si>
  <si>
    <t>P350_RS34555</t>
  </si>
  <si>
    <t>old_locus_tag=P350_34530</t>
  </si>
  <si>
    <t>WP_059241383.1</t>
  </si>
  <si>
    <t>oxygenase</t>
  </si>
  <si>
    <t>P350_RS34560</t>
  </si>
  <si>
    <t>old_locus_tag=P350_34535</t>
  </si>
  <si>
    <t>WP_059241384.1</t>
  </si>
  <si>
    <t>P350_RS39445</t>
  </si>
  <si>
    <t>WP_081052094.1</t>
  </si>
  <si>
    <t>P350_RS34575</t>
  </si>
  <si>
    <t>old_locus_tag=P350_34550</t>
  </si>
  <si>
    <t>WP_059241385.1</t>
  </si>
  <si>
    <t>inclusion body protein</t>
  </si>
  <si>
    <t>P350_RS34580</t>
  </si>
  <si>
    <t>old_locus_tag=P350_34555</t>
  </si>
  <si>
    <t>WP_059241386.1</t>
  </si>
  <si>
    <t>P350_RS34585</t>
  </si>
  <si>
    <t>old_locus_tag=P350_34560</t>
  </si>
  <si>
    <t>WP_059241387.1</t>
  </si>
  <si>
    <t>P350_RS34590</t>
  </si>
  <si>
    <t>old_locus_tag=P350_34565</t>
  </si>
  <si>
    <t>WP_059241388.1</t>
  </si>
  <si>
    <t>P350_RS34595</t>
  </si>
  <si>
    <t>old_locus_tag=P350_34570</t>
  </si>
  <si>
    <t>WP_059241389.1</t>
  </si>
  <si>
    <t>P350_RS34600</t>
  </si>
  <si>
    <t>old_locus_tag=P350_34575</t>
  </si>
  <si>
    <t>WP_059241390.1</t>
  </si>
  <si>
    <t>P350_RS34605</t>
  </si>
  <si>
    <t>old_locus_tag=P350_34580</t>
  </si>
  <si>
    <t>WP_059241391.1</t>
  </si>
  <si>
    <t>P350_RS34610</t>
  </si>
  <si>
    <t>old_locus_tag=P350_34585</t>
  </si>
  <si>
    <t>WP_059241392.1</t>
  </si>
  <si>
    <t>P350_RS34615</t>
  </si>
  <si>
    <t>old_locus_tag=P350_34590</t>
  </si>
  <si>
    <t>WP_059241393.1</t>
  </si>
  <si>
    <t>P350_RS34620</t>
  </si>
  <si>
    <t>old_locus_tag=P350_34595</t>
  </si>
  <si>
    <t>WP_059241394.1</t>
  </si>
  <si>
    <t>P350_RS34625</t>
  </si>
  <si>
    <t>old_locus_tag=P350_34600</t>
  </si>
  <si>
    <t>WP_059241395.1</t>
  </si>
  <si>
    <t>P350_RS34630</t>
  </si>
  <si>
    <t>old_locus_tag=P350_34605</t>
  </si>
  <si>
    <t>WP_059241396.1</t>
  </si>
  <si>
    <t>secretin</t>
  </si>
  <si>
    <t>P350_RS34635</t>
  </si>
  <si>
    <t>old_locus_tag=P350_34610</t>
  </si>
  <si>
    <t>WP_059241397.1</t>
  </si>
  <si>
    <t>P350_RS34640</t>
  </si>
  <si>
    <t>old_locus_tag=P350_34615</t>
  </si>
  <si>
    <t>WP_059241398.1</t>
  </si>
  <si>
    <t>pilus assembly protein TadG</t>
  </si>
  <si>
    <t>P350_RS34645</t>
  </si>
  <si>
    <t>old_locus_tag=P350_34620</t>
  </si>
  <si>
    <t>WP_059241399.1</t>
  </si>
  <si>
    <t>P350_RS34650</t>
  </si>
  <si>
    <t>old_locus_tag=P350_34625</t>
  </si>
  <si>
    <t>WP_059241400.1</t>
  </si>
  <si>
    <t>P350_RS34655</t>
  </si>
  <si>
    <t>old_locus_tag=P350_34630</t>
  </si>
  <si>
    <t>WP_059241401.1</t>
  </si>
  <si>
    <t>P350_RS34660</t>
  </si>
  <si>
    <t>old_locus_tag=P350_34635</t>
  </si>
  <si>
    <t>WP_059241402.1</t>
  </si>
  <si>
    <t>P350_RS34665</t>
  </si>
  <si>
    <t>old_locus_tag=P350_34640</t>
  </si>
  <si>
    <t>WP_059241403.1</t>
  </si>
  <si>
    <t>pilus assembly protein TadB</t>
  </si>
  <si>
    <t>P350_RS34670</t>
  </si>
  <si>
    <t>old_locus_tag=P350_34645</t>
  </si>
  <si>
    <t>WP_059241404.1</t>
  </si>
  <si>
    <t>type II secretion system protein</t>
  </si>
  <si>
    <t>P350_RS34675</t>
  </si>
  <si>
    <t>old_locus_tag=P350_34650</t>
  </si>
  <si>
    <t>WP_059241405.1</t>
  </si>
  <si>
    <t>P350_RS34680</t>
  </si>
  <si>
    <t>old_locus_tag=P350_34655</t>
  </si>
  <si>
    <t>WP_059241406.1</t>
  </si>
  <si>
    <t>P350_RS34685</t>
  </si>
  <si>
    <t>old_locus_tag=P350_34660</t>
  </si>
  <si>
    <t>WP_059241407.1</t>
  </si>
  <si>
    <t>P350_RS34690</t>
  </si>
  <si>
    <t>old_locus_tag=P350_34665</t>
  </si>
  <si>
    <t>WP_059241408.1</t>
  </si>
  <si>
    <t>P350_RS34695</t>
  </si>
  <si>
    <t>old_locus_tag=P350_34670</t>
  </si>
  <si>
    <t>WP_059242436.1</t>
  </si>
  <si>
    <t>P350_RS34700</t>
  </si>
  <si>
    <t>old_locus_tag=P350_34675</t>
  </si>
  <si>
    <t>WP_059241409.1</t>
  </si>
  <si>
    <t>P350_RS34705</t>
  </si>
  <si>
    <t>old_locus_tag=P350_34680</t>
  </si>
  <si>
    <t>WP_059241410.1</t>
  </si>
  <si>
    <t>P350_RS34710</t>
  </si>
  <si>
    <t>old_locus_tag=P350_34685</t>
  </si>
  <si>
    <t>WP_059241411.1</t>
  </si>
  <si>
    <t>P350_RS34715</t>
  </si>
  <si>
    <t>old_locus_tag=P350_34690</t>
  </si>
  <si>
    <t>WP_059241412.1</t>
  </si>
  <si>
    <t>P350_RS34720</t>
  </si>
  <si>
    <t>old_locus_tag=P350_34695</t>
  </si>
  <si>
    <t>WP_059242438.1</t>
  </si>
  <si>
    <t>P350_RS34725</t>
  </si>
  <si>
    <t>old_locus_tag=P350_34700</t>
  </si>
  <si>
    <t>WP_059241413.1</t>
  </si>
  <si>
    <t>P350_RS34730</t>
  </si>
  <si>
    <t>old_locus_tag=P350_34705</t>
  </si>
  <si>
    <t>WP_059242440.1</t>
  </si>
  <si>
    <t>P350_RS34735</t>
  </si>
  <si>
    <t>old_locus_tag=P350_34710</t>
  </si>
  <si>
    <t>WP_059241414.1</t>
  </si>
  <si>
    <t>P350_RS34740</t>
  </si>
  <si>
    <t>old_locus_tag=P350_34715</t>
  </si>
  <si>
    <t>WP_059241415.1</t>
  </si>
  <si>
    <t>P350_RS34745</t>
  </si>
  <si>
    <t>old_locus_tag=P350_34720</t>
  </si>
  <si>
    <t>WP_059241416.1</t>
  </si>
  <si>
    <t>P350_RS34750</t>
  </si>
  <si>
    <t>old_locus_tag=P350_34725</t>
  </si>
  <si>
    <t>WP_059241417.1</t>
  </si>
  <si>
    <t>P350_RS34755</t>
  </si>
  <si>
    <t>old_locus_tag=P350_34730</t>
  </si>
  <si>
    <t>WP_059241418.1</t>
  </si>
  <si>
    <t>P350_RS34760</t>
  </si>
  <si>
    <t>old_locus_tag=P350_34735</t>
  </si>
  <si>
    <t>WP_081052095.1</t>
  </si>
  <si>
    <t>P350_RS34765</t>
  </si>
  <si>
    <t>old_locus_tag=P350_34740</t>
  </si>
  <si>
    <t>WP_059241420.1</t>
  </si>
  <si>
    <t>MmgE/PrpD family protein</t>
  </si>
  <si>
    <t>P350_RS34770</t>
  </si>
  <si>
    <t>old_locus_tag=P350_34745</t>
  </si>
  <si>
    <t>WP_059241421.1</t>
  </si>
  <si>
    <t>poly(beta-D-mannuronate) lyase</t>
  </si>
  <si>
    <t>P350_RS34775</t>
  </si>
  <si>
    <t>old_locus_tag=P350_34750</t>
  </si>
  <si>
    <t>WP_059241422.1</t>
  </si>
  <si>
    <t>P350_RS34780</t>
  </si>
  <si>
    <t>old_locus_tag=P350_34755</t>
  </si>
  <si>
    <t>WP_059241423.1</t>
  </si>
  <si>
    <t>P350_RS34785</t>
  </si>
  <si>
    <t>old_locus_tag=P350_34760</t>
  </si>
  <si>
    <t>WP_059241424.1</t>
  </si>
  <si>
    <t>P350_RS39450</t>
  </si>
  <si>
    <t>P350_RS34790</t>
  </si>
  <si>
    <t>old_locus_tag=P350_34765</t>
  </si>
  <si>
    <t>WP_059241425.1</t>
  </si>
  <si>
    <t>P350_RS39455</t>
  </si>
  <si>
    <t>WP_081052096.1</t>
  </si>
  <si>
    <t>P350_RS34795</t>
  </si>
  <si>
    <t>old_locus_tag=P350_34770</t>
  </si>
  <si>
    <t>WP_059241426.1</t>
  </si>
  <si>
    <t>P350_RS34800</t>
  </si>
  <si>
    <t>old_locus_tag=P350_34775</t>
  </si>
  <si>
    <t>WP_059241427.1</t>
  </si>
  <si>
    <t>P350_RS34805</t>
  </si>
  <si>
    <t>old_locus_tag=P350_34780</t>
  </si>
  <si>
    <t>WP_059241429.1</t>
  </si>
  <si>
    <t>P350_RS34810</t>
  </si>
  <si>
    <t>old_locus_tag=P350_34785</t>
  </si>
  <si>
    <t>WP_081052097.1</t>
  </si>
  <si>
    <t>P350_RS34815</t>
  </si>
  <si>
    <t>old_locus_tag=P350_34790</t>
  </si>
  <si>
    <t>WP_059241433.1</t>
  </si>
  <si>
    <t>P350_RS34820</t>
  </si>
  <si>
    <t>old_locus_tag=P350_34795</t>
  </si>
  <si>
    <t>WP_059241435.1</t>
  </si>
  <si>
    <t>P350_RS34825</t>
  </si>
  <si>
    <t>old_locus_tag=P350_34800</t>
  </si>
  <si>
    <t>WP_059241437.1</t>
  </si>
  <si>
    <t>molecular chaperone Tir</t>
  </si>
  <si>
    <t>P350_RS34830</t>
  </si>
  <si>
    <t>old_locus_tag=P350_34805</t>
  </si>
  <si>
    <t>WP_059241440.1</t>
  </si>
  <si>
    <t>P350_RS34835</t>
  </si>
  <si>
    <t>old_locus_tag=P350_34810</t>
  </si>
  <si>
    <t>WP_059241441.1</t>
  </si>
  <si>
    <t>P350_RS34840</t>
  </si>
  <si>
    <t>old_locus_tag=P350_34815</t>
  </si>
  <si>
    <t>WP_059241443.1</t>
  </si>
  <si>
    <t>P350_RS34845</t>
  </si>
  <si>
    <t>old_locus_tag=P350_34820</t>
  </si>
  <si>
    <t>WP_059241445.1</t>
  </si>
  <si>
    <t>P350_RS34850</t>
  </si>
  <si>
    <t>old_locus_tag=P350_34825</t>
  </si>
  <si>
    <t>WP_059241447.1</t>
  </si>
  <si>
    <t>P350_RS34855</t>
  </si>
  <si>
    <t>old_locus_tag=P350_34830</t>
  </si>
  <si>
    <t>WP_059241449.1</t>
  </si>
  <si>
    <t>P350_RS34860</t>
  </si>
  <si>
    <t>old_locus_tag=P350_34835</t>
  </si>
  <si>
    <t>WP_059241451.1</t>
  </si>
  <si>
    <t>P350_RS34865</t>
  </si>
  <si>
    <t>old_locus_tag=P350_34840</t>
  </si>
  <si>
    <t>WP_059241453.1</t>
  </si>
  <si>
    <t>P350_RS34870</t>
  </si>
  <si>
    <t>old_locus_tag=P350_34845</t>
  </si>
  <si>
    <t>WP_059242441.1</t>
  </si>
  <si>
    <t>P350_RS34875</t>
  </si>
  <si>
    <t>old_locus_tag=P350_34850</t>
  </si>
  <si>
    <t>WP_059241455.1</t>
  </si>
  <si>
    <t>EscU/YscU/HrcU family type III secretion system export apparatus switch protein</t>
  </si>
  <si>
    <t>P350_RS34880</t>
  </si>
  <si>
    <t>old_locus_tag=P350_34855</t>
  </si>
  <si>
    <t>WP_059241456.1</t>
  </si>
  <si>
    <t>HrpB1 family type III secretion system apparatus protein</t>
  </si>
  <si>
    <t>P350_RS34885</t>
  </si>
  <si>
    <t>old_locus_tag=P350_34860</t>
  </si>
  <si>
    <t>WP_059241459.1</t>
  </si>
  <si>
    <t>P350_RS34890</t>
  </si>
  <si>
    <t>old_locus_tag=P350_34865</t>
  </si>
  <si>
    <t>WP_059241461.1</t>
  </si>
  <si>
    <t>P350_RS34895</t>
  </si>
  <si>
    <t>old_locus_tag=P350_34870</t>
  </si>
  <si>
    <t>WP_059241462.1</t>
  </si>
  <si>
    <t>P350_RS34900</t>
  </si>
  <si>
    <t>partial;pseudo;old_locus_tag=P350_34875</t>
  </si>
  <si>
    <t>type III secretion system protein</t>
  </si>
  <si>
    <t>P350_RS34905</t>
  </si>
  <si>
    <t>old_locus_tag=P350_34880</t>
  </si>
  <si>
    <t>WP_081052098.1</t>
  </si>
  <si>
    <t>P350_RS34910</t>
  </si>
  <si>
    <t>old_locus_tag=P350_34885</t>
  </si>
  <si>
    <t>WP_059241464.1</t>
  </si>
  <si>
    <t>P350_RS34915</t>
  </si>
  <si>
    <t>old_locus_tag=P350_34890</t>
  </si>
  <si>
    <t>WP_059241466.1</t>
  </si>
  <si>
    <t>P350_RS34920</t>
  </si>
  <si>
    <t>old_locus_tag=P350_34895</t>
  </si>
  <si>
    <t>WP_059242445.1</t>
  </si>
  <si>
    <t>P350_RS34925</t>
  </si>
  <si>
    <t>old_locus_tag=P350_34900</t>
  </si>
  <si>
    <t>WP_081052099.1</t>
  </si>
  <si>
    <t>P350_RS34930</t>
  </si>
  <si>
    <t>old_locus_tag=P350_34905</t>
  </si>
  <si>
    <t>WP_059241468.1</t>
  </si>
  <si>
    <t>P350_RS34935</t>
  </si>
  <si>
    <t>old_locus_tag=P350_34910</t>
  </si>
  <si>
    <t>WP_081052153.1</t>
  </si>
  <si>
    <t>P350_RS34940</t>
  </si>
  <si>
    <t>old_locus_tag=P350_34915</t>
  </si>
  <si>
    <t>WP_081052100.1</t>
  </si>
  <si>
    <t>P350_RS39460</t>
  </si>
  <si>
    <t>old_locus_tag=P350_34920</t>
  </si>
  <si>
    <t>WP_081052154.1</t>
  </si>
  <si>
    <t>P350_RS34950</t>
  </si>
  <si>
    <t>old_locus_tag=P350_34925</t>
  </si>
  <si>
    <t>WP_059241474.1</t>
  </si>
  <si>
    <t>P350_RS34955</t>
  </si>
  <si>
    <t>old_locus_tag=P350_34930</t>
  </si>
  <si>
    <t>WP_059241476.1</t>
  </si>
  <si>
    <t>P350_RS34960</t>
  </si>
  <si>
    <t>old_locus_tag=P350_34935</t>
  </si>
  <si>
    <t>WP_059241478.1</t>
  </si>
  <si>
    <t>P350_RS34965</t>
  </si>
  <si>
    <t>partial;pseudo;old_locus_tag=P350_34940</t>
  </si>
  <si>
    <t>P350_RS34970</t>
  </si>
  <si>
    <t>old_locus_tag=P350_34945</t>
  </si>
  <si>
    <t>WP_059241480.1</t>
  </si>
  <si>
    <t>P350_RS34975</t>
  </si>
  <si>
    <t>old_locus_tag=P350_34950</t>
  </si>
  <si>
    <t>WP_059241482.1</t>
  </si>
  <si>
    <t>P350_RS34980</t>
  </si>
  <si>
    <t>old_locus_tag=P350_34955</t>
  </si>
  <si>
    <t>WP_059241485.1</t>
  </si>
  <si>
    <t>P350_RS34985</t>
  </si>
  <si>
    <t>old_locus_tag=P350_34960</t>
  </si>
  <si>
    <t>WP_081052101.1</t>
  </si>
  <si>
    <t>P350_RS34990</t>
  </si>
  <si>
    <t>old_locus_tag=P350_34965</t>
  </si>
  <si>
    <t>WP_059241489.1</t>
  </si>
  <si>
    <t>P350_RS34995</t>
  </si>
  <si>
    <t>old_locus_tag=P350_34970</t>
  </si>
  <si>
    <t>WP_059242448.1</t>
  </si>
  <si>
    <t>P350_RS35000</t>
  </si>
  <si>
    <t>old_locus_tag=P350_34975</t>
  </si>
  <si>
    <t>WP_059242449.1</t>
  </si>
  <si>
    <t>toxin</t>
  </si>
  <si>
    <t>P350_RS35005</t>
  </si>
  <si>
    <t>old_locus_tag=P350_34980</t>
  </si>
  <si>
    <t>WP_059241491.1</t>
  </si>
  <si>
    <t>P350_RS35010</t>
  </si>
  <si>
    <t>old_locus_tag=P350_34985</t>
  </si>
  <si>
    <t>WP_059241493.1</t>
  </si>
  <si>
    <t>P350_RS35015</t>
  </si>
  <si>
    <t>old_locus_tag=P350_34990</t>
  </si>
  <si>
    <t>WP_059241495.1</t>
  </si>
  <si>
    <t>P350_RS35020</t>
  </si>
  <si>
    <t>old_locus_tag=P350_34995</t>
  </si>
  <si>
    <t>WP_059242451.1</t>
  </si>
  <si>
    <t>P350_RS39465</t>
  </si>
  <si>
    <t>WP_081052102.1</t>
  </si>
  <si>
    <t>P350_RS35025</t>
  </si>
  <si>
    <t>old_locus_tag=P350_35000</t>
  </si>
  <si>
    <t>WP_059241498.1</t>
  </si>
  <si>
    <t>P350_RS35030</t>
  </si>
  <si>
    <t>old_locus_tag=P350_35005</t>
  </si>
  <si>
    <t>WP_059241500.1</t>
  </si>
  <si>
    <t>P350_RS35035</t>
  </si>
  <si>
    <t>old_locus_tag=P350_35010</t>
  </si>
  <si>
    <t>WP_059241502.1</t>
  </si>
  <si>
    <t>P350_RS35040</t>
  </si>
  <si>
    <t>old_locus_tag=P350_35015</t>
  </si>
  <si>
    <t>WP_059241504.1</t>
  </si>
  <si>
    <t>P350_RS35045</t>
  </si>
  <si>
    <t>old_locus_tag=P350_35020</t>
  </si>
  <si>
    <t>WP_059241506.1</t>
  </si>
  <si>
    <t>P350_RS35050</t>
  </si>
  <si>
    <t>old_locus_tag=P350_35025</t>
  </si>
  <si>
    <t>WP_059241508.1</t>
  </si>
  <si>
    <t>P350_RS35055</t>
  </si>
  <si>
    <t>old_locus_tag=P350_35030</t>
  </si>
  <si>
    <t>WP_059241511.1</t>
  </si>
  <si>
    <t>P350_RS35060</t>
  </si>
  <si>
    <t>old_locus_tag=P350_35035</t>
  </si>
  <si>
    <t>WP_059241513.1</t>
  </si>
  <si>
    <t>P350_RS35065</t>
  </si>
  <si>
    <t>old_locus_tag=P350_35040</t>
  </si>
  <si>
    <t>WP_059241515.1</t>
  </si>
  <si>
    <t>SfnB family sulfur acquisition oxidoreductase</t>
  </si>
  <si>
    <t>P350_RS35070</t>
  </si>
  <si>
    <t>old_locus_tag=P350_35045</t>
  </si>
  <si>
    <t>WP_059241517.1</t>
  </si>
  <si>
    <t>P350_RS35075</t>
  </si>
  <si>
    <t>old_locus_tag=P350_35050</t>
  </si>
  <si>
    <t>WP_059241519.1</t>
  </si>
  <si>
    <t>P350_RS35080</t>
  </si>
  <si>
    <t>old_locus_tag=P350_35055</t>
  </si>
  <si>
    <t>WP_059241521.1</t>
  </si>
  <si>
    <t>P350_RS35085</t>
  </si>
  <si>
    <t>old_locus_tag=P350_35060</t>
  </si>
  <si>
    <t>WP_059241523.1</t>
  </si>
  <si>
    <t>P350_RS35090</t>
  </si>
  <si>
    <t>old_locus_tag=P350_35065</t>
  </si>
  <si>
    <t>WP_059241525.1</t>
  </si>
  <si>
    <t>P350_RS35095</t>
  </si>
  <si>
    <t>old_locus_tag=P350_35070</t>
  </si>
  <si>
    <t>WP_059241527.1</t>
  </si>
  <si>
    <t>P350_RS35100</t>
  </si>
  <si>
    <t>old_locus_tag=P350_35075</t>
  </si>
  <si>
    <t>WP_059241528.1</t>
  </si>
  <si>
    <t>P350_RS35105</t>
  </si>
  <si>
    <t>old_locus_tag=P350_35080</t>
  </si>
  <si>
    <t>WP_059241530.1</t>
  </si>
  <si>
    <t>P350_RS35110</t>
  </si>
  <si>
    <t>old_locus_tag=P350_35085</t>
  </si>
  <si>
    <t>WP_059241532.1</t>
  </si>
  <si>
    <t>P350_RS35115</t>
  </si>
  <si>
    <t>old_locus_tag=P350_35090</t>
  </si>
  <si>
    <t>WP_059241534.1</t>
  </si>
  <si>
    <t>hydantoinase</t>
  </si>
  <si>
    <t>P350_RS35120</t>
  </si>
  <si>
    <t>old_locus_tag=P350_35095</t>
  </si>
  <si>
    <t>WP_059241536.1</t>
  </si>
  <si>
    <t>P350_RS35125</t>
  </si>
  <si>
    <t>old_locus_tag=P350_35100</t>
  </si>
  <si>
    <t>WP_081052103.1</t>
  </si>
  <si>
    <t>P350_RS35130</t>
  </si>
  <si>
    <t>old_locus_tag=P350_35105</t>
  </si>
  <si>
    <t>WP_081052104.1</t>
  </si>
  <si>
    <t>P350_RS35135</t>
  </si>
  <si>
    <t>old_locus_tag=P350_35110</t>
  </si>
  <si>
    <t>WP_059241542.1</t>
  </si>
  <si>
    <t>P350_RS35140</t>
  </si>
  <si>
    <t>old_locus_tag=P350_35115</t>
  </si>
  <si>
    <t>WP_081052105.1</t>
  </si>
  <si>
    <t>P350_RS35145</t>
  </si>
  <si>
    <t>old_locus_tag=P350_35120</t>
  </si>
  <si>
    <t>WP_059241547.1</t>
  </si>
  <si>
    <t>P350_RS35150</t>
  </si>
  <si>
    <t>old_locus_tag=P350_35125</t>
  </si>
  <si>
    <t>WP_059241549.1</t>
  </si>
  <si>
    <t>P350_RS35155</t>
  </si>
  <si>
    <t>old_locus_tag=P350_35130</t>
  </si>
  <si>
    <t>WP_059241551.1</t>
  </si>
  <si>
    <t>P350_RS35160</t>
  </si>
  <si>
    <t>old_locus_tag=P350_35135</t>
  </si>
  <si>
    <t>WP_059241553.1</t>
  </si>
  <si>
    <t>P350_RS35165</t>
  </si>
  <si>
    <t>old_locus_tag=P350_35140</t>
  </si>
  <si>
    <t>WP_059241555.1</t>
  </si>
  <si>
    <t>P350_RS39470</t>
  </si>
  <si>
    <t>WP_081052106.1</t>
  </si>
  <si>
    <t>P350_RS35170</t>
  </si>
  <si>
    <t>old_locus_tag=P350_35145</t>
  </si>
  <si>
    <t>WP_059241557.1</t>
  </si>
  <si>
    <t>P350_RS35175</t>
  </si>
  <si>
    <t>old_locus_tag=P350_35150</t>
  </si>
  <si>
    <t>WP_059241559.1</t>
  </si>
  <si>
    <t>P350_RS35180</t>
  </si>
  <si>
    <t>old_locus_tag=P350_35155</t>
  </si>
  <si>
    <t>WP_059242452.1</t>
  </si>
  <si>
    <t>endo alpha-1,4 polygalactosaminidase</t>
  </si>
  <si>
    <t>P350_RS35185</t>
  </si>
  <si>
    <t>old_locus_tag=P350_35160</t>
  </si>
  <si>
    <t>WP_059241561.1</t>
  </si>
  <si>
    <t>P350_RS35190</t>
  </si>
  <si>
    <t>old_locus_tag=P350_35165</t>
  </si>
  <si>
    <t>WP_059241563.1</t>
  </si>
  <si>
    <t>P350_RS35195</t>
  </si>
  <si>
    <t>old_locus_tag=P350_35170</t>
  </si>
  <si>
    <t>WP_059241567.1</t>
  </si>
  <si>
    <t>P350_RS35200</t>
  </si>
  <si>
    <t>old_locus_tag=P350_35175</t>
  </si>
  <si>
    <t>WP_059242453.1</t>
  </si>
  <si>
    <t>P350_RS35205</t>
  </si>
  <si>
    <t>old_locus_tag=P350_35180</t>
  </si>
  <si>
    <t>WP_059241569.1</t>
  </si>
  <si>
    <t>P350_RS35210</t>
  </si>
  <si>
    <t>old_locus_tag=P350_35185</t>
  </si>
  <si>
    <t>WP_059241571.1</t>
  </si>
  <si>
    <t>P350_RS35215</t>
  </si>
  <si>
    <t>old_locus_tag=P350_35190</t>
  </si>
  <si>
    <t>WP_081052107.1</t>
  </si>
  <si>
    <t>P350_RS35220</t>
  </si>
  <si>
    <t>old_locus_tag=P350_35195</t>
  </si>
  <si>
    <t>WP_059241574.1</t>
  </si>
  <si>
    <t>P350_RS35225</t>
  </si>
  <si>
    <t>old_locus_tag=P350_35200</t>
  </si>
  <si>
    <t>WP_059241576.1</t>
  </si>
  <si>
    <t>P350_RS35230</t>
  </si>
  <si>
    <t>old_locus_tag=P350_35205</t>
  </si>
  <si>
    <t>WP_059241578.1</t>
  </si>
  <si>
    <t>hybrid non-ribosomal peptide synthetase/type I polyketide synthase</t>
  </si>
  <si>
    <t>P350_RS35235</t>
  </si>
  <si>
    <t>old_locus_tag=P350_35210</t>
  </si>
  <si>
    <t>WP_059241579.1</t>
  </si>
  <si>
    <t>P350_RS35240</t>
  </si>
  <si>
    <t>old_locus_tag=P350_35215</t>
  </si>
  <si>
    <t>WP_059241581.1</t>
  </si>
  <si>
    <t>beta-ketoacyl synthase</t>
  </si>
  <si>
    <t>P350_RS35245</t>
  </si>
  <si>
    <t>old_locus_tag=P350_35220</t>
  </si>
  <si>
    <t>WP_059241583.1</t>
  </si>
  <si>
    <t>taurine catabolism dioxygenase TauD</t>
  </si>
  <si>
    <t>P350_RS35250</t>
  </si>
  <si>
    <t>old_locus_tag=P350_35225</t>
  </si>
  <si>
    <t>WP_059241585.1</t>
  </si>
  <si>
    <t>P350_RS35255</t>
  </si>
  <si>
    <t>old_locus_tag=P350_35230</t>
  </si>
  <si>
    <t>WP_059241587.1</t>
  </si>
  <si>
    <t>NAD-dependent epimerase/dehydratase family protein</t>
  </si>
  <si>
    <t>P350_RS35260</t>
  </si>
  <si>
    <t>old_locus_tag=P350_35235</t>
  </si>
  <si>
    <t>WP_059241589.1</t>
  </si>
  <si>
    <t>P350_RS35265</t>
  </si>
  <si>
    <t>old_locus_tag=P350_35240</t>
  </si>
  <si>
    <t>WP_059241591.1</t>
  </si>
  <si>
    <t>P350_RS35270</t>
  </si>
  <si>
    <t>old_locus_tag=P350_35245</t>
  </si>
  <si>
    <t>WP_081052108.1</t>
  </si>
  <si>
    <t>P350_RS35275</t>
  </si>
  <si>
    <t>old_locus_tag=P350_35250</t>
  </si>
  <si>
    <t>WP_059241595.1</t>
  </si>
  <si>
    <t>P350_RS35280</t>
  </si>
  <si>
    <t>old_locus_tag=P350_35255</t>
  </si>
  <si>
    <t>WP_081052109.1</t>
  </si>
  <si>
    <t>P350_RS35285</t>
  </si>
  <si>
    <t>old_locus_tag=P350_35260</t>
  </si>
  <si>
    <t>WP_059241599.1</t>
  </si>
  <si>
    <t>P350_RS35290</t>
  </si>
  <si>
    <t>old_locus_tag=P350_35265</t>
  </si>
  <si>
    <t>WP_081052110.1</t>
  </si>
  <si>
    <t>P350_RS35295</t>
  </si>
  <si>
    <t>old_locus_tag=P350_35270</t>
  </si>
  <si>
    <t>WP_059241601.1</t>
  </si>
  <si>
    <t>P350_RS35300</t>
  </si>
  <si>
    <t>old_locus_tag=P350_35275</t>
  </si>
  <si>
    <t>WP_059241603.1</t>
  </si>
  <si>
    <t>P350_RS35305</t>
  </si>
  <si>
    <t>old_locus_tag=P350_35280</t>
  </si>
  <si>
    <t>WP_059241605.1</t>
  </si>
  <si>
    <t>P350_RS35310</t>
  </si>
  <si>
    <t>old_locus_tag=P350_35285</t>
  </si>
  <si>
    <t>WP_059241607.1</t>
  </si>
  <si>
    <t>P350_RS35315</t>
  </si>
  <si>
    <t>old_locus_tag=P350_35290</t>
  </si>
  <si>
    <t>WP_059241609.1</t>
  </si>
  <si>
    <t>P350_RS35320</t>
  </si>
  <si>
    <t>old_locus_tag=P350_35295</t>
  </si>
  <si>
    <t>WP_059241611.1</t>
  </si>
  <si>
    <t>P350_RS35325</t>
  </si>
  <si>
    <t>old_locus_tag=P350_35300</t>
  </si>
  <si>
    <t>WP_081052111.1</t>
  </si>
  <si>
    <t>P350_RS35330</t>
  </si>
  <si>
    <t>old_locus_tag=P350_35305</t>
  </si>
  <si>
    <t>WP_059241615.1</t>
  </si>
  <si>
    <t>P350_RS35335</t>
  </si>
  <si>
    <t>old_locus_tag=P350_35310</t>
  </si>
  <si>
    <t>WP_059241617.1</t>
  </si>
  <si>
    <t>P350_RS35340</t>
  </si>
  <si>
    <t>old_locus_tag=P350_35315</t>
  </si>
  <si>
    <t>WP_059241619.1</t>
  </si>
  <si>
    <t>P350_RS35350</t>
  </si>
  <si>
    <t>old_locus_tag=P350_35325</t>
  </si>
  <si>
    <t>WP_081052112.1</t>
  </si>
  <si>
    <t>P350_RS35355</t>
  </si>
  <si>
    <t>old_locus_tag=P350_35330</t>
  </si>
  <si>
    <t>WP_059241625.1</t>
  </si>
  <si>
    <t>P350_RS35360</t>
  </si>
  <si>
    <t>old_locus_tag=P350_35335</t>
  </si>
  <si>
    <t>WP_059241627.1</t>
  </si>
  <si>
    <t>P350_RS35365</t>
  </si>
  <si>
    <t>old_locus_tag=P350_35340</t>
  </si>
  <si>
    <t>WP_059241630.1</t>
  </si>
  <si>
    <t>P350_RS35370</t>
  </si>
  <si>
    <t>old_locus_tag=P350_35345</t>
  </si>
  <si>
    <t>WP_081052113.1</t>
  </si>
  <si>
    <t>P350_RS35375</t>
  </si>
  <si>
    <t>old_locus_tag=P350_35350</t>
  </si>
  <si>
    <t>WP_059241631.1</t>
  </si>
  <si>
    <t>P350_RS35380</t>
  </si>
  <si>
    <t>old_locus_tag=P350_35355</t>
  </si>
  <si>
    <t>WP_059241634.1</t>
  </si>
  <si>
    <t>P350_RS35385</t>
  </si>
  <si>
    <t>old_locus_tag=P350_35360</t>
  </si>
  <si>
    <t>WP_059241636.1</t>
  </si>
  <si>
    <t>P350_RS35390</t>
  </si>
  <si>
    <t>old_locus_tag=P350_35365</t>
  </si>
  <si>
    <t>WP_059241638.1</t>
  </si>
  <si>
    <t>P350_RS35395</t>
  </si>
  <si>
    <t>old_locus_tag=P350_35370</t>
  </si>
  <si>
    <t>WP_059241639.1</t>
  </si>
  <si>
    <t>P350_RS35400</t>
  </si>
  <si>
    <t>old_locus_tag=P350_35375</t>
  </si>
  <si>
    <t>WP_059241641.1</t>
  </si>
  <si>
    <t>P350_RS35405</t>
  </si>
  <si>
    <t>old_locus_tag=P350_35380</t>
  </si>
  <si>
    <t>WP_059241643.1</t>
  </si>
  <si>
    <t>3-alpha,7-alpha,12-alpha-trihydroxy-5-beta-cholest-24-enoyl-CoA hydratase</t>
  </si>
  <si>
    <t>P350_RS35410</t>
  </si>
  <si>
    <t>old_locus_tag=P350_35385</t>
  </si>
  <si>
    <t>WP_059241645.1</t>
  </si>
  <si>
    <t>P350_RS35415</t>
  </si>
  <si>
    <t>old_locus_tag=P350_35390</t>
  </si>
  <si>
    <t>WP_059241647.1</t>
  </si>
  <si>
    <t>pyruvate carboxylase</t>
  </si>
  <si>
    <t>P350_RS35420</t>
  </si>
  <si>
    <t>old_locus_tag=P350_35395</t>
  </si>
  <si>
    <t>WP_059241649.1</t>
  </si>
  <si>
    <t>P350_RS35425</t>
  </si>
  <si>
    <t>old_locus_tag=P350_35400</t>
  </si>
  <si>
    <t>WP_059241651.1</t>
  </si>
  <si>
    <t>P350_RS35430</t>
  </si>
  <si>
    <t>old_locus_tag=P350_35405</t>
  </si>
  <si>
    <t>WP_059241653.1</t>
  </si>
  <si>
    <t>P350_RS35435</t>
  </si>
  <si>
    <t>old_locus_tag=P350_35410</t>
  </si>
  <si>
    <t>WP_059241655.1</t>
  </si>
  <si>
    <t>P350_RS35440</t>
  </si>
  <si>
    <t>old_locus_tag=P350_35415</t>
  </si>
  <si>
    <t>WP_059241657.1</t>
  </si>
  <si>
    <t>P350_RS35445</t>
  </si>
  <si>
    <t>old_locus_tag=P350_35420</t>
  </si>
  <si>
    <t>WP_059241659.1</t>
  </si>
  <si>
    <t>P350_RS35450</t>
  </si>
  <si>
    <t>old_locus_tag=P350_35425</t>
  </si>
  <si>
    <t>WP_081052114.1</t>
  </si>
  <si>
    <t>P350_RS35455</t>
  </si>
  <si>
    <t>old_locus_tag=P350_35430</t>
  </si>
  <si>
    <t>WP_048027123.1</t>
  </si>
  <si>
    <t>P350_RS35460</t>
  </si>
  <si>
    <t>old_locus_tag=P350_35435</t>
  </si>
  <si>
    <t>WP_081052115.1</t>
  </si>
  <si>
    <t>P350_RS39475</t>
  </si>
  <si>
    <t>P350_RS35465</t>
  </si>
  <si>
    <t>old_locus_tag=P350_35440</t>
  </si>
  <si>
    <t>WP_059241660.1</t>
  </si>
  <si>
    <t>2-methylcitrate dehydratase</t>
  </si>
  <si>
    <t>P350_RS35470</t>
  </si>
  <si>
    <t>old_locus_tag=P350_35445</t>
  </si>
  <si>
    <t>WP_059241662.1</t>
  </si>
  <si>
    <t>P350_RS35475</t>
  </si>
  <si>
    <t>old_locus_tag=P350_35450</t>
  </si>
  <si>
    <t>WP_059241664.1</t>
  </si>
  <si>
    <t>gluconolactonase</t>
  </si>
  <si>
    <t>P350_RS35480</t>
  </si>
  <si>
    <t>old_locus_tag=P350_35455</t>
  </si>
  <si>
    <t>WP_059241666.1</t>
  </si>
  <si>
    <t>P350_RS35485</t>
  </si>
  <si>
    <t>old_locus_tag=P350_35460</t>
  </si>
  <si>
    <t>WP_059242457.1</t>
  </si>
  <si>
    <t>P350_RS35490</t>
  </si>
  <si>
    <t>old_locus_tag=P350_35465</t>
  </si>
  <si>
    <t>WP_059241668.1</t>
  </si>
  <si>
    <t>P350_RS35495</t>
  </si>
  <si>
    <t>old_locus_tag=P350_35470</t>
  </si>
  <si>
    <t>WP_059241670.1</t>
  </si>
  <si>
    <t>P350_RS35500</t>
  </si>
  <si>
    <t>old_locus_tag=P350_35475</t>
  </si>
  <si>
    <t>WP_059241672.1</t>
  </si>
  <si>
    <t>P350_RS35505</t>
  </si>
  <si>
    <t>old_locus_tag=P350_35480</t>
  </si>
  <si>
    <t>WP_059241674.1</t>
  </si>
  <si>
    <t>P350_RS35510</t>
  </si>
  <si>
    <t>old_locus_tag=P350_35485</t>
  </si>
  <si>
    <t>WP_059241676.1</t>
  </si>
  <si>
    <t>CoA ester lyase</t>
  </si>
  <si>
    <t>P350_RS35515</t>
  </si>
  <si>
    <t>old_locus_tag=P350_35490</t>
  </si>
  <si>
    <t>WP_059241678.1</t>
  </si>
  <si>
    <t>P350_RS35520</t>
  </si>
  <si>
    <t>old_locus_tag=P350_35495</t>
  </si>
  <si>
    <t>WP_059241680.1</t>
  </si>
  <si>
    <t>P350_RS35525</t>
  </si>
  <si>
    <t>old_locus_tag=P350_35500</t>
  </si>
  <si>
    <t>WP_059241683.1</t>
  </si>
  <si>
    <t>P350_RS35530</t>
  </si>
  <si>
    <t>old_locus_tag=P350_35505</t>
  </si>
  <si>
    <t>WP_059241685.1</t>
  </si>
  <si>
    <t>P350_RS35535</t>
  </si>
  <si>
    <t>old_locus_tag=P350_35510</t>
  </si>
  <si>
    <t>WP_059241687.1</t>
  </si>
  <si>
    <t>P350_RS35540</t>
  </si>
  <si>
    <t>old_locus_tag=P350_35515</t>
  </si>
  <si>
    <t>WP_059241689.1</t>
  </si>
  <si>
    <t>P350_RS35545</t>
  </si>
  <si>
    <t>old_locus_tag=P350_35520</t>
  </si>
  <si>
    <t>WP_059241691.1</t>
  </si>
  <si>
    <t>P350_RS35550</t>
  </si>
  <si>
    <t>old_locus_tag=P350_35525</t>
  </si>
  <si>
    <t>WP_059241693.1</t>
  </si>
  <si>
    <t>P350_RS35555</t>
  </si>
  <si>
    <t>old_locus_tag=P350_35530</t>
  </si>
  <si>
    <t>WP_059241694.1</t>
  </si>
  <si>
    <t>P350_RS35560</t>
  </si>
  <si>
    <t>old_locus_tag=P350_35535</t>
  </si>
  <si>
    <t>WP_059241696.1</t>
  </si>
  <si>
    <t>P350_RS35565</t>
  </si>
  <si>
    <t>old_locus_tag=P350_35540</t>
  </si>
  <si>
    <t>WP_059241698.1</t>
  </si>
  <si>
    <t>P350_RS35570</t>
  </si>
  <si>
    <t>old_locus_tag=P350_35545</t>
  </si>
  <si>
    <t>WP_031397798.1</t>
  </si>
  <si>
    <t>P350_RS35575</t>
  </si>
  <si>
    <t>old_locus_tag=P350_35550</t>
  </si>
  <si>
    <t>WP_031397797.1</t>
  </si>
  <si>
    <t>P350_RS35580</t>
  </si>
  <si>
    <t>old_locus_tag=P350_35555</t>
  </si>
  <si>
    <t>WP_059241700.1</t>
  </si>
  <si>
    <t>P350_RS35585</t>
  </si>
  <si>
    <t>old_locus_tag=P350_35560</t>
  </si>
  <si>
    <t>WP_048027089.1</t>
  </si>
  <si>
    <t>P350_RS35590</t>
  </si>
  <si>
    <t>old_locus_tag=P350_35565</t>
  </si>
  <si>
    <t>WP_059241703.1</t>
  </si>
  <si>
    <t>P350_RS35595</t>
  </si>
  <si>
    <t>old_locus_tag=P350_35570</t>
  </si>
  <si>
    <t>WP_059241705.1</t>
  </si>
  <si>
    <t>NADH:flavin oxidoreductase</t>
  </si>
  <si>
    <t>P350_RS35600</t>
  </si>
  <si>
    <t>old_locus_tag=P350_35575</t>
  </si>
  <si>
    <t>WP_059241706.1</t>
  </si>
  <si>
    <t>P350_RS35605</t>
  </si>
  <si>
    <t>old_locus_tag=P350_35580</t>
  </si>
  <si>
    <t>WP_059241708.1</t>
  </si>
  <si>
    <t>P350_RS35610</t>
  </si>
  <si>
    <t>old_locus_tag=P350_35585</t>
  </si>
  <si>
    <t>WP_059241710.1</t>
  </si>
  <si>
    <t>P350_RS35615</t>
  </si>
  <si>
    <t>old_locus_tag=P350_35590</t>
  </si>
  <si>
    <t>WP_059241712.1</t>
  </si>
  <si>
    <t>P350_RS35620</t>
  </si>
  <si>
    <t>old_locus_tag=P350_35595</t>
  </si>
  <si>
    <t>WP_059241714.1</t>
  </si>
  <si>
    <t>P350_RS35625</t>
  </si>
  <si>
    <t>old_locus_tag=P350_35600</t>
  </si>
  <si>
    <t>WP_059241716.1</t>
  </si>
  <si>
    <t>P350_RS35630</t>
  </si>
  <si>
    <t>old_locus_tag=P350_35605</t>
  </si>
  <si>
    <t>WP_059241717.1</t>
  </si>
  <si>
    <t>methylhydantoinase</t>
  </si>
  <si>
    <t>P350_RS35635</t>
  </si>
  <si>
    <t>old_locus_tag=P350_35610</t>
  </si>
  <si>
    <t>WP_059241719.1</t>
  </si>
  <si>
    <t>P350_RS35640</t>
  </si>
  <si>
    <t>old_locus_tag=P350_35615</t>
  </si>
  <si>
    <t>WP_059241721.1</t>
  </si>
  <si>
    <t>P350_RS35645</t>
  </si>
  <si>
    <t>old_locus_tag=P350_35620</t>
  </si>
  <si>
    <t>WP_059241722.1</t>
  </si>
  <si>
    <t>P350_RS35650</t>
  </si>
  <si>
    <t>old_locus_tag=P350_35625</t>
  </si>
  <si>
    <t>WP_059242458.1</t>
  </si>
  <si>
    <t>P350_RS35655</t>
  </si>
  <si>
    <t>old_locus_tag=P350_35630</t>
  </si>
  <si>
    <t>WP_059241724.1</t>
  </si>
  <si>
    <t>P350_RS35660</t>
  </si>
  <si>
    <t>old_locus_tag=P350_35635</t>
  </si>
  <si>
    <t>WP_059241726.1</t>
  </si>
  <si>
    <t>P350_RS35665</t>
  </si>
  <si>
    <t>old_locus_tag=P350_35640</t>
  </si>
  <si>
    <t>WP_059241728.1</t>
  </si>
  <si>
    <t>P350_RS35670</t>
  </si>
  <si>
    <t>old_locus_tag=P350_35645</t>
  </si>
  <si>
    <t>WP_059241731.1</t>
  </si>
  <si>
    <t>P350_RS35675</t>
  </si>
  <si>
    <t>old_locus_tag=P350_35650</t>
  </si>
  <si>
    <t>WP_059242460.1</t>
  </si>
  <si>
    <t>P350_RS35680</t>
  </si>
  <si>
    <t>old_locus_tag=P350_35655</t>
  </si>
  <si>
    <t>WP_059241732.1</t>
  </si>
  <si>
    <t>P350_RS35685</t>
  </si>
  <si>
    <t>old_locus_tag=P350_35660</t>
  </si>
  <si>
    <t>WP_059242463.1</t>
  </si>
  <si>
    <t>P350_RS35690</t>
  </si>
  <si>
    <t>old_locus_tag=P350_35665</t>
  </si>
  <si>
    <t>WP_059241734.1</t>
  </si>
  <si>
    <t>P350_RS35695</t>
  </si>
  <si>
    <t>old_locus_tag=P350_35670</t>
  </si>
  <si>
    <t>WP_059241737.1</t>
  </si>
  <si>
    <t>P350_RS35700</t>
  </si>
  <si>
    <t>old_locus_tag=P350_35675</t>
  </si>
  <si>
    <t>WP_059241739.1</t>
  </si>
  <si>
    <t>P350_RS39480</t>
  </si>
  <si>
    <t>partial;pseudo;old_locus_tag=P350_35680</t>
  </si>
  <si>
    <t>P350_RS35710</t>
  </si>
  <si>
    <t>old_locus_tag=P350_35685</t>
  </si>
  <si>
    <t>WP_081052116.1</t>
  </si>
  <si>
    <t>P350_RS35715</t>
  </si>
  <si>
    <t>old_locus_tag=P350_35690</t>
  </si>
  <si>
    <t>WP_059241741.1</t>
  </si>
  <si>
    <t>P350_RS35720</t>
  </si>
  <si>
    <t>old_locus_tag=P350_35695</t>
  </si>
  <si>
    <t>WP_059241743.1</t>
  </si>
  <si>
    <t>P350_RS35725</t>
  </si>
  <si>
    <t>old_locus_tag=P350_35700</t>
  </si>
  <si>
    <t>WP_059241745.1</t>
  </si>
  <si>
    <t>P350_RS35730</t>
  </si>
  <si>
    <t>old_locus_tag=P350_35705</t>
  </si>
  <si>
    <t>WP_059241747.1</t>
  </si>
  <si>
    <t>P350_RS35735</t>
  </si>
  <si>
    <t>old_locus_tag=P350_35710</t>
  </si>
  <si>
    <t>WP_059241749.1</t>
  </si>
  <si>
    <t>P350_RS35740</t>
  </si>
  <si>
    <t>old_locus_tag=P350_35715</t>
  </si>
  <si>
    <t>WP_059241751.1</t>
  </si>
  <si>
    <t>P350_RS35745</t>
  </si>
  <si>
    <t>old_locus_tag=P350_35720</t>
  </si>
  <si>
    <t>WP_059241753.1</t>
  </si>
  <si>
    <t>P350_RS35750</t>
  </si>
  <si>
    <t>old_locus_tag=P350_35725</t>
  </si>
  <si>
    <t>WP_059241754.1</t>
  </si>
  <si>
    <t>P350_RS35755</t>
  </si>
  <si>
    <t>old_locus_tag=P350_35730</t>
  </si>
  <si>
    <t>WP_059241756.1</t>
  </si>
  <si>
    <t>P350_RS39485</t>
  </si>
  <si>
    <t>WP_081052117.1</t>
  </si>
  <si>
    <t>P350_RS35765</t>
  </si>
  <si>
    <t>old_locus_tag=P350_35740</t>
  </si>
  <si>
    <t>WP_059241760.1</t>
  </si>
  <si>
    <t>P350_RS35770</t>
  </si>
  <si>
    <t>old_locus_tag=P350_35745</t>
  </si>
  <si>
    <t>WP_059241762.1</t>
  </si>
  <si>
    <t>P350_RS39490</t>
  </si>
  <si>
    <t>WP_081052118.1</t>
  </si>
  <si>
    <t>P350_RS35775</t>
  </si>
  <si>
    <t>old_locus_tag=P350_35750</t>
  </si>
  <si>
    <t>WP_059242466.1</t>
  </si>
  <si>
    <t>P350_RS35780</t>
  </si>
  <si>
    <t>old_locus_tag=P350_35755</t>
  </si>
  <si>
    <t>WP_059241763.1</t>
  </si>
  <si>
    <t>P350_RS35785</t>
  </si>
  <si>
    <t>old_locus_tag=P350_35760</t>
  </si>
  <si>
    <t>WP_081052119.1</t>
  </si>
  <si>
    <t>P350_RS35790</t>
  </si>
  <si>
    <t>old_locus_tag=P350_35765</t>
  </si>
  <si>
    <t>WP_059241766.1</t>
  </si>
  <si>
    <t>P350_RS35795</t>
  </si>
  <si>
    <t>old_locus_tag=P350_35770</t>
  </si>
  <si>
    <t>WP_059241768.1</t>
  </si>
  <si>
    <t>P350_RS35800</t>
  </si>
  <si>
    <t>old_locus_tag=P350_35775</t>
  </si>
  <si>
    <t>WP_059241770.1</t>
  </si>
  <si>
    <t>P350_RS39495</t>
  </si>
  <si>
    <t>WP_081052120.1</t>
  </si>
  <si>
    <t>P350_RS35805</t>
  </si>
  <si>
    <t>old_locus_tag=P350_35780</t>
  </si>
  <si>
    <t>WP_031397730.1</t>
  </si>
  <si>
    <t>DUF2191 domain-containing protein</t>
  </si>
  <si>
    <t>P350_RS35810</t>
  </si>
  <si>
    <t>old_locus_tag=P350_35785</t>
  </si>
  <si>
    <t>WP_059242468.1</t>
  </si>
  <si>
    <t>P350_RS35815</t>
  </si>
  <si>
    <t>partial;pseudo;old_locus_tag=P350_35790</t>
  </si>
  <si>
    <t>P350_RS35820</t>
  </si>
  <si>
    <t>old_locus_tag=P350_35795</t>
  </si>
  <si>
    <t>P350_RS39500</t>
  </si>
  <si>
    <t>P350_RS35825</t>
  </si>
  <si>
    <t>old_locus_tag=P350_35800</t>
  </si>
  <si>
    <t>WP_059241772.1</t>
  </si>
  <si>
    <t>P350_RS35830</t>
  </si>
  <si>
    <t>old_locus_tag=P350_35805</t>
  </si>
  <si>
    <t>WP_059241774.1</t>
  </si>
  <si>
    <t>P350_RS35835</t>
  </si>
  <si>
    <t>old_locus_tag=P350_35810</t>
  </si>
  <si>
    <t>WP_059241775.1</t>
  </si>
  <si>
    <t>P350_RS35840</t>
  </si>
  <si>
    <t>old_locus_tag=P350_35815</t>
  </si>
  <si>
    <t>WP_059241778.1</t>
  </si>
  <si>
    <t>P350_RS35845</t>
  </si>
  <si>
    <t>old_locus_tag=P350_35820</t>
  </si>
  <si>
    <t>WP_081052121.1</t>
  </si>
  <si>
    <t>P350_RS35850</t>
  </si>
  <si>
    <t>old_locus_tag=P350_35825</t>
  </si>
  <si>
    <t>WP_059241780.1</t>
  </si>
  <si>
    <t>N-acetylmuramic acid 6-phosphate etherase</t>
  </si>
  <si>
    <t>P350_RS35855</t>
  </si>
  <si>
    <t>old_locus_tag=P350_35830</t>
  </si>
  <si>
    <t>WP_059241782.1</t>
  </si>
  <si>
    <t>P350_RS35860</t>
  </si>
  <si>
    <t>old_locus_tag=P350_35835</t>
  </si>
  <si>
    <t>WP_063805296.1</t>
  </si>
  <si>
    <t>P350_RS35865</t>
  </si>
  <si>
    <t>old_locus_tag=P350_35840</t>
  </si>
  <si>
    <t>WP_059241786.1</t>
  </si>
  <si>
    <t>P350_RS35870</t>
  </si>
  <si>
    <t>old_locus_tag=P350_35845</t>
  </si>
  <si>
    <t>WP_059241788.1</t>
  </si>
  <si>
    <t>P350_RS35875</t>
  </si>
  <si>
    <t>old_locus_tag=P350_35850</t>
  </si>
  <si>
    <t>WP_059241790.1</t>
  </si>
  <si>
    <t>P350_RS35880</t>
  </si>
  <si>
    <t>old_locus_tag=P350_35855</t>
  </si>
  <si>
    <t>WP_059241792.1</t>
  </si>
  <si>
    <t>DUF2491 domain-containing protein</t>
  </si>
  <si>
    <t>P350_RS35885</t>
  </si>
  <si>
    <t>old_locus_tag=P350_35860</t>
  </si>
  <si>
    <t>WP_059241794.1</t>
  </si>
  <si>
    <t>P350_RS35890</t>
  </si>
  <si>
    <t>old_locus_tag=P350_35865</t>
  </si>
  <si>
    <t>WP_059241796.1</t>
  </si>
  <si>
    <t>P350_RS35895</t>
  </si>
  <si>
    <t>old_locus_tag=P350_35870</t>
  </si>
  <si>
    <t>WP_059241798.1</t>
  </si>
  <si>
    <t>P350_RS35900</t>
  </si>
  <si>
    <t>old_locus_tag=P350_35875</t>
  </si>
  <si>
    <t>WP_081052122.1</t>
  </si>
  <si>
    <t>P350_RS35905</t>
  </si>
  <si>
    <t>old_locus_tag=P350_35880</t>
  </si>
  <si>
    <t>WP_059241800.1</t>
  </si>
  <si>
    <t>P350_RS35910</t>
  </si>
  <si>
    <t>old_locus_tag=P350_35885</t>
  </si>
  <si>
    <t>WP_059241802.1</t>
  </si>
  <si>
    <t>P350_RS35915</t>
  </si>
  <si>
    <t>old_locus_tag=P350_35890</t>
  </si>
  <si>
    <t>WP_059241804.1</t>
  </si>
  <si>
    <t>P350_RS35920</t>
  </si>
  <si>
    <t>old_locus_tag=P350_35895</t>
  </si>
  <si>
    <t>WP_059241806.1</t>
  </si>
  <si>
    <t>P350_RS35925</t>
  </si>
  <si>
    <t>old_locus_tag=P350_35900</t>
  </si>
  <si>
    <t>WP_059241808.1</t>
  </si>
  <si>
    <t>P350_RS35930</t>
  </si>
  <si>
    <t>old_locus_tag=P350_35905</t>
  </si>
  <si>
    <t>WP_059241810.1</t>
  </si>
  <si>
    <t>P350_RS35935</t>
  </si>
  <si>
    <t>old_locus_tag=P350_35910</t>
  </si>
  <si>
    <t>WP_059242474.1</t>
  </si>
  <si>
    <t>P350_RS35940</t>
  </si>
  <si>
    <t>old_locus_tag=P350_35915</t>
  </si>
  <si>
    <t>WP_059241812.1</t>
  </si>
  <si>
    <t>cupin-like domain-containing protein</t>
  </si>
  <si>
    <t>P350_RS35945</t>
  </si>
  <si>
    <t>old_locus_tag=P350_35920</t>
  </si>
  <si>
    <t>WP_059241814.1</t>
  </si>
  <si>
    <t>P350_RS35950</t>
  </si>
  <si>
    <t>old_locus_tag=P350_35925</t>
  </si>
  <si>
    <t>WP_059241816.1</t>
  </si>
  <si>
    <t>P350_RS35955</t>
  </si>
  <si>
    <t>old_locus_tag=P350_35930</t>
  </si>
  <si>
    <t>WP_059241818.1</t>
  </si>
  <si>
    <t>P350_RS35960</t>
  </si>
  <si>
    <t>old_locus_tag=P350_35935</t>
  </si>
  <si>
    <t>WP_059241820.1</t>
  </si>
  <si>
    <t>P350_RS35965</t>
  </si>
  <si>
    <t>old_locus_tag=P350_35940</t>
  </si>
  <si>
    <t>WP_059241822.1</t>
  </si>
  <si>
    <t>P350_RS35970</t>
  </si>
  <si>
    <t>old_locus_tag=P350_35945</t>
  </si>
  <si>
    <t>WP_059241824.1</t>
  </si>
  <si>
    <t>P350_RS35975</t>
  </si>
  <si>
    <t>old_locus_tag=P350_35950</t>
  </si>
  <si>
    <t>WP_059242476.1</t>
  </si>
  <si>
    <t>P350_RS35980</t>
  </si>
  <si>
    <t>old_locus_tag=P350_35955</t>
  </si>
  <si>
    <t>WP_059241826.1</t>
  </si>
  <si>
    <t>P350_RS35985</t>
  </si>
  <si>
    <t>old_locus_tag=P350_35960</t>
  </si>
  <si>
    <t>WP_059241828.1</t>
  </si>
  <si>
    <t>P350_RS35990</t>
  </si>
  <si>
    <t>old_locus_tag=P350_35965</t>
  </si>
  <si>
    <t>WP_059241830.1</t>
  </si>
  <si>
    <t>P350_RS35995</t>
  </si>
  <si>
    <t>old_locus_tag=P350_35970</t>
  </si>
  <si>
    <t>WP_059241833.1</t>
  </si>
  <si>
    <t>peptidase M4 family protein</t>
  </si>
  <si>
    <t>P350_RS36000</t>
  </si>
  <si>
    <t>old_locus_tag=P350_35975</t>
  </si>
  <si>
    <t>WP_059241836.1</t>
  </si>
  <si>
    <t>P350_RS36005</t>
  </si>
  <si>
    <t>old_locus_tag=P350_35980</t>
  </si>
  <si>
    <t>WP_059241837.1</t>
  </si>
  <si>
    <t>P350_RS36010</t>
  </si>
  <si>
    <t>old_locus_tag=P350_35985</t>
  </si>
  <si>
    <t>WP_059241839.1</t>
  </si>
  <si>
    <t>P350_RS36015</t>
  </si>
  <si>
    <t>old_locus_tag=P350_35990</t>
  </si>
  <si>
    <t>WP_059241842.1</t>
  </si>
  <si>
    <t>P350_RS36020</t>
  </si>
  <si>
    <t>old_locus_tag=P350_35995</t>
  </si>
  <si>
    <t>WP_059241843.1</t>
  </si>
  <si>
    <t>P350_RS36025</t>
  </si>
  <si>
    <t>old_locus_tag=P350_36000</t>
  </si>
  <si>
    <t>WP_059241845.1</t>
  </si>
  <si>
    <t>P350_RS36030</t>
  </si>
  <si>
    <t>old_locus_tag=P350_36005</t>
  </si>
  <si>
    <t>WP_059242477.1</t>
  </si>
  <si>
    <t>P350_RS36035</t>
  </si>
  <si>
    <t>old_locus_tag=P350_36010</t>
  </si>
  <si>
    <t>WP_059241846.1</t>
  </si>
  <si>
    <t>P350_RS36040</t>
  </si>
  <si>
    <t>old_locus_tag=P350_36015</t>
  </si>
  <si>
    <t>WP_059241848.1</t>
  </si>
  <si>
    <t>sodium:dicarboxylate symporter</t>
  </si>
  <si>
    <t>fumC</t>
  </si>
  <si>
    <t>P350_RS36045</t>
  </si>
  <si>
    <t>old_locus_tag=P350_36020</t>
  </si>
  <si>
    <t>WP_059241851.1</t>
  </si>
  <si>
    <t>P350_RS36050</t>
  </si>
  <si>
    <t>old_locus_tag=P350_36025</t>
  </si>
  <si>
    <t>WP_059241854.1</t>
  </si>
  <si>
    <t>P350_RS36055</t>
  </si>
  <si>
    <t>old_locus_tag=P350_36030</t>
  </si>
  <si>
    <t>WP_059241856.1</t>
  </si>
  <si>
    <t>P350_RS36060</t>
  </si>
  <si>
    <t>old_locus_tag=P350_36035</t>
  </si>
  <si>
    <t>WP_059241858.1</t>
  </si>
  <si>
    <t>P350_RS36065</t>
  </si>
  <si>
    <t>old_locus_tag=P350_36040</t>
  </si>
  <si>
    <t>WP_059241860.1</t>
  </si>
  <si>
    <t>P350_RS36070</t>
  </si>
  <si>
    <t>old_locus_tag=P350_36045</t>
  </si>
  <si>
    <t>WP_059241862.1</t>
  </si>
  <si>
    <t>P350_RS36075</t>
  </si>
  <si>
    <t>old_locus_tag=P350_36050</t>
  </si>
  <si>
    <t>WP_059241864.1</t>
  </si>
  <si>
    <t>P350_RS36085</t>
  </si>
  <si>
    <t>old_locus_tag=P350_36060</t>
  </si>
  <si>
    <t>WP_059241867.1</t>
  </si>
  <si>
    <t>P350_RS36090</t>
  </si>
  <si>
    <t>old_locus_tag=P350_36065</t>
  </si>
  <si>
    <t>WP_059241868.1</t>
  </si>
  <si>
    <t>P350_RS36095</t>
  </si>
  <si>
    <t>old_locus_tag=P350_36070</t>
  </si>
  <si>
    <t>WP_059241869.1</t>
  </si>
  <si>
    <t>P350_RS36100</t>
  </si>
  <si>
    <t>old_locus_tag=P350_36075</t>
  </si>
  <si>
    <t>WP_059241870.1</t>
  </si>
  <si>
    <t>P350_RS36105</t>
  </si>
  <si>
    <t>old_locus_tag=P350_36080</t>
  </si>
  <si>
    <t>WP_059241871.1</t>
  </si>
  <si>
    <t>P350_RS36110</t>
  </si>
  <si>
    <t>old_locus_tag=P350_36085</t>
  </si>
  <si>
    <t>WP_059241872.1</t>
  </si>
  <si>
    <t>P350_RS36115</t>
  </si>
  <si>
    <t>old_locus_tag=P350_36090</t>
  </si>
  <si>
    <t>WP_059241874.1</t>
  </si>
  <si>
    <t>P350_RS36120</t>
  </si>
  <si>
    <t>old_locus_tag=P350_36095</t>
  </si>
  <si>
    <t>WP_059241876.1</t>
  </si>
  <si>
    <t>P350_RS36125</t>
  </si>
  <si>
    <t>old_locus_tag=P350_36100</t>
  </si>
  <si>
    <t>WP_059241877.1</t>
  </si>
  <si>
    <t>P350_RS36130</t>
  </si>
  <si>
    <t>old_locus_tag=P350_36105</t>
  </si>
  <si>
    <t>WP_059241879.1</t>
  </si>
  <si>
    <t>P350_RS36135</t>
  </si>
  <si>
    <t>old_locus_tag=P350_36110</t>
  </si>
  <si>
    <t>WP_006489184.1</t>
  </si>
  <si>
    <t>P350_RS36140</t>
  </si>
  <si>
    <t>old_locus_tag=P350_36115</t>
  </si>
  <si>
    <t>WP_059242480.1</t>
  </si>
  <si>
    <t>P350_RS36145</t>
  </si>
  <si>
    <t>old_locus_tag=P350_36120</t>
  </si>
  <si>
    <t>WP_059241880.1</t>
  </si>
  <si>
    <t>P350_RS36150</t>
  </si>
  <si>
    <t>old_locus_tag=P350_36125</t>
  </si>
  <si>
    <t>WP_021158209.1</t>
  </si>
  <si>
    <t>P350_RS36155</t>
  </si>
  <si>
    <t>old_locus_tag=P350_36130</t>
  </si>
  <si>
    <t>WP_059241882.1</t>
  </si>
  <si>
    <t>P350_RS36160</t>
  </si>
  <si>
    <t>old_locus_tag=P350_36135</t>
  </si>
  <si>
    <t>WP_006489167.1</t>
  </si>
  <si>
    <t>alkylphosphonate utilization protein</t>
  </si>
  <si>
    <t>P350_RS36165</t>
  </si>
  <si>
    <t>old_locus_tag=P350_36140</t>
  </si>
  <si>
    <t>WP_059241884.1</t>
  </si>
  <si>
    <t>phosphate ABC transporter permease</t>
  </si>
  <si>
    <t>P350_RS36170</t>
  </si>
  <si>
    <t>old_locus_tag=P350_36145</t>
  </si>
  <si>
    <t>WP_059242482.1</t>
  </si>
  <si>
    <t>P350_RS36175</t>
  </si>
  <si>
    <t>old_locus_tag=P350_36150</t>
  </si>
  <si>
    <t>WP_059241886.1</t>
  </si>
  <si>
    <t>P350_RS36180</t>
  </si>
  <si>
    <t>old_locus_tag=P350_36155</t>
  </si>
  <si>
    <t>WP_059241888.1</t>
  </si>
  <si>
    <t>P350_RS36185</t>
  </si>
  <si>
    <t>old_locus_tag=P350_36160</t>
  </si>
  <si>
    <t>WP_059241890.1</t>
  </si>
  <si>
    <t>alpha-galactosidase</t>
  </si>
  <si>
    <t>P350_RS36190</t>
  </si>
  <si>
    <t>old_locus_tag=P350_36165</t>
  </si>
  <si>
    <t>WP_059241892.1</t>
  </si>
  <si>
    <t>P350_RS36195</t>
  </si>
  <si>
    <t>old_locus_tag=P350_36170</t>
  </si>
  <si>
    <t>WP_059241894.1</t>
  </si>
  <si>
    <t>P350_RS36200</t>
  </si>
  <si>
    <t>old_locus_tag=P350_36175</t>
  </si>
  <si>
    <t>WP_059241896.1</t>
  </si>
  <si>
    <t>P350_RS36205</t>
  </si>
  <si>
    <t>old_locus_tag=P350_36180</t>
  </si>
  <si>
    <t>WP_059241898.1</t>
  </si>
  <si>
    <t>N-acetylglucosamine kinase</t>
  </si>
  <si>
    <t>P350_RS36210</t>
  </si>
  <si>
    <t>old_locus_tag=P350_36185</t>
  </si>
  <si>
    <t>WP_059241900.1</t>
  </si>
  <si>
    <t>P350_RS36215</t>
  </si>
  <si>
    <t>old_locus_tag=P350_36190</t>
  </si>
  <si>
    <t>WP_059241902.1</t>
  </si>
  <si>
    <t>P350_RS36220</t>
  </si>
  <si>
    <t>old_locus_tag=P350_36195</t>
  </si>
  <si>
    <t>WP_059241905.1</t>
  </si>
  <si>
    <t>P350_RS36225</t>
  </si>
  <si>
    <t>partial;pseudo;old_locus_tag=P350_36200</t>
  </si>
  <si>
    <t>P350_RS36230</t>
  </si>
  <si>
    <t>old_locus_tag=P350_36205</t>
  </si>
  <si>
    <t>WP_059241907.1</t>
  </si>
  <si>
    <t>P350_RS36235</t>
  </si>
  <si>
    <t>old_locus_tag=P350_36210</t>
  </si>
  <si>
    <t>WP_059241909.1</t>
  </si>
  <si>
    <t>P350_RS36240</t>
  </si>
  <si>
    <t>old_locus_tag=P350_36215</t>
  </si>
  <si>
    <t>WP_059241911.1</t>
  </si>
  <si>
    <t>P350_RS36245</t>
  </si>
  <si>
    <t>old_locus_tag=P350_36220</t>
  </si>
  <si>
    <t>WP_059241913.1</t>
  </si>
  <si>
    <t>P350_RS36250</t>
  </si>
  <si>
    <t>old_locus_tag=P350_36225</t>
  </si>
  <si>
    <t>WP_059241915.1</t>
  </si>
  <si>
    <t>P350_RS36255</t>
  </si>
  <si>
    <t>old_locus_tag=P350_36230</t>
  </si>
  <si>
    <t>WP_059241917.1</t>
  </si>
  <si>
    <t>benD</t>
  </si>
  <si>
    <t>P350_RS36260</t>
  </si>
  <si>
    <t>old_locus_tag=P350_36235</t>
  </si>
  <si>
    <t>WP_081052123.1</t>
  </si>
  <si>
    <t>1,6-dihydroxycyclohexa-2,4-diene-1-carboxylate dehydrogenase</t>
  </si>
  <si>
    <t>P350_RS36265</t>
  </si>
  <si>
    <t>old_locus_tag=P350_36240</t>
  </si>
  <si>
    <t>WP_059241922.1</t>
  </si>
  <si>
    <t>NADH oxidase</t>
  </si>
  <si>
    <t>P350_RS36270</t>
  </si>
  <si>
    <t>old_locus_tag=P350_36245</t>
  </si>
  <si>
    <t>WP_059241925.1</t>
  </si>
  <si>
    <t>benzoate 1,2-dioxygenase small subunit</t>
  </si>
  <si>
    <t>P350_RS36275</t>
  </si>
  <si>
    <t>old_locus_tag=P350_36250</t>
  </si>
  <si>
    <t>WP_059241926.1</t>
  </si>
  <si>
    <t>benzoate 1,2-dioxygenase large subunit</t>
  </si>
  <si>
    <t>P350_RS36280</t>
  </si>
  <si>
    <t>old_locus_tag=P350_36255</t>
  </si>
  <si>
    <t>WP_059241928.1</t>
  </si>
  <si>
    <t>P350_RS36285</t>
  </si>
  <si>
    <t>old_locus_tag=P350_36260</t>
  </si>
  <si>
    <t>WP_059241931.1</t>
  </si>
  <si>
    <t>P350_RS36290</t>
  </si>
  <si>
    <t>old_locus_tag=P350_36265</t>
  </si>
  <si>
    <t>WP_059241933.1</t>
  </si>
  <si>
    <t>5-methylcytosine-specific restriction endonuclease system specificity protein McrC</t>
  </si>
  <si>
    <t>P350_RS36295</t>
  </si>
  <si>
    <t>old_locus_tag=P350_36270</t>
  </si>
  <si>
    <t>WP_059241936.1</t>
  </si>
  <si>
    <t>P350_RS36300</t>
  </si>
  <si>
    <t>old_locus_tag=P350_36275</t>
  </si>
  <si>
    <t>WP_059241938.1</t>
  </si>
  <si>
    <t>benzaldehyde dehydrogenase</t>
  </si>
  <si>
    <t>P350_RS36305</t>
  </si>
  <si>
    <t>old_locus_tag=P350_36280</t>
  </si>
  <si>
    <t>WP_059241941.1</t>
  </si>
  <si>
    <t>P350_RS36310</t>
  </si>
  <si>
    <t>old_locus_tag=P350_36285</t>
  </si>
  <si>
    <t>WP_059241943.1</t>
  </si>
  <si>
    <t>P350_RS36315</t>
  </si>
  <si>
    <t>old_locus_tag=P350_36290</t>
  </si>
  <si>
    <t>WP_059241945.1</t>
  </si>
  <si>
    <t>P350_RS36320</t>
  </si>
  <si>
    <t>old_locus_tag=P350_36295</t>
  </si>
  <si>
    <t>WP_059242484.1</t>
  </si>
  <si>
    <t>P350_RS36325</t>
  </si>
  <si>
    <t>old_locus_tag=P350_36300</t>
  </si>
  <si>
    <t>WP_059241948.1</t>
  </si>
  <si>
    <t>P350_RS36330</t>
  </si>
  <si>
    <t>old_locus_tag=P350_36305</t>
  </si>
  <si>
    <t>WP_059242486.1</t>
  </si>
  <si>
    <t>P350_RS36335</t>
  </si>
  <si>
    <t>old_locus_tag=P350_36310</t>
  </si>
  <si>
    <t>WP_059241950.1</t>
  </si>
  <si>
    <t>P350_RS36340</t>
  </si>
  <si>
    <t>old_locus_tag=P350_36315</t>
  </si>
  <si>
    <t>WP_059241953.1</t>
  </si>
  <si>
    <t>P350_RS36345</t>
  </si>
  <si>
    <t>old_locus_tag=P350_36320</t>
  </si>
  <si>
    <t>WP_059241955.1</t>
  </si>
  <si>
    <t>P350_RS36350</t>
  </si>
  <si>
    <t>old_locus_tag=P350_36325</t>
  </si>
  <si>
    <t>WP_059241957.1</t>
  </si>
  <si>
    <t>P350_RS36355</t>
  </si>
  <si>
    <t>old_locus_tag=P350_36330</t>
  </si>
  <si>
    <t>WP_059241959.1</t>
  </si>
  <si>
    <t>P350_RS36360</t>
  </si>
  <si>
    <t>old_locus_tag=P350_36335</t>
  </si>
  <si>
    <t>WP_059242488.1</t>
  </si>
  <si>
    <t>P350_RS36365</t>
  </si>
  <si>
    <t>old_locus_tag=P350_36340</t>
  </si>
  <si>
    <t>WP_059241960.1</t>
  </si>
  <si>
    <t>P350_RS36370</t>
  </si>
  <si>
    <t>old_locus_tag=P350_36345</t>
  </si>
  <si>
    <t>WP_059242490.1</t>
  </si>
  <si>
    <t>P350_RS36375</t>
  </si>
  <si>
    <t>old_locus_tag=P350_36350</t>
  </si>
  <si>
    <t>WP_059242492.1</t>
  </si>
  <si>
    <t>P350_RS36380</t>
  </si>
  <si>
    <t>old_locus_tag=P350_36355</t>
  </si>
  <si>
    <t>WP_059241962.1</t>
  </si>
  <si>
    <t>P350_RS39505</t>
  </si>
  <si>
    <t>WP_081052124.1</t>
  </si>
  <si>
    <t>DUF1328 domain-containing protein</t>
  </si>
  <si>
    <t>P350_RS36385</t>
  </si>
  <si>
    <t>old_locus_tag=P350_36360</t>
  </si>
  <si>
    <t>WP_059241964.1</t>
  </si>
  <si>
    <t>DUF3008 domain-containing protein</t>
  </si>
  <si>
    <t>P350_RS36390</t>
  </si>
  <si>
    <t>old_locus_tag=P350_36365</t>
  </si>
  <si>
    <t>WP_059241965.1</t>
  </si>
  <si>
    <t>RNA polymerase sigma-54 factor</t>
  </si>
  <si>
    <t>P350_RS36395</t>
  </si>
  <si>
    <t>old_locus_tag=P350_36370</t>
  </si>
  <si>
    <t>WP_059242494.1</t>
  </si>
  <si>
    <t>ferritin-like domain-containing protein</t>
  </si>
  <si>
    <t>P350_RS36400</t>
  </si>
  <si>
    <t>old_locus_tag=P350_36375</t>
  </si>
  <si>
    <t>WP_059241967.1</t>
  </si>
  <si>
    <t>P350_RS36405</t>
  </si>
  <si>
    <t>old_locus_tag=P350_36380</t>
  </si>
  <si>
    <t>WP_059241969.1</t>
  </si>
  <si>
    <t>P350_RS36410</t>
  </si>
  <si>
    <t>old_locus_tag=P350_36385</t>
  </si>
  <si>
    <t>WP_059241970.1</t>
  </si>
  <si>
    <t>P350_RS36415</t>
  </si>
  <si>
    <t>old_locus_tag=P350_36390</t>
  </si>
  <si>
    <t>WP_059242495.1</t>
  </si>
  <si>
    <t>DUF1269 domain-containing protein</t>
  </si>
  <si>
    <t>P350_RS36420</t>
  </si>
  <si>
    <t>old_locus_tag=P350_36395</t>
  </si>
  <si>
    <t>WP_081052125.1</t>
  </si>
  <si>
    <t>antibiotic resistance protein MarC</t>
  </si>
  <si>
    <t>P350_RS36425</t>
  </si>
  <si>
    <t>old_locus_tag=P350_36400</t>
  </si>
  <si>
    <t>WP_059241973.1</t>
  </si>
  <si>
    <t>P350_RS36430</t>
  </si>
  <si>
    <t>old_locus_tag=P350_36405</t>
  </si>
  <si>
    <t>WP_059241974.1</t>
  </si>
  <si>
    <t>P350_RS36435</t>
  </si>
  <si>
    <t>old_locus_tag=P350_36410</t>
  </si>
  <si>
    <t>WP_059241976.1</t>
  </si>
  <si>
    <t>P350_RS36440</t>
  </si>
  <si>
    <t>old_locus_tag=P350_36415</t>
  </si>
  <si>
    <t>WP_059241978.1</t>
  </si>
  <si>
    <t>P350_RS36445</t>
  </si>
  <si>
    <t>old_locus_tag=P350_36420</t>
  </si>
  <si>
    <t>WP_059241980.1</t>
  </si>
  <si>
    <t>P350_RS36450</t>
  </si>
  <si>
    <t>old_locus_tag=P350_36425</t>
  </si>
  <si>
    <t>WP_059242499.1</t>
  </si>
  <si>
    <t>P350_RS36455</t>
  </si>
  <si>
    <t>old_locus_tag=P350_36430</t>
  </si>
  <si>
    <t>WP_059241982.1</t>
  </si>
  <si>
    <t>P350_RS36460</t>
  </si>
  <si>
    <t>old_locus_tag=P350_36435</t>
  </si>
  <si>
    <t>WP_059241984.1</t>
  </si>
  <si>
    <t>P350_RS36465</t>
  </si>
  <si>
    <t>old_locus_tag=P350_36440</t>
  </si>
  <si>
    <t>WP_059241985.1</t>
  </si>
  <si>
    <t>P350_RS36470</t>
  </si>
  <si>
    <t>old_locus_tag=P350_36445</t>
  </si>
  <si>
    <t>WP_081052126.1</t>
  </si>
  <si>
    <t>P350_RS36475</t>
  </si>
  <si>
    <t>old_locus_tag=P350_36450</t>
  </si>
  <si>
    <t>WP_059241987.1</t>
  </si>
  <si>
    <t>P350_RS36480</t>
  </si>
  <si>
    <t>old_locus_tag=P350_36455</t>
  </si>
  <si>
    <t>WP_059241989.1</t>
  </si>
  <si>
    <t>bacteriocin</t>
  </si>
  <si>
    <t>P350_RS36485</t>
  </si>
  <si>
    <t>old_locus_tag=P350_36460</t>
  </si>
  <si>
    <t>WP_059241991.1</t>
  </si>
  <si>
    <t>P350_RS36490</t>
  </si>
  <si>
    <t>old_locus_tag=P350_36465</t>
  </si>
  <si>
    <t>WP_059241992.1</t>
  </si>
  <si>
    <t>ATP-dependent Clp protease ATP-binding subunit</t>
  </si>
  <si>
    <t>P350_RS36495</t>
  </si>
  <si>
    <t>old_locus_tag=P350_36470</t>
  </si>
  <si>
    <t>WP_059241995.1</t>
  </si>
  <si>
    <t>P350_RS36500</t>
  </si>
  <si>
    <t>old_locus_tag=P350_36475</t>
  </si>
  <si>
    <t>WP_059241997.1</t>
  </si>
  <si>
    <t>allantoin permease</t>
  </si>
  <si>
    <t>P350_RS36505</t>
  </si>
  <si>
    <t>old_locus_tag=P350_36480</t>
  </si>
  <si>
    <t>WP_059241999.1</t>
  </si>
  <si>
    <t>P350_RS36510</t>
  </si>
  <si>
    <t>old_locus_tag=P350_36485</t>
  </si>
  <si>
    <t>WP_059242001.1</t>
  </si>
  <si>
    <t>P350_RS36515</t>
  </si>
  <si>
    <t>old_locus_tag=P350_36490</t>
  </si>
  <si>
    <t>WP_059242002.1</t>
  </si>
  <si>
    <t>DUF1028 domain-containing protein</t>
  </si>
  <si>
    <t>P350_RS36520</t>
  </si>
  <si>
    <t>old_locus_tag=P350_36495</t>
  </si>
  <si>
    <t>WP_059242004.1</t>
  </si>
  <si>
    <t>P350_RS36525</t>
  </si>
  <si>
    <t>old_locus_tag=P350_36500</t>
  </si>
  <si>
    <t>WP_059242007.1</t>
  </si>
  <si>
    <t>P350_RS36530</t>
  </si>
  <si>
    <t>old_locus_tag=P350_36505</t>
  </si>
  <si>
    <t>WP_059242009.1</t>
  </si>
  <si>
    <t>P350_RS36535</t>
  </si>
  <si>
    <t>old_locus_tag=P350_36510</t>
  </si>
  <si>
    <t>WP_081052127.1</t>
  </si>
  <si>
    <t>acetolactate synthase</t>
  </si>
  <si>
    <t>P350_RS36540</t>
  </si>
  <si>
    <t>old_locus_tag=P350_36515</t>
  </si>
  <si>
    <t>WP_059242011.1</t>
  </si>
  <si>
    <t>P350_RS36545</t>
  </si>
  <si>
    <t>old_locus_tag=P350_36520</t>
  </si>
  <si>
    <t>WP_059242012.1</t>
  </si>
  <si>
    <t>P350_RS36550</t>
  </si>
  <si>
    <t>old_locus_tag=P350_36525</t>
  </si>
  <si>
    <t>WP_059242014.1</t>
  </si>
  <si>
    <t>RebB like protein</t>
  </si>
  <si>
    <t>P350_RS36555</t>
  </si>
  <si>
    <t>old_locus_tag=P350_36530</t>
  </si>
  <si>
    <t>WP_059242016.1</t>
  </si>
  <si>
    <t>sigma-70 family RNA polymerase sigma factor</t>
  </si>
  <si>
    <t>P350_RS36560</t>
  </si>
  <si>
    <t>old_locus_tag=P350_36535</t>
  </si>
  <si>
    <t>WP_059242017.1</t>
  </si>
  <si>
    <t>P350_RS36565</t>
  </si>
  <si>
    <t>old_locus_tag=P350_36540</t>
  </si>
  <si>
    <t>WP_059242019.1</t>
  </si>
  <si>
    <t>thioredoxin reductase</t>
  </si>
  <si>
    <t>P350_RS36570</t>
  </si>
  <si>
    <t>old_locus_tag=P350_36545</t>
  </si>
  <si>
    <t>WP_059242022.1</t>
  </si>
  <si>
    <t>P350_RS36575</t>
  </si>
  <si>
    <t>old_locus_tag=P350_36550</t>
  </si>
  <si>
    <t>WP_059242024.1</t>
  </si>
  <si>
    <t>P350_RS36580</t>
  </si>
  <si>
    <t>old_locus_tag=P350_36555</t>
  </si>
  <si>
    <t>WP_059242026.1</t>
  </si>
  <si>
    <t>P350_RS36585</t>
  </si>
  <si>
    <t>old_locus_tag=P350_36560</t>
  </si>
  <si>
    <t>WP_059242028.1</t>
  </si>
  <si>
    <t>P350_RS39510</t>
  </si>
  <si>
    <t>WP_081052128.1</t>
  </si>
  <si>
    <t>P350_RS36590</t>
  </si>
  <si>
    <t>old_locus_tag=P350_36565</t>
  </si>
  <si>
    <t>WP_059242030.1</t>
  </si>
  <si>
    <t>P350_RS36595</t>
  </si>
  <si>
    <t>partial;pseudo;old_locus_tag=P350_36570</t>
  </si>
  <si>
    <t>P350_RS36600</t>
  </si>
  <si>
    <t>old_locus_tag=P350_36575</t>
  </si>
  <si>
    <t>WP_059242033.1</t>
  </si>
  <si>
    <t>P350_RS36605</t>
  </si>
  <si>
    <t>old_locus_tag=P350_36580</t>
  </si>
  <si>
    <t>WP_059242035.1</t>
  </si>
  <si>
    <t>P350_RS36610</t>
  </si>
  <si>
    <t>old_locus_tag=P350_36585</t>
  </si>
  <si>
    <t>WP_059242037.1</t>
  </si>
  <si>
    <t>P350_RS36615</t>
  </si>
  <si>
    <t>old_locus_tag=P350_36590</t>
  </si>
  <si>
    <t>WP_059242039.1</t>
  </si>
  <si>
    <t>P350_RS36620</t>
  </si>
  <si>
    <t>old_locus_tag=P350_36595</t>
  </si>
  <si>
    <t>WP_059242041.1</t>
  </si>
  <si>
    <t>P350_RS36625</t>
  </si>
  <si>
    <t>old_locus_tag=P350_36600</t>
  </si>
  <si>
    <t>WP_081052129.1</t>
  </si>
  <si>
    <t>P350_RS36630</t>
  </si>
  <si>
    <t>old_locus_tag=P350_36605</t>
  </si>
  <si>
    <t>WP_059242505.1</t>
  </si>
  <si>
    <t>12-oxophytodienoate reductase</t>
  </si>
  <si>
    <t>P350_RS36635</t>
  </si>
  <si>
    <t>old_locus_tag=P350_36610</t>
  </si>
  <si>
    <t>WP_059242043.1</t>
  </si>
  <si>
    <t>P350_RS36640</t>
  </si>
  <si>
    <t>old_locus_tag=P350_36615</t>
  </si>
  <si>
    <t>WP_059242045.1</t>
  </si>
  <si>
    <t>P350_RS36645</t>
  </si>
  <si>
    <t>old_locus_tag=P350_36620</t>
  </si>
  <si>
    <t>WP_059242047.1</t>
  </si>
  <si>
    <t>SMI1/KNR4 family protein</t>
  </si>
  <si>
    <t>P350_RS36650</t>
  </si>
  <si>
    <t>old_locus_tag=P350_36625</t>
  </si>
  <si>
    <t>WP_059242049.1</t>
  </si>
  <si>
    <t>P350_RS36655</t>
  </si>
  <si>
    <t>old_locus_tag=P350_36630</t>
  </si>
  <si>
    <t>WP_059242052.1</t>
  </si>
  <si>
    <t>P350_RS36660</t>
  </si>
  <si>
    <t>old_locus_tag=P350_36635</t>
  </si>
  <si>
    <t>WP_059242054.1</t>
  </si>
  <si>
    <t>P350_RS39515</t>
  </si>
  <si>
    <t>P350_RS36665</t>
  </si>
  <si>
    <t>old_locus_tag=P350_36640</t>
  </si>
  <si>
    <t>WP_059242055.1</t>
  </si>
  <si>
    <t>P350_RS36670</t>
  </si>
  <si>
    <t>old_locus_tag=P350_36645</t>
  </si>
  <si>
    <t>WP_059242057.1</t>
  </si>
  <si>
    <t>P350_RS39520</t>
  </si>
  <si>
    <t>WP_081052155.1</t>
  </si>
  <si>
    <t>P350_RS36675</t>
  </si>
  <si>
    <t>old_locus_tag=P350_36650</t>
  </si>
  <si>
    <t>WP_059242060.1</t>
  </si>
  <si>
    <t>P350_RS36680</t>
  </si>
  <si>
    <t>old_locus_tag=P350_36655</t>
  </si>
  <si>
    <t>WP_059242062.1</t>
  </si>
  <si>
    <t>P350_RS36685</t>
  </si>
  <si>
    <t>old_locus_tag=P350_36660</t>
  </si>
  <si>
    <t>WP_059242064.1</t>
  </si>
  <si>
    <t>P350_RS36690</t>
  </si>
  <si>
    <t>old_locus_tag=P350_36665</t>
  </si>
  <si>
    <t>WP_059242065.1</t>
  </si>
  <si>
    <t>P350_RS36695</t>
  </si>
  <si>
    <t>old_locus_tag=P350_36670</t>
  </si>
  <si>
    <t>WP_059242067.1</t>
  </si>
  <si>
    <t>P350_RS36700</t>
  </si>
  <si>
    <t>old_locus_tag=P350_36675</t>
  </si>
  <si>
    <t>WP_059242069.1</t>
  </si>
  <si>
    <t>P350_RS36705</t>
  </si>
  <si>
    <t>old_locus_tag=P350_36680</t>
  </si>
  <si>
    <t>WP_059242071.1</t>
  </si>
  <si>
    <t>DUF4132 domain-containing protein</t>
  </si>
  <si>
    <t>P350_RS36710</t>
  </si>
  <si>
    <t>old_locus_tag=P350_36685</t>
  </si>
  <si>
    <t>WP_059242074.1</t>
  </si>
  <si>
    <t>P350_RS36715</t>
  </si>
  <si>
    <t>old_locus_tag=P350_36690</t>
  </si>
  <si>
    <t>WP_059242076.1</t>
  </si>
  <si>
    <t>P350_RS36720</t>
  </si>
  <si>
    <t>old_locus_tag=P350_36695</t>
  </si>
  <si>
    <t>WP_059242078.1</t>
  </si>
  <si>
    <t>P350_RS36725</t>
  </si>
  <si>
    <t>old_locus_tag=P350_36700</t>
  </si>
  <si>
    <t>WP_059242079.1</t>
  </si>
  <si>
    <t>P350_RS36730</t>
  </si>
  <si>
    <t>old_locus_tag=P350_36705</t>
  </si>
  <si>
    <t>WP_059242081.1</t>
  </si>
  <si>
    <t>P350_RS36735</t>
  </si>
  <si>
    <t>old_locus_tag=P350_36710</t>
  </si>
  <si>
    <t>WP_059242083.1</t>
  </si>
  <si>
    <t>molybdenum cofactor biosynthesis protein MoaA</t>
  </si>
  <si>
    <t>P350_RS36740</t>
  </si>
  <si>
    <t>old_locus_tag=P350_36715</t>
  </si>
  <si>
    <t>WP_059242085.1</t>
  </si>
  <si>
    <t>P350_RS36745</t>
  </si>
  <si>
    <t>old_locus_tag=P350_36720</t>
  </si>
  <si>
    <t>WP_059242087.1</t>
  </si>
  <si>
    <t>P350_RS36750</t>
  </si>
  <si>
    <t>old_locus_tag=P350_36725</t>
  </si>
  <si>
    <t>WP_059242089.1</t>
  </si>
  <si>
    <t>P350_RS36755</t>
  </si>
  <si>
    <t>old_locus_tag=P350_36730</t>
  </si>
  <si>
    <t>WP_059242091.1</t>
  </si>
  <si>
    <t>P350_RS36760</t>
  </si>
  <si>
    <t>old_locus_tag=P350_36735</t>
  </si>
  <si>
    <t>WP_059242094.1</t>
  </si>
  <si>
    <t>P350_RS36765</t>
  </si>
  <si>
    <t>old_locus_tag=P350_36740</t>
  </si>
  <si>
    <t>WP_059242096.1</t>
  </si>
  <si>
    <t>P350_RS36770</t>
  </si>
  <si>
    <t>old_locus_tag=P350_36745</t>
  </si>
  <si>
    <t>WP_059242098.1</t>
  </si>
  <si>
    <t>NarK/NasA family nitrate transporter</t>
  </si>
  <si>
    <t>P350_RS36775</t>
  </si>
  <si>
    <t>old_locus_tag=P350_36750</t>
  </si>
  <si>
    <t>WP_059242100.1</t>
  </si>
  <si>
    <t>P350_RS36780</t>
  </si>
  <si>
    <t>old_locus_tag=P350_36755</t>
  </si>
  <si>
    <t>WP_059242102.1</t>
  </si>
  <si>
    <t>respiratory nitrate reductase subunit gamma</t>
  </si>
  <si>
    <t>P350_RS36785</t>
  </si>
  <si>
    <t>old_locus_tag=P350_36760</t>
  </si>
  <si>
    <t>WP_059242104.1</t>
  </si>
  <si>
    <t>nitrate reductase molybdenum cofactor assembly chaperone</t>
  </si>
  <si>
    <t>P350_RS36790</t>
  </si>
  <si>
    <t>old_locus_tag=P350_36765</t>
  </si>
  <si>
    <t>WP_059242106.1</t>
  </si>
  <si>
    <t>nitrate reductase subunit beta</t>
  </si>
  <si>
    <t>P350_RS36795</t>
  </si>
  <si>
    <t>old_locus_tag=P350_36770</t>
  </si>
  <si>
    <t>WP_081052130.1</t>
  </si>
  <si>
    <t>nitrate reductase subunit alpha</t>
  </si>
  <si>
    <t>P350_RS36800</t>
  </si>
  <si>
    <t>old_locus_tag=P350_36775</t>
  </si>
  <si>
    <t>WP_059242507.1</t>
  </si>
  <si>
    <t>P350_RS36805</t>
  </si>
  <si>
    <t>old_locus_tag=P350_36780</t>
  </si>
  <si>
    <t>WP_059242107.1</t>
  </si>
  <si>
    <t>P350_RS36810</t>
  </si>
  <si>
    <t>old_locus_tag=P350_36785</t>
  </si>
  <si>
    <t>WP_059242109.1</t>
  </si>
  <si>
    <t>P350_RS36815</t>
  </si>
  <si>
    <t>old_locus_tag=P350_36790</t>
  </si>
  <si>
    <t>WP_059242111.1</t>
  </si>
  <si>
    <t>P350_RS36820</t>
  </si>
  <si>
    <t>old_locus_tag=P350_36795</t>
  </si>
  <si>
    <t>WP_059242113.1</t>
  </si>
  <si>
    <t>P350_RS36825</t>
  </si>
  <si>
    <t>old_locus_tag=P350_36800</t>
  </si>
  <si>
    <t>WP_081052131.1</t>
  </si>
  <si>
    <t>P350_RS36830</t>
  </si>
  <si>
    <t>old_locus_tag=P350_36805</t>
  </si>
  <si>
    <t>WP_063805316.1</t>
  </si>
  <si>
    <t>P350_RS36835</t>
  </si>
  <si>
    <t>old_locus_tag=P350_36810</t>
  </si>
  <si>
    <t>WP_059242117.1</t>
  </si>
  <si>
    <t>P350_RS36840</t>
  </si>
  <si>
    <t>old_locus_tag=P350_36815</t>
  </si>
  <si>
    <t>WP_081052132.1</t>
  </si>
  <si>
    <t>P350_RS36845</t>
  </si>
  <si>
    <t>old_locus_tag=P350_36820</t>
  </si>
  <si>
    <t>WP_059242120.1</t>
  </si>
  <si>
    <t>P350_RS36850</t>
  </si>
  <si>
    <t>old_locus_tag=P350_36825</t>
  </si>
  <si>
    <t>WP_059242122.1</t>
  </si>
  <si>
    <t>P350_RS36855</t>
  </si>
  <si>
    <t>old_locus_tag=P350_36830</t>
  </si>
  <si>
    <t>WP_059242125.1</t>
  </si>
  <si>
    <t>P350_RS36860</t>
  </si>
  <si>
    <t>old_locus_tag=P350_36835</t>
  </si>
  <si>
    <t>WP_059242126.1</t>
  </si>
  <si>
    <t>P350_RS36865</t>
  </si>
  <si>
    <t>old_locus_tag=P350_36840</t>
  </si>
  <si>
    <t>WP_059242128.1</t>
  </si>
  <si>
    <t>P350_RS36870</t>
  </si>
  <si>
    <t>old_locus_tag=P350_36845</t>
  </si>
  <si>
    <t>WP_081052133.1</t>
  </si>
  <si>
    <t>P350_RS36875</t>
  </si>
  <si>
    <t>old_locus_tag=P350_36850</t>
  </si>
  <si>
    <t>WP_059242132.1</t>
  </si>
  <si>
    <t>P350_RS36880</t>
  </si>
  <si>
    <t>old_locus_tag=P350_36855</t>
  </si>
  <si>
    <t>WP_059242134.1</t>
  </si>
  <si>
    <t>P350_RS36885</t>
  </si>
  <si>
    <t>old_locus_tag=P350_36860</t>
  </si>
  <si>
    <t>WP_059242136.1</t>
  </si>
  <si>
    <t>P350_RS36890</t>
  </si>
  <si>
    <t>old_locus_tag=P350_36865</t>
  </si>
  <si>
    <t>WP_059242137.1</t>
  </si>
  <si>
    <t>P350_RS36895</t>
  </si>
  <si>
    <t>old_locus_tag=P350_36870</t>
  </si>
  <si>
    <t>WP_059242140.1</t>
  </si>
  <si>
    <t>P350_RS36900</t>
  </si>
  <si>
    <t>old_locus_tag=P350_36875</t>
  </si>
  <si>
    <t>WP_059242142.1</t>
  </si>
  <si>
    <t>P350_RS36905</t>
  </si>
  <si>
    <t>old_locus_tag=P350_36880</t>
  </si>
  <si>
    <t>WP_059242144.1</t>
  </si>
  <si>
    <t>P350_RS36910</t>
  </si>
  <si>
    <t>old_locus_tag=P350_36885</t>
  </si>
  <si>
    <t>WP_059242146.1</t>
  </si>
  <si>
    <t>DUF3142 domain-containing protein</t>
  </si>
  <si>
    <t>P350_RS36915</t>
  </si>
  <si>
    <t>old_locus_tag=P350_36890</t>
  </si>
  <si>
    <t>WP_059242147.1</t>
  </si>
  <si>
    <t>P350_RS36920</t>
  </si>
  <si>
    <t>old_locus_tag=P350_36895</t>
  </si>
  <si>
    <t>WP_059242149.1</t>
  </si>
  <si>
    <t>P350_RS36925</t>
  </si>
  <si>
    <t>old_locus_tag=P350_36900</t>
  </si>
  <si>
    <t>WP_059242150.1</t>
  </si>
  <si>
    <t>P350_RS36930</t>
  </si>
  <si>
    <t>old_locus_tag=P350_36905</t>
  </si>
  <si>
    <t>WP_059242509.1</t>
  </si>
  <si>
    <t>P350_RS36935</t>
  </si>
  <si>
    <t>old_locus_tag=P350_36910</t>
  </si>
  <si>
    <t>WP_059242152.1</t>
  </si>
  <si>
    <t>P350_RS36940</t>
  </si>
  <si>
    <t>old_locus_tag=P350_36915</t>
  </si>
  <si>
    <t>WP_059242154.1</t>
  </si>
  <si>
    <t>P350_RS36945</t>
  </si>
  <si>
    <t>old_locus_tag=P350_36920</t>
  </si>
  <si>
    <t>WP_059242157.1</t>
  </si>
  <si>
    <t>P350_RS36950</t>
  </si>
  <si>
    <t>old_locus_tag=P350_36925</t>
  </si>
  <si>
    <t>WP_059242159.1</t>
  </si>
  <si>
    <t>P350_RS36955</t>
  </si>
  <si>
    <t>old_locus_tag=P350_36930</t>
  </si>
  <si>
    <t>WP_059242511.1</t>
  </si>
  <si>
    <t>P350_RS36960</t>
  </si>
  <si>
    <t>old_locus_tag=P350_36935</t>
  </si>
  <si>
    <t>WP_059242161.1</t>
  </si>
  <si>
    <t>P350_RS36965</t>
  </si>
  <si>
    <t>old_locus_tag=P350_36940</t>
  </si>
  <si>
    <t>WP_059242162.1</t>
  </si>
  <si>
    <t>P350_RS36970</t>
  </si>
  <si>
    <t>old_locus_tag=P350_36945</t>
  </si>
  <si>
    <t>WP_059242165.1</t>
  </si>
  <si>
    <t>P350_RS36975</t>
  </si>
  <si>
    <t>old_locus_tag=P350_36950</t>
  </si>
  <si>
    <t>WP_059242167.1</t>
  </si>
  <si>
    <t>P350_RS36980</t>
  </si>
  <si>
    <t>old_locus_tag=P350_36955</t>
  </si>
  <si>
    <t>WP_059242169.1</t>
  </si>
  <si>
    <t>P350_RS36985</t>
  </si>
  <si>
    <t>old_locus_tag=P350_36960</t>
  </si>
  <si>
    <t>WP_059242513.1</t>
  </si>
  <si>
    <t>P350_RS36990</t>
  </si>
  <si>
    <t>old_locus_tag=P350_36965</t>
  </si>
  <si>
    <t>WP_059242171.1</t>
  </si>
  <si>
    <t>L-fucose:H+ symporter permease</t>
  </si>
  <si>
    <t>P350_RS36995</t>
  </si>
  <si>
    <t>old_locus_tag=P350_36970</t>
  </si>
  <si>
    <t>WP_059242173.1</t>
  </si>
  <si>
    <t>DUF4432 domain-containing protein</t>
  </si>
  <si>
    <t>P350_RS37000</t>
  </si>
  <si>
    <t>old_locus_tag=P350_36975</t>
  </si>
  <si>
    <t>WP_059242175.1</t>
  </si>
  <si>
    <t>DNA-binding transcriptional repressor DeoR</t>
  </si>
  <si>
    <t>P350_RS37005</t>
  </si>
  <si>
    <t>old_locus_tag=P350_36980</t>
  </si>
  <si>
    <t>WP_059242177.1</t>
  </si>
  <si>
    <t>deoxyribose-phosphate aldolase</t>
  </si>
  <si>
    <t>P350_RS37010</t>
  </si>
  <si>
    <t>old_locus_tag=P350_36985</t>
  </si>
  <si>
    <t>WP_059242179.1</t>
  </si>
  <si>
    <t>P350_RS37015</t>
  </si>
  <si>
    <t>old_locus_tag=P350_36990</t>
  </si>
  <si>
    <t>WP_059242515.1</t>
  </si>
  <si>
    <t>P350_RS37020</t>
  </si>
  <si>
    <t>old_locus_tag=P350_36995</t>
  </si>
  <si>
    <t>WP_059242181.1</t>
  </si>
  <si>
    <t>P350_RS37025</t>
  </si>
  <si>
    <t>old_locus_tag=P350_37000</t>
  </si>
  <si>
    <t>WP_059242183.1</t>
  </si>
  <si>
    <t>P350_RS37030</t>
  </si>
  <si>
    <t>old_locus_tag=P350_37005</t>
  </si>
  <si>
    <t>WP_059242185.1</t>
  </si>
  <si>
    <t>P350_RS37035</t>
  </si>
  <si>
    <t>old_locus_tag=P350_37010</t>
  </si>
  <si>
    <t>WP_059242186.1</t>
  </si>
  <si>
    <t>P350_RS37040</t>
  </si>
  <si>
    <t>old_locus_tag=P350_37015</t>
  </si>
  <si>
    <t>WP_059242188.1</t>
  </si>
  <si>
    <t>P350_RS37045</t>
  </si>
  <si>
    <t>old_locus_tag=P350_37020</t>
  </si>
  <si>
    <t>WP_059242190.1</t>
  </si>
  <si>
    <t>P350_RS37050</t>
  </si>
  <si>
    <t>old_locus_tag=P350_37025</t>
  </si>
  <si>
    <t>WP_059242192.1</t>
  </si>
  <si>
    <t>P350_RS37055</t>
  </si>
  <si>
    <t>old_locus_tag=P350_37030</t>
  </si>
  <si>
    <t>WP_059242194.1</t>
  </si>
  <si>
    <t>P350_RS37060</t>
  </si>
  <si>
    <t>old_locus_tag=P350_37035</t>
  </si>
  <si>
    <t>WP_059242197.1</t>
  </si>
  <si>
    <t>P350_RS37065</t>
  </si>
  <si>
    <t>old_locus_tag=P350_37040</t>
  </si>
  <si>
    <t>WP_059242199.1</t>
  </si>
  <si>
    <t>P350_RS37070</t>
  </si>
  <si>
    <t>old_locus_tag=P350_37045</t>
  </si>
  <si>
    <t>WP_059242201.1</t>
  </si>
  <si>
    <t>ring-hydroxylating dioxygenase subunit beta</t>
  </si>
  <si>
    <t>P350_RS37075</t>
  </si>
  <si>
    <t>old_locus_tag=P350_37050</t>
  </si>
  <si>
    <t>WP_059242203.1</t>
  </si>
  <si>
    <t>P350_RS37080</t>
  </si>
  <si>
    <t>old_locus_tag=P350_37055</t>
  </si>
  <si>
    <t>WP_059242205.1</t>
  </si>
  <si>
    <t>P350_RS37085</t>
  </si>
  <si>
    <t>old_locus_tag=P350_37060</t>
  </si>
  <si>
    <t>WP_059242207.1</t>
  </si>
  <si>
    <t>P350_RS37090</t>
  </si>
  <si>
    <t>partial;pseudo;old_locus_tag=P350_37065</t>
  </si>
  <si>
    <t>2-deoxyribose-5-phosphate aldolase</t>
  </si>
  <si>
    <t>P350_RS37095</t>
  </si>
  <si>
    <t>old_locus_tag=P350_37070</t>
  </si>
  <si>
    <t>WP_059242209.1</t>
  </si>
  <si>
    <t>P350_RS37100</t>
  </si>
  <si>
    <t>old_locus_tag=P350_37075</t>
  </si>
  <si>
    <t>WP_059242211.1</t>
  </si>
  <si>
    <t>P350_RS37105</t>
  </si>
  <si>
    <t>old_locus_tag=P350_37080</t>
  </si>
  <si>
    <t>WP_059242213.1</t>
  </si>
  <si>
    <t>P350_RS37110</t>
  </si>
  <si>
    <t>old_locus_tag=P350_37085</t>
  </si>
  <si>
    <t>WP_059242215.1</t>
  </si>
  <si>
    <t>P350_RS37115</t>
  </si>
  <si>
    <t>old_locus_tag=P350_37090</t>
  </si>
  <si>
    <t>WP_059242217.1</t>
  </si>
  <si>
    <t>P350_RS37120</t>
  </si>
  <si>
    <t>old_locus_tag=P350_37095</t>
  </si>
  <si>
    <t>WP_059242516.1</t>
  </si>
  <si>
    <t>DUF1772 domain-containing protein</t>
  </si>
  <si>
    <t>P350_RS37125</t>
  </si>
  <si>
    <t>old_locus_tag=P350_37100</t>
  </si>
  <si>
    <t>WP_059242220.1</t>
  </si>
  <si>
    <t>P350_RS37130</t>
  </si>
  <si>
    <t>old_locus_tag=P350_37105</t>
  </si>
  <si>
    <t>WP_059242222.1</t>
  </si>
  <si>
    <t>P350_RS37135</t>
  </si>
  <si>
    <t>old_locus_tag=P350_37110</t>
  </si>
  <si>
    <t>WP_059242224.1</t>
  </si>
  <si>
    <t>P350_RS37140</t>
  </si>
  <si>
    <t>old_locus_tag=P350_37115</t>
  </si>
  <si>
    <t>WP_059242226.1</t>
  </si>
  <si>
    <t>P350_RS37145</t>
  </si>
  <si>
    <t>old_locus_tag=P350_37120</t>
  </si>
  <si>
    <t>WP_059242229.1</t>
  </si>
  <si>
    <t>P350_RS37150</t>
  </si>
  <si>
    <t>old_locus_tag=P350_37125</t>
  </si>
  <si>
    <t>WP_059242231.1</t>
  </si>
  <si>
    <t>P350_RS37155</t>
  </si>
  <si>
    <t>old_locus_tag=P350_37130</t>
  </si>
  <si>
    <t>WP_059242233.1</t>
  </si>
  <si>
    <t>NAD(P)(+) transhydrogenase (Re/Si-specific) subunit beta</t>
  </si>
  <si>
    <t>P350_RS37160</t>
  </si>
  <si>
    <t>old_locus_tag=P350_37135</t>
  </si>
  <si>
    <t>WP_059242235.1</t>
  </si>
  <si>
    <t>NAD(P)(+) transhydrogenase (Re/Si-specific) subunit alpha</t>
  </si>
  <si>
    <t>P350_RS37165</t>
  </si>
  <si>
    <t>old_locus_tag=P350_37140</t>
  </si>
  <si>
    <t>WP_059242519.1</t>
  </si>
  <si>
    <t>P350_RS37170</t>
  </si>
  <si>
    <t>old_locus_tag=P350_37145</t>
  </si>
  <si>
    <t>WP_059242237.1</t>
  </si>
  <si>
    <t>P350_RS37175</t>
  </si>
  <si>
    <t>old_locus_tag=P350_37150</t>
  </si>
  <si>
    <t>WP_059242238.1</t>
  </si>
  <si>
    <t>P350_RS37180</t>
  </si>
  <si>
    <t>old_locus_tag=P350_37155</t>
  </si>
  <si>
    <t>WP_059242240.1</t>
  </si>
  <si>
    <t>P350_RS37185</t>
  </si>
  <si>
    <t>old_locus_tag=P350_37160</t>
  </si>
  <si>
    <t>WP_059242242.1</t>
  </si>
  <si>
    <t>P350_RS37190</t>
  </si>
  <si>
    <t>old_locus_tag=P350_37165</t>
  </si>
  <si>
    <t>WP_059242521.1</t>
  </si>
  <si>
    <t>P350_RS37195</t>
  </si>
  <si>
    <t>old_locus_tag=P350_37170</t>
  </si>
  <si>
    <t>WP_039353478.1</t>
  </si>
  <si>
    <t>P350_RS37200</t>
  </si>
  <si>
    <t>old_locus_tag=P350_37175</t>
  </si>
  <si>
    <t>WP_059242244.1</t>
  </si>
  <si>
    <t>P350_RS37205</t>
  </si>
  <si>
    <t>old_locus_tag=P350_37180</t>
  </si>
  <si>
    <t>WP_059242246.1</t>
  </si>
  <si>
    <t>P350_RS37210</t>
  </si>
  <si>
    <t>old_locus_tag=P350_37185</t>
  </si>
  <si>
    <t>WP_059242248.1</t>
  </si>
  <si>
    <t>1,3-1,4-beta-glycanase</t>
  </si>
  <si>
    <t>P350_RS37215</t>
  </si>
  <si>
    <t>old_locus_tag=P350_37190</t>
  </si>
  <si>
    <t>WP_059242250.1</t>
  </si>
  <si>
    <t>P350_RS37220</t>
  </si>
  <si>
    <t>old_locus_tag=P350_37195</t>
  </si>
  <si>
    <t>WP_059242251.1</t>
  </si>
  <si>
    <t>polysaccharide pyruvyl transferase family protein</t>
  </si>
  <si>
    <t>P350_RS37225</t>
  </si>
  <si>
    <t>old_locus_tag=P350_37200</t>
  </si>
  <si>
    <t>WP_059242253.1</t>
  </si>
  <si>
    <t>P350_RS37230</t>
  </si>
  <si>
    <t>old_locus_tag=P350_37205</t>
  </si>
  <si>
    <t>WP_059242255.1</t>
  </si>
  <si>
    <t>P350_RS37235</t>
  </si>
  <si>
    <t>old_locus_tag=P350_37210</t>
  </si>
  <si>
    <t>WP_059242257.1</t>
  </si>
  <si>
    <t>P350_RS37240</t>
  </si>
  <si>
    <t>old_locus_tag=P350_37215</t>
  </si>
  <si>
    <t>WP_059242259.1</t>
  </si>
  <si>
    <t>P350_RS37245</t>
  </si>
  <si>
    <t>old_locus_tag=P350_37220</t>
  </si>
  <si>
    <t>WP_059242263.1</t>
  </si>
  <si>
    <t>P350_RS37250</t>
  </si>
  <si>
    <t>old_locus_tag=P350_37225</t>
  </si>
  <si>
    <t>WP_059242265.1</t>
  </si>
  <si>
    <t>P350_RS37255</t>
  </si>
  <si>
    <t>old_locus_tag=P350_37230</t>
  </si>
  <si>
    <t>WP_059242523.1</t>
  </si>
  <si>
    <t>P350_RS37260</t>
  </si>
  <si>
    <t>old_locus_tag=P350_37235</t>
  </si>
  <si>
    <t>WP_059242267.1</t>
  </si>
  <si>
    <t>UDP-phosphate galactose phosphotransferase</t>
  </si>
  <si>
    <t>P350_RS37265</t>
  </si>
  <si>
    <t>old_locus_tag=P350_37240</t>
  </si>
  <si>
    <t>WP_059242269.1</t>
  </si>
  <si>
    <t>P350_RS37270</t>
  </si>
  <si>
    <t>old_locus_tag=P350_37245</t>
  </si>
  <si>
    <t>WP_081052156.1</t>
  </si>
  <si>
    <t>P350_RS37275</t>
  </si>
  <si>
    <t>old_locus_tag=P350_37250</t>
  </si>
  <si>
    <t>WP_059242274.1</t>
  </si>
  <si>
    <t>P350_RS37280</t>
  </si>
  <si>
    <t>old_locus_tag=P350_37255</t>
  </si>
  <si>
    <t>WP_059242276.1</t>
  </si>
  <si>
    <t>P350_RS37285</t>
  </si>
  <si>
    <t>old_locus_tag=P350_37260</t>
  </si>
  <si>
    <t>WP_059242277.1</t>
  </si>
  <si>
    <t>P350_RS37290</t>
  </si>
  <si>
    <t>old_locus_tag=P350_37265</t>
  </si>
  <si>
    <t>WP_059242279.1</t>
  </si>
  <si>
    <t>P350_RS37295</t>
  </si>
  <si>
    <t>old_locus_tag=P350_37270</t>
  </si>
  <si>
    <t>WP_059242281.1</t>
  </si>
  <si>
    <t>P350_RS37300</t>
  </si>
  <si>
    <t>old_locus_tag=P350_37275</t>
  </si>
  <si>
    <t>WP_059242283.1</t>
  </si>
  <si>
    <t>P350_RS37305</t>
  </si>
  <si>
    <t>old_locus_tag=P350_37280</t>
  </si>
  <si>
    <t>WP_059242286.1</t>
  </si>
  <si>
    <t>bifunctional diguanylate cyclase/phosphodiesterase</t>
  </si>
  <si>
    <t>P350_RS37310</t>
  </si>
  <si>
    <t>old_locus_tag=P350_37285</t>
  </si>
  <si>
    <t>WP_081052134.1</t>
  </si>
  <si>
    <t>P350_RS37315</t>
  </si>
  <si>
    <t>old_locus_tag=P350_37290</t>
  </si>
  <si>
    <t>WP_081052157.1</t>
  </si>
  <si>
    <t>P350_RS37320</t>
  </si>
  <si>
    <t>old_locus_tag=P350_37295</t>
  </si>
  <si>
    <t>WP_059242290.1</t>
  </si>
  <si>
    <t>P350_RS37325</t>
  </si>
  <si>
    <t>old_locus_tag=P350_37300</t>
  </si>
  <si>
    <t>WP_059242527.1</t>
  </si>
  <si>
    <t>chitin-binding protein</t>
  </si>
  <si>
    <t>P350_RS37330</t>
  </si>
  <si>
    <t>old_locus_tag=P350_37305</t>
  </si>
  <si>
    <t>WP_059242529.1</t>
  </si>
  <si>
    <t>2Fe-2S ferredoxin</t>
  </si>
  <si>
    <t>P350_RS37335</t>
  </si>
  <si>
    <t>old_locus_tag=P350_37310</t>
  </si>
  <si>
    <t>WP_059242292.1</t>
  </si>
  <si>
    <t>P350_RS37340</t>
  </si>
  <si>
    <t>old_locus_tag=P350_37315</t>
  </si>
  <si>
    <t>WP_059242294.1</t>
  </si>
  <si>
    <t>DUF1864 domain-containing protein</t>
  </si>
  <si>
    <t>P350_RS37345</t>
  </si>
  <si>
    <t>old_locus_tag=P350_37320</t>
  </si>
  <si>
    <t>WP_059242296.1</t>
  </si>
  <si>
    <t>tryptophan 7-halogenase</t>
  </si>
  <si>
    <t>P350_RS39525</t>
  </si>
  <si>
    <t>WP_081052135.1</t>
  </si>
  <si>
    <t>P350_RS37350</t>
  </si>
  <si>
    <t>pseudo;old_locus_tag=P350_37325</t>
  </si>
  <si>
    <t>short-chain dehydrogenase/reductase</t>
  </si>
  <si>
    <t>P350_RS37355</t>
  </si>
  <si>
    <t>old_locus_tag=P350_37330</t>
  </si>
  <si>
    <t>WP_059242298.1</t>
  </si>
  <si>
    <t>P350_RS37360</t>
  </si>
  <si>
    <t>old_locus_tag=P350_37335</t>
  </si>
  <si>
    <t>WP_059242301.1</t>
  </si>
  <si>
    <t>P350_RS37365</t>
  </si>
  <si>
    <t>partial;pseudo;old_locus_tag=P350_37340</t>
  </si>
  <si>
    <t>P350_RS37370</t>
  </si>
  <si>
    <t>old_locus_tag=P350_37345</t>
  </si>
  <si>
    <t>WP_063805300.1</t>
  </si>
  <si>
    <t>P350_RS37375</t>
  </si>
  <si>
    <t>old_locus_tag=P350_37350</t>
  </si>
  <si>
    <t>WP_059242305.1</t>
  </si>
  <si>
    <t>cyclase</t>
  </si>
  <si>
    <t>P350_RS37380</t>
  </si>
  <si>
    <t>old_locus_tag=P350_37355</t>
  </si>
  <si>
    <t>WP_059242308.1</t>
  </si>
  <si>
    <t>P350_RS37385</t>
  </si>
  <si>
    <t>old_locus_tag=P350_37360</t>
  </si>
  <si>
    <t>WP_059242310.1</t>
  </si>
  <si>
    <t>P350_RS37390</t>
  </si>
  <si>
    <t>old_locus_tag=P350_37365</t>
  </si>
  <si>
    <t>WP_059242312.1</t>
  </si>
  <si>
    <t>P350_RS37395</t>
  </si>
  <si>
    <t>old_locus_tag=P350_37370</t>
  </si>
  <si>
    <t>WP_059242314.1</t>
  </si>
  <si>
    <t>P350_RS37400</t>
  </si>
  <si>
    <t>old_locus_tag=P350_37375</t>
  </si>
  <si>
    <t>WP_059242315.1</t>
  </si>
  <si>
    <t>P350_RS37405</t>
  </si>
  <si>
    <t>old_locus_tag=P350_37380</t>
  </si>
  <si>
    <t>WP_059242531.1</t>
  </si>
  <si>
    <t>P350_RS37410</t>
  </si>
  <si>
    <t>old_locus_tag=P350_37385</t>
  </si>
  <si>
    <t>WP_059242317.1</t>
  </si>
  <si>
    <t>P350_RS37415</t>
  </si>
  <si>
    <t>old_locus_tag=P350_37390</t>
  </si>
  <si>
    <t>WP_059242319.1</t>
  </si>
  <si>
    <t>P350_RS37420</t>
  </si>
  <si>
    <t>old_locus_tag=P350_37395</t>
  </si>
  <si>
    <t>WP_059242321.1</t>
  </si>
  <si>
    <t>P350_RS37425</t>
  </si>
  <si>
    <t>old_locus_tag=P350_37400</t>
  </si>
  <si>
    <t>WP_081052136.1</t>
  </si>
  <si>
    <t>P350_RS37430</t>
  </si>
  <si>
    <t>old_locus_tag=P350_37405</t>
  </si>
  <si>
    <t>WP_081052137.1</t>
  </si>
  <si>
    <t>P350_RS37435</t>
  </si>
  <si>
    <t>old_locus_tag=P350_37410</t>
  </si>
  <si>
    <t>WP_048246495.1</t>
  </si>
  <si>
    <t>P350_RS37440</t>
  </si>
  <si>
    <t>old_locus_tag=P350_37415</t>
  </si>
  <si>
    <t>WP_081052138.1</t>
  </si>
  <si>
    <t>P350_RS37445</t>
  </si>
  <si>
    <t>partial;pseudo;old_locus_tag=P350_37420</t>
  </si>
  <si>
    <t>P350_RS39530</t>
  </si>
  <si>
    <t>P350_RS37460</t>
  </si>
  <si>
    <t>old_locus_tag=P350_37435</t>
  </si>
  <si>
    <t>WP_059242325.1</t>
  </si>
  <si>
    <t>quaternary ammonium transporter</t>
  </si>
  <si>
    <t>P350_RS37465</t>
  </si>
  <si>
    <t>old_locus_tag=P350_37440</t>
  </si>
  <si>
    <t>WP_059242327.1</t>
  </si>
  <si>
    <t>P350_RS37470</t>
  </si>
  <si>
    <t>old_locus_tag=P350_37445</t>
  </si>
  <si>
    <t>WP_059242329.1</t>
  </si>
  <si>
    <t>phytanoyl-CoA dioxygenase family protein</t>
  </si>
  <si>
    <t>P350_RS37475</t>
  </si>
  <si>
    <t>old_locus_tag=P350_37450</t>
  </si>
  <si>
    <t>WP_059242330.1</t>
  </si>
  <si>
    <t>P350_RS37480</t>
  </si>
  <si>
    <t>old_locus_tag=P350_37455</t>
  </si>
  <si>
    <t>WP_081052139.1</t>
  </si>
  <si>
    <t>P350_RS37485</t>
  </si>
  <si>
    <t>old_locus_tag=P350_37460</t>
  </si>
  <si>
    <t>WP_059242334.1</t>
  </si>
  <si>
    <t>P350_RS37490</t>
  </si>
  <si>
    <t>old_locus_tag=P350_37465</t>
  </si>
  <si>
    <t>WP_059242337.1</t>
  </si>
  <si>
    <t>P350_RS37495</t>
  </si>
  <si>
    <t>old_locus_tag=P350_37470</t>
  </si>
  <si>
    <t>WP_059242338.1</t>
  </si>
  <si>
    <t>P350_RS37500</t>
  </si>
  <si>
    <t>old_locus_tag=P350_37475</t>
  </si>
  <si>
    <t>WP_081052140.1</t>
  </si>
  <si>
    <t>P350_RS37505</t>
  </si>
  <si>
    <t>old_locus_tag=P350_37480</t>
  </si>
  <si>
    <t>WP_081052141.1</t>
  </si>
  <si>
    <t>P350_RS37510</t>
  </si>
  <si>
    <t>old_locus_tag=P350_37485</t>
  </si>
  <si>
    <t>WP_059242342.1</t>
  </si>
  <si>
    <t>P350_RS37515</t>
  </si>
  <si>
    <t>old_locus_tag=P350_37490</t>
  </si>
  <si>
    <t>WP_059242344.1</t>
  </si>
  <si>
    <t>P350_RS37520</t>
  </si>
  <si>
    <t>old_locus_tag=P350_37495</t>
  </si>
  <si>
    <t>WP_059242347.1</t>
  </si>
  <si>
    <t>P350_RS37525</t>
  </si>
  <si>
    <t>old_locus_tag=P350_37500</t>
  </si>
  <si>
    <t>WP_059242348.1</t>
  </si>
  <si>
    <t>P350_RS37530</t>
  </si>
  <si>
    <t>old_locus_tag=P350_37505</t>
  </si>
  <si>
    <t>WP_059242350.1</t>
  </si>
  <si>
    <t>P350_RS37535</t>
  </si>
  <si>
    <t>old_locus_tag=P350_37510</t>
  </si>
  <si>
    <t>WP_081052142.1</t>
  </si>
  <si>
    <t>P350_RS37540</t>
  </si>
  <si>
    <t>old_locus_tag=P350_37515</t>
  </si>
  <si>
    <t>WP_081052143.1</t>
  </si>
  <si>
    <t>P350_RS37545</t>
  </si>
  <si>
    <t>old_locus_tag=P350_37520</t>
  </si>
  <si>
    <t>WP_059242356.1</t>
  </si>
  <si>
    <t>P350_RS37550</t>
  </si>
  <si>
    <t>old_locus_tag=P350_37525</t>
  </si>
  <si>
    <t>WP_081052158.1</t>
  </si>
  <si>
    <t>gamma-aminobutyraldehyde dehydrogenase</t>
  </si>
  <si>
    <t>P350_RS37555</t>
  </si>
  <si>
    <t>old_locus_tag=P350_37530</t>
  </si>
  <si>
    <t>WP_059242360.1</t>
  </si>
  <si>
    <t>P350_RS37560</t>
  </si>
  <si>
    <t>old_locus_tag=P350_37535</t>
  </si>
  <si>
    <t>WP_059242361.1</t>
  </si>
  <si>
    <t>P350_RS37565</t>
  </si>
  <si>
    <t>old_locus_tag=P350_37540</t>
  </si>
  <si>
    <t>WP_059242363.1</t>
  </si>
  <si>
    <t>P350_RS37570</t>
  </si>
  <si>
    <t>old_locus_tag=P350_37545</t>
  </si>
  <si>
    <t>WP_059242539.1</t>
  </si>
  <si>
    <t>P350_RS37575</t>
  </si>
  <si>
    <t>old_locus_tag=P350_37550</t>
  </si>
  <si>
    <t>P350_RS37585</t>
  </si>
  <si>
    <t>pseudo;old_locus_tag=P350_37560</t>
  </si>
  <si>
    <t>P350_RS37590</t>
  </si>
  <si>
    <t>old_locus_tag=P350_37565</t>
  </si>
  <si>
    <t>P350_RS37595</t>
  </si>
  <si>
    <t>old_locus_tag=P350_37570</t>
  </si>
  <si>
    <t>P350_RS37600</t>
  </si>
  <si>
    <t>old_locus_tag=P350_37575</t>
  </si>
  <si>
    <t>P350_RS37605</t>
  </si>
  <si>
    <t>pseudo;old_locus_tag=P350_37580</t>
  </si>
  <si>
    <t>P350_RS37610</t>
  </si>
  <si>
    <t>pseudo;old_locus_tag=P350_37585</t>
  </si>
  <si>
    <t>P350_RS37615</t>
  </si>
  <si>
    <t>pseudo;old_locus_tag=P350_37590</t>
  </si>
  <si>
    <t>P350_RS37620</t>
  </si>
  <si>
    <t>pseudo;old_locus_tag=P350_37595</t>
  </si>
  <si>
    <t>P350_RS37625</t>
  </si>
  <si>
    <t>old_locus_tag=P350_37600</t>
  </si>
  <si>
    <t>P350_RS37630</t>
  </si>
  <si>
    <t>pseudo;old_locus_tag=P350_37605</t>
  </si>
  <si>
    <t>P350_RS37635</t>
  </si>
  <si>
    <t>partial;pseudo;old_locus_tag=P350_37610</t>
  </si>
  <si>
    <t>arginine transporter ATP-binding subunit</t>
  </si>
  <si>
    <t/>
  </si>
  <si>
    <t>RNA</t>
  </si>
  <si>
    <t>range</t>
  </si>
  <si>
    <t>min_length</t>
  </si>
  <si>
    <t>max_length</t>
  </si>
  <si>
    <t>average</t>
  </si>
  <si>
    <t>std_ev</t>
  </si>
  <si>
    <t>median</t>
  </si>
  <si>
    <t>ribosomal protein</t>
  </si>
  <si>
    <t>transporter/transport protein</t>
  </si>
  <si>
    <t>hypothetical</t>
  </si>
  <si>
    <t>others</t>
  </si>
  <si>
    <t>number</t>
  </si>
  <si>
    <t>number of gene per 1 m</t>
  </si>
  <si>
    <t>median total length (Mb): 8.48447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</si>
</sst>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333333"/>
      <name val="Arial"/>
      <family val="2"/>
      <charset val="204"/>
    </font>
    <font>
      <sz val="9"/>
      <color rgb="FF000000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0" fillId="0" borderId="0" xfId="0" applyAlignment="1">
      <alignment textRotation="90"/>
    </xf>
    <xf numFmtId="0" fontId="0" fillId="0" borderId="0" xfId="0" quotePrefix="1" applyAlignment="1">
      <alignment textRotation="90"/>
    </xf>
    <xf numFmtId="1" fontId="0" fillId="0" borderId="0" xfId="0" applyNumberFormat="1"/>
    <xf numFmtId="0" fontId="18" fillId="0" borderId="0" xfId="0" applyFont="1"/>
    <xf numFmtId="0" fontId="19" fillId="0" borderId="0" xfId="0" applyFont="1"/>
    <xf numFmtId="0" fontId="0" fillId="0" borderId="0" xfId="0" applyAlignment="1"/>
    <xf numFmtId="0" fontId="0" fillId="0" borderId="0" xfId="0" quotePrefix="1" applyAlignment="1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3.xml"/><Relationship Id="rId5" Type="http://schemas.openxmlformats.org/officeDocument/2006/relationships/worksheet" Target="worksheets/sheet4.xml"/><Relationship Id="rId15" Type="http://schemas.openxmlformats.org/officeDocument/2006/relationships/calcChain" Target="calcChain.xml"/><Relationship Id="rId10" Type="http://schemas.openxmlformats.org/officeDocument/2006/relationships/worksheet" Target="worksheets/sheet8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Лист3!$B$1</c:f>
              <c:strCache>
                <c:ptCount val="1"/>
                <c:pt idx="0">
                  <c:v>product_length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Лист3!$A$2:$A$102</c:f>
              <c:strCache>
                <c:ptCount val="101"/>
                <c:pt idx="0">
                  <c:v>0-50</c:v>
                </c:pt>
                <c:pt idx="1">
                  <c:v>50-100</c:v>
                </c:pt>
                <c:pt idx="2">
                  <c:v>100-150</c:v>
                </c:pt>
                <c:pt idx="3">
                  <c:v>150-200</c:v>
                </c:pt>
                <c:pt idx="4">
                  <c:v>200-250</c:v>
                </c:pt>
                <c:pt idx="5">
                  <c:v>250-300</c:v>
                </c:pt>
                <c:pt idx="6">
                  <c:v>300-350</c:v>
                </c:pt>
                <c:pt idx="7">
                  <c:v>350-400</c:v>
                </c:pt>
                <c:pt idx="8">
                  <c:v>400-450</c:v>
                </c:pt>
                <c:pt idx="9">
                  <c:v>450-500</c:v>
                </c:pt>
                <c:pt idx="10">
                  <c:v>500-550</c:v>
                </c:pt>
                <c:pt idx="11">
                  <c:v>550-600</c:v>
                </c:pt>
                <c:pt idx="12">
                  <c:v>600-650</c:v>
                </c:pt>
                <c:pt idx="13">
                  <c:v>650-700</c:v>
                </c:pt>
                <c:pt idx="14">
                  <c:v>700-750</c:v>
                </c:pt>
                <c:pt idx="15">
                  <c:v>750-800</c:v>
                </c:pt>
                <c:pt idx="16">
                  <c:v>800-850</c:v>
                </c:pt>
                <c:pt idx="17">
                  <c:v>850-900</c:v>
                </c:pt>
                <c:pt idx="18">
                  <c:v>900-950</c:v>
                </c:pt>
                <c:pt idx="19">
                  <c:v>950-1000</c:v>
                </c:pt>
                <c:pt idx="20">
                  <c:v>1000-1050</c:v>
                </c:pt>
                <c:pt idx="21">
                  <c:v>1050-1100</c:v>
                </c:pt>
                <c:pt idx="22">
                  <c:v>1100-1150</c:v>
                </c:pt>
                <c:pt idx="23">
                  <c:v>1150-1200</c:v>
                </c:pt>
                <c:pt idx="24">
                  <c:v>1200-1250</c:v>
                </c:pt>
                <c:pt idx="25">
                  <c:v>1250-1300</c:v>
                </c:pt>
                <c:pt idx="26">
                  <c:v>1300-1350</c:v>
                </c:pt>
                <c:pt idx="27">
                  <c:v>1350-1400</c:v>
                </c:pt>
                <c:pt idx="28">
                  <c:v>1400-1450</c:v>
                </c:pt>
                <c:pt idx="29">
                  <c:v>1450-1500</c:v>
                </c:pt>
                <c:pt idx="30">
                  <c:v>1500-1550</c:v>
                </c:pt>
                <c:pt idx="31">
                  <c:v>1550-1600</c:v>
                </c:pt>
                <c:pt idx="32">
                  <c:v>1600-1650</c:v>
                </c:pt>
                <c:pt idx="33">
                  <c:v>1650-1700</c:v>
                </c:pt>
                <c:pt idx="34">
                  <c:v>1700-1750</c:v>
                </c:pt>
                <c:pt idx="35">
                  <c:v>1750-1800</c:v>
                </c:pt>
                <c:pt idx="36">
                  <c:v>1800-1850</c:v>
                </c:pt>
                <c:pt idx="37">
                  <c:v>1850-1900</c:v>
                </c:pt>
                <c:pt idx="38">
                  <c:v>1900-1950</c:v>
                </c:pt>
                <c:pt idx="39">
                  <c:v>1950-2000</c:v>
                </c:pt>
                <c:pt idx="40">
                  <c:v>2000-2050</c:v>
                </c:pt>
                <c:pt idx="41">
                  <c:v>2050-2100</c:v>
                </c:pt>
                <c:pt idx="42">
                  <c:v>2100-2150</c:v>
                </c:pt>
                <c:pt idx="43">
                  <c:v>2150-2200</c:v>
                </c:pt>
                <c:pt idx="44">
                  <c:v>2200-2250</c:v>
                </c:pt>
                <c:pt idx="45">
                  <c:v>2250-2300</c:v>
                </c:pt>
                <c:pt idx="46">
                  <c:v>2300-2350</c:v>
                </c:pt>
                <c:pt idx="47">
                  <c:v>2350-2400</c:v>
                </c:pt>
                <c:pt idx="48">
                  <c:v>2400-2450</c:v>
                </c:pt>
                <c:pt idx="49">
                  <c:v>2450-2500</c:v>
                </c:pt>
                <c:pt idx="50">
                  <c:v>2500-2550</c:v>
                </c:pt>
                <c:pt idx="51">
                  <c:v>2550-2600</c:v>
                </c:pt>
                <c:pt idx="52">
                  <c:v>2600-2650</c:v>
                </c:pt>
                <c:pt idx="53">
                  <c:v>2650-2700</c:v>
                </c:pt>
                <c:pt idx="54">
                  <c:v>2700-2750</c:v>
                </c:pt>
                <c:pt idx="55">
                  <c:v>2750-2800</c:v>
                </c:pt>
                <c:pt idx="56">
                  <c:v>2800-2850</c:v>
                </c:pt>
                <c:pt idx="57">
                  <c:v>2850-2900</c:v>
                </c:pt>
                <c:pt idx="58">
                  <c:v>2900-2950</c:v>
                </c:pt>
                <c:pt idx="59">
                  <c:v>2950-3000</c:v>
                </c:pt>
                <c:pt idx="60">
                  <c:v>3000-3050</c:v>
                </c:pt>
                <c:pt idx="61">
                  <c:v>3050-3100</c:v>
                </c:pt>
                <c:pt idx="62">
                  <c:v>3100-3150</c:v>
                </c:pt>
                <c:pt idx="63">
                  <c:v>3150-3200</c:v>
                </c:pt>
                <c:pt idx="64">
                  <c:v>3200-3250</c:v>
                </c:pt>
                <c:pt idx="65">
                  <c:v>3250-3300</c:v>
                </c:pt>
                <c:pt idx="66">
                  <c:v>3300-3350</c:v>
                </c:pt>
                <c:pt idx="67">
                  <c:v>3350-3400</c:v>
                </c:pt>
                <c:pt idx="68">
                  <c:v>3400-3450</c:v>
                </c:pt>
                <c:pt idx="69">
                  <c:v>3450-3500</c:v>
                </c:pt>
                <c:pt idx="70">
                  <c:v>3500-3550</c:v>
                </c:pt>
                <c:pt idx="71">
                  <c:v>3550-3600</c:v>
                </c:pt>
                <c:pt idx="72">
                  <c:v>3600-3650</c:v>
                </c:pt>
                <c:pt idx="73">
                  <c:v>3650-3700</c:v>
                </c:pt>
                <c:pt idx="74">
                  <c:v>3700-3750</c:v>
                </c:pt>
                <c:pt idx="75">
                  <c:v>3750-3800</c:v>
                </c:pt>
                <c:pt idx="76">
                  <c:v>3800-3850</c:v>
                </c:pt>
                <c:pt idx="77">
                  <c:v>3850-3900</c:v>
                </c:pt>
                <c:pt idx="78">
                  <c:v>3900-3950</c:v>
                </c:pt>
                <c:pt idx="79">
                  <c:v>3950-4000</c:v>
                </c:pt>
                <c:pt idx="80">
                  <c:v>4000-4050</c:v>
                </c:pt>
                <c:pt idx="81">
                  <c:v>4050-4100</c:v>
                </c:pt>
                <c:pt idx="82">
                  <c:v>4100-4150</c:v>
                </c:pt>
                <c:pt idx="83">
                  <c:v>4150-4200</c:v>
                </c:pt>
                <c:pt idx="84">
                  <c:v>4200-4250</c:v>
                </c:pt>
                <c:pt idx="85">
                  <c:v>4250-4300</c:v>
                </c:pt>
                <c:pt idx="86">
                  <c:v>4300-4350</c:v>
                </c:pt>
                <c:pt idx="87">
                  <c:v>4350-4400</c:v>
                </c:pt>
                <c:pt idx="88">
                  <c:v>4400-4450</c:v>
                </c:pt>
                <c:pt idx="89">
                  <c:v>4450-4500</c:v>
                </c:pt>
                <c:pt idx="90">
                  <c:v>4500-4550</c:v>
                </c:pt>
                <c:pt idx="91">
                  <c:v>4550-4600</c:v>
                </c:pt>
                <c:pt idx="92">
                  <c:v>4600-4650</c:v>
                </c:pt>
                <c:pt idx="93">
                  <c:v>4650-4700</c:v>
                </c:pt>
                <c:pt idx="94">
                  <c:v>4700-4750</c:v>
                </c:pt>
                <c:pt idx="95">
                  <c:v>4750-4800</c:v>
                </c:pt>
                <c:pt idx="96">
                  <c:v>4800-4850</c:v>
                </c:pt>
                <c:pt idx="97">
                  <c:v>4850-4900</c:v>
                </c:pt>
                <c:pt idx="98">
                  <c:v>4900-4950</c:v>
                </c:pt>
                <c:pt idx="99">
                  <c:v>4950-5000</c:v>
                </c:pt>
                <c:pt idx="100">
                  <c:v>5000-5050</c:v>
                </c:pt>
              </c:strCache>
            </c:strRef>
          </c:cat>
          <c:val>
            <c:numRef>
              <c:f>Лист3!$B$2:$B$102</c:f>
              <c:numCache>
                <c:formatCode>General</c:formatCode>
                <c:ptCount val="101"/>
                <c:pt idx="0">
                  <c:v>18</c:v>
                </c:pt>
                <c:pt idx="1">
                  <c:v>580</c:v>
                </c:pt>
                <c:pt idx="2">
                  <c:v>765</c:v>
                </c:pt>
                <c:pt idx="3">
                  <c:v>761</c:v>
                </c:pt>
                <c:pt idx="4">
                  <c:v>827</c:v>
                </c:pt>
                <c:pt idx="5">
                  <c:v>954</c:v>
                </c:pt>
                <c:pt idx="6">
                  <c:v>917</c:v>
                </c:pt>
                <c:pt idx="7">
                  <c:v>683</c:v>
                </c:pt>
                <c:pt idx="8">
                  <c:v>533</c:v>
                </c:pt>
                <c:pt idx="9">
                  <c:v>471</c:v>
                </c:pt>
                <c:pt idx="10">
                  <c:v>264</c:v>
                </c:pt>
                <c:pt idx="11">
                  <c:v>158</c:v>
                </c:pt>
                <c:pt idx="12">
                  <c:v>107</c:v>
                </c:pt>
                <c:pt idx="13">
                  <c:v>84</c:v>
                </c:pt>
                <c:pt idx="14">
                  <c:v>75</c:v>
                </c:pt>
                <c:pt idx="15">
                  <c:v>70</c:v>
                </c:pt>
                <c:pt idx="16">
                  <c:v>37</c:v>
                </c:pt>
                <c:pt idx="17">
                  <c:v>37</c:v>
                </c:pt>
                <c:pt idx="18">
                  <c:v>17</c:v>
                </c:pt>
                <c:pt idx="19">
                  <c:v>17</c:v>
                </c:pt>
                <c:pt idx="20">
                  <c:v>19</c:v>
                </c:pt>
                <c:pt idx="21">
                  <c:v>14</c:v>
                </c:pt>
                <c:pt idx="22">
                  <c:v>9</c:v>
                </c:pt>
                <c:pt idx="23">
                  <c:v>9</c:v>
                </c:pt>
                <c:pt idx="24">
                  <c:v>5</c:v>
                </c:pt>
                <c:pt idx="25">
                  <c:v>4</c:v>
                </c:pt>
                <c:pt idx="26">
                  <c:v>7</c:v>
                </c:pt>
                <c:pt idx="27">
                  <c:v>4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71840"/>
        <c:axId val="428372232"/>
      </c:barChart>
      <c:catAx>
        <c:axId val="42837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28372232"/>
        <c:crosses val="autoZero"/>
        <c:auto val="1"/>
        <c:lblAlgn val="ctr"/>
        <c:lblOffset val="100"/>
        <c:noMultiLvlLbl val="0"/>
      </c:catAx>
      <c:valAx>
        <c:axId val="428372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28371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Лист6!$B$1</c:f>
              <c:strCache>
                <c:ptCount val="1"/>
                <c:pt idx="0">
                  <c:v>product_length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Лист6!$A$2:$A$102</c:f>
              <c:strCache>
                <c:ptCount val="101"/>
                <c:pt idx="0">
                  <c:v>0-10</c:v>
                </c:pt>
                <c:pt idx="1">
                  <c:v>10-20</c:v>
                </c:pt>
                <c:pt idx="2">
                  <c:v>20-30</c:v>
                </c:pt>
                <c:pt idx="3">
                  <c:v>30-40</c:v>
                </c:pt>
                <c:pt idx="4">
                  <c:v>40-50</c:v>
                </c:pt>
                <c:pt idx="5">
                  <c:v>50-60</c:v>
                </c:pt>
                <c:pt idx="6">
                  <c:v>60-70</c:v>
                </c:pt>
                <c:pt idx="7">
                  <c:v>70-80</c:v>
                </c:pt>
                <c:pt idx="8">
                  <c:v>80-90</c:v>
                </c:pt>
                <c:pt idx="9">
                  <c:v>90-100</c:v>
                </c:pt>
                <c:pt idx="10">
                  <c:v>100-110</c:v>
                </c:pt>
                <c:pt idx="11">
                  <c:v>110-120</c:v>
                </c:pt>
                <c:pt idx="12">
                  <c:v>120-130</c:v>
                </c:pt>
                <c:pt idx="13">
                  <c:v>130-140</c:v>
                </c:pt>
                <c:pt idx="14">
                  <c:v>140-150</c:v>
                </c:pt>
                <c:pt idx="15">
                  <c:v>150-160</c:v>
                </c:pt>
                <c:pt idx="16">
                  <c:v>160-170</c:v>
                </c:pt>
                <c:pt idx="17">
                  <c:v>170-180</c:v>
                </c:pt>
                <c:pt idx="18">
                  <c:v>180-190</c:v>
                </c:pt>
                <c:pt idx="19">
                  <c:v>190-200</c:v>
                </c:pt>
                <c:pt idx="20">
                  <c:v>200-210</c:v>
                </c:pt>
                <c:pt idx="21">
                  <c:v>210-220</c:v>
                </c:pt>
                <c:pt idx="22">
                  <c:v>220-230</c:v>
                </c:pt>
                <c:pt idx="23">
                  <c:v>230-240</c:v>
                </c:pt>
                <c:pt idx="24">
                  <c:v>240-250</c:v>
                </c:pt>
                <c:pt idx="25">
                  <c:v>250-260</c:v>
                </c:pt>
                <c:pt idx="26">
                  <c:v>260-270</c:v>
                </c:pt>
                <c:pt idx="27">
                  <c:v>270-280</c:v>
                </c:pt>
                <c:pt idx="28">
                  <c:v>280-290</c:v>
                </c:pt>
                <c:pt idx="29">
                  <c:v>290-300</c:v>
                </c:pt>
                <c:pt idx="30">
                  <c:v>300-310</c:v>
                </c:pt>
                <c:pt idx="31">
                  <c:v>310-320</c:v>
                </c:pt>
                <c:pt idx="32">
                  <c:v>320-330</c:v>
                </c:pt>
                <c:pt idx="33">
                  <c:v>330-340</c:v>
                </c:pt>
                <c:pt idx="34">
                  <c:v>340-350</c:v>
                </c:pt>
                <c:pt idx="35">
                  <c:v>350-360</c:v>
                </c:pt>
                <c:pt idx="36">
                  <c:v>360-370</c:v>
                </c:pt>
                <c:pt idx="37">
                  <c:v>370-380</c:v>
                </c:pt>
                <c:pt idx="38">
                  <c:v>380-390</c:v>
                </c:pt>
                <c:pt idx="39">
                  <c:v>390-400</c:v>
                </c:pt>
                <c:pt idx="40">
                  <c:v>400-410</c:v>
                </c:pt>
                <c:pt idx="41">
                  <c:v>410-420</c:v>
                </c:pt>
                <c:pt idx="42">
                  <c:v>420-430</c:v>
                </c:pt>
                <c:pt idx="43">
                  <c:v>430-440</c:v>
                </c:pt>
                <c:pt idx="44">
                  <c:v>440-450</c:v>
                </c:pt>
                <c:pt idx="45">
                  <c:v>450-460</c:v>
                </c:pt>
                <c:pt idx="46">
                  <c:v>460-470</c:v>
                </c:pt>
                <c:pt idx="47">
                  <c:v>470-480</c:v>
                </c:pt>
                <c:pt idx="48">
                  <c:v>480-490</c:v>
                </c:pt>
                <c:pt idx="49">
                  <c:v>490-500</c:v>
                </c:pt>
                <c:pt idx="50">
                  <c:v>500-510</c:v>
                </c:pt>
                <c:pt idx="51">
                  <c:v>510-520</c:v>
                </c:pt>
                <c:pt idx="52">
                  <c:v>520-530</c:v>
                </c:pt>
                <c:pt idx="53">
                  <c:v>530-540</c:v>
                </c:pt>
                <c:pt idx="54">
                  <c:v>540-550</c:v>
                </c:pt>
                <c:pt idx="55">
                  <c:v>550-560</c:v>
                </c:pt>
                <c:pt idx="56">
                  <c:v>560-570</c:v>
                </c:pt>
                <c:pt idx="57">
                  <c:v>570-580</c:v>
                </c:pt>
                <c:pt idx="58">
                  <c:v>580-590</c:v>
                </c:pt>
                <c:pt idx="59">
                  <c:v>590-600</c:v>
                </c:pt>
                <c:pt idx="60">
                  <c:v>600-610</c:v>
                </c:pt>
                <c:pt idx="61">
                  <c:v>610-620</c:v>
                </c:pt>
                <c:pt idx="62">
                  <c:v>620-630</c:v>
                </c:pt>
                <c:pt idx="63">
                  <c:v>630-640</c:v>
                </c:pt>
                <c:pt idx="64">
                  <c:v>640-650</c:v>
                </c:pt>
                <c:pt idx="65">
                  <c:v>650-660</c:v>
                </c:pt>
                <c:pt idx="66">
                  <c:v>660-670</c:v>
                </c:pt>
                <c:pt idx="67">
                  <c:v>670-680</c:v>
                </c:pt>
                <c:pt idx="68">
                  <c:v>680-690</c:v>
                </c:pt>
                <c:pt idx="69">
                  <c:v>690-700</c:v>
                </c:pt>
                <c:pt idx="70">
                  <c:v>700-710</c:v>
                </c:pt>
                <c:pt idx="71">
                  <c:v>710-720</c:v>
                </c:pt>
                <c:pt idx="72">
                  <c:v>720-730</c:v>
                </c:pt>
                <c:pt idx="73">
                  <c:v>730-740</c:v>
                </c:pt>
                <c:pt idx="74">
                  <c:v>740-750</c:v>
                </c:pt>
                <c:pt idx="75">
                  <c:v>750-760</c:v>
                </c:pt>
                <c:pt idx="76">
                  <c:v>760-770</c:v>
                </c:pt>
                <c:pt idx="77">
                  <c:v>770-780</c:v>
                </c:pt>
                <c:pt idx="78">
                  <c:v>780-790</c:v>
                </c:pt>
                <c:pt idx="79">
                  <c:v>790-800</c:v>
                </c:pt>
                <c:pt idx="80">
                  <c:v>800-810</c:v>
                </c:pt>
                <c:pt idx="81">
                  <c:v>810-820</c:v>
                </c:pt>
                <c:pt idx="82">
                  <c:v>820-830</c:v>
                </c:pt>
                <c:pt idx="83">
                  <c:v>830-840</c:v>
                </c:pt>
                <c:pt idx="84">
                  <c:v>840-850</c:v>
                </c:pt>
                <c:pt idx="85">
                  <c:v>850-860</c:v>
                </c:pt>
                <c:pt idx="86">
                  <c:v>860-870</c:v>
                </c:pt>
                <c:pt idx="87">
                  <c:v>870-880</c:v>
                </c:pt>
                <c:pt idx="88">
                  <c:v>880-890</c:v>
                </c:pt>
                <c:pt idx="89">
                  <c:v>890-900</c:v>
                </c:pt>
                <c:pt idx="90">
                  <c:v>900-910</c:v>
                </c:pt>
                <c:pt idx="91">
                  <c:v>910-920</c:v>
                </c:pt>
                <c:pt idx="92">
                  <c:v>920-930</c:v>
                </c:pt>
                <c:pt idx="93">
                  <c:v>930-940</c:v>
                </c:pt>
                <c:pt idx="94">
                  <c:v>940-950</c:v>
                </c:pt>
                <c:pt idx="95">
                  <c:v>950-960</c:v>
                </c:pt>
                <c:pt idx="96">
                  <c:v>960-970</c:v>
                </c:pt>
                <c:pt idx="97">
                  <c:v>970-980</c:v>
                </c:pt>
                <c:pt idx="98">
                  <c:v>980-990</c:v>
                </c:pt>
                <c:pt idx="99">
                  <c:v>990-1000</c:v>
                </c:pt>
                <c:pt idx="100">
                  <c:v>1000-1010</c:v>
                </c:pt>
              </c:strCache>
            </c:strRef>
          </c:cat>
          <c:val>
            <c:numRef>
              <c:f>Лист6!$B$2:$B$102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24</c:v>
                </c:pt>
                <c:pt idx="6">
                  <c:v>103</c:v>
                </c:pt>
                <c:pt idx="7">
                  <c:v>79</c:v>
                </c:pt>
                <c:pt idx="8">
                  <c:v>70</c:v>
                </c:pt>
                <c:pt idx="9">
                  <c:v>64</c:v>
                </c:pt>
                <c:pt idx="10">
                  <c:v>67</c:v>
                </c:pt>
                <c:pt idx="11">
                  <c:v>47</c:v>
                </c:pt>
                <c:pt idx="12">
                  <c:v>57</c:v>
                </c:pt>
                <c:pt idx="13">
                  <c:v>43</c:v>
                </c:pt>
                <c:pt idx="14">
                  <c:v>42</c:v>
                </c:pt>
                <c:pt idx="15">
                  <c:v>39</c:v>
                </c:pt>
                <c:pt idx="16">
                  <c:v>38</c:v>
                </c:pt>
                <c:pt idx="17">
                  <c:v>27</c:v>
                </c:pt>
                <c:pt idx="18">
                  <c:v>34</c:v>
                </c:pt>
                <c:pt idx="19">
                  <c:v>32</c:v>
                </c:pt>
                <c:pt idx="20">
                  <c:v>33</c:v>
                </c:pt>
                <c:pt idx="21">
                  <c:v>27</c:v>
                </c:pt>
                <c:pt idx="22">
                  <c:v>23</c:v>
                </c:pt>
                <c:pt idx="23">
                  <c:v>19</c:v>
                </c:pt>
                <c:pt idx="24">
                  <c:v>22</c:v>
                </c:pt>
                <c:pt idx="25">
                  <c:v>17</c:v>
                </c:pt>
                <c:pt idx="26">
                  <c:v>17</c:v>
                </c:pt>
                <c:pt idx="27">
                  <c:v>14</c:v>
                </c:pt>
                <c:pt idx="28">
                  <c:v>12</c:v>
                </c:pt>
                <c:pt idx="29">
                  <c:v>15</c:v>
                </c:pt>
                <c:pt idx="30">
                  <c:v>13</c:v>
                </c:pt>
                <c:pt idx="31">
                  <c:v>10</c:v>
                </c:pt>
                <c:pt idx="32">
                  <c:v>14</c:v>
                </c:pt>
                <c:pt idx="33">
                  <c:v>11</c:v>
                </c:pt>
                <c:pt idx="34">
                  <c:v>6</c:v>
                </c:pt>
                <c:pt idx="35">
                  <c:v>9</c:v>
                </c:pt>
                <c:pt idx="36">
                  <c:v>10</c:v>
                </c:pt>
                <c:pt idx="37">
                  <c:v>6</c:v>
                </c:pt>
                <c:pt idx="38">
                  <c:v>13</c:v>
                </c:pt>
                <c:pt idx="39">
                  <c:v>7</c:v>
                </c:pt>
                <c:pt idx="40">
                  <c:v>8</c:v>
                </c:pt>
                <c:pt idx="41">
                  <c:v>10</c:v>
                </c:pt>
                <c:pt idx="42">
                  <c:v>13</c:v>
                </c:pt>
                <c:pt idx="43">
                  <c:v>5</c:v>
                </c:pt>
                <c:pt idx="44">
                  <c:v>6</c:v>
                </c:pt>
                <c:pt idx="45">
                  <c:v>9</c:v>
                </c:pt>
                <c:pt idx="46">
                  <c:v>8</c:v>
                </c:pt>
                <c:pt idx="47">
                  <c:v>7</c:v>
                </c:pt>
                <c:pt idx="48">
                  <c:v>3</c:v>
                </c:pt>
                <c:pt idx="49">
                  <c:v>6</c:v>
                </c:pt>
                <c:pt idx="50">
                  <c:v>4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2</c:v>
                </c:pt>
                <c:pt idx="55">
                  <c:v>5</c:v>
                </c:pt>
                <c:pt idx="56">
                  <c:v>2</c:v>
                </c:pt>
                <c:pt idx="57">
                  <c:v>3</c:v>
                </c:pt>
                <c:pt idx="58">
                  <c:v>4</c:v>
                </c:pt>
                <c:pt idx="59">
                  <c:v>2</c:v>
                </c:pt>
                <c:pt idx="60">
                  <c:v>6</c:v>
                </c:pt>
                <c:pt idx="61">
                  <c:v>0</c:v>
                </c:pt>
                <c:pt idx="62">
                  <c:v>2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3</c:v>
                </c:pt>
                <c:pt idx="71">
                  <c:v>2</c:v>
                </c:pt>
                <c:pt idx="72">
                  <c:v>3</c:v>
                </c:pt>
                <c:pt idx="73">
                  <c:v>2</c:v>
                </c:pt>
                <c:pt idx="74">
                  <c:v>0</c:v>
                </c:pt>
                <c:pt idx="75">
                  <c:v>1</c:v>
                </c:pt>
                <c:pt idx="76">
                  <c:v>5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4</c:v>
                </c:pt>
                <c:pt idx="83">
                  <c:v>0</c:v>
                </c:pt>
                <c:pt idx="84">
                  <c:v>0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3</c:v>
                </c:pt>
                <c:pt idx="1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7625304"/>
        <c:axId val="377628048"/>
      </c:barChart>
      <c:catAx>
        <c:axId val="377625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77628048"/>
        <c:crosses val="autoZero"/>
        <c:auto val="1"/>
        <c:lblAlgn val="ctr"/>
        <c:lblOffset val="100"/>
        <c:noMultiLvlLbl val="0"/>
      </c:catAx>
      <c:valAx>
        <c:axId val="37762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77625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Лист7!$B$1</c:f>
              <c:strCache>
                <c:ptCount val="1"/>
                <c:pt idx="0">
                  <c:v>product_length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Лист7!$A$2:$A$102</c:f>
              <c:strCache>
                <c:ptCount val="101"/>
                <c:pt idx="0">
                  <c:v>0-10</c:v>
                </c:pt>
                <c:pt idx="1">
                  <c:v>10-20</c:v>
                </c:pt>
                <c:pt idx="2">
                  <c:v>20-30</c:v>
                </c:pt>
                <c:pt idx="3">
                  <c:v>30-40</c:v>
                </c:pt>
                <c:pt idx="4">
                  <c:v>40-50</c:v>
                </c:pt>
                <c:pt idx="5">
                  <c:v>50-60</c:v>
                </c:pt>
                <c:pt idx="6">
                  <c:v>60-70</c:v>
                </c:pt>
                <c:pt idx="7">
                  <c:v>70-80</c:v>
                </c:pt>
                <c:pt idx="8">
                  <c:v>80-90</c:v>
                </c:pt>
                <c:pt idx="9">
                  <c:v>90-100</c:v>
                </c:pt>
                <c:pt idx="10">
                  <c:v>100-110</c:v>
                </c:pt>
                <c:pt idx="11">
                  <c:v>110-120</c:v>
                </c:pt>
                <c:pt idx="12">
                  <c:v>120-130</c:v>
                </c:pt>
                <c:pt idx="13">
                  <c:v>130-140</c:v>
                </c:pt>
                <c:pt idx="14">
                  <c:v>140-150</c:v>
                </c:pt>
                <c:pt idx="15">
                  <c:v>150-160</c:v>
                </c:pt>
                <c:pt idx="16">
                  <c:v>160-170</c:v>
                </c:pt>
                <c:pt idx="17">
                  <c:v>170-180</c:v>
                </c:pt>
                <c:pt idx="18">
                  <c:v>180-190</c:v>
                </c:pt>
                <c:pt idx="19">
                  <c:v>190-200</c:v>
                </c:pt>
                <c:pt idx="20">
                  <c:v>200-210</c:v>
                </c:pt>
                <c:pt idx="21">
                  <c:v>210-220</c:v>
                </c:pt>
                <c:pt idx="22">
                  <c:v>220-230</c:v>
                </c:pt>
                <c:pt idx="23">
                  <c:v>230-240</c:v>
                </c:pt>
                <c:pt idx="24">
                  <c:v>240-250</c:v>
                </c:pt>
                <c:pt idx="25">
                  <c:v>250-260</c:v>
                </c:pt>
                <c:pt idx="26">
                  <c:v>260-270</c:v>
                </c:pt>
                <c:pt idx="27">
                  <c:v>270-280</c:v>
                </c:pt>
                <c:pt idx="28">
                  <c:v>280-290</c:v>
                </c:pt>
                <c:pt idx="29">
                  <c:v>290-300</c:v>
                </c:pt>
                <c:pt idx="30">
                  <c:v>300-310</c:v>
                </c:pt>
                <c:pt idx="31">
                  <c:v>310-320</c:v>
                </c:pt>
                <c:pt idx="32">
                  <c:v>320-330</c:v>
                </c:pt>
                <c:pt idx="33">
                  <c:v>330-340</c:v>
                </c:pt>
                <c:pt idx="34">
                  <c:v>340-350</c:v>
                </c:pt>
                <c:pt idx="35">
                  <c:v>350-360</c:v>
                </c:pt>
                <c:pt idx="36">
                  <c:v>360-370</c:v>
                </c:pt>
                <c:pt idx="37">
                  <c:v>370-380</c:v>
                </c:pt>
                <c:pt idx="38">
                  <c:v>380-390</c:v>
                </c:pt>
                <c:pt idx="39">
                  <c:v>390-400</c:v>
                </c:pt>
                <c:pt idx="40">
                  <c:v>400-410</c:v>
                </c:pt>
                <c:pt idx="41">
                  <c:v>410-420</c:v>
                </c:pt>
                <c:pt idx="42">
                  <c:v>420-430</c:v>
                </c:pt>
                <c:pt idx="43">
                  <c:v>430-440</c:v>
                </c:pt>
                <c:pt idx="44">
                  <c:v>440-450</c:v>
                </c:pt>
                <c:pt idx="45">
                  <c:v>450-460</c:v>
                </c:pt>
                <c:pt idx="46">
                  <c:v>460-470</c:v>
                </c:pt>
                <c:pt idx="47">
                  <c:v>470-480</c:v>
                </c:pt>
                <c:pt idx="48">
                  <c:v>480-490</c:v>
                </c:pt>
                <c:pt idx="49">
                  <c:v>490-500</c:v>
                </c:pt>
                <c:pt idx="50">
                  <c:v>500-510</c:v>
                </c:pt>
                <c:pt idx="51">
                  <c:v>510-520</c:v>
                </c:pt>
                <c:pt idx="52">
                  <c:v>520-530</c:v>
                </c:pt>
                <c:pt idx="53">
                  <c:v>530-540</c:v>
                </c:pt>
                <c:pt idx="54">
                  <c:v>540-550</c:v>
                </c:pt>
                <c:pt idx="55">
                  <c:v>550-560</c:v>
                </c:pt>
                <c:pt idx="56">
                  <c:v>560-570</c:v>
                </c:pt>
                <c:pt idx="57">
                  <c:v>570-580</c:v>
                </c:pt>
                <c:pt idx="58">
                  <c:v>580-590</c:v>
                </c:pt>
                <c:pt idx="59">
                  <c:v>590-600</c:v>
                </c:pt>
                <c:pt idx="60">
                  <c:v>600-610</c:v>
                </c:pt>
                <c:pt idx="61">
                  <c:v>610-620</c:v>
                </c:pt>
                <c:pt idx="62">
                  <c:v>620-630</c:v>
                </c:pt>
                <c:pt idx="63">
                  <c:v>630-640</c:v>
                </c:pt>
                <c:pt idx="64">
                  <c:v>640-650</c:v>
                </c:pt>
                <c:pt idx="65">
                  <c:v>650-660</c:v>
                </c:pt>
                <c:pt idx="66">
                  <c:v>660-670</c:v>
                </c:pt>
                <c:pt idx="67">
                  <c:v>670-680</c:v>
                </c:pt>
                <c:pt idx="68">
                  <c:v>680-690</c:v>
                </c:pt>
                <c:pt idx="69">
                  <c:v>690-700</c:v>
                </c:pt>
                <c:pt idx="70">
                  <c:v>700-710</c:v>
                </c:pt>
                <c:pt idx="71">
                  <c:v>710-720</c:v>
                </c:pt>
                <c:pt idx="72">
                  <c:v>720-730</c:v>
                </c:pt>
                <c:pt idx="73">
                  <c:v>730-740</c:v>
                </c:pt>
                <c:pt idx="74">
                  <c:v>740-750</c:v>
                </c:pt>
                <c:pt idx="75">
                  <c:v>750-760</c:v>
                </c:pt>
                <c:pt idx="76">
                  <c:v>760-770</c:v>
                </c:pt>
                <c:pt idx="77">
                  <c:v>770-780</c:v>
                </c:pt>
                <c:pt idx="78">
                  <c:v>780-790</c:v>
                </c:pt>
                <c:pt idx="79">
                  <c:v>790-800</c:v>
                </c:pt>
                <c:pt idx="80">
                  <c:v>800-810</c:v>
                </c:pt>
                <c:pt idx="81">
                  <c:v>810-820</c:v>
                </c:pt>
                <c:pt idx="82">
                  <c:v>820-830</c:v>
                </c:pt>
                <c:pt idx="83">
                  <c:v>830-840</c:v>
                </c:pt>
                <c:pt idx="84">
                  <c:v>840-850</c:v>
                </c:pt>
                <c:pt idx="85">
                  <c:v>850-860</c:v>
                </c:pt>
                <c:pt idx="86">
                  <c:v>860-870</c:v>
                </c:pt>
                <c:pt idx="87">
                  <c:v>870-880</c:v>
                </c:pt>
                <c:pt idx="88">
                  <c:v>880-890</c:v>
                </c:pt>
                <c:pt idx="89">
                  <c:v>890-900</c:v>
                </c:pt>
                <c:pt idx="90">
                  <c:v>900-910</c:v>
                </c:pt>
                <c:pt idx="91">
                  <c:v>910-920</c:v>
                </c:pt>
                <c:pt idx="92">
                  <c:v>920-930</c:v>
                </c:pt>
                <c:pt idx="93">
                  <c:v>930-940</c:v>
                </c:pt>
                <c:pt idx="94">
                  <c:v>940-950</c:v>
                </c:pt>
                <c:pt idx="95">
                  <c:v>950-960</c:v>
                </c:pt>
                <c:pt idx="96">
                  <c:v>960-970</c:v>
                </c:pt>
                <c:pt idx="97">
                  <c:v>970-980</c:v>
                </c:pt>
                <c:pt idx="98">
                  <c:v>980-990</c:v>
                </c:pt>
                <c:pt idx="99">
                  <c:v>990-1000</c:v>
                </c:pt>
                <c:pt idx="100">
                  <c:v>1000-1010</c:v>
                </c:pt>
              </c:strCache>
            </c:strRef>
          </c:cat>
          <c:val>
            <c:numRef>
              <c:f>Лист7!$B$2:$B$102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11</c:v>
                </c:pt>
                <c:pt idx="5">
                  <c:v>16</c:v>
                </c:pt>
                <c:pt idx="6">
                  <c:v>58</c:v>
                </c:pt>
                <c:pt idx="7">
                  <c:v>32</c:v>
                </c:pt>
                <c:pt idx="8">
                  <c:v>62</c:v>
                </c:pt>
                <c:pt idx="9">
                  <c:v>72</c:v>
                </c:pt>
                <c:pt idx="10">
                  <c:v>93</c:v>
                </c:pt>
                <c:pt idx="11">
                  <c:v>76</c:v>
                </c:pt>
                <c:pt idx="12">
                  <c:v>107</c:v>
                </c:pt>
                <c:pt idx="13">
                  <c:v>105</c:v>
                </c:pt>
                <c:pt idx="14">
                  <c:v>128</c:v>
                </c:pt>
                <c:pt idx="15">
                  <c:v>141</c:v>
                </c:pt>
                <c:pt idx="16">
                  <c:v>126</c:v>
                </c:pt>
                <c:pt idx="17">
                  <c:v>114</c:v>
                </c:pt>
                <c:pt idx="18">
                  <c:v>101</c:v>
                </c:pt>
                <c:pt idx="19">
                  <c:v>109</c:v>
                </c:pt>
                <c:pt idx="20">
                  <c:v>141</c:v>
                </c:pt>
                <c:pt idx="21">
                  <c:v>148</c:v>
                </c:pt>
                <c:pt idx="22">
                  <c:v>135</c:v>
                </c:pt>
                <c:pt idx="23">
                  <c:v>138</c:v>
                </c:pt>
                <c:pt idx="24">
                  <c:v>141</c:v>
                </c:pt>
                <c:pt idx="25">
                  <c:v>194</c:v>
                </c:pt>
                <c:pt idx="26">
                  <c:v>157</c:v>
                </c:pt>
                <c:pt idx="27">
                  <c:v>150</c:v>
                </c:pt>
                <c:pt idx="28">
                  <c:v>153</c:v>
                </c:pt>
                <c:pt idx="29">
                  <c:v>225</c:v>
                </c:pt>
                <c:pt idx="30">
                  <c:v>220</c:v>
                </c:pt>
                <c:pt idx="31">
                  <c:v>199</c:v>
                </c:pt>
                <c:pt idx="32">
                  <c:v>148</c:v>
                </c:pt>
                <c:pt idx="33">
                  <c:v>146</c:v>
                </c:pt>
                <c:pt idx="34">
                  <c:v>150</c:v>
                </c:pt>
                <c:pt idx="35">
                  <c:v>126</c:v>
                </c:pt>
                <c:pt idx="36">
                  <c:v>119</c:v>
                </c:pt>
                <c:pt idx="37">
                  <c:v>123</c:v>
                </c:pt>
                <c:pt idx="38">
                  <c:v>127</c:v>
                </c:pt>
                <c:pt idx="39">
                  <c:v>143</c:v>
                </c:pt>
                <c:pt idx="40">
                  <c:v>123</c:v>
                </c:pt>
                <c:pt idx="41">
                  <c:v>92</c:v>
                </c:pt>
                <c:pt idx="42">
                  <c:v>99</c:v>
                </c:pt>
                <c:pt idx="43">
                  <c:v>103</c:v>
                </c:pt>
                <c:pt idx="44">
                  <c:v>74</c:v>
                </c:pt>
                <c:pt idx="45">
                  <c:v>94</c:v>
                </c:pt>
                <c:pt idx="46">
                  <c:v>106</c:v>
                </c:pt>
                <c:pt idx="47">
                  <c:v>86</c:v>
                </c:pt>
                <c:pt idx="48">
                  <c:v>69</c:v>
                </c:pt>
                <c:pt idx="49">
                  <c:v>83</c:v>
                </c:pt>
                <c:pt idx="50">
                  <c:v>63</c:v>
                </c:pt>
                <c:pt idx="51">
                  <c:v>59</c:v>
                </c:pt>
                <c:pt idx="52">
                  <c:v>47</c:v>
                </c:pt>
                <c:pt idx="53">
                  <c:v>40</c:v>
                </c:pt>
                <c:pt idx="54">
                  <c:v>37</c:v>
                </c:pt>
                <c:pt idx="55">
                  <c:v>37</c:v>
                </c:pt>
                <c:pt idx="56">
                  <c:v>31</c:v>
                </c:pt>
                <c:pt idx="57">
                  <c:v>20</c:v>
                </c:pt>
                <c:pt idx="58">
                  <c:v>30</c:v>
                </c:pt>
                <c:pt idx="59">
                  <c:v>24</c:v>
                </c:pt>
                <c:pt idx="60">
                  <c:v>22</c:v>
                </c:pt>
                <c:pt idx="61">
                  <c:v>25</c:v>
                </c:pt>
                <c:pt idx="62">
                  <c:v>14</c:v>
                </c:pt>
                <c:pt idx="63">
                  <c:v>12</c:v>
                </c:pt>
                <c:pt idx="64">
                  <c:v>23</c:v>
                </c:pt>
                <c:pt idx="65">
                  <c:v>23</c:v>
                </c:pt>
                <c:pt idx="66">
                  <c:v>12</c:v>
                </c:pt>
                <c:pt idx="67">
                  <c:v>13</c:v>
                </c:pt>
                <c:pt idx="68">
                  <c:v>12</c:v>
                </c:pt>
                <c:pt idx="69">
                  <c:v>21</c:v>
                </c:pt>
                <c:pt idx="70">
                  <c:v>18</c:v>
                </c:pt>
                <c:pt idx="71">
                  <c:v>7</c:v>
                </c:pt>
                <c:pt idx="72">
                  <c:v>11</c:v>
                </c:pt>
                <c:pt idx="73">
                  <c:v>11</c:v>
                </c:pt>
                <c:pt idx="74">
                  <c:v>18</c:v>
                </c:pt>
                <c:pt idx="75">
                  <c:v>10</c:v>
                </c:pt>
                <c:pt idx="76">
                  <c:v>14</c:v>
                </c:pt>
                <c:pt idx="77">
                  <c:v>12</c:v>
                </c:pt>
                <c:pt idx="78">
                  <c:v>13</c:v>
                </c:pt>
                <c:pt idx="79">
                  <c:v>11</c:v>
                </c:pt>
                <c:pt idx="80">
                  <c:v>10</c:v>
                </c:pt>
                <c:pt idx="81">
                  <c:v>10</c:v>
                </c:pt>
                <c:pt idx="82">
                  <c:v>6</c:v>
                </c:pt>
                <c:pt idx="83">
                  <c:v>4</c:v>
                </c:pt>
                <c:pt idx="84">
                  <c:v>2</c:v>
                </c:pt>
                <c:pt idx="85">
                  <c:v>4</c:v>
                </c:pt>
                <c:pt idx="86">
                  <c:v>10</c:v>
                </c:pt>
                <c:pt idx="87">
                  <c:v>5</c:v>
                </c:pt>
                <c:pt idx="88">
                  <c:v>4</c:v>
                </c:pt>
                <c:pt idx="89">
                  <c:v>7</c:v>
                </c:pt>
                <c:pt idx="90">
                  <c:v>3</c:v>
                </c:pt>
                <c:pt idx="91">
                  <c:v>4</c:v>
                </c:pt>
                <c:pt idx="92">
                  <c:v>3</c:v>
                </c:pt>
                <c:pt idx="93">
                  <c:v>2</c:v>
                </c:pt>
                <c:pt idx="94">
                  <c:v>3</c:v>
                </c:pt>
                <c:pt idx="95">
                  <c:v>4</c:v>
                </c:pt>
                <c:pt idx="96">
                  <c:v>1</c:v>
                </c:pt>
                <c:pt idx="97">
                  <c:v>5</c:v>
                </c:pt>
                <c:pt idx="98">
                  <c:v>1</c:v>
                </c:pt>
                <c:pt idx="99">
                  <c:v>2</c:v>
                </c:pt>
                <c:pt idx="100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4157080"/>
        <c:axId val="474153944"/>
      </c:barChart>
      <c:catAx>
        <c:axId val="47415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74153944"/>
        <c:crosses val="autoZero"/>
        <c:auto val="1"/>
        <c:lblAlgn val="ctr"/>
        <c:lblOffset val="100"/>
        <c:noMultiLvlLbl val="0"/>
      </c:catAx>
      <c:valAx>
        <c:axId val="47415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7415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</xdr:row>
          <xdr:rowOff>0</xdr:rowOff>
        </xdr:from>
        <xdr:to>
          <xdr:col>29</xdr:col>
          <xdr:colOff>438150</xdr:colOff>
          <xdr:row>4</xdr:row>
          <xdr:rowOff>0</xdr:rowOff>
        </xdr:to>
        <xdr:pic>
          <xdr:nvPicPr>
            <xdr:cNvPr id="7" name="Рисунок 6"/>
            <xdr:cNvPicPr>
              <a:picLocks noChangeAspect="1" noChangeArrowheads="1"/>
              <a:extLst>
                <a:ext uri="{84589F7E-364E-4C9E-8A38-B11213B215E9}">
                  <a14:cameraTool cellRange="$A$1:$N$2" spid="_x0000_s719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582150" y="381000"/>
              <a:ext cx="6534150" cy="381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17935" cy="6087717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17935" cy="6087717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645"/>
  <sheetViews>
    <sheetView topLeftCell="A8" workbookViewId="0">
      <selection activeCell="B4" sqref="B4"/>
    </sheetView>
  </sheetViews>
  <sheetFormatPr defaultRowHeight="15" x14ac:dyDescent="0.25"/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x14ac:dyDescent="0.25">
      <c r="A2" t="s">
        <v>20</v>
      </c>
      <c r="B2" t="s">
        <v>21</v>
      </c>
      <c r="C2" t="s">
        <v>22</v>
      </c>
      <c r="D2" t="s">
        <v>23</v>
      </c>
      <c r="E2" t="s">
        <v>5</v>
      </c>
      <c r="F2">
        <v>1</v>
      </c>
      <c r="G2" t="s">
        <v>24</v>
      </c>
      <c r="H2">
        <v>1</v>
      </c>
      <c r="I2">
        <v>3790084</v>
      </c>
      <c r="J2" t="s">
        <v>25</v>
      </c>
      <c r="Q2" t="s">
        <v>26</v>
      </c>
      <c r="R2">
        <v>1388</v>
      </c>
      <c r="T2" t="s">
        <v>27</v>
      </c>
    </row>
    <row r="3" spans="1:20" x14ac:dyDescent="0.25">
      <c r="A3" t="s">
        <v>28</v>
      </c>
      <c r="B3" t="s">
        <v>29</v>
      </c>
      <c r="C3" t="s">
        <v>22</v>
      </c>
      <c r="D3" t="s">
        <v>23</v>
      </c>
      <c r="E3" t="s">
        <v>5</v>
      </c>
      <c r="F3">
        <v>1</v>
      </c>
      <c r="G3" t="s">
        <v>24</v>
      </c>
      <c r="H3">
        <v>1</v>
      </c>
      <c r="I3">
        <v>3790084</v>
      </c>
      <c r="J3" t="s">
        <v>25</v>
      </c>
      <c r="N3" t="s">
        <v>30</v>
      </c>
      <c r="Q3" t="s">
        <v>26</v>
      </c>
      <c r="R3">
        <v>1388</v>
      </c>
      <c r="T3" t="s">
        <v>31</v>
      </c>
    </row>
    <row r="4" spans="1:20" x14ac:dyDescent="0.25">
      <c r="A4" t="s">
        <v>20</v>
      </c>
      <c r="B4" t="s">
        <v>21</v>
      </c>
      <c r="C4" t="s">
        <v>22</v>
      </c>
      <c r="D4" t="s">
        <v>23</v>
      </c>
      <c r="E4" t="s">
        <v>5</v>
      </c>
      <c r="F4">
        <v>1</v>
      </c>
      <c r="G4" t="s">
        <v>24</v>
      </c>
      <c r="H4">
        <v>378</v>
      </c>
      <c r="I4">
        <v>1579</v>
      </c>
      <c r="J4" t="s">
        <v>25</v>
      </c>
      <c r="Q4" t="s">
        <v>32</v>
      </c>
      <c r="R4">
        <v>1202</v>
      </c>
      <c r="T4" t="s">
        <v>33</v>
      </c>
    </row>
    <row r="5" spans="1:20" x14ac:dyDescent="0.25">
      <c r="A5" t="s">
        <v>28</v>
      </c>
      <c r="B5" t="s">
        <v>29</v>
      </c>
      <c r="C5" t="s">
        <v>22</v>
      </c>
      <c r="D5" t="s">
        <v>23</v>
      </c>
      <c r="E5" t="s">
        <v>5</v>
      </c>
      <c r="F5">
        <v>1</v>
      </c>
      <c r="G5" t="s">
        <v>24</v>
      </c>
      <c r="H5">
        <v>378</v>
      </c>
      <c r="I5">
        <v>1579</v>
      </c>
      <c r="J5" t="s">
        <v>25</v>
      </c>
      <c r="N5" t="s">
        <v>34</v>
      </c>
      <c r="Q5" t="s">
        <v>32</v>
      </c>
      <c r="R5">
        <v>1202</v>
      </c>
      <c r="T5" t="s">
        <v>35</v>
      </c>
    </row>
    <row r="6" spans="1:20" x14ac:dyDescent="0.25">
      <c r="A6" t="s">
        <v>20</v>
      </c>
      <c r="B6" t="s">
        <v>36</v>
      </c>
      <c r="C6" t="s">
        <v>22</v>
      </c>
      <c r="D6" t="s">
        <v>23</v>
      </c>
      <c r="E6" t="s">
        <v>5</v>
      </c>
      <c r="F6">
        <v>1</v>
      </c>
      <c r="G6" t="s">
        <v>24</v>
      </c>
      <c r="H6">
        <v>1731</v>
      </c>
      <c r="I6">
        <v>2519</v>
      </c>
      <c r="J6" t="s">
        <v>37</v>
      </c>
      <c r="Q6" t="s">
        <v>38</v>
      </c>
      <c r="R6">
        <v>789</v>
      </c>
      <c r="T6" t="s">
        <v>39</v>
      </c>
    </row>
    <row r="7" spans="1:20" x14ac:dyDescent="0.25">
      <c r="A7" t="s">
        <v>28</v>
      </c>
      <c r="B7" t="s">
        <v>40</v>
      </c>
      <c r="C7" t="s">
        <v>22</v>
      </c>
      <c r="D7" t="s">
        <v>23</v>
      </c>
      <c r="E7" t="s">
        <v>5</v>
      </c>
      <c r="F7">
        <v>1</v>
      </c>
      <c r="G7" t="s">
        <v>24</v>
      </c>
      <c r="H7">
        <v>1731</v>
      </c>
      <c r="I7">
        <v>2519</v>
      </c>
      <c r="J7" t="s">
        <v>37</v>
      </c>
      <c r="K7" t="s">
        <v>41</v>
      </c>
      <c r="L7" t="s">
        <v>41</v>
      </c>
      <c r="N7" t="s">
        <v>42</v>
      </c>
      <c r="Q7" t="s">
        <v>38</v>
      </c>
      <c r="R7">
        <v>789</v>
      </c>
      <c r="S7">
        <v>262</v>
      </c>
    </row>
    <row r="8" spans="1:20" x14ac:dyDescent="0.25">
      <c r="A8" t="s">
        <v>20</v>
      </c>
      <c r="B8" t="s">
        <v>21</v>
      </c>
      <c r="C8" t="s">
        <v>22</v>
      </c>
      <c r="D8" t="s">
        <v>23</v>
      </c>
      <c r="E8" t="s">
        <v>5</v>
      </c>
      <c r="F8">
        <v>1</v>
      </c>
      <c r="G8" t="s">
        <v>24</v>
      </c>
      <c r="H8">
        <v>2561</v>
      </c>
      <c r="I8">
        <v>3091</v>
      </c>
      <c r="J8" t="s">
        <v>37</v>
      </c>
      <c r="O8" t="s">
        <v>43</v>
      </c>
      <c r="Q8" t="s">
        <v>44</v>
      </c>
      <c r="R8">
        <v>531</v>
      </c>
      <c r="T8" t="s">
        <v>35</v>
      </c>
    </row>
    <row r="9" spans="1:20" x14ac:dyDescent="0.25">
      <c r="A9" t="s">
        <v>28</v>
      </c>
      <c r="B9" t="s">
        <v>29</v>
      </c>
      <c r="C9" t="s">
        <v>22</v>
      </c>
      <c r="D9" t="s">
        <v>23</v>
      </c>
      <c r="E9" t="s">
        <v>5</v>
      </c>
      <c r="F9">
        <v>1</v>
      </c>
      <c r="G9" t="s">
        <v>24</v>
      </c>
      <c r="H9">
        <v>2561</v>
      </c>
      <c r="I9">
        <v>3091</v>
      </c>
      <c r="J9" t="s">
        <v>37</v>
      </c>
      <c r="N9" t="s">
        <v>45</v>
      </c>
      <c r="O9" t="s">
        <v>43</v>
      </c>
      <c r="Q9" t="s">
        <v>44</v>
      </c>
      <c r="R9">
        <v>531</v>
      </c>
      <c r="T9" t="s">
        <v>35</v>
      </c>
    </row>
    <row r="10" spans="1:20" x14ac:dyDescent="0.25">
      <c r="A10" t="s">
        <v>20</v>
      </c>
      <c r="B10" t="s">
        <v>36</v>
      </c>
      <c r="C10" t="s">
        <v>22</v>
      </c>
      <c r="D10" t="s">
        <v>23</v>
      </c>
      <c r="E10" t="s">
        <v>5</v>
      </c>
      <c r="F10">
        <v>1</v>
      </c>
      <c r="G10" t="s">
        <v>24</v>
      </c>
      <c r="H10">
        <v>3118</v>
      </c>
      <c r="I10">
        <v>3348</v>
      </c>
      <c r="J10" t="s">
        <v>37</v>
      </c>
      <c r="O10" t="s">
        <v>46</v>
      </c>
      <c r="Q10" t="s">
        <v>47</v>
      </c>
      <c r="R10">
        <v>231</v>
      </c>
      <c r="T10" t="s">
        <v>48</v>
      </c>
    </row>
    <row r="11" spans="1:20" x14ac:dyDescent="0.25">
      <c r="A11" t="s">
        <v>28</v>
      </c>
      <c r="B11" t="s">
        <v>40</v>
      </c>
      <c r="C11" t="s">
        <v>22</v>
      </c>
      <c r="D11" t="s">
        <v>23</v>
      </c>
      <c r="E11" t="s">
        <v>5</v>
      </c>
      <c r="F11">
        <v>1</v>
      </c>
      <c r="G11" t="s">
        <v>24</v>
      </c>
      <c r="H11">
        <v>3118</v>
      </c>
      <c r="I11">
        <v>3348</v>
      </c>
      <c r="J11" t="s">
        <v>37</v>
      </c>
      <c r="K11" t="s">
        <v>49</v>
      </c>
      <c r="L11" t="s">
        <v>49</v>
      </c>
      <c r="N11" t="s">
        <v>50</v>
      </c>
      <c r="O11" t="s">
        <v>46</v>
      </c>
      <c r="Q11" t="s">
        <v>47</v>
      </c>
      <c r="R11">
        <v>231</v>
      </c>
      <c r="S11">
        <v>76</v>
      </c>
    </row>
    <row r="12" spans="1:20" x14ac:dyDescent="0.25">
      <c r="A12" t="s">
        <v>20</v>
      </c>
      <c r="B12" t="s">
        <v>36</v>
      </c>
      <c r="C12" t="s">
        <v>22</v>
      </c>
      <c r="D12" t="s">
        <v>23</v>
      </c>
      <c r="E12" t="s">
        <v>5</v>
      </c>
      <c r="F12">
        <v>1</v>
      </c>
      <c r="G12" t="s">
        <v>24</v>
      </c>
      <c r="H12">
        <v>3443</v>
      </c>
      <c r="I12">
        <v>3808</v>
      </c>
      <c r="J12" t="s">
        <v>37</v>
      </c>
      <c r="Q12" t="s">
        <v>51</v>
      </c>
      <c r="R12">
        <v>366</v>
      </c>
      <c r="T12" t="s">
        <v>52</v>
      </c>
    </row>
    <row r="13" spans="1:20" x14ac:dyDescent="0.25">
      <c r="A13" t="s">
        <v>28</v>
      </c>
      <c r="B13" t="s">
        <v>40</v>
      </c>
      <c r="C13" t="s">
        <v>22</v>
      </c>
      <c r="D13" t="s">
        <v>23</v>
      </c>
      <c r="E13" t="s">
        <v>5</v>
      </c>
      <c r="F13">
        <v>1</v>
      </c>
      <c r="G13" t="s">
        <v>24</v>
      </c>
      <c r="H13">
        <v>3443</v>
      </c>
      <c r="I13">
        <v>3808</v>
      </c>
      <c r="J13" t="s">
        <v>37</v>
      </c>
      <c r="K13" t="s">
        <v>53</v>
      </c>
      <c r="L13" t="s">
        <v>53</v>
      </c>
      <c r="N13" t="s">
        <v>54</v>
      </c>
      <c r="Q13" t="s">
        <v>51</v>
      </c>
      <c r="R13">
        <v>366</v>
      </c>
      <c r="S13">
        <v>121</v>
      </c>
    </row>
    <row r="14" spans="1:20" x14ac:dyDescent="0.25">
      <c r="A14" t="s">
        <v>20</v>
      </c>
      <c r="B14" t="s">
        <v>21</v>
      </c>
      <c r="C14" t="s">
        <v>22</v>
      </c>
      <c r="D14" t="s">
        <v>23</v>
      </c>
      <c r="E14" t="s">
        <v>5</v>
      </c>
      <c r="F14">
        <v>1</v>
      </c>
      <c r="G14" t="s">
        <v>24</v>
      </c>
      <c r="H14">
        <v>3840</v>
      </c>
      <c r="I14">
        <v>4197</v>
      </c>
      <c r="J14" t="s">
        <v>37</v>
      </c>
      <c r="Q14" t="s">
        <v>55</v>
      </c>
      <c r="R14">
        <v>358</v>
      </c>
      <c r="T14" t="s">
        <v>56</v>
      </c>
    </row>
    <row r="15" spans="1:20" x14ac:dyDescent="0.25">
      <c r="A15" t="s">
        <v>28</v>
      </c>
      <c r="B15" t="s">
        <v>29</v>
      </c>
      <c r="C15" t="s">
        <v>22</v>
      </c>
      <c r="D15" t="s">
        <v>23</v>
      </c>
      <c r="E15" t="s">
        <v>5</v>
      </c>
      <c r="F15">
        <v>1</v>
      </c>
      <c r="G15" t="s">
        <v>24</v>
      </c>
      <c r="H15">
        <v>3840</v>
      </c>
      <c r="I15">
        <v>4197</v>
      </c>
      <c r="J15" t="s">
        <v>37</v>
      </c>
      <c r="N15" t="s">
        <v>30</v>
      </c>
      <c r="Q15" t="s">
        <v>55</v>
      </c>
      <c r="R15">
        <v>358</v>
      </c>
      <c r="T15" t="s">
        <v>35</v>
      </c>
    </row>
    <row r="16" spans="1:20" x14ac:dyDescent="0.25">
      <c r="A16" t="s">
        <v>20</v>
      </c>
      <c r="B16" t="s">
        <v>36</v>
      </c>
      <c r="C16" t="s">
        <v>22</v>
      </c>
      <c r="D16" t="s">
        <v>23</v>
      </c>
      <c r="E16" t="s">
        <v>5</v>
      </c>
      <c r="F16">
        <v>1</v>
      </c>
      <c r="G16" t="s">
        <v>24</v>
      </c>
      <c r="H16">
        <v>4304</v>
      </c>
      <c r="I16">
        <v>4669</v>
      </c>
      <c r="J16" t="s">
        <v>37</v>
      </c>
      <c r="Q16" t="s">
        <v>57</v>
      </c>
      <c r="R16">
        <v>366</v>
      </c>
      <c r="T16" t="s">
        <v>58</v>
      </c>
    </row>
    <row r="17" spans="1:20" x14ac:dyDescent="0.25">
      <c r="A17" t="s">
        <v>28</v>
      </c>
      <c r="B17" t="s">
        <v>40</v>
      </c>
      <c r="C17" t="s">
        <v>22</v>
      </c>
      <c r="D17" t="s">
        <v>23</v>
      </c>
      <c r="E17" t="s">
        <v>5</v>
      </c>
      <c r="F17">
        <v>1</v>
      </c>
      <c r="G17" t="s">
        <v>24</v>
      </c>
      <c r="H17">
        <v>4304</v>
      </c>
      <c r="I17">
        <v>4669</v>
      </c>
      <c r="J17" t="s">
        <v>37</v>
      </c>
      <c r="K17" t="s">
        <v>59</v>
      </c>
      <c r="L17" t="s">
        <v>59</v>
      </c>
      <c r="N17" t="s">
        <v>60</v>
      </c>
      <c r="Q17" t="s">
        <v>57</v>
      </c>
      <c r="R17">
        <v>366</v>
      </c>
      <c r="S17">
        <v>121</v>
      </c>
    </row>
    <row r="18" spans="1:20" x14ac:dyDescent="0.25">
      <c r="A18" t="s">
        <v>20</v>
      </c>
      <c r="B18" t="s">
        <v>36</v>
      </c>
      <c r="C18" t="s">
        <v>22</v>
      </c>
      <c r="D18" t="s">
        <v>23</v>
      </c>
      <c r="E18" t="s">
        <v>5</v>
      </c>
      <c r="F18">
        <v>1</v>
      </c>
      <c r="G18" t="s">
        <v>24</v>
      </c>
      <c r="H18">
        <v>4666</v>
      </c>
      <c r="I18">
        <v>5082</v>
      </c>
      <c r="J18" t="s">
        <v>37</v>
      </c>
      <c r="Q18" t="s">
        <v>61</v>
      </c>
      <c r="R18">
        <v>417</v>
      </c>
      <c r="T18" t="s">
        <v>62</v>
      </c>
    </row>
    <row r="19" spans="1:20" x14ac:dyDescent="0.25">
      <c r="A19" t="s">
        <v>28</v>
      </c>
      <c r="B19" t="s">
        <v>40</v>
      </c>
      <c r="C19" t="s">
        <v>22</v>
      </c>
      <c r="D19" t="s">
        <v>23</v>
      </c>
      <c r="E19" t="s">
        <v>5</v>
      </c>
      <c r="F19">
        <v>1</v>
      </c>
      <c r="G19" t="s">
        <v>24</v>
      </c>
      <c r="H19">
        <v>4666</v>
      </c>
      <c r="I19">
        <v>5082</v>
      </c>
      <c r="J19" t="s">
        <v>37</v>
      </c>
      <c r="K19" t="s">
        <v>63</v>
      </c>
      <c r="L19" t="s">
        <v>63</v>
      </c>
      <c r="N19" t="s">
        <v>64</v>
      </c>
      <c r="Q19" t="s">
        <v>61</v>
      </c>
      <c r="R19">
        <v>417</v>
      </c>
      <c r="S19">
        <v>138</v>
      </c>
    </row>
    <row r="20" spans="1:20" x14ac:dyDescent="0.25">
      <c r="A20" t="s">
        <v>20</v>
      </c>
      <c r="B20" t="s">
        <v>36</v>
      </c>
      <c r="C20" t="s">
        <v>22</v>
      </c>
      <c r="D20" t="s">
        <v>23</v>
      </c>
      <c r="E20" t="s">
        <v>5</v>
      </c>
      <c r="F20">
        <v>1</v>
      </c>
      <c r="G20" t="s">
        <v>24</v>
      </c>
      <c r="H20">
        <v>5082</v>
      </c>
      <c r="I20">
        <v>5855</v>
      </c>
      <c r="J20" t="s">
        <v>37</v>
      </c>
      <c r="Q20" t="s">
        <v>65</v>
      </c>
      <c r="R20">
        <v>774</v>
      </c>
      <c r="T20" t="s">
        <v>66</v>
      </c>
    </row>
    <row r="21" spans="1:20" x14ac:dyDescent="0.25">
      <c r="A21" t="s">
        <v>28</v>
      </c>
      <c r="B21" t="s">
        <v>40</v>
      </c>
      <c r="C21" t="s">
        <v>22</v>
      </c>
      <c r="D21" t="s">
        <v>23</v>
      </c>
      <c r="E21" t="s">
        <v>5</v>
      </c>
      <c r="F21">
        <v>1</v>
      </c>
      <c r="G21" t="s">
        <v>24</v>
      </c>
      <c r="H21">
        <v>5082</v>
      </c>
      <c r="I21">
        <v>5855</v>
      </c>
      <c r="J21" t="s">
        <v>37</v>
      </c>
      <c r="K21" t="s">
        <v>67</v>
      </c>
      <c r="L21" t="s">
        <v>67</v>
      </c>
      <c r="N21" t="s">
        <v>68</v>
      </c>
      <c r="Q21" t="s">
        <v>65</v>
      </c>
      <c r="R21">
        <v>774</v>
      </c>
      <c r="S21">
        <v>257</v>
      </c>
    </row>
    <row r="22" spans="1:20" x14ac:dyDescent="0.25">
      <c r="A22" t="s">
        <v>20</v>
      </c>
      <c r="B22" t="s">
        <v>36</v>
      </c>
      <c r="C22" t="s">
        <v>22</v>
      </c>
      <c r="D22" t="s">
        <v>23</v>
      </c>
      <c r="E22" t="s">
        <v>5</v>
      </c>
      <c r="F22">
        <v>1</v>
      </c>
      <c r="G22" t="s">
        <v>24</v>
      </c>
      <c r="H22">
        <v>5961</v>
      </c>
      <c r="I22">
        <v>6716</v>
      </c>
      <c r="J22" t="s">
        <v>37</v>
      </c>
      <c r="Q22" t="s">
        <v>69</v>
      </c>
      <c r="R22">
        <v>756</v>
      </c>
      <c r="T22" t="s">
        <v>70</v>
      </c>
    </row>
    <row r="23" spans="1:20" x14ac:dyDescent="0.25">
      <c r="A23" t="s">
        <v>28</v>
      </c>
      <c r="B23" t="s">
        <v>40</v>
      </c>
      <c r="C23" t="s">
        <v>22</v>
      </c>
      <c r="D23" t="s">
        <v>23</v>
      </c>
      <c r="E23" t="s">
        <v>5</v>
      </c>
      <c r="F23">
        <v>1</v>
      </c>
      <c r="G23" t="s">
        <v>24</v>
      </c>
      <c r="H23">
        <v>5961</v>
      </c>
      <c r="I23">
        <v>6716</v>
      </c>
      <c r="J23" t="s">
        <v>37</v>
      </c>
      <c r="K23" t="s">
        <v>71</v>
      </c>
      <c r="L23" t="s">
        <v>71</v>
      </c>
      <c r="N23" t="s">
        <v>72</v>
      </c>
      <c r="Q23" t="s">
        <v>69</v>
      </c>
      <c r="R23">
        <v>756</v>
      </c>
      <c r="S23">
        <v>251</v>
      </c>
    </row>
    <row r="24" spans="1:20" x14ac:dyDescent="0.25">
      <c r="A24" t="s">
        <v>20</v>
      </c>
      <c r="B24" t="s">
        <v>21</v>
      </c>
      <c r="C24" t="s">
        <v>22</v>
      </c>
      <c r="D24" t="s">
        <v>23</v>
      </c>
      <c r="E24" t="s">
        <v>5</v>
      </c>
      <c r="F24">
        <v>1</v>
      </c>
      <c r="G24" t="s">
        <v>24</v>
      </c>
      <c r="H24">
        <v>6818</v>
      </c>
      <c r="I24">
        <v>7074</v>
      </c>
      <c r="J24" t="s">
        <v>37</v>
      </c>
      <c r="Q24" t="s">
        <v>73</v>
      </c>
      <c r="R24">
        <v>257</v>
      </c>
      <c r="T24" t="s">
        <v>31</v>
      </c>
    </row>
    <row r="25" spans="1:20" x14ac:dyDescent="0.25">
      <c r="A25" t="s">
        <v>28</v>
      </c>
      <c r="B25" t="s">
        <v>29</v>
      </c>
      <c r="C25" t="s">
        <v>22</v>
      </c>
      <c r="D25" t="s">
        <v>23</v>
      </c>
      <c r="E25" t="s">
        <v>5</v>
      </c>
      <c r="F25">
        <v>1</v>
      </c>
      <c r="G25" t="s">
        <v>24</v>
      </c>
      <c r="H25">
        <v>6818</v>
      </c>
      <c r="I25">
        <v>7074</v>
      </c>
      <c r="J25" t="s">
        <v>37</v>
      </c>
      <c r="N25" t="s">
        <v>30</v>
      </c>
      <c r="Q25" t="s">
        <v>73</v>
      </c>
      <c r="R25">
        <v>257</v>
      </c>
      <c r="T25" t="s">
        <v>31</v>
      </c>
    </row>
    <row r="26" spans="1:20" x14ac:dyDescent="0.25">
      <c r="A26" t="s">
        <v>20</v>
      </c>
      <c r="B26" t="s">
        <v>36</v>
      </c>
      <c r="C26" t="s">
        <v>22</v>
      </c>
      <c r="D26" t="s">
        <v>23</v>
      </c>
      <c r="E26" t="s">
        <v>5</v>
      </c>
      <c r="F26">
        <v>1</v>
      </c>
      <c r="G26" t="s">
        <v>24</v>
      </c>
      <c r="H26">
        <v>7165</v>
      </c>
      <c r="I26">
        <v>7806</v>
      </c>
      <c r="J26" t="s">
        <v>37</v>
      </c>
      <c r="Q26" t="s">
        <v>74</v>
      </c>
      <c r="R26">
        <v>642</v>
      </c>
      <c r="T26" t="s">
        <v>75</v>
      </c>
    </row>
    <row r="27" spans="1:20" x14ac:dyDescent="0.25">
      <c r="A27" t="s">
        <v>28</v>
      </c>
      <c r="B27" t="s">
        <v>40</v>
      </c>
      <c r="C27" t="s">
        <v>22</v>
      </c>
      <c r="D27" t="s">
        <v>23</v>
      </c>
      <c r="E27" t="s">
        <v>5</v>
      </c>
      <c r="F27">
        <v>1</v>
      </c>
      <c r="G27" t="s">
        <v>24</v>
      </c>
      <c r="H27">
        <v>7165</v>
      </c>
      <c r="I27">
        <v>7806</v>
      </c>
      <c r="J27" t="s">
        <v>37</v>
      </c>
      <c r="K27" t="s">
        <v>76</v>
      </c>
      <c r="L27" t="s">
        <v>76</v>
      </c>
      <c r="N27" t="s">
        <v>77</v>
      </c>
      <c r="Q27" t="s">
        <v>74</v>
      </c>
      <c r="R27">
        <v>642</v>
      </c>
      <c r="S27">
        <v>213</v>
      </c>
    </row>
    <row r="28" spans="1:20" x14ac:dyDescent="0.25">
      <c r="A28" t="s">
        <v>20</v>
      </c>
      <c r="B28" t="s">
        <v>36</v>
      </c>
      <c r="C28" t="s">
        <v>22</v>
      </c>
      <c r="D28" t="s">
        <v>23</v>
      </c>
      <c r="E28" t="s">
        <v>5</v>
      </c>
      <c r="F28">
        <v>1</v>
      </c>
      <c r="G28" t="s">
        <v>24</v>
      </c>
      <c r="H28">
        <v>7803</v>
      </c>
      <c r="I28">
        <v>8423</v>
      </c>
      <c r="J28" t="s">
        <v>37</v>
      </c>
      <c r="Q28" t="s">
        <v>78</v>
      </c>
      <c r="R28">
        <v>621</v>
      </c>
      <c r="T28" t="s">
        <v>79</v>
      </c>
    </row>
    <row r="29" spans="1:20" x14ac:dyDescent="0.25">
      <c r="A29" t="s">
        <v>28</v>
      </c>
      <c r="B29" t="s">
        <v>40</v>
      </c>
      <c r="C29" t="s">
        <v>22</v>
      </c>
      <c r="D29" t="s">
        <v>23</v>
      </c>
      <c r="E29" t="s">
        <v>5</v>
      </c>
      <c r="F29">
        <v>1</v>
      </c>
      <c r="G29" t="s">
        <v>24</v>
      </c>
      <c r="H29">
        <v>7803</v>
      </c>
      <c r="I29">
        <v>8423</v>
      </c>
      <c r="J29" t="s">
        <v>37</v>
      </c>
      <c r="K29" t="s">
        <v>80</v>
      </c>
      <c r="L29" t="s">
        <v>80</v>
      </c>
      <c r="N29" t="s">
        <v>30</v>
      </c>
      <c r="Q29" t="s">
        <v>78</v>
      </c>
      <c r="R29">
        <v>621</v>
      </c>
      <c r="S29">
        <v>206</v>
      </c>
    </row>
    <row r="30" spans="1:20" x14ac:dyDescent="0.25">
      <c r="A30" t="s">
        <v>20</v>
      </c>
      <c r="B30" t="s">
        <v>36</v>
      </c>
      <c r="C30" t="s">
        <v>22</v>
      </c>
      <c r="D30" t="s">
        <v>23</v>
      </c>
      <c r="E30" t="s">
        <v>5</v>
      </c>
      <c r="F30">
        <v>1</v>
      </c>
      <c r="G30" t="s">
        <v>24</v>
      </c>
      <c r="H30">
        <v>8486</v>
      </c>
      <c r="I30">
        <v>9073</v>
      </c>
      <c r="J30" t="s">
        <v>37</v>
      </c>
      <c r="Q30" t="s">
        <v>81</v>
      </c>
      <c r="R30">
        <v>588</v>
      </c>
      <c r="T30" t="s">
        <v>82</v>
      </c>
    </row>
    <row r="31" spans="1:20" x14ac:dyDescent="0.25">
      <c r="A31" t="s">
        <v>28</v>
      </c>
      <c r="B31" t="s">
        <v>40</v>
      </c>
      <c r="C31" t="s">
        <v>22</v>
      </c>
      <c r="D31" t="s">
        <v>23</v>
      </c>
      <c r="E31" t="s">
        <v>5</v>
      </c>
      <c r="F31">
        <v>1</v>
      </c>
      <c r="G31" t="s">
        <v>24</v>
      </c>
      <c r="H31">
        <v>8486</v>
      </c>
      <c r="I31">
        <v>9073</v>
      </c>
      <c r="J31" t="s">
        <v>37</v>
      </c>
      <c r="K31" t="s">
        <v>83</v>
      </c>
      <c r="L31" t="s">
        <v>83</v>
      </c>
      <c r="N31" t="s">
        <v>84</v>
      </c>
      <c r="Q31" t="s">
        <v>81</v>
      </c>
      <c r="R31">
        <v>588</v>
      </c>
      <c r="S31">
        <v>195</v>
      </c>
    </row>
    <row r="32" spans="1:20" x14ac:dyDescent="0.25">
      <c r="A32" t="s">
        <v>20</v>
      </c>
      <c r="B32" t="s">
        <v>36</v>
      </c>
      <c r="C32" t="s">
        <v>22</v>
      </c>
      <c r="D32" t="s">
        <v>23</v>
      </c>
      <c r="E32" t="s">
        <v>5</v>
      </c>
      <c r="F32">
        <v>1</v>
      </c>
      <c r="G32" t="s">
        <v>24</v>
      </c>
      <c r="H32">
        <v>9136</v>
      </c>
      <c r="I32">
        <v>10209</v>
      </c>
      <c r="J32" t="s">
        <v>37</v>
      </c>
      <c r="Q32" t="s">
        <v>85</v>
      </c>
      <c r="R32">
        <v>1074</v>
      </c>
      <c r="T32" t="s">
        <v>86</v>
      </c>
    </row>
    <row r="33" spans="1:20" x14ac:dyDescent="0.25">
      <c r="A33" t="s">
        <v>28</v>
      </c>
      <c r="B33" t="s">
        <v>40</v>
      </c>
      <c r="C33" t="s">
        <v>22</v>
      </c>
      <c r="D33" t="s">
        <v>23</v>
      </c>
      <c r="E33" t="s">
        <v>5</v>
      </c>
      <c r="F33">
        <v>1</v>
      </c>
      <c r="G33" t="s">
        <v>24</v>
      </c>
      <c r="H33">
        <v>9136</v>
      </c>
      <c r="I33">
        <v>10209</v>
      </c>
      <c r="J33" t="s">
        <v>37</v>
      </c>
      <c r="K33" t="s">
        <v>87</v>
      </c>
      <c r="L33" t="s">
        <v>87</v>
      </c>
      <c r="N33" t="s">
        <v>88</v>
      </c>
      <c r="Q33" t="s">
        <v>85</v>
      </c>
      <c r="R33">
        <v>1074</v>
      </c>
      <c r="S33">
        <v>357</v>
      </c>
    </row>
    <row r="34" spans="1:20" x14ac:dyDescent="0.25">
      <c r="A34" t="s">
        <v>20</v>
      </c>
      <c r="B34" t="s">
        <v>36</v>
      </c>
      <c r="C34" t="s">
        <v>22</v>
      </c>
      <c r="D34" t="s">
        <v>23</v>
      </c>
      <c r="E34" t="s">
        <v>5</v>
      </c>
      <c r="F34">
        <v>1</v>
      </c>
      <c r="G34" t="s">
        <v>24</v>
      </c>
      <c r="H34">
        <v>10343</v>
      </c>
      <c r="I34">
        <v>11659</v>
      </c>
      <c r="J34" t="s">
        <v>37</v>
      </c>
      <c r="Q34" t="s">
        <v>89</v>
      </c>
      <c r="R34">
        <v>1317</v>
      </c>
      <c r="T34" t="s">
        <v>90</v>
      </c>
    </row>
    <row r="35" spans="1:20" x14ac:dyDescent="0.25">
      <c r="A35" t="s">
        <v>28</v>
      </c>
      <c r="B35" t="s">
        <v>40</v>
      </c>
      <c r="C35" t="s">
        <v>22</v>
      </c>
      <c r="D35" t="s">
        <v>23</v>
      </c>
      <c r="E35" t="s">
        <v>5</v>
      </c>
      <c r="F35">
        <v>1</v>
      </c>
      <c r="G35" t="s">
        <v>24</v>
      </c>
      <c r="H35">
        <v>10343</v>
      </c>
      <c r="I35">
        <v>11659</v>
      </c>
      <c r="J35" t="s">
        <v>37</v>
      </c>
      <c r="K35" t="s">
        <v>91</v>
      </c>
      <c r="L35" t="s">
        <v>91</v>
      </c>
      <c r="N35" t="s">
        <v>92</v>
      </c>
      <c r="Q35" t="s">
        <v>89</v>
      </c>
      <c r="R35">
        <v>1317</v>
      </c>
      <c r="S35">
        <v>438</v>
      </c>
    </row>
    <row r="36" spans="1:20" x14ac:dyDescent="0.25">
      <c r="A36" t="s">
        <v>20</v>
      </c>
      <c r="B36" t="s">
        <v>36</v>
      </c>
      <c r="C36" t="s">
        <v>22</v>
      </c>
      <c r="D36" t="s">
        <v>23</v>
      </c>
      <c r="E36" t="s">
        <v>5</v>
      </c>
      <c r="F36">
        <v>1</v>
      </c>
      <c r="G36" t="s">
        <v>24</v>
      </c>
      <c r="H36">
        <v>11684</v>
      </c>
      <c r="I36">
        <v>12337</v>
      </c>
      <c r="J36" t="s">
        <v>37</v>
      </c>
      <c r="Q36" t="s">
        <v>93</v>
      </c>
      <c r="R36">
        <v>654</v>
      </c>
      <c r="T36" t="s">
        <v>94</v>
      </c>
    </row>
    <row r="37" spans="1:20" x14ac:dyDescent="0.25">
      <c r="A37" t="s">
        <v>28</v>
      </c>
      <c r="B37" t="s">
        <v>40</v>
      </c>
      <c r="C37" t="s">
        <v>22</v>
      </c>
      <c r="D37" t="s">
        <v>23</v>
      </c>
      <c r="E37" t="s">
        <v>5</v>
      </c>
      <c r="F37">
        <v>1</v>
      </c>
      <c r="G37" t="s">
        <v>24</v>
      </c>
      <c r="H37">
        <v>11684</v>
      </c>
      <c r="I37">
        <v>12337</v>
      </c>
      <c r="J37" t="s">
        <v>37</v>
      </c>
      <c r="K37" t="s">
        <v>95</v>
      </c>
      <c r="L37" t="s">
        <v>95</v>
      </c>
      <c r="N37" t="s">
        <v>96</v>
      </c>
      <c r="Q37" t="s">
        <v>93</v>
      </c>
      <c r="R37">
        <v>654</v>
      </c>
      <c r="S37">
        <v>217</v>
      </c>
    </row>
    <row r="38" spans="1:20" x14ac:dyDescent="0.25">
      <c r="A38" t="s">
        <v>20</v>
      </c>
      <c r="B38" t="s">
        <v>36</v>
      </c>
      <c r="C38" t="s">
        <v>22</v>
      </c>
      <c r="D38" t="s">
        <v>23</v>
      </c>
      <c r="E38" t="s">
        <v>5</v>
      </c>
      <c r="F38">
        <v>1</v>
      </c>
      <c r="G38" t="s">
        <v>24</v>
      </c>
      <c r="H38">
        <v>12334</v>
      </c>
      <c r="I38">
        <v>13683</v>
      </c>
      <c r="J38" t="s">
        <v>37</v>
      </c>
      <c r="Q38" t="s">
        <v>97</v>
      </c>
      <c r="R38">
        <v>1350</v>
      </c>
      <c r="T38" t="s">
        <v>98</v>
      </c>
    </row>
    <row r="39" spans="1:20" x14ac:dyDescent="0.25">
      <c r="A39" t="s">
        <v>28</v>
      </c>
      <c r="B39" t="s">
        <v>40</v>
      </c>
      <c r="C39" t="s">
        <v>22</v>
      </c>
      <c r="D39" t="s">
        <v>23</v>
      </c>
      <c r="E39" t="s">
        <v>5</v>
      </c>
      <c r="F39">
        <v>1</v>
      </c>
      <c r="G39" t="s">
        <v>24</v>
      </c>
      <c r="H39">
        <v>12334</v>
      </c>
      <c r="I39">
        <v>13683</v>
      </c>
      <c r="J39" t="s">
        <v>37</v>
      </c>
      <c r="K39" t="s">
        <v>99</v>
      </c>
      <c r="L39" t="s">
        <v>99</v>
      </c>
      <c r="N39" t="s">
        <v>100</v>
      </c>
      <c r="Q39" t="s">
        <v>97</v>
      </c>
      <c r="R39">
        <v>1350</v>
      </c>
      <c r="S39">
        <v>449</v>
      </c>
    </row>
    <row r="40" spans="1:20" x14ac:dyDescent="0.25">
      <c r="A40" t="s">
        <v>20</v>
      </c>
      <c r="B40" t="s">
        <v>36</v>
      </c>
      <c r="C40" t="s">
        <v>22</v>
      </c>
      <c r="D40" t="s">
        <v>23</v>
      </c>
      <c r="E40" t="s">
        <v>5</v>
      </c>
      <c r="F40">
        <v>1</v>
      </c>
      <c r="G40" t="s">
        <v>24</v>
      </c>
      <c r="H40">
        <v>13698</v>
      </c>
      <c r="I40">
        <v>13937</v>
      </c>
      <c r="J40" t="s">
        <v>37</v>
      </c>
      <c r="Q40" t="s">
        <v>101</v>
      </c>
      <c r="R40">
        <v>240</v>
      </c>
      <c r="T40" t="s">
        <v>102</v>
      </c>
    </row>
    <row r="41" spans="1:20" x14ac:dyDescent="0.25">
      <c r="A41" t="s">
        <v>28</v>
      </c>
      <c r="B41" t="s">
        <v>40</v>
      </c>
      <c r="C41" t="s">
        <v>22</v>
      </c>
      <c r="D41" t="s">
        <v>23</v>
      </c>
      <c r="E41" t="s">
        <v>5</v>
      </c>
      <c r="F41">
        <v>1</v>
      </c>
      <c r="G41" t="s">
        <v>24</v>
      </c>
      <c r="H41">
        <v>13698</v>
      </c>
      <c r="I41">
        <v>13937</v>
      </c>
      <c r="J41" t="s">
        <v>37</v>
      </c>
      <c r="K41" t="s">
        <v>103</v>
      </c>
      <c r="L41" t="s">
        <v>103</v>
      </c>
      <c r="N41" t="s">
        <v>104</v>
      </c>
      <c r="Q41" t="s">
        <v>101</v>
      </c>
      <c r="R41">
        <v>240</v>
      </c>
      <c r="S41">
        <v>79</v>
      </c>
    </row>
    <row r="42" spans="1:20" x14ac:dyDescent="0.25">
      <c r="A42" t="s">
        <v>20</v>
      </c>
      <c r="B42" t="s">
        <v>36</v>
      </c>
      <c r="C42" t="s">
        <v>22</v>
      </c>
      <c r="D42" t="s">
        <v>23</v>
      </c>
      <c r="E42" t="s">
        <v>5</v>
      </c>
      <c r="F42">
        <v>1</v>
      </c>
      <c r="G42" t="s">
        <v>24</v>
      </c>
      <c r="H42">
        <v>13994</v>
      </c>
      <c r="I42">
        <v>14749</v>
      </c>
      <c r="J42" t="s">
        <v>37</v>
      </c>
      <c r="Q42" t="s">
        <v>105</v>
      </c>
      <c r="R42">
        <v>756</v>
      </c>
      <c r="T42" t="s">
        <v>106</v>
      </c>
    </row>
    <row r="43" spans="1:20" x14ac:dyDescent="0.25">
      <c r="A43" t="s">
        <v>28</v>
      </c>
      <c r="B43" t="s">
        <v>40</v>
      </c>
      <c r="C43" t="s">
        <v>22</v>
      </c>
      <c r="D43" t="s">
        <v>23</v>
      </c>
      <c r="E43" t="s">
        <v>5</v>
      </c>
      <c r="F43">
        <v>1</v>
      </c>
      <c r="G43" t="s">
        <v>24</v>
      </c>
      <c r="H43">
        <v>13994</v>
      </c>
      <c r="I43">
        <v>14749</v>
      </c>
      <c r="J43" t="s">
        <v>37</v>
      </c>
      <c r="K43" t="s">
        <v>107</v>
      </c>
      <c r="L43" t="s">
        <v>107</v>
      </c>
      <c r="N43" t="s">
        <v>108</v>
      </c>
      <c r="Q43" t="s">
        <v>105</v>
      </c>
      <c r="R43">
        <v>756</v>
      </c>
      <c r="S43">
        <v>251</v>
      </c>
    </row>
    <row r="44" spans="1:20" x14ac:dyDescent="0.25">
      <c r="A44" t="s">
        <v>20</v>
      </c>
      <c r="B44" t="s">
        <v>36</v>
      </c>
      <c r="C44" t="s">
        <v>22</v>
      </c>
      <c r="D44" t="s">
        <v>23</v>
      </c>
      <c r="E44" t="s">
        <v>5</v>
      </c>
      <c r="F44">
        <v>1</v>
      </c>
      <c r="G44" t="s">
        <v>24</v>
      </c>
      <c r="H44">
        <v>14746</v>
      </c>
      <c r="I44">
        <v>15672</v>
      </c>
      <c r="J44" t="s">
        <v>37</v>
      </c>
      <c r="Q44" t="s">
        <v>109</v>
      </c>
      <c r="R44">
        <v>927</v>
      </c>
      <c r="T44" t="s">
        <v>110</v>
      </c>
    </row>
    <row r="45" spans="1:20" x14ac:dyDescent="0.25">
      <c r="A45" t="s">
        <v>28</v>
      </c>
      <c r="B45" t="s">
        <v>40</v>
      </c>
      <c r="C45" t="s">
        <v>22</v>
      </c>
      <c r="D45" t="s">
        <v>23</v>
      </c>
      <c r="E45" t="s">
        <v>5</v>
      </c>
      <c r="F45">
        <v>1</v>
      </c>
      <c r="G45" t="s">
        <v>24</v>
      </c>
      <c r="H45">
        <v>14746</v>
      </c>
      <c r="I45">
        <v>15672</v>
      </c>
      <c r="J45" t="s">
        <v>37</v>
      </c>
      <c r="K45" t="s">
        <v>111</v>
      </c>
      <c r="L45" t="s">
        <v>111</v>
      </c>
      <c r="N45" t="s">
        <v>112</v>
      </c>
      <c r="Q45" t="s">
        <v>109</v>
      </c>
      <c r="R45">
        <v>927</v>
      </c>
      <c r="S45">
        <v>308</v>
      </c>
    </row>
    <row r="46" spans="1:20" x14ac:dyDescent="0.25">
      <c r="A46" t="s">
        <v>20</v>
      </c>
      <c r="B46" t="s">
        <v>36</v>
      </c>
      <c r="C46" t="s">
        <v>22</v>
      </c>
      <c r="D46" t="s">
        <v>23</v>
      </c>
      <c r="E46" t="s">
        <v>5</v>
      </c>
      <c r="F46">
        <v>1</v>
      </c>
      <c r="G46" t="s">
        <v>24</v>
      </c>
      <c r="H46">
        <v>15865</v>
      </c>
      <c r="I46">
        <v>16140</v>
      </c>
      <c r="J46" t="s">
        <v>37</v>
      </c>
      <c r="Q46" t="s">
        <v>113</v>
      </c>
      <c r="R46">
        <v>276</v>
      </c>
      <c r="T46" t="s">
        <v>114</v>
      </c>
    </row>
    <row r="47" spans="1:20" x14ac:dyDescent="0.25">
      <c r="A47" t="s">
        <v>28</v>
      </c>
      <c r="B47" t="s">
        <v>40</v>
      </c>
      <c r="C47" t="s">
        <v>22</v>
      </c>
      <c r="D47" t="s">
        <v>23</v>
      </c>
      <c r="E47" t="s">
        <v>5</v>
      </c>
      <c r="F47">
        <v>1</v>
      </c>
      <c r="G47" t="s">
        <v>24</v>
      </c>
      <c r="H47">
        <v>15865</v>
      </c>
      <c r="I47">
        <v>16140</v>
      </c>
      <c r="J47" t="s">
        <v>37</v>
      </c>
      <c r="K47" t="s">
        <v>115</v>
      </c>
      <c r="L47" t="s">
        <v>115</v>
      </c>
      <c r="N47" t="s">
        <v>116</v>
      </c>
      <c r="Q47" t="s">
        <v>113</v>
      </c>
      <c r="R47">
        <v>276</v>
      </c>
      <c r="S47">
        <v>91</v>
      </c>
    </row>
    <row r="48" spans="1:20" x14ac:dyDescent="0.25">
      <c r="A48" t="s">
        <v>20</v>
      </c>
      <c r="B48" t="s">
        <v>36</v>
      </c>
      <c r="C48" t="s">
        <v>22</v>
      </c>
      <c r="D48" t="s">
        <v>23</v>
      </c>
      <c r="E48" t="s">
        <v>5</v>
      </c>
      <c r="F48">
        <v>1</v>
      </c>
      <c r="G48" t="s">
        <v>24</v>
      </c>
      <c r="H48">
        <v>16137</v>
      </c>
      <c r="I48">
        <v>16766</v>
      </c>
      <c r="J48" t="s">
        <v>37</v>
      </c>
      <c r="Q48" t="s">
        <v>117</v>
      </c>
      <c r="R48">
        <v>630</v>
      </c>
      <c r="T48" t="s">
        <v>118</v>
      </c>
    </row>
    <row r="49" spans="1:20" x14ac:dyDescent="0.25">
      <c r="A49" t="s">
        <v>28</v>
      </c>
      <c r="B49" t="s">
        <v>40</v>
      </c>
      <c r="C49" t="s">
        <v>22</v>
      </c>
      <c r="D49" t="s">
        <v>23</v>
      </c>
      <c r="E49" t="s">
        <v>5</v>
      </c>
      <c r="F49">
        <v>1</v>
      </c>
      <c r="G49" t="s">
        <v>24</v>
      </c>
      <c r="H49">
        <v>16137</v>
      </c>
      <c r="I49">
        <v>16766</v>
      </c>
      <c r="J49" t="s">
        <v>37</v>
      </c>
      <c r="K49" t="s">
        <v>119</v>
      </c>
      <c r="L49" t="s">
        <v>119</v>
      </c>
      <c r="N49" t="s">
        <v>120</v>
      </c>
      <c r="Q49" t="s">
        <v>117</v>
      </c>
      <c r="R49">
        <v>630</v>
      </c>
      <c r="S49">
        <v>209</v>
      </c>
    </row>
    <row r="50" spans="1:20" x14ac:dyDescent="0.25">
      <c r="A50" t="s">
        <v>20</v>
      </c>
      <c r="B50" t="s">
        <v>36</v>
      </c>
      <c r="C50" t="s">
        <v>22</v>
      </c>
      <c r="D50" t="s">
        <v>23</v>
      </c>
      <c r="E50" t="s">
        <v>5</v>
      </c>
      <c r="F50">
        <v>1</v>
      </c>
      <c r="G50" t="s">
        <v>24</v>
      </c>
      <c r="H50">
        <v>16878</v>
      </c>
      <c r="I50">
        <v>17816</v>
      </c>
      <c r="J50" t="s">
        <v>37</v>
      </c>
      <c r="Q50" t="s">
        <v>121</v>
      </c>
      <c r="R50">
        <v>939</v>
      </c>
      <c r="T50" t="s">
        <v>122</v>
      </c>
    </row>
    <row r="51" spans="1:20" x14ac:dyDescent="0.25">
      <c r="A51" t="s">
        <v>28</v>
      </c>
      <c r="B51" t="s">
        <v>40</v>
      </c>
      <c r="C51" t="s">
        <v>22</v>
      </c>
      <c r="D51" t="s">
        <v>23</v>
      </c>
      <c r="E51" t="s">
        <v>5</v>
      </c>
      <c r="F51">
        <v>1</v>
      </c>
      <c r="G51" t="s">
        <v>24</v>
      </c>
      <c r="H51">
        <v>16878</v>
      </c>
      <c r="I51">
        <v>17816</v>
      </c>
      <c r="J51" t="s">
        <v>37</v>
      </c>
      <c r="K51" t="s">
        <v>123</v>
      </c>
      <c r="L51" t="s">
        <v>123</v>
      </c>
      <c r="N51" t="s">
        <v>124</v>
      </c>
      <c r="Q51" t="s">
        <v>121</v>
      </c>
      <c r="R51">
        <v>939</v>
      </c>
      <c r="S51">
        <v>312</v>
      </c>
    </row>
    <row r="52" spans="1:20" x14ac:dyDescent="0.25">
      <c r="A52" t="s">
        <v>20</v>
      </c>
      <c r="B52" t="s">
        <v>36</v>
      </c>
      <c r="C52" t="s">
        <v>22</v>
      </c>
      <c r="D52" t="s">
        <v>23</v>
      </c>
      <c r="E52" t="s">
        <v>5</v>
      </c>
      <c r="F52">
        <v>1</v>
      </c>
      <c r="G52" t="s">
        <v>24</v>
      </c>
      <c r="H52">
        <v>17848</v>
      </c>
      <c r="I52">
        <v>18393</v>
      </c>
      <c r="J52" t="s">
        <v>37</v>
      </c>
      <c r="Q52" t="s">
        <v>125</v>
      </c>
      <c r="R52">
        <v>546</v>
      </c>
      <c r="T52" t="s">
        <v>126</v>
      </c>
    </row>
    <row r="53" spans="1:20" x14ac:dyDescent="0.25">
      <c r="A53" t="s">
        <v>28</v>
      </c>
      <c r="B53" t="s">
        <v>40</v>
      </c>
      <c r="C53" t="s">
        <v>22</v>
      </c>
      <c r="D53" t="s">
        <v>23</v>
      </c>
      <c r="E53" t="s">
        <v>5</v>
      </c>
      <c r="F53">
        <v>1</v>
      </c>
      <c r="G53" t="s">
        <v>24</v>
      </c>
      <c r="H53">
        <v>17848</v>
      </c>
      <c r="I53">
        <v>18393</v>
      </c>
      <c r="J53" t="s">
        <v>37</v>
      </c>
      <c r="K53" t="s">
        <v>127</v>
      </c>
      <c r="L53" t="s">
        <v>127</v>
      </c>
      <c r="N53" t="s">
        <v>128</v>
      </c>
      <c r="Q53" t="s">
        <v>125</v>
      </c>
      <c r="R53">
        <v>546</v>
      </c>
      <c r="S53">
        <v>181</v>
      </c>
    </row>
    <row r="54" spans="1:20" x14ac:dyDescent="0.25">
      <c r="A54" t="s">
        <v>20</v>
      </c>
      <c r="B54" t="s">
        <v>36</v>
      </c>
      <c r="C54" t="s">
        <v>22</v>
      </c>
      <c r="D54" t="s">
        <v>23</v>
      </c>
      <c r="E54" t="s">
        <v>5</v>
      </c>
      <c r="F54">
        <v>1</v>
      </c>
      <c r="G54" t="s">
        <v>24</v>
      </c>
      <c r="H54">
        <v>18424</v>
      </c>
      <c r="I54">
        <v>19191</v>
      </c>
      <c r="J54" t="s">
        <v>37</v>
      </c>
      <c r="Q54" t="s">
        <v>129</v>
      </c>
      <c r="R54">
        <v>768</v>
      </c>
      <c r="T54" t="s">
        <v>130</v>
      </c>
    </row>
    <row r="55" spans="1:20" x14ac:dyDescent="0.25">
      <c r="A55" t="s">
        <v>28</v>
      </c>
      <c r="B55" t="s">
        <v>40</v>
      </c>
      <c r="C55" t="s">
        <v>22</v>
      </c>
      <c r="D55" t="s">
        <v>23</v>
      </c>
      <c r="E55" t="s">
        <v>5</v>
      </c>
      <c r="F55">
        <v>1</v>
      </c>
      <c r="G55" t="s">
        <v>24</v>
      </c>
      <c r="H55">
        <v>18424</v>
      </c>
      <c r="I55">
        <v>19191</v>
      </c>
      <c r="J55" t="s">
        <v>37</v>
      </c>
      <c r="K55" t="s">
        <v>131</v>
      </c>
      <c r="L55" t="s">
        <v>131</v>
      </c>
      <c r="N55" t="s">
        <v>108</v>
      </c>
      <c r="Q55" t="s">
        <v>129</v>
      </c>
      <c r="R55">
        <v>768</v>
      </c>
      <c r="S55">
        <v>255</v>
      </c>
    </row>
    <row r="56" spans="1:20" x14ac:dyDescent="0.25">
      <c r="A56" t="s">
        <v>20</v>
      </c>
      <c r="B56" t="s">
        <v>36</v>
      </c>
      <c r="C56" t="s">
        <v>22</v>
      </c>
      <c r="D56" t="s">
        <v>23</v>
      </c>
      <c r="E56" t="s">
        <v>5</v>
      </c>
      <c r="F56">
        <v>1</v>
      </c>
      <c r="G56" t="s">
        <v>24</v>
      </c>
      <c r="H56">
        <v>19188</v>
      </c>
      <c r="I56">
        <v>20009</v>
      </c>
      <c r="J56" t="s">
        <v>37</v>
      </c>
      <c r="Q56" t="s">
        <v>132</v>
      </c>
      <c r="R56">
        <v>822</v>
      </c>
      <c r="T56" t="s">
        <v>133</v>
      </c>
    </row>
    <row r="57" spans="1:20" x14ac:dyDescent="0.25">
      <c r="A57" t="s">
        <v>28</v>
      </c>
      <c r="B57" t="s">
        <v>40</v>
      </c>
      <c r="C57" t="s">
        <v>22</v>
      </c>
      <c r="D57" t="s">
        <v>23</v>
      </c>
      <c r="E57" t="s">
        <v>5</v>
      </c>
      <c r="F57">
        <v>1</v>
      </c>
      <c r="G57" t="s">
        <v>24</v>
      </c>
      <c r="H57">
        <v>19188</v>
      </c>
      <c r="I57">
        <v>20009</v>
      </c>
      <c r="J57" t="s">
        <v>37</v>
      </c>
      <c r="K57" t="s">
        <v>134</v>
      </c>
      <c r="L57" t="s">
        <v>134</v>
      </c>
      <c r="N57" t="s">
        <v>112</v>
      </c>
      <c r="Q57" t="s">
        <v>132</v>
      </c>
      <c r="R57">
        <v>822</v>
      </c>
      <c r="S57">
        <v>273</v>
      </c>
    </row>
    <row r="58" spans="1:20" x14ac:dyDescent="0.25">
      <c r="A58" t="s">
        <v>20</v>
      </c>
      <c r="B58" t="s">
        <v>36</v>
      </c>
      <c r="C58" t="s">
        <v>22</v>
      </c>
      <c r="D58" t="s">
        <v>23</v>
      </c>
      <c r="E58" t="s">
        <v>5</v>
      </c>
      <c r="F58">
        <v>1</v>
      </c>
      <c r="G58" t="s">
        <v>24</v>
      </c>
      <c r="H58">
        <v>20094</v>
      </c>
      <c r="I58">
        <v>21218</v>
      </c>
      <c r="J58" t="s">
        <v>37</v>
      </c>
      <c r="Q58" t="s">
        <v>135</v>
      </c>
      <c r="R58">
        <v>1125</v>
      </c>
    </row>
    <row r="59" spans="1:20" x14ac:dyDescent="0.25">
      <c r="A59" t="s">
        <v>28</v>
      </c>
      <c r="B59" t="s">
        <v>40</v>
      </c>
      <c r="C59" t="s">
        <v>22</v>
      </c>
      <c r="D59" t="s">
        <v>23</v>
      </c>
      <c r="E59" t="s">
        <v>5</v>
      </c>
      <c r="F59">
        <v>1</v>
      </c>
      <c r="G59" t="s">
        <v>24</v>
      </c>
      <c r="H59">
        <v>20094</v>
      </c>
      <c r="I59">
        <v>21218</v>
      </c>
      <c r="J59" t="s">
        <v>37</v>
      </c>
      <c r="K59" t="s">
        <v>136</v>
      </c>
      <c r="L59" t="s">
        <v>136</v>
      </c>
      <c r="N59" t="s">
        <v>137</v>
      </c>
      <c r="Q59" t="s">
        <v>135</v>
      </c>
      <c r="R59">
        <v>1125</v>
      </c>
      <c r="S59">
        <v>374</v>
      </c>
    </row>
    <row r="60" spans="1:20" x14ac:dyDescent="0.25">
      <c r="A60" t="s">
        <v>20</v>
      </c>
      <c r="B60" t="s">
        <v>36</v>
      </c>
      <c r="C60" t="s">
        <v>22</v>
      </c>
      <c r="D60" t="s">
        <v>23</v>
      </c>
      <c r="E60" t="s">
        <v>5</v>
      </c>
      <c r="F60">
        <v>1</v>
      </c>
      <c r="G60" t="s">
        <v>24</v>
      </c>
      <c r="H60">
        <v>21215</v>
      </c>
      <c r="I60">
        <v>22030</v>
      </c>
      <c r="J60" t="s">
        <v>37</v>
      </c>
      <c r="Q60" t="s">
        <v>138</v>
      </c>
      <c r="R60">
        <v>816</v>
      </c>
      <c r="T60" t="s">
        <v>139</v>
      </c>
    </row>
    <row r="61" spans="1:20" x14ac:dyDescent="0.25">
      <c r="A61" t="s">
        <v>28</v>
      </c>
      <c r="B61" t="s">
        <v>40</v>
      </c>
      <c r="C61" t="s">
        <v>22</v>
      </c>
      <c r="D61" t="s">
        <v>23</v>
      </c>
      <c r="E61" t="s">
        <v>5</v>
      </c>
      <c r="F61">
        <v>1</v>
      </c>
      <c r="G61" t="s">
        <v>24</v>
      </c>
      <c r="H61">
        <v>21215</v>
      </c>
      <c r="I61">
        <v>22030</v>
      </c>
      <c r="J61" t="s">
        <v>37</v>
      </c>
      <c r="K61" t="s">
        <v>140</v>
      </c>
      <c r="L61" t="s">
        <v>140</v>
      </c>
      <c r="N61" t="s">
        <v>141</v>
      </c>
      <c r="Q61" t="s">
        <v>138</v>
      </c>
      <c r="R61">
        <v>816</v>
      </c>
      <c r="S61">
        <v>271</v>
      </c>
    </row>
    <row r="62" spans="1:20" x14ac:dyDescent="0.25">
      <c r="A62" t="s">
        <v>20</v>
      </c>
      <c r="B62" t="s">
        <v>36</v>
      </c>
      <c r="C62" t="s">
        <v>22</v>
      </c>
      <c r="D62" t="s">
        <v>23</v>
      </c>
      <c r="E62" t="s">
        <v>5</v>
      </c>
      <c r="F62">
        <v>1</v>
      </c>
      <c r="G62" t="s">
        <v>24</v>
      </c>
      <c r="H62">
        <v>22069</v>
      </c>
      <c r="I62">
        <v>22266</v>
      </c>
      <c r="J62" t="s">
        <v>37</v>
      </c>
      <c r="Q62" t="s">
        <v>142</v>
      </c>
      <c r="R62">
        <v>198</v>
      </c>
      <c r="T62" t="s">
        <v>143</v>
      </c>
    </row>
    <row r="63" spans="1:20" x14ac:dyDescent="0.25">
      <c r="A63" t="s">
        <v>28</v>
      </c>
      <c r="B63" t="s">
        <v>40</v>
      </c>
      <c r="C63" t="s">
        <v>22</v>
      </c>
      <c r="D63" t="s">
        <v>23</v>
      </c>
      <c r="E63" t="s">
        <v>5</v>
      </c>
      <c r="F63">
        <v>1</v>
      </c>
      <c r="G63" t="s">
        <v>24</v>
      </c>
      <c r="H63">
        <v>22069</v>
      </c>
      <c r="I63">
        <v>22266</v>
      </c>
      <c r="J63" t="s">
        <v>37</v>
      </c>
      <c r="K63" t="s">
        <v>144</v>
      </c>
      <c r="L63" t="s">
        <v>144</v>
      </c>
      <c r="N63" t="s">
        <v>145</v>
      </c>
      <c r="Q63" t="s">
        <v>142</v>
      </c>
      <c r="R63">
        <v>198</v>
      </c>
      <c r="S63">
        <v>65</v>
      </c>
    </row>
    <row r="64" spans="1:20" x14ac:dyDescent="0.25">
      <c r="A64" t="s">
        <v>20</v>
      </c>
      <c r="B64" t="s">
        <v>36</v>
      </c>
      <c r="C64" t="s">
        <v>22</v>
      </c>
      <c r="D64" t="s">
        <v>23</v>
      </c>
      <c r="E64" t="s">
        <v>5</v>
      </c>
      <c r="F64">
        <v>1</v>
      </c>
      <c r="G64" t="s">
        <v>24</v>
      </c>
      <c r="H64">
        <v>22298</v>
      </c>
      <c r="I64">
        <v>23434</v>
      </c>
      <c r="J64" t="s">
        <v>37</v>
      </c>
      <c r="Q64" t="s">
        <v>146</v>
      </c>
      <c r="R64">
        <v>1137</v>
      </c>
      <c r="T64" t="s">
        <v>147</v>
      </c>
    </row>
    <row r="65" spans="1:20" x14ac:dyDescent="0.25">
      <c r="A65" t="s">
        <v>28</v>
      </c>
      <c r="B65" t="s">
        <v>40</v>
      </c>
      <c r="C65" t="s">
        <v>22</v>
      </c>
      <c r="D65" t="s">
        <v>23</v>
      </c>
      <c r="E65" t="s">
        <v>5</v>
      </c>
      <c r="F65">
        <v>1</v>
      </c>
      <c r="G65" t="s">
        <v>24</v>
      </c>
      <c r="H65">
        <v>22298</v>
      </c>
      <c r="I65">
        <v>23434</v>
      </c>
      <c r="J65" t="s">
        <v>37</v>
      </c>
      <c r="K65" t="s">
        <v>148</v>
      </c>
      <c r="L65" t="s">
        <v>148</v>
      </c>
      <c r="N65" t="s">
        <v>149</v>
      </c>
      <c r="Q65" t="s">
        <v>146</v>
      </c>
      <c r="R65">
        <v>1137</v>
      </c>
      <c r="S65">
        <v>378</v>
      </c>
    </row>
    <row r="66" spans="1:20" x14ac:dyDescent="0.25">
      <c r="A66" t="s">
        <v>20</v>
      </c>
      <c r="B66" t="s">
        <v>21</v>
      </c>
      <c r="C66" t="s">
        <v>22</v>
      </c>
      <c r="D66" t="s">
        <v>23</v>
      </c>
      <c r="E66" t="s">
        <v>5</v>
      </c>
      <c r="F66">
        <v>1</v>
      </c>
      <c r="G66" t="s">
        <v>24</v>
      </c>
      <c r="H66">
        <v>23789</v>
      </c>
      <c r="I66">
        <v>24053</v>
      </c>
      <c r="J66" t="s">
        <v>37</v>
      </c>
      <c r="Q66" t="s">
        <v>150</v>
      </c>
      <c r="R66">
        <v>265</v>
      </c>
      <c r="T66" t="s">
        <v>35</v>
      </c>
    </row>
    <row r="67" spans="1:20" x14ac:dyDescent="0.25">
      <c r="A67" t="s">
        <v>28</v>
      </c>
      <c r="B67" t="s">
        <v>29</v>
      </c>
      <c r="C67" t="s">
        <v>22</v>
      </c>
      <c r="D67" t="s">
        <v>23</v>
      </c>
      <c r="E67" t="s">
        <v>5</v>
      </c>
      <c r="F67">
        <v>1</v>
      </c>
      <c r="G67" t="s">
        <v>24</v>
      </c>
      <c r="H67">
        <v>23789</v>
      </c>
      <c r="I67">
        <v>24053</v>
      </c>
      <c r="J67" t="s">
        <v>37</v>
      </c>
      <c r="N67" t="s">
        <v>30</v>
      </c>
      <c r="Q67" t="s">
        <v>150</v>
      </c>
      <c r="R67">
        <v>265</v>
      </c>
      <c r="T67" t="s">
        <v>35</v>
      </c>
    </row>
    <row r="68" spans="1:20" x14ac:dyDescent="0.25">
      <c r="A68" t="s">
        <v>20</v>
      </c>
      <c r="B68" t="s">
        <v>36</v>
      </c>
      <c r="C68" t="s">
        <v>22</v>
      </c>
      <c r="D68" t="s">
        <v>23</v>
      </c>
      <c r="E68" t="s">
        <v>5</v>
      </c>
      <c r="F68">
        <v>1</v>
      </c>
      <c r="G68" t="s">
        <v>24</v>
      </c>
      <c r="H68">
        <v>24054</v>
      </c>
      <c r="I68">
        <v>25823</v>
      </c>
      <c r="J68" t="s">
        <v>25</v>
      </c>
      <c r="Q68" t="s">
        <v>151</v>
      </c>
      <c r="R68">
        <v>1770</v>
      </c>
      <c r="T68" t="s">
        <v>152</v>
      </c>
    </row>
    <row r="69" spans="1:20" x14ac:dyDescent="0.25">
      <c r="A69" t="s">
        <v>28</v>
      </c>
      <c r="B69" t="s">
        <v>40</v>
      </c>
      <c r="C69" t="s">
        <v>22</v>
      </c>
      <c r="D69" t="s">
        <v>23</v>
      </c>
      <c r="E69" t="s">
        <v>5</v>
      </c>
      <c r="F69">
        <v>1</v>
      </c>
      <c r="G69" t="s">
        <v>24</v>
      </c>
      <c r="H69">
        <v>24054</v>
      </c>
      <c r="I69">
        <v>25823</v>
      </c>
      <c r="J69" t="s">
        <v>25</v>
      </c>
      <c r="K69" t="s">
        <v>153</v>
      </c>
      <c r="L69" t="s">
        <v>153</v>
      </c>
      <c r="N69" t="s">
        <v>112</v>
      </c>
      <c r="Q69" t="s">
        <v>151</v>
      </c>
      <c r="R69">
        <v>1770</v>
      </c>
      <c r="S69">
        <v>589</v>
      </c>
    </row>
    <row r="70" spans="1:20" x14ac:dyDescent="0.25">
      <c r="A70" t="s">
        <v>20</v>
      </c>
      <c r="B70" t="s">
        <v>36</v>
      </c>
      <c r="C70" t="s">
        <v>22</v>
      </c>
      <c r="D70" t="s">
        <v>23</v>
      </c>
      <c r="E70" t="s">
        <v>5</v>
      </c>
      <c r="F70">
        <v>1</v>
      </c>
      <c r="G70" t="s">
        <v>24</v>
      </c>
      <c r="H70">
        <v>25820</v>
      </c>
      <c r="I70">
        <v>26596</v>
      </c>
      <c r="J70" t="s">
        <v>25</v>
      </c>
      <c r="Q70" t="s">
        <v>154</v>
      </c>
      <c r="R70">
        <v>777</v>
      </c>
      <c r="T70" t="s">
        <v>155</v>
      </c>
    </row>
    <row r="71" spans="1:20" x14ac:dyDescent="0.25">
      <c r="A71" t="s">
        <v>28</v>
      </c>
      <c r="B71" t="s">
        <v>40</v>
      </c>
      <c r="C71" t="s">
        <v>22</v>
      </c>
      <c r="D71" t="s">
        <v>23</v>
      </c>
      <c r="E71" t="s">
        <v>5</v>
      </c>
      <c r="F71">
        <v>1</v>
      </c>
      <c r="G71" t="s">
        <v>24</v>
      </c>
      <c r="H71">
        <v>25820</v>
      </c>
      <c r="I71">
        <v>26596</v>
      </c>
      <c r="J71" t="s">
        <v>25</v>
      </c>
      <c r="K71" t="s">
        <v>156</v>
      </c>
      <c r="L71" t="s">
        <v>156</v>
      </c>
      <c r="N71" t="s">
        <v>157</v>
      </c>
      <c r="Q71" t="s">
        <v>154</v>
      </c>
      <c r="R71">
        <v>777</v>
      </c>
      <c r="S71">
        <v>258</v>
      </c>
    </row>
    <row r="72" spans="1:20" x14ac:dyDescent="0.25">
      <c r="A72" t="s">
        <v>20</v>
      </c>
      <c r="B72" t="s">
        <v>36</v>
      </c>
      <c r="C72" t="s">
        <v>22</v>
      </c>
      <c r="D72" t="s">
        <v>23</v>
      </c>
      <c r="E72" t="s">
        <v>5</v>
      </c>
      <c r="F72">
        <v>1</v>
      </c>
      <c r="G72" t="s">
        <v>24</v>
      </c>
      <c r="H72">
        <v>26725</v>
      </c>
      <c r="I72">
        <v>27987</v>
      </c>
      <c r="J72" t="s">
        <v>25</v>
      </c>
      <c r="Q72" t="s">
        <v>158</v>
      </c>
      <c r="R72">
        <v>1263</v>
      </c>
      <c r="T72" t="s">
        <v>159</v>
      </c>
    </row>
    <row r="73" spans="1:20" x14ac:dyDescent="0.25">
      <c r="A73" t="s">
        <v>28</v>
      </c>
      <c r="B73" t="s">
        <v>40</v>
      </c>
      <c r="C73" t="s">
        <v>22</v>
      </c>
      <c r="D73" t="s">
        <v>23</v>
      </c>
      <c r="E73" t="s">
        <v>5</v>
      </c>
      <c r="F73">
        <v>1</v>
      </c>
      <c r="G73" t="s">
        <v>24</v>
      </c>
      <c r="H73">
        <v>26725</v>
      </c>
      <c r="I73">
        <v>27987</v>
      </c>
      <c r="J73" t="s">
        <v>25</v>
      </c>
      <c r="K73" t="s">
        <v>160</v>
      </c>
      <c r="L73" t="s">
        <v>160</v>
      </c>
      <c r="N73" t="s">
        <v>161</v>
      </c>
      <c r="Q73" t="s">
        <v>158</v>
      </c>
      <c r="R73">
        <v>1263</v>
      </c>
      <c r="S73">
        <v>420</v>
      </c>
    </row>
    <row r="74" spans="1:20" x14ac:dyDescent="0.25">
      <c r="A74" t="s">
        <v>20</v>
      </c>
      <c r="B74" t="s">
        <v>36</v>
      </c>
      <c r="C74" t="s">
        <v>22</v>
      </c>
      <c r="D74" t="s">
        <v>23</v>
      </c>
      <c r="E74" t="s">
        <v>5</v>
      </c>
      <c r="F74">
        <v>1</v>
      </c>
      <c r="G74" t="s">
        <v>24</v>
      </c>
      <c r="H74">
        <v>28019</v>
      </c>
      <c r="I74">
        <v>29302</v>
      </c>
      <c r="J74" t="s">
        <v>25</v>
      </c>
      <c r="Q74" t="s">
        <v>162</v>
      </c>
      <c r="R74">
        <v>1284</v>
      </c>
      <c r="T74" t="s">
        <v>163</v>
      </c>
    </row>
    <row r="75" spans="1:20" x14ac:dyDescent="0.25">
      <c r="A75" t="s">
        <v>28</v>
      </c>
      <c r="B75" t="s">
        <v>40</v>
      </c>
      <c r="C75" t="s">
        <v>22</v>
      </c>
      <c r="D75" t="s">
        <v>23</v>
      </c>
      <c r="E75" t="s">
        <v>5</v>
      </c>
      <c r="F75">
        <v>1</v>
      </c>
      <c r="G75" t="s">
        <v>24</v>
      </c>
      <c r="H75">
        <v>28019</v>
      </c>
      <c r="I75">
        <v>29302</v>
      </c>
      <c r="J75" t="s">
        <v>25</v>
      </c>
      <c r="K75" t="s">
        <v>164</v>
      </c>
      <c r="L75" t="s">
        <v>164</v>
      </c>
      <c r="N75" t="s">
        <v>165</v>
      </c>
      <c r="Q75" t="s">
        <v>162</v>
      </c>
      <c r="R75">
        <v>1284</v>
      </c>
      <c r="S75">
        <v>427</v>
      </c>
    </row>
    <row r="76" spans="1:20" x14ac:dyDescent="0.25">
      <c r="A76" t="s">
        <v>20</v>
      </c>
      <c r="B76" t="s">
        <v>36</v>
      </c>
      <c r="C76" t="s">
        <v>22</v>
      </c>
      <c r="D76" t="s">
        <v>23</v>
      </c>
      <c r="E76" t="s">
        <v>5</v>
      </c>
      <c r="F76">
        <v>1</v>
      </c>
      <c r="G76" t="s">
        <v>24</v>
      </c>
      <c r="H76">
        <v>29387</v>
      </c>
      <c r="I76">
        <v>29953</v>
      </c>
      <c r="J76" t="s">
        <v>37</v>
      </c>
      <c r="Q76" t="s">
        <v>166</v>
      </c>
      <c r="R76">
        <v>567</v>
      </c>
      <c r="T76" t="s">
        <v>167</v>
      </c>
    </row>
    <row r="77" spans="1:20" x14ac:dyDescent="0.25">
      <c r="A77" t="s">
        <v>28</v>
      </c>
      <c r="B77" t="s">
        <v>40</v>
      </c>
      <c r="C77" t="s">
        <v>22</v>
      </c>
      <c r="D77" t="s">
        <v>23</v>
      </c>
      <c r="E77" t="s">
        <v>5</v>
      </c>
      <c r="F77">
        <v>1</v>
      </c>
      <c r="G77" t="s">
        <v>24</v>
      </c>
      <c r="H77">
        <v>29387</v>
      </c>
      <c r="I77">
        <v>29953</v>
      </c>
      <c r="J77" t="s">
        <v>37</v>
      </c>
      <c r="K77" t="s">
        <v>168</v>
      </c>
      <c r="L77" t="s">
        <v>168</v>
      </c>
      <c r="N77" t="s">
        <v>169</v>
      </c>
      <c r="Q77" t="s">
        <v>166</v>
      </c>
      <c r="R77">
        <v>567</v>
      </c>
      <c r="S77">
        <v>188</v>
      </c>
    </row>
    <row r="78" spans="1:20" x14ac:dyDescent="0.25">
      <c r="A78" t="s">
        <v>20</v>
      </c>
      <c r="B78" t="s">
        <v>36</v>
      </c>
      <c r="C78" t="s">
        <v>22</v>
      </c>
      <c r="D78" t="s">
        <v>23</v>
      </c>
      <c r="E78" t="s">
        <v>5</v>
      </c>
      <c r="F78">
        <v>1</v>
      </c>
      <c r="G78" t="s">
        <v>24</v>
      </c>
      <c r="H78">
        <v>29950</v>
      </c>
      <c r="I78">
        <v>31443</v>
      </c>
      <c r="J78" t="s">
        <v>37</v>
      </c>
      <c r="Q78" t="s">
        <v>170</v>
      </c>
      <c r="R78">
        <v>1494</v>
      </c>
      <c r="T78" t="s">
        <v>171</v>
      </c>
    </row>
    <row r="79" spans="1:20" x14ac:dyDescent="0.25">
      <c r="A79" t="s">
        <v>28</v>
      </c>
      <c r="B79" t="s">
        <v>40</v>
      </c>
      <c r="C79" t="s">
        <v>22</v>
      </c>
      <c r="D79" t="s">
        <v>23</v>
      </c>
      <c r="E79" t="s">
        <v>5</v>
      </c>
      <c r="F79">
        <v>1</v>
      </c>
      <c r="G79" t="s">
        <v>24</v>
      </c>
      <c r="H79">
        <v>29950</v>
      </c>
      <c r="I79">
        <v>31443</v>
      </c>
      <c r="J79" t="s">
        <v>37</v>
      </c>
      <c r="K79" t="s">
        <v>172</v>
      </c>
      <c r="L79" t="s">
        <v>172</v>
      </c>
      <c r="N79" t="s">
        <v>173</v>
      </c>
      <c r="Q79" t="s">
        <v>170</v>
      </c>
      <c r="R79">
        <v>1494</v>
      </c>
      <c r="S79">
        <v>497</v>
      </c>
    </row>
    <row r="80" spans="1:20" x14ac:dyDescent="0.25">
      <c r="A80" t="s">
        <v>20</v>
      </c>
      <c r="B80" t="s">
        <v>21</v>
      </c>
      <c r="C80" t="s">
        <v>22</v>
      </c>
      <c r="D80" t="s">
        <v>23</v>
      </c>
      <c r="E80" t="s">
        <v>5</v>
      </c>
      <c r="F80">
        <v>1</v>
      </c>
      <c r="G80" t="s">
        <v>24</v>
      </c>
      <c r="H80">
        <v>31758</v>
      </c>
      <c r="I80">
        <v>32198</v>
      </c>
      <c r="J80" t="s">
        <v>25</v>
      </c>
      <c r="Q80" t="s">
        <v>174</v>
      </c>
      <c r="R80">
        <v>441</v>
      </c>
      <c r="T80" t="s">
        <v>175</v>
      </c>
    </row>
    <row r="81" spans="1:20" x14ac:dyDescent="0.25">
      <c r="A81" t="s">
        <v>28</v>
      </c>
      <c r="B81" t="s">
        <v>29</v>
      </c>
      <c r="C81" t="s">
        <v>22</v>
      </c>
      <c r="D81" t="s">
        <v>23</v>
      </c>
      <c r="E81" t="s">
        <v>5</v>
      </c>
      <c r="F81">
        <v>1</v>
      </c>
      <c r="G81" t="s">
        <v>24</v>
      </c>
      <c r="H81">
        <v>31758</v>
      </c>
      <c r="I81">
        <v>32198</v>
      </c>
      <c r="J81" t="s">
        <v>25</v>
      </c>
      <c r="N81" t="s">
        <v>30</v>
      </c>
      <c r="Q81" t="s">
        <v>174</v>
      </c>
      <c r="R81">
        <v>441</v>
      </c>
      <c r="T81" t="s">
        <v>31</v>
      </c>
    </row>
    <row r="82" spans="1:20" x14ac:dyDescent="0.25">
      <c r="A82" t="s">
        <v>20</v>
      </c>
      <c r="B82" t="s">
        <v>36</v>
      </c>
      <c r="C82" t="s">
        <v>22</v>
      </c>
      <c r="D82" t="s">
        <v>23</v>
      </c>
      <c r="E82" t="s">
        <v>5</v>
      </c>
      <c r="F82">
        <v>1</v>
      </c>
      <c r="G82" t="s">
        <v>24</v>
      </c>
      <c r="H82">
        <v>32319</v>
      </c>
      <c r="I82">
        <v>32852</v>
      </c>
      <c r="J82" t="s">
        <v>37</v>
      </c>
      <c r="Q82" t="s">
        <v>176</v>
      </c>
      <c r="R82">
        <v>534</v>
      </c>
      <c r="T82" t="s">
        <v>177</v>
      </c>
    </row>
    <row r="83" spans="1:20" x14ac:dyDescent="0.25">
      <c r="A83" t="s">
        <v>28</v>
      </c>
      <c r="B83" t="s">
        <v>40</v>
      </c>
      <c r="C83" t="s">
        <v>22</v>
      </c>
      <c r="D83" t="s">
        <v>23</v>
      </c>
      <c r="E83" t="s">
        <v>5</v>
      </c>
      <c r="F83">
        <v>1</v>
      </c>
      <c r="G83" t="s">
        <v>24</v>
      </c>
      <c r="H83">
        <v>32319</v>
      </c>
      <c r="I83">
        <v>32852</v>
      </c>
      <c r="J83" t="s">
        <v>37</v>
      </c>
      <c r="K83" t="s">
        <v>178</v>
      </c>
      <c r="L83" t="s">
        <v>178</v>
      </c>
      <c r="N83" t="s">
        <v>30</v>
      </c>
      <c r="Q83" t="s">
        <v>176</v>
      </c>
      <c r="R83">
        <v>534</v>
      </c>
      <c r="S83">
        <v>177</v>
      </c>
    </row>
    <row r="84" spans="1:20" x14ac:dyDescent="0.25">
      <c r="A84" t="s">
        <v>20</v>
      </c>
      <c r="B84" t="s">
        <v>36</v>
      </c>
      <c r="C84" t="s">
        <v>22</v>
      </c>
      <c r="D84" t="s">
        <v>23</v>
      </c>
      <c r="E84" t="s">
        <v>5</v>
      </c>
      <c r="F84">
        <v>1</v>
      </c>
      <c r="G84" t="s">
        <v>24</v>
      </c>
      <c r="H84">
        <v>33023</v>
      </c>
      <c r="I84">
        <v>34489</v>
      </c>
      <c r="J84" t="s">
        <v>37</v>
      </c>
      <c r="O84" t="s">
        <v>179</v>
      </c>
      <c r="Q84" t="s">
        <v>180</v>
      </c>
      <c r="R84">
        <v>1467</v>
      </c>
      <c r="T84" t="s">
        <v>181</v>
      </c>
    </row>
    <row r="85" spans="1:20" x14ac:dyDescent="0.25">
      <c r="A85" t="s">
        <v>28</v>
      </c>
      <c r="B85" t="s">
        <v>40</v>
      </c>
      <c r="C85" t="s">
        <v>22</v>
      </c>
      <c r="D85" t="s">
        <v>23</v>
      </c>
      <c r="E85" t="s">
        <v>5</v>
      </c>
      <c r="F85">
        <v>1</v>
      </c>
      <c r="G85" t="s">
        <v>24</v>
      </c>
      <c r="H85">
        <v>33023</v>
      </c>
      <c r="I85">
        <v>34489</v>
      </c>
      <c r="J85" t="s">
        <v>37</v>
      </c>
      <c r="K85" t="s">
        <v>182</v>
      </c>
      <c r="L85" t="s">
        <v>182</v>
      </c>
      <c r="N85" t="s">
        <v>183</v>
      </c>
      <c r="O85" t="s">
        <v>179</v>
      </c>
      <c r="Q85" t="s">
        <v>180</v>
      </c>
      <c r="R85">
        <v>1467</v>
      </c>
      <c r="S85">
        <v>488</v>
      </c>
    </row>
    <row r="86" spans="1:20" x14ac:dyDescent="0.25">
      <c r="A86" t="s">
        <v>20</v>
      </c>
      <c r="B86" t="s">
        <v>36</v>
      </c>
      <c r="C86" t="s">
        <v>22</v>
      </c>
      <c r="D86" t="s">
        <v>23</v>
      </c>
      <c r="E86" t="s">
        <v>5</v>
      </c>
      <c r="F86">
        <v>1</v>
      </c>
      <c r="G86" t="s">
        <v>24</v>
      </c>
      <c r="H86">
        <v>34575</v>
      </c>
      <c r="I86">
        <v>39278</v>
      </c>
      <c r="J86" t="s">
        <v>37</v>
      </c>
      <c r="Q86" t="s">
        <v>184</v>
      </c>
      <c r="R86">
        <v>4704</v>
      </c>
      <c r="T86" t="s">
        <v>185</v>
      </c>
    </row>
    <row r="87" spans="1:20" x14ac:dyDescent="0.25">
      <c r="A87" t="s">
        <v>28</v>
      </c>
      <c r="B87" t="s">
        <v>40</v>
      </c>
      <c r="C87" t="s">
        <v>22</v>
      </c>
      <c r="D87" t="s">
        <v>23</v>
      </c>
      <c r="E87" t="s">
        <v>5</v>
      </c>
      <c r="F87">
        <v>1</v>
      </c>
      <c r="G87" t="s">
        <v>24</v>
      </c>
      <c r="H87">
        <v>34575</v>
      </c>
      <c r="I87">
        <v>39278</v>
      </c>
      <c r="J87" t="s">
        <v>37</v>
      </c>
      <c r="K87" t="s">
        <v>186</v>
      </c>
      <c r="L87" t="s">
        <v>186</v>
      </c>
      <c r="N87" t="s">
        <v>187</v>
      </c>
      <c r="Q87" t="s">
        <v>184</v>
      </c>
      <c r="R87">
        <v>4704</v>
      </c>
      <c r="S87">
        <v>1567</v>
      </c>
    </row>
    <row r="88" spans="1:20" x14ac:dyDescent="0.25">
      <c r="A88" t="s">
        <v>20</v>
      </c>
      <c r="B88" t="s">
        <v>21</v>
      </c>
      <c r="C88" t="s">
        <v>22</v>
      </c>
      <c r="D88" t="s">
        <v>23</v>
      </c>
      <c r="E88" t="s">
        <v>5</v>
      </c>
      <c r="F88">
        <v>1</v>
      </c>
      <c r="G88" t="s">
        <v>24</v>
      </c>
      <c r="H88">
        <v>39302</v>
      </c>
      <c r="I88">
        <v>39550</v>
      </c>
      <c r="J88" t="s">
        <v>25</v>
      </c>
      <c r="Q88" t="s">
        <v>188</v>
      </c>
      <c r="R88">
        <v>249</v>
      </c>
      <c r="T88" t="s">
        <v>31</v>
      </c>
    </row>
    <row r="89" spans="1:20" x14ac:dyDescent="0.25">
      <c r="A89" t="s">
        <v>28</v>
      </c>
      <c r="B89" t="s">
        <v>29</v>
      </c>
      <c r="C89" t="s">
        <v>22</v>
      </c>
      <c r="D89" t="s">
        <v>23</v>
      </c>
      <c r="E89" t="s">
        <v>5</v>
      </c>
      <c r="F89">
        <v>1</v>
      </c>
      <c r="G89" t="s">
        <v>24</v>
      </c>
      <c r="H89">
        <v>39302</v>
      </c>
      <c r="I89">
        <v>39550</v>
      </c>
      <c r="J89" t="s">
        <v>25</v>
      </c>
      <c r="N89" t="s">
        <v>30</v>
      </c>
      <c r="Q89" t="s">
        <v>188</v>
      </c>
      <c r="R89">
        <v>249</v>
      </c>
      <c r="T89" t="s">
        <v>31</v>
      </c>
    </row>
    <row r="90" spans="1:20" x14ac:dyDescent="0.25">
      <c r="A90" t="s">
        <v>20</v>
      </c>
      <c r="B90" t="s">
        <v>36</v>
      </c>
      <c r="C90" t="s">
        <v>22</v>
      </c>
      <c r="D90" t="s">
        <v>23</v>
      </c>
      <c r="E90" t="s">
        <v>5</v>
      </c>
      <c r="F90">
        <v>1</v>
      </c>
      <c r="G90" t="s">
        <v>24</v>
      </c>
      <c r="H90">
        <v>39568</v>
      </c>
      <c r="I90">
        <v>40281</v>
      </c>
      <c r="J90" t="s">
        <v>37</v>
      </c>
      <c r="Q90" t="s">
        <v>189</v>
      </c>
      <c r="R90">
        <v>714</v>
      </c>
      <c r="T90" t="s">
        <v>190</v>
      </c>
    </row>
    <row r="91" spans="1:20" x14ac:dyDescent="0.25">
      <c r="A91" t="s">
        <v>28</v>
      </c>
      <c r="B91" t="s">
        <v>40</v>
      </c>
      <c r="C91" t="s">
        <v>22</v>
      </c>
      <c r="D91" t="s">
        <v>23</v>
      </c>
      <c r="E91" t="s">
        <v>5</v>
      </c>
      <c r="F91">
        <v>1</v>
      </c>
      <c r="G91" t="s">
        <v>24</v>
      </c>
      <c r="H91">
        <v>39568</v>
      </c>
      <c r="I91">
        <v>40281</v>
      </c>
      <c r="J91" t="s">
        <v>37</v>
      </c>
      <c r="K91" t="s">
        <v>191</v>
      </c>
      <c r="L91" t="s">
        <v>191</v>
      </c>
      <c r="N91" t="s">
        <v>192</v>
      </c>
      <c r="Q91" t="s">
        <v>189</v>
      </c>
      <c r="R91">
        <v>714</v>
      </c>
      <c r="S91">
        <v>237</v>
      </c>
    </row>
    <row r="92" spans="1:20" x14ac:dyDescent="0.25">
      <c r="A92" t="s">
        <v>20</v>
      </c>
      <c r="B92" t="s">
        <v>36</v>
      </c>
      <c r="C92" t="s">
        <v>22</v>
      </c>
      <c r="D92" t="s">
        <v>23</v>
      </c>
      <c r="E92" t="s">
        <v>5</v>
      </c>
      <c r="F92">
        <v>1</v>
      </c>
      <c r="G92" t="s">
        <v>24</v>
      </c>
      <c r="H92">
        <v>40475</v>
      </c>
      <c r="I92">
        <v>41206</v>
      </c>
      <c r="J92" t="s">
        <v>25</v>
      </c>
      <c r="Q92" t="s">
        <v>193</v>
      </c>
      <c r="R92">
        <v>732</v>
      </c>
      <c r="T92" t="s">
        <v>194</v>
      </c>
    </row>
    <row r="93" spans="1:20" x14ac:dyDescent="0.25">
      <c r="A93" t="s">
        <v>28</v>
      </c>
      <c r="B93" t="s">
        <v>40</v>
      </c>
      <c r="C93" t="s">
        <v>22</v>
      </c>
      <c r="D93" t="s">
        <v>23</v>
      </c>
      <c r="E93" t="s">
        <v>5</v>
      </c>
      <c r="F93">
        <v>1</v>
      </c>
      <c r="G93" t="s">
        <v>24</v>
      </c>
      <c r="H93">
        <v>40475</v>
      </c>
      <c r="I93">
        <v>41206</v>
      </c>
      <c r="J93" t="s">
        <v>25</v>
      </c>
      <c r="K93" t="s">
        <v>195</v>
      </c>
      <c r="L93" t="s">
        <v>195</v>
      </c>
      <c r="N93" t="s">
        <v>196</v>
      </c>
      <c r="Q93" t="s">
        <v>193</v>
      </c>
      <c r="R93">
        <v>732</v>
      </c>
      <c r="S93">
        <v>243</v>
      </c>
    </row>
    <row r="94" spans="1:20" x14ac:dyDescent="0.25">
      <c r="A94" t="s">
        <v>20</v>
      </c>
      <c r="B94" t="s">
        <v>36</v>
      </c>
      <c r="C94" t="s">
        <v>22</v>
      </c>
      <c r="D94" t="s">
        <v>23</v>
      </c>
      <c r="E94" t="s">
        <v>5</v>
      </c>
      <c r="F94">
        <v>1</v>
      </c>
      <c r="G94" t="s">
        <v>24</v>
      </c>
      <c r="H94">
        <v>41376</v>
      </c>
      <c r="I94">
        <v>42146</v>
      </c>
      <c r="J94" t="s">
        <v>37</v>
      </c>
      <c r="Q94" t="s">
        <v>197</v>
      </c>
      <c r="R94">
        <v>771</v>
      </c>
      <c r="T94" t="s">
        <v>198</v>
      </c>
    </row>
    <row r="95" spans="1:20" x14ac:dyDescent="0.25">
      <c r="A95" t="s">
        <v>28</v>
      </c>
      <c r="B95" t="s">
        <v>40</v>
      </c>
      <c r="C95" t="s">
        <v>22</v>
      </c>
      <c r="D95" t="s">
        <v>23</v>
      </c>
      <c r="E95" t="s">
        <v>5</v>
      </c>
      <c r="F95">
        <v>1</v>
      </c>
      <c r="G95" t="s">
        <v>24</v>
      </c>
      <c r="H95">
        <v>41376</v>
      </c>
      <c r="I95">
        <v>42146</v>
      </c>
      <c r="J95" t="s">
        <v>37</v>
      </c>
      <c r="K95" t="s">
        <v>199</v>
      </c>
      <c r="L95" t="s">
        <v>199</v>
      </c>
      <c r="N95" t="s">
        <v>200</v>
      </c>
      <c r="Q95" t="s">
        <v>197</v>
      </c>
      <c r="R95">
        <v>771</v>
      </c>
      <c r="S95">
        <v>256</v>
      </c>
    </row>
    <row r="96" spans="1:20" x14ac:dyDescent="0.25">
      <c r="A96" t="s">
        <v>20</v>
      </c>
      <c r="B96" t="s">
        <v>36</v>
      </c>
      <c r="C96" t="s">
        <v>22</v>
      </c>
      <c r="D96" t="s">
        <v>23</v>
      </c>
      <c r="E96" t="s">
        <v>5</v>
      </c>
      <c r="F96">
        <v>1</v>
      </c>
      <c r="G96" t="s">
        <v>24</v>
      </c>
      <c r="H96">
        <v>42175</v>
      </c>
      <c r="I96">
        <v>43260</v>
      </c>
      <c r="J96" t="s">
        <v>37</v>
      </c>
      <c r="Q96" t="s">
        <v>201</v>
      </c>
      <c r="R96">
        <v>1086</v>
      </c>
      <c r="T96" t="s">
        <v>202</v>
      </c>
    </row>
    <row r="97" spans="1:20" x14ac:dyDescent="0.25">
      <c r="A97" t="s">
        <v>28</v>
      </c>
      <c r="B97" t="s">
        <v>40</v>
      </c>
      <c r="C97" t="s">
        <v>22</v>
      </c>
      <c r="D97" t="s">
        <v>23</v>
      </c>
      <c r="E97" t="s">
        <v>5</v>
      </c>
      <c r="F97">
        <v>1</v>
      </c>
      <c r="G97" t="s">
        <v>24</v>
      </c>
      <c r="H97">
        <v>42175</v>
      </c>
      <c r="I97">
        <v>43260</v>
      </c>
      <c r="J97" t="s">
        <v>37</v>
      </c>
      <c r="K97" t="s">
        <v>203</v>
      </c>
      <c r="L97" t="s">
        <v>203</v>
      </c>
      <c r="N97" t="s">
        <v>112</v>
      </c>
      <c r="Q97" t="s">
        <v>201</v>
      </c>
      <c r="R97">
        <v>1086</v>
      </c>
      <c r="S97">
        <v>361</v>
      </c>
    </row>
    <row r="98" spans="1:20" x14ac:dyDescent="0.25">
      <c r="A98" t="s">
        <v>20</v>
      </c>
      <c r="B98" t="s">
        <v>36</v>
      </c>
      <c r="C98" t="s">
        <v>22</v>
      </c>
      <c r="D98" t="s">
        <v>23</v>
      </c>
      <c r="E98" t="s">
        <v>5</v>
      </c>
      <c r="F98">
        <v>1</v>
      </c>
      <c r="G98" t="s">
        <v>24</v>
      </c>
      <c r="H98">
        <v>43293</v>
      </c>
      <c r="I98">
        <v>44138</v>
      </c>
      <c r="J98" t="s">
        <v>37</v>
      </c>
      <c r="Q98" t="s">
        <v>204</v>
      </c>
      <c r="R98">
        <v>846</v>
      </c>
      <c r="T98" t="s">
        <v>205</v>
      </c>
    </row>
    <row r="99" spans="1:20" x14ac:dyDescent="0.25">
      <c r="A99" t="s">
        <v>28</v>
      </c>
      <c r="B99" t="s">
        <v>40</v>
      </c>
      <c r="C99" t="s">
        <v>22</v>
      </c>
      <c r="D99" t="s">
        <v>23</v>
      </c>
      <c r="E99" t="s">
        <v>5</v>
      </c>
      <c r="F99">
        <v>1</v>
      </c>
      <c r="G99" t="s">
        <v>24</v>
      </c>
      <c r="H99">
        <v>43293</v>
      </c>
      <c r="I99">
        <v>44138</v>
      </c>
      <c r="J99" t="s">
        <v>37</v>
      </c>
      <c r="K99" t="s">
        <v>206</v>
      </c>
      <c r="L99" t="s">
        <v>206</v>
      </c>
      <c r="N99" t="s">
        <v>207</v>
      </c>
      <c r="Q99" t="s">
        <v>204</v>
      </c>
      <c r="R99">
        <v>846</v>
      </c>
      <c r="S99">
        <v>281</v>
      </c>
    </row>
    <row r="100" spans="1:20" x14ac:dyDescent="0.25">
      <c r="A100" t="s">
        <v>20</v>
      </c>
      <c r="B100" t="s">
        <v>36</v>
      </c>
      <c r="C100" t="s">
        <v>22</v>
      </c>
      <c r="D100" t="s">
        <v>23</v>
      </c>
      <c r="E100" t="s">
        <v>5</v>
      </c>
      <c r="F100">
        <v>1</v>
      </c>
      <c r="G100" t="s">
        <v>24</v>
      </c>
      <c r="H100">
        <v>44135</v>
      </c>
      <c r="I100">
        <v>45019</v>
      </c>
      <c r="J100" t="s">
        <v>37</v>
      </c>
      <c r="Q100" t="s">
        <v>208</v>
      </c>
      <c r="R100">
        <v>885</v>
      </c>
      <c r="T100" t="s">
        <v>209</v>
      </c>
    </row>
    <row r="101" spans="1:20" x14ac:dyDescent="0.25">
      <c r="A101" t="s">
        <v>28</v>
      </c>
      <c r="B101" t="s">
        <v>40</v>
      </c>
      <c r="C101" t="s">
        <v>22</v>
      </c>
      <c r="D101" t="s">
        <v>23</v>
      </c>
      <c r="E101" t="s">
        <v>5</v>
      </c>
      <c r="F101">
        <v>1</v>
      </c>
      <c r="G101" t="s">
        <v>24</v>
      </c>
      <c r="H101">
        <v>44135</v>
      </c>
      <c r="I101">
        <v>45019</v>
      </c>
      <c r="J101" t="s">
        <v>37</v>
      </c>
      <c r="K101" t="s">
        <v>210</v>
      </c>
      <c r="L101" t="s">
        <v>210</v>
      </c>
      <c r="N101" t="s">
        <v>211</v>
      </c>
      <c r="Q101" t="s">
        <v>208</v>
      </c>
      <c r="R101">
        <v>885</v>
      </c>
      <c r="S101">
        <v>294</v>
      </c>
    </row>
    <row r="102" spans="1:20" x14ac:dyDescent="0.25">
      <c r="A102" t="s">
        <v>20</v>
      </c>
      <c r="B102" t="s">
        <v>36</v>
      </c>
      <c r="C102" t="s">
        <v>22</v>
      </c>
      <c r="D102" t="s">
        <v>23</v>
      </c>
      <c r="E102" t="s">
        <v>5</v>
      </c>
      <c r="F102">
        <v>1</v>
      </c>
      <c r="G102" t="s">
        <v>24</v>
      </c>
      <c r="H102">
        <v>45116</v>
      </c>
      <c r="I102">
        <v>46450</v>
      </c>
      <c r="J102" t="s">
        <v>37</v>
      </c>
      <c r="Q102" t="s">
        <v>212</v>
      </c>
      <c r="R102">
        <v>1335</v>
      </c>
      <c r="T102" t="s">
        <v>213</v>
      </c>
    </row>
    <row r="103" spans="1:20" x14ac:dyDescent="0.25">
      <c r="A103" t="s">
        <v>28</v>
      </c>
      <c r="B103" t="s">
        <v>40</v>
      </c>
      <c r="C103" t="s">
        <v>22</v>
      </c>
      <c r="D103" t="s">
        <v>23</v>
      </c>
      <c r="E103" t="s">
        <v>5</v>
      </c>
      <c r="F103">
        <v>1</v>
      </c>
      <c r="G103" t="s">
        <v>24</v>
      </c>
      <c r="H103">
        <v>45116</v>
      </c>
      <c r="I103">
        <v>46450</v>
      </c>
      <c r="J103" t="s">
        <v>37</v>
      </c>
      <c r="K103" t="s">
        <v>214</v>
      </c>
      <c r="L103" t="s">
        <v>214</v>
      </c>
      <c r="N103" t="s">
        <v>215</v>
      </c>
      <c r="Q103" t="s">
        <v>212</v>
      </c>
      <c r="R103">
        <v>1335</v>
      </c>
      <c r="S103">
        <v>444</v>
      </c>
    </row>
    <row r="104" spans="1:20" x14ac:dyDescent="0.25">
      <c r="A104" t="s">
        <v>20</v>
      </c>
      <c r="B104" t="s">
        <v>36</v>
      </c>
      <c r="C104" t="s">
        <v>22</v>
      </c>
      <c r="D104" t="s">
        <v>23</v>
      </c>
      <c r="E104" t="s">
        <v>5</v>
      </c>
      <c r="F104">
        <v>1</v>
      </c>
      <c r="G104" t="s">
        <v>24</v>
      </c>
      <c r="H104">
        <v>46541</v>
      </c>
      <c r="I104">
        <v>47749</v>
      </c>
      <c r="J104" t="s">
        <v>37</v>
      </c>
      <c r="Q104" t="s">
        <v>216</v>
      </c>
      <c r="R104">
        <v>1209</v>
      </c>
      <c r="T104" t="s">
        <v>217</v>
      </c>
    </row>
    <row r="105" spans="1:20" x14ac:dyDescent="0.25">
      <c r="A105" t="s">
        <v>28</v>
      </c>
      <c r="B105" t="s">
        <v>40</v>
      </c>
      <c r="C105" t="s">
        <v>22</v>
      </c>
      <c r="D105" t="s">
        <v>23</v>
      </c>
      <c r="E105" t="s">
        <v>5</v>
      </c>
      <c r="F105">
        <v>1</v>
      </c>
      <c r="G105" t="s">
        <v>24</v>
      </c>
      <c r="H105">
        <v>46541</v>
      </c>
      <c r="I105">
        <v>47749</v>
      </c>
      <c r="J105" t="s">
        <v>37</v>
      </c>
      <c r="K105" t="s">
        <v>218</v>
      </c>
      <c r="L105" t="s">
        <v>218</v>
      </c>
      <c r="N105" t="s">
        <v>219</v>
      </c>
      <c r="Q105" t="s">
        <v>216</v>
      </c>
      <c r="R105">
        <v>1209</v>
      </c>
      <c r="S105">
        <v>402</v>
      </c>
    </row>
    <row r="106" spans="1:20" x14ac:dyDescent="0.25">
      <c r="A106" t="s">
        <v>20</v>
      </c>
      <c r="B106" t="s">
        <v>36</v>
      </c>
      <c r="C106" t="s">
        <v>22</v>
      </c>
      <c r="D106" t="s">
        <v>23</v>
      </c>
      <c r="E106" t="s">
        <v>5</v>
      </c>
      <c r="F106">
        <v>1</v>
      </c>
      <c r="G106" t="s">
        <v>24</v>
      </c>
      <c r="H106">
        <v>47791</v>
      </c>
      <c r="I106">
        <v>48870</v>
      </c>
      <c r="J106" t="s">
        <v>37</v>
      </c>
      <c r="Q106" t="s">
        <v>220</v>
      </c>
      <c r="R106">
        <v>1080</v>
      </c>
      <c r="T106" t="s">
        <v>221</v>
      </c>
    </row>
    <row r="107" spans="1:20" x14ac:dyDescent="0.25">
      <c r="A107" t="s">
        <v>28</v>
      </c>
      <c r="B107" t="s">
        <v>40</v>
      </c>
      <c r="C107" t="s">
        <v>22</v>
      </c>
      <c r="D107" t="s">
        <v>23</v>
      </c>
      <c r="E107" t="s">
        <v>5</v>
      </c>
      <c r="F107">
        <v>1</v>
      </c>
      <c r="G107" t="s">
        <v>24</v>
      </c>
      <c r="H107">
        <v>47791</v>
      </c>
      <c r="I107">
        <v>48870</v>
      </c>
      <c r="J107" t="s">
        <v>37</v>
      </c>
      <c r="K107" t="s">
        <v>222</v>
      </c>
      <c r="L107" t="s">
        <v>222</v>
      </c>
      <c r="N107" t="s">
        <v>223</v>
      </c>
      <c r="Q107" t="s">
        <v>220</v>
      </c>
      <c r="R107">
        <v>1080</v>
      </c>
      <c r="S107">
        <v>359</v>
      </c>
    </row>
    <row r="108" spans="1:20" x14ac:dyDescent="0.25">
      <c r="A108" t="s">
        <v>20</v>
      </c>
      <c r="B108" t="s">
        <v>36</v>
      </c>
      <c r="C108" t="s">
        <v>22</v>
      </c>
      <c r="D108" t="s">
        <v>23</v>
      </c>
      <c r="E108" t="s">
        <v>5</v>
      </c>
      <c r="F108">
        <v>1</v>
      </c>
      <c r="G108" t="s">
        <v>24</v>
      </c>
      <c r="H108">
        <v>48867</v>
      </c>
      <c r="I108">
        <v>49421</v>
      </c>
      <c r="J108" t="s">
        <v>37</v>
      </c>
      <c r="Q108" t="s">
        <v>224</v>
      </c>
      <c r="R108">
        <v>555</v>
      </c>
      <c r="T108" t="s">
        <v>225</v>
      </c>
    </row>
    <row r="109" spans="1:20" x14ac:dyDescent="0.25">
      <c r="A109" t="s">
        <v>28</v>
      </c>
      <c r="B109" t="s">
        <v>40</v>
      </c>
      <c r="C109" t="s">
        <v>22</v>
      </c>
      <c r="D109" t="s">
        <v>23</v>
      </c>
      <c r="E109" t="s">
        <v>5</v>
      </c>
      <c r="F109">
        <v>1</v>
      </c>
      <c r="G109" t="s">
        <v>24</v>
      </c>
      <c r="H109">
        <v>48867</v>
      </c>
      <c r="I109">
        <v>49421</v>
      </c>
      <c r="J109" t="s">
        <v>37</v>
      </c>
      <c r="K109" t="s">
        <v>226</v>
      </c>
      <c r="L109" t="s">
        <v>226</v>
      </c>
      <c r="N109" t="s">
        <v>227</v>
      </c>
      <c r="Q109" t="s">
        <v>224</v>
      </c>
      <c r="R109">
        <v>555</v>
      </c>
      <c r="S109">
        <v>184</v>
      </c>
    </row>
    <row r="110" spans="1:20" x14ac:dyDescent="0.25">
      <c r="A110" t="s">
        <v>20</v>
      </c>
      <c r="B110" t="s">
        <v>36</v>
      </c>
      <c r="C110" t="s">
        <v>22</v>
      </c>
      <c r="D110" t="s">
        <v>23</v>
      </c>
      <c r="E110" t="s">
        <v>5</v>
      </c>
      <c r="F110">
        <v>1</v>
      </c>
      <c r="G110" t="s">
        <v>24</v>
      </c>
      <c r="H110">
        <v>49462</v>
      </c>
      <c r="I110">
        <v>51090</v>
      </c>
      <c r="J110" t="s">
        <v>37</v>
      </c>
      <c r="Q110" t="s">
        <v>228</v>
      </c>
      <c r="R110">
        <v>1629</v>
      </c>
      <c r="T110" t="s">
        <v>229</v>
      </c>
    </row>
    <row r="111" spans="1:20" x14ac:dyDescent="0.25">
      <c r="A111" t="s">
        <v>28</v>
      </c>
      <c r="B111" t="s">
        <v>40</v>
      </c>
      <c r="C111" t="s">
        <v>22</v>
      </c>
      <c r="D111" t="s">
        <v>23</v>
      </c>
      <c r="E111" t="s">
        <v>5</v>
      </c>
      <c r="F111">
        <v>1</v>
      </c>
      <c r="G111" t="s">
        <v>24</v>
      </c>
      <c r="H111">
        <v>49462</v>
      </c>
      <c r="I111">
        <v>51090</v>
      </c>
      <c r="J111" t="s">
        <v>37</v>
      </c>
      <c r="K111" t="s">
        <v>230</v>
      </c>
      <c r="L111" t="s">
        <v>230</v>
      </c>
      <c r="N111" t="s">
        <v>231</v>
      </c>
      <c r="Q111" t="s">
        <v>228</v>
      </c>
      <c r="R111">
        <v>1629</v>
      </c>
      <c r="S111">
        <v>542</v>
      </c>
    </row>
    <row r="112" spans="1:20" x14ac:dyDescent="0.25">
      <c r="A112" t="s">
        <v>20</v>
      </c>
      <c r="B112" t="s">
        <v>36</v>
      </c>
      <c r="C112" t="s">
        <v>22</v>
      </c>
      <c r="D112" t="s">
        <v>23</v>
      </c>
      <c r="E112" t="s">
        <v>5</v>
      </c>
      <c r="F112">
        <v>1</v>
      </c>
      <c r="G112" t="s">
        <v>24</v>
      </c>
      <c r="H112">
        <v>51087</v>
      </c>
      <c r="I112">
        <v>51953</v>
      </c>
      <c r="J112" t="s">
        <v>37</v>
      </c>
      <c r="Q112" t="s">
        <v>232</v>
      </c>
      <c r="R112">
        <v>867</v>
      </c>
      <c r="T112" t="s">
        <v>233</v>
      </c>
    </row>
    <row r="113" spans="1:20" x14ac:dyDescent="0.25">
      <c r="A113" t="s">
        <v>28</v>
      </c>
      <c r="B113" t="s">
        <v>40</v>
      </c>
      <c r="C113" t="s">
        <v>22</v>
      </c>
      <c r="D113" t="s">
        <v>23</v>
      </c>
      <c r="E113" t="s">
        <v>5</v>
      </c>
      <c r="F113">
        <v>1</v>
      </c>
      <c r="G113" t="s">
        <v>24</v>
      </c>
      <c r="H113">
        <v>51087</v>
      </c>
      <c r="I113">
        <v>51953</v>
      </c>
      <c r="J113" t="s">
        <v>37</v>
      </c>
      <c r="K113" t="s">
        <v>234</v>
      </c>
      <c r="L113" t="s">
        <v>234</v>
      </c>
      <c r="N113" t="s">
        <v>30</v>
      </c>
      <c r="Q113" t="s">
        <v>232</v>
      </c>
      <c r="R113">
        <v>867</v>
      </c>
      <c r="S113">
        <v>288</v>
      </c>
    </row>
    <row r="114" spans="1:20" x14ac:dyDescent="0.25">
      <c r="A114" t="s">
        <v>20</v>
      </c>
      <c r="B114" t="s">
        <v>36</v>
      </c>
      <c r="C114" t="s">
        <v>22</v>
      </c>
      <c r="D114" t="s">
        <v>23</v>
      </c>
      <c r="E114" t="s">
        <v>5</v>
      </c>
      <c r="F114">
        <v>1</v>
      </c>
      <c r="G114" t="s">
        <v>24</v>
      </c>
      <c r="H114">
        <v>51950</v>
      </c>
      <c r="I114">
        <v>52597</v>
      </c>
      <c r="J114" t="s">
        <v>37</v>
      </c>
      <c r="Q114" t="s">
        <v>235</v>
      </c>
      <c r="R114">
        <v>648</v>
      </c>
      <c r="T114" t="s">
        <v>236</v>
      </c>
    </row>
    <row r="115" spans="1:20" x14ac:dyDescent="0.25">
      <c r="A115" t="s">
        <v>28</v>
      </c>
      <c r="B115" t="s">
        <v>40</v>
      </c>
      <c r="C115" t="s">
        <v>22</v>
      </c>
      <c r="D115" t="s">
        <v>23</v>
      </c>
      <c r="E115" t="s">
        <v>5</v>
      </c>
      <c r="F115">
        <v>1</v>
      </c>
      <c r="G115" t="s">
        <v>24</v>
      </c>
      <c r="H115">
        <v>51950</v>
      </c>
      <c r="I115">
        <v>52597</v>
      </c>
      <c r="J115" t="s">
        <v>37</v>
      </c>
      <c r="K115" t="s">
        <v>237</v>
      </c>
      <c r="L115" t="s">
        <v>237</v>
      </c>
      <c r="N115" t="s">
        <v>30</v>
      </c>
      <c r="Q115" t="s">
        <v>235</v>
      </c>
      <c r="R115">
        <v>648</v>
      </c>
      <c r="S115">
        <v>215</v>
      </c>
    </row>
    <row r="116" spans="1:20" x14ac:dyDescent="0.25">
      <c r="A116" t="s">
        <v>20</v>
      </c>
      <c r="B116" t="s">
        <v>36</v>
      </c>
      <c r="C116" t="s">
        <v>22</v>
      </c>
      <c r="D116" t="s">
        <v>23</v>
      </c>
      <c r="E116" t="s">
        <v>5</v>
      </c>
      <c r="F116">
        <v>1</v>
      </c>
      <c r="G116" t="s">
        <v>24</v>
      </c>
      <c r="H116">
        <v>52597</v>
      </c>
      <c r="I116">
        <v>53520</v>
      </c>
      <c r="J116" t="s">
        <v>37</v>
      </c>
      <c r="Q116" t="s">
        <v>238</v>
      </c>
      <c r="R116">
        <v>924</v>
      </c>
      <c r="T116" t="s">
        <v>239</v>
      </c>
    </row>
    <row r="117" spans="1:20" x14ac:dyDescent="0.25">
      <c r="A117" t="s">
        <v>28</v>
      </c>
      <c r="B117" t="s">
        <v>40</v>
      </c>
      <c r="C117" t="s">
        <v>22</v>
      </c>
      <c r="D117" t="s">
        <v>23</v>
      </c>
      <c r="E117" t="s">
        <v>5</v>
      </c>
      <c r="F117">
        <v>1</v>
      </c>
      <c r="G117" t="s">
        <v>24</v>
      </c>
      <c r="H117">
        <v>52597</v>
      </c>
      <c r="I117">
        <v>53520</v>
      </c>
      <c r="J117" t="s">
        <v>37</v>
      </c>
      <c r="K117" t="s">
        <v>240</v>
      </c>
      <c r="L117" t="s">
        <v>240</v>
      </c>
      <c r="N117" t="s">
        <v>30</v>
      </c>
      <c r="Q117" t="s">
        <v>238</v>
      </c>
      <c r="R117">
        <v>924</v>
      </c>
      <c r="S117">
        <v>307</v>
      </c>
    </row>
    <row r="118" spans="1:20" x14ac:dyDescent="0.25">
      <c r="A118" t="s">
        <v>20</v>
      </c>
      <c r="B118" t="s">
        <v>36</v>
      </c>
      <c r="C118" t="s">
        <v>22</v>
      </c>
      <c r="D118" t="s">
        <v>23</v>
      </c>
      <c r="E118" t="s">
        <v>5</v>
      </c>
      <c r="F118">
        <v>1</v>
      </c>
      <c r="G118" t="s">
        <v>24</v>
      </c>
      <c r="H118">
        <v>53741</v>
      </c>
      <c r="I118">
        <v>56134</v>
      </c>
      <c r="J118" t="s">
        <v>25</v>
      </c>
      <c r="Q118" t="s">
        <v>241</v>
      </c>
      <c r="R118">
        <v>2394</v>
      </c>
      <c r="T118" t="s">
        <v>242</v>
      </c>
    </row>
    <row r="119" spans="1:20" x14ac:dyDescent="0.25">
      <c r="A119" t="s">
        <v>28</v>
      </c>
      <c r="B119" t="s">
        <v>40</v>
      </c>
      <c r="C119" t="s">
        <v>22</v>
      </c>
      <c r="D119" t="s">
        <v>23</v>
      </c>
      <c r="E119" t="s">
        <v>5</v>
      </c>
      <c r="F119">
        <v>1</v>
      </c>
      <c r="G119" t="s">
        <v>24</v>
      </c>
      <c r="H119">
        <v>53741</v>
      </c>
      <c r="I119">
        <v>56134</v>
      </c>
      <c r="J119" t="s">
        <v>25</v>
      </c>
      <c r="K119" t="s">
        <v>243</v>
      </c>
      <c r="L119" t="s">
        <v>243</v>
      </c>
      <c r="N119" t="s">
        <v>244</v>
      </c>
      <c r="Q119" t="s">
        <v>241</v>
      </c>
      <c r="R119">
        <v>2394</v>
      </c>
      <c r="S119">
        <v>797</v>
      </c>
    </row>
    <row r="120" spans="1:20" x14ac:dyDescent="0.25">
      <c r="A120" t="s">
        <v>20</v>
      </c>
      <c r="B120" t="s">
        <v>36</v>
      </c>
      <c r="C120" t="s">
        <v>22</v>
      </c>
      <c r="D120" t="s">
        <v>23</v>
      </c>
      <c r="E120" t="s">
        <v>5</v>
      </c>
      <c r="F120">
        <v>1</v>
      </c>
      <c r="G120" t="s">
        <v>24</v>
      </c>
      <c r="H120">
        <v>56217</v>
      </c>
      <c r="I120">
        <v>56543</v>
      </c>
      <c r="J120" t="s">
        <v>37</v>
      </c>
      <c r="Q120" t="s">
        <v>245</v>
      </c>
      <c r="R120">
        <v>327</v>
      </c>
      <c r="T120" t="s">
        <v>246</v>
      </c>
    </row>
    <row r="121" spans="1:20" x14ac:dyDescent="0.25">
      <c r="A121" t="s">
        <v>28</v>
      </c>
      <c r="B121" t="s">
        <v>40</v>
      </c>
      <c r="C121" t="s">
        <v>22</v>
      </c>
      <c r="D121" t="s">
        <v>23</v>
      </c>
      <c r="E121" t="s">
        <v>5</v>
      </c>
      <c r="F121">
        <v>1</v>
      </c>
      <c r="G121" t="s">
        <v>24</v>
      </c>
      <c r="H121">
        <v>56217</v>
      </c>
      <c r="I121">
        <v>56543</v>
      </c>
      <c r="J121" t="s">
        <v>37</v>
      </c>
      <c r="K121" t="s">
        <v>247</v>
      </c>
      <c r="L121" t="s">
        <v>247</v>
      </c>
      <c r="N121" t="s">
        <v>248</v>
      </c>
      <c r="Q121" t="s">
        <v>245</v>
      </c>
      <c r="R121">
        <v>327</v>
      </c>
      <c r="S121">
        <v>108</v>
      </c>
    </row>
    <row r="122" spans="1:20" x14ac:dyDescent="0.25">
      <c r="A122" t="s">
        <v>20</v>
      </c>
      <c r="B122" t="s">
        <v>36</v>
      </c>
      <c r="C122" t="s">
        <v>22</v>
      </c>
      <c r="D122" t="s">
        <v>23</v>
      </c>
      <c r="E122" t="s">
        <v>5</v>
      </c>
      <c r="F122">
        <v>1</v>
      </c>
      <c r="G122" t="s">
        <v>24</v>
      </c>
      <c r="H122">
        <v>56580</v>
      </c>
      <c r="I122">
        <v>56855</v>
      </c>
      <c r="J122" t="s">
        <v>25</v>
      </c>
      <c r="Q122" t="s">
        <v>249</v>
      </c>
      <c r="R122">
        <v>276</v>
      </c>
      <c r="T122" t="s">
        <v>250</v>
      </c>
    </row>
    <row r="123" spans="1:20" x14ac:dyDescent="0.25">
      <c r="A123" t="s">
        <v>28</v>
      </c>
      <c r="B123" t="s">
        <v>40</v>
      </c>
      <c r="C123" t="s">
        <v>22</v>
      </c>
      <c r="D123" t="s">
        <v>23</v>
      </c>
      <c r="E123" t="s">
        <v>5</v>
      </c>
      <c r="F123">
        <v>1</v>
      </c>
      <c r="G123" t="s">
        <v>24</v>
      </c>
      <c r="H123">
        <v>56580</v>
      </c>
      <c r="I123">
        <v>56855</v>
      </c>
      <c r="J123" t="s">
        <v>25</v>
      </c>
      <c r="K123" t="s">
        <v>251</v>
      </c>
      <c r="L123" t="s">
        <v>251</v>
      </c>
      <c r="N123" t="s">
        <v>30</v>
      </c>
      <c r="Q123" t="s">
        <v>249</v>
      </c>
      <c r="R123">
        <v>276</v>
      </c>
      <c r="S123">
        <v>91</v>
      </c>
    </row>
    <row r="124" spans="1:20" x14ac:dyDescent="0.25">
      <c r="A124" t="s">
        <v>20</v>
      </c>
      <c r="B124" t="s">
        <v>36</v>
      </c>
      <c r="C124" t="s">
        <v>22</v>
      </c>
      <c r="D124" t="s">
        <v>23</v>
      </c>
      <c r="E124" t="s">
        <v>5</v>
      </c>
      <c r="F124">
        <v>1</v>
      </c>
      <c r="G124" t="s">
        <v>24</v>
      </c>
      <c r="H124">
        <v>56937</v>
      </c>
      <c r="I124">
        <v>57623</v>
      </c>
      <c r="J124" t="s">
        <v>37</v>
      </c>
      <c r="Q124" t="s">
        <v>252</v>
      </c>
      <c r="R124">
        <v>687</v>
      </c>
      <c r="T124" t="s">
        <v>253</v>
      </c>
    </row>
    <row r="125" spans="1:20" x14ac:dyDescent="0.25">
      <c r="A125" t="s">
        <v>28</v>
      </c>
      <c r="B125" t="s">
        <v>40</v>
      </c>
      <c r="C125" t="s">
        <v>22</v>
      </c>
      <c r="D125" t="s">
        <v>23</v>
      </c>
      <c r="E125" t="s">
        <v>5</v>
      </c>
      <c r="F125">
        <v>1</v>
      </c>
      <c r="G125" t="s">
        <v>24</v>
      </c>
      <c r="H125">
        <v>56937</v>
      </c>
      <c r="I125">
        <v>57623</v>
      </c>
      <c r="J125" t="s">
        <v>37</v>
      </c>
      <c r="K125" t="s">
        <v>254</v>
      </c>
      <c r="L125" t="s">
        <v>254</v>
      </c>
      <c r="N125" t="s">
        <v>255</v>
      </c>
      <c r="Q125" t="s">
        <v>252</v>
      </c>
      <c r="R125">
        <v>687</v>
      </c>
      <c r="S125">
        <v>228</v>
      </c>
    </row>
    <row r="126" spans="1:20" x14ac:dyDescent="0.25">
      <c r="A126" t="s">
        <v>20</v>
      </c>
      <c r="B126" t="s">
        <v>36</v>
      </c>
      <c r="C126" t="s">
        <v>22</v>
      </c>
      <c r="D126" t="s">
        <v>23</v>
      </c>
      <c r="E126" t="s">
        <v>5</v>
      </c>
      <c r="F126">
        <v>1</v>
      </c>
      <c r="G126" t="s">
        <v>24</v>
      </c>
      <c r="H126">
        <v>57644</v>
      </c>
      <c r="I126">
        <v>58639</v>
      </c>
      <c r="J126" t="s">
        <v>37</v>
      </c>
      <c r="Q126" t="s">
        <v>256</v>
      </c>
      <c r="R126">
        <v>996</v>
      </c>
      <c r="T126" t="s">
        <v>257</v>
      </c>
    </row>
    <row r="127" spans="1:20" x14ac:dyDescent="0.25">
      <c r="A127" t="s">
        <v>28</v>
      </c>
      <c r="B127" t="s">
        <v>40</v>
      </c>
      <c r="C127" t="s">
        <v>22</v>
      </c>
      <c r="D127" t="s">
        <v>23</v>
      </c>
      <c r="E127" t="s">
        <v>5</v>
      </c>
      <c r="F127">
        <v>1</v>
      </c>
      <c r="G127" t="s">
        <v>24</v>
      </c>
      <c r="H127">
        <v>57644</v>
      </c>
      <c r="I127">
        <v>58639</v>
      </c>
      <c r="J127" t="s">
        <v>37</v>
      </c>
      <c r="K127" t="s">
        <v>258</v>
      </c>
      <c r="L127" t="s">
        <v>258</v>
      </c>
      <c r="N127" t="s">
        <v>259</v>
      </c>
      <c r="Q127" t="s">
        <v>256</v>
      </c>
      <c r="R127">
        <v>996</v>
      </c>
      <c r="S127">
        <v>331</v>
      </c>
    </row>
    <row r="128" spans="1:20" x14ac:dyDescent="0.25">
      <c r="A128" t="s">
        <v>20</v>
      </c>
      <c r="B128" t="s">
        <v>36</v>
      </c>
      <c r="C128" t="s">
        <v>22</v>
      </c>
      <c r="D128" t="s">
        <v>23</v>
      </c>
      <c r="E128" t="s">
        <v>5</v>
      </c>
      <c r="F128">
        <v>1</v>
      </c>
      <c r="G128" t="s">
        <v>24</v>
      </c>
      <c r="H128">
        <v>58799</v>
      </c>
      <c r="I128">
        <v>59989</v>
      </c>
      <c r="J128" t="s">
        <v>37</v>
      </c>
      <c r="Q128" t="s">
        <v>260</v>
      </c>
      <c r="R128">
        <v>1191</v>
      </c>
      <c r="T128" t="s">
        <v>261</v>
      </c>
    </row>
    <row r="129" spans="1:20" x14ac:dyDescent="0.25">
      <c r="A129" t="s">
        <v>28</v>
      </c>
      <c r="B129" t="s">
        <v>40</v>
      </c>
      <c r="C129" t="s">
        <v>22</v>
      </c>
      <c r="D129" t="s">
        <v>23</v>
      </c>
      <c r="E129" t="s">
        <v>5</v>
      </c>
      <c r="F129">
        <v>1</v>
      </c>
      <c r="G129" t="s">
        <v>24</v>
      </c>
      <c r="H129">
        <v>58799</v>
      </c>
      <c r="I129">
        <v>59989</v>
      </c>
      <c r="J129" t="s">
        <v>37</v>
      </c>
      <c r="K129" t="s">
        <v>262</v>
      </c>
      <c r="L129" t="s">
        <v>262</v>
      </c>
      <c r="N129" t="s">
        <v>263</v>
      </c>
      <c r="Q129" t="s">
        <v>260</v>
      </c>
      <c r="R129">
        <v>1191</v>
      </c>
      <c r="S129">
        <v>396</v>
      </c>
    </row>
    <row r="130" spans="1:20" x14ac:dyDescent="0.25">
      <c r="A130" t="s">
        <v>20</v>
      </c>
      <c r="B130" t="s">
        <v>36</v>
      </c>
      <c r="C130" t="s">
        <v>22</v>
      </c>
      <c r="D130" t="s">
        <v>23</v>
      </c>
      <c r="E130" t="s">
        <v>5</v>
      </c>
      <c r="F130">
        <v>1</v>
      </c>
      <c r="G130" t="s">
        <v>24</v>
      </c>
      <c r="H130">
        <v>59994</v>
      </c>
      <c r="I130">
        <v>62210</v>
      </c>
      <c r="J130" t="s">
        <v>37</v>
      </c>
      <c r="Q130" t="s">
        <v>264</v>
      </c>
      <c r="R130">
        <v>2217</v>
      </c>
      <c r="T130" t="s">
        <v>265</v>
      </c>
    </row>
    <row r="131" spans="1:20" x14ac:dyDescent="0.25">
      <c r="A131" t="s">
        <v>28</v>
      </c>
      <c r="B131" t="s">
        <v>40</v>
      </c>
      <c r="C131" t="s">
        <v>22</v>
      </c>
      <c r="D131" t="s">
        <v>23</v>
      </c>
      <c r="E131" t="s">
        <v>5</v>
      </c>
      <c r="F131">
        <v>1</v>
      </c>
      <c r="G131" t="s">
        <v>24</v>
      </c>
      <c r="H131">
        <v>59994</v>
      </c>
      <c r="I131">
        <v>62210</v>
      </c>
      <c r="J131" t="s">
        <v>37</v>
      </c>
      <c r="K131" t="s">
        <v>266</v>
      </c>
      <c r="L131" t="s">
        <v>266</v>
      </c>
      <c r="N131" t="s">
        <v>267</v>
      </c>
      <c r="Q131" t="s">
        <v>264</v>
      </c>
      <c r="R131">
        <v>2217</v>
      </c>
      <c r="S131">
        <v>738</v>
      </c>
    </row>
    <row r="132" spans="1:20" x14ac:dyDescent="0.25">
      <c r="A132" t="s">
        <v>20</v>
      </c>
      <c r="B132" t="s">
        <v>21</v>
      </c>
      <c r="C132" t="s">
        <v>22</v>
      </c>
      <c r="D132" t="s">
        <v>23</v>
      </c>
      <c r="E132" t="s">
        <v>5</v>
      </c>
      <c r="F132">
        <v>1</v>
      </c>
      <c r="G132" t="s">
        <v>24</v>
      </c>
      <c r="H132">
        <v>62250</v>
      </c>
      <c r="I132">
        <v>62433</v>
      </c>
      <c r="J132" t="s">
        <v>25</v>
      </c>
      <c r="Q132" t="s">
        <v>268</v>
      </c>
      <c r="R132">
        <v>184</v>
      </c>
      <c r="T132" t="s">
        <v>35</v>
      </c>
    </row>
    <row r="133" spans="1:20" x14ac:dyDescent="0.25">
      <c r="A133" t="s">
        <v>28</v>
      </c>
      <c r="B133" t="s">
        <v>29</v>
      </c>
      <c r="C133" t="s">
        <v>22</v>
      </c>
      <c r="D133" t="s">
        <v>23</v>
      </c>
      <c r="E133" t="s">
        <v>5</v>
      </c>
      <c r="F133">
        <v>1</v>
      </c>
      <c r="G133" t="s">
        <v>24</v>
      </c>
      <c r="H133">
        <v>62250</v>
      </c>
      <c r="I133">
        <v>62433</v>
      </c>
      <c r="J133" t="s">
        <v>25</v>
      </c>
      <c r="N133" t="s">
        <v>30</v>
      </c>
      <c r="Q133" t="s">
        <v>268</v>
      </c>
      <c r="R133">
        <v>184</v>
      </c>
      <c r="T133" t="s">
        <v>35</v>
      </c>
    </row>
    <row r="134" spans="1:20" x14ac:dyDescent="0.25">
      <c r="A134" t="s">
        <v>20</v>
      </c>
      <c r="B134" t="s">
        <v>36</v>
      </c>
      <c r="C134" t="s">
        <v>22</v>
      </c>
      <c r="D134" t="s">
        <v>23</v>
      </c>
      <c r="E134" t="s">
        <v>5</v>
      </c>
      <c r="F134">
        <v>1</v>
      </c>
      <c r="G134" t="s">
        <v>24</v>
      </c>
      <c r="H134">
        <v>62412</v>
      </c>
      <c r="I134">
        <v>63065</v>
      </c>
      <c r="J134" t="s">
        <v>37</v>
      </c>
      <c r="Q134" t="s">
        <v>269</v>
      </c>
      <c r="R134">
        <v>654</v>
      </c>
      <c r="T134" t="s">
        <v>270</v>
      </c>
    </row>
    <row r="135" spans="1:20" x14ac:dyDescent="0.25">
      <c r="A135" t="s">
        <v>28</v>
      </c>
      <c r="B135" t="s">
        <v>40</v>
      </c>
      <c r="C135" t="s">
        <v>22</v>
      </c>
      <c r="D135" t="s">
        <v>23</v>
      </c>
      <c r="E135" t="s">
        <v>5</v>
      </c>
      <c r="F135">
        <v>1</v>
      </c>
      <c r="G135" t="s">
        <v>24</v>
      </c>
      <c r="H135">
        <v>62412</v>
      </c>
      <c r="I135">
        <v>63065</v>
      </c>
      <c r="J135" t="s">
        <v>37</v>
      </c>
      <c r="K135" t="s">
        <v>271</v>
      </c>
      <c r="L135" t="s">
        <v>271</v>
      </c>
      <c r="N135" t="s">
        <v>272</v>
      </c>
      <c r="Q135" t="s">
        <v>269</v>
      </c>
      <c r="R135">
        <v>654</v>
      </c>
      <c r="S135">
        <v>217</v>
      </c>
    </row>
    <row r="136" spans="1:20" x14ac:dyDescent="0.25">
      <c r="A136" t="s">
        <v>20</v>
      </c>
      <c r="B136" t="s">
        <v>36</v>
      </c>
      <c r="C136" t="s">
        <v>22</v>
      </c>
      <c r="D136" t="s">
        <v>23</v>
      </c>
      <c r="E136" t="s">
        <v>5</v>
      </c>
      <c r="F136">
        <v>1</v>
      </c>
      <c r="G136" t="s">
        <v>24</v>
      </c>
      <c r="H136">
        <v>63280</v>
      </c>
      <c r="I136">
        <v>63939</v>
      </c>
      <c r="J136" t="s">
        <v>25</v>
      </c>
      <c r="Q136" t="s">
        <v>273</v>
      </c>
      <c r="R136">
        <v>660</v>
      </c>
      <c r="T136" t="s">
        <v>274</v>
      </c>
    </row>
    <row r="137" spans="1:20" x14ac:dyDescent="0.25">
      <c r="A137" t="s">
        <v>28</v>
      </c>
      <c r="B137" t="s">
        <v>40</v>
      </c>
      <c r="C137" t="s">
        <v>22</v>
      </c>
      <c r="D137" t="s">
        <v>23</v>
      </c>
      <c r="E137" t="s">
        <v>5</v>
      </c>
      <c r="F137">
        <v>1</v>
      </c>
      <c r="G137" t="s">
        <v>24</v>
      </c>
      <c r="H137">
        <v>63280</v>
      </c>
      <c r="I137">
        <v>63939</v>
      </c>
      <c r="J137" t="s">
        <v>25</v>
      </c>
      <c r="K137" t="s">
        <v>275</v>
      </c>
      <c r="L137" t="s">
        <v>275</v>
      </c>
      <c r="N137" t="s">
        <v>276</v>
      </c>
      <c r="Q137" t="s">
        <v>273</v>
      </c>
      <c r="R137">
        <v>660</v>
      </c>
      <c r="S137">
        <v>219</v>
      </c>
    </row>
    <row r="138" spans="1:20" x14ac:dyDescent="0.25">
      <c r="A138" t="s">
        <v>20</v>
      </c>
      <c r="B138" t="s">
        <v>36</v>
      </c>
      <c r="C138" t="s">
        <v>22</v>
      </c>
      <c r="D138" t="s">
        <v>23</v>
      </c>
      <c r="E138" t="s">
        <v>5</v>
      </c>
      <c r="F138">
        <v>1</v>
      </c>
      <c r="G138" t="s">
        <v>24</v>
      </c>
      <c r="H138">
        <v>64194</v>
      </c>
      <c r="I138">
        <v>65192</v>
      </c>
      <c r="J138" t="s">
        <v>25</v>
      </c>
      <c r="Q138" t="s">
        <v>277</v>
      </c>
      <c r="R138">
        <v>999</v>
      </c>
      <c r="T138" t="s">
        <v>278</v>
      </c>
    </row>
    <row r="139" spans="1:20" x14ac:dyDescent="0.25">
      <c r="A139" t="s">
        <v>28</v>
      </c>
      <c r="B139" t="s">
        <v>40</v>
      </c>
      <c r="C139" t="s">
        <v>22</v>
      </c>
      <c r="D139" t="s">
        <v>23</v>
      </c>
      <c r="E139" t="s">
        <v>5</v>
      </c>
      <c r="F139">
        <v>1</v>
      </c>
      <c r="G139" t="s">
        <v>24</v>
      </c>
      <c r="H139">
        <v>64194</v>
      </c>
      <c r="I139">
        <v>65192</v>
      </c>
      <c r="J139" t="s">
        <v>25</v>
      </c>
      <c r="K139" t="s">
        <v>279</v>
      </c>
      <c r="L139" t="s">
        <v>279</v>
      </c>
      <c r="N139" t="s">
        <v>280</v>
      </c>
      <c r="Q139" t="s">
        <v>277</v>
      </c>
      <c r="R139">
        <v>999</v>
      </c>
      <c r="S139">
        <v>332</v>
      </c>
    </row>
    <row r="140" spans="1:20" x14ac:dyDescent="0.25">
      <c r="A140" t="s">
        <v>20</v>
      </c>
      <c r="B140" t="s">
        <v>36</v>
      </c>
      <c r="C140" t="s">
        <v>22</v>
      </c>
      <c r="D140" t="s">
        <v>23</v>
      </c>
      <c r="E140" t="s">
        <v>5</v>
      </c>
      <c r="F140">
        <v>1</v>
      </c>
      <c r="G140" t="s">
        <v>24</v>
      </c>
      <c r="H140">
        <v>65300</v>
      </c>
      <c r="I140">
        <v>67150</v>
      </c>
      <c r="J140" t="s">
        <v>37</v>
      </c>
      <c r="Q140" t="s">
        <v>281</v>
      </c>
      <c r="R140">
        <v>1851</v>
      </c>
      <c r="T140" t="s">
        <v>282</v>
      </c>
    </row>
    <row r="141" spans="1:20" x14ac:dyDescent="0.25">
      <c r="A141" t="s">
        <v>28</v>
      </c>
      <c r="B141" t="s">
        <v>40</v>
      </c>
      <c r="C141" t="s">
        <v>22</v>
      </c>
      <c r="D141" t="s">
        <v>23</v>
      </c>
      <c r="E141" t="s">
        <v>5</v>
      </c>
      <c r="F141">
        <v>1</v>
      </c>
      <c r="G141" t="s">
        <v>24</v>
      </c>
      <c r="H141">
        <v>65300</v>
      </c>
      <c r="I141">
        <v>67150</v>
      </c>
      <c r="J141" t="s">
        <v>37</v>
      </c>
      <c r="K141" t="s">
        <v>283</v>
      </c>
      <c r="L141" t="s">
        <v>283</v>
      </c>
      <c r="N141" t="s">
        <v>284</v>
      </c>
      <c r="Q141" t="s">
        <v>281</v>
      </c>
      <c r="R141">
        <v>1851</v>
      </c>
      <c r="S141">
        <v>616</v>
      </c>
    </row>
    <row r="142" spans="1:20" x14ac:dyDescent="0.25">
      <c r="A142" t="s">
        <v>20</v>
      </c>
      <c r="B142" t="s">
        <v>36</v>
      </c>
      <c r="C142" t="s">
        <v>22</v>
      </c>
      <c r="D142" t="s">
        <v>23</v>
      </c>
      <c r="E142" t="s">
        <v>5</v>
      </c>
      <c r="F142">
        <v>1</v>
      </c>
      <c r="G142" t="s">
        <v>24</v>
      </c>
      <c r="H142">
        <v>67143</v>
      </c>
      <c r="I142">
        <v>67469</v>
      </c>
      <c r="J142" t="s">
        <v>37</v>
      </c>
      <c r="Q142" t="s">
        <v>285</v>
      </c>
      <c r="R142">
        <v>327</v>
      </c>
      <c r="T142" t="s">
        <v>286</v>
      </c>
    </row>
    <row r="143" spans="1:20" x14ac:dyDescent="0.25">
      <c r="A143" t="s">
        <v>28</v>
      </c>
      <c r="B143" t="s">
        <v>40</v>
      </c>
      <c r="C143" t="s">
        <v>22</v>
      </c>
      <c r="D143" t="s">
        <v>23</v>
      </c>
      <c r="E143" t="s">
        <v>5</v>
      </c>
      <c r="F143">
        <v>1</v>
      </c>
      <c r="G143" t="s">
        <v>24</v>
      </c>
      <c r="H143">
        <v>67143</v>
      </c>
      <c r="I143">
        <v>67469</v>
      </c>
      <c r="J143" t="s">
        <v>37</v>
      </c>
      <c r="K143" t="s">
        <v>287</v>
      </c>
      <c r="L143" t="s">
        <v>287</v>
      </c>
      <c r="N143" t="s">
        <v>288</v>
      </c>
      <c r="Q143" t="s">
        <v>285</v>
      </c>
      <c r="R143">
        <v>327</v>
      </c>
      <c r="S143">
        <v>108</v>
      </c>
    </row>
    <row r="144" spans="1:20" x14ac:dyDescent="0.25">
      <c r="A144" t="s">
        <v>20</v>
      </c>
      <c r="B144" t="s">
        <v>36</v>
      </c>
      <c r="C144" t="s">
        <v>22</v>
      </c>
      <c r="D144" t="s">
        <v>23</v>
      </c>
      <c r="E144" t="s">
        <v>5</v>
      </c>
      <c r="F144">
        <v>1</v>
      </c>
      <c r="G144" t="s">
        <v>24</v>
      </c>
      <c r="H144">
        <v>67671</v>
      </c>
      <c r="I144">
        <v>68066</v>
      </c>
      <c r="J144" t="s">
        <v>37</v>
      </c>
      <c r="Q144" t="s">
        <v>289</v>
      </c>
      <c r="R144">
        <v>396</v>
      </c>
      <c r="T144" t="s">
        <v>290</v>
      </c>
    </row>
    <row r="145" spans="1:20" x14ac:dyDescent="0.25">
      <c r="A145" t="s">
        <v>28</v>
      </c>
      <c r="B145" t="s">
        <v>40</v>
      </c>
      <c r="C145" t="s">
        <v>22</v>
      </c>
      <c r="D145" t="s">
        <v>23</v>
      </c>
      <c r="E145" t="s">
        <v>5</v>
      </c>
      <c r="F145">
        <v>1</v>
      </c>
      <c r="G145" t="s">
        <v>24</v>
      </c>
      <c r="H145">
        <v>67671</v>
      </c>
      <c r="I145">
        <v>68066</v>
      </c>
      <c r="J145" t="s">
        <v>37</v>
      </c>
      <c r="K145" t="s">
        <v>291</v>
      </c>
      <c r="L145" t="s">
        <v>291</v>
      </c>
      <c r="N145" t="s">
        <v>292</v>
      </c>
      <c r="Q145" t="s">
        <v>289</v>
      </c>
      <c r="R145">
        <v>396</v>
      </c>
      <c r="S145">
        <v>131</v>
      </c>
    </row>
    <row r="146" spans="1:20" x14ac:dyDescent="0.25">
      <c r="A146" t="s">
        <v>20</v>
      </c>
      <c r="B146" t="s">
        <v>36</v>
      </c>
      <c r="C146" t="s">
        <v>22</v>
      </c>
      <c r="D146" t="s">
        <v>23</v>
      </c>
      <c r="E146" t="s">
        <v>5</v>
      </c>
      <c r="F146">
        <v>1</v>
      </c>
      <c r="G146" t="s">
        <v>24</v>
      </c>
      <c r="H146">
        <v>68204</v>
      </c>
      <c r="I146">
        <v>69181</v>
      </c>
      <c r="J146" t="s">
        <v>37</v>
      </c>
      <c r="Q146" t="s">
        <v>293</v>
      </c>
      <c r="R146">
        <v>978</v>
      </c>
      <c r="T146" t="s">
        <v>294</v>
      </c>
    </row>
    <row r="147" spans="1:20" x14ac:dyDescent="0.25">
      <c r="A147" t="s">
        <v>28</v>
      </c>
      <c r="B147" t="s">
        <v>40</v>
      </c>
      <c r="C147" t="s">
        <v>22</v>
      </c>
      <c r="D147" t="s">
        <v>23</v>
      </c>
      <c r="E147" t="s">
        <v>5</v>
      </c>
      <c r="F147">
        <v>1</v>
      </c>
      <c r="G147" t="s">
        <v>24</v>
      </c>
      <c r="H147">
        <v>68204</v>
      </c>
      <c r="I147">
        <v>69181</v>
      </c>
      <c r="J147" t="s">
        <v>37</v>
      </c>
      <c r="K147" t="s">
        <v>295</v>
      </c>
      <c r="L147" t="s">
        <v>295</v>
      </c>
      <c r="N147" t="s">
        <v>296</v>
      </c>
      <c r="Q147" t="s">
        <v>293</v>
      </c>
      <c r="R147">
        <v>978</v>
      </c>
      <c r="S147">
        <v>325</v>
      </c>
    </row>
    <row r="148" spans="1:20" x14ac:dyDescent="0.25">
      <c r="A148" t="s">
        <v>20</v>
      </c>
      <c r="B148" t="s">
        <v>36</v>
      </c>
      <c r="C148" t="s">
        <v>22</v>
      </c>
      <c r="D148" t="s">
        <v>23</v>
      </c>
      <c r="E148" t="s">
        <v>5</v>
      </c>
      <c r="F148">
        <v>1</v>
      </c>
      <c r="G148" t="s">
        <v>24</v>
      </c>
      <c r="H148">
        <v>69306</v>
      </c>
      <c r="I148">
        <v>69929</v>
      </c>
      <c r="J148" t="s">
        <v>37</v>
      </c>
      <c r="Q148" t="s">
        <v>297</v>
      </c>
      <c r="R148">
        <v>624</v>
      </c>
      <c r="T148" t="s">
        <v>298</v>
      </c>
    </row>
    <row r="149" spans="1:20" x14ac:dyDescent="0.25">
      <c r="A149" t="s">
        <v>28</v>
      </c>
      <c r="B149" t="s">
        <v>40</v>
      </c>
      <c r="C149" t="s">
        <v>22</v>
      </c>
      <c r="D149" t="s">
        <v>23</v>
      </c>
      <c r="E149" t="s">
        <v>5</v>
      </c>
      <c r="F149">
        <v>1</v>
      </c>
      <c r="G149" t="s">
        <v>24</v>
      </c>
      <c r="H149">
        <v>69306</v>
      </c>
      <c r="I149">
        <v>69929</v>
      </c>
      <c r="J149" t="s">
        <v>37</v>
      </c>
      <c r="K149" t="s">
        <v>299</v>
      </c>
      <c r="L149" t="s">
        <v>299</v>
      </c>
      <c r="N149" t="s">
        <v>300</v>
      </c>
      <c r="Q149" t="s">
        <v>297</v>
      </c>
      <c r="R149">
        <v>624</v>
      </c>
      <c r="S149">
        <v>207</v>
      </c>
    </row>
    <row r="150" spans="1:20" x14ac:dyDescent="0.25">
      <c r="A150" t="s">
        <v>20</v>
      </c>
      <c r="B150" t="s">
        <v>36</v>
      </c>
      <c r="C150" t="s">
        <v>22</v>
      </c>
      <c r="D150" t="s">
        <v>23</v>
      </c>
      <c r="E150" t="s">
        <v>5</v>
      </c>
      <c r="F150">
        <v>1</v>
      </c>
      <c r="G150" t="s">
        <v>24</v>
      </c>
      <c r="H150">
        <v>70084</v>
      </c>
      <c r="I150">
        <v>70485</v>
      </c>
      <c r="J150" t="s">
        <v>37</v>
      </c>
      <c r="Q150" t="s">
        <v>301</v>
      </c>
      <c r="R150">
        <v>402</v>
      </c>
      <c r="T150" t="s">
        <v>302</v>
      </c>
    </row>
    <row r="151" spans="1:20" x14ac:dyDescent="0.25">
      <c r="A151" t="s">
        <v>28</v>
      </c>
      <c r="B151" t="s">
        <v>40</v>
      </c>
      <c r="C151" t="s">
        <v>22</v>
      </c>
      <c r="D151" t="s">
        <v>23</v>
      </c>
      <c r="E151" t="s">
        <v>5</v>
      </c>
      <c r="F151">
        <v>1</v>
      </c>
      <c r="G151" t="s">
        <v>24</v>
      </c>
      <c r="H151">
        <v>70084</v>
      </c>
      <c r="I151">
        <v>70485</v>
      </c>
      <c r="J151" t="s">
        <v>37</v>
      </c>
      <c r="K151" t="s">
        <v>303</v>
      </c>
      <c r="L151" t="s">
        <v>303</v>
      </c>
      <c r="N151" t="s">
        <v>304</v>
      </c>
      <c r="Q151" t="s">
        <v>301</v>
      </c>
      <c r="R151">
        <v>402</v>
      </c>
      <c r="S151">
        <v>133</v>
      </c>
    </row>
    <row r="152" spans="1:20" x14ac:dyDescent="0.25">
      <c r="A152" t="s">
        <v>20</v>
      </c>
      <c r="B152" t="s">
        <v>36</v>
      </c>
      <c r="C152" t="s">
        <v>22</v>
      </c>
      <c r="D152" t="s">
        <v>23</v>
      </c>
      <c r="E152" t="s">
        <v>5</v>
      </c>
      <c r="F152">
        <v>1</v>
      </c>
      <c r="G152" t="s">
        <v>24</v>
      </c>
      <c r="H152">
        <v>70514</v>
      </c>
      <c r="I152">
        <v>70879</v>
      </c>
      <c r="J152" t="s">
        <v>37</v>
      </c>
      <c r="Q152" t="s">
        <v>305</v>
      </c>
      <c r="R152">
        <v>366</v>
      </c>
      <c r="T152" t="s">
        <v>306</v>
      </c>
    </row>
    <row r="153" spans="1:20" x14ac:dyDescent="0.25">
      <c r="A153" t="s">
        <v>28</v>
      </c>
      <c r="B153" t="s">
        <v>40</v>
      </c>
      <c r="C153" t="s">
        <v>22</v>
      </c>
      <c r="D153" t="s">
        <v>23</v>
      </c>
      <c r="E153" t="s">
        <v>5</v>
      </c>
      <c r="F153">
        <v>1</v>
      </c>
      <c r="G153" t="s">
        <v>24</v>
      </c>
      <c r="H153">
        <v>70514</v>
      </c>
      <c r="I153">
        <v>70879</v>
      </c>
      <c r="J153" t="s">
        <v>37</v>
      </c>
      <c r="K153" t="s">
        <v>307</v>
      </c>
      <c r="L153" t="s">
        <v>307</v>
      </c>
      <c r="N153" t="s">
        <v>308</v>
      </c>
      <c r="Q153" t="s">
        <v>305</v>
      </c>
      <c r="R153">
        <v>366</v>
      </c>
      <c r="S153">
        <v>121</v>
      </c>
    </row>
    <row r="154" spans="1:20" x14ac:dyDescent="0.25">
      <c r="A154" t="s">
        <v>20</v>
      </c>
      <c r="B154" t="s">
        <v>36</v>
      </c>
      <c r="C154" t="s">
        <v>22</v>
      </c>
      <c r="D154" t="s">
        <v>23</v>
      </c>
      <c r="E154" t="s">
        <v>5</v>
      </c>
      <c r="F154">
        <v>1</v>
      </c>
      <c r="G154" t="s">
        <v>24</v>
      </c>
      <c r="H154">
        <v>70918</v>
      </c>
      <c r="I154">
        <v>71034</v>
      </c>
      <c r="J154" t="s">
        <v>37</v>
      </c>
      <c r="Q154" t="s">
        <v>309</v>
      </c>
      <c r="R154">
        <v>117</v>
      </c>
      <c r="T154" t="s">
        <v>310</v>
      </c>
    </row>
    <row r="155" spans="1:20" x14ac:dyDescent="0.25">
      <c r="A155" t="s">
        <v>28</v>
      </c>
      <c r="B155" t="s">
        <v>40</v>
      </c>
      <c r="C155" t="s">
        <v>22</v>
      </c>
      <c r="D155" t="s">
        <v>23</v>
      </c>
      <c r="E155" t="s">
        <v>5</v>
      </c>
      <c r="F155">
        <v>1</v>
      </c>
      <c r="G155" t="s">
        <v>24</v>
      </c>
      <c r="H155">
        <v>70918</v>
      </c>
      <c r="I155">
        <v>71034</v>
      </c>
      <c r="J155" t="s">
        <v>37</v>
      </c>
      <c r="K155" t="s">
        <v>311</v>
      </c>
      <c r="L155" t="s">
        <v>311</v>
      </c>
      <c r="N155" t="s">
        <v>312</v>
      </c>
      <c r="Q155" t="s">
        <v>309</v>
      </c>
      <c r="R155">
        <v>117</v>
      </c>
      <c r="S155">
        <v>38</v>
      </c>
    </row>
    <row r="156" spans="1:20" x14ac:dyDescent="0.25">
      <c r="A156" t="s">
        <v>20</v>
      </c>
      <c r="B156" t="s">
        <v>36</v>
      </c>
      <c r="C156" t="s">
        <v>22</v>
      </c>
      <c r="D156" t="s">
        <v>23</v>
      </c>
      <c r="E156" t="s">
        <v>5</v>
      </c>
      <c r="F156">
        <v>1</v>
      </c>
      <c r="G156" t="s">
        <v>24</v>
      </c>
      <c r="H156">
        <v>71055</v>
      </c>
      <c r="I156">
        <v>71273</v>
      </c>
      <c r="J156" t="s">
        <v>37</v>
      </c>
      <c r="Q156" t="s">
        <v>313</v>
      </c>
      <c r="R156">
        <v>219</v>
      </c>
      <c r="T156" t="s">
        <v>314</v>
      </c>
    </row>
    <row r="157" spans="1:20" x14ac:dyDescent="0.25">
      <c r="A157" t="s">
        <v>28</v>
      </c>
      <c r="B157" t="s">
        <v>40</v>
      </c>
      <c r="C157" t="s">
        <v>22</v>
      </c>
      <c r="D157" t="s">
        <v>23</v>
      </c>
      <c r="E157" t="s">
        <v>5</v>
      </c>
      <c r="F157">
        <v>1</v>
      </c>
      <c r="G157" t="s">
        <v>24</v>
      </c>
      <c r="H157">
        <v>71055</v>
      </c>
      <c r="I157">
        <v>71273</v>
      </c>
      <c r="J157" t="s">
        <v>37</v>
      </c>
      <c r="K157" t="s">
        <v>315</v>
      </c>
      <c r="L157" t="s">
        <v>315</v>
      </c>
      <c r="N157" t="s">
        <v>316</v>
      </c>
      <c r="Q157" t="s">
        <v>313</v>
      </c>
      <c r="R157">
        <v>219</v>
      </c>
      <c r="S157">
        <v>72</v>
      </c>
    </row>
    <row r="158" spans="1:20" x14ac:dyDescent="0.25">
      <c r="A158" t="s">
        <v>20</v>
      </c>
      <c r="B158" t="s">
        <v>36</v>
      </c>
      <c r="C158" t="s">
        <v>22</v>
      </c>
      <c r="D158" t="s">
        <v>23</v>
      </c>
      <c r="E158" t="s">
        <v>5</v>
      </c>
      <c r="F158">
        <v>1</v>
      </c>
      <c r="G158" t="s">
        <v>24</v>
      </c>
      <c r="H158">
        <v>71279</v>
      </c>
      <c r="I158">
        <v>72628</v>
      </c>
      <c r="J158" t="s">
        <v>37</v>
      </c>
      <c r="Q158" t="s">
        <v>317</v>
      </c>
      <c r="R158">
        <v>1350</v>
      </c>
      <c r="T158" t="s">
        <v>318</v>
      </c>
    </row>
    <row r="159" spans="1:20" x14ac:dyDescent="0.25">
      <c r="A159" t="s">
        <v>28</v>
      </c>
      <c r="B159" t="s">
        <v>40</v>
      </c>
      <c r="C159" t="s">
        <v>22</v>
      </c>
      <c r="D159" t="s">
        <v>23</v>
      </c>
      <c r="E159" t="s">
        <v>5</v>
      </c>
      <c r="F159">
        <v>1</v>
      </c>
      <c r="G159" t="s">
        <v>24</v>
      </c>
      <c r="H159">
        <v>71279</v>
      </c>
      <c r="I159">
        <v>72628</v>
      </c>
      <c r="J159" t="s">
        <v>37</v>
      </c>
      <c r="K159" t="s">
        <v>319</v>
      </c>
      <c r="L159" t="s">
        <v>319</v>
      </c>
      <c r="N159" t="s">
        <v>320</v>
      </c>
      <c r="Q159" t="s">
        <v>317</v>
      </c>
      <c r="R159">
        <v>1350</v>
      </c>
      <c r="S159">
        <v>449</v>
      </c>
    </row>
    <row r="160" spans="1:20" x14ac:dyDescent="0.25">
      <c r="A160" t="s">
        <v>20</v>
      </c>
      <c r="B160" t="s">
        <v>36</v>
      </c>
      <c r="C160" t="s">
        <v>22</v>
      </c>
      <c r="D160" t="s">
        <v>23</v>
      </c>
      <c r="E160" t="s">
        <v>5</v>
      </c>
      <c r="F160">
        <v>1</v>
      </c>
      <c r="G160" t="s">
        <v>24</v>
      </c>
      <c r="H160">
        <v>72671</v>
      </c>
      <c r="I160">
        <v>73105</v>
      </c>
      <c r="J160" t="s">
        <v>37</v>
      </c>
      <c r="Q160" t="s">
        <v>321</v>
      </c>
      <c r="R160">
        <v>435</v>
      </c>
      <c r="T160" t="s">
        <v>322</v>
      </c>
    </row>
    <row r="161" spans="1:20" x14ac:dyDescent="0.25">
      <c r="A161" t="s">
        <v>28</v>
      </c>
      <c r="B161" t="s">
        <v>40</v>
      </c>
      <c r="C161" t="s">
        <v>22</v>
      </c>
      <c r="D161" t="s">
        <v>23</v>
      </c>
      <c r="E161" t="s">
        <v>5</v>
      </c>
      <c r="F161">
        <v>1</v>
      </c>
      <c r="G161" t="s">
        <v>24</v>
      </c>
      <c r="H161">
        <v>72671</v>
      </c>
      <c r="I161">
        <v>73105</v>
      </c>
      <c r="J161" t="s">
        <v>37</v>
      </c>
      <c r="K161" t="s">
        <v>323</v>
      </c>
      <c r="L161" t="s">
        <v>323</v>
      </c>
      <c r="N161" t="s">
        <v>324</v>
      </c>
      <c r="Q161" t="s">
        <v>321</v>
      </c>
      <c r="R161">
        <v>435</v>
      </c>
      <c r="S161">
        <v>144</v>
      </c>
    </row>
    <row r="162" spans="1:20" x14ac:dyDescent="0.25">
      <c r="A162" t="s">
        <v>20</v>
      </c>
      <c r="B162" t="s">
        <v>36</v>
      </c>
      <c r="C162" t="s">
        <v>22</v>
      </c>
      <c r="D162" t="s">
        <v>23</v>
      </c>
      <c r="E162" t="s">
        <v>5</v>
      </c>
      <c r="F162">
        <v>1</v>
      </c>
      <c r="G162" t="s">
        <v>24</v>
      </c>
      <c r="H162">
        <v>73132</v>
      </c>
      <c r="I162">
        <v>73314</v>
      </c>
      <c r="J162" t="s">
        <v>37</v>
      </c>
      <c r="Q162" t="s">
        <v>325</v>
      </c>
      <c r="R162">
        <v>183</v>
      </c>
      <c r="T162" t="s">
        <v>326</v>
      </c>
    </row>
    <row r="163" spans="1:20" x14ac:dyDescent="0.25">
      <c r="A163" t="s">
        <v>28</v>
      </c>
      <c r="B163" t="s">
        <v>40</v>
      </c>
      <c r="C163" t="s">
        <v>22</v>
      </c>
      <c r="D163" t="s">
        <v>23</v>
      </c>
      <c r="E163" t="s">
        <v>5</v>
      </c>
      <c r="F163">
        <v>1</v>
      </c>
      <c r="G163" t="s">
        <v>24</v>
      </c>
      <c r="H163">
        <v>73132</v>
      </c>
      <c r="I163">
        <v>73314</v>
      </c>
      <c r="J163" t="s">
        <v>37</v>
      </c>
      <c r="K163" t="s">
        <v>327</v>
      </c>
      <c r="L163" t="s">
        <v>327</v>
      </c>
      <c r="N163" t="s">
        <v>328</v>
      </c>
      <c r="Q163" t="s">
        <v>325</v>
      </c>
      <c r="R163">
        <v>183</v>
      </c>
      <c r="S163">
        <v>60</v>
      </c>
    </row>
    <row r="164" spans="1:20" x14ac:dyDescent="0.25">
      <c r="A164" t="s">
        <v>20</v>
      </c>
      <c r="B164" t="s">
        <v>36</v>
      </c>
      <c r="C164" t="s">
        <v>22</v>
      </c>
      <c r="D164" t="s">
        <v>23</v>
      </c>
      <c r="E164" t="s">
        <v>5</v>
      </c>
      <c r="F164">
        <v>1</v>
      </c>
      <c r="G164" t="s">
        <v>24</v>
      </c>
      <c r="H164">
        <v>73330</v>
      </c>
      <c r="I164">
        <v>73848</v>
      </c>
      <c r="J164" t="s">
        <v>37</v>
      </c>
      <c r="Q164" t="s">
        <v>329</v>
      </c>
      <c r="R164">
        <v>519</v>
      </c>
      <c r="T164" t="s">
        <v>330</v>
      </c>
    </row>
    <row r="165" spans="1:20" x14ac:dyDescent="0.25">
      <c r="A165" t="s">
        <v>28</v>
      </c>
      <c r="B165" t="s">
        <v>40</v>
      </c>
      <c r="C165" t="s">
        <v>22</v>
      </c>
      <c r="D165" t="s">
        <v>23</v>
      </c>
      <c r="E165" t="s">
        <v>5</v>
      </c>
      <c r="F165">
        <v>1</v>
      </c>
      <c r="G165" t="s">
        <v>24</v>
      </c>
      <c r="H165">
        <v>73330</v>
      </c>
      <c r="I165">
        <v>73848</v>
      </c>
      <c r="J165" t="s">
        <v>37</v>
      </c>
      <c r="K165" t="s">
        <v>331</v>
      </c>
      <c r="L165" t="s">
        <v>331</v>
      </c>
      <c r="N165" t="s">
        <v>332</v>
      </c>
      <c r="Q165" t="s">
        <v>329</v>
      </c>
      <c r="R165">
        <v>519</v>
      </c>
      <c r="S165">
        <v>172</v>
      </c>
    </row>
    <row r="166" spans="1:20" x14ac:dyDescent="0.25">
      <c r="A166" t="s">
        <v>20</v>
      </c>
      <c r="B166" t="s">
        <v>36</v>
      </c>
      <c r="C166" t="s">
        <v>22</v>
      </c>
      <c r="D166" t="s">
        <v>23</v>
      </c>
      <c r="E166" t="s">
        <v>5</v>
      </c>
      <c r="F166">
        <v>1</v>
      </c>
      <c r="G166" t="s">
        <v>24</v>
      </c>
      <c r="H166">
        <v>73863</v>
      </c>
      <c r="I166">
        <v>74228</v>
      </c>
      <c r="J166" t="s">
        <v>37</v>
      </c>
      <c r="Q166" t="s">
        <v>333</v>
      </c>
      <c r="R166">
        <v>366</v>
      </c>
      <c r="T166" t="s">
        <v>334</v>
      </c>
    </row>
    <row r="167" spans="1:20" x14ac:dyDescent="0.25">
      <c r="A167" t="s">
        <v>28</v>
      </c>
      <c r="B167" t="s">
        <v>40</v>
      </c>
      <c r="C167" t="s">
        <v>22</v>
      </c>
      <c r="D167" t="s">
        <v>23</v>
      </c>
      <c r="E167" t="s">
        <v>5</v>
      </c>
      <c r="F167">
        <v>1</v>
      </c>
      <c r="G167" t="s">
        <v>24</v>
      </c>
      <c r="H167">
        <v>73863</v>
      </c>
      <c r="I167">
        <v>74228</v>
      </c>
      <c r="J167" t="s">
        <v>37</v>
      </c>
      <c r="K167" t="s">
        <v>335</v>
      </c>
      <c r="L167" t="s">
        <v>335</v>
      </c>
      <c r="N167" t="s">
        <v>336</v>
      </c>
      <c r="Q167" t="s">
        <v>333</v>
      </c>
      <c r="R167">
        <v>366</v>
      </c>
      <c r="S167">
        <v>121</v>
      </c>
    </row>
    <row r="168" spans="1:20" x14ac:dyDescent="0.25">
      <c r="A168" t="s">
        <v>20</v>
      </c>
      <c r="B168" t="s">
        <v>36</v>
      </c>
      <c r="C168" t="s">
        <v>22</v>
      </c>
      <c r="D168" t="s">
        <v>23</v>
      </c>
      <c r="E168" t="s">
        <v>5</v>
      </c>
      <c r="F168">
        <v>1</v>
      </c>
      <c r="G168" t="s">
        <v>24</v>
      </c>
      <c r="H168">
        <v>74241</v>
      </c>
      <c r="I168">
        <v>74771</v>
      </c>
      <c r="J168" t="s">
        <v>37</v>
      </c>
      <c r="Q168" t="s">
        <v>337</v>
      </c>
      <c r="R168">
        <v>531</v>
      </c>
      <c r="T168" t="s">
        <v>338</v>
      </c>
    </row>
    <row r="169" spans="1:20" x14ac:dyDescent="0.25">
      <c r="A169" t="s">
        <v>28</v>
      </c>
      <c r="B169" t="s">
        <v>40</v>
      </c>
      <c r="C169" t="s">
        <v>22</v>
      </c>
      <c r="D169" t="s">
        <v>23</v>
      </c>
      <c r="E169" t="s">
        <v>5</v>
      </c>
      <c r="F169">
        <v>1</v>
      </c>
      <c r="G169" t="s">
        <v>24</v>
      </c>
      <c r="H169">
        <v>74241</v>
      </c>
      <c r="I169">
        <v>74771</v>
      </c>
      <c r="J169" t="s">
        <v>37</v>
      </c>
      <c r="K169" t="s">
        <v>339</v>
      </c>
      <c r="L169" t="s">
        <v>339</v>
      </c>
      <c r="N169" t="s">
        <v>340</v>
      </c>
      <c r="Q169" t="s">
        <v>337</v>
      </c>
      <c r="R169">
        <v>531</v>
      </c>
      <c r="S169">
        <v>176</v>
      </c>
    </row>
    <row r="170" spans="1:20" x14ac:dyDescent="0.25">
      <c r="A170" t="s">
        <v>20</v>
      </c>
      <c r="B170" t="s">
        <v>36</v>
      </c>
      <c r="C170" t="s">
        <v>22</v>
      </c>
      <c r="D170" t="s">
        <v>23</v>
      </c>
      <c r="E170" t="s">
        <v>5</v>
      </c>
      <c r="F170">
        <v>1</v>
      </c>
      <c r="G170" t="s">
        <v>24</v>
      </c>
      <c r="H170">
        <v>74790</v>
      </c>
      <c r="I170">
        <v>75185</v>
      </c>
      <c r="J170" t="s">
        <v>37</v>
      </c>
      <c r="Q170" t="s">
        <v>341</v>
      </c>
      <c r="R170">
        <v>396</v>
      </c>
      <c r="T170" t="s">
        <v>342</v>
      </c>
    </row>
    <row r="171" spans="1:20" x14ac:dyDescent="0.25">
      <c r="A171" t="s">
        <v>28</v>
      </c>
      <c r="B171" t="s">
        <v>40</v>
      </c>
      <c r="C171" t="s">
        <v>22</v>
      </c>
      <c r="D171" t="s">
        <v>23</v>
      </c>
      <c r="E171" t="s">
        <v>5</v>
      </c>
      <c r="F171">
        <v>1</v>
      </c>
      <c r="G171" t="s">
        <v>24</v>
      </c>
      <c r="H171">
        <v>74790</v>
      </c>
      <c r="I171">
        <v>75185</v>
      </c>
      <c r="J171" t="s">
        <v>37</v>
      </c>
      <c r="K171" t="s">
        <v>343</v>
      </c>
      <c r="L171" t="s">
        <v>343</v>
      </c>
      <c r="N171" t="s">
        <v>344</v>
      </c>
      <c r="Q171" t="s">
        <v>341</v>
      </c>
      <c r="R171">
        <v>396</v>
      </c>
      <c r="S171">
        <v>131</v>
      </c>
    </row>
    <row r="172" spans="1:20" x14ac:dyDescent="0.25">
      <c r="A172" t="s">
        <v>20</v>
      </c>
      <c r="B172" t="s">
        <v>36</v>
      </c>
      <c r="C172" t="s">
        <v>22</v>
      </c>
      <c r="D172" t="s">
        <v>23</v>
      </c>
      <c r="E172" t="s">
        <v>5</v>
      </c>
      <c r="F172">
        <v>1</v>
      </c>
      <c r="G172" t="s">
        <v>24</v>
      </c>
      <c r="H172">
        <v>75200</v>
      </c>
      <c r="I172">
        <v>75505</v>
      </c>
      <c r="J172" t="s">
        <v>37</v>
      </c>
      <c r="Q172" t="s">
        <v>345</v>
      </c>
      <c r="R172">
        <v>306</v>
      </c>
      <c r="T172" t="s">
        <v>346</v>
      </c>
    </row>
    <row r="173" spans="1:20" x14ac:dyDescent="0.25">
      <c r="A173" t="s">
        <v>28</v>
      </c>
      <c r="B173" t="s">
        <v>40</v>
      </c>
      <c r="C173" t="s">
        <v>22</v>
      </c>
      <c r="D173" t="s">
        <v>23</v>
      </c>
      <c r="E173" t="s">
        <v>5</v>
      </c>
      <c r="F173">
        <v>1</v>
      </c>
      <c r="G173" t="s">
        <v>24</v>
      </c>
      <c r="H173">
        <v>75200</v>
      </c>
      <c r="I173">
        <v>75505</v>
      </c>
      <c r="J173" t="s">
        <v>37</v>
      </c>
      <c r="K173" t="s">
        <v>347</v>
      </c>
      <c r="L173" t="s">
        <v>347</v>
      </c>
      <c r="N173" t="s">
        <v>348</v>
      </c>
      <c r="Q173" t="s">
        <v>345</v>
      </c>
      <c r="R173">
        <v>306</v>
      </c>
      <c r="S173">
        <v>101</v>
      </c>
    </row>
    <row r="174" spans="1:20" x14ac:dyDescent="0.25">
      <c r="A174" t="s">
        <v>20</v>
      </c>
      <c r="B174" t="s">
        <v>36</v>
      </c>
      <c r="C174" t="s">
        <v>22</v>
      </c>
      <c r="D174" t="s">
        <v>23</v>
      </c>
      <c r="E174" t="s">
        <v>5</v>
      </c>
      <c r="F174">
        <v>1</v>
      </c>
      <c r="G174" t="s">
        <v>24</v>
      </c>
      <c r="H174">
        <v>75513</v>
      </c>
      <c r="I174">
        <v>76052</v>
      </c>
      <c r="J174" t="s">
        <v>37</v>
      </c>
      <c r="Q174" t="s">
        <v>349</v>
      </c>
      <c r="R174">
        <v>540</v>
      </c>
      <c r="T174" t="s">
        <v>350</v>
      </c>
    </row>
    <row r="175" spans="1:20" x14ac:dyDescent="0.25">
      <c r="A175" t="s">
        <v>28</v>
      </c>
      <c r="B175" t="s">
        <v>40</v>
      </c>
      <c r="C175" t="s">
        <v>22</v>
      </c>
      <c r="D175" t="s">
        <v>23</v>
      </c>
      <c r="E175" t="s">
        <v>5</v>
      </c>
      <c r="F175">
        <v>1</v>
      </c>
      <c r="G175" t="s">
        <v>24</v>
      </c>
      <c r="H175">
        <v>75513</v>
      </c>
      <c r="I175">
        <v>76052</v>
      </c>
      <c r="J175" t="s">
        <v>37</v>
      </c>
      <c r="K175" t="s">
        <v>351</v>
      </c>
      <c r="L175" t="s">
        <v>351</v>
      </c>
      <c r="N175" t="s">
        <v>352</v>
      </c>
      <c r="Q175" t="s">
        <v>349</v>
      </c>
      <c r="R175">
        <v>540</v>
      </c>
      <c r="S175">
        <v>179</v>
      </c>
    </row>
    <row r="176" spans="1:20" x14ac:dyDescent="0.25">
      <c r="A176" t="s">
        <v>20</v>
      </c>
      <c r="B176" t="s">
        <v>36</v>
      </c>
      <c r="C176" t="s">
        <v>22</v>
      </c>
      <c r="D176" t="s">
        <v>23</v>
      </c>
      <c r="E176" t="s">
        <v>5</v>
      </c>
      <c r="F176">
        <v>1</v>
      </c>
      <c r="G176" t="s">
        <v>24</v>
      </c>
      <c r="H176">
        <v>76069</v>
      </c>
      <c r="I176">
        <v>76377</v>
      </c>
      <c r="J176" t="s">
        <v>37</v>
      </c>
      <c r="Q176" t="s">
        <v>353</v>
      </c>
      <c r="R176">
        <v>309</v>
      </c>
      <c r="T176" t="s">
        <v>354</v>
      </c>
    </row>
    <row r="177" spans="1:20" x14ac:dyDescent="0.25">
      <c r="A177" t="s">
        <v>28</v>
      </c>
      <c r="B177" t="s">
        <v>40</v>
      </c>
      <c r="C177" t="s">
        <v>22</v>
      </c>
      <c r="D177" t="s">
        <v>23</v>
      </c>
      <c r="E177" t="s">
        <v>5</v>
      </c>
      <c r="F177">
        <v>1</v>
      </c>
      <c r="G177" t="s">
        <v>24</v>
      </c>
      <c r="H177">
        <v>76069</v>
      </c>
      <c r="I177">
        <v>76377</v>
      </c>
      <c r="J177" t="s">
        <v>37</v>
      </c>
      <c r="K177" t="s">
        <v>355</v>
      </c>
      <c r="L177" t="s">
        <v>355</v>
      </c>
      <c r="N177" t="s">
        <v>356</v>
      </c>
      <c r="Q177" t="s">
        <v>353</v>
      </c>
      <c r="R177">
        <v>309</v>
      </c>
      <c r="S177">
        <v>102</v>
      </c>
    </row>
    <row r="178" spans="1:20" x14ac:dyDescent="0.25">
      <c r="A178" t="s">
        <v>20</v>
      </c>
      <c r="B178" t="s">
        <v>36</v>
      </c>
      <c r="C178" t="s">
        <v>22</v>
      </c>
      <c r="D178" t="s">
        <v>23</v>
      </c>
      <c r="E178" t="s">
        <v>5</v>
      </c>
      <c r="F178">
        <v>1</v>
      </c>
      <c r="G178" t="s">
        <v>24</v>
      </c>
      <c r="H178">
        <v>76387</v>
      </c>
      <c r="I178">
        <v>76755</v>
      </c>
      <c r="J178" t="s">
        <v>37</v>
      </c>
      <c r="Q178" t="s">
        <v>357</v>
      </c>
      <c r="R178">
        <v>369</v>
      </c>
      <c r="T178" t="s">
        <v>358</v>
      </c>
    </row>
    <row r="179" spans="1:20" x14ac:dyDescent="0.25">
      <c r="A179" t="s">
        <v>28</v>
      </c>
      <c r="B179" t="s">
        <v>40</v>
      </c>
      <c r="C179" t="s">
        <v>22</v>
      </c>
      <c r="D179" t="s">
        <v>23</v>
      </c>
      <c r="E179" t="s">
        <v>5</v>
      </c>
      <c r="F179">
        <v>1</v>
      </c>
      <c r="G179" t="s">
        <v>24</v>
      </c>
      <c r="H179">
        <v>76387</v>
      </c>
      <c r="I179">
        <v>76755</v>
      </c>
      <c r="J179" t="s">
        <v>37</v>
      </c>
      <c r="K179" t="s">
        <v>359</v>
      </c>
      <c r="L179" t="s">
        <v>359</v>
      </c>
      <c r="N179" t="s">
        <v>360</v>
      </c>
      <c r="Q179" t="s">
        <v>357</v>
      </c>
      <c r="R179">
        <v>369</v>
      </c>
      <c r="S179">
        <v>122</v>
      </c>
    </row>
    <row r="180" spans="1:20" x14ac:dyDescent="0.25">
      <c r="A180" t="s">
        <v>20</v>
      </c>
      <c r="B180" t="s">
        <v>36</v>
      </c>
      <c r="C180" t="s">
        <v>22</v>
      </c>
      <c r="D180" t="s">
        <v>23</v>
      </c>
      <c r="E180" t="s">
        <v>5</v>
      </c>
      <c r="F180">
        <v>1</v>
      </c>
      <c r="G180" t="s">
        <v>24</v>
      </c>
      <c r="H180">
        <v>77065</v>
      </c>
      <c r="I180">
        <v>77337</v>
      </c>
      <c r="J180" t="s">
        <v>37</v>
      </c>
      <c r="Q180" t="s">
        <v>361</v>
      </c>
      <c r="R180">
        <v>273</v>
      </c>
      <c r="T180" t="s">
        <v>362</v>
      </c>
    </row>
    <row r="181" spans="1:20" x14ac:dyDescent="0.25">
      <c r="A181" t="s">
        <v>28</v>
      </c>
      <c r="B181" t="s">
        <v>40</v>
      </c>
      <c r="C181" t="s">
        <v>22</v>
      </c>
      <c r="D181" t="s">
        <v>23</v>
      </c>
      <c r="E181" t="s">
        <v>5</v>
      </c>
      <c r="F181">
        <v>1</v>
      </c>
      <c r="G181" t="s">
        <v>24</v>
      </c>
      <c r="H181">
        <v>77065</v>
      </c>
      <c r="I181">
        <v>77337</v>
      </c>
      <c r="J181" t="s">
        <v>37</v>
      </c>
      <c r="K181" t="s">
        <v>363</v>
      </c>
      <c r="L181" t="s">
        <v>363</v>
      </c>
      <c r="N181" t="s">
        <v>364</v>
      </c>
      <c r="Q181" t="s">
        <v>361</v>
      </c>
      <c r="R181">
        <v>273</v>
      </c>
      <c r="S181">
        <v>90</v>
      </c>
    </row>
    <row r="182" spans="1:20" x14ac:dyDescent="0.25">
      <c r="A182" t="s">
        <v>20</v>
      </c>
      <c r="B182" t="s">
        <v>36</v>
      </c>
      <c r="C182" t="s">
        <v>22</v>
      </c>
      <c r="D182" t="s">
        <v>23</v>
      </c>
      <c r="E182" t="s">
        <v>5</v>
      </c>
      <c r="F182">
        <v>1</v>
      </c>
      <c r="G182" t="s">
        <v>24</v>
      </c>
      <c r="H182">
        <v>77334</v>
      </c>
      <c r="I182">
        <v>77528</v>
      </c>
      <c r="J182" t="s">
        <v>37</v>
      </c>
      <c r="Q182" t="s">
        <v>365</v>
      </c>
      <c r="R182">
        <v>195</v>
      </c>
      <c r="T182" t="s">
        <v>366</v>
      </c>
    </row>
    <row r="183" spans="1:20" x14ac:dyDescent="0.25">
      <c r="A183" t="s">
        <v>28</v>
      </c>
      <c r="B183" t="s">
        <v>40</v>
      </c>
      <c r="C183" t="s">
        <v>22</v>
      </c>
      <c r="D183" t="s">
        <v>23</v>
      </c>
      <c r="E183" t="s">
        <v>5</v>
      </c>
      <c r="F183">
        <v>1</v>
      </c>
      <c r="G183" t="s">
        <v>24</v>
      </c>
      <c r="H183">
        <v>77334</v>
      </c>
      <c r="I183">
        <v>77528</v>
      </c>
      <c r="J183" t="s">
        <v>37</v>
      </c>
      <c r="K183" t="s">
        <v>367</v>
      </c>
      <c r="L183" t="s">
        <v>367</v>
      </c>
      <c r="N183" t="s">
        <v>368</v>
      </c>
      <c r="Q183" t="s">
        <v>365</v>
      </c>
      <c r="R183">
        <v>195</v>
      </c>
      <c r="S183">
        <v>64</v>
      </c>
    </row>
    <row r="184" spans="1:20" x14ac:dyDescent="0.25">
      <c r="A184" t="s">
        <v>20</v>
      </c>
      <c r="B184" t="s">
        <v>36</v>
      </c>
      <c r="C184" t="s">
        <v>22</v>
      </c>
      <c r="D184" t="s">
        <v>23</v>
      </c>
      <c r="E184" t="s">
        <v>5</v>
      </c>
      <c r="F184">
        <v>1</v>
      </c>
      <c r="G184" t="s">
        <v>24</v>
      </c>
      <c r="H184">
        <v>77538</v>
      </c>
      <c r="I184">
        <v>77954</v>
      </c>
      <c r="J184" t="s">
        <v>37</v>
      </c>
      <c r="Q184" t="s">
        <v>369</v>
      </c>
      <c r="R184">
        <v>417</v>
      </c>
      <c r="T184" t="s">
        <v>370</v>
      </c>
    </row>
    <row r="185" spans="1:20" x14ac:dyDescent="0.25">
      <c r="A185" t="s">
        <v>28</v>
      </c>
      <c r="B185" t="s">
        <v>40</v>
      </c>
      <c r="C185" t="s">
        <v>22</v>
      </c>
      <c r="D185" t="s">
        <v>23</v>
      </c>
      <c r="E185" t="s">
        <v>5</v>
      </c>
      <c r="F185">
        <v>1</v>
      </c>
      <c r="G185" t="s">
        <v>24</v>
      </c>
      <c r="H185">
        <v>77538</v>
      </c>
      <c r="I185">
        <v>77954</v>
      </c>
      <c r="J185" t="s">
        <v>37</v>
      </c>
      <c r="K185" t="s">
        <v>371</v>
      </c>
      <c r="L185" t="s">
        <v>371</v>
      </c>
      <c r="N185" t="s">
        <v>372</v>
      </c>
      <c r="Q185" t="s">
        <v>369</v>
      </c>
      <c r="R185">
        <v>417</v>
      </c>
      <c r="S185">
        <v>138</v>
      </c>
    </row>
    <row r="186" spans="1:20" x14ac:dyDescent="0.25">
      <c r="A186" t="s">
        <v>20</v>
      </c>
      <c r="B186" t="s">
        <v>36</v>
      </c>
      <c r="C186" t="s">
        <v>22</v>
      </c>
      <c r="D186" t="s">
        <v>23</v>
      </c>
      <c r="E186" t="s">
        <v>5</v>
      </c>
      <c r="F186">
        <v>1</v>
      </c>
      <c r="G186" t="s">
        <v>24</v>
      </c>
      <c r="H186">
        <v>77957</v>
      </c>
      <c r="I186">
        <v>78757</v>
      </c>
      <c r="J186" t="s">
        <v>37</v>
      </c>
      <c r="Q186" t="s">
        <v>373</v>
      </c>
      <c r="R186">
        <v>801</v>
      </c>
      <c r="T186" t="s">
        <v>374</v>
      </c>
    </row>
    <row r="187" spans="1:20" x14ac:dyDescent="0.25">
      <c r="A187" t="s">
        <v>28</v>
      </c>
      <c r="B187" t="s">
        <v>40</v>
      </c>
      <c r="C187" t="s">
        <v>22</v>
      </c>
      <c r="D187" t="s">
        <v>23</v>
      </c>
      <c r="E187" t="s">
        <v>5</v>
      </c>
      <c r="F187">
        <v>1</v>
      </c>
      <c r="G187" t="s">
        <v>24</v>
      </c>
      <c r="H187">
        <v>77957</v>
      </c>
      <c r="I187">
        <v>78757</v>
      </c>
      <c r="J187" t="s">
        <v>37</v>
      </c>
      <c r="K187" t="s">
        <v>375</v>
      </c>
      <c r="L187" t="s">
        <v>375</v>
      </c>
      <c r="N187" t="s">
        <v>376</v>
      </c>
      <c r="Q187" t="s">
        <v>373</v>
      </c>
      <c r="R187">
        <v>801</v>
      </c>
      <c r="S187">
        <v>266</v>
      </c>
    </row>
    <row r="188" spans="1:20" x14ac:dyDescent="0.25">
      <c r="A188" t="s">
        <v>20</v>
      </c>
      <c r="B188" t="s">
        <v>36</v>
      </c>
      <c r="C188" t="s">
        <v>22</v>
      </c>
      <c r="D188" t="s">
        <v>23</v>
      </c>
      <c r="E188" t="s">
        <v>5</v>
      </c>
      <c r="F188">
        <v>1</v>
      </c>
      <c r="G188" t="s">
        <v>24</v>
      </c>
      <c r="H188">
        <v>78769</v>
      </c>
      <c r="I188">
        <v>79098</v>
      </c>
      <c r="J188" t="s">
        <v>37</v>
      </c>
      <c r="Q188" t="s">
        <v>377</v>
      </c>
      <c r="R188">
        <v>330</v>
      </c>
      <c r="T188" t="s">
        <v>378</v>
      </c>
    </row>
    <row r="189" spans="1:20" x14ac:dyDescent="0.25">
      <c r="A189" t="s">
        <v>28</v>
      </c>
      <c r="B189" t="s">
        <v>40</v>
      </c>
      <c r="C189" t="s">
        <v>22</v>
      </c>
      <c r="D189" t="s">
        <v>23</v>
      </c>
      <c r="E189" t="s">
        <v>5</v>
      </c>
      <c r="F189">
        <v>1</v>
      </c>
      <c r="G189" t="s">
        <v>24</v>
      </c>
      <c r="H189">
        <v>78769</v>
      </c>
      <c r="I189">
        <v>79098</v>
      </c>
      <c r="J189" t="s">
        <v>37</v>
      </c>
      <c r="K189" t="s">
        <v>379</v>
      </c>
      <c r="L189" t="s">
        <v>379</v>
      </c>
      <c r="N189" t="s">
        <v>380</v>
      </c>
      <c r="Q189" t="s">
        <v>377</v>
      </c>
      <c r="R189">
        <v>330</v>
      </c>
      <c r="S189">
        <v>109</v>
      </c>
    </row>
    <row r="190" spans="1:20" x14ac:dyDescent="0.25">
      <c r="A190" t="s">
        <v>20</v>
      </c>
      <c r="B190" t="s">
        <v>36</v>
      </c>
      <c r="C190" t="s">
        <v>22</v>
      </c>
      <c r="D190" t="s">
        <v>23</v>
      </c>
      <c r="E190" t="s">
        <v>5</v>
      </c>
      <c r="F190">
        <v>1</v>
      </c>
      <c r="G190" t="s">
        <v>24</v>
      </c>
      <c r="H190">
        <v>79111</v>
      </c>
      <c r="I190">
        <v>79386</v>
      </c>
      <c r="J190" t="s">
        <v>37</v>
      </c>
      <c r="Q190" t="s">
        <v>381</v>
      </c>
      <c r="R190">
        <v>276</v>
      </c>
      <c r="T190" t="s">
        <v>382</v>
      </c>
    </row>
    <row r="191" spans="1:20" x14ac:dyDescent="0.25">
      <c r="A191" t="s">
        <v>28</v>
      </c>
      <c r="B191" t="s">
        <v>40</v>
      </c>
      <c r="C191" t="s">
        <v>22</v>
      </c>
      <c r="D191" t="s">
        <v>23</v>
      </c>
      <c r="E191" t="s">
        <v>5</v>
      </c>
      <c r="F191">
        <v>1</v>
      </c>
      <c r="G191" t="s">
        <v>24</v>
      </c>
      <c r="H191">
        <v>79111</v>
      </c>
      <c r="I191">
        <v>79386</v>
      </c>
      <c r="J191" t="s">
        <v>37</v>
      </c>
      <c r="K191" t="s">
        <v>383</v>
      </c>
      <c r="L191" t="s">
        <v>383</v>
      </c>
      <c r="N191" t="s">
        <v>384</v>
      </c>
      <c r="Q191" t="s">
        <v>381</v>
      </c>
      <c r="R191">
        <v>276</v>
      </c>
      <c r="S191">
        <v>91</v>
      </c>
    </row>
    <row r="192" spans="1:20" x14ac:dyDescent="0.25">
      <c r="A192" t="s">
        <v>20</v>
      </c>
      <c r="B192" t="s">
        <v>36</v>
      </c>
      <c r="C192" t="s">
        <v>22</v>
      </c>
      <c r="D192" t="s">
        <v>23</v>
      </c>
      <c r="E192" t="s">
        <v>5</v>
      </c>
      <c r="F192">
        <v>1</v>
      </c>
      <c r="G192" t="s">
        <v>24</v>
      </c>
      <c r="H192">
        <v>79397</v>
      </c>
      <c r="I192">
        <v>80224</v>
      </c>
      <c r="J192" t="s">
        <v>37</v>
      </c>
      <c r="Q192" t="s">
        <v>385</v>
      </c>
      <c r="R192">
        <v>828</v>
      </c>
      <c r="T192" t="s">
        <v>386</v>
      </c>
    </row>
    <row r="193" spans="1:20" x14ac:dyDescent="0.25">
      <c r="A193" t="s">
        <v>28</v>
      </c>
      <c r="B193" t="s">
        <v>40</v>
      </c>
      <c r="C193" t="s">
        <v>22</v>
      </c>
      <c r="D193" t="s">
        <v>23</v>
      </c>
      <c r="E193" t="s">
        <v>5</v>
      </c>
      <c r="F193">
        <v>1</v>
      </c>
      <c r="G193" t="s">
        <v>24</v>
      </c>
      <c r="H193">
        <v>79397</v>
      </c>
      <c r="I193">
        <v>80224</v>
      </c>
      <c r="J193" t="s">
        <v>37</v>
      </c>
      <c r="K193" t="s">
        <v>387</v>
      </c>
      <c r="L193" t="s">
        <v>387</v>
      </c>
      <c r="N193" t="s">
        <v>388</v>
      </c>
      <c r="Q193" t="s">
        <v>385</v>
      </c>
      <c r="R193">
        <v>828</v>
      </c>
      <c r="S193">
        <v>275</v>
      </c>
    </row>
    <row r="194" spans="1:20" x14ac:dyDescent="0.25">
      <c r="A194" t="s">
        <v>20</v>
      </c>
      <c r="B194" t="s">
        <v>36</v>
      </c>
      <c r="C194" t="s">
        <v>22</v>
      </c>
      <c r="D194" t="s">
        <v>23</v>
      </c>
      <c r="E194" t="s">
        <v>5</v>
      </c>
      <c r="F194">
        <v>1</v>
      </c>
      <c r="G194" t="s">
        <v>24</v>
      </c>
      <c r="H194">
        <v>80227</v>
      </c>
      <c r="I194">
        <v>80541</v>
      </c>
      <c r="J194" t="s">
        <v>37</v>
      </c>
      <c r="Q194" t="s">
        <v>389</v>
      </c>
      <c r="R194">
        <v>315</v>
      </c>
      <c r="T194" t="s">
        <v>390</v>
      </c>
    </row>
    <row r="195" spans="1:20" x14ac:dyDescent="0.25">
      <c r="A195" t="s">
        <v>28</v>
      </c>
      <c r="B195" t="s">
        <v>40</v>
      </c>
      <c r="C195" t="s">
        <v>22</v>
      </c>
      <c r="D195" t="s">
        <v>23</v>
      </c>
      <c r="E195" t="s">
        <v>5</v>
      </c>
      <c r="F195">
        <v>1</v>
      </c>
      <c r="G195" t="s">
        <v>24</v>
      </c>
      <c r="H195">
        <v>80227</v>
      </c>
      <c r="I195">
        <v>80541</v>
      </c>
      <c r="J195" t="s">
        <v>37</v>
      </c>
      <c r="K195" t="s">
        <v>391</v>
      </c>
      <c r="L195" t="s">
        <v>391</v>
      </c>
      <c r="N195" t="s">
        <v>392</v>
      </c>
      <c r="Q195" t="s">
        <v>389</v>
      </c>
      <c r="R195">
        <v>315</v>
      </c>
      <c r="S195">
        <v>104</v>
      </c>
    </row>
    <row r="196" spans="1:20" x14ac:dyDescent="0.25">
      <c r="A196" t="s">
        <v>20</v>
      </c>
      <c r="B196" t="s">
        <v>36</v>
      </c>
      <c r="C196" t="s">
        <v>22</v>
      </c>
      <c r="D196" t="s">
        <v>23</v>
      </c>
      <c r="E196" t="s">
        <v>5</v>
      </c>
      <c r="F196">
        <v>1</v>
      </c>
      <c r="G196" t="s">
        <v>24</v>
      </c>
      <c r="H196">
        <v>80538</v>
      </c>
      <c r="I196">
        <v>81158</v>
      </c>
      <c r="J196" t="s">
        <v>37</v>
      </c>
      <c r="Q196" t="s">
        <v>393</v>
      </c>
      <c r="R196">
        <v>621</v>
      </c>
      <c r="T196" t="s">
        <v>394</v>
      </c>
    </row>
    <row r="197" spans="1:20" x14ac:dyDescent="0.25">
      <c r="A197" t="s">
        <v>28</v>
      </c>
      <c r="B197" t="s">
        <v>40</v>
      </c>
      <c r="C197" t="s">
        <v>22</v>
      </c>
      <c r="D197" t="s">
        <v>23</v>
      </c>
      <c r="E197" t="s">
        <v>5</v>
      </c>
      <c r="F197">
        <v>1</v>
      </c>
      <c r="G197" t="s">
        <v>24</v>
      </c>
      <c r="H197">
        <v>80538</v>
      </c>
      <c r="I197">
        <v>81158</v>
      </c>
      <c r="J197" t="s">
        <v>37</v>
      </c>
      <c r="K197" t="s">
        <v>395</v>
      </c>
      <c r="L197" t="s">
        <v>395</v>
      </c>
      <c r="N197" t="s">
        <v>396</v>
      </c>
      <c r="Q197" t="s">
        <v>393</v>
      </c>
      <c r="R197">
        <v>621</v>
      </c>
      <c r="S197">
        <v>206</v>
      </c>
    </row>
    <row r="198" spans="1:20" x14ac:dyDescent="0.25">
      <c r="A198" t="s">
        <v>20</v>
      </c>
      <c r="B198" t="s">
        <v>36</v>
      </c>
      <c r="C198" t="s">
        <v>22</v>
      </c>
      <c r="D198" t="s">
        <v>23</v>
      </c>
      <c r="E198" t="s">
        <v>5</v>
      </c>
      <c r="F198">
        <v>1</v>
      </c>
      <c r="G198" t="s">
        <v>24</v>
      </c>
      <c r="H198">
        <v>81158</v>
      </c>
      <c r="I198">
        <v>81808</v>
      </c>
      <c r="J198" t="s">
        <v>37</v>
      </c>
      <c r="Q198" t="s">
        <v>397</v>
      </c>
      <c r="R198">
        <v>651</v>
      </c>
      <c r="T198" t="s">
        <v>398</v>
      </c>
    </row>
    <row r="199" spans="1:20" x14ac:dyDescent="0.25">
      <c r="A199" t="s">
        <v>28</v>
      </c>
      <c r="B199" t="s">
        <v>40</v>
      </c>
      <c r="C199" t="s">
        <v>22</v>
      </c>
      <c r="D199" t="s">
        <v>23</v>
      </c>
      <c r="E199" t="s">
        <v>5</v>
      </c>
      <c r="F199">
        <v>1</v>
      </c>
      <c r="G199" t="s">
        <v>24</v>
      </c>
      <c r="H199">
        <v>81158</v>
      </c>
      <c r="I199">
        <v>81808</v>
      </c>
      <c r="J199" t="s">
        <v>37</v>
      </c>
      <c r="K199" t="s">
        <v>399</v>
      </c>
      <c r="L199" t="s">
        <v>399</v>
      </c>
      <c r="N199" t="s">
        <v>400</v>
      </c>
      <c r="Q199" t="s">
        <v>397</v>
      </c>
      <c r="R199">
        <v>651</v>
      </c>
      <c r="S199">
        <v>216</v>
      </c>
    </row>
    <row r="200" spans="1:20" x14ac:dyDescent="0.25">
      <c r="A200" t="s">
        <v>20</v>
      </c>
      <c r="B200" t="s">
        <v>36</v>
      </c>
      <c r="C200" t="s">
        <v>22</v>
      </c>
      <c r="D200" t="s">
        <v>23</v>
      </c>
      <c r="E200" t="s">
        <v>5</v>
      </c>
      <c r="F200">
        <v>1</v>
      </c>
      <c r="G200" t="s">
        <v>24</v>
      </c>
      <c r="H200">
        <v>81986</v>
      </c>
      <c r="I200">
        <v>82297</v>
      </c>
      <c r="J200" t="s">
        <v>37</v>
      </c>
      <c r="Q200" t="s">
        <v>401</v>
      </c>
      <c r="R200">
        <v>312</v>
      </c>
      <c r="T200" t="s">
        <v>402</v>
      </c>
    </row>
    <row r="201" spans="1:20" x14ac:dyDescent="0.25">
      <c r="A201" t="s">
        <v>28</v>
      </c>
      <c r="B201" t="s">
        <v>40</v>
      </c>
      <c r="C201" t="s">
        <v>22</v>
      </c>
      <c r="D201" t="s">
        <v>23</v>
      </c>
      <c r="E201" t="s">
        <v>5</v>
      </c>
      <c r="F201">
        <v>1</v>
      </c>
      <c r="G201" t="s">
        <v>24</v>
      </c>
      <c r="H201">
        <v>81986</v>
      </c>
      <c r="I201">
        <v>82297</v>
      </c>
      <c r="J201" t="s">
        <v>37</v>
      </c>
      <c r="K201" t="s">
        <v>403</v>
      </c>
      <c r="L201" t="s">
        <v>403</v>
      </c>
      <c r="N201" t="s">
        <v>404</v>
      </c>
      <c r="Q201" t="s">
        <v>401</v>
      </c>
      <c r="R201">
        <v>312</v>
      </c>
      <c r="S201">
        <v>103</v>
      </c>
    </row>
    <row r="202" spans="1:20" x14ac:dyDescent="0.25">
      <c r="A202" t="s">
        <v>20</v>
      </c>
      <c r="B202" t="s">
        <v>36</v>
      </c>
      <c r="C202" t="s">
        <v>22</v>
      </c>
      <c r="D202" t="s">
        <v>23</v>
      </c>
      <c r="E202" t="s">
        <v>5</v>
      </c>
      <c r="F202">
        <v>1</v>
      </c>
      <c r="G202" t="s">
        <v>24</v>
      </c>
      <c r="H202">
        <v>82583</v>
      </c>
      <c r="I202">
        <v>83773</v>
      </c>
      <c r="J202" t="s">
        <v>37</v>
      </c>
      <c r="Q202" t="s">
        <v>405</v>
      </c>
      <c r="R202">
        <v>1191</v>
      </c>
      <c r="T202" t="s">
        <v>406</v>
      </c>
    </row>
    <row r="203" spans="1:20" x14ac:dyDescent="0.25">
      <c r="A203" t="s">
        <v>28</v>
      </c>
      <c r="B203" t="s">
        <v>40</v>
      </c>
      <c r="C203" t="s">
        <v>22</v>
      </c>
      <c r="D203" t="s">
        <v>23</v>
      </c>
      <c r="E203" t="s">
        <v>5</v>
      </c>
      <c r="F203">
        <v>1</v>
      </c>
      <c r="G203" t="s">
        <v>24</v>
      </c>
      <c r="H203">
        <v>82583</v>
      </c>
      <c r="I203">
        <v>83773</v>
      </c>
      <c r="J203" t="s">
        <v>37</v>
      </c>
      <c r="K203" t="s">
        <v>407</v>
      </c>
      <c r="L203" t="s">
        <v>407</v>
      </c>
      <c r="N203" t="s">
        <v>408</v>
      </c>
      <c r="Q203" t="s">
        <v>405</v>
      </c>
      <c r="R203">
        <v>1191</v>
      </c>
      <c r="S203">
        <v>396</v>
      </c>
    </row>
    <row r="204" spans="1:20" x14ac:dyDescent="0.25">
      <c r="A204" t="s">
        <v>20</v>
      </c>
      <c r="B204" t="s">
        <v>36</v>
      </c>
      <c r="C204" t="s">
        <v>22</v>
      </c>
      <c r="D204" t="s">
        <v>23</v>
      </c>
      <c r="E204" t="s">
        <v>5</v>
      </c>
      <c r="F204">
        <v>1</v>
      </c>
      <c r="G204" t="s">
        <v>24</v>
      </c>
      <c r="H204">
        <v>83813</v>
      </c>
      <c r="I204">
        <v>85915</v>
      </c>
      <c r="J204" t="s">
        <v>37</v>
      </c>
      <c r="Q204" t="s">
        <v>409</v>
      </c>
      <c r="R204">
        <v>2103</v>
      </c>
      <c r="T204" t="s">
        <v>410</v>
      </c>
    </row>
    <row r="205" spans="1:20" x14ac:dyDescent="0.25">
      <c r="A205" t="s">
        <v>28</v>
      </c>
      <c r="B205" t="s">
        <v>40</v>
      </c>
      <c r="C205" t="s">
        <v>22</v>
      </c>
      <c r="D205" t="s">
        <v>23</v>
      </c>
      <c r="E205" t="s">
        <v>5</v>
      </c>
      <c r="F205">
        <v>1</v>
      </c>
      <c r="G205" t="s">
        <v>24</v>
      </c>
      <c r="H205">
        <v>83813</v>
      </c>
      <c r="I205">
        <v>85915</v>
      </c>
      <c r="J205" t="s">
        <v>37</v>
      </c>
      <c r="K205" t="s">
        <v>411</v>
      </c>
      <c r="L205" t="s">
        <v>411</v>
      </c>
      <c r="N205" t="s">
        <v>412</v>
      </c>
      <c r="Q205" t="s">
        <v>409</v>
      </c>
      <c r="R205">
        <v>2103</v>
      </c>
      <c r="S205">
        <v>700</v>
      </c>
    </row>
    <row r="206" spans="1:20" x14ac:dyDescent="0.25">
      <c r="A206" t="s">
        <v>20</v>
      </c>
      <c r="B206" t="s">
        <v>36</v>
      </c>
      <c r="C206" t="s">
        <v>22</v>
      </c>
      <c r="D206" t="s">
        <v>23</v>
      </c>
      <c r="E206" t="s">
        <v>5</v>
      </c>
      <c r="F206">
        <v>1</v>
      </c>
      <c r="G206" t="s">
        <v>24</v>
      </c>
      <c r="H206">
        <v>86039</v>
      </c>
      <c r="I206">
        <v>86509</v>
      </c>
      <c r="J206" t="s">
        <v>37</v>
      </c>
      <c r="Q206" t="s">
        <v>413</v>
      </c>
      <c r="R206">
        <v>471</v>
      </c>
      <c r="T206" t="s">
        <v>414</v>
      </c>
    </row>
    <row r="207" spans="1:20" x14ac:dyDescent="0.25">
      <c r="A207" t="s">
        <v>28</v>
      </c>
      <c r="B207" t="s">
        <v>40</v>
      </c>
      <c r="C207" t="s">
        <v>22</v>
      </c>
      <c r="D207" t="s">
        <v>23</v>
      </c>
      <c r="E207" t="s">
        <v>5</v>
      </c>
      <c r="F207">
        <v>1</v>
      </c>
      <c r="G207" t="s">
        <v>24</v>
      </c>
      <c r="H207">
        <v>86039</v>
      </c>
      <c r="I207">
        <v>86509</v>
      </c>
      <c r="J207" t="s">
        <v>37</v>
      </c>
      <c r="K207" t="s">
        <v>415</v>
      </c>
      <c r="L207" t="s">
        <v>415</v>
      </c>
      <c r="N207" t="s">
        <v>416</v>
      </c>
      <c r="Q207" t="s">
        <v>413</v>
      </c>
      <c r="R207">
        <v>471</v>
      </c>
      <c r="S207">
        <v>156</v>
      </c>
    </row>
    <row r="208" spans="1:20" x14ac:dyDescent="0.25">
      <c r="A208" t="s">
        <v>20</v>
      </c>
      <c r="B208" t="s">
        <v>36</v>
      </c>
      <c r="C208" t="s">
        <v>22</v>
      </c>
      <c r="D208" t="s">
        <v>23</v>
      </c>
      <c r="E208" t="s">
        <v>5</v>
      </c>
      <c r="F208">
        <v>1</v>
      </c>
      <c r="G208" t="s">
        <v>24</v>
      </c>
      <c r="H208">
        <v>86682</v>
      </c>
      <c r="I208">
        <v>87062</v>
      </c>
      <c r="J208" t="s">
        <v>37</v>
      </c>
      <c r="Q208" t="s">
        <v>417</v>
      </c>
      <c r="R208">
        <v>381</v>
      </c>
      <c r="T208" t="s">
        <v>418</v>
      </c>
    </row>
    <row r="209" spans="1:20" x14ac:dyDescent="0.25">
      <c r="A209" t="s">
        <v>28</v>
      </c>
      <c r="B209" t="s">
        <v>40</v>
      </c>
      <c r="C209" t="s">
        <v>22</v>
      </c>
      <c r="D209" t="s">
        <v>23</v>
      </c>
      <c r="E209" t="s">
        <v>5</v>
      </c>
      <c r="F209">
        <v>1</v>
      </c>
      <c r="G209" t="s">
        <v>24</v>
      </c>
      <c r="H209">
        <v>86682</v>
      </c>
      <c r="I209">
        <v>87062</v>
      </c>
      <c r="J209" t="s">
        <v>37</v>
      </c>
      <c r="K209" t="s">
        <v>419</v>
      </c>
      <c r="L209" t="s">
        <v>419</v>
      </c>
      <c r="N209" t="s">
        <v>420</v>
      </c>
      <c r="Q209" t="s">
        <v>417</v>
      </c>
      <c r="R209">
        <v>381</v>
      </c>
      <c r="S209">
        <v>126</v>
      </c>
    </row>
    <row r="210" spans="1:20" x14ac:dyDescent="0.25">
      <c r="A210" t="s">
        <v>20</v>
      </c>
      <c r="B210" t="s">
        <v>36</v>
      </c>
      <c r="C210" t="s">
        <v>22</v>
      </c>
      <c r="D210" t="s">
        <v>23</v>
      </c>
      <c r="E210" t="s">
        <v>5</v>
      </c>
      <c r="F210">
        <v>1</v>
      </c>
      <c r="G210" t="s">
        <v>24</v>
      </c>
      <c r="H210">
        <v>87045</v>
      </c>
      <c r="I210">
        <v>87242</v>
      </c>
      <c r="J210" t="s">
        <v>25</v>
      </c>
      <c r="Q210" t="s">
        <v>421</v>
      </c>
      <c r="R210">
        <v>198</v>
      </c>
    </row>
    <row r="211" spans="1:20" x14ac:dyDescent="0.25">
      <c r="A211" t="s">
        <v>28</v>
      </c>
      <c r="B211" t="s">
        <v>40</v>
      </c>
      <c r="C211" t="s">
        <v>22</v>
      </c>
      <c r="D211" t="s">
        <v>23</v>
      </c>
      <c r="E211" t="s">
        <v>5</v>
      </c>
      <c r="F211">
        <v>1</v>
      </c>
      <c r="G211" t="s">
        <v>24</v>
      </c>
      <c r="H211">
        <v>87045</v>
      </c>
      <c r="I211">
        <v>87242</v>
      </c>
      <c r="J211" t="s">
        <v>25</v>
      </c>
      <c r="K211" t="s">
        <v>422</v>
      </c>
      <c r="L211" t="s">
        <v>422</v>
      </c>
      <c r="N211" t="s">
        <v>30</v>
      </c>
      <c r="Q211" t="s">
        <v>421</v>
      </c>
      <c r="R211">
        <v>198</v>
      </c>
      <c r="S211">
        <v>65</v>
      </c>
    </row>
    <row r="212" spans="1:20" x14ac:dyDescent="0.25">
      <c r="A212" t="s">
        <v>20</v>
      </c>
      <c r="B212" t="s">
        <v>36</v>
      </c>
      <c r="C212" t="s">
        <v>22</v>
      </c>
      <c r="D212" t="s">
        <v>23</v>
      </c>
      <c r="E212" t="s">
        <v>5</v>
      </c>
      <c r="F212">
        <v>1</v>
      </c>
      <c r="G212" t="s">
        <v>24</v>
      </c>
      <c r="H212">
        <v>87290</v>
      </c>
      <c r="I212">
        <v>89137</v>
      </c>
      <c r="J212" t="s">
        <v>37</v>
      </c>
      <c r="Q212" t="s">
        <v>423</v>
      </c>
      <c r="R212">
        <v>1848</v>
      </c>
      <c r="T212" t="s">
        <v>424</v>
      </c>
    </row>
    <row r="213" spans="1:20" x14ac:dyDescent="0.25">
      <c r="A213" t="s">
        <v>28</v>
      </c>
      <c r="B213" t="s">
        <v>40</v>
      </c>
      <c r="C213" t="s">
        <v>22</v>
      </c>
      <c r="D213" t="s">
        <v>23</v>
      </c>
      <c r="E213" t="s">
        <v>5</v>
      </c>
      <c r="F213">
        <v>1</v>
      </c>
      <c r="G213" t="s">
        <v>24</v>
      </c>
      <c r="H213">
        <v>87290</v>
      </c>
      <c r="I213">
        <v>89137</v>
      </c>
      <c r="J213" t="s">
        <v>37</v>
      </c>
      <c r="K213" t="s">
        <v>425</v>
      </c>
      <c r="L213" t="s">
        <v>425</v>
      </c>
      <c r="N213" t="s">
        <v>426</v>
      </c>
      <c r="Q213" t="s">
        <v>423</v>
      </c>
      <c r="R213">
        <v>1848</v>
      </c>
      <c r="S213">
        <v>615</v>
      </c>
    </row>
    <row r="214" spans="1:20" x14ac:dyDescent="0.25">
      <c r="A214" t="s">
        <v>20</v>
      </c>
      <c r="B214" t="s">
        <v>36</v>
      </c>
      <c r="C214" t="s">
        <v>22</v>
      </c>
      <c r="D214" t="s">
        <v>23</v>
      </c>
      <c r="E214" t="s">
        <v>5</v>
      </c>
      <c r="F214">
        <v>1</v>
      </c>
      <c r="G214" t="s">
        <v>24</v>
      </c>
      <c r="H214">
        <v>89413</v>
      </c>
      <c r="I214">
        <v>93657</v>
      </c>
      <c r="J214" t="s">
        <v>37</v>
      </c>
      <c r="Q214" t="s">
        <v>427</v>
      </c>
      <c r="R214">
        <v>4245</v>
      </c>
      <c r="T214" t="s">
        <v>428</v>
      </c>
    </row>
    <row r="215" spans="1:20" x14ac:dyDescent="0.25">
      <c r="A215" t="s">
        <v>28</v>
      </c>
      <c r="B215" t="s">
        <v>40</v>
      </c>
      <c r="C215" t="s">
        <v>22</v>
      </c>
      <c r="D215" t="s">
        <v>23</v>
      </c>
      <c r="E215" t="s">
        <v>5</v>
      </c>
      <c r="F215">
        <v>1</v>
      </c>
      <c r="G215" t="s">
        <v>24</v>
      </c>
      <c r="H215">
        <v>89413</v>
      </c>
      <c r="I215">
        <v>93657</v>
      </c>
      <c r="J215" t="s">
        <v>37</v>
      </c>
      <c r="K215" t="s">
        <v>429</v>
      </c>
      <c r="L215" t="s">
        <v>429</v>
      </c>
      <c r="N215" t="s">
        <v>430</v>
      </c>
      <c r="Q215" t="s">
        <v>427</v>
      </c>
      <c r="R215">
        <v>4245</v>
      </c>
      <c r="S215">
        <v>1414</v>
      </c>
    </row>
    <row r="216" spans="1:20" x14ac:dyDescent="0.25">
      <c r="A216" t="s">
        <v>20</v>
      </c>
      <c r="B216" t="s">
        <v>36</v>
      </c>
      <c r="C216" t="s">
        <v>22</v>
      </c>
      <c r="D216" t="s">
        <v>23</v>
      </c>
      <c r="E216" t="s">
        <v>5</v>
      </c>
      <c r="F216">
        <v>1</v>
      </c>
      <c r="G216" t="s">
        <v>24</v>
      </c>
      <c r="H216">
        <v>93679</v>
      </c>
      <c r="I216">
        <v>97785</v>
      </c>
      <c r="J216" t="s">
        <v>37</v>
      </c>
      <c r="Q216" t="s">
        <v>431</v>
      </c>
      <c r="R216">
        <v>4107</v>
      </c>
      <c r="T216" t="s">
        <v>432</v>
      </c>
    </row>
    <row r="217" spans="1:20" x14ac:dyDescent="0.25">
      <c r="A217" t="s">
        <v>28</v>
      </c>
      <c r="B217" t="s">
        <v>40</v>
      </c>
      <c r="C217" t="s">
        <v>22</v>
      </c>
      <c r="D217" t="s">
        <v>23</v>
      </c>
      <c r="E217" t="s">
        <v>5</v>
      </c>
      <c r="F217">
        <v>1</v>
      </c>
      <c r="G217" t="s">
        <v>24</v>
      </c>
      <c r="H217">
        <v>93679</v>
      </c>
      <c r="I217">
        <v>97785</v>
      </c>
      <c r="J217" t="s">
        <v>37</v>
      </c>
      <c r="K217" t="s">
        <v>433</v>
      </c>
      <c r="L217" t="s">
        <v>433</v>
      </c>
      <c r="N217" t="s">
        <v>434</v>
      </c>
      <c r="Q217" t="s">
        <v>431</v>
      </c>
      <c r="R217">
        <v>4107</v>
      </c>
      <c r="S217">
        <v>1368</v>
      </c>
    </row>
    <row r="218" spans="1:20" x14ac:dyDescent="0.25">
      <c r="A218" t="s">
        <v>20</v>
      </c>
      <c r="B218" t="s">
        <v>36</v>
      </c>
      <c r="C218" t="s">
        <v>22</v>
      </c>
      <c r="D218" t="s">
        <v>23</v>
      </c>
      <c r="E218" t="s">
        <v>5</v>
      </c>
      <c r="F218">
        <v>1</v>
      </c>
      <c r="G218" t="s">
        <v>24</v>
      </c>
      <c r="H218">
        <v>98167</v>
      </c>
      <c r="I218">
        <v>98538</v>
      </c>
      <c r="J218" t="s">
        <v>37</v>
      </c>
      <c r="Q218" t="s">
        <v>435</v>
      </c>
      <c r="R218">
        <v>372</v>
      </c>
      <c r="T218" t="s">
        <v>436</v>
      </c>
    </row>
    <row r="219" spans="1:20" x14ac:dyDescent="0.25">
      <c r="A219" t="s">
        <v>28</v>
      </c>
      <c r="B219" t="s">
        <v>40</v>
      </c>
      <c r="C219" t="s">
        <v>22</v>
      </c>
      <c r="D219" t="s">
        <v>23</v>
      </c>
      <c r="E219" t="s">
        <v>5</v>
      </c>
      <c r="F219">
        <v>1</v>
      </c>
      <c r="G219" t="s">
        <v>24</v>
      </c>
      <c r="H219">
        <v>98167</v>
      </c>
      <c r="I219">
        <v>98538</v>
      </c>
      <c r="J219" t="s">
        <v>37</v>
      </c>
      <c r="K219" t="s">
        <v>437</v>
      </c>
      <c r="L219" t="s">
        <v>437</v>
      </c>
      <c r="N219" t="s">
        <v>438</v>
      </c>
      <c r="Q219" t="s">
        <v>435</v>
      </c>
      <c r="R219">
        <v>372</v>
      </c>
      <c r="S219">
        <v>123</v>
      </c>
    </row>
    <row r="220" spans="1:20" x14ac:dyDescent="0.25">
      <c r="A220" t="s">
        <v>20</v>
      </c>
      <c r="B220" t="s">
        <v>36</v>
      </c>
      <c r="C220" t="s">
        <v>22</v>
      </c>
      <c r="D220" t="s">
        <v>23</v>
      </c>
      <c r="E220" t="s">
        <v>5</v>
      </c>
      <c r="F220">
        <v>1</v>
      </c>
      <c r="G220" t="s">
        <v>24</v>
      </c>
      <c r="H220">
        <v>98602</v>
      </c>
      <c r="I220">
        <v>99099</v>
      </c>
      <c r="J220" t="s">
        <v>37</v>
      </c>
      <c r="Q220" t="s">
        <v>439</v>
      </c>
      <c r="R220">
        <v>498</v>
      </c>
      <c r="T220" t="s">
        <v>440</v>
      </c>
    </row>
    <row r="221" spans="1:20" x14ac:dyDescent="0.25">
      <c r="A221" t="s">
        <v>28</v>
      </c>
      <c r="B221" t="s">
        <v>40</v>
      </c>
      <c r="C221" t="s">
        <v>22</v>
      </c>
      <c r="D221" t="s">
        <v>23</v>
      </c>
      <c r="E221" t="s">
        <v>5</v>
      </c>
      <c r="F221">
        <v>1</v>
      </c>
      <c r="G221" t="s">
        <v>24</v>
      </c>
      <c r="H221">
        <v>98602</v>
      </c>
      <c r="I221">
        <v>99099</v>
      </c>
      <c r="J221" t="s">
        <v>37</v>
      </c>
      <c r="K221" t="s">
        <v>441</v>
      </c>
      <c r="L221" t="s">
        <v>441</v>
      </c>
      <c r="N221" t="s">
        <v>442</v>
      </c>
      <c r="Q221" t="s">
        <v>439</v>
      </c>
      <c r="R221">
        <v>498</v>
      </c>
      <c r="S221">
        <v>165</v>
      </c>
    </row>
    <row r="222" spans="1:20" x14ac:dyDescent="0.25">
      <c r="A222" t="s">
        <v>20</v>
      </c>
      <c r="B222" t="s">
        <v>36</v>
      </c>
      <c r="C222" t="s">
        <v>22</v>
      </c>
      <c r="D222" t="s">
        <v>23</v>
      </c>
      <c r="E222" t="s">
        <v>5</v>
      </c>
      <c r="F222">
        <v>1</v>
      </c>
      <c r="G222" t="s">
        <v>24</v>
      </c>
      <c r="H222">
        <v>99395</v>
      </c>
      <c r="I222">
        <v>100093</v>
      </c>
      <c r="J222" t="s">
        <v>37</v>
      </c>
      <c r="Q222" t="s">
        <v>443</v>
      </c>
      <c r="R222">
        <v>699</v>
      </c>
      <c r="T222" t="s">
        <v>444</v>
      </c>
    </row>
    <row r="223" spans="1:20" x14ac:dyDescent="0.25">
      <c r="A223" t="s">
        <v>28</v>
      </c>
      <c r="B223" t="s">
        <v>40</v>
      </c>
      <c r="C223" t="s">
        <v>22</v>
      </c>
      <c r="D223" t="s">
        <v>23</v>
      </c>
      <c r="E223" t="s">
        <v>5</v>
      </c>
      <c r="F223">
        <v>1</v>
      </c>
      <c r="G223" t="s">
        <v>24</v>
      </c>
      <c r="H223">
        <v>99395</v>
      </c>
      <c r="I223">
        <v>100093</v>
      </c>
      <c r="J223" t="s">
        <v>37</v>
      </c>
      <c r="K223" t="s">
        <v>445</v>
      </c>
      <c r="L223" t="s">
        <v>445</v>
      </c>
      <c r="N223" t="s">
        <v>446</v>
      </c>
      <c r="Q223" t="s">
        <v>443</v>
      </c>
      <c r="R223">
        <v>699</v>
      </c>
      <c r="S223">
        <v>232</v>
      </c>
    </row>
    <row r="224" spans="1:20" x14ac:dyDescent="0.25">
      <c r="A224" t="s">
        <v>20</v>
      </c>
      <c r="B224" t="s">
        <v>36</v>
      </c>
      <c r="C224" t="s">
        <v>22</v>
      </c>
      <c r="D224" t="s">
        <v>23</v>
      </c>
      <c r="E224" t="s">
        <v>5</v>
      </c>
      <c r="F224">
        <v>1</v>
      </c>
      <c r="G224" t="s">
        <v>24</v>
      </c>
      <c r="H224">
        <v>100094</v>
      </c>
      <c r="I224">
        <v>100525</v>
      </c>
      <c r="J224" t="s">
        <v>37</v>
      </c>
      <c r="Q224" t="s">
        <v>447</v>
      </c>
      <c r="R224">
        <v>432</v>
      </c>
      <c r="T224" t="s">
        <v>448</v>
      </c>
    </row>
    <row r="225" spans="1:20" x14ac:dyDescent="0.25">
      <c r="A225" t="s">
        <v>28</v>
      </c>
      <c r="B225" t="s">
        <v>40</v>
      </c>
      <c r="C225" t="s">
        <v>22</v>
      </c>
      <c r="D225" t="s">
        <v>23</v>
      </c>
      <c r="E225" t="s">
        <v>5</v>
      </c>
      <c r="F225">
        <v>1</v>
      </c>
      <c r="G225" t="s">
        <v>24</v>
      </c>
      <c r="H225">
        <v>100094</v>
      </c>
      <c r="I225">
        <v>100525</v>
      </c>
      <c r="J225" t="s">
        <v>37</v>
      </c>
      <c r="K225" t="s">
        <v>449</v>
      </c>
      <c r="L225" t="s">
        <v>449</v>
      </c>
      <c r="N225" t="s">
        <v>450</v>
      </c>
      <c r="Q225" t="s">
        <v>447</v>
      </c>
      <c r="R225">
        <v>432</v>
      </c>
      <c r="S225">
        <v>143</v>
      </c>
    </row>
    <row r="226" spans="1:20" x14ac:dyDescent="0.25">
      <c r="A226" t="s">
        <v>20</v>
      </c>
      <c r="B226" t="s">
        <v>36</v>
      </c>
      <c r="C226" t="s">
        <v>22</v>
      </c>
      <c r="D226" t="s">
        <v>23</v>
      </c>
      <c r="E226" t="s">
        <v>5</v>
      </c>
      <c r="F226">
        <v>1</v>
      </c>
      <c r="G226" t="s">
        <v>24</v>
      </c>
      <c r="H226">
        <v>100668</v>
      </c>
      <c r="I226">
        <v>101225</v>
      </c>
      <c r="J226" t="s">
        <v>37</v>
      </c>
      <c r="Q226" t="s">
        <v>451</v>
      </c>
      <c r="R226">
        <v>558</v>
      </c>
      <c r="T226" t="s">
        <v>452</v>
      </c>
    </row>
    <row r="227" spans="1:20" x14ac:dyDescent="0.25">
      <c r="A227" t="s">
        <v>28</v>
      </c>
      <c r="B227" t="s">
        <v>40</v>
      </c>
      <c r="C227" t="s">
        <v>22</v>
      </c>
      <c r="D227" t="s">
        <v>23</v>
      </c>
      <c r="E227" t="s">
        <v>5</v>
      </c>
      <c r="F227">
        <v>1</v>
      </c>
      <c r="G227" t="s">
        <v>24</v>
      </c>
      <c r="H227">
        <v>100668</v>
      </c>
      <c r="I227">
        <v>101225</v>
      </c>
      <c r="J227" t="s">
        <v>37</v>
      </c>
      <c r="K227" t="s">
        <v>453</v>
      </c>
      <c r="L227" t="s">
        <v>453</v>
      </c>
      <c r="N227" t="s">
        <v>454</v>
      </c>
      <c r="Q227" t="s">
        <v>451</v>
      </c>
      <c r="R227">
        <v>558</v>
      </c>
      <c r="S227">
        <v>185</v>
      </c>
    </row>
    <row r="228" spans="1:20" x14ac:dyDescent="0.25">
      <c r="A228" t="s">
        <v>20</v>
      </c>
      <c r="B228" t="s">
        <v>36</v>
      </c>
      <c r="C228" t="s">
        <v>22</v>
      </c>
      <c r="D228" t="s">
        <v>23</v>
      </c>
      <c r="E228" t="s">
        <v>5</v>
      </c>
      <c r="F228">
        <v>1</v>
      </c>
      <c r="G228" t="s">
        <v>24</v>
      </c>
      <c r="H228">
        <v>101227</v>
      </c>
      <c r="I228">
        <v>101607</v>
      </c>
      <c r="J228" t="s">
        <v>37</v>
      </c>
      <c r="Q228" t="s">
        <v>455</v>
      </c>
      <c r="R228">
        <v>381</v>
      </c>
      <c r="T228" t="s">
        <v>456</v>
      </c>
    </row>
    <row r="229" spans="1:20" x14ac:dyDescent="0.25">
      <c r="A229" t="s">
        <v>28</v>
      </c>
      <c r="B229" t="s">
        <v>40</v>
      </c>
      <c r="C229" t="s">
        <v>22</v>
      </c>
      <c r="D229" t="s">
        <v>23</v>
      </c>
      <c r="E229" t="s">
        <v>5</v>
      </c>
      <c r="F229">
        <v>1</v>
      </c>
      <c r="G229" t="s">
        <v>24</v>
      </c>
      <c r="H229">
        <v>101227</v>
      </c>
      <c r="I229">
        <v>101607</v>
      </c>
      <c r="J229" t="s">
        <v>37</v>
      </c>
      <c r="K229" t="s">
        <v>457</v>
      </c>
      <c r="L229" t="s">
        <v>457</v>
      </c>
      <c r="N229" t="s">
        <v>458</v>
      </c>
      <c r="Q229" t="s">
        <v>455</v>
      </c>
      <c r="R229">
        <v>381</v>
      </c>
      <c r="S229">
        <v>126</v>
      </c>
    </row>
    <row r="230" spans="1:20" x14ac:dyDescent="0.25">
      <c r="A230" t="s">
        <v>20</v>
      </c>
      <c r="B230" t="s">
        <v>459</v>
      </c>
      <c r="C230" t="s">
        <v>22</v>
      </c>
      <c r="D230" t="s">
        <v>23</v>
      </c>
      <c r="E230" t="s">
        <v>5</v>
      </c>
      <c r="F230">
        <v>1</v>
      </c>
      <c r="G230" t="s">
        <v>24</v>
      </c>
      <c r="H230">
        <v>101651</v>
      </c>
      <c r="I230">
        <v>101726</v>
      </c>
      <c r="J230" t="s">
        <v>37</v>
      </c>
      <c r="Q230" t="s">
        <v>460</v>
      </c>
      <c r="R230">
        <v>76</v>
      </c>
      <c r="T230" t="s">
        <v>461</v>
      </c>
    </row>
    <row r="231" spans="1:20" x14ac:dyDescent="0.25">
      <c r="A231" t="s">
        <v>459</v>
      </c>
      <c r="C231" t="s">
        <v>22</v>
      </c>
      <c r="D231" t="s">
        <v>23</v>
      </c>
      <c r="E231" t="s">
        <v>5</v>
      </c>
      <c r="F231">
        <v>1</v>
      </c>
      <c r="G231" t="s">
        <v>24</v>
      </c>
      <c r="H231">
        <v>101651</v>
      </c>
      <c r="I231">
        <v>101726</v>
      </c>
      <c r="J231" t="s">
        <v>37</v>
      </c>
      <c r="N231" t="s">
        <v>462</v>
      </c>
      <c r="Q231" t="s">
        <v>460</v>
      </c>
      <c r="R231">
        <v>76</v>
      </c>
      <c r="T231" t="s">
        <v>463</v>
      </c>
    </row>
    <row r="232" spans="1:20" x14ac:dyDescent="0.25">
      <c r="A232" t="s">
        <v>20</v>
      </c>
      <c r="B232" t="s">
        <v>36</v>
      </c>
      <c r="C232" t="s">
        <v>22</v>
      </c>
      <c r="D232" t="s">
        <v>23</v>
      </c>
      <c r="E232" t="s">
        <v>5</v>
      </c>
      <c r="F232">
        <v>1</v>
      </c>
      <c r="G232" t="s">
        <v>24</v>
      </c>
      <c r="H232">
        <v>101786</v>
      </c>
      <c r="I232">
        <v>102976</v>
      </c>
      <c r="J232" t="s">
        <v>37</v>
      </c>
      <c r="Q232" t="s">
        <v>464</v>
      </c>
      <c r="R232">
        <v>1191</v>
      </c>
      <c r="T232" t="s">
        <v>465</v>
      </c>
    </row>
    <row r="233" spans="1:20" x14ac:dyDescent="0.25">
      <c r="A233" t="s">
        <v>28</v>
      </c>
      <c r="B233" t="s">
        <v>40</v>
      </c>
      <c r="C233" t="s">
        <v>22</v>
      </c>
      <c r="D233" t="s">
        <v>23</v>
      </c>
      <c r="E233" t="s">
        <v>5</v>
      </c>
      <c r="F233">
        <v>1</v>
      </c>
      <c r="G233" t="s">
        <v>24</v>
      </c>
      <c r="H233">
        <v>101786</v>
      </c>
      <c r="I233">
        <v>102976</v>
      </c>
      <c r="J233" t="s">
        <v>37</v>
      </c>
      <c r="K233" t="s">
        <v>407</v>
      </c>
      <c r="L233" t="s">
        <v>407</v>
      </c>
      <c r="N233" t="s">
        <v>408</v>
      </c>
      <c r="Q233" t="s">
        <v>464</v>
      </c>
      <c r="R233">
        <v>1191</v>
      </c>
      <c r="S233">
        <v>396</v>
      </c>
    </row>
    <row r="234" spans="1:20" x14ac:dyDescent="0.25">
      <c r="A234" t="s">
        <v>20</v>
      </c>
      <c r="B234" t="s">
        <v>459</v>
      </c>
      <c r="C234" t="s">
        <v>22</v>
      </c>
      <c r="D234" t="s">
        <v>23</v>
      </c>
      <c r="E234" t="s">
        <v>5</v>
      </c>
      <c r="F234">
        <v>1</v>
      </c>
      <c r="G234" t="s">
        <v>24</v>
      </c>
      <c r="H234">
        <v>103043</v>
      </c>
      <c r="I234">
        <v>103117</v>
      </c>
      <c r="J234" t="s">
        <v>37</v>
      </c>
      <c r="Q234" t="s">
        <v>466</v>
      </c>
      <c r="R234">
        <v>75</v>
      </c>
      <c r="T234" t="s">
        <v>467</v>
      </c>
    </row>
    <row r="235" spans="1:20" x14ac:dyDescent="0.25">
      <c r="A235" t="s">
        <v>459</v>
      </c>
      <c r="C235" t="s">
        <v>22</v>
      </c>
      <c r="D235" t="s">
        <v>23</v>
      </c>
      <c r="E235" t="s">
        <v>5</v>
      </c>
      <c r="F235">
        <v>1</v>
      </c>
      <c r="G235" t="s">
        <v>24</v>
      </c>
      <c r="H235">
        <v>103043</v>
      </c>
      <c r="I235">
        <v>103117</v>
      </c>
      <c r="J235" t="s">
        <v>37</v>
      </c>
      <c r="N235" t="s">
        <v>468</v>
      </c>
      <c r="Q235" t="s">
        <v>466</v>
      </c>
      <c r="R235">
        <v>75</v>
      </c>
      <c r="T235" t="s">
        <v>469</v>
      </c>
    </row>
    <row r="236" spans="1:20" x14ac:dyDescent="0.25">
      <c r="A236" t="s">
        <v>20</v>
      </c>
      <c r="B236" t="s">
        <v>459</v>
      </c>
      <c r="C236" t="s">
        <v>22</v>
      </c>
      <c r="D236" t="s">
        <v>23</v>
      </c>
      <c r="E236" t="s">
        <v>5</v>
      </c>
      <c r="F236">
        <v>1</v>
      </c>
      <c r="G236" t="s">
        <v>24</v>
      </c>
      <c r="H236">
        <v>103142</v>
      </c>
      <c r="I236">
        <v>103215</v>
      </c>
      <c r="J236" t="s">
        <v>37</v>
      </c>
      <c r="Q236" t="s">
        <v>470</v>
      </c>
      <c r="R236">
        <v>74</v>
      </c>
      <c r="T236" t="s">
        <v>471</v>
      </c>
    </row>
    <row r="237" spans="1:20" x14ac:dyDescent="0.25">
      <c r="A237" t="s">
        <v>459</v>
      </c>
      <c r="C237" t="s">
        <v>22</v>
      </c>
      <c r="D237" t="s">
        <v>23</v>
      </c>
      <c r="E237" t="s">
        <v>5</v>
      </c>
      <c r="F237">
        <v>1</v>
      </c>
      <c r="G237" t="s">
        <v>24</v>
      </c>
      <c r="H237">
        <v>103142</v>
      </c>
      <c r="I237">
        <v>103215</v>
      </c>
      <c r="J237" t="s">
        <v>37</v>
      </c>
      <c r="N237" t="s">
        <v>472</v>
      </c>
      <c r="Q237" t="s">
        <v>470</v>
      </c>
      <c r="R237">
        <v>74</v>
      </c>
      <c r="T237" t="s">
        <v>473</v>
      </c>
    </row>
    <row r="238" spans="1:20" x14ac:dyDescent="0.25">
      <c r="A238" t="s">
        <v>20</v>
      </c>
      <c r="B238" t="s">
        <v>459</v>
      </c>
      <c r="C238" t="s">
        <v>22</v>
      </c>
      <c r="D238" t="s">
        <v>23</v>
      </c>
      <c r="E238" t="s">
        <v>5</v>
      </c>
      <c r="F238">
        <v>1</v>
      </c>
      <c r="G238" t="s">
        <v>24</v>
      </c>
      <c r="H238">
        <v>103259</v>
      </c>
      <c r="I238">
        <v>103344</v>
      </c>
      <c r="J238" t="s">
        <v>37</v>
      </c>
      <c r="Q238" t="s">
        <v>474</v>
      </c>
      <c r="R238">
        <v>86</v>
      </c>
      <c r="T238" t="s">
        <v>475</v>
      </c>
    </row>
    <row r="239" spans="1:20" x14ac:dyDescent="0.25">
      <c r="A239" t="s">
        <v>459</v>
      </c>
      <c r="C239" t="s">
        <v>22</v>
      </c>
      <c r="D239" t="s">
        <v>23</v>
      </c>
      <c r="E239" t="s">
        <v>5</v>
      </c>
      <c r="F239">
        <v>1</v>
      </c>
      <c r="G239" t="s">
        <v>24</v>
      </c>
      <c r="H239">
        <v>103259</v>
      </c>
      <c r="I239">
        <v>103344</v>
      </c>
      <c r="J239" t="s">
        <v>37</v>
      </c>
      <c r="N239" t="s">
        <v>476</v>
      </c>
      <c r="Q239" t="s">
        <v>474</v>
      </c>
      <c r="R239">
        <v>86</v>
      </c>
      <c r="T239" t="s">
        <v>477</v>
      </c>
    </row>
    <row r="240" spans="1:20" x14ac:dyDescent="0.25">
      <c r="A240" t="s">
        <v>20</v>
      </c>
      <c r="B240" t="s">
        <v>36</v>
      </c>
      <c r="C240" t="s">
        <v>22</v>
      </c>
      <c r="D240" t="s">
        <v>23</v>
      </c>
      <c r="E240" t="s">
        <v>5</v>
      </c>
      <c r="F240">
        <v>1</v>
      </c>
      <c r="G240" t="s">
        <v>24</v>
      </c>
      <c r="H240">
        <v>103892</v>
      </c>
      <c r="I240">
        <v>104848</v>
      </c>
      <c r="J240" t="s">
        <v>25</v>
      </c>
      <c r="Q240" t="s">
        <v>478</v>
      </c>
      <c r="R240">
        <v>957</v>
      </c>
      <c r="T240" t="s">
        <v>479</v>
      </c>
    </row>
    <row r="241" spans="1:20" x14ac:dyDescent="0.25">
      <c r="A241" t="s">
        <v>28</v>
      </c>
      <c r="B241" t="s">
        <v>40</v>
      </c>
      <c r="C241" t="s">
        <v>22</v>
      </c>
      <c r="D241" t="s">
        <v>23</v>
      </c>
      <c r="E241" t="s">
        <v>5</v>
      </c>
      <c r="F241">
        <v>1</v>
      </c>
      <c r="G241" t="s">
        <v>24</v>
      </c>
      <c r="H241">
        <v>103892</v>
      </c>
      <c r="I241">
        <v>104848</v>
      </c>
      <c r="J241" t="s">
        <v>25</v>
      </c>
      <c r="K241" t="s">
        <v>480</v>
      </c>
      <c r="L241" t="s">
        <v>480</v>
      </c>
      <c r="N241" t="s">
        <v>30</v>
      </c>
      <c r="Q241" t="s">
        <v>478</v>
      </c>
      <c r="R241">
        <v>957</v>
      </c>
      <c r="S241">
        <v>318</v>
      </c>
    </row>
    <row r="242" spans="1:20" x14ac:dyDescent="0.25">
      <c r="A242" t="s">
        <v>20</v>
      </c>
      <c r="B242" t="s">
        <v>481</v>
      </c>
      <c r="C242" t="s">
        <v>22</v>
      </c>
      <c r="D242" t="s">
        <v>23</v>
      </c>
      <c r="E242" t="s">
        <v>5</v>
      </c>
      <c r="F242">
        <v>1</v>
      </c>
      <c r="G242" t="s">
        <v>24</v>
      </c>
      <c r="H242">
        <v>105585</v>
      </c>
      <c r="I242">
        <v>105697</v>
      </c>
      <c r="J242" t="s">
        <v>37</v>
      </c>
      <c r="O242" t="s">
        <v>482</v>
      </c>
      <c r="Q242" t="s">
        <v>483</v>
      </c>
      <c r="R242">
        <v>113</v>
      </c>
      <c r="T242" t="s">
        <v>484</v>
      </c>
    </row>
    <row r="243" spans="1:20" x14ac:dyDescent="0.25">
      <c r="A243" t="s">
        <v>481</v>
      </c>
      <c r="C243" t="s">
        <v>22</v>
      </c>
      <c r="D243" t="s">
        <v>23</v>
      </c>
      <c r="E243" t="s">
        <v>5</v>
      </c>
      <c r="F243">
        <v>1</v>
      </c>
      <c r="G243" t="s">
        <v>24</v>
      </c>
      <c r="H243">
        <v>105585</v>
      </c>
      <c r="I243">
        <v>105697</v>
      </c>
      <c r="J243" t="s">
        <v>37</v>
      </c>
      <c r="N243" t="s">
        <v>485</v>
      </c>
      <c r="O243" t="s">
        <v>482</v>
      </c>
      <c r="Q243" t="s">
        <v>483</v>
      </c>
      <c r="R243">
        <v>113</v>
      </c>
    </row>
    <row r="244" spans="1:20" x14ac:dyDescent="0.25">
      <c r="A244" t="s">
        <v>20</v>
      </c>
      <c r="B244" t="s">
        <v>36</v>
      </c>
      <c r="C244" t="s">
        <v>22</v>
      </c>
      <c r="D244" t="s">
        <v>23</v>
      </c>
      <c r="E244" t="s">
        <v>5</v>
      </c>
      <c r="F244">
        <v>1</v>
      </c>
      <c r="G244" t="s">
        <v>24</v>
      </c>
      <c r="H244">
        <v>105710</v>
      </c>
      <c r="I244">
        <v>105844</v>
      </c>
      <c r="J244" t="s">
        <v>25</v>
      </c>
      <c r="Q244" t="s">
        <v>486</v>
      </c>
      <c r="R244">
        <v>135</v>
      </c>
      <c r="T244" t="s">
        <v>487</v>
      </c>
    </row>
    <row r="245" spans="1:20" x14ac:dyDescent="0.25">
      <c r="A245" t="s">
        <v>28</v>
      </c>
      <c r="B245" t="s">
        <v>40</v>
      </c>
      <c r="C245" t="s">
        <v>22</v>
      </c>
      <c r="D245" t="s">
        <v>23</v>
      </c>
      <c r="E245" t="s">
        <v>5</v>
      </c>
      <c r="F245">
        <v>1</v>
      </c>
      <c r="G245" t="s">
        <v>24</v>
      </c>
      <c r="H245">
        <v>105710</v>
      </c>
      <c r="I245">
        <v>105844</v>
      </c>
      <c r="J245" t="s">
        <v>25</v>
      </c>
      <c r="K245" t="s">
        <v>488</v>
      </c>
      <c r="L245" t="s">
        <v>488</v>
      </c>
      <c r="N245" t="s">
        <v>489</v>
      </c>
      <c r="Q245" t="s">
        <v>486</v>
      </c>
      <c r="R245">
        <v>135</v>
      </c>
      <c r="S245">
        <v>44</v>
      </c>
    </row>
    <row r="246" spans="1:20" x14ac:dyDescent="0.25">
      <c r="A246" t="s">
        <v>20</v>
      </c>
      <c r="B246" t="s">
        <v>481</v>
      </c>
      <c r="C246" t="s">
        <v>22</v>
      </c>
      <c r="D246" t="s">
        <v>23</v>
      </c>
      <c r="E246" t="s">
        <v>5</v>
      </c>
      <c r="F246">
        <v>1</v>
      </c>
      <c r="G246" t="s">
        <v>24</v>
      </c>
      <c r="H246">
        <v>105878</v>
      </c>
      <c r="I246">
        <v>108772</v>
      </c>
      <c r="J246" t="s">
        <v>37</v>
      </c>
      <c r="Q246" t="s">
        <v>490</v>
      </c>
      <c r="R246">
        <v>2895</v>
      </c>
      <c r="T246" t="s">
        <v>491</v>
      </c>
    </row>
    <row r="247" spans="1:20" x14ac:dyDescent="0.25">
      <c r="A247" t="s">
        <v>481</v>
      </c>
      <c r="C247" t="s">
        <v>22</v>
      </c>
      <c r="D247" t="s">
        <v>23</v>
      </c>
      <c r="E247" t="s">
        <v>5</v>
      </c>
      <c r="F247">
        <v>1</v>
      </c>
      <c r="G247" t="s">
        <v>24</v>
      </c>
      <c r="H247">
        <v>105878</v>
      </c>
      <c r="I247">
        <v>108772</v>
      </c>
      <c r="J247" t="s">
        <v>37</v>
      </c>
      <c r="N247" t="s">
        <v>492</v>
      </c>
      <c r="Q247" t="s">
        <v>490</v>
      </c>
      <c r="R247">
        <v>2895</v>
      </c>
    </row>
    <row r="248" spans="1:20" x14ac:dyDescent="0.25">
      <c r="A248" t="s">
        <v>20</v>
      </c>
      <c r="B248" t="s">
        <v>459</v>
      </c>
      <c r="C248" t="s">
        <v>22</v>
      </c>
      <c r="D248" t="s">
        <v>23</v>
      </c>
      <c r="E248" t="s">
        <v>5</v>
      </c>
      <c r="F248">
        <v>1</v>
      </c>
      <c r="G248" t="s">
        <v>24</v>
      </c>
      <c r="H248">
        <v>109061</v>
      </c>
      <c r="I248">
        <v>109136</v>
      </c>
      <c r="J248" t="s">
        <v>37</v>
      </c>
      <c r="Q248" t="s">
        <v>493</v>
      </c>
      <c r="R248">
        <v>76</v>
      </c>
      <c r="T248" t="s">
        <v>494</v>
      </c>
    </row>
    <row r="249" spans="1:20" x14ac:dyDescent="0.25">
      <c r="A249" t="s">
        <v>459</v>
      </c>
      <c r="C249" t="s">
        <v>22</v>
      </c>
      <c r="D249" t="s">
        <v>23</v>
      </c>
      <c r="E249" t="s">
        <v>5</v>
      </c>
      <c r="F249">
        <v>1</v>
      </c>
      <c r="G249" t="s">
        <v>24</v>
      </c>
      <c r="H249">
        <v>109061</v>
      </c>
      <c r="I249">
        <v>109136</v>
      </c>
      <c r="J249" t="s">
        <v>37</v>
      </c>
      <c r="N249" t="s">
        <v>495</v>
      </c>
      <c r="Q249" t="s">
        <v>493</v>
      </c>
      <c r="R249">
        <v>76</v>
      </c>
      <c r="T249" t="s">
        <v>496</v>
      </c>
    </row>
    <row r="250" spans="1:20" x14ac:dyDescent="0.25">
      <c r="A250" t="s">
        <v>20</v>
      </c>
      <c r="B250" t="s">
        <v>459</v>
      </c>
      <c r="C250" t="s">
        <v>22</v>
      </c>
      <c r="D250" t="s">
        <v>23</v>
      </c>
      <c r="E250" t="s">
        <v>5</v>
      </c>
      <c r="F250">
        <v>1</v>
      </c>
      <c r="G250" t="s">
        <v>24</v>
      </c>
      <c r="H250">
        <v>109178</v>
      </c>
      <c r="I250">
        <v>109254</v>
      </c>
      <c r="J250" t="s">
        <v>37</v>
      </c>
      <c r="Q250" t="s">
        <v>497</v>
      </c>
      <c r="R250">
        <v>77</v>
      </c>
      <c r="T250" t="s">
        <v>498</v>
      </c>
    </row>
    <row r="251" spans="1:20" x14ac:dyDescent="0.25">
      <c r="A251" t="s">
        <v>459</v>
      </c>
      <c r="C251" t="s">
        <v>22</v>
      </c>
      <c r="D251" t="s">
        <v>23</v>
      </c>
      <c r="E251" t="s">
        <v>5</v>
      </c>
      <c r="F251">
        <v>1</v>
      </c>
      <c r="G251" t="s">
        <v>24</v>
      </c>
      <c r="H251">
        <v>109178</v>
      </c>
      <c r="I251">
        <v>109254</v>
      </c>
      <c r="J251" t="s">
        <v>37</v>
      </c>
      <c r="N251" t="s">
        <v>499</v>
      </c>
      <c r="Q251" t="s">
        <v>497</v>
      </c>
      <c r="R251">
        <v>77</v>
      </c>
      <c r="T251" t="s">
        <v>500</v>
      </c>
    </row>
    <row r="252" spans="1:20" x14ac:dyDescent="0.25">
      <c r="A252" t="s">
        <v>20</v>
      </c>
      <c r="B252" t="s">
        <v>481</v>
      </c>
      <c r="C252" t="s">
        <v>22</v>
      </c>
      <c r="D252" t="s">
        <v>23</v>
      </c>
      <c r="E252" t="s">
        <v>5</v>
      </c>
      <c r="F252">
        <v>1</v>
      </c>
      <c r="G252" t="s">
        <v>24</v>
      </c>
      <c r="H252">
        <v>109317</v>
      </c>
      <c r="I252">
        <v>110852</v>
      </c>
      <c r="J252" t="s">
        <v>37</v>
      </c>
      <c r="Q252" t="s">
        <v>501</v>
      </c>
      <c r="R252">
        <v>1536</v>
      </c>
      <c r="T252" t="s">
        <v>502</v>
      </c>
    </row>
    <row r="253" spans="1:20" x14ac:dyDescent="0.25">
      <c r="A253" t="s">
        <v>481</v>
      </c>
      <c r="C253" t="s">
        <v>22</v>
      </c>
      <c r="D253" t="s">
        <v>23</v>
      </c>
      <c r="E253" t="s">
        <v>5</v>
      </c>
      <c r="F253">
        <v>1</v>
      </c>
      <c r="G253" t="s">
        <v>24</v>
      </c>
      <c r="H253">
        <v>109317</v>
      </c>
      <c r="I253">
        <v>110852</v>
      </c>
      <c r="J253" t="s">
        <v>37</v>
      </c>
      <c r="N253" t="s">
        <v>503</v>
      </c>
      <c r="Q253" t="s">
        <v>501</v>
      </c>
      <c r="R253">
        <v>1536</v>
      </c>
    </row>
    <row r="254" spans="1:20" x14ac:dyDescent="0.25">
      <c r="A254" t="s">
        <v>20</v>
      </c>
      <c r="B254" t="s">
        <v>36</v>
      </c>
      <c r="C254" t="s">
        <v>22</v>
      </c>
      <c r="D254" t="s">
        <v>23</v>
      </c>
      <c r="E254" t="s">
        <v>5</v>
      </c>
      <c r="F254">
        <v>1</v>
      </c>
      <c r="G254" t="s">
        <v>24</v>
      </c>
      <c r="H254">
        <v>111416</v>
      </c>
      <c r="I254">
        <v>112681</v>
      </c>
      <c r="J254" t="s">
        <v>37</v>
      </c>
      <c r="Q254" t="s">
        <v>504</v>
      </c>
      <c r="R254">
        <v>1266</v>
      </c>
      <c r="T254" t="s">
        <v>505</v>
      </c>
    </row>
    <row r="255" spans="1:20" x14ac:dyDescent="0.25">
      <c r="A255" t="s">
        <v>28</v>
      </c>
      <c r="B255" t="s">
        <v>40</v>
      </c>
      <c r="C255" t="s">
        <v>22</v>
      </c>
      <c r="D255" t="s">
        <v>23</v>
      </c>
      <c r="E255" t="s">
        <v>5</v>
      </c>
      <c r="F255">
        <v>1</v>
      </c>
      <c r="G255" t="s">
        <v>24</v>
      </c>
      <c r="H255">
        <v>111416</v>
      </c>
      <c r="I255">
        <v>112681</v>
      </c>
      <c r="J255" t="s">
        <v>37</v>
      </c>
      <c r="K255" t="s">
        <v>506</v>
      </c>
      <c r="L255" t="s">
        <v>506</v>
      </c>
      <c r="N255" t="s">
        <v>507</v>
      </c>
      <c r="Q255" t="s">
        <v>504</v>
      </c>
      <c r="R255">
        <v>1266</v>
      </c>
      <c r="S255">
        <v>421</v>
      </c>
    </row>
    <row r="256" spans="1:20" x14ac:dyDescent="0.25">
      <c r="A256" t="s">
        <v>20</v>
      </c>
      <c r="B256" t="s">
        <v>36</v>
      </c>
      <c r="C256" t="s">
        <v>22</v>
      </c>
      <c r="D256" t="s">
        <v>23</v>
      </c>
      <c r="E256" t="s">
        <v>5</v>
      </c>
      <c r="F256">
        <v>1</v>
      </c>
      <c r="G256" t="s">
        <v>24</v>
      </c>
      <c r="H256">
        <v>112881</v>
      </c>
      <c r="I256">
        <v>113879</v>
      </c>
      <c r="J256" t="s">
        <v>25</v>
      </c>
      <c r="Q256" t="s">
        <v>508</v>
      </c>
      <c r="R256">
        <v>999</v>
      </c>
      <c r="T256" t="s">
        <v>509</v>
      </c>
    </row>
    <row r="257" spans="1:20" x14ac:dyDescent="0.25">
      <c r="A257" t="s">
        <v>28</v>
      </c>
      <c r="B257" t="s">
        <v>40</v>
      </c>
      <c r="C257" t="s">
        <v>22</v>
      </c>
      <c r="D257" t="s">
        <v>23</v>
      </c>
      <c r="E257" t="s">
        <v>5</v>
      </c>
      <c r="F257">
        <v>1</v>
      </c>
      <c r="G257" t="s">
        <v>24</v>
      </c>
      <c r="H257">
        <v>112881</v>
      </c>
      <c r="I257">
        <v>113879</v>
      </c>
      <c r="J257" t="s">
        <v>25</v>
      </c>
      <c r="K257" t="s">
        <v>510</v>
      </c>
      <c r="L257" t="s">
        <v>510</v>
      </c>
      <c r="N257" t="s">
        <v>511</v>
      </c>
      <c r="Q257" t="s">
        <v>508</v>
      </c>
      <c r="R257">
        <v>999</v>
      </c>
      <c r="S257">
        <v>332</v>
      </c>
    </row>
    <row r="258" spans="1:20" x14ac:dyDescent="0.25">
      <c r="A258" t="s">
        <v>20</v>
      </c>
      <c r="B258" t="s">
        <v>36</v>
      </c>
      <c r="C258" t="s">
        <v>22</v>
      </c>
      <c r="D258" t="s">
        <v>23</v>
      </c>
      <c r="E258" t="s">
        <v>5</v>
      </c>
      <c r="F258">
        <v>1</v>
      </c>
      <c r="G258" t="s">
        <v>24</v>
      </c>
      <c r="H258">
        <v>113916</v>
      </c>
      <c r="I258">
        <v>114200</v>
      </c>
      <c r="J258" t="s">
        <v>25</v>
      </c>
      <c r="Q258" t="s">
        <v>512</v>
      </c>
      <c r="R258">
        <v>285</v>
      </c>
      <c r="T258" t="s">
        <v>513</v>
      </c>
    </row>
    <row r="259" spans="1:20" x14ac:dyDescent="0.25">
      <c r="A259" t="s">
        <v>28</v>
      </c>
      <c r="B259" t="s">
        <v>40</v>
      </c>
      <c r="C259" t="s">
        <v>22</v>
      </c>
      <c r="D259" t="s">
        <v>23</v>
      </c>
      <c r="E259" t="s">
        <v>5</v>
      </c>
      <c r="F259">
        <v>1</v>
      </c>
      <c r="G259" t="s">
        <v>24</v>
      </c>
      <c r="H259">
        <v>113916</v>
      </c>
      <c r="I259">
        <v>114200</v>
      </c>
      <c r="J259" t="s">
        <v>25</v>
      </c>
      <c r="K259" t="s">
        <v>514</v>
      </c>
      <c r="L259" t="s">
        <v>514</v>
      </c>
      <c r="N259" t="s">
        <v>515</v>
      </c>
      <c r="Q259" t="s">
        <v>512</v>
      </c>
      <c r="R259">
        <v>285</v>
      </c>
      <c r="S259">
        <v>94</v>
      </c>
    </row>
    <row r="260" spans="1:20" x14ac:dyDescent="0.25">
      <c r="A260" t="s">
        <v>20</v>
      </c>
      <c r="B260" t="s">
        <v>36</v>
      </c>
      <c r="C260" t="s">
        <v>22</v>
      </c>
      <c r="D260" t="s">
        <v>23</v>
      </c>
      <c r="E260" t="s">
        <v>5</v>
      </c>
      <c r="F260">
        <v>1</v>
      </c>
      <c r="G260" t="s">
        <v>24</v>
      </c>
      <c r="H260">
        <v>114211</v>
      </c>
      <c r="I260">
        <v>115014</v>
      </c>
      <c r="J260" t="s">
        <v>25</v>
      </c>
      <c r="Q260" t="s">
        <v>516</v>
      </c>
      <c r="R260">
        <v>804</v>
      </c>
      <c r="T260" t="s">
        <v>517</v>
      </c>
    </row>
    <row r="261" spans="1:20" x14ac:dyDescent="0.25">
      <c r="A261" t="s">
        <v>28</v>
      </c>
      <c r="B261" t="s">
        <v>40</v>
      </c>
      <c r="C261" t="s">
        <v>22</v>
      </c>
      <c r="D261" t="s">
        <v>23</v>
      </c>
      <c r="E261" t="s">
        <v>5</v>
      </c>
      <c r="F261">
        <v>1</v>
      </c>
      <c r="G261" t="s">
        <v>24</v>
      </c>
      <c r="H261">
        <v>114211</v>
      </c>
      <c r="I261">
        <v>115014</v>
      </c>
      <c r="J261" t="s">
        <v>25</v>
      </c>
      <c r="K261" t="s">
        <v>518</v>
      </c>
      <c r="L261" t="s">
        <v>518</v>
      </c>
      <c r="N261" t="s">
        <v>519</v>
      </c>
      <c r="Q261" t="s">
        <v>516</v>
      </c>
      <c r="R261">
        <v>804</v>
      </c>
      <c r="S261">
        <v>267</v>
      </c>
    </row>
    <row r="262" spans="1:20" x14ac:dyDescent="0.25">
      <c r="A262" t="s">
        <v>20</v>
      </c>
      <c r="B262" t="s">
        <v>36</v>
      </c>
      <c r="C262" t="s">
        <v>22</v>
      </c>
      <c r="D262" t="s">
        <v>23</v>
      </c>
      <c r="E262" t="s">
        <v>5</v>
      </c>
      <c r="F262">
        <v>1</v>
      </c>
      <c r="G262" t="s">
        <v>24</v>
      </c>
      <c r="H262">
        <v>115040</v>
      </c>
      <c r="I262">
        <v>115603</v>
      </c>
      <c r="J262" t="s">
        <v>25</v>
      </c>
      <c r="Q262" t="s">
        <v>520</v>
      </c>
      <c r="R262">
        <v>564</v>
      </c>
      <c r="T262" t="s">
        <v>521</v>
      </c>
    </row>
    <row r="263" spans="1:20" x14ac:dyDescent="0.25">
      <c r="A263" t="s">
        <v>28</v>
      </c>
      <c r="B263" t="s">
        <v>40</v>
      </c>
      <c r="C263" t="s">
        <v>22</v>
      </c>
      <c r="D263" t="s">
        <v>23</v>
      </c>
      <c r="E263" t="s">
        <v>5</v>
      </c>
      <c r="F263">
        <v>1</v>
      </c>
      <c r="G263" t="s">
        <v>24</v>
      </c>
      <c r="H263">
        <v>115040</v>
      </c>
      <c r="I263">
        <v>115603</v>
      </c>
      <c r="J263" t="s">
        <v>25</v>
      </c>
      <c r="K263" t="s">
        <v>522</v>
      </c>
      <c r="L263" t="s">
        <v>522</v>
      </c>
      <c r="N263" t="s">
        <v>523</v>
      </c>
      <c r="Q263" t="s">
        <v>520</v>
      </c>
      <c r="R263">
        <v>564</v>
      </c>
      <c r="S263">
        <v>187</v>
      </c>
    </row>
    <row r="264" spans="1:20" x14ac:dyDescent="0.25">
      <c r="A264" t="s">
        <v>20</v>
      </c>
      <c r="B264" t="s">
        <v>36</v>
      </c>
      <c r="C264" t="s">
        <v>22</v>
      </c>
      <c r="D264" t="s">
        <v>23</v>
      </c>
      <c r="E264" t="s">
        <v>5</v>
      </c>
      <c r="F264">
        <v>1</v>
      </c>
      <c r="G264" t="s">
        <v>24</v>
      </c>
      <c r="H264">
        <v>115606</v>
      </c>
      <c r="I264">
        <v>116694</v>
      </c>
      <c r="J264" t="s">
        <v>25</v>
      </c>
      <c r="Q264" t="s">
        <v>524</v>
      </c>
      <c r="R264">
        <v>1089</v>
      </c>
      <c r="T264" t="s">
        <v>525</v>
      </c>
    </row>
    <row r="265" spans="1:20" x14ac:dyDescent="0.25">
      <c r="A265" t="s">
        <v>28</v>
      </c>
      <c r="B265" t="s">
        <v>40</v>
      </c>
      <c r="C265" t="s">
        <v>22</v>
      </c>
      <c r="D265" t="s">
        <v>23</v>
      </c>
      <c r="E265" t="s">
        <v>5</v>
      </c>
      <c r="F265">
        <v>1</v>
      </c>
      <c r="G265" t="s">
        <v>24</v>
      </c>
      <c r="H265">
        <v>115606</v>
      </c>
      <c r="I265">
        <v>116694</v>
      </c>
      <c r="J265" t="s">
        <v>25</v>
      </c>
      <c r="K265" t="s">
        <v>526</v>
      </c>
      <c r="L265" t="s">
        <v>526</v>
      </c>
      <c r="N265" t="s">
        <v>527</v>
      </c>
      <c r="Q265" t="s">
        <v>524</v>
      </c>
      <c r="R265">
        <v>1089</v>
      </c>
      <c r="S265">
        <v>362</v>
      </c>
    </row>
    <row r="266" spans="1:20" x14ac:dyDescent="0.25">
      <c r="A266" t="s">
        <v>20</v>
      </c>
      <c r="B266" t="s">
        <v>36</v>
      </c>
      <c r="C266" t="s">
        <v>22</v>
      </c>
      <c r="D266" t="s">
        <v>23</v>
      </c>
      <c r="E266" t="s">
        <v>5</v>
      </c>
      <c r="F266">
        <v>1</v>
      </c>
      <c r="G266" t="s">
        <v>24</v>
      </c>
      <c r="H266">
        <v>116823</v>
      </c>
      <c r="I266">
        <v>117647</v>
      </c>
      <c r="J266" t="s">
        <v>25</v>
      </c>
      <c r="Q266" t="s">
        <v>528</v>
      </c>
      <c r="R266">
        <v>825</v>
      </c>
      <c r="T266" t="s">
        <v>529</v>
      </c>
    </row>
    <row r="267" spans="1:20" x14ac:dyDescent="0.25">
      <c r="A267" t="s">
        <v>28</v>
      </c>
      <c r="B267" t="s">
        <v>40</v>
      </c>
      <c r="C267" t="s">
        <v>22</v>
      </c>
      <c r="D267" t="s">
        <v>23</v>
      </c>
      <c r="E267" t="s">
        <v>5</v>
      </c>
      <c r="F267">
        <v>1</v>
      </c>
      <c r="G267" t="s">
        <v>24</v>
      </c>
      <c r="H267">
        <v>116823</v>
      </c>
      <c r="I267">
        <v>117647</v>
      </c>
      <c r="J267" t="s">
        <v>25</v>
      </c>
      <c r="K267" t="s">
        <v>530</v>
      </c>
      <c r="L267" t="s">
        <v>530</v>
      </c>
      <c r="N267" t="s">
        <v>30</v>
      </c>
      <c r="Q267" t="s">
        <v>528</v>
      </c>
      <c r="R267">
        <v>825</v>
      </c>
      <c r="S267">
        <v>274</v>
      </c>
    </row>
    <row r="268" spans="1:20" x14ac:dyDescent="0.25">
      <c r="A268" t="s">
        <v>20</v>
      </c>
      <c r="B268" t="s">
        <v>36</v>
      </c>
      <c r="C268" t="s">
        <v>22</v>
      </c>
      <c r="D268" t="s">
        <v>23</v>
      </c>
      <c r="E268" t="s">
        <v>5</v>
      </c>
      <c r="F268">
        <v>1</v>
      </c>
      <c r="G268" t="s">
        <v>24</v>
      </c>
      <c r="H268">
        <v>117664</v>
      </c>
      <c r="I268">
        <v>118269</v>
      </c>
      <c r="J268" t="s">
        <v>25</v>
      </c>
      <c r="Q268" t="s">
        <v>531</v>
      </c>
      <c r="R268">
        <v>606</v>
      </c>
      <c r="T268" t="s">
        <v>532</v>
      </c>
    </row>
    <row r="269" spans="1:20" x14ac:dyDescent="0.25">
      <c r="A269" t="s">
        <v>28</v>
      </c>
      <c r="B269" t="s">
        <v>40</v>
      </c>
      <c r="C269" t="s">
        <v>22</v>
      </c>
      <c r="D269" t="s">
        <v>23</v>
      </c>
      <c r="E269" t="s">
        <v>5</v>
      </c>
      <c r="F269">
        <v>1</v>
      </c>
      <c r="G269" t="s">
        <v>24</v>
      </c>
      <c r="H269">
        <v>117664</v>
      </c>
      <c r="I269">
        <v>118269</v>
      </c>
      <c r="J269" t="s">
        <v>25</v>
      </c>
      <c r="K269" t="s">
        <v>533</v>
      </c>
      <c r="L269" t="s">
        <v>533</v>
      </c>
      <c r="N269" t="s">
        <v>534</v>
      </c>
      <c r="Q269" t="s">
        <v>531</v>
      </c>
      <c r="R269">
        <v>606</v>
      </c>
      <c r="S269">
        <v>201</v>
      </c>
    </row>
    <row r="270" spans="1:20" x14ac:dyDescent="0.25">
      <c r="A270" t="s">
        <v>20</v>
      </c>
      <c r="B270" t="s">
        <v>36</v>
      </c>
      <c r="C270" t="s">
        <v>22</v>
      </c>
      <c r="D270" t="s">
        <v>23</v>
      </c>
      <c r="E270" t="s">
        <v>5</v>
      </c>
      <c r="F270">
        <v>1</v>
      </c>
      <c r="G270" t="s">
        <v>24</v>
      </c>
      <c r="H270">
        <v>118504</v>
      </c>
      <c r="I270">
        <v>119151</v>
      </c>
      <c r="J270" t="s">
        <v>25</v>
      </c>
      <c r="Q270" t="s">
        <v>535</v>
      </c>
      <c r="R270">
        <v>648</v>
      </c>
      <c r="T270" t="s">
        <v>536</v>
      </c>
    </row>
    <row r="271" spans="1:20" x14ac:dyDescent="0.25">
      <c r="A271" t="s">
        <v>28</v>
      </c>
      <c r="B271" t="s">
        <v>40</v>
      </c>
      <c r="C271" t="s">
        <v>22</v>
      </c>
      <c r="D271" t="s">
        <v>23</v>
      </c>
      <c r="E271" t="s">
        <v>5</v>
      </c>
      <c r="F271">
        <v>1</v>
      </c>
      <c r="G271" t="s">
        <v>24</v>
      </c>
      <c r="H271">
        <v>118504</v>
      </c>
      <c r="I271">
        <v>119151</v>
      </c>
      <c r="J271" t="s">
        <v>25</v>
      </c>
      <c r="K271" t="s">
        <v>537</v>
      </c>
      <c r="L271" t="s">
        <v>537</v>
      </c>
      <c r="N271" t="s">
        <v>538</v>
      </c>
      <c r="Q271" t="s">
        <v>535</v>
      </c>
      <c r="R271">
        <v>648</v>
      </c>
      <c r="S271">
        <v>215</v>
      </c>
    </row>
    <row r="272" spans="1:20" x14ac:dyDescent="0.25">
      <c r="A272" t="s">
        <v>20</v>
      </c>
      <c r="B272" t="s">
        <v>36</v>
      </c>
      <c r="C272" t="s">
        <v>22</v>
      </c>
      <c r="D272" t="s">
        <v>23</v>
      </c>
      <c r="E272" t="s">
        <v>5</v>
      </c>
      <c r="F272">
        <v>1</v>
      </c>
      <c r="G272" t="s">
        <v>24</v>
      </c>
      <c r="H272">
        <v>119208</v>
      </c>
      <c r="I272">
        <v>119732</v>
      </c>
      <c r="J272" t="s">
        <v>37</v>
      </c>
      <c r="Q272" t="s">
        <v>539</v>
      </c>
      <c r="R272">
        <v>525</v>
      </c>
      <c r="T272" t="s">
        <v>540</v>
      </c>
    </row>
    <row r="273" spans="1:20" x14ac:dyDescent="0.25">
      <c r="A273" t="s">
        <v>28</v>
      </c>
      <c r="B273" t="s">
        <v>40</v>
      </c>
      <c r="C273" t="s">
        <v>22</v>
      </c>
      <c r="D273" t="s">
        <v>23</v>
      </c>
      <c r="E273" t="s">
        <v>5</v>
      </c>
      <c r="F273">
        <v>1</v>
      </c>
      <c r="G273" t="s">
        <v>24</v>
      </c>
      <c r="H273">
        <v>119208</v>
      </c>
      <c r="I273">
        <v>119732</v>
      </c>
      <c r="J273" t="s">
        <v>37</v>
      </c>
      <c r="K273" t="s">
        <v>541</v>
      </c>
      <c r="L273" t="s">
        <v>541</v>
      </c>
      <c r="N273" t="s">
        <v>542</v>
      </c>
      <c r="Q273" t="s">
        <v>539</v>
      </c>
      <c r="R273">
        <v>525</v>
      </c>
      <c r="S273">
        <v>174</v>
      </c>
    </row>
    <row r="274" spans="1:20" x14ac:dyDescent="0.25">
      <c r="A274" t="s">
        <v>20</v>
      </c>
      <c r="B274" t="s">
        <v>36</v>
      </c>
      <c r="C274" t="s">
        <v>22</v>
      </c>
      <c r="D274" t="s">
        <v>23</v>
      </c>
      <c r="E274" t="s">
        <v>5</v>
      </c>
      <c r="F274">
        <v>1</v>
      </c>
      <c r="G274" t="s">
        <v>24</v>
      </c>
      <c r="H274">
        <v>119936</v>
      </c>
      <c r="I274">
        <v>121033</v>
      </c>
      <c r="J274" t="s">
        <v>25</v>
      </c>
      <c r="Q274" t="s">
        <v>543</v>
      </c>
      <c r="R274">
        <v>1098</v>
      </c>
      <c r="T274" t="s">
        <v>544</v>
      </c>
    </row>
    <row r="275" spans="1:20" x14ac:dyDescent="0.25">
      <c r="A275" t="s">
        <v>28</v>
      </c>
      <c r="B275" t="s">
        <v>40</v>
      </c>
      <c r="C275" t="s">
        <v>22</v>
      </c>
      <c r="D275" t="s">
        <v>23</v>
      </c>
      <c r="E275" t="s">
        <v>5</v>
      </c>
      <c r="F275">
        <v>1</v>
      </c>
      <c r="G275" t="s">
        <v>24</v>
      </c>
      <c r="H275">
        <v>119936</v>
      </c>
      <c r="I275">
        <v>121033</v>
      </c>
      <c r="J275" t="s">
        <v>25</v>
      </c>
      <c r="K275" t="s">
        <v>545</v>
      </c>
      <c r="L275" t="s">
        <v>545</v>
      </c>
      <c r="N275" t="s">
        <v>546</v>
      </c>
      <c r="Q275" t="s">
        <v>543</v>
      </c>
      <c r="R275">
        <v>1098</v>
      </c>
      <c r="S275">
        <v>365</v>
      </c>
    </row>
    <row r="276" spans="1:20" x14ac:dyDescent="0.25">
      <c r="A276" t="s">
        <v>20</v>
      </c>
      <c r="B276" t="s">
        <v>36</v>
      </c>
      <c r="C276" t="s">
        <v>22</v>
      </c>
      <c r="D276" t="s">
        <v>23</v>
      </c>
      <c r="E276" t="s">
        <v>5</v>
      </c>
      <c r="F276">
        <v>1</v>
      </c>
      <c r="G276" t="s">
        <v>24</v>
      </c>
      <c r="H276">
        <v>121167</v>
      </c>
      <c r="I276">
        <v>121361</v>
      </c>
      <c r="J276" t="s">
        <v>37</v>
      </c>
      <c r="Q276" t="s">
        <v>547</v>
      </c>
      <c r="R276">
        <v>195</v>
      </c>
      <c r="T276" t="s">
        <v>548</v>
      </c>
    </row>
    <row r="277" spans="1:20" x14ac:dyDescent="0.25">
      <c r="A277" t="s">
        <v>28</v>
      </c>
      <c r="B277" t="s">
        <v>40</v>
      </c>
      <c r="C277" t="s">
        <v>22</v>
      </c>
      <c r="D277" t="s">
        <v>23</v>
      </c>
      <c r="E277" t="s">
        <v>5</v>
      </c>
      <c r="F277">
        <v>1</v>
      </c>
      <c r="G277" t="s">
        <v>24</v>
      </c>
      <c r="H277">
        <v>121167</v>
      </c>
      <c r="I277">
        <v>121361</v>
      </c>
      <c r="J277" t="s">
        <v>37</v>
      </c>
      <c r="K277" t="s">
        <v>549</v>
      </c>
      <c r="L277" t="s">
        <v>549</v>
      </c>
      <c r="N277" t="s">
        <v>30</v>
      </c>
      <c r="Q277" t="s">
        <v>547</v>
      </c>
      <c r="R277">
        <v>195</v>
      </c>
      <c r="S277">
        <v>64</v>
      </c>
    </row>
    <row r="278" spans="1:20" x14ac:dyDescent="0.25">
      <c r="A278" t="s">
        <v>20</v>
      </c>
      <c r="B278" t="s">
        <v>36</v>
      </c>
      <c r="C278" t="s">
        <v>22</v>
      </c>
      <c r="D278" t="s">
        <v>23</v>
      </c>
      <c r="E278" t="s">
        <v>5</v>
      </c>
      <c r="F278">
        <v>1</v>
      </c>
      <c r="G278" t="s">
        <v>24</v>
      </c>
      <c r="H278">
        <v>121692</v>
      </c>
      <c r="I278">
        <v>125282</v>
      </c>
      <c r="J278" t="s">
        <v>25</v>
      </c>
      <c r="Q278" t="s">
        <v>550</v>
      </c>
      <c r="R278">
        <v>3591</v>
      </c>
      <c r="T278" t="s">
        <v>551</v>
      </c>
    </row>
    <row r="279" spans="1:20" x14ac:dyDescent="0.25">
      <c r="A279" t="s">
        <v>28</v>
      </c>
      <c r="B279" t="s">
        <v>40</v>
      </c>
      <c r="C279" t="s">
        <v>22</v>
      </c>
      <c r="D279" t="s">
        <v>23</v>
      </c>
      <c r="E279" t="s">
        <v>5</v>
      </c>
      <c r="F279">
        <v>1</v>
      </c>
      <c r="G279" t="s">
        <v>24</v>
      </c>
      <c r="H279">
        <v>121692</v>
      </c>
      <c r="I279">
        <v>125282</v>
      </c>
      <c r="J279" t="s">
        <v>25</v>
      </c>
      <c r="K279" t="s">
        <v>552</v>
      </c>
      <c r="L279" t="s">
        <v>552</v>
      </c>
      <c r="N279" t="s">
        <v>553</v>
      </c>
      <c r="Q279" t="s">
        <v>550</v>
      </c>
      <c r="R279">
        <v>3591</v>
      </c>
      <c r="S279">
        <v>1196</v>
      </c>
    </row>
    <row r="280" spans="1:20" x14ac:dyDescent="0.25">
      <c r="A280" t="s">
        <v>20</v>
      </c>
      <c r="B280" t="s">
        <v>36</v>
      </c>
      <c r="C280" t="s">
        <v>22</v>
      </c>
      <c r="D280" t="s">
        <v>23</v>
      </c>
      <c r="E280" t="s">
        <v>5</v>
      </c>
      <c r="F280">
        <v>1</v>
      </c>
      <c r="G280" t="s">
        <v>24</v>
      </c>
      <c r="H280">
        <v>125431</v>
      </c>
      <c r="I280">
        <v>127701</v>
      </c>
      <c r="J280" t="s">
        <v>37</v>
      </c>
      <c r="Q280" t="s">
        <v>554</v>
      </c>
      <c r="R280">
        <v>2271</v>
      </c>
      <c r="T280" t="s">
        <v>555</v>
      </c>
    </row>
    <row r="281" spans="1:20" x14ac:dyDescent="0.25">
      <c r="A281" t="s">
        <v>28</v>
      </c>
      <c r="B281" t="s">
        <v>40</v>
      </c>
      <c r="C281" t="s">
        <v>22</v>
      </c>
      <c r="D281" t="s">
        <v>23</v>
      </c>
      <c r="E281" t="s">
        <v>5</v>
      </c>
      <c r="F281">
        <v>1</v>
      </c>
      <c r="G281" t="s">
        <v>24</v>
      </c>
      <c r="H281">
        <v>125431</v>
      </c>
      <c r="I281">
        <v>127701</v>
      </c>
      <c r="J281" t="s">
        <v>37</v>
      </c>
      <c r="K281" t="s">
        <v>556</v>
      </c>
      <c r="L281" t="s">
        <v>556</v>
      </c>
      <c r="N281" t="s">
        <v>557</v>
      </c>
      <c r="Q281" t="s">
        <v>554</v>
      </c>
      <c r="R281">
        <v>2271</v>
      </c>
      <c r="S281">
        <v>756</v>
      </c>
    </row>
    <row r="282" spans="1:20" x14ac:dyDescent="0.25">
      <c r="A282" t="s">
        <v>20</v>
      </c>
      <c r="B282" t="s">
        <v>36</v>
      </c>
      <c r="C282" t="s">
        <v>22</v>
      </c>
      <c r="D282" t="s">
        <v>23</v>
      </c>
      <c r="E282" t="s">
        <v>5</v>
      </c>
      <c r="F282">
        <v>1</v>
      </c>
      <c r="G282" t="s">
        <v>24</v>
      </c>
      <c r="H282">
        <v>128162</v>
      </c>
      <c r="I282">
        <v>128848</v>
      </c>
      <c r="J282" t="s">
        <v>25</v>
      </c>
      <c r="Q282" t="s">
        <v>558</v>
      </c>
      <c r="R282">
        <v>687</v>
      </c>
      <c r="T282" t="s">
        <v>559</v>
      </c>
    </row>
    <row r="283" spans="1:20" x14ac:dyDescent="0.25">
      <c r="A283" t="s">
        <v>28</v>
      </c>
      <c r="B283" t="s">
        <v>40</v>
      </c>
      <c r="C283" t="s">
        <v>22</v>
      </c>
      <c r="D283" t="s">
        <v>23</v>
      </c>
      <c r="E283" t="s">
        <v>5</v>
      </c>
      <c r="F283">
        <v>1</v>
      </c>
      <c r="G283" t="s">
        <v>24</v>
      </c>
      <c r="H283">
        <v>128162</v>
      </c>
      <c r="I283">
        <v>128848</v>
      </c>
      <c r="J283" t="s">
        <v>25</v>
      </c>
      <c r="K283" t="s">
        <v>560</v>
      </c>
      <c r="L283" t="s">
        <v>560</v>
      </c>
      <c r="N283" t="s">
        <v>561</v>
      </c>
      <c r="Q283" t="s">
        <v>558</v>
      </c>
      <c r="R283">
        <v>687</v>
      </c>
      <c r="S283">
        <v>228</v>
      </c>
    </row>
    <row r="284" spans="1:20" x14ac:dyDescent="0.25">
      <c r="A284" t="s">
        <v>20</v>
      </c>
      <c r="B284" t="s">
        <v>36</v>
      </c>
      <c r="C284" t="s">
        <v>22</v>
      </c>
      <c r="D284" t="s">
        <v>23</v>
      </c>
      <c r="E284" t="s">
        <v>5</v>
      </c>
      <c r="F284">
        <v>1</v>
      </c>
      <c r="G284" t="s">
        <v>24</v>
      </c>
      <c r="H284">
        <v>129101</v>
      </c>
      <c r="I284">
        <v>129697</v>
      </c>
      <c r="J284" t="s">
        <v>25</v>
      </c>
      <c r="Q284" t="s">
        <v>562</v>
      </c>
      <c r="R284">
        <v>597</v>
      </c>
      <c r="T284" t="s">
        <v>563</v>
      </c>
    </row>
    <row r="285" spans="1:20" x14ac:dyDescent="0.25">
      <c r="A285" t="s">
        <v>28</v>
      </c>
      <c r="B285" t="s">
        <v>40</v>
      </c>
      <c r="C285" t="s">
        <v>22</v>
      </c>
      <c r="D285" t="s">
        <v>23</v>
      </c>
      <c r="E285" t="s">
        <v>5</v>
      </c>
      <c r="F285">
        <v>1</v>
      </c>
      <c r="G285" t="s">
        <v>24</v>
      </c>
      <c r="H285">
        <v>129101</v>
      </c>
      <c r="I285">
        <v>129697</v>
      </c>
      <c r="J285" t="s">
        <v>25</v>
      </c>
      <c r="K285" t="s">
        <v>564</v>
      </c>
      <c r="L285" t="s">
        <v>564</v>
      </c>
      <c r="N285" t="s">
        <v>565</v>
      </c>
      <c r="Q285" t="s">
        <v>562</v>
      </c>
      <c r="R285">
        <v>597</v>
      </c>
      <c r="S285">
        <v>198</v>
      </c>
    </row>
    <row r="286" spans="1:20" x14ac:dyDescent="0.25">
      <c r="A286" t="s">
        <v>20</v>
      </c>
      <c r="B286" t="s">
        <v>36</v>
      </c>
      <c r="C286" t="s">
        <v>22</v>
      </c>
      <c r="D286" t="s">
        <v>23</v>
      </c>
      <c r="E286" t="s">
        <v>5</v>
      </c>
      <c r="F286">
        <v>1</v>
      </c>
      <c r="G286" t="s">
        <v>24</v>
      </c>
      <c r="H286">
        <v>129908</v>
      </c>
      <c r="I286">
        <v>130480</v>
      </c>
      <c r="J286" t="s">
        <v>25</v>
      </c>
      <c r="Q286" t="s">
        <v>566</v>
      </c>
      <c r="R286">
        <v>573</v>
      </c>
      <c r="T286" t="s">
        <v>567</v>
      </c>
    </row>
    <row r="287" spans="1:20" x14ac:dyDescent="0.25">
      <c r="A287" t="s">
        <v>28</v>
      </c>
      <c r="B287" t="s">
        <v>40</v>
      </c>
      <c r="C287" t="s">
        <v>22</v>
      </c>
      <c r="D287" t="s">
        <v>23</v>
      </c>
      <c r="E287" t="s">
        <v>5</v>
      </c>
      <c r="F287">
        <v>1</v>
      </c>
      <c r="G287" t="s">
        <v>24</v>
      </c>
      <c r="H287">
        <v>129908</v>
      </c>
      <c r="I287">
        <v>130480</v>
      </c>
      <c r="J287" t="s">
        <v>25</v>
      </c>
      <c r="K287" t="s">
        <v>568</v>
      </c>
      <c r="L287" t="s">
        <v>568</v>
      </c>
      <c r="N287" t="s">
        <v>569</v>
      </c>
      <c r="Q287" t="s">
        <v>566</v>
      </c>
      <c r="R287">
        <v>573</v>
      </c>
      <c r="S287">
        <v>190</v>
      </c>
    </row>
    <row r="288" spans="1:20" x14ac:dyDescent="0.25">
      <c r="A288" t="s">
        <v>20</v>
      </c>
      <c r="B288" t="s">
        <v>36</v>
      </c>
      <c r="C288" t="s">
        <v>22</v>
      </c>
      <c r="D288" t="s">
        <v>23</v>
      </c>
      <c r="E288" t="s">
        <v>5</v>
      </c>
      <c r="F288">
        <v>1</v>
      </c>
      <c r="G288" t="s">
        <v>24</v>
      </c>
      <c r="H288">
        <v>130644</v>
      </c>
      <c r="I288">
        <v>131594</v>
      </c>
      <c r="J288" t="s">
        <v>25</v>
      </c>
      <c r="Q288" t="s">
        <v>570</v>
      </c>
      <c r="R288">
        <v>951</v>
      </c>
      <c r="T288" t="s">
        <v>571</v>
      </c>
    </row>
    <row r="289" spans="1:20" x14ac:dyDescent="0.25">
      <c r="A289" t="s">
        <v>28</v>
      </c>
      <c r="B289" t="s">
        <v>40</v>
      </c>
      <c r="C289" t="s">
        <v>22</v>
      </c>
      <c r="D289" t="s">
        <v>23</v>
      </c>
      <c r="E289" t="s">
        <v>5</v>
      </c>
      <c r="F289">
        <v>1</v>
      </c>
      <c r="G289" t="s">
        <v>24</v>
      </c>
      <c r="H289">
        <v>130644</v>
      </c>
      <c r="I289">
        <v>131594</v>
      </c>
      <c r="J289" t="s">
        <v>25</v>
      </c>
      <c r="K289" t="s">
        <v>572</v>
      </c>
      <c r="L289" t="s">
        <v>572</v>
      </c>
      <c r="N289" t="s">
        <v>573</v>
      </c>
      <c r="Q289" t="s">
        <v>570</v>
      </c>
      <c r="R289">
        <v>951</v>
      </c>
      <c r="S289">
        <v>316</v>
      </c>
    </row>
    <row r="290" spans="1:20" x14ac:dyDescent="0.25">
      <c r="A290" t="s">
        <v>20</v>
      </c>
      <c r="B290" t="s">
        <v>36</v>
      </c>
      <c r="C290" t="s">
        <v>22</v>
      </c>
      <c r="D290" t="s">
        <v>23</v>
      </c>
      <c r="E290" t="s">
        <v>5</v>
      </c>
      <c r="F290">
        <v>1</v>
      </c>
      <c r="G290" t="s">
        <v>24</v>
      </c>
      <c r="H290">
        <v>132030</v>
      </c>
      <c r="I290">
        <v>133445</v>
      </c>
      <c r="J290" t="s">
        <v>25</v>
      </c>
      <c r="Q290" t="s">
        <v>574</v>
      </c>
      <c r="R290">
        <v>1416</v>
      </c>
      <c r="T290" t="s">
        <v>575</v>
      </c>
    </row>
    <row r="291" spans="1:20" x14ac:dyDescent="0.25">
      <c r="A291" t="s">
        <v>28</v>
      </c>
      <c r="B291" t="s">
        <v>40</v>
      </c>
      <c r="C291" t="s">
        <v>22</v>
      </c>
      <c r="D291" t="s">
        <v>23</v>
      </c>
      <c r="E291" t="s">
        <v>5</v>
      </c>
      <c r="F291">
        <v>1</v>
      </c>
      <c r="G291" t="s">
        <v>24</v>
      </c>
      <c r="H291">
        <v>132030</v>
      </c>
      <c r="I291">
        <v>133445</v>
      </c>
      <c r="J291" t="s">
        <v>25</v>
      </c>
      <c r="K291" t="s">
        <v>576</v>
      </c>
      <c r="L291" t="s">
        <v>576</v>
      </c>
      <c r="N291" t="s">
        <v>577</v>
      </c>
      <c r="Q291" t="s">
        <v>574</v>
      </c>
      <c r="R291">
        <v>1416</v>
      </c>
      <c r="S291">
        <v>471</v>
      </c>
    </row>
    <row r="292" spans="1:20" x14ac:dyDescent="0.25">
      <c r="A292" t="s">
        <v>20</v>
      </c>
      <c r="B292" t="s">
        <v>36</v>
      </c>
      <c r="C292" t="s">
        <v>22</v>
      </c>
      <c r="D292" t="s">
        <v>23</v>
      </c>
      <c r="E292" t="s">
        <v>5</v>
      </c>
      <c r="F292">
        <v>1</v>
      </c>
      <c r="G292" t="s">
        <v>24</v>
      </c>
      <c r="H292">
        <v>133601</v>
      </c>
      <c r="I292">
        <v>134842</v>
      </c>
      <c r="J292" t="s">
        <v>25</v>
      </c>
      <c r="Q292" t="s">
        <v>578</v>
      </c>
      <c r="R292">
        <v>1242</v>
      </c>
      <c r="T292" t="s">
        <v>579</v>
      </c>
    </row>
    <row r="293" spans="1:20" x14ac:dyDescent="0.25">
      <c r="A293" t="s">
        <v>28</v>
      </c>
      <c r="B293" t="s">
        <v>40</v>
      </c>
      <c r="C293" t="s">
        <v>22</v>
      </c>
      <c r="D293" t="s">
        <v>23</v>
      </c>
      <c r="E293" t="s">
        <v>5</v>
      </c>
      <c r="F293">
        <v>1</v>
      </c>
      <c r="G293" t="s">
        <v>24</v>
      </c>
      <c r="H293">
        <v>133601</v>
      </c>
      <c r="I293">
        <v>134842</v>
      </c>
      <c r="J293" t="s">
        <v>25</v>
      </c>
      <c r="K293" t="s">
        <v>580</v>
      </c>
      <c r="L293" t="s">
        <v>580</v>
      </c>
      <c r="N293" t="s">
        <v>577</v>
      </c>
      <c r="Q293" t="s">
        <v>578</v>
      </c>
      <c r="R293">
        <v>1242</v>
      </c>
      <c r="S293">
        <v>413</v>
      </c>
    </row>
    <row r="294" spans="1:20" x14ac:dyDescent="0.25">
      <c r="A294" t="s">
        <v>20</v>
      </c>
      <c r="B294" t="s">
        <v>36</v>
      </c>
      <c r="C294" t="s">
        <v>22</v>
      </c>
      <c r="D294" t="s">
        <v>23</v>
      </c>
      <c r="E294" t="s">
        <v>5</v>
      </c>
      <c r="F294">
        <v>1</v>
      </c>
      <c r="G294" t="s">
        <v>24</v>
      </c>
      <c r="H294">
        <v>134861</v>
      </c>
      <c r="I294">
        <v>135694</v>
      </c>
      <c r="J294" t="s">
        <v>25</v>
      </c>
      <c r="Q294" t="s">
        <v>581</v>
      </c>
      <c r="R294">
        <v>834</v>
      </c>
      <c r="T294" t="s">
        <v>582</v>
      </c>
    </row>
    <row r="295" spans="1:20" x14ac:dyDescent="0.25">
      <c r="A295" t="s">
        <v>28</v>
      </c>
      <c r="B295" t="s">
        <v>40</v>
      </c>
      <c r="C295" t="s">
        <v>22</v>
      </c>
      <c r="D295" t="s">
        <v>23</v>
      </c>
      <c r="E295" t="s">
        <v>5</v>
      </c>
      <c r="F295">
        <v>1</v>
      </c>
      <c r="G295" t="s">
        <v>24</v>
      </c>
      <c r="H295">
        <v>134861</v>
      </c>
      <c r="I295">
        <v>135694</v>
      </c>
      <c r="J295" t="s">
        <v>25</v>
      </c>
      <c r="K295" t="s">
        <v>583</v>
      </c>
      <c r="L295" t="s">
        <v>583</v>
      </c>
      <c r="N295" t="s">
        <v>196</v>
      </c>
      <c r="Q295" t="s">
        <v>581</v>
      </c>
      <c r="R295">
        <v>834</v>
      </c>
      <c r="S295">
        <v>277</v>
      </c>
    </row>
    <row r="296" spans="1:20" x14ac:dyDescent="0.25">
      <c r="A296" t="s">
        <v>20</v>
      </c>
      <c r="B296" t="s">
        <v>36</v>
      </c>
      <c r="C296" t="s">
        <v>22</v>
      </c>
      <c r="D296" t="s">
        <v>23</v>
      </c>
      <c r="E296" t="s">
        <v>5</v>
      </c>
      <c r="F296">
        <v>1</v>
      </c>
      <c r="G296" t="s">
        <v>24</v>
      </c>
      <c r="H296">
        <v>135890</v>
      </c>
      <c r="I296">
        <v>136792</v>
      </c>
      <c r="J296" t="s">
        <v>37</v>
      </c>
      <c r="Q296" t="s">
        <v>584</v>
      </c>
      <c r="R296">
        <v>903</v>
      </c>
      <c r="T296" t="s">
        <v>585</v>
      </c>
    </row>
    <row r="297" spans="1:20" x14ac:dyDescent="0.25">
      <c r="A297" t="s">
        <v>28</v>
      </c>
      <c r="B297" t="s">
        <v>40</v>
      </c>
      <c r="C297" t="s">
        <v>22</v>
      </c>
      <c r="D297" t="s">
        <v>23</v>
      </c>
      <c r="E297" t="s">
        <v>5</v>
      </c>
      <c r="F297">
        <v>1</v>
      </c>
      <c r="G297" t="s">
        <v>24</v>
      </c>
      <c r="H297">
        <v>135890</v>
      </c>
      <c r="I297">
        <v>136792</v>
      </c>
      <c r="J297" t="s">
        <v>37</v>
      </c>
      <c r="K297" t="s">
        <v>586</v>
      </c>
      <c r="L297" t="s">
        <v>586</v>
      </c>
      <c r="N297" t="s">
        <v>587</v>
      </c>
      <c r="Q297" t="s">
        <v>584</v>
      </c>
      <c r="R297">
        <v>903</v>
      </c>
      <c r="S297">
        <v>300</v>
      </c>
    </row>
    <row r="298" spans="1:20" x14ac:dyDescent="0.25">
      <c r="A298" t="s">
        <v>20</v>
      </c>
      <c r="B298" t="s">
        <v>36</v>
      </c>
      <c r="C298" t="s">
        <v>22</v>
      </c>
      <c r="D298" t="s">
        <v>23</v>
      </c>
      <c r="E298" t="s">
        <v>5</v>
      </c>
      <c r="F298">
        <v>1</v>
      </c>
      <c r="G298" t="s">
        <v>24</v>
      </c>
      <c r="H298">
        <v>136890</v>
      </c>
      <c r="I298">
        <v>138173</v>
      </c>
      <c r="J298" t="s">
        <v>25</v>
      </c>
      <c r="Q298" t="s">
        <v>588</v>
      </c>
      <c r="R298">
        <v>1284</v>
      </c>
      <c r="T298" t="s">
        <v>589</v>
      </c>
    </row>
    <row r="299" spans="1:20" x14ac:dyDescent="0.25">
      <c r="A299" t="s">
        <v>28</v>
      </c>
      <c r="B299" t="s">
        <v>40</v>
      </c>
      <c r="C299" t="s">
        <v>22</v>
      </c>
      <c r="D299" t="s">
        <v>23</v>
      </c>
      <c r="E299" t="s">
        <v>5</v>
      </c>
      <c r="F299">
        <v>1</v>
      </c>
      <c r="G299" t="s">
        <v>24</v>
      </c>
      <c r="H299">
        <v>136890</v>
      </c>
      <c r="I299">
        <v>138173</v>
      </c>
      <c r="J299" t="s">
        <v>25</v>
      </c>
      <c r="K299" t="s">
        <v>590</v>
      </c>
      <c r="L299" t="s">
        <v>590</v>
      </c>
      <c r="N299" t="s">
        <v>161</v>
      </c>
      <c r="Q299" t="s">
        <v>588</v>
      </c>
      <c r="R299">
        <v>1284</v>
      </c>
      <c r="S299">
        <v>427</v>
      </c>
    </row>
    <row r="300" spans="1:20" x14ac:dyDescent="0.25">
      <c r="A300" t="s">
        <v>20</v>
      </c>
      <c r="B300" t="s">
        <v>36</v>
      </c>
      <c r="C300" t="s">
        <v>22</v>
      </c>
      <c r="D300" t="s">
        <v>23</v>
      </c>
      <c r="E300" t="s">
        <v>5</v>
      </c>
      <c r="F300">
        <v>1</v>
      </c>
      <c r="G300" t="s">
        <v>24</v>
      </c>
      <c r="H300">
        <v>138264</v>
      </c>
      <c r="I300">
        <v>138902</v>
      </c>
      <c r="J300" t="s">
        <v>37</v>
      </c>
      <c r="Q300" t="s">
        <v>591</v>
      </c>
      <c r="R300">
        <v>639</v>
      </c>
      <c r="T300" t="s">
        <v>592</v>
      </c>
    </row>
    <row r="301" spans="1:20" x14ac:dyDescent="0.25">
      <c r="A301" t="s">
        <v>28</v>
      </c>
      <c r="B301" t="s">
        <v>40</v>
      </c>
      <c r="C301" t="s">
        <v>22</v>
      </c>
      <c r="D301" t="s">
        <v>23</v>
      </c>
      <c r="E301" t="s">
        <v>5</v>
      </c>
      <c r="F301">
        <v>1</v>
      </c>
      <c r="G301" t="s">
        <v>24</v>
      </c>
      <c r="H301">
        <v>138264</v>
      </c>
      <c r="I301">
        <v>138902</v>
      </c>
      <c r="J301" t="s">
        <v>37</v>
      </c>
      <c r="K301" t="s">
        <v>593</v>
      </c>
      <c r="L301" t="s">
        <v>593</v>
      </c>
      <c r="N301" t="s">
        <v>594</v>
      </c>
      <c r="Q301" t="s">
        <v>591</v>
      </c>
      <c r="R301">
        <v>639</v>
      </c>
      <c r="S301">
        <v>212</v>
      </c>
    </row>
    <row r="302" spans="1:20" x14ac:dyDescent="0.25">
      <c r="A302" t="s">
        <v>20</v>
      </c>
      <c r="B302" t="s">
        <v>36</v>
      </c>
      <c r="C302" t="s">
        <v>22</v>
      </c>
      <c r="D302" t="s">
        <v>23</v>
      </c>
      <c r="E302" t="s">
        <v>5</v>
      </c>
      <c r="F302">
        <v>1</v>
      </c>
      <c r="G302" t="s">
        <v>24</v>
      </c>
      <c r="H302">
        <v>138974</v>
      </c>
      <c r="I302">
        <v>139843</v>
      </c>
      <c r="J302" t="s">
        <v>37</v>
      </c>
      <c r="Q302" t="s">
        <v>595</v>
      </c>
      <c r="R302">
        <v>870</v>
      </c>
      <c r="T302" t="s">
        <v>596</v>
      </c>
    </row>
    <row r="303" spans="1:20" x14ac:dyDescent="0.25">
      <c r="A303" t="s">
        <v>28</v>
      </c>
      <c r="B303" t="s">
        <v>40</v>
      </c>
      <c r="C303" t="s">
        <v>22</v>
      </c>
      <c r="D303" t="s">
        <v>23</v>
      </c>
      <c r="E303" t="s">
        <v>5</v>
      </c>
      <c r="F303">
        <v>1</v>
      </c>
      <c r="G303" t="s">
        <v>24</v>
      </c>
      <c r="H303">
        <v>138974</v>
      </c>
      <c r="I303">
        <v>139843</v>
      </c>
      <c r="J303" t="s">
        <v>37</v>
      </c>
      <c r="K303" t="s">
        <v>597</v>
      </c>
      <c r="L303" t="s">
        <v>597</v>
      </c>
      <c r="N303" t="s">
        <v>598</v>
      </c>
      <c r="Q303" t="s">
        <v>595</v>
      </c>
      <c r="R303">
        <v>870</v>
      </c>
      <c r="S303">
        <v>289</v>
      </c>
    </row>
    <row r="304" spans="1:20" x14ac:dyDescent="0.25">
      <c r="A304" t="s">
        <v>20</v>
      </c>
      <c r="B304" t="s">
        <v>36</v>
      </c>
      <c r="C304" t="s">
        <v>22</v>
      </c>
      <c r="D304" t="s">
        <v>23</v>
      </c>
      <c r="E304" t="s">
        <v>5</v>
      </c>
      <c r="F304">
        <v>1</v>
      </c>
      <c r="G304" t="s">
        <v>24</v>
      </c>
      <c r="H304">
        <v>139940</v>
      </c>
      <c r="I304">
        <v>140710</v>
      </c>
      <c r="J304" t="s">
        <v>25</v>
      </c>
      <c r="Q304" t="s">
        <v>599</v>
      </c>
      <c r="R304">
        <v>771</v>
      </c>
      <c r="T304" t="s">
        <v>600</v>
      </c>
    </row>
    <row r="305" spans="1:20" x14ac:dyDescent="0.25">
      <c r="A305" t="s">
        <v>28</v>
      </c>
      <c r="B305" t="s">
        <v>40</v>
      </c>
      <c r="C305" t="s">
        <v>22</v>
      </c>
      <c r="D305" t="s">
        <v>23</v>
      </c>
      <c r="E305" t="s">
        <v>5</v>
      </c>
      <c r="F305">
        <v>1</v>
      </c>
      <c r="G305" t="s">
        <v>24</v>
      </c>
      <c r="H305">
        <v>139940</v>
      </c>
      <c r="I305">
        <v>140710</v>
      </c>
      <c r="J305" t="s">
        <v>25</v>
      </c>
      <c r="K305" t="s">
        <v>601</v>
      </c>
      <c r="L305" t="s">
        <v>601</v>
      </c>
      <c r="N305" t="s">
        <v>602</v>
      </c>
      <c r="Q305" t="s">
        <v>599</v>
      </c>
      <c r="R305">
        <v>771</v>
      </c>
      <c r="S305">
        <v>256</v>
      </c>
    </row>
    <row r="306" spans="1:20" x14ac:dyDescent="0.25">
      <c r="A306" t="s">
        <v>20</v>
      </c>
      <c r="B306" t="s">
        <v>36</v>
      </c>
      <c r="C306" t="s">
        <v>22</v>
      </c>
      <c r="D306" t="s">
        <v>23</v>
      </c>
      <c r="E306" t="s">
        <v>5</v>
      </c>
      <c r="F306">
        <v>1</v>
      </c>
      <c r="G306" t="s">
        <v>24</v>
      </c>
      <c r="H306">
        <v>140788</v>
      </c>
      <c r="I306">
        <v>141021</v>
      </c>
      <c r="J306" t="s">
        <v>37</v>
      </c>
      <c r="Q306" t="s">
        <v>603</v>
      </c>
      <c r="R306">
        <v>234</v>
      </c>
      <c r="T306" t="s">
        <v>604</v>
      </c>
    </row>
    <row r="307" spans="1:20" x14ac:dyDescent="0.25">
      <c r="A307" t="s">
        <v>28</v>
      </c>
      <c r="B307" t="s">
        <v>40</v>
      </c>
      <c r="C307" t="s">
        <v>22</v>
      </c>
      <c r="D307" t="s">
        <v>23</v>
      </c>
      <c r="E307" t="s">
        <v>5</v>
      </c>
      <c r="F307">
        <v>1</v>
      </c>
      <c r="G307" t="s">
        <v>24</v>
      </c>
      <c r="H307">
        <v>140788</v>
      </c>
      <c r="I307">
        <v>141021</v>
      </c>
      <c r="J307" t="s">
        <v>37</v>
      </c>
      <c r="K307" t="s">
        <v>605</v>
      </c>
      <c r="L307" t="s">
        <v>605</v>
      </c>
      <c r="N307" t="s">
        <v>30</v>
      </c>
      <c r="Q307" t="s">
        <v>603</v>
      </c>
      <c r="R307">
        <v>234</v>
      </c>
      <c r="S307">
        <v>77</v>
      </c>
    </row>
    <row r="308" spans="1:20" x14ac:dyDescent="0.25">
      <c r="A308" t="s">
        <v>20</v>
      </c>
      <c r="B308" t="s">
        <v>36</v>
      </c>
      <c r="C308" t="s">
        <v>22</v>
      </c>
      <c r="D308" t="s">
        <v>23</v>
      </c>
      <c r="E308" t="s">
        <v>5</v>
      </c>
      <c r="F308">
        <v>1</v>
      </c>
      <c r="G308" t="s">
        <v>24</v>
      </c>
      <c r="H308">
        <v>141380</v>
      </c>
      <c r="I308">
        <v>142585</v>
      </c>
      <c r="J308" t="s">
        <v>25</v>
      </c>
      <c r="Q308" t="s">
        <v>606</v>
      </c>
      <c r="R308">
        <v>1206</v>
      </c>
      <c r="T308" t="s">
        <v>607</v>
      </c>
    </row>
    <row r="309" spans="1:20" x14ac:dyDescent="0.25">
      <c r="A309" t="s">
        <v>28</v>
      </c>
      <c r="B309" t="s">
        <v>40</v>
      </c>
      <c r="C309" t="s">
        <v>22</v>
      </c>
      <c r="D309" t="s">
        <v>23</v>
      </c>
      <c r="E309" t="s">
        <v>5</v>
      </c>
      <c r="F309">
        <v>1</v>
      </c>
      <c r="G309" t="s">
        <v>24</v>
      </c>
      <c r="H309">
        <v>141380</v>
      </c>
      <c r="I309">
        <v>142585</v>
      </c>
      <c r="J309" t="s">
        <v>25</v>
      </c>
      <c r="K309" t="s">
        <v>608</v>
      </c>
      <c r="L309" t="s">
        <v>608</v>
      </c>
      <c r="N309" t="s">
        <v>609</v>
      </c>
      <c r="Q309" t="s">
        <v>606</v>
      </c>
      <c r="R309">
        <v>1206</v>
      </c>
      <c r="S309">
        <v>401</v>
      </c>
    </row>
    <row r="310" spans="1:20" x14ac:dyDescent="0.25">
      <c r="A310" t="s">
        <v>20</v>
      </c>
      <c r="B310" t="s">
        <v>36</v>
      </c>
      <c r="C310" t="s">
        <v>22</v>
      </c>
      <c r="D310" t="s">
        <v>23</v>
      </c>
      <c r="E310" t="s">
        <v>5</v>
      </c>
      <c r="F310">
        <v>1</v>
      </c>
      <c r="G310" t="s">
        <v>24</v>
      </c>
      <c r="H310">
        <v>142593</v>
      </c>
      <c r="I310">
        <v>143291</v>
      </c>
      <c r="J310" t="s">
        <v>25</v>
      </c>
      <c r="Q310" t="s">
        <v>610</v>
      </c>
      <c r="R310">
        <v>699</v>
      </c>
      <c r="T310" t="s">
        <v>611</v>
      </c>
    </row>
    <row r="311" spans="1:20" x14ac:dyDescent="0.25">
      <c r="A311" t="s">
        <v>28</v>
      </c>
      <c r="B311" t="s">
        <v>40</v>
      </c>
      <c r="C311" t="s">
        <v>22</v>
      </c>
      <c r="D311" t="s">
        <v>23</v>
      </c>
      <c r="E311" t="s">
        <v>5</v>
      </c>
      <c r="F311">
        <v>1</v>
      </c>
      <c r="G311" t="s">
        <v>24</v>
      </c>
      <c r="H311">
        <v>142593</v>
      </c>
      <c r="I311">
        <v>143291</v>
      </c>
      <c r="J311" t="s">
        <v>25</v>
      </c>
      <c r="K311" t="s">
        <v>612</v>
      </c>
      <c r="L311" t="s">
        <v>612</v>
      </c>
      <c r="N311" t="s">
        <v>112</v>
      </c>
      <c r="Q311" t="s">
        <v>610</v>
      </c>
      <c r="R311">
        <v>699</v>
      </c>
      <c r="S311">
        <v>232</v>
      </c>
    </row>
    <row r="312" spans="1:20" x14ac:dyDescent="0.25">
      <c r="A312" t="s">
        <v>20</v>
      </c>
      <c r="B312" t="s">
        <v>36</v>
      </c>
      <c r="C312" t="s">
        <v>22</v>
      </c>
      <c r="D312" t="s">
        <v>23</v>
      </c>
      <c r="E312" t="s">
        <v>5</v>
      </c>
      <c r="F312">
        <v>1</v>
      </c>
      <c r="G312" t="s">
        <v>24</v>
      </c>
      <c r="H312">
        <v>143313</v>
      </c>
      <c r="I312">
        <v>144467</v>
      </c>
      <c r="J312" t="s">
        <v>25</v>
      </c>
      <c r="Q312" t="s">
        <v>613</v>
      </c>
      <c r="R312">
        <v>1155</v>
      </c>
      <c r="T312" t="s">
        <v>614</v>
      </c>
    </row>
    <row r="313" spans="1:20" x14ac:dyDescent="0.25">
      <c r="A313" t="s">
        <v>28</v>
      </c>
      <c r="B313" t="s">
        <v>40</v>
      </c>
      <c r="C313" t="s">
        <v>22</v>
      </c>
      <c r="D313" t="s">
        <v>23</v>
      </c>
      <c r="E313" t="s">
        <v>5</v>
      </c>
      <c r="F313">
        <v>1</v>
      </c>
      <c r="G313" t="s">
        <v>24</v>
      </c>
      <c r="H313">
        <v>143313</v>
      </c>
      <c r="I313">
        <v>144467</v>
      </c>
      <c r="J313" t="s">
        <v>25</v>
      </c>
      <c r="K313" t="s">
        <v>615</v>
      </c>
      <c r="L313" t="s">
        <v>615</v>
      </c>
      <c r="N313" t="s">
        <v>108</v>
      </c>
      <c r="Q313" t="s">
        <v>613</v>
      </c>
      <c r="R313">
        <v>1155</v>
      </c>
      <c r="S313">
        <v>384</v>
      </c>
    </row>
    <row r="314" spans="1:20" x14ac:dyDescent="0.25">
      <c r="A314" t="s">
        <v>20</v>
      </c>
      <c r="B314" t="s">
        <v>36</v>
      </c>
      <c r="C314" t="s">
        <v>22</v>
      </c>
      <c r="D314" t="s">
        <v>23</v>
      </c>
      <c r="E314" t="s">
        <v>5</v>
      </c>
      <c r="F314">
        <v>1</v>
      </c>
      <c r="G314" t="s">
        <v>24</v>
      </c>
      <c r="H314">
        <v>144476</v>
      </c>
      <c r="I314">
        <v>145642</v>
      </c>
      <c r="J314" t="s">
        <v>25</v>
      </c>
      <c r="Q314" t="s">
        <v>616</v>
      </c>
      <c r="R314">
        <v>1167</v>
      </c>
      <c r="T314" t="s">
        <v>617</v>
      </c>
    </row>
    <row r="315" spans="1:20" x14ac:dyDescent="0.25">
      <c r="A315" t="s">
        <v>28</v>
      </c>
      <c r="B315" t="s">
        <v>40</v>
      </c>
      <c r="C315" t="s">
        <v>22</v>
      </c>
      <c r="D315" t="s">
        <v>23</v>
      </c>
      <c r="E315" t="s">
        <v>5</v>
      </c>
      <c r="F315">
        <v>1</v>
      </c>
      <c r="G315" t="s">
        <v>24</v>
      </c>
      <c r="H315">
        <v>144476</v>
      </c>
      <c r="I315">
        <v>145642</v>
      </c>
      <c r="J315" t="s">
        <v>25</v>
      </c>
      <c r="K315" t="s">
        <v>618</v>
      </c>
      <c r="L315" t="s">
        <v>618</v>
      </c>
      <c r="N315" t="s">
        <v>619</v>
      </c>
      <c r="Q315" t="s">
        <v>616</v>
      </c>
      <c r="R315">
        <v>1167</v>
      </c>
      <c r="S315">
        <v>388</v>
      </c>
    </row>
    <row r="316" spans="1:20" x14ac:dyDescent="0.25">
      <c r="A316" t="s">
        <v>20</v>
      </c>
      <c r="B316" t="s">
        <v>36</v>
      </c>
      <c r="C316" t="s">
        <v>22</v>
      </c>
      <c r="D316" t="s">
        <v>23</v>
      </c>
      <c r="E316" t="s">
        <v>5</v>
      </c>
      <c r="F316">
        <v>1</v>
      </c>
      <c r="G316" t="s">
        <v>24</v>
      </c>
      <c r="H316">
        <v>145754</v>
      </c>
      <c r="I316">
        <v>148825</v>
      </c>
      <c r="J316" t="s">
        <v>25</v>
      </c>
      <c r="Q316" t="s">
        <v>620</v>
      </c>
      <c r="R316">
        <v>3072</v>
      </c>
      <c r="T316" t="s">
        <v>621</v>
      </c>
    </row>
    <row r="317" spans="1:20" x14ac:dyDescent="0.25">
      <c r="A317" t="s">
        <v>28</v>
      </c>
      <c r="B317" t="s">
        <v>40</v>
      </c>
      <c r="C317" t="s">
        <v>22</v>
      </c>
      <c r="D317" t="s">
        <v>23</v>
      </c>
      <c r="E317" t="s">
        <v>5</v>
      </c>
      <c r="F317">
        <v>1</v>
      </c>
      <c r="G317" t="s">
        <v>24</v>
      </c>
      <c r="H317">
        <v>145754</v>
      </c>
      <c r="I317">
        <v>148825</v>
      </c>
      <c r="J317" t="s">
        <v>25</v>
      </c>
      <c r="K317" t="s">
        <v>622</v>
      </c>
      <c r="L317" t="s">
        <v>622</v>
      </c>
      <c r="N317" t="s">
        <v>30</v>
      </c>
      <c r="Q317" t="s">
        <v>620</v>
      </c>
      <c r="R317">
        <v>3072</v>
      </c>
      <c r="S317">
        <v>1023</v>
      </c>
    </row>
    <row r="318" spans="1:20" x14ac:dyDescent="0.25">
      <c r="A318" t="s">
        <v>20</v>
      </c>
      <c r="B318" t="s">
        <v>36</v>
      </c>
      <c r="C318" t="s">
        <v>22</v>
      </c>
      <c r="D318" t="s">
        <v>23</v>
      </c>
      <c r="E318" t="s">
        <v>5</v>
      </c>
      <c r="F318">
        <v>1</v>
      </c>
      <c r="G318" t="s">
        <v>24</v>
      </c>
      <c r="H318">
        <v>148848</v>
      </c>
      <c r="I318">
        <v>150179</v>
      </c>
      <c r="J318" t="s">
        <v>37</v>
      </c>
      <c r="Q318" t="s">
        <v>623</v>
      </c>
      <c r="R318">
        <v>1332</v>
      </c>
      <c r="T318" t="s">
        <v>624</v>
      </c>
    </row>
    <row r="319" spans="1:20" x14ac:dyDescent="0.25">
      <c r="A319" t="s">
        <v>28</v>
      </c>
      <c r="B319" t="s">
        <v>40</v>
      </c>
      <c r="C319" t="s">
        <v>22</v>
      </c>
      <c r="D319" t="s">
        <v>23</v>
      </c>
      <c r="E319" t="s">
        <v>5</v>
      </c>
      <c r="F319">
        <v>1</v>
      </c>
      <c r="G319" t="s">
        <v>24</v>
      </c>
      <c r="H319">
        <v>148848</v>
      </c>
      <c r="I319">
        <v>150179</v>
      </c>
      <c r="J319" t="s">
        <v>37</v>
      </c>
      <c r="K319" t="s">
        <v>625</v>
      </c>
      <c r="L319" t="s">
        <v>625</v>
      </c>
      <c r="N319" t="s">
        <v>626</v>
      </c>
      <c r="Q319" t="s">
        <v>623</v>
      </c>
      <c r="R319">
        <v>1332</v>
      </c>
      <c r="S319">
        <v>443</v>
      </c>
    </row>
    <row r="320" spans="1:20" x14ac:dyDescent="0.25">
      <c r="A320" t="s">
        <v>20</v>
      </c>
      <c r="B320" t="s">
        <v>36</v>
      </c>
      <c r="C320" t="s">
        <v>22</v>
      </c>
      <c r="D320" t="s">
        <v>23</v>
      </c>
      <c r="E320" t="s">
        <v>5</v>
      </c>
      <c r="F320">
        <v>1</v>
      </c>
      <c r="G320" t="s">
        <v>24</v>
      </c>
      <c r="H320">
        <v>150195</v>
      </c>
      <c r="I320">
        <v>150818</v>
      </c>
      <c r="J320" t="s">
        <v>37</v>
      </c>
      <c r="Q320" t="s">
        <v>627</v>
      </c>
      <c r="R320">
        <v>624</v>
      </c>
      <c r="T320" t="s">
        <v>628</v>
      </c>
    </row>
    <row r="321" spans="1:20" x14ac:dyDescent="0.25">
      <c r="A321" t="s">
        <v>28</v>
      </c>
      <c r="B321" t="s">
        <v>40</v>
      </c>
      <c r="C321" t="s">
        <v>22</v>
      </c>
      <c r="D321" t="s">
        <v>23</v>
      </c>
      <c r="E321" t="s">
        <v>5</v>
      </c>
      <c r="F321">
        <v>1</v>
      </c>
      <c r="G321" t="s">
        <v>24</v>
      </c>
      <c r="H321">
        <v>150195</v>
      </c>
      <c r="I321">
        <v>150818</v>
      </c>
      <c r="J321" t="s">
        <v>37</v>
      </c>
      <c r="K321" t="s">
        <v>629</v>
      </c>
      <c r="L321" t="s">
        <v>629</v>
      </c>
      <c r="N321" t="s">
        <v>630</v>
      </c>
      <c r="Q321" t="s">
        <v>627</v>
      </c>
      <c r="R321">
        <v>624</v>
      </c>
      <c r="S321">
        <v>207</v>
      </c>
    </row>
    <row r="322" spans="1:20" x14ac:dyDescent="0.25">
      <c r="A322" t="s">
        <v>20</v>
      </c>
      <c r="B322" t="s">
        <v>36</v>
      </c>
      <c r="C322" t="s">
        <v>22</v>
      </c>
      <c r="D322" t="s">
        <v>23</v>
      </c>
      <c r="E322" t="s">
        <v>5</v>
      </c>
      <c r="F322">
        <v>1</v>
      </c>
      <c r="G322" t="s">
        <v>24</v>
      </c>
      <c r="H322">
        <v>150945</v>
      </c>
      <c r="I322">
        <v>151676</v>
      </c>
      <c r="J322" t="s">
        <v>37</v>
      </c>
      <c r="Q322" t="s">
        <v>631</v>
      </c>
      <c r="R322">
        <v>732</v>
      </c>
      <c r="T322" t="s">
        <v>632</v>
      </c>
    </row>
    <row r="323" spans="1:20" x14ac:dyDescent="0.25">
      <c r="A323" t="s">
        <v>28</v>
      </c>
      <c r="B323" t="s">
        <v>40</v>
      </c>
      <c r="C323" t="s">
        <v>22</v>
      </c>
      <c r="D323" t="s">
        <v>23</v>
      </c>
      <c r="E323" t="s">
        <v>5</v>
      </c>
      <c r="F323">
        <v>1</v>
      </c>
      <c r="G323" t="s">
        <v>24</v>
      </c>
      <c r="H323">
        <v>150945</v>
      </c>
      <c r="I323">
        <v>151676</v>
      </c>
      <c r="J323" t="s">
        <v>37</v>
      </c>
      <c r="K323" t="s">
        <v>633</v>
      </c>
      <c r="L323" t="s">
        <v>633</v>
      </c>
      <c r="N323" t="s">
        <v>634</v>
      </c>
      <c r="Q323" t="s">
        <v>631</v>
      </c>
      <c r="R323">
        <v>732</v>
      </c>
      <c r="S323">
        <v>243</v>
      </c>
    </row>
    <row r="324" spans="1:20" x14ac:dyDescent="0.25">
      <c r="A324" t="s">
        <v>20</v>
      </c>
      <c r="B324" t="s">
        <v>36</v>
      </c>
      <c r="C324" t="s">
        <v>22</v>
      </c>
      <c r="D324" t="s">
        <v>23</v>
      </c>
      <c r="E324" t="s">
        <v>5</v>
      </c>
      <c r="F324">
        <v>1</v>
      </c>
      <c r="G324" t="s">
        <v>24</v>
      </c>
      <c r="H324">
        <v>151717</v>
      </c>
      <c r="I324">
        <v>152691</v>
      </c>
      <c r="J324" t="s">
        <v>25</v>
      </c>
      <c r="Q324" t="s">
        <v>635</v>
      </c>
      <c r="R324">
        <v>975</v>
      </c>
      <c r="T324" t="s">
        <v>636</v>
      </c>
    </row>
    <row r="325" spans="1:20" x14ac:dyDescent="0.25">
      <c r="A325" t="s">
        <v>28</v>
      </c>
      <c r="B325" t="s">
        <v>40</v>
      </c>
      <c r="C325" t="s">
        <v>22</v>
      </c>
      <c r="D325" t="s">
        <v>23</v>
      </c>
      <c r="E325" t="s">
        <v>5</v>
      </c>
      <c r="F325">
        <v>1</v>
      </c>
      <c r="G325" t="s">
        <v>24</v>
      </c>
      <c r="H325">
        <v>151717</v>
      </c>
      <c r="I325">
        <v>152691</v>
      </c>
      <c r="J325" t="s">
        <v>25</v>
      </c>
      <c r="K325" t="s">
        <v>637</v>
      </c>
      <c r="L325" t="s">
        <v>637</v>
      </c>
      <c r="N325" t="s">
        <v>587</v>
      </c>
      <c r="Q325" t="s">
        <v>635</v>
      </c>
      <c r="R325">
        <v>975</v>
      </c>
      <c r="S325">
        <v>324</v>
      </c>
    </row>
    <row r="326" spans="1:20" x14ac:dyDescent="0.25">
      <c r="A326" t="s">
        <v>20</v>
      </c>
      <c r="B326" t="s">
        <v>21</v>
      </c>
      <c r="C326" t="s">
        <v>22</v>
      </c>
      <c r="D326" t="s">
        <v>23</v>
      </c>
      <c r="E326" t="s">
        <v>5</v>
      </c>
      <c r="F326">
        <v>1</v>
      </c>
      <c r="G326" t="s">
        <v>24</v>
      </c>
      <c r="H326">
        <v>152734</v>
      </c>
      <c r="I326">
        <v>152918</v>
      </c>
      <c r="J326" t="s">
        <v>37</v>
      </c>
      <c r="Q326" t="s">
        <v>638</v>
      </c>
      <c r="R326">
        <v>185</v>
      </c>
      <c r="T326" t="s">
        <v>35</v>
      </c>
    </row>
    <row r="327" spans="1:20" x14ac:dyDescent="0.25">
      <c r="A327" t="s">
        <v>28</v>
      </c>
      <c r="B327" t="s">
        <v>29</v>
      </c>
      <c r="C327" t="s">
        <v>22</v>
      </c>
      <c r="D327" t="s">
        <v>23</v>
      </c>
      <c r="E327" t="s">
        <v>5</v>
      </c>
      <c r="F327">
        <v>1</v>
      </c>
      <c r="G327" t="s">
        <v>24</v>
      </c>
      <c r="H327">
        <v>152734</v>
      </c>
      <c r="I327">
        <v>152918</v>
      </c>
      <c r="J327" t="s">
        <v>37</v>
      </c>
      <c r="N327" t="s">
        <v>30</v>
      </c>
      <c r="Q327" t="s">
        <v>638</v>
      </c>
      <c r="R327">
        <v>185</v>
      </c>
      <c r="T327" t="s">
        <v>35</v>
      </c>
    </row>
    <row r="328" spans="1:20" x14ac:dyDescent="0.25">
      <c r="A328" t="s">
        <v>20</v>
      </c>
      <c r="B328" t="s">
        <v>36</v>
      </c>
      <c r="C328" t="s">
        <v>22</v>
      </c>
      <c r="D328" t="s">
        <v>23</v>
      </c>
      <c r="E328" t="s">
        <v>5</v>
      </c>
      <c r="F328">
        <v>1</v>
      </c>
      <c r="G328" t="s">
        <v>24</v>
      </c>
      <c r="H328">
        <v>152904</v>
      </c>
      <c r="I328">
        <v>154244</v>
      </c>
      <c r="J328" t="s">
        <v>25</v>
      </c>
      <c r="Q328" t="s">
        <v>639</v>
      </c>
      <c r="R328">
        <v>1341</v>
      </c>
      <c r="T328" t="s">
        <v>640</v>
      </c>
    </row>
    <row r="329" spans="1:20" x14ac:dyDescent="0.25">
      <c r="A329" t="s">
        <v>28</v>
      </c>
      <c r="B329" t="s">
        <v>40</v>
      </c>
      <c r="C329" t="s">
        <v>22</v>
      </c>
      <c r="D329" t="s">
        <v>23</v>
      </c>
      <c r="E329" t="s">
        <v>5</v>
      </c>
      <c r="F329">
        <v>1</v>
      </c>
      <c r="G329" t="s">
        <v>24</v>
      </c>
      <c r="H329">
        <v>152904</v>
      </c>
      <c r="I329">
        <v>154244</v>
      </c>
      <c r="J329" t="s">
        <v>25</v>
      </c>
      <c r="K329" t="s">
        <v>641</v>
      </c>
      <c r="L329" t="s">
        <v>641</v>
      </c>
      <c r="N329" t="s">
        <v>161</v>
      </c>
      <c r="Q329" t="s">
        <v>639</v>
      </c>
      <c r="R329">
        <v>1341</v>
      </c>
      <c r="S329">
        <v>446</v>
      </c>
    </row>
    <row r="330" spans="1:20" x14ac:dyDescent="0.25">
      <c r="A330" t="s">
        <v>20</v>
      </c>
      <c r="B330" t="s">
        <v>36</v>
      </c>
      <c r="C330" t="s">
        <v>22</v>
      </c>
      <c r="D330" t="s">
        <v>23</v>
      </c>
      <c r="E330" t="s">
        <v>5</v>
      </c>
      <c r="F330">
        <v>1</v>
      </c>
      <c r="G330" t="s">
        <v>24</v>
      </c>
      <c r="H330">
        <v>154307</v>
      </c>
      <c r="I330">
        <v>155704</v>
      </c>
      <c r="J330" t="s">
        <v>25</v>
      </c>
      <c r="Q330" t="s">
        <v>642</v>
      </c>
      <c r="R330">
        <v>1398</v>
      </c>
      <c r="T330" t="s">
        <v>643</v>
      </c>
    </row>
    <row r="331" spans="1:20" x14ac:dyDescent="0.25">
      <c r="A331" t="s">
        <v>28</v>
      </c>
      <c r="B331" t="s">
        <v>40</v>
      </c>
      <c r="C331" t="s">
        <v>22</v>
      </c>
      <c r="D331" t="s">
        <v>23</v>
      </c>
      <c r="E331" t="s">
        <v>5</v>
      </c>
      <c r="F331">
        <v>1</v>
      </c>
      <c r="G331" t="s">
        <v>24</v>
      </c>
      <c r="H331">
        <v>154307</v>
      </c>
      <c r="I331">
        <v>155704</v>
      </c>
      <c r="J331" t="s">
        <v>25</v>
      </c>
      <c r="K331" t="s">
        <v>644</v>
      </c>
      <c r="L331" t="s">
        <v>644</v>
      </c>
      <c r="N331" t="s">
        <v>645</v>
      </c>
      <c r="Q331" t="s">
        <v>642</v>
      </c>
      <c r="R331">
        <v>1398</v>
      </c>
      <c r="S331">
        <v>465</v>
      </c>
    </row>
    <row r="332" spans="1:20" x14ac:dyDescent="0.25">
      <c r="A332" t="s">
        <v>20</v>
      </c>
      <c r="B332" t="s">
        <v>36</v>
      </c>
      <c r="C332" t="s">
        <v>22</v>
      </c>
      <c r="D332" t="s">
        <v>23</v>
      </c>
      <c r="E332" t="s">
        <v>5</v>
      </c>
      <c r="F332">
        <v>1</v>
      </c>
      <c r="G332" t="s">
        <v>24</v>
      </c>
      <c r="H332">
        <v>155830</v>
      </c>
      <c r="I332">
        <v>156141</v>
      </c>
      <c r="J332" t="s">
        <v>25</v>
      </c>
      <c r="Q332" t="s">
        <v>646</v>
      </c>
      <c r="R332">
        <v>312</v>
      </c>
      <c r="T332" t="s">
        <v>647</v>
      </c>
    </row>
    <row r="333" spans="1:20" x14ac:dyDescent="0.25">
      <c r="A333" t="s">
        <v>28</v>
      </c>
      <c r="B333" t="s">
        <v>40</v>
      </c>
      <c r="C333" t="s">
        <v>22</v>
      </c>
      <c r="D333" t="s">
        <v>23</v>
      </c>
      <c r="E333" t="s">
        <v>5</v>
      </c>
      <c r="F333">
        <v>1</v>
      </c>
      <c r="G333" t="s">
        <v>24</v>
      </c>
      <c r="H333">
        <v>155830</v>
      </c>
      <c r="I333">
        <v>156141</v>
      </c>
      <c r="J333" t="s">
        <v>25</v>
      </c>
      <c r="K333" t="s">
        <v>648</v>
      </c>
      <c r="L333" t="s">
        <v>648</v>
      </c>
      <c r="N333" t="s">
        <v>30</v>
      </c>
      <c r="Q333" t="s">
        <v>646</v>
      </c>
      <c r="R333">
        <v>312</v>
      </c>
      <c r="S333">
        <v>103</v>
      </c>
    </row>
    <row r="334" spans="1:20" x14ac:dyDescent="0.25">
      <c r="A334" t="s">
        <v>20</v>
      </c>
      <c r="B334" t="s">
        <v>36</v>
      </c>
      <c r="C334" t="s">
        <v>22</v>
      </c>
      <c r="D334" t="s">
        <v>23</v>
      </c>
      <c r="E334" t="s">
        <v>5</v>
      </c>
      <c r="F334">
        <v>1</v>
      </c>
      <c r="G334" t="s">
        <v>24</v>
      </c>
      <c r="H334">
        <v>156569</v>
      </c>
      <c r="I334">
        <v>157420</v>
      </c>
      <c r="J334" t="s">
        <v>37</v>
      </c>
      <c r="Q334" t="s">
        <v>649</v>
      </c>
      <c r="R334">
        <v>852</v>
      </c>
    </row>
    <row r="335" spans="1:20" x14ac:dyDescent="0.25">
      <c r="A335" t="s">
        <v>28</v>
      </c>
      <c r="B335" t="s">
        <v>40</v>
      </c>
      <c r="C335" t="s">
        <v>22</v>
      </c>
      <c r="D335" t="s">
        <v>23</v>
      </c>
      <c r="E335" t="s">
        <v>5</v>
      </c>
      <c r="F335">
        <v>1</v>
      </c>
      <c r="G335" t="s">
        <v>24</v>
      </c>
      <c r="H335">
        <v>156569</v>
      </c>
      <c r="I335">
        <v>157420</v>
      </c>
      <c r="J335" t="s">
        <v>37</v>
      </c>
      <c r="K335" t="s">
        <v>650</v>
      </c>
      <c r="L335" t="s">
        <v>650</v>
      </c>
      <c r="N335" t="s">
        <v>30</v>
      </c>
      <c r="Q335" t="s">
        <v>649</v>
      </c>
      <c r="R335">
        <v>852</v>
      </c>
      <c r="S335">
        <v>283</v>
      </c>
    </row>
    <row r="336" spans="1:20" x14ac:dyDescent="0.25">
      <c r="A336" t="s">
        <v>20</v>
      </c>
      <c r="B336" t="s">
        <v>36</v>
      </c>
      <c r="C336" t="s">
        <v>22</v>
      </c>
      <c r="D336" t="s">
        <v>23</v>
      </c>
      <c r="E336" t="s">
        <v>5</v>
      </c>
      <c r="F336">
        <v>1</v>
      </c>
      <c r="G336" t="s">
        <v>24</v>
      </c>
      <c r="H336">
        <v>157417</v>
      </c>
      <c r="I336">
        <v>159045</v>
      </c>
      <c r="J336" t="s">
        <v>37</v>
      </c>
      <c r="Q336" t="s">
        <v>651</v>
      </c>
      <c r="R336">
        <v>1629</v>
      </c>
      <c r="T336" t="s">
        <v>652</v>
      </c>
    </row>
    <row r="337" spans="1:20" x14ac:dyDescent="0.25">
      <c r="A337" t="s">
        <v>28</v>
      </c>
      <c r="B337" t="s">
        <v>40</v>
      </c>
      <c r="C337" t="s">
        <v>22</v>
      </c>
      <c r="D337" t="s">
        <v>23</v>
      </c>
      <c r="E337" t="s">
        <v>5</v>
      </c>
      <c r="F337">
        <v>1</v>
      </c>
      <c r="G337" t="s">
        <v>24</v>
      </c>
      <c r="H337">
        <v>157417</v>
      </c>
      <c r="I337">
        <v>159045</v>
      </c>
      <c r="J337" t="s">
        <v>37</v>
      </c>
      <c r="K337" t="s">
        <v>653</v>
      </c>
      <c r="L337" t="s">
        <v>653</v>
      </c>
      <c r="N337" t="s">
        <v>654</v>
      </c>
      <c r="Q337" t="s">
        <v>651</v>
      </c>
      <c r="R337">
        <v>1629</v>
      </c>
      <c r="S337">
        <v>542</v>
      </c>
    </row>
    <row r="338" spans="1:20" x14ac:dyDescent="0.25">
      <c r="A338" t="s">
        <v>20</v>
      </c>
      <c r="B338" t="s">
        <v>36</v>
      </c>
      <c r="C338" t="s">
        <v>22</v>
      </c>
      <c r="D338" t="s">
        <v>23</v>
      </c>
      <c r="E338" t="s">
        <v>5</v>
      </c>
      <c r="F338">
        <v>1</v>
      </c>
      <c r="G338" t="s">
        <v>24</v>
      </c>
      <c r="H338">
        <v>159047</v>
      </c>
      <c r="I338">
        <v>161014</v>
      </c>
      <c r="J338" t="s">
        <v>37</v>
      </c>
      <c r="Q338" t="s">
        <v>655</v>
      </c>
      <c r="R338">
        <v>1968</v>
      </c>
      <c r="T338" t="s">
        <v>656</v>
      </c>
    </row>
    <row r="339" spans="1:20" x14ac:dyDescent="0.25">
      <c r="A339" t="s">
        <v>28</v>
      </c>
      <c r="B339" t="s">
        <v>40</v>
      </c>
      <c r="C339" t="s">
        <v>22</v>
      </c>
      <c r="D339" t="s">
        <v>23</v>
      </c>
      <c r="E339" t="s">
        <v>5</v>
      </c>
      <c r="F339">
        <v>1</v>
      </c>
      <c r="G339" t="s">
        <v>24</v>
      </c>
      <c r="H339">
        <v>159047</v>
      </c>
      <c r="I339">
        <v>161014</v>
      </c>
      <c r="J339" t="s">
        <v>37</v>
      </c>
      <c r="K339" t="s">
        <v>657</v>
      </c>
      <c r="L339" t="s">
        <v>657</v>
      </c>
      <c r="N339" t="s">
        <v>658</v>
      </c>
      <c r="Q339" t="s">
        <v>655</v>
      </c>
      <c r="R339">
        <v>1968</v>
      </c>
      <c r="S339">
        <v>655</v>
      </c>
    </row>
    <row r="340" spans="1:20" x14ac:dyDescent="0.25">
      <c r="A340" t="s">
        <v>20</v>
      </c>
      <c r="B340" t="s">
        <v>36</v>
      </c>
      <c r="C340" t="s">
        <v>22</v>
      </c>
      <c r="D340" t="s">
        <v>23</v>
      </c>
      <c r="E340" t="s">
        <v>5</v>
      </c>
      <c r="F340">
        <v>1</v>
      </c>
      <c r="G340" t="s">
        <v>24</v>
      </c>
      <c r="H340">
        <v>161014</v>
      </c>
      <c r="I340">
        <v>162792</v>
      </c>
      <c r="J340" t="s">
        <v>37</v>
      </c>
      <c r="Q340" t="s">
        <v>659</v>
      </c>
      <c r="R340">
        <v>1779</v>
      </c>
      <c r="T340" t="s">
        <v>660</v>
      </c>
    </row>
    <row r="341" spans="1:20" x14ac:dyDescent="0.25">
      <c r="A341" t="s">
        <v>28</v>
      </c>
      <c r="B341" t="s">
        <v>40</v>
      </c>
      <c r="C341" t="s">
        <v>22</v>
      </c>
      <c r="D341" t="s">
        <v>23</v>
      </c>
      <c r="E341" t="s">
        <v>5</v>
      </c>
      <c r="F341">
        <v>1</v>
      </c>
      <c r="G341" t="s">
        <v>24</v>
      </c>
      <c r="H341">
        <v>161014</v>
      </c>
      <c r="I341">
        <v>162792</v>
      </c>
      <c r="J341" t="s">
        <v>37</v>
      </c>
      <c r="K341" t="s">
        <v>661</v>
      </c>
      <c r="L341" t="s">
        <v>661</v>
      </c>
      <c r="N341" t="s">
        <v>662</v>
      </c>
      <c r="Q341" t="s">
        <v>659</v>
      </c>
      <c r="R341">
        <v>1779</v>
      </c>
      <c r="S341">
        <v>592</v>
      </c>
    </row>
    <row r="342" spans="1:20" x14ac:dyDescent="0.25">
      <c r="A342" t="s">
        <v>20</v>
      </c>
      <c r="B342" t="s">
        <v>36</v>
      </c>
      <c r="C342" t="s">
        <v>22</v>
      </c>
      <c r="D342" t="s">
        <v>23</v>
      </c>
      <c r="E342" t="s">
        <v>5</v>
      </c>
      <c r="F342">
        <v>1</v>
      </c>
      <c r="G342" t="s">
        <v>24</v>
      </c>
      <c r="H342">
        <v>162830</v>
      </c>
      <c r="I342">
        <v>165265</v>
      </c>
      <c r="J342" t="s">
        <v>37</v>
      </c>
      <c r="Q342" t="s">
        <v>663</v>
      </c>
      <c r="R342">
        <v>2436</v>
      </c>
      <c r="T342" t="s">
        <v>664</v>
      </c>
    </row>
    <row r="343" spans="1:20" x14ac:dyDescent="0.25">
      <c r="A343" t="s">
        <v>28</v>
      </c>
      <c r="B343" t="s">
        <v>40</v>
      </c>
      <c r="C343" t="s">
        <v>22</v>
      </c>
      <c r="D343" t="s">
        <v>23</v>
      </c>
      <c r="E343" t="s">
        <v>5</v>
      </c>
      <c r="F343">
        <v>1</v>
      </c>
      <c r="G343" t="s">
        <v>24</v>
      </c>
      <c r="H343">
        <v>162830</v>
      </c>
      <c r="I343">
        <v>165265</v>
      </c>
      <c r="J343" t="s">
        <v>37</v>
      </c>
      <c r="K343" t="s">
        <v>665</v>
      </c>
      <c r="L343" t="s">
        <v>665</v>
      </c>
      <c r="N343" t="s">
        <v>666</v>
      </c>
      <c r="Q343" t="s">
        <v>663</v>
      </c>
      <c r="R343">
        <v>2436</v>
      </c>
      <c r="S343">
        <v>811</v>
      </c>
    </row>
    <row r="344" spans="1:20" x14ac:dyDescent="0.25">
      <c r="A344" t="s">
        <v>20</v>
      </c>
      <c r="B344" t="s">
        <v>36</v>
      </c>
      <c r="C344" t="s">
        <v>22</v>
      </c>
      <c r="D344" t="s">
        <v>23</v>
      </c>
      <c r="E344" t="s">
        <v>5</v>
      </c>
      <c r="F344">
        <v>1</v>
      </c>
      <c r="G344" t="s">
        <v>24</v>
      </c>
      <c r="H344">
        <v>165301</v>
      </c>
      <c r="I344">
        <v>165507</v>
      </c>
      <c r="J344" t="s">
        <v>37</v>
      </c>
      <c r="Q344" t="s">
        <v>667</v>
      </c>
      <c r="R344">
        <v>207</v>
      </c>
      <c r="T344" t="s">
        <v>668</v>
      </c>
    </row>
    <row r="345" spans="1:20" x14ac:dyDescent="0.25">
      <c r="A345" t="s">
        <v>28</v>
      </c>
      <c r="B345" t="s">
        <v>40</v>
      </c>
      <c r="C345" t="s">
        <v>22</v>
      </c>
      <c r="D345" t="s">
        <v>23</v>
      </c>
      <c r="E345" t="s">
        <v>5</v>
      </c>
      <c r="F345">
        <v>1</v>
      </c>
      <c r="G345" t="s">
        <v>24</v>
      </c>
      <c r="H345">
        <v>165301</v>
      </c>
      <c r="I345">
        <v>165507</v>
      </c>
      <c r="J345" t="s">
        <v>37</v>
      </c>
      <c r="K345" t="s">
        <v>669</v>
      </c>
      <c r="L345" t="s">
        <v>669</v>
      </c>
      <c r="N345" t="s">
        <v>670</v>
      </c>
      <c r="Q345" t="s">
        <v>667</v>
      </c>
      <c r="R345">
        <v>207</v>
      </c>
      <c r="S345">
        <v>68</v>
      </c>
    </row>
    <row r="346" spans="1:20" x14ac:dyDescent="0.25">
      <c r="A346" t="s">
        <v>20</v>
      </c>
      <c r="B346" t="s">
        <v>36</v>
      </c>
      <c r="C346" t="s">
        <v>22</v>
      </c>
      <c r="D346" t="s">
        <v>23</v>
      </c>
      <c r="E346" t="s">
        <v>5</v>
      </c>
      <c r="F346">
        <v>1</v>
      </c>
      <c r="G346" t="s">
        <v>24</v>
      </c>
      <c r="H346">
        <v>165699</v>
      </c>
      <c r="I346">
        <v>166274</v>
      </c>
      <c r="J346" t="s">
        <v>37</v>
      </c>
      <c r="Q346" t="s">
        <v>671</v>
      </c>
      <c r="R346">
        <v>576</v>
      </c>
      <c r="T346" t="s">
        <v>672</v>
      </c>
    </row>
    <row r="347" spans="1:20" x14ac:dyDescent="0.25">
      <c r="A347" t="s">
        <v>28</v>
      </c>
      <c r="B347" t="s">
        <v>40</v>
      </c>
      <c r="C347" t="s">
        <v>22</v>
      </c>
      <c r="D347" t="s">
        <v>23</v>
      </c>
      <c r="E347" t="s">
        <v>5</v>
      </c>
      <c r="F347">
        <v>1</v>
      </c>
      <c r="G347" t="s">
        <v>24</v>
      </c>
      <c r="H347">
        <v>165699</v>
      </c>
      <c r="I347">
        <v>166274</v>
      </c>
      <c r="J347" t="s">
        <v>37</v>
      </c>
      <c r="K347" t="s">
        <v>673</v>
      </c>
      <c r="L347" t="s">
        <v>673</v>
      </c>
      <c r="N347" t="s">
        <v>674</v>
      </c>
      <c r="Q347" t="s">
        <v>671</v>
      </c>
      <c r="R347">
        <v>576</v>
      </c>
      <c r="S347">
        <v>191</v>
      </c>
    </row>
    <row r="348" spans="1:20" x14ac:dyDescent="0.25">
      <c r="A348" t="s">
        <v>20</v>
      </c>
      <c r="B348" t="s">
        <v>36</v>
      </c>
      <c r="C348" t="s">
        <v>22</v>
      </c>
      <c r="D348" t="s">
        <v>23</v>
      </c>
      <c r="E348" t="s">
        <v>5</v>
      </c>
      <c r="F348">
        <v>1</v>
      </c>
      <c r="G348" t="s">
        <v>24</v>
      </c>
      <c r="H348">
        <v>167011</v>
      </c>
      <c r="I348">
        <v>169362</v>
      </c>
      <c r="J348" t="s">
        <v>37</v>
      </c>
      <c r="Q348" t="s">
        <v>675</v>
      </c>
      <c r="R348">
        <v>2352</v>
      </c>
      <c r="T348" t="s">
        <v>676</v>
      </c>
    </row>
    <row r="349" spans="1:20" x14ac:dyDescent="0.25">
      <c r="A349" t="s">
        <v>28</v>
      </c>
      <c r="B349" t="s">
        <v>40</v>
      </c>
      <c r="C349" t="s">
        <v>22</v>
      </c>
      <c r="D349" t="s">
        <v>23</v>
      </c>
      <c r="E349" t="s">
        <v>5</v>
      </c>
      <c r="F349">
        <v>1</v>
      </c>
      <c r="G349" t="s">
        <v>24</v>
      </c>
      <c r="H349">
        <v>167011</v>
      </c>
      <c r="I349">
        <v>169362</v>
      </c>
      <c r="J349" t="s">
        <v>37</v>
      </c>
      <c r="K349" t="s">
        <v>677</v>
      </c>
      <c r="L349" t="s">
        <v>677</v>
      </c>
      <c r="N349" t="s">
        <v>30</v>
      </c>
      <c r="Q349" t="s">
        <v>675</v>
      </c>
      <c r="R349">
        <v>2352</v>
      </c>
      <c r="S349">
        <v>783</v>
      </c>
    </row>
    <row r="350" spans="1:20" x14ac:dyDescent="0.25">
      <c r="A350" t="s">
        <v>20</v>
      </c>
      <c r="B350" t="s">
        <v>36</v>
      </c>
      <c r="C350" t="s">
        <v>22</v>
      </c>
      <c r="D350" t="s">
        <v>23</v>
      </c>
      <c r="E350" t="s">
        <v>5</v>
      </c>
      <c r="F350">
        <v>1</v>
      </c>
      <c r="G350" t="s">
        <v>24</v>
      </c>
      <c r="H350">
        <v>169711</v>
      </c>
      <c r="I350">
        <v>169980</v>
      </c>
      <c r="J350" t="s">
        <v>37</v>
      </c>
      <c r="Q350" t="s">
        <v>678</v>
      </c>
      <c r="R350">
        <v>270</v>
      </c>
      <c r="T350" t="s">
        <v>679</v>
      </c>
    </row>
    <row r="351" spans="1:20" x14ac:dyDescent="0.25">
      <c r="A351" t="s">
        <v>28</v>
      </c>
      <c r="B351" t="s">
        <v>40</v>
      </c>
      <c r="C351" t="s">
        <v>22</v>
      </c>
      <c r="D351" t="s">
        <v>23</v>
      </c>
      <c r="E351" t="s">
        <v>5</v>
      </c>
      <c r="F351">
        <v>1</v>
      </c>
      <c r="G351" t="s">
        <v>24</v>
      </c>
      <c r="H351">
        <v>169711</v>
      </c>
      <c r="I351">
        <v>169980</v>
      </c>
      <c r="J351" t="s">
        <v>37</v>
      </c>
      <c r="K351" t="s">
        <v>680</v>
      </c>
      <c r="L351" t="s">
        <v>680</v>
      </c>
      <c r="N351" t="s">
        <v>30</v>
      </c>
      <c r="Q351" t="s">
        <v>678</v>
      </c>
      <c r="R351">
        <v>270</v>
      </c>
      <c r="S351">
        <v>89</v>
      </c>
    </row>
    <row r="352" spans="1:20" x14ac:dyDescent="0.25">
      <c r="A352" t="s">
        <v>20</v>
      </c>
      <c r="B352" t="s">
        <v>36</v>
      </c>
      <c r="C352" t="s">
        <v>22</v>
      </c>
      <c r="D352" t="s">
        <v>23</v>
      </c>
      <c r="E352" t="s">
        <v>5</v>
      </c>
      <c r="F352">
        <v>1</v>
      </c>
      <c r="G352" t="s">
        <v>24</v>
      </c>
      <c r="H352">
        <v>170195</v>
      </c>
      <c r="I352">
        <v>170581</v>
      </c>
      <c r="J352" t="s">
        <v>37</v>
      </c>
      <c r="Q352" t="s">
        <v>681</v>
      </c>
      <c r="R352">
        <v>387</v>
      </c>
      <c r="T352" t="s">
        <v>682</v>
      </c>
    </row>
    <row r="353" spans="1:20" x14ac:dyDescent="0.25">
      <c r="A353" t="s">
        <v>28</v>
      </c>
      <c r="B353" t="s">
        <v>40</v>
      </c>
      <c r="C353" t="s">
        <v>22</v>
      </c>
      <c r="D353" t="s">
        <v>23</v>
      </c>
      <c r="E353" t="s">
        <v>5</v>
      </c>
      <c r="F353">
        <v>1</v>
      </c>
      <c r="G353" t="s">
        <v>24</v>
      </c>
      <c r="H353">
        <v>170195</v>
      </c>
      <c r="I353">
        <v>170581</v>
      </c>
      <c r="J353" t="s">
        <v>37</v>
      </c>
      <c r="K353" t="s">
        <v>683</v>
      </c>
      <c r="L353" t="s">
        <v>683</v>
      </c>
      <c r="N353" t="s">
        <v>684</v>
      </c>
      <c r="Q353" t="s">
        <v>681</v>
      </c>
      <c r="R353">
        <v>387</v>
      </c>
      <c r="S353">
        <v>128</v>
      </c>
    </row>
    <row r="354" spans="1:20" x14ac:dyDescent="0.25">
      <c r="A354" t="s">
        <v>20</v>
      </c>
      <c r="B354" t="s">
        <v>36</v>
      </c>
      <c r="C354" t="s">
        <v>22</v>
      </c>
      <c r="D354" t="s">
        <v>23</v>
      </c>
      <c r="E354" t="s">
        <v>5</v>
      </c>
      <c r="F354">
        <v>1</v>
      </c>
      <c r="G354" t="s">
        <v>24</v>
      </c>
      <c r="H354">
        <v>170726</v>
      </c>
      <c r="I354">
        <v>172690</v>
      </c>
      <c r="J354" t="s">
        <v>37</v>
      </c>
      <c r="Q354" t="s">
        <v>685</v>
      </c>
      <c r="R354">
        <v>1965</v>
      </c>
      <c r="T354" t="s">
        <v>686</v>
      </c>
    </row>
    <row r="355" spans="1:20" x14ac:dyDescent="0.25">
      <c r="A355" t="s">
        <v>28</v>
      </c>
      <c r="B355" t="s">
        <v>40</v>
      </c>
      <c r="C355" t="s">
        <v>22</v>
      </c>
      <c r="D355" t="s">
        <v>23</v>
      </c>
      <c r="E355" t="s">
        <v>5</v>
      </c>
      <c r="F355">
        <v>1</v>
      </c>
      <c r="G355" t="s">
        <v>24</v>
      </c>
      <c r="H355">
        <v>170726</v>
      </c>
      <c r="I355">
        <v>172690</v>
      </c>
      <c r="J355" t="s">
        <v>37</v>
      </c>
      <c r="K355" t="s">
        <v>687</v>
      </c>
      <c r="L355" t="s">
        <v>687</v>
      </c>
      <c r="N355" t="s">
        <v>688</v>
      </c>
      <c r="Q355" t="s">
        <v>685</v>
      </c>
      <c r="R355">
        <v>1965</v>
      </c>
      <c r="S355">
        <v>654</v>
      </c>
    </row>
    <row r="356" spans="1:20" x14ac:dyDescent="0.25">
      <c r="A356" t="s">
        <v>20</v>
      </c>
      <c r="B356" t="s">
        <v>36</v>
      </c>
      <c r="C356" t="s">
        <v>22</v>
      </c>
      <c r="D356" t="s">
        <v>23</v>
      </c>
      <c r="E356" t="s">
        <v>5</v>
      </c>
      <c r="F356">
        <v>1</v>
      </c>
      <c r="G356" t="s">
        <v>24</v>
      </c>
      <c r="H356">
        <v>172929</v>
      </c>
      <c r="I356">
        <v>173147</v>
      </c>
      <c r="J356" t="s">
        <v>37</v>
      </c>
      <c r="Q356" t="s">
        <v>689</v>
      </c>
      <c r="R356">
        <v>219</v>
      </c>
      <c r="T356" t="s">
        <v>690</v>
      </c>
    </row>
    <row r="357" spans="1:20" x14ac:dyDescent="0.25">
      <c r="A357" t="s">
        <v>28</v>
      </c>
      <c r="B357" t="s">
        <v>40</v>
      </c>
      <c r="C357" t="s">
        <v>22</v>
      </c>
      <c r="D357" t="s">
        <v>23</v>
      </c>
      <c r="E357" t="s">
        <v>5</v>
      </c>
      <c r="F357">
        <v>1</v>
      </c>
      <c r="G357" t="s">
        <v>24</v>
      </c>
      <c r="H357">
        <v>172929</v>
      </c>
      <c r="I357">
        <v>173147</v>
      </c>
      <c r="J357" t="s">
        <v>37</v>
      </c>
      <c r="K357" t="s">
        <v>691</v>
      </c>
      <c r="L357" t="s">
        <v>691</v>
      </c>
      <c r="N357" t="s">
        <v>30</v>
      </c>
      <c r="Q357" t="s">
        <v>689</v>
      </c>
      <c r="R357">
        <v>219</v>
      </c>
      <c r="S357">
        <v>72</v>
      </c>
    </row>
    <row r="358" spans="1:20" x14ac:dyDescent="0.25">
      <c r="A358" t="s">
        <v>20</v>
      </c>
      <c r="B358" t="s">
        <v>36</v>
      </c>
      <c r="C358" t="s">
        <v>22</v>
      </c>
      <c r="D358" t="s">
        <v>23</v>
      </c>
      <c r="E358" t="s">
        <v>5</v>
      </c>
      <c r="F358">
        <v>1</v>
      </c>
      <c r="G358" t="s">
        <v>24</v>
      </c>
      <c r="H358">
        <v>173144</v>
      </c>
      <c r="I358">
        <v>173446</v>
      </c>
      <c r="J358" t="s">
        <v>37</v>
      </c>
      <c r="Q358" t="s">
        <v>692</v>
      </c>
      <c r="R358">
        <v>303</v>
      </c>
    </row>
    <row r="359" spans="1:20" x14ac:dyDescent="0.25">
      <c r="A359" t="s">
        <v>28</v>
      </c>
      <c r="B359" t="s">
        <v>40</v>
      </c>
      <c r="C359" t="s">
        <v>22</v>
      </c>
      <c r="D359" t="s">
        <v>23</v>
      </c>
      <c r="E359" t="s">
        <v>5</v>
      </c>
      <c r="F359">
        <v>1</v>
      </c>
      <c r="G359" t="s">
        <v>24</v>
      </c>
      <c r="H359">
        <v>173144</v>
      </c>
      <c r="I359">
        <v>173446</v>
      </c>
      <c r="J359" t="s">
        <v>37</v>
      </c>
      <c r="K359" t="s">
        <v>693</v>
      </c>
      <c r="L359" t="s">
        <v>693</v>
      </c>
      <c r="N359" t="s">
        <v>694</v>
      </c>
      <c r="Q359" t="s">
        <v>692</v>
      </c>
      <c r="R359">
        <v>303</v>
      </c>
      <c r="S359">
        <v>100</v>
      </c>
    </row>
    <row r="360" spans="1:20" x14ac:dyDescent="0.25">
      <c r="A360" t="s">
        <v>20</v>
      </c>
      <c r="B360" t="s">
        <v>36</v>
      </c>
      <c r="C360" t="s">
        <v>22</v>
      </c>
      <c r="D360" t="s">
        <v>23</v>
      </c>
      <c r="E360" t="s">
        <v>5</v>
      </c>
      <c r="F360">
        <v>1</v>
      </c>
      <c r="G360" t="s">
        <v>24</v>
      </c>
      <c r="H360">
        <v>174161</v>
      </c>
      <c r="I360">
        <v>175378</v>
      </c>
      <c r="J360" t="s">
        <v>37</v>
      </c>
      <c r="Q360" t="s">
        <v>695</v>
      </c>
      <c r="R360">
        <v>1218</v>
      </c>
      <c r="T360" t="s">
        <v>696</v>
      </c>
    </row>
    <row r="361" spans="1:20" x14ac:dyDescent="0.25">
      <c r="A361" t="s">
        <v>28</v>
      </c>
      <c r="B361" t="s">
        <v>40</v>
      </c>
      <c r="C361" t="s">
        <v>22</v>
      </c>
      <c r="D361" t="s">
        <v>23</v>
      </c>
      <c r="E361" t="s">
        <v>5</v>
      </c>
      <c r="F361">
        <v>1</v>
      </c>
      <c r="G361" t="s">
        <v>24</v>
      </c>
      <c r="H361">
        <v>174161</v>
      </c>
      <c r="I361">
        <v>175378</v>
      </c>
      <c r="J361" t="s">
        <v>37</v>
      </c>
      <c r="K361" t="s">
        <v>697</v>
      </c>
      <c r="L361" t="s">
        <v>697</v>
      </c>
      <c r="N361" t="s">
        <v>698</v>
      </c>
      <c r="Q361" t="s">
        <v>695</v>
      </c>
      <c r="R361">
        <v>1218</v>
      </c>
      <c r="S361">
        <v>405</v>
      </c>
    </row>
    <row r="362" spans="1:20" x14ac:dyDescent="0.25">
      <c r="A362" t="s">
        <v>20</v>
      </c>
      <c r="B362" t="s">
        <v>36</v>
      </c>
      <c r="C362" t="s">
        <v>22</v>
      </c>
      <c r="D362" t="s">
        <v>23</v>
      </c>
      <c r="E362" t="s">
        <v>5</v>
      </c>
      <c r="F362">
        <v>1</v>
      </c>
      <c r="G362" t="s">
        <v>24</v>
      </c>
      <c r="H362">
        <v>175381</v>
      </c>
      <c r="I362">
        <v>175839</v>
      </c>
      <c r="J362" t="s">
        <v>37</v>
      </c>
      <c r="Q362" t="s">
        <v>699</v>
      </c>
      <c r="R362">
        <v>459</v>
      </c>
      <c r="T362" t="s">
        <v>700</v>
      </c>
    </row>
    <row r="363" spans="1:20" x14ac:dyDescent="0.25">
      <c r="A363" t="s">
        <v>28</v>
      </c>
      <c r="B363" t="s">
        <v>40</v>
      </c>
      <c r="C363" t="s">
        <v>22</v>
      </c>
      <c r="D363" t="s">
        <v>23</v>
      </c>
      <c r="E363" t="s">
        <v>5</v>
      </c>
      <c r="F363">
        <v>1</v>
      </c>
      <c r="G363" t="s">
        <v>24</v>
      </c>
      <c r="H363">
        <v>175381</v>
      </c>
      <c r="I363">
        <v>175839</v>
      </c>
      <c r="J363" t="s">
        <v>37</v>
      </c>
      <c r="K363" t="s">
        <v>701</v>
      </c>
      <c r="L363" t="s">
        <v>701</v>
      </c>
      <c r="N363" t="s">
        <v>702</v>
      </c>
      <c r="Q363" t="s">
        <v>699</v>
      </c>
      <c r="R363">
        <v>459</v>
      </c>
      <c r="S363">
        <v>152</v>
      </c>
    </row>
    <row r="364" spans="1:20" x14ac:dyDescent="0.25">
      <c r="A364" t="s">
        <v>20</v>
      </c>
      <c r="B364" t="s">
        <v>459</v>
      </c>
      <c r="C364" t="s">
        <v>22</v>
      </c>
      <c r="D364" t="s">
        <v>23</v>
      </c>
      <c r="E364" t="s">
        <v>5</v>
      </c>
      <c r="F364">
        <v>1</v>
      </c>
      <c r="G364" t="s">
        <v>24</v>
      </c>
      <c r="H364">
        <v>176005</v>
      </c>
      <c r="I364">
        <v>176080</v>
      </c>
      <c r="J364" t="s">
        <v>37</v>
      </c>
      <c r="Q364" t="s">
        <v>703</v>
      </c>
      <c r="R364">
        <v>76</v>
      </c>
      <c r="T364" t="s">
        <v>704</v>
      </c>
    </row>
    <row r="365" spans="1:20" x14ac:dyDescent="0.25">
      <c r="A365" t="s">
        <v>459</v>
      </c>
      <c r="C365" t="s">
        <v>22</v>
      </c>
      <c r="D365" t="s">
        <v>23</v>
      </c>
      <c r="E365" t="s">
        <v>5</v>
      </c>
      <c r="F365">
        <v>1</v>
      </c>
      <c r="G365" t="s">
        <v>24</v>
      </c>
      <c r="H365">
        <v>176005</v>
      </c>
      <c r="I365">
        <v>176080</v>
      </c>
      <c r="J365" t="s">
        <v>37</v>
      </c>
      <c r="N365" t="s">
        <v>495</v>
      </c>
      <c r="Q365" t="s">
        <v>703</v>
      </c>
      <c r="R365">
        <v>76</v>
      </c>
      <c r="T365" t="s">
        <v>705</v>
      </c>
    </row>
    <row r="366" spans="1:20" x14ac:dyDescent="0.25">
      <c r="A366" t="s">
        <v>20</v>
      </c>
      <c r="B366" t="s">
        <v>36</v>
      </c>
      <c r="C366" t="s">
        <v>22</v>
      </c>
      <c r="D366" t="s">
        <v>23</v>
      </c>
      <c r="E366" t="s">
        <v>5</v>
      </c>
      <c r="F366">
        <v>1</v>
      </c>
      <c r="G366" t="s">
        <v>24</v>
      </c>
      <c r="H366">
        <v>176147</v>
      </c>
      <c r="I366">
        <v>176509</v>
      </c>
      <c r="J366" t="s">
        <v>37</v>
      </c>
      <c r="Q366" t="s">
        <v>706</v>
      </c>
      <c r="R366">
        <v>363</v>
      </c>
      <c r="T366" t="s">
        <v>707</v>
      </c>
    </row>
    <row r="367" spans="1:20" x14ac:dyDescent="0.25">
      <c r="A367" t="s">
        <v>28</v>
      </c>
      <c r="B367" t="s">
        <v>40</v>
      </c>
      <c r="C367" t="s">
        <v>22</v>
      </c>
      <c r="D367" t="s">
        <v>23</v>
      </c>
      <c r="E367" t="s">
        <v>5</v>
      </c>
      <c r="F367">
        <v>1</v>
      </c>
      <c r="G367" t="s">
        <v>24</v>
      </c>
      <c r="H367">
        <v>176147</v>
      </c>
      <c r="I367">
        <v>176509</v>
      </c>
      <c r="J367" t="s">
        <v>37</v>
      </c>
      <c r="K367" t="s">
        <v>708</v>
      </c>
      <c r="L367" t="s">
        <v>708</v>
      </c>
      <c r="N367" t="s">
        <v>709</v>
      </c>
      <c r="Q367" t="s">
        <v>706</v>
      </c>
      <c r="R367">
        <v>363</v>
      </c>
      <c r="S367">
        <v>120</v>
      </c>
    </row>
    <row r="368" spans="1:20" x14ac:dyDescent="0.25">
      <c r="A368" t="s">
        <v>20</v>
      </c>
      <c r="B368" t="s">
        <v>36</v>
      </c>
      <c r="C368" t="s">
        <v>22</v>
      </c>
      <c r="D368" t="s">
        <v>23</v>
      </c>
      <c r="E368" t="s">
        <v>5</v>
      </c>
      <c r="F368">
        <v>1</v>
      </c>
      <c r="G368" t="s">
        <v>24</v>
      </c>
      <c r="H368">
        <v>176506</v>
      </c>
      <c r="I368">
        <v>177306</v>
      </c>
      <c r="J368" t="s">
        <v>37</v>
      </c>
      <c r="Q368" t="s">
        <v>710</v>
      </c>
      <c r="R368">
        <v>801</v>
      </c>
      <c r="T368" t="s">
        <v>711</v>
      </c>
    </row>
    <row r="369" spans="1:20" x14ac:dyDescent="0.25">
      <c r="A369" t="s">
        <v>28</v>
      </c>
      <c r="B369" t="s">
        <v>40</v>
      </c>
      <c r="C369" t="s">
        <v>22</v>
      </c>
      <c r="D369" t="s">
        <v>23</v>
      </c>
      <c r="E369" t="s">
        <v>5</v>
      </c>
      <c r="F369">
        <v>1</v>
      </c>
      <c r="G369" t="s">
        <v>24</v>
      </c>
      <c r="H369">
        <v>176506</v>
      </c>
      <c r="I369">
        <v>177306</v>
      </c>
      <c r="J369" t="s">
        <v>37</v>
      </c>
      <c r="K369" t="s">
        <v>712</v>
      </c>
      <c r="L369" t="s">
        <v>712</v>
      </c>
      <c r="N369" t="s">
        <v>713</v>
      </c>
      <c r="Q369" t="s">
        <v>710</v>
      </c>
      <c r="R369">
        <v>801</v>
      </c>
      <c r="S369">
        <v>266</v>
      </c>
    </row>
    <row r="370" spans="1:20" x14ac:dyDescent="0.25">
      <c r="A370" t="s">
        <v>20</v>
      </c>
      <c r="B370" t="s">
        <v>36</v>
      </c>
      <c r="C370" t="s">
        <v>22</v>
      </c>
      <c r="D370" t="s">
        <v>23</v>
      </c>
      <c r="E370" t="s">
        <v>5</v>
      </c>
      <c r="F370">
        <v>1</v>
      </c>
      <c r="G370" t="s">
        <v>24</v>
      </c>
      <c r="H370">
        <v>177324</v>
      </c>
      <c r="I370">
        <v>177908</v>
      </c>
      <c r="J370" t="s">
        <v>37</v>
      </c>
      <c r="Q370" t="s">
        <v>714</v>
      </c>
      <c r="R370">
        <v>585</v>
      </c>
      <c r="T370" t="s">
        <v>715</v>
      </c>
    </row>
    <row r="371" spans="1:20" x14ac:dyDescent="0.25">
      <c r="A371" t="s">
        <v>28</v>
      </c>
      <c r="B371" t="s">
        <v>40</v>
      </c>
      <c r="C371" t="s">
        <v>22</v>
      </c>
      <c r="D371" t="s">
        <v>23</v>
      </c>
      <c r="E371" t="s">
        <v>5</v>
      </c>
      <c r="F371">
        <v>1</v>
      </c>
      <c r="G371" t="s">
        <v>24</v>
      </c>
      <c r="H371">
        <v>177324</v>
      </c>
      <c r="I371">
        <v>177908</v>
      </c>
      <c r="J371" t="s">
        <v>37</v>
      </c>
      <c r="K371" t="s">
        <v>716</v>
      </c>
      <c r="L371" t="s">
        <v>716</v>
      </c>
      <c r="N371" t="s">
        <v>717</v>
      </c>
      <c r="Q371" t="s">
        <v>714</v>
      </c>
      <c r="R371">
        <v>585</v>
      </c>
      <c r="S371">
        <v>194</v>
      </c>
    </row>
    <row r="372" spans="1:20" x14ac:dyDescent="0.25">
      <c r="A372" t="s">
        <v>20</v>
      </c>
      <c r="B372" t="s">
        <v>36</v>
      </c>
      <c r="C372" t="s">
        <v>22</v>
      </c>
      <c r="D372" t="s">
        <v>23</v>
      </c>
      <c r="E372" t="s">
        <v>5</v>
      </c>
      <c r="F372">
        <v>1</v>
      </c>
      <c r="G372" t="s">
        <v>24</v>
      </c>
      <c r="H372">
        <v>178035</v>
      </c>
      <c r="I372">
        <v>178511</v>
      </c>
      <c r="J372" t="s">
        <v>37</v>
      </c>
      <c r="Q372" t="s">
        <v>718</v>
      </c>
      <c r="R372">
        <v>477</v>
      </c>
      <c r="T372" t="s">
        <v>719</v>
      </c>
    </row>
    <row r="373" spans="1:20" x14ac:dyDescent="0.25">
      <c r="A373" t="s">
        <v>28</v>
      </c>
      <c r="B373" t="s">
        <v>40</v>
      </c>
      <c r="C373" t="s">
        <v>22</v>
      </c>
      <c r="D373" t="s">
        <v>23</v>
      </c>
      <c r="E373" t="s">
        <v>5</v>
      </c>
      <c r="F373">
        <v>1</v>
      </c>
      <c r="G373" t="s">
        <v>24</v>
      </c>
      <c r="H373">
        <v>178035</v>
      </c>
      <c r="I373">
        <v>178511</v>
      </c>
      <c r="J373" t="s">
        <v>37</v>
      </c>
      <c r="K373" t="s">
        <v>720</v>
      </c>
      <c r="L373" t="s">
        <v>720</v>
      </c>
      <c r="N373" t="s">
        <v>721</v>
      </c>
      <c r="Q373" t="s">
        <v>718</v>
      </c>
      <c r="R373">
        <v>477</v>
      </c>
      <c r="S373">
        <v>158</v>
      </c>
    </row>
    <row r="374" spans="1:20" x14ac:dyDescent="0.25">
      <c r="A374" t="s">
        <v>20</v>
      </c>
      <c r="B374" t="s">
        <v>36</v>
      </c>
      <c r="C374" t="s">
        <v>22</v>
      </c>
      <c r="D374" t="s">
        <v>23</v>
      </c>
      <c r="E374" t="s">
        <v>5</v>
      </c>
      <c r="F374">
        <v>1</v>
      </c>
      <c r="G374" t="s">
        <v>24</v>
      </c>
      <c r="H374">
        <v>178510</v>
      </c>
      <c r="I374">
        <v>179388</v>
      </c>
      <c r="J374" t="s">
        <v>25</v>
      </c>
      <c r="Q374" t="s">
        <v>722</v>
      </c>
      <c r="R374">
        <v>879</v>
      </c>
      <c r="T374" t="s">
        <v>723</v>
      </c>
    </row>
    <row r="375" spans="1:20" x14ac:dyDescent="0.25">
      <c r="A375" t="s">
        <v>28</v>
      </c>
      <c r="B375" t="s">
        <v>40</v>
      </c>
      <c r="C375" t="s">
        <v>22</v>
      </c>
      <c r="D375" t="s">
        <v>23</v>
      </c>
      <c r="E375" t="s">
        <v>5</v>
      </c>
      <c r="F375">
        <v>1</v>
      </c>
      <c r="G375" t="s">
        <v>24</v>
      </c>
      <c r="H375">
        <v>178510</v>
      </c>
      <c r="I375">
        <v>179388</v>
      </c>
      <c r="J375" t="s">
        <v>25</v>
      </c>
      <c r="K375" t="s">
        <v>724</v>
      </c>
      <c r="L375" t="s">
        <v>724</v>
      </c>
      <c r="N375" t="s">
        <v>725</v>
      </c>
      <c r="Q375" t="s">
        <v>722</v>
      </c>
      <c r="R375">
        <v>879</v>
      </c>
      <c r="S375">
        <v>292</v>
      </c>
    </row>
    <row r="376" spans="1:20" x14ac:dyDescent="0.25">
      <c r="A376" t="s">
        <v>20</v>
      </c>
      <c r="B376" t="s">
        <v>36</v>
      </c>
      <c r="C376" t="s">
        <v>22</v>
      </c>
      <c r="D376" t="s">
        <v>23</v>
      </c>
      <c r="E376" t="s">
        <v>5</v>
      </c>
      <c r="F376">
        <v>1</v>
      </c>
      <c r="G376" t="s">
        <v>24</v>
      </c>
      <c r="H376">
        <v>179488</v>
      </c>
      <c r="I376">
        <v>180099</v>
      </c>
      <c r="J376" t="s">
        <v>37</v>
      </c>
      <c r="Q376" t="s">
        <v>726</v>
      </c>
      <c r="R376">
        <v>612</v>
      </c>
      <c r="T376" t="s">
        <v>727</v>
      </c>
    </row>
    <row r="377" spans="1:20" x14ac:dyDescent="0.25">
      <c r="A377" t="s">
        <v>28</v>
      </c>
      <c r="B377" t="s">
        <v>40</v>
      </c>
      <c r="C377" t="s">
        <v>22</v>
      </c>
      <c r="D377" t="s">
        <v>23</v>
      </c>
      <c r="E377" t="s">
        <v>5</v>
      </c>
      <c r="F377">
        <v>1</v>
      </c>
      <c r="G377" t="s">
        <v>24</v>
      </c>
      <c r="H377">
        <v>179488</v>
      </c>
      <c r="I377">
        <v>180099</v>
      </c>
      <c r="J377" t="s">
        <v>37</v>
      </c>
      <c r="K377" t="s">
        <v>728</v>
      </c>
      <c r="L377" t="s">
        <v>728</v>
      </c>
      <c r="N377" t="s">
        <v>729</v>
      </c>
      <c r="Q377" t="s">
        <v>726</v>
      </c>
      <c r="R377">
        <v>612</v>
      </c>
      <c r="S377">
        <v>203</v>
      </c>
    </row>
    <row r="378" spans="1:20" x14ac:dyDescent="0.25">
      <c r="A378" t="s">
        <v>20</v>
      </c>
      <c r="B378" t="s">
        <v>36</v>
      </c>
      <c r="C378" t="s">
        <v>22</v>
      </c>
      <c r="D378" t="s">
        <v>23</v>
      </c>
      <c r="E378" t="s">
        <v>5</v>
      </c>
      <c r="F378">
        <v>1</v>
      </c>
      <c r="G378" t="s">
        <v>24</v>
      </c>
      <c r="H378">
        <v>180756</v>
      </c>
      <c r="I378">
        <v>181400</v>
      </c>
      <c r="J378" t="s">
        <v>25</v>
      </c>
      <c r="Q378" t="s">
        <v>730</v>
      </c>
      <c r="R378">
        <v>645</v>
      </c>
      <c r="T378" t="s">
        <v>731</v>
      </c>
    </row>
    <row r="379" spans="1:20" x14ac:dyDescent="0.25">
      <c r="A379" t="s">
        <v>28</v>
      </c>
      <c r="B379" t="s">
        <v>40</v>
      </c>
      <c r="C379" t="s">
        <v>22</v>
      </c>
      <c r="D379" t="s">
        <v>23</v>
      </c>
      <c r="E379" t="s">
        <v>5</v>
      </c>
      <c r="F379">
        <v>1</v>
      </c>
      <c r="G379" t="s">
        <v>24</v>
      </c>
      <c r="H379">
        <v>180756</v>
      </c>
      <c r="I379">
        <v>181400</v>
      </c>
      <c r="J379" t="s">
        <v>25</v>
      </c>
      <c r="K379" t="s">
        <v>732</v>
      </c>
      <c r="L379" t="s">
        <v>732</v>
      </c>
      <c r="N379" t="s">
        <v>733</v>
      </c>
      <c r="Q379" t="s">
        <v>730</v>
      </c>
      <c r="R379">
        <v>645</v>
      </c>
      <c r="S379">
        <v>214</v>
      </c>
    </row>
    <row r="380" spans="1:20" x14ac:dyDescent="0.25">
      <c r="A380" t="s">
        <v>20</v>
      </c>
      <c r="B380" t="s">
        <v>36</v>
      </c>
      <c r="C380" t="s">
        <v>22</v>
      </c>
      <c r="D380" t="s">
        <v>23</v>
      </c>
      <c r="E380" t="s">
        <v>5</v>
      </c>
      <c r="F380">
        <v>1</v>
      </c>
      <c r="G380" t="s">
        <v>24</v>
      </c>
      <c r="H380">
        <v>181397</v>
      </c>
      <c r="I380">
        <v>182056</v>
      </c>
      <c r="J380" t="s">
        <v>25</v>
      </c>
      <c r="Q380" t="s">
        <v>734</v>
      </c>
      <c r="R380">
        <v>660</v>
      </c>
      <c r="T380" t="s">
        <v>735</v>
      </c>
    </row>
    <row r="381" spans="1:20" x14ac:dyDescent="0.25">
      <c r="A381" t="s">
        <v>28</v>
      </c>
      <c r="B381" t="s">
        <v>40</v>
      </c>
      <c r="C381" t="s">
        <v>22</v>
      </c>
      <c r="D381" t="s">
        <v>23</v>
      </c>
      <c r="E381" t="s">
        <v>5</v>
      </c>
      <c r="F381">
        <v>1</v>
      </c>
      <c r="G381" t="s">
        <v>24</v>
      </c>
      <c r="H381">
        <v>181397</v>
      </c>
      <c r="I381">
        <v>182056</v>
      </c>
      <c r="J381" t="s">
        <v>25</v>
      </c>
      <c r="K381" t="s">
        <v>736</v>
      </c>
      <c r="L381" t="s">
        <v>736</v>
      </c>
      <c r="N381" t="s">
        <v>737</v>
      </c>
      <c r="Q381" t="s">
        <v>734</v>
      </c>
      <c r="R381">
        <v>660</v>
      </c>
      <c r="S381">
        <v>219</v>
      </c>
    </row>
    <row r="382" spans="1:20" x14ac:dyDescent="0.25">
      <c r="A382" t="s">
        <v>20</v>
      </c>
      <c r="B382" t="s">
        <v>36</v>
      </c>
      <c r="C382" t="s">
        <v>22</v>
      </c>
      <c r="D382" t="s">
        <v>23</v>
      </c>
      <c r="E382" t="s">
        <v>5</v>
      </c>
      <c r="F382">
        <v>1</v>
      </c>
      <c r="G382" t="s">
        <v>24</v>
      </c>
      <c r="H382">
        <v>182148</v>
      </c>
      <c r="I382">
        <v>182606</v>
      </c>
      <c r="J382" t="s">
        <v>25</v>
      </c>
      <c r="Q382" t="s">
        <v>738</v>
      </c>
      <c r="R382">
        <v>459</v>
      </c>
      <c r="T382" t="s">
        <v>739</v>
      </c>
    </row>
    <row r="383" spans="1:20" x14ac:dyDescent="0.25">
      <c r="A383" t="s">
        <v>28</v>
      </c>
      <c r="B383" t="s">
        <v>40</v>
      </c>
      <c r="C383" t="s">
        <v>22</v>
      </c>
      <c r="D383" t="s">
        <v>23</v>
      </c>
      <c r="E383" t="s">
        <v>5</v>
      </c>
      <c r="F383">
        <v>1</v>
      </c>
      <c r="G383" t="s">
        <v>24</v>
      </c>
      <c r="H383">
        <v>182148</v>
      </c>
      <c r="I383">
        <v>182606</v>
      </c>
      <c r="J383" t="s">
        <v>25</v>
      </c>
      <c r="K383" t="s">
        <v>740</v>
      </c>
      <c r="L383" t="s">
        <v>740</v>
      </c>
      <c r="N383" t="s">
        <v>542</v>
      </c>
      <c r="Q383" t="s">
        <v>738</v>
      </c>
      <c r="R383">
        <v>459</v>
      </c>
      <c r="S383">
        <v>152</v>
      </c>
    </row>
    <row r="384" spans="1:20" x14ac:dyDescent="0.25">
      <c r="A384" t="s">
        <v>20</v>
      </c>
      <c r="B384" t="s">
        <v>36</v>
      </c>
      <c r="C384" t="s">
        <v>22</v>
      </c>
      <c r="D384" t="s">
        <v>23</v>
      </c>
      <c r="E384" t="s">
        <v>5</v>
      </c>
      <c r="F384">
        <v>1</v>
      </c>
      <c r="G384" t="s">
        <v>24</v>
      </c>
      <c r="H384">
        <v>182658</v>
      </c>
      <c r="I384">
        <v>183815</v>
      </c>
      <c r="J384" t="s">
        <v>37</v>
      </c>
      <c r="Q384" t="s">
        <v>741</v>
      </c>
      <c r="R384">
        <v>1158</v>
      </c>
      <c r="T384" t="s">
        <v>742</v>
      </c>
    </row>
    <row r="385" spans="1:20" x14ac:dyDescent="0.25">
      <c r="A385" t="s">
        <v>28</v>
      </c>
      <c r="B385" t="s">
        <v>40</v>
      </c>
      <c r="C385" t="s">
        <v>22</v>
      </c>
      <c r="D385" t="s">
        <v>23</v>
      </c>
      <c r="E385" t="s">
        <v>5</v>
      </c>
      <c r="F385">
        <v>1</v>
      </c>
      <c r="G385" t="s">
        <v>24</v>
      </c>
      <c r="H385">
        <v>182658</v>
      </c>
      <c r="I385">
        <v>183815</v>
      </c>
      <c r="J385" t="s">
        <v>37</v>
      </c>
      <c r="K385" t="s">
        <v>743</v>
      </c>
      <c r="L385" t="s">
        <v>743</v>
      </c>
      <c r="N385" t="s">
        <v>744</v>
      </c>
      <c r="Q385" t="s">
        <v>741</v>
      </c>
      <c r="R385">
        <v>1158</v>
      </c>
      <c r="S385">
        <v>385</v>
      </c>
    </row>
    <row r="386" spans="1:20" x14ac:dyDescent="0.25">
      <c r="A386" t="s">
        <v>20</v>
      </c>
      <c r="B386" t="s">
        <v>36</v>
      </c>
      <c r="C386" t="s">
        <v>22</v>
      </c>
      <c r="D386" t="s">
        <v>23</v>
      </c>
      <c r="E386" t="s">
        <v>5</v>
      </c>
      <c r="F386">
        <v>1</v>
      </c>
      <c r="G386" t="s">
        <v>24</v>
      </c>
      <c r="H386">
        <v>184057</v>
      </c>
      <c r="I386">
        <v>184350</v>
      </c>
      <c r="J386" t="s">
        <v>37</v>
      </c>
      <c r="Q386" t="s">
        <v>745</v>
      </c>
      <c r="R386">
        <v>294</v>
      </c>
      <c r="T386" t="s">
        <v>746</v>
      </c>
    </row>
    <row r="387" spans="1:20" x14ac:dyDescent="0.25">
      <c r="A387" t="s">
        <v>28</v>
      </c>
      <c r="B387" t="s">
        <v>40</v>
      </c>
      <c r="C387" t="s">
        <v>22</v>
      </c>
      <c r="D387" t="s">
        <v>23</v>
      </c>
      <c r="E387" t="s">
        <v>5</v>
      </c>
      <c r="F387">
        <v>1</v>
      </c>
      <c r="G387" t="s">
        <v>24</v>
      </c>
      <c r="H387">
        <v>184057</v>
      </c>
      <c r="I387">
        <v>184350</v>
      </c>
      <c r="J387" t="s">
        <v>37</v>
      </c>
      <c r="K387" t="s">
        <v>747</v>
      </c>
      <c r="L387" t="s">
        <v>747</v>
      </c>
      <c r="N387" t="s">
        <v>748</v>
      </c>
      <c r="Q387" t="s">
        <v>745</v>
      </c>
      <c r="R387">
        <v>294</v>
      </c>
      <c r="S387">
        <v>97</v>
      </c>
    </row>
    <row r="388" spans="1:20" x14ac:dyDescent="0.25">
      <c r="A388" t="s">
        <v>20</v>
      </c>
      <c r="B388" t="s">
        <v>36</v>
      </c>
      <c r="C388" t="s">
        <v>22</v>
      </c>
      <c r="D388" t="s">
        <v>23</v>
      </c>
      <c r="E388" t="s">
        <v>5</v>
      </c>
      <c r="F388">
        <v>1</v>
      </c>
      <c r="G388" t="s">
        <v>24</v>
      </c>
      <c r="H388">
        <v>184707</v>
      </c>
      <c r="I388">
        <v>185366</v>
      </c>
      <c r="J388" t="s">
        <v>37</v>
      </c>
      <c r="Q388" t="s">
        <v>749</v>
      </c>
      <c r="R388">
        <v>660</v>
      </c>
      <c r="T388" t="s">
        <v>750</v>
      </c>
    </row>
    <row r="389" spans="1:20" x14ac:dyDescent="0.25">
      <c r="A389" t="s">
        <v>28</v>
      </c>
      <c r="B389" t="s">
        <v>40</v>
      </c>
      <c r="C389" t="s">
        <v>22</v>
      </c>
      <c r="D389" t="s">
        <v>23</v>
      </c>
      <c r="E389" t="s">
        <v>5</v>
      </c>
      <c r="F389">
        <v>1</v>
      </c>
      <c r="G389" t="s">
        <v>24</v>
      </c>
      <c r="H389">
        <v>184707</v>
      </c>
      <c r="I389">
        <v>185366</v>
      </c>
      <c r="J389" t="s">
        <v>37</v>
      </c>
      <c r="K389" t="s">
        <v>751</v>
      </c>
      <c r="L389" t="s">
        <v>751</v>
      </c>
      <c r="N389" t="s">
        <v>752</v>
      </c>
      <c r="Q389" t="s">
        <v>749</v>
      </c>
      <c r="R389">
        <v>660</v>
      </c>
      <c r="S389">
        <v>219</v>
      </c>
    </row>
    <row r="390" spans="1:20" x14ac:dyDescent="0.25">
      <c r="A390" t="s">
        <v>20</v>
      </c>
      <c r="B390" t="s">
        <v>36</v>
      </c>
      <c r="C390" t="s">
        <v>22</v>
      </c>
      <c r="D390" t="s">
        <v>23</v>
      </c>
      <c r="E390" t="s">
        <v>5</v>
      </c>
      <c r="F390">
        <v>1</v>
      </c>
      <c r="G390" t="s">
        <v>24</v>
      </c>
      <c r="H390">
        <v>185402</v>
      </c>
      <c r="I390">
        <v>185635</v>
      </c>
      <c r="J390" t="s">
        <v>25</v>
      </c>
      <c r="Q390" t="s">
        <v>753</v>
      </c>
      <c r="R390">
        <v>234</v>
      </c>
    </row>
    <row r="391" spans="1:20" x14ac:dyDescent="0.25">
      <c r="A391" t="s">
        <v>28</v>
      </c>
      <c r="B391" t="s">
        <v>40</v>
      </c>
      <c r="C391" t="s">
        <v>22</v>
      </c>
      <c r="D391" t="s">
        <v>23</v>
      </c>
      <c r="E391" t="s">
        <v>5</v>
      </c>
      <c r="F391">
        <v>1</v>
      </c>
      <c r="G391" t="s">
        <v>24</v>
      </c>
      <c r="H391">
        <v>185402</v>
      </c>
      <c r="I391">
        <v>185635</v>
      </c>
      <c r="J391" t="s">
        <v>25</v>
      </c>
      <c r="K391" t="s">
        <v>754</v>
      </c>
      <c r="L391" t="s">
        <v>754</v>
      </c>
      <c r="N391" t="s">
        <v>30</v>
      </c>
      <c r="Q391" t="s">
        <v>753</v>
      </c>
      <c r="R391">
        <v>234</v>
      </c>
      <c r="S391">
        <v>77</v>
      </c>
    </row>
    <row r="392" spans="1:20" x14ac:dyDescent="0.25">
      <c r="A392" t="s">
        <v>20</v>
      </c>
      <c r="B392" t="s">
        <v>36</v>
      </c>
      <c r="C392" t="s">
        <v>22</v>
      </c>
      <c r="D392" t="s">
        <v>23</v>
      </c>
      <c r="E392" t="s">
        <v>5</v>
      </c>
      <c r="F392">
        <v>1</v>
      </c>
      <c r="G392" t="s">
        <v>24</v>
      </c>
      <c r="H392">
        <v>185647</v>
      </c>
      <c r="I392">
        <v>186864</v>
      </c>
      <c r="J392" t="s">
        <v>25</v>
      </c>
      <c r="Q392" t="s">
        <v>755</v>
      </c>
      <c r="R392">
        <v>1218</v>
      </c>
      <c r="T392" t="s">
        <v>756</v>
      </c>
    </row>
    <row r="393" spans="1:20" x14ac:dyDescent="0.25">
      <c r="A393" t="s">
        <v>28</v>
      </c>
      <c r="B393" t="s">
        <v>40</v>
      </c>
      <c r="C393" t="s">
        <v>22</v>
      </c>
      <c r="D393" t="s">
        <v>23</v>
      </c>
      <c r="E393" t="s">
        <v>5</v>
      </c>
      <c r="F393">
        <v>1</v>
      </c>
      <c r="G393" t="s">
        <v>24</v>
      </c>
      <c r="H393">
        <v>185647</v>
      </c>
      <c r="I393">
        <v>186864</v>
      </c>
      <c r="J393" t="s">
        <v>25</v>
      </c>
      <c r="K393" t="s">
        <v>757</v>
      </c>
      <c r="L393" t="s">
        <v>757</v>
      </c>
      <c r="N393" t="s">
        <v>161</v>
      </c>
      <c r="Q393" t="s">
        <v>755</v>
      </c>
      <c r="R393">
        <v>1218</v>
      </c>
      <c r="S393">
        <v>405</v>
      </c>
    </row>
    <row r="394" spans="1:20" x14ac:dyDescent="0.25">
      <c r="A394" t="s">
        <v>20</v>
      </c>
      <c r="B394" t="s">
        <v>36</v>
      </c>
      <c r="C394" t="s">
        <v>22</v>
      </c>
      <c r="D394" t="s">
        <v>23</v>
      </c>
      <c r="E394" t="s">
        <v>5</v>
      </c>
      <c r="F394">
        <v>1</v>
      </c>
      <c r="G394" t="s">
        <v>24</v>
      </c>
      <c r="H394">
        <v>186968</v>
      </c>
      <c r="I394">
        <v>188110</v>
      </c>
      <c r="J394" t="s">
        <v>37</v>
      </c>
      <c r="Q394" t="s">
        <v>758</v>
      </c>
      <c r="R394">
        <v>1143</v>
      </c>
      <c r="T394" t="s">
        <v>759</v>
      </c>
    </row>
    <row r="395" spans="1:20" x14ac:dyDescent="0.25">
      <c r="A395" t="s">
        <v>28</v>
      </c>
      <c r="B395" t="s">
        <v>40</v>
      </c>
      <c r="C395" t="s">
        <v>22</v>
      </c>
      <c r="D395" t="s">
        <v>23</v>
      </c>
      <c r="E395" t="s">
        <v>5</v>
      </c>
      <c r="F395">
        <v>1</v>
      </c>
      <c r="G395" t="s">
        <v>24</v>
      </c>
      <c r="H395">
        <v>186968</v>
      </c>
      <c r="I395">
        <v>188110</v>
      </c>
      <c r="J395" t="s">
        <v>37</v>
      </c>
      <c r="K395" t="s">
        <v>760</v>
      </c>
      <c r="L395" t="s">
        <v>760</v>
      </c>
      <c r="N395" t="s">
        <v>761</v>
      </c>
      <c r="Q395" t="s">
        <v>758</v>
      </c>
      <c r="R395">
        <v>1143</v>
      </c>
      <c r="S395">
        <v>380</v>
      </c>
    </row>
    <row r="396" spans="1:20" x14ac:dyDescent="0.25">
      <c r="A396" t="s">
        <v>20</v>
      </c>
      <c r="B396" t="s">
        <v>36</v>
      </c>
      <c r="C396" t="s">
        <v>22</v>
      </c>
      <c r="D396" t="s">
        <v>23</v>
      </c>
      <c r="E396" t="s">
        <v>5</v>
      </c>
      <c r="F396">
        <v>1</v>
      </c>
      <c r="G396" t="s">
        <v>24</v>
      </c>
      <c r="H396">
        <v>188529</v>
      </c>
      <c r="I396">
        <v>189608</v>
      </c>
      <c r="J396" t="s">
        <v>37</v>
      </c>
      <c r="Q396" t="s">
        <v>762</v>
      </c>
      <c r="R396">
        <v>1080</v>
      </c>
      <c r="T396" t="s">
        <v>763</v>
      </c>
    </row>
    <row r="397" spans="1:20" x14ac:dyDescent="0.25">
      <c r="A397" t="s">
        <v>28</v>
      </c>
      <c r="B397" t="s">
        <v>40</v>
      </c>
      <c r="C397" t="s">
        <v>22</v>
      </c>
      <c r="D397" t="s">
        <v>23</v>
      </c>
      <c r="E397" t="s">
        <v>5</v>
      </c>
      <c r="F397">
        <v>1</v>
      </c>
      <c r="G397" t="s">
        <v>24</v>
      </c>
      <c r="H397">
        <v>188529</v>
      </c>
      <c r="I397">
        <v>189608</v>
      </c>
      <c r="J397" t="s">
        <v>37</v>
      </c>
      <c r="K397" t="s">
        <v>764</v>
      </c>
      <c r="L397" t="s">
        <v>764</v>
      </c>
      <c r="N397" t="s">
        <v>765</v>
      </c>
      <c r="Q397" t="s">
        <v>762</v>
      </c>
      <c r="R397">
        <v>1080</v>
      </c>
      <c r="S397">
        <v>359</v>
      </c>
    </row>
    <row r="398" spans="1:20" x14ac:dyDescent="0.25">
      <c r="A398" t="s">
        <v>20</v>
      </c>
      <c r="B398" t="s">
        <v>36</v>
      </c>
      <c r="C398" t="s">
        <v>22</v>
      </c>
      <c r="D398" t="s">
        <v>23</v>
      </c>
      <c r="E398" t="s">
        <v>5</v>
      </c>
      <c r="F398">
        <v>1</v>
      </c>
      <c r="G398" t="s">
        <v>24</v>
      </c>
      <c r="H398">
        <v>189832</v>
      </c>
      <c r="I398">
        <v>190524</v>
      </c>
      <c r="J398" t="s">
        <v>25</v>
      </c>
      <c r="Q398" t="s">
        <v>766</v>
      </c>
      <c r="R398">
        <v>693</v>
      </c>
      <c r="T398" t="s">
        <v>767</v>
      </c>
    </row>
    <row r="399" spans="1:20" x14ac:dyDescent="0.25">
      <c r="A399" t="s">
        <v>28</v>
      </c>
      <c r="B399" t="s">
        <v>40</v>
      </c>
      <c r="C399" t="s">
        <v>22</v>
      </c>
      <c r="D399" t="s">
        <v>23</v>
      </c>
      <c r="E399" t="s">
        <v>5</v>
      </c>
      <c r="F399">
        <v>1</v>
      </c>
      <c r="G399" t="s">
        <v>24</v>
      </c>
      <c r="H399">
        <v>189832</v>
      </c>
      <c r="I399">
        <v>190524</v>
      </c>
      <c r="J399" t="s">
        <v>25</v>
      </c>
      <c r="K399" t="s">
        <v>768</v>
      </c>
      <c r="L399" t="s">
        <v>768</v>
      </c>
      <c r="N399" t="s">
        <v>769</v>
      </c>
      <c r="Q399" t="s">
        <v>766</v>
      </c>
      <c r="R399">
        <v>693</v>
      </c>
      <c r="S399">
        <v>230</v>
      </c>
    </row>
    <row r="400" spans="1:20" x14ac:dyDescent="0.25">
      <c r="A400" t="s">
        <v>20</v>
      </c>
      <c r="B400" t="s">
        <v>36</v>
      </c>
      <c r="C400" t="s">
        <v>22</v>
      </c>
      <c r="D400" t="s">
        <v>23</v>
      </c>
      <c r="E400" t="s">
        <v>5</v>
      </c>
      <c r="F400">
        <v>1</v>
      </c>
      <c r="G400" t="s">
        <v>24</v>
      </c>
      <c r="H400">
        <v>190607</v>
      </c>
      <c r="I400">
        <v>192085</v>
      </c>
      <c r="J400" t="s">
        <v>25</v>
      </c>
      <c r="Q400" t="s">
        <v>770</v>
      </c>
      <c r="R400">
        <v>1479</v>
      </c>
      <c r="T400" t="s">
        <v>771</v>
      </c>
    </row>
    <row r="401" spans="1:20" x14ac:dyDescent="0.25">
      <c r="A401" t="s">
        <v>28</v>
      </c>
      <c r="B401" t="s">
        <v>40</v>
      </c>
      <c r="C401" t="s">
        <v>22</v>
      </c>
      <c r="D401" t="s">
        <v>23</v>
      </c>
      <c r="E401" t="s">
        <v>5</v>
      </c>
      <c r="F401">
        <v>1</v>
      </c>
      <c r="G401" t="s">
        <v>24</v>
      </c>
      <c r="H401">
        <v>190607</v>
      </c>
      <c r="I401">
        <v>192085</v>
      </c>
      <c r="J401" t="s">
        <v>25</v>
      </c>
      <c r="K401" t="s">
        <v>772</v>
      </c>
      <c r="L401" t="s">
        <v>772</v>
      </c>
      <c r="N401" t="s">
        <v>773</v>
      </c>
      <c r="Q401" t="s">
        <v>770</v>
      </c>
      <c r="R401">
        <v>1479</v>
      </c>
      <c r="S401">
        <v>492</v>
      </c>
    </row>
    <row r="402" spans="1:20" x14ac:dyDescent="0.25">
      <c r="A402" t="s">
        <v>20</v>
      </c>
      <c r="B402" t="s">
        <v>36</v>
      </c>
      <c r="C402" t="s">
        <v>22</v>
      </c>
      <c r="D402" t="s">
        <v>23</v>
      </c>
      <c r="E402" t="s">
        <v>5</v>
      </c>
      <c r="F402">
        <v>1</v>
      </c>
      <c r="G402" t="s">
        <v>24</v>
      </c>
      <c r="H402">
        <v>192206</v>
      </c>
      <c r="I402">
        <v>193036</v>
      </c>
      <c r="J402" t="s">
        <v>37</v>
      </c>
      <c r="Q402" t="s">
        <v>774</v>
      </c>
      <c r="R402">
        <v>831</v>
      </c>
      <c r="T402" t="s">
        <v>775</v>
      </c>
    </row>
    <row r="403" spans="1:20" x14ac:dyDescent="0.25">
      <c r="A403" t="s">
        <v>28</v>
      </c>
      <c r="B403" t="s">
        <v>40</v>
      </c>
      <c r="C403" t="s">
        <v>22</v>
      </c>
      <c r="D403" t="s">
        <v>23</v>
      </c>
      <c r="E403" t="s">
        <v>5</v>
      </c>
      <c r="F403">
        <v>1</v>
      </c>
      <c r="G403" t="s">
        <v>24</v>
      </c>
      <c r="H403">
        <v>192206</v>
      </c>
      <c r="I403">
        <v>193036</v>
      </c>
      <c r="J403" t="s">
        <v>37</v>
      </c>
      <c r="K403" t="s">
        <v>776</v>
      </c>
      <c r="L403" t="s">
        <v>776</v>
      </c>
      <c r="N403" t="s">
        <v>777</v>
      </c>
      <c r="Q403" t="s">
        <v>774</v>
      </c>
      <c r="R403">
        <v>831</v>
      </c>
      <c r="S403">
        <v>276</v>
      </c>
    </row>
    <row r="404" spans="1:20" x14ac:dyDescent="0.25">
      <c r="A404" t="s">
        <v>20</v>
      </c>
      <c r="B404" t="s">
        <v>36</v>
      </c>
      <c r="C404" t="s">
        <v>22</v>
      </c>
      <c r="D404" t="s">
        <v>23</v>
      </c>
      <c r="E404" t="s">
        <v>5</v>
      </c>
      <c r="F404">
        <v>1</v>
      </c>
      <c r="G404" t="s">
        <v>24</v>
      </c>
      <c r="H404">
        <v>193071</v>
      </c>
      <c r="I404">
        <v>193424</v>
      </c>
      <c r="J404" t="s">
        <v>37</v>
      </c>
      <c r="Q404" t="s">
        <v>778</v>
      </c>
      <c r="R404">
        <v>354</v>
      </c>
      <c r="T404" t="s">
        <v>779</v>
      </c>
    </row>
    <row r="405" spans="1:20" x14ac:dyDescent="0.25">
      <c r="A405" t="s">
        <v>28</v>
      </c>
      <c r="B405" t="s">
        <v>40</v>
      </c>
      <c r="C405" t="s">
        <v>22</v>
      </c>
      <c r="D405" t="s">
        <v>23</v>
      </c>
      <c r="E405" t="s">
        <v>5</v>
      </c>
      <c r="F405">
        <v>1</v>
      </c>
      <c r="G405" t="s">
        <v>24</v>
      </c>
      <c r="H405">
        <v>193071</v>
      </c>
      <c r="I405">
        <v>193424</v>
      </c>
      <c r="J405" t="s">
        <v>37</v>
      </c>
      <c r="K405" t="s">
        <v>780</v>
      </c>
      <c r="L405" t="s">
        <v>780</v>
      </c>
      <c r="N405" t="s">
        <v>781</v>
      </c>
      <c r="Q405" t="s">
        <v>778</v>
      </c>
      <c r="R405">
        <v>354</v>
      </c>
      <c r="S405">
        <v>117</v>
      </c>
    </row>
    <row r="406" spans="1:20" x14ac:dyDescent="0.25">
      <c r="A406" t="s">
        <v>20</v>
      </c>
      <c r="B406" t="s">
        <v>36</v>
      </c>
      <c r="C406" t="s">
        <v>22</v>
      </c>
      <c r="D406" t="s">
        <v>23</v>
      </c>
      <c r="E406" t="s">
        <v>5</v>
      </c>
      <c r="F406">
        <v>1</v>
      </c>
      <c r="G406" t="s">
        <v>24</v>
      </c>
      <c r="H406">
        <v>193523</v>
      </c>
      <c r="I406">
        <v>194941</v>
      </c>
      <c r="J406" t="s">
        <v>37</v>
      </c>
      <c r="Q406" t="s">
        <v>782</v>
      </c>
      <c r="R406">
        <v>1419</v>
      </c>
      <c r="T406" t="s">
        <v>783</v>
      </c>
    </row>
    <row r="407" spans="1:20" x14ac:dyDescent="0.25">
      <c r="A407" t="s">
        <v>28</v>
      </c>
      <c r="B407" t="s">
        <v>40</v>
      </c>
      <c r="C407" t="s">
        <v>22</v>
      </c>
      <c r="D407" t="s">
        <v>23</v>
      </c>
      <c r="E407" t="s">
        <v>5</v>
      </c>
      <c r="F407">
        <v>1</v>
      </c>
      <c r="G407" t="s">
        <v>24</v>
      </c>
      <c r="H407">
        <v>193523</v>
      </c>
      <c r="I407">
        <v>194941</v>
      </c>
      <c r="J407" t="s">
        <v>37</v>
      </c>
      <c r="K407" t="s">
        <v>784</v>
      </c>
      <c r="L407" t="s">
        <v>784</v>
      </c>
      <c r="N407" t="s">
        <v>785</v>
      </c>
      <c r="Q407" t="s">
        <v>782</v>
      </c>
      <c r="R407">
        <v>1419</v>
      </c>
      <c r="S407">
        <v>472</v>
      </c>
    </row>
    <row r="408" spans="1:20" x14ac:dyDescent="0.25">
      <c r="A408" t="s">
        <v>20</v>
      </c>
      <c r="B408" t="s">
        <v>36</v>
      </c>
      <c r="C408" t="s">
        <v>22</v>
      </c>
      <c r="D408" t="s">
        <v>23</v>
      </c>
      <c r="E408" t="s">
        <v>5</v>
      </c>
      <c r="F408">
        <v>1</v>
      </c>
      <c r="G408" t="s">
        <v>24</v>
      </c>
      <c r="H408">
        <v>195186</v>
      </c>
      <c r="I408">
        <v>195920</v>
      </c>
      <c r="J408" t="s">
        <v>37</v>
      </c>
      <c r="Q408" t="s">
        <v>786</v>
      </c>
      <c r="R408">
        <v>735</v>
      </c>
      <c r="T408" t="s">
        <v>787</v>
      </c>
    </row>
    <row r="409" spans="1:20" x14ac:dyDescent="0.25">
      <c r="A409" t="s">
        <v>28</v>
      </c>
      <c r="B409" t="s">
        <v>40</v>
      </c>
      <c r="C409" t="s">
        <v>22</v>
      </c>
      <c r="D409" t="s">
        <v>23</v>
      </c>
      <c r="E409" t="s">
        <v>5</v>
      </c>
      <c r="F409">
        <v>1</v>
      </c>
      <c r="G409" t="s">
        <v>24</v>
      </c>
      <c r="H409">
        <v>195186</v>
      </c>
      <c r="I409">
        <v>195920</v>
      </c>
      <c r="J409" t="s">
        <v>37</v>
      </c>
      <c r="K409" t="s">
        <v>788</v>
      </c>
      <c r="L409" t="s">
        <v>788</v>
      </c>
      <c r="N409" t="s">
        <v>789</v>
      </c>
      <c r="Q409" t="s">
        <v>786</v>
      </c>
      <c r="R409">
        <v>735</v>
      </c>
      <c r="S409">
        <v>244</v>
      </c>
    </row>
    <row r="410" spans="1:20" x14ac:dyDescent="0.25">
      <c r="A410" t="s">
        <v>20</v>
      </c>
      <c r="B410" t="s">
        <v>36</v>
      </c>
      <c r="C410" t="s">
        <v>22</v>
      </c>
      <c r="D410" t="s">
        <v>23</v>
      </c>
      <c r="E410" t="s">
        <v>5</v>
      </c>
      <c r="F410">
        <v>1</v>
      </c>
      <c r="G410" t="s">
        <v>24</v>
      </c>
      <c r="H410">
        <v>195939</v>
      </c>
      <c r="I410">
        <v>196757</v>
      </c>
      <c r="J410" t="s">
        <v>37</v>
      </c>
      <c r="Q410" t="s">
        <v>790</v>
      </c>
      <c r="R410">
        <v>819</v>
      </c>
      <c r="T410" t="s">
        <v>791</v>
      </c>
    </row>
    <row r="411" spans="1:20" x14ac:dyDescent="0.25">
      <c r="A411" t="s">
        <v>28</v>
      </c>
      <c r="B411" t="s">
        <v>40</v>
      </c>
      <c r="C411" t="s">
        <v>22</v>
      </c>
      <c r="D411" t="s">
        <v>23</v>
      </c>
      <c r="E411" t="s">
        <v>5</v>
      </c>
      <c r="F411">
        <v>1</v>
      </c>
      <c r="G411" t="s">
        <v>24</v>
      </c>
      <c r="H411">
        <v>195939</v>
      </c>
      <c r="I411">
        <v>196757</v>
      </c>
      <c r="J411" t="s">
        <v>37</v>
      </c>
      <c r="K411" t="s">
        <v>792</v>
      </c>
      <c r="L411" t="s">
        <v>792</v>
      </c>
      <c r="N411" t="s">
        <v>793</v>
      </c>
      <c r="Q411" t="s">
        <v>790</v>
      </c>
      <c r="R411">
        <v>819</v>
      </c>
      <c r="S411">
        <v>272</v>
      </c>
    </row>
    <row r="412" spans="1:20" x14ac:dyDescent="0.25">
      <c r="A412" t="s">
        <v>20</v>
      </c>
      <c r="B412" t="s">
        <v>36</v>
      </c>
      <c r="C412" t="s">
        <v>22</v>
      </c>
      <c r="D412" t="s">
        <v>23</v>
      </c>
      <c r="E412" t="s">
        <v>5</v>
      </c>
      <c r="F412">
        <v>1</v>
      </c>
      <c r="G412" t="s">
        <v>24</v>
      </c>
      <c r="H412">
        <v>196750</v>
      </c>
      <c r="I412">
        <v>198510</v>
      </c>
      <c r="J412" t="s">
        <v>37</v>
      </c>
      <c r="Q412" t="s">
        <v>794</v>
      </c>
      <c r="R412">
        <v>1761</v>
      </c>
      <c r="T412" t="s">
        <v>795</v>
      </c>
    </row>
    <row r="413" spans="1:20" x14ac:dyDescent="0.25">
      <c r="A413" t="s">
        <v>28</v>
      </c>
      <c r="B413" t="s">
        <v>40</v>
      </c>
      <c r="C413" t="s">
        <v>22</v>
      </c>
      <c r="D413" t="s">
        <v>23</v>
      </c>
      <c r="E413" t="s">
        <v>5</v>
      </c>
      <c r="F413">
        <v>1</v>
      </c>
      <c r="G413" t="s">
        <v>24</v>
      </c>
      <c r="H413">
        <v>196750</v>
      </c>
      <c r="I413">
        <v>198510</v>
      </c>
      <c r="J413" t="s">
        <v>37</v>
      </c>
      <c r="K413" t="s">
        <v>796</v>
      </c>
      <c r="L413" t="s">
        <v>796</v>
      </c>
      <c r="N413" t="s">
        <v>797</v>
      </c>
      <c r="Q413" t="s">
        <v>794</v>
      </c>
      <c r="R413">
        <v>1761</v>
      </c>
      <c r="S413">
        <v>586</v>
      </c>
    </row>
    <row r="414" spans="1:20" x14ac:dyDescent="0.25">
      <c r="A414" t="s">
        <v>20</v>
      </c>
      <c r="B414" t="s">
        <v>36</v>
      </c>
      <c r="C414" t="s">
        <v>22</v>
      </c>
      <c r="D414" t="s">
        <v>23</v>
      </c>
      <c r="E414" t="s">
        <v>5</v>
      </c>
      <c r="F414">
        <v>1</v>
      </c>
      <c r="G414" t="s">
        <v>24</v>
      </c>
      <c r="H414">
        <v>198507</v>
      </c>
      <c r="I414">
        <v>200606</v>
      </c>
      <c r="J414" t="s">
        <v>37</v>
      </c>
      <c r="Q414" t="s">
        <v>798</v>
      </c>
      <c r="R414">
        <v>2100</v>
      </c>
      <c r="T414" t="s">
        <v>799</v>
      </c>
    </row>
    <row r="415" spans="1:20" x14ac:dyDescent="0.25">
      <c r="A415" t="s">
        <v>28</v>
      </c>
      <c r="B415" t="s">
        <v>40</v>
      </c>
      <c r="C415" t="s">
        <v>22</v>
      </c>
      <c r="D415" t="s">
        <v>23</v>
      </c>
      <c r="E415" t="s">
        <v>5</v>
      </c>
      <c r="F415">
        <v>1</v>
      </c>
      <c r="G415" t="s">
        <v>24</v>
      </c>
      <c r="H415">
        <v>198507</v>
      </c>
      <c r="I415">
        <v>200606</v>
      </c>
      <c r="J415" t="s">
        <v>37</v>
      </c>
      <c r="K415" t="s">
        <v>800</v>
      </c>
      <c r="L415" t="s">
        <v>800</v>
      </c>
      <c r="N415" t="s">
        <v>801</v>
      </c>
      <c r="Q415" t="s">
        <v>798</v>
      </c>
      <c r="R415">
        <v>2100</v>
      </c>
      <c r="S415">
        <v>699</v>
      </c>
    </row>
    <row r="416" spans="1:20" x14ac:dyDescent="0.25">
      <c r="A416" t="s">
        <v>20</v>
      </c>
      <c r="B416" t="s">
        <v>36</v>
      </c>
      <c r="C416" t="s">
        <v>22</v>
      </c>
      <c r="D416" t="s">
        <v>23</v>
      </c>
      <c r="E416" t="s">
        <v>5</v>
      </c>
      <c r="F416">
        <v>1</v>
      </c>
      <c r="G416" t="s">
        <v>24</v>
      </c>
      <c r="H416">
        <v>200806</v>
      </c>
      <c r="I416">
        <v>202005</v>
      </c>
      <c r="J416" t="s">
        <v>37</v>
      </c>
      <c r="Q416" t="s">
        <v>802</v>
      </c>
      <c r="R416">
        <v>1200</v>
      </c>
      <c r="T416" t="s">
        <v>803</v>
      </c>
    </row>
    <row r="417" spans="1:20" x14ac:dyDescent="0.25">
      <c r="A417" t="s">
        <v>28</v>
      </c>
      <c r="B417" t="s">
        <v>40</v>
      </c>
      <c r="C417" t="s">
        <v>22</v>
      </c>
      <c r="D417" t="s">
        <v>23</v>
      </c>
      <c r="E417" t="s">
        <v>5</v>
      </c>
      <c r="F417">
        <v>1</v>
      </c>
      <c r="G417" t="s">
        <v>24</v>
      </c>
      <c r="H417">
        <v>200806</v>
      </c>
      <c r="I417">
        <v>202005</v>
      </c>
      <c r="J417" t="s">
        <v>37</v>
      </c>
      <c r="K417" t="s">
        <v>804</v>
      </c>
      <c r="L417" t="s">
        <v>804</v>
      </c>
      <c r="N417" t="s">
        <v>805</v>
      </c>
      <c r="Q417" t="s">
        <v>802</v>
      </c>
      <c r="R417">
        <v>1200</v>
      </c>
      <c r="S417">
        <v>399</v>
      </c>
    </row>
    <row r="418" spans="1:20" x14ac:dyDescent="0.25">
      <c r="A418" t="s">
        <v>20</v>
      </c>
      <c r="B418" t="s">
        <v>36</v>
      </c>
      <c r="C418" t="s">
        <v>22</v>
      </c>
      <c r="D418" t="s">
        <v>23</v>
      </c>
      <c r="E418" t="s">
        <v>5</v>
      </c>
      <c r="F418">
        <v>1</v>
      </c>
      <c r="G418" t="s">
        <v>24</v>
      </c>
      <c r="H418">
        <v>202316</v>
      </c>
      <c r="I418">
        <v>202696</v>
      </c>
      <c r="J418" t="s">
        <v>37</v>
      </c>
      <c r="Q418" t="s">
        <v>806</v>
      </c>
      <c r="R418">
        <v>381</v>
      </c>
      <c r="T418" t="s">
        <v>807</v>
      </c>
    </row>
    <row r="419" spans="1:20" x14ac:dyDescent="0.25">
      <c r="A419" t="s">
        <v>28</v>
      </c>
      <c r="B419" t="s">
        <v>40</v>
      </c>
      <c r="C419" t="s">
        <v>22</v>
      </c>
      <c r="D419" t="s">
        <v>23</v>
      </c>
      <c r="E419" t="s">
        <v>5</v>
      </c>
      <c r="F419">
        <v>1</v>
      </c>
      <c r="G419" t="s">
        <v>24</v>
      </c>
      <c r="H419">
        <v>202316</v>
      </c>
      <c r="I419">
        <v>202696</v>
      </c>
      <c r="J419" t="s">
        <v>37</v>
      </c>
      <c r="K419" t="s">
        <v>808</v>
      </c>
      <c r="L419" t="s">
        <v>808</v>
      </c>
      <c r="N419" t="s">
        <v>809</v>
      </c>
      <c r="Q419" t="s">
        <v>806</v>
      </c>
      <c r="R419">
        <v>381</v>
      </c>
      <c r="S419">
        <v>126</v>
      </c>
    </row>
    <row r="420" spans="1:20" x14ac:dyDescent="0.25">
      <c r="A420" t="s">
        <v>20</v>
      </c>
      <c r="B420" t="s">
        <v>36</v>
      </c>
      <c r="C420" t="s">
        <v>22</v>
      </c>
      <c r="D420" t="s">
        <v>23</v>
      </c>
      <c r="E420" t="s">
        <v>5</v>
      </c>
      <c r="F420">
        <v>1</v>
      </c>
      <c r="G420" t="s">
        <v>24</v>
      </c>
      <c r="H420">
        <v>203189</v>
      </c>
      <c r="I420">
        <v>203686</v>
      </c>
      <c r="J420" t="s">
        <v>37</v>
      </c>
      <c r="Q420" t="s">
        <v>810</v>
      </c>
      <c r="R420">
        <v>498</v>
      </c>
      <c r="T420" t="s">
        <v>811</v>
      </c>
    </row>
    <row r="421" spans="1:20" x14ac:dyDescent="0.25">
      <c r="A421" t="s">
        <v>28</v>
      </c>
      <c r="B421" t="s">
        <v>40</v>
      </c>
      <c r="C421" t="s">
        <v>22</v>
      </c>
      <c r="D421" t="s">
        <v>23</v>
      </c>
      <c r="E421" t="s">
        <v>5</v>
      </c>
      <c r="F421">
        <v>1</v>
      </c>
      <c r="G421" t="s">
        <v>24</v>
      </c>
      <c r="H421">
        <v>203189</v>
      </c>
      <c r="I421">
        <v>203686</v>
      </c>
      <c r="J421" t="s">
        <v>37</v>
      </c>
      <c r="K421" t="s">
        <v>812</v>
      </c>
      <c r="L421" t="s">
        <v>812</v>
      </c>
      <c r="N421" t="s">
        <v>813</v>
      </c>
      <c r="Q421" t="s">
        <v>810</v>
      </c>
      <c r="R421">
        <v>498</v>
      </c>
      <c r="S421">
        <v>165</v>
      </c>
    </row>
    <row r="422" spans="1:20" x14ac:dyDescent="0.25">
      <c r="A422" t="s">
        <v>20</v>
      </c>
      <c r="B422" t="s">
        <v>36</v>
      </c>
      <c r="C422" t="s">
        <v>22</v>
      </c>
      <c r="D422" t="s">
        <v>23</v>
      </c>
      <c r="E422" t="s">
        <v>5</v>
      </c>
      <c r="F422">
        <v>1</v>
      </c>
      <c r="G422" t="s">
        <v>24</v>
      </c>
      <c r="H422">
        <v>203852</v>
      </c>
      <c r="I422">
        <v>205081</v>
      </c>
      <c r="J422" t="s">
        <v>37</v>
      </c>
      <c r="Q422" t="s">
        <v>814</v>
      </c>
      <c r="R422">
        <v>1230</v>
      </c>
      <c r="T422" t="s">
        <v>815</v>
      </c>
    </row>
    <row r="423" spans="1:20" x14ac:dyDescent="0.25">
      <c r="A423" t="s">
        <v>28</v>
      </c>
      <c r="B423" t="s">
        <v>40</v>
      </c>
      <c r="C423" t="s">
        <v>22</v>
      </c>
      <c r="D423" t="s">
        <v>23</v>
      </c>
      <c r="E423" t="s">
        <v>5</v>
      </c>
      <c r="F423">
        <v>1</v>
      </c>
      <c r="G423" t="s">
        <v>24</v>
      </c>
      <c r="H423">
        <v>203852</v>
      </c>
      <c r="I423">
        <v>205081</v>
      </c>
      <c r="J423" t="s">
        <v>37</v>
      </c>
      <c r="K423" t="s">
        <v>816</v>
      </c>
      <c r="L423" t="s">
        <v>816</v>
      </c>
      <c r="N423" t="s">
        <v>817</v>
      </c>
      <c r="Q423" t="s">
        <v>814</v>
      </c>
      <c r="R423">
        <v>1230</v>
      </c>
      <c r="S423">
        <v>409</v>
      </c>
    </row>
    <row r="424" spans="1:20" x14ac:dyDescent="0.25">
      <c r="A424" t="s">
        <v>20</v>
      </c>
      <c r="B424" t="s">
        <v>36</v>
      </c>
      <c r="C424" t="s">
        <v>22</v>
      </c>
      <c r="D424" t="s">
        <v>23</v>
      </c>
      <c r="E424" t="s">
        <v>5</v>
      </c>
      <c r="F424">
        <v>1</v>
      </c>
      <c r="G424" t="s">
        <v>24</v>
      </c>
      <c r="H424">
        <v>205098</v>
      </c>
      <c r="I424">
        <v>205601</v>
      </c>
      <c r="J424" t="s">
        <v>37</v>
      </c>
      <c r="Q424" t="s">
        <v>818</v>
      </c>
      <c r="R424">
        <v>504</v>
      </c>
      <c r="T424" t="s">
        <v>819</v>
      </c>
    </row>
    <row r="425" spans="1:20" x14ac:dyDescent="0.25">
      <c r="A425" t="s">
        <v>28</v>
      </c>
      <c r="B425" t="s">
        <v>40</v>
      </c>
      <c r="C425" t="s">
        <v>22</v>
      </c>
      <c r="D425" t="s">
        <v>23</v>
      </c>
      <c r="E425" t="s">
        <v>5</v>
      </c>
      <c r="F425">
        <v>1</v>
      </c>
      <c r="G425" t="s">
        <v>24</v>
      </c>
      <c r="H425">
        <v>205098</v>
      </c>
      <c r="I425">
        <v>205601</v>
      </c>
      <c r="J425" t="s">
        <v>37</v>
      </c>
      <c r="K425" t="s">
        <v>820</v>
      </c>
      <c r="L425" t="s">
        <v>820</v>
      </c>
      <c r="N425" t="s">
        <v>821</v>
      </c>
      <c r="Q425" t="s">
        <v>818</v>
      </c>
      <c r="R425">
        <v>504</v>
      </c>
      <c r="S425">
        <v>167</v>
      </c>
    </row>
    <row r="426" spans="1:20" x14ac:dyDescent="0.25">
      <c r="A426" t="s">
        <v>20</v>
      </c>
      <c r="B426" t="s">
        <v>36</v>
      </c>
      <c r="C426" t="s">
        <v>22</v>
      </c>
      <c r="D426" t="s">
        <v>23</v>
      </c>
      <c r="E426" t="s">
        <v>5</v>
      </c>
      <c r="F426">
        <v>1</v>
      </c>
      <c r="G426" t="s">
        <v>24</v>
      </c>
      <c r="H426">
        <v>205861</v>
      </c>
      <c r="I426">
        <v>206592</v>
      </c>
      <c r="J426" t="s">
        <v>37</v>
      </c>
      <c r="Q426" t="s">
        <v>822</v>
      </c>
      <c r="R426">
        <v>732</v>
      </c>
      <c r="T426" t="s">
        <v>823</v>
      </c>
    </row>
    <row r="427" spans="1:20" x14ac:dyDescent="0.25">
      <c r="A427" t="s">
        <v>28</v>
      </c>
      <c r="B427" t="s">
        <v>40</v>
      </c>
      <c r="C427" t="s">
        <v>22</v>
      </c>
      <c r="D427" t="s">
        <v>23</v>
      </c>
      <c r="E427" t="s">
        <v>5</v>
      </c>
      <c r="F427">
        <v>1</v>
      </c>
      <c r="G427" t="s">
        <v>24</v>
      </c>
      <c r="H427">
        <v>205861</v>
      </c>
      <c r="I427">
        <v>206592</v>
      </c>
      <c r="J427" t="s">
        <v>37</v>
      </c>
      <c r="K427" t="s">
        <v>824</v>
      </c>
      <c r="L427" t="s">
        <v>824</v>
      </c>
      <c r="N427" t="s">
        <v>825</v>
      </c>
      <c r="Q427" t="s">
        <v>822</v>
      </c>
      <c r="R427">
        <v>732</v>
      </c>
      <c r="S427">
        <v>243</v>
      </c>
    </row>
    <row r="428" spans="1:20" x14ac:dyDescent="0.25">
      <c r="A428" t="s">
        <v>20</v>
      </c>
      <c r="B428" t="s">
        <v>36</v>
      </c>
      <c r="C428" t="s">
        <v>22</v>
      </c>
      <c r="D428" t="s">
        <v>23</v>
      </c>
      <c r="E428" t="s">
        <v>5</v>
      </c>
      <c r="F428">
        <v>1</v>
      </c>
      <c r="G428" t="s">
        <v>24</v>
      </c>
      <c r="H428">
        <v>206594</v>
      </c>
      <c r="I428">
        <v>206989</v>
      </c>
      <c r="J428" t="s">
        <v>37</v>
      </c>
      <c r="Q428" t="s">
        <v>826</v>
      </c>
      <c r="R428">
        <v>396</v>
      </c>
      <c r="T428" t="s">
        <v>827</v>
      </c>
    </row>
    <row r="429" spans="1:20" x14ac:dyDescent="0.25">
      <c r="A429" t="s">
        <v>28</v>
      </c>
      <c r="B429" t="s">
        <v>40</v>
      </c>
      <c r="C429" t="s">
        <v>22</v>
      </c>
      <c r="D429" t="s">
        <v>23</v>
      </c>
      <c r="E429" t="s">
        <v>5</v>
      </c>
      <c r="F429">
        <v>1</v>
      </c>
      <c r="G429" t="s">
        <v>24</v>
      </c>
      <c r="H429">
        <v>206594</v>
      </c>
      <c r="I429">
        <v>206989</v>
      </c>
      <c r="J429" t="s">
        <v>37</v>
      </c>
      <c r="K429" t="s">
        <v>828</v>
      </c>
      <c r="L429" t="s">
        <v>828</v>
      </c>
      <c r="N429" t="s">
        <v>829</v>
      </c>
      <c r="Q429" t="s">
        <v>826</v>
      </c>
      <c r="R429">
        <v>396</v>
      </c>
      <c r="S429">
        <v>131</v>
      </c>
    </row>
    <row r="430" spans="1:20" x14ac:dyDescent="0.25">
      <c r="A430" t="s">
        <v>20</v>
      </c>
      <c r="B430" t="s">
        <v>36</v>
      </c>
      <c r="C430" t="s">
        <v>22</v>
      </c>
      <c r="D430" t="s">
        <v>23</v>
      </c>
      <c r="E430" t="s">
        <v>5</v>
      </c>
      <c r="F430">
        <v>1</v>
      </c>
      <c r="G430" t="s">
        <v>24</v>
      </c>
      <c r="H430">
        <v>207057</v>
      </c>
      <c r="I430">
        <v>208148</v>
      </c>
      <c r="J430" t="s">
        <v>37</v>
      </c>
      <c r="Q430" t="s">
        <v>830</v>
      </c>
      <c r="R430">
        <v>1092</v>
      </c>
      <c r="T430" t="s">
        <v>831</v>
      </c>
    </row>
    <row r="431" spans="1:20" x14ac:dyDescent="0.25">
      <c r="A431" t="s">
        <v>28</v>
      </c>
      <c r="B431" t="s">
        <v>40</v>
      </c>
      <c r="C431" t="s">
        <v>22</v>
      </c>
      <c r="D431" t="s">
        <v>23</v>
      </c>
      <c r="E431" t="s">
        <v>5</v>
      </c>
      <c r="F431">
        <v>1</v>
      </c>
      <c r="G431" t="s">
        <v>24</v>
      </c>
      <c r="H431">
        <v>207057</v>
      </c>
      <c r="I431">
        <v>208148</v>
      </c>
      <c r="J431" t="s">
        <v>37</v>
      </c>
      <c r="K431" t="s">
        <v>832</v>
      </c>
      <c r="L431" t="s">
        <v>832</v>
      </c>
      <c r="N431" t="s">
        <v>833</v>
      </c>
      <c r="Q431" t="s">
        <v>830</v>
      </c>
      <c r="R431">
        <v>1092</v>
      </c>
      <c r="S431">
        <v>363</v>
      </c>
    </row>
    <row r="432" spans="1:20" x14ac:dyDescent="0.25">
      <c r="A432" t="s">
        <v>20</v>
      </c>
      <c r="B432" t="s">
        <v>36</v>
      </c>
      <c r="C432" t="s">
        <v>22</v>
      </c>
      <c r="D432" t="s">
        <v>23</v>
      </c>
      <c r="E432" t="s">
        <v>5</v>
      </c>
      <c r="F432">
        <v>1</v>
      </c>
      <c r="G432" t="s">
        <v>24</v>
      </c>
      <c r="H432">
        <v>208145</v>
      </c>
      <c r="I432">
        <v>208900</v>
      </c>
      <c r="J432" t="s">
        <v>37</v>
      </c>
      <c r="Q432" t="s">
        <v>834</v>
      </c>
      <c r="R432">
        <v>756</v>
      </c>
      <c r="T432" t="s">
        <v>835</v>
      </c>
    </row>
    <row r="433" spans="1:20" x14ac:dyDescent="0.25">
      <c r="A433" t="s">
        <v>28</v>
      </c>
      <c r="B433" t="s">
        <v>40</v>
      </c>
      <c r="C433" t="s">
        <v>22</v>
      </c>
      <c r="D433" t="s">
        <v>23</v>
      </c>
      <c r="E433" t="s">
        <v>5</v>
      </c>
      <c r="F433">
        <v>1</v>
      </c>
      <c r="G433" t="s">
        <v>24</v>
      </c>
      <c r="H433">
        <v>208145</v>
      </c>
      <c r="I433">
        <v>208900</v>
      </c>
      <c r="J433" t="s">
        <v>37</v>
      </c>
      <c r="K433" t="s">
        <v>836</v>
      </c>
      <c r="L433" t="s">
        <v>836</v>
      </c>
      <c r="N433" t="s">
        <v>837</v>
      </c>
      <c r="Q433" t="s">
        <v>834</v>
      </c>
      <c r="R433">
        <v>756</v>
      </c>
      <c r="S433">
        <v>251</v>
      </c>
    </row>
    <row r="434" spans="1:20" x14ac:dyDescent="0.25">
      <c r="A434" t="s">
        <v>20</v>
      </c>
      <c r="B434" t="s">
        <v>36</v>
      </c>
      <c r="C434" t="s">
        <v>22</v>
      </c>
      <c r="D434" t="s">
        <v>23</v>
      </c>
      <c r="E434" t="s">
        <v>5</v>
      </c>
      <c r="F434">
        <v>1</v>
      </c>
      <c r="G434" t="s">
        <v>24</v>
      </c>
      <c r="H434">
        <v>208897</v>
      </c>
      <c r="I434">
        <v>209889</v>
      </c>
      <c r="J434" t="s">
        <v>37</v>
      </c>
      <c r="Q434" t="s">
        <v>838</v>
      </c>
      <c r="R434">
        <v>993</v>
      </c>
      <c r="T434" t="s">
        <v>839</v>
      </c>
    </row>
    <row r="435" spans="1:20" x14ac:dyDescent="0.25">
      <c r="A435" t="s">
        <v>28</v>
      </c>
      <c r="B435" t="s">
        <v>40</v>
      </c>
      <c r="C435" t="s">
        <v>22</v>
      </c>
      <c r="D435" t="s">
        <v>23</v>
      </c>
      <c r="E435" t="s">
        <v>5</v>
      </c>
      <c r="F435">
        <v>1</v>
      </c>
      <c r="G435" t="s">
        <v>24</v>
      </c>
      <c r="H435">
        <v>208897</v>
      </c>
      <c r="I435">
        <v>209889</v>
      </c>
      <c r="J435" t="s">
        <v>37</v>
      </c>
      <c r="K435" t="s">
        <v>840</v>
      </c>
      <c r="L435" t="s">
        <v>840</v>
      </c>
      <c r="N435" t="s">
        <v>841</v>
      </c>
      <c r="Q435" t="s">
        <v>838</v>
      </c>
      <c r="R435">
        <v>993</v>
      </c>
      <c r="S435">
        <v>330</v>
      </c>
    </row>
    <row r="436" spans="1:20" x14ac:dyDescent="0.25">
      <c r="A436" t="s">
        <v>20</v>
      </c>
      <c r="B436" t="s">
        <v>36</v>
      </c>
      <c r="C436" t="s">
        <v>22</v>
      </c>
      <c r="D436" t="s">
        <v>23</v>
      </c>
      <c r="E436" t="s">
        <v>5</v>
      </c>
      <c r="F436">
        <v>1</v>
      </c>
      <c r="G436" t="s">
        <v>24</v>
      </c>
      <c r="H436">
        <v>209893</v>
      </c>
      <c r="I436">
        <v>211857</v>
      </c>
      <c r="J436" t="s">
        <v>37</v>
      </c>
      <c r="Q436" t="s">
        <v>842</v>
      </c>
      <c r="R436">
        <v>1965</v>
      </c>
      <c r="T436" t="s">
        <v>843</v>
      </c>
    </row>
    <row r="437" spans="1:20" x14ac:dyDescent="0.25">
      <c r="A437" t="s">
        <v>28</v>
      </c>
      <c r="B437" t="s">
        <v>40</v>
      </c>
      <c r="C437" t="s">
        <v>22</v>
      </c>
      <c r="D437" t="s">
        <v>23</v>
      </c>
      <c r="E437" t="s">
        <v>5</v>
      </c>
      <c r="F437">
        <v>1</v>
      </c>
      <c r="G437" t="s">
        <v>24</v>
      </c>
      <c r="H437">
        <v>209893</v>
      </c>
      <c r="I437">
        <v>211857</v>
      </c>
      <c r="J437" t="s">
        <v>37</v>
      </c>
      <c r="K437" t="s">
        <v>844</v>
      </c>
      <c r="L437" t="s">
        <v>844</v>
      </c>
      <c r="N437" t="s">
        <v>845</v>
      </c>
      <c r="Q437" t="s">
        <v>842</v>
      </c>
      <c r="R437">
        <v>1965</v>
      </c>
      <c r="S437">
        <v>654</v>
      </c>
    </row>
    <row r="438" spans="1:20" x14ac:dyDescent="0.25">
      <c r="A438" t="s">
        <v>20</v>
      </c>
      <c r="B438" t="s">
        <v>36</v>
      </c>
      <c r="C438" t="s">
        <v>22</v>
      </c>
      <c r="D438" t="s">
        <v>23</v>
      </c>
      <c r="E438" t="s">
        <v>5</v>
      </c>
      <c r="F438">
        <v>1</v>
      </c>
      <c r="G438" t="s">
        <v>24</v>
      </c>
      <c r="H438">
        <v>211895</v>
      </c>
      <c r="I438">
        <v>212410</v>
      </c>
      <c r="J438" t="s">
        <v>37</v>
      </c>
      <c r="Q438" t="s">
        <v>846</v>
      </c>
      <c r="R438">
        <v>516</v>
      </c>
      <c r="T438" t="s">
        <v>847</v>
      </c>
    </row>
    <row r="439" spans="1:20" x14ac:dyDescent="0.25">
      <c r="A439" t="s">
        <v>28</v>
      </c>
      <c r="B439" t="s">
        <v>40</v>
      </c>
      <c r="C439" t="s">
        <v>22</v>
      </c>
      <c r="D439" t="s">
        <v>23</v>
      </c>
      <c r="E439" t="s">
        <v>5</v>
      </c>
      <c r="F439">
        <v>1</v>
      </c>
      <c r="G439" t="s">
        <v>24</v>
      </c>
      <c r="H439">
        <v>211895</v>
      </c>
      <c r="I439">
        <v>212410</v>
      </c>
      <c r="J439" t="s">
        <v>37</v>
      </c>
      <c r="K439" t="s">
        <v>848</v>
      </c>
      <c r="L439" t="s">
        <v>848</v>
      </c>
      <c r="N439" t="s">
        <v>849</v>
      </c>
      <c r="Q439" t="s">
        <v>846</v>
      </c>
      <c r="R439">
        <v>516</v>
      </c>
      <c r="S439">
        <v>171</v>
      </c>
    </row>
    <row r="440" spans="1:20" x14ac:dyDescent="0.25">
      <c r="A440" t="s">
        <v>20</v>
      </c>
      <c r="B440" t="s">
        <v>36</v>
      </c>
      <c r="C440" t="s">
        <v>22</v>
      </c>
      <c r="D440" t="s">
        <v>23</v>
      </c>
      <c r="E440" t="s">
        <v>5</v>
      </c>
      <c r="F440">
        <v>1</v>
      </c>
      <c r="G440" t="s">
        <v>24</v>
      </c>
      <c r="H440">
        <v>212458</v>
      </c>
      <c r="I440">
        <v>214692</v>
      </c>
      <c r="J440" t="s">
        <v>37</v>
      </c>
      <c r="Q440" t="s">
        <v>850</v>
      </c>
      <c r="R440">
        <v>2235</v>
      </c>
      <c r="T440" t="s">
        <v>851</v>
      </c>
    </row>
    <row r="441" spans="1:20" x14ac:dyDescent="0.25">
      <c r="A441" t="s">
        <v>28</v>
      </c>
      <c r="B441" t="s">
        <v>40</v>
      </c>
      <c r="C441" t="s">
        <v>22</v>
      </c>
      <c r="D441" t="s">
        <v>23</v>
      </c>
      <c r="E441" t="s">
        <v>5</v>
      </c>
      <c r="F441">
        <v>1</v>
      </c>
      <c r="G441" t="s">
        <v>24</v>
      </c>
      <c r="H441">
        <v>212458</v>
      </c>
      <c r="I441">
        <v>214692</v>
      </c>
      <c r="J441" t="s">
        <v>37</v>
      </c>
      <c r="K441" t="s">
        <v>852</v>
      </c>
      <c r="L441" t="s">
        <v>852</v>
      </c>
      <c r="N441" t="s">
        <v>853</v>
      </c>
      <c r="Q441" t="s">
        <v>850</v>
      </c>
      <c r="R441">
        <v>2235</v>
      </c>
      <c r="S441">
        <v>744</v>
      </c>
    </row>
    <row r="442" spans="1:20" x14ac:dyDescent="0.25">
      <c r="A442" t="s">
        <v>20</v>
      </c>
      <c r="B442" t="s">
        <v>36</v>
      </c>
      <c r="C442" t="s">
        <v>22</v>
      </c>
      <c r="D442" t="s">
        <v>23</v>
      </c>
      <c r="E442" t="s">
        <v>5</v>
      </c>
      <c r="F442">
        <v>1</v>
      </c>
      <c r="G442" t="s">
        <v>24</v>
      </c>
      <c r="H442">
        <v>214726</v>
      </c>
      <c r="I442">
        <v>215103</v>
      </c>
      <c r="J442" t="s">
        <v>37</v>
      </c>
      <c r="Q442" t="s">
        <v>854</v>
      </c>
      <c r="R442">
        <v>378</v>
      </c>
      <c r="T442" t="s">
        <v>855</v>
      </c>
    </row>
    <row r="443" spans="1:20" x14ac:dyDescent="0.25">
      <c r="A443" t="s">
        <v>28</v>
      </c>
      <c r="B443" t="s">
        <v>40</v>
      </c>
      <c r="C443" t="s">
        <v>22</v>
      </c>
      <c r="D443" t="s">
        <v>23</v>
      </c>
      <c r="E443" t="s">
        <v>5</v>
      </c>
      <c r="F443">
        <v>1</v>
      </c>
      <c r="G443" t="s">
        <v>24</v>
      </c>
      <c r="H443">
        <v>214726</v>
      </c>
      <c r="I443">
        <v>215103</v>
      </c>
      <c r="J443" t="s">
        <v>37</v>
      </c>
      <c r="K443" t="s">
        <v>856</v>
      </c>
      <c r="L443" t="s">
        <v>856</v>
      </c>
      <c r="N443" t="s">
        <v>857</v>
      </c>
      <c r="Q443" t="s">
        <v>854</v>
      </c>
      <c r="R443">
        <v>378</v>
      </c>
      <c r="S443">
        <v>125</v>
      </c>
    </row>
    <row r="444" spans="1:20" x14ac:dyDescent="0.25">
      <c r="A444" t="s">
        <v>20</v>
      </c>
      <c r="B444" t="s">
        <v>36</v>
      </c>
      <c r="C444" t="s">
        <v>22</v>
      </c>
      <c r="D444" t="s">
        <v>23</v>
      </c>
      <c r="E444" t="s">
        <v>5</v>
      </c>
      <c r="F444">
        <v>1</v>
      </c>
      <c r="G444" t="s">
        <v>24</v>
      </c>
      <c r="H444">
        <v>215133</v>
      </c>
      <c r="I444">
        <v>216152</v>
      </c>
      <c r="J444" t="s">
        <v>37</v>
      </c>
      <c r="Q444" t="s">
        <v>858</v>
      </c>
      <c r="R444">
        <v>1020</v>
      </c>
      <c r="T444" t="s">
        <v>859</v>
      </c>
    </row>
    <row r="445" spans="1:20" x14ac:dyDescent="0.25">
      <c r="A445" t="s">
        <v>28</v>
      </c>
      <c r="B445" t="s">
        <v>40</v>
      </c>
      <c r="C445" t="s">
        <v>22</v>
      </c>
      <c r="D445" t="s">
        <v>23</v>
      </c>
      <c r="E445" t="s">
        <v>5</v>
      </c>
      <c r="F445">
        <v>1</v>
      </c>
      <c r="G445" t="s">
        <v>24</v>
      </c>
      <c r="H445">
        <v>215133</v>
      </c>
      <c r="I445">
        <v>216152</v>
      </c>
      <c r="J445" t="s">
        <v>37</v>
      </c>
      <c r="K445" t="s">
        <v>860</v>
      </c>
      <c r="L445" t="s">
        <v>860</v>
      </c>
      <c r="N445" t="s">
        <v>861</v>
      </c>
      <c r="Q445" t="s">
        <v>858</v>
      </c>
      <c r="R445">
        <v>1020</v>
      </c>
      <c r="S445">
        <v>339</v>
      </c>
    </row>
    <row r="446" spans="1:20" x14ac:dyDescent="0.25">
      <c r="A446" t="s">
        <v>20</v>
      </c>
      <c r="B446" t="s">
        <v>36</v>
      </c>
      <c r="C446" t="s">
        <v>22</v>
      </c>
      <c r="D446" t="s">
        <v>23</v>
      </c>
      <c r="E446" t="s">
        <v>5</v>
      </c>
      <c r="F446">
        <v>1</v>
      </c>
      <c r="G446" t="s">
        <v>24</v>
      </c>
      <c r="H446">
        <v>216166</v>
      </c>
      <c r="I446">
        <v>217026</v>
      </c>
      <c r="J446" t="s">
        <v>37</v>
      </c>
      <c r="Q446" t="s">
        <v>862</v>
      </c>
      <c r="R446">
        <v>861</v>
      </c>
      <c r="T446" t="s">
        <v>863</v>
      </c>
    </row>
    <row r="447" spans="1:20" x14ac:dyDescent="0.25">
      <c r="A447" t="s">
        <v>28</v>
      </c>
      <c r="B447" t="s">
        <v>40</v>
      </c>
      <c r="C447" t="s">
        <v>22</v>
      </c>
      <c r="D447" t="s">
        <v>23</v>
      </c>
      <c r="E447" t="s">
        <v>5</v>
      </c>
      <c r="F447">
        <v>1</v>
      </c>
      <c r="G447" t="s">
        <v>24</v>
      </c>
      <c r="H447">
        <v>216166</v>
      </c>
      <c r="I447">
        <v>217026</v>
      </c>
      <c r="J447" t="s">
        <v>37</v>
      </c>
      <c r="K447" t="s">
        <v>864</v>
      </c>
      <c r="L447" t="s">
        <v>864</v>
      </c>
      <c r="N447" t="s">
        <v>865</v>
      </c>
      <c r="Q447" t="s">
        <v>862</v>
      </c>
      <c r="R447">
        <v>861</v>
      </c>
      <c r="S447">
        <v>286</v>
      </c>
    </row>
    <row r="448" spans="1:20" x14ac:dyDescent="0.25">
      <c r="A448" t="s">
        <v>20</v>
      </c>
      <c r="B448" t="s">
        <v>36</v>
      </c>
      <c r="C448" t="s">
        <v>22</v>
      </c>
      <c r="D448" t="s">
        <v>23</v>
      </c>
      <c r="E448" t="s">
        <v>5</v>
      </c>
      <c r="F448">
        <v>1</v>
      </c>
      <c r="G448" t="s">
        <v>24</v>
      </c>
      <c r="H448">
        <v>217194</v>
      </c>
      <c r="I448">
        <v>217748</v>
      </c>
      <c r="J448" t="s">
        <v>37</v>
      </c>
      <c r="Q448" t="s">
        <v>866</v>
      </c>
      <c r="R448">
        <v>555</v>
      </c>
      <c r="T448" t="s">
        <v>867</v>
      </c>
    </row>
    <row r="449" spans="1:20" x14ac:dyDescent="0.25">
      <c r="A449" t="s">
        <v>28</v>
      </c>
      <c r="B449" t="s">
        <v>40</v>
      </c>
      <c r="C449" t="s">
        <v>22</v>
      </c>
      <c r="D449" t="s">
        <v>23</v>
      </c>
      <c r="E449" t="s">
        <v>5</v>
      </c>
      <c r="F449">
        <v>1</v>
      </c>
      <c r="G449" t="s">
        <v>24</v>
      </c>
      <c r="H449">
        <v>217194</v>
      </c>
      <c r="I449">
        <v>217748</v>
      </c>
      <c r="J449" t="s">
        <v>37</v>
      </c>
      <c r="K449" t="s">
        <v>868</v>
      </c>
      <c r="L449" t="s">
        <v>868</v>
      </c>
      <c r="N449" t="s">
        <v>869</v>
      </c>
      <c r="Q449" t="s">
        <v>866</v>
      </c>
      <c r="R449">
        <v>555</v>
      </c>
      <c r="S449">
        <v>184</v>
      </c>
    </row>
    <row r="450" spans="1:20" x14ac:dyDescent="0.25">
      <c r="A450" t="s">
        <v>20</v>
      </c>
      <c r="B450" t="s">
        <v>36</v>
      </c>
      <c r="C450" t="s">
        <v>22</v>
      </c>
      <c r="D450" t="s">
        <v>23</v>
      </c>
      <c r="E450" t="s">
        <v>5</v>
      </c>
      <c r="F450">
        <v>1</v>
      </c>
      <c r="G450" t="s">
        <v>24</v>
      </c>
      <c r="H450">
        <v>217842</v>
      </c>
      <c r="I450">
        <v>218288</v>
      </c>
      <c r="J450" t="s">
        <v>37</v>
      </c>
      <c r="Q450" t="s">
        <v>870</v>
      </c>
      <c r="R450">
        <v>447</v>
      </c>
      <c r="T450" t="s">
        <v>871</v>
      </c>
    </row>
    <row r="451" spans="1:20" x14ac:dyDescent="0.25">
      <c r="A451" t="s">
        <v>28</v>
      </c>
      <c r="B451" t="s">
        <v>40</v>
      </c>
      <c r="C451" t="s">
        <v>22</v>
      </c>
      <c r="D451" t="s">
        <v>23</v>
      </c>
      <c r="E451" t="s">
        <v>5</v>
      </c>
      <c r="F451">
        <v>1</v>
      </c>
      <c r="G451" t="s">
        <v>24</v>
      </c>
      <c r="H451">
        <v>217842</v>
      </c>
      <c r="I451">
        <v>218288</v>
      </c>
      <c r="J451" t="s">
        <v>37</v>
      </c>
      <c r="K451" t="s">
        <v>872</v>
      </c>
      <c r="L451" t="s">
        <v>872</v>
      </c>
      <c r="N451" t="s">
        <v>873</v>
      </c>
      <c r="Q451" t="s">
        <v>870</v>
      </c>
      <c r="R451">
        <v>447</v>
      </c>
      <c r="S451">
        <v>148</v>
      </c>
    </row>
    <row r="452" spans="1:20" x14ac:dyDescent="0.25">
      <c r="A452" t="s">
        <v>20</v>
      </c>
      <c r="B452" t="s">
        <v>21</v>
      </c>
      <c r="C452" t="s">
        <v>22</v>
      </c>
      <c r="D452" t="s">
        <v>23</v>
      </c>
      <c r="E452" t="s">
        <v>5</v>
      </c>
      <c r="F452">
        <v>1</v>
      </c>
      <c r="G452" t="s">
        <v>24</v>
      </c>
      <c r="H452">
        <v>218595</v>
      </c>
      <c r="I452">
        <v>218841</v>
      </c>
      <c r="J452" t="s">
        <v>37</v>
      </c>
      <c r="Q452" t="s">
        <v>874</v>
      </c>
      <c r="R452">
        <v>247</v>
      </c>
      <c r="T452" t="s">
        <v>35</v>
      </c>
    </row>
    <row r="453" spans="1:20" x14ac:dyDescent="0.25">
      <c r="A453" t="s">
        <v>28</v>
      </c>
      <c r="B453" t="s">
        <v>29</v>
      </c>
      <c r="C453" t="s">
        <v>22</v>
      </c>
      <c r="D453" t="s">
        <v>23</v>
      </c>
      <c r="E453" t="s">
        <v>5</v>
      </c>
      <c r="F453">
        <v>1</v>
      </c>
      <c r="G453" t="s">
        <v>24</v>
      </c>
      <c r="H453">
        <v>218595</v>
      </c>
      <c r="I453">
        <v>218841</v>
      </c>
      <c r="J453" t="s">
        <v>37</v>
      </c>
      <c r="N453" t="s">
        <v>30</v>
      </c>
      <c r="Q453" t="s">
        <v>874</v>
      </c>
      <c r="R453">
        <v>247</v>
      </c>
      <c r="T453" t="s">
        <v>35</v>
      </c>
    </row>
    <row r="454" spans="1:20" x14ac:dyDescent="0.25">
      <c r="A454" t="s">
        <v>20</v>
      </c>
      <c r="B454" t="s">
        <v>36</v>
      </c>
      <c r="C454" t="s">
        <v>22</v>
      </c>
      <c r="D454" t="s">
        <v>23</v>
      </c>
      <c r="E454" t="s">
        <v>5</v>
      </c>
      <c r="F454">
        <v>1</v>
      </c>
      <c r="G454" t="s">
        <v>24</v>
      </c>
      <c r="H454">
        <v>218827</v>
      </c>
      <c r="I454">
        <v>219891</v>
      </c>
      <c r="J454" t="s">
        <v>25</v>
      </c>
      <c r="Q454" t="s">
        <v>875</v>
      </c>
      <c r="R454">
        <v>1065</v>
      </c>
      <c r="T454" t="s">
        <v>876</v>
      </c>
    </row>
    <row r="455" spans="1:20" x14ac:dyDescent="0.25">
      <c r="A455" t="s">
        <v>28</v>
      </c>
      <c r="B455" t="s">
        <v>40</v>
      </c>
      <c r="C455" t="s">
        <v>22</v>
      </c>
      <c r="D455" t="s">
        <v>23</v>
      </c>
      <c r="E455" t="s">
        <v>5</v>
      </c>
      <c r="F455">
        <v>1</v>
      </c>
      <c r="G455" t="s">
        <v>24</v>
      </c>
      <c r="H455">
        <v>218827</v>
      </c>
      <c r="I455">
        <v>219891</v>
      </c>
      <c r="J455" t="s">
        <v>25</v>
      </c>
      <c r="K455" t="s">
        <v>877</v>
      </c>
      <c r="L455" t="s">
        <v>877</v>
      </c>
      <c r="N455" t="s">
        <v>878</v>
      </c>
      <c r="Q455" t="s">
        <v>875</v>
      </c>
      <c r="R455">
        <v>1065</v>
      </c>
      <c r="S455">
        <v>354</v>
      </c>
    </row>
    <row r="456" spans="1:20" x14ac:dyDescent="0.25">
      <c r="A456" t="s">
        <v>20</v>
      </c>
      <c r="B456" t="s">
        <v>36</v>
      </c>
      <c r="C456" t="s">
        <v>22</v>
      </c>
      <c r="D456" t="s">
        <v>23</v>
      </c>
      <c r="E456" t="s">
        <v>5</v>
      </c>
      <c r="F456">
        <v>1</v>
      </c>
      <c r="G456" t="s">
        <v>24</v>
      </c>
      <c r="H456">
        <v>219995</v>
      </c>
      <c r="I456">
        <v>220291</v>
      </c>
      <c r="J456" t="s">
        <v>37</v>
      </c>
      <c r="Q456" t="s">
        <v>879</v>
      </c>
      <c r="R456">
        <v>297</v>
      </c>
      <c r="T456" t="s">
        <v>880</v>
      </c>
    </row>
    <row r="457" spans="1:20" x14ac:dyDescent="0.25">
      <c r="A457" t="s">
        <v>28</v>
      </c>
      <c r="B457" t="s">
        <v>40</v>
      </c>
      <c r="C457" t="s">
        <v>22</v>
      </c>
      <c r="D457" t="s">
        <v>23</v>
      </c>
      <c r="E457" t="s">
        <v>5</v>
      </c>
      <c r="F457">
        <v>1</v>
      </c>
      <c r="G457" t="s">
        <v>24</v>
      </c>
      <c r="H457">
        <v>219995</v>
      </c>
      <c r="I457">
        <v>220291</v>
      </c>
      <c r="J457" t="s">
        <v>37</v>
      </c>
      <c r="K457" t="s">
        <v>881</v>
      </c>
      <c r="L457" t="s">
        <v>881</v>
      </c>
      <c r="N457" t="s">
        <v>748</v>
      </c>
      <c r="Q457" t="s">
        <v>879</v>
      </c>
      <c r="R457">
        <v>297</v>
      </c>
      <c r="S457">
        <v>98</v>
      </c>
    </row>
    <row r="458" spans="1:20" x14ac:dyDescent="0.25">
      <c r="A458" t="s">
        <v>20</v>
      </c>
      <c r="B458" t="s">
        <v>36</v>
      </c>
      <c r="C458" t="s">
        <v>22</v>
      </c>
      <c r="D458" t="s">
        <v>23</v>
      </c>
      <c r="E458" t="s">
        <v>5</v>
      </c>
      <c r="F458">
        <v>1</v>
      </c>
      <c r="G458" t="s">
        <v>24</v>
      </c>
      <c r="H458">
        <v>220592</v>
      </c>
      <c r="I458">
        <v>221335</v>
      </c>
      <c r="J458" t="s">
        <v>25</v>
      </c>
      <c r="Q458" t="s">
        <v>882</v>
      </c>
      <c r="R458">
        <v>744</v>
      </c>
      <c r="T458" t="s">
        <v>883</v>
      </c>
    </row>
    <row r="459" spans="1:20" x14ac:dyDescent="0.25">
      <c r="A459" t="s">
        <v>28</v>
      </c>
      <c r="B459" t="s">
        <v>40</v>
      </c>
      <c r="C459" t="s">
        <v>22</v>
      </c>
      <c r="D459" t="s">
        <v>23</v>
      </c>
      <c r="E459" t="s">
        <v>5</v>
      </c>
      <c r="F459">
        <v>1</v>
      </c>
      <c r="G459" t="s">
        <v>24</v>
      </c>
      <c r="H459">
        <v>220592</v>
      </c>
      <c r="I459">
        <v>221335</v>
      </c>
      <c r="J459" t="s">
        <v>25</v>
      </c>
      <c r="K459" t="s">
        <v>884</v>
      </c>
      <c r="L459" t="s">
        <v>884</v>
      </c>
      <c r="N459" t="s">
        <v>885</v>
      </c>
      <c r="Q459" t="s">
        <v>882</v>
      </c>
      <c r="R459">
        <v>744</v>
      </c>
      <c r="S459">
        <v>247</v>
      </c>
    </row>
    <row r="460" spans="1:20" x14ac:dyDescent="0.25">
      <c r="A460" t="s">
        <v>20</v>
      </c>
      <c r="B460" t="s">
        <v>36</v>
      </c>
      <c r="C460" t="s">
        <v>22</v>
      </c>
      <c r="D460" t="s">
        <v>23</v>
      </c>
      <c r="E460" t="s">
        <v>5</v>
      </c>
      <c r="F460">
        <v>1</v>
      </c>
      <c r="G460" t="s">
        <v>24</v>
      </c>
      <c r="H460">
        <v>221468</v>
      </c>
      <c r="I460">
        <v>222292</v>
      </c>
      <c r="J460" t="s">
        <v>37</v>
      </c>
      <c r="Q460" t="s">
        <v>886</v>
      </c>
      <c r="R460">
        <v>825</v>
      </c>
      <c r="T460" t="s">
        <v>887</v>
      </c>
    </row>
    <row r="461" spans="1:20" x14ac:dyDescent="0.25">
      <c r="A461" t="s">
        <v>28</v>
      </c>
      <c r="B461" t="s">
        <v>40</v>
      </c>
      <c r="C461" t="s">
        <v>22</v>
      </c>
      <c r="D461" t="s">
        <v>23</v>
      </c>
      <c r="E461" t="s">
        <v>5</v>
      </c>
      <c r="F461">
        <v>1</v>
      </c>
      <c r="G461" t="s">
        <v>24</v>
      </c>
      <c r="H461">
        <v>221468</v>
      </c>
      <c r="I461">
        <v>222292</v>
      </c>
      <c r="J461" t="s">
        <v>37</v>
      </c>
      <c r="K461" t="s">
        <v>888</v>
      </c>
      <c r="L461" t="s">
        <v>888</v>
      </c>
      <c r="N461" t="s">
        <v>889</v>
      </c>
      <c r="Q461" t="s">
        <v>886</v>
      </c>
      <c r="R461">
        <v>825</v>
      </c>
      <c r="S461">
        <v>274</v>
      </c>
    </row>
    <row r="462" spans="1:20" x14ac:dyDescent="0.25">
      <c r="A462" t="s">
        <v>20</v>
      </c>
      <c r="B462" t="s">
        <v>36</v>
      </c>
      <c r="C462" t="s">
        <v>22</v>
      </c>
      <c r="D462" t="s">
        <v>23</v>
      </c>
      <c r="E462" t="s">
        <v>5</v>
      </c>
      <c r="F462">
        <v>1</v>
      </c>
      <c r="G462" t="s">
        <v>24</v>
      </c>
      <c r="H462">
        <v>222439</v>
      </c>
      <c r="I462">
        <v>223320</v>
      </c>
      <c r="J462" t="s">
        <v>37</v>
      </c>
      <c r="Q462" t="s">
        <v>890</v>
      </c>
      <c r="R462">
        <v>882</v>
      </c>
      <c r="T462" t="s">
        <v>891</v>
      </c>
    </row>
    <row r="463" spans="1:20" x14ac:dyDescent="0.25">
      <c r="A463" t="s">
        <v>28</v>
      </c>
      <c r="B463" t="s">
        <v>40</v>
      </c>
      <c r="C463" t="s">
        <v>22</v>
      </c>
      <c r="D463" t="s">
        <v>23</v>
      </c>
      <c r="E463" t="s">
        <v>5</v>
      </c>
      <c r="F463">
        <v>1</v>
      </c>
      <c r="G463" t="s">
        <v>24</v>
      </c>
      <c r="H463">
        <v>222439</v>
      </c>
      <c r="I463">
        <v>223320</v>
      </c>
      <c r="J463" t="s">
        <v>37</v>
      </c>
      <c r="K463" t="s">
        <v>892</v>
      </c>
      <c r="L463" t="s">
        <v>892</v>
      </c>
      <c r="N463" t="s">
        <v>893</v>
      </c>
      <c r="Q463" t="s">
        <v>890</v>
      </c>
      <c r="R463">
        <v>882</v>
      </c>
      <c r="S463">
        <v>293</v>
      </c>
    </row>
    <row r="464" spans="1:20" x14ac:dyDescent="0.25">
      <c r="A464" t="s">
        <v>20</v>
      </c>
      <c r="B464" t="s">
        <v>36</v>
      </c>
      <c r="C464" t="s">
        <v>22</v>
      </c>
      <c r="D464" t="s">
        <v>23</v>
      </c>
      <c r="E464" t="s">
        <v>5</v>
      </c>
      <c r="F464">
        <v>1</v>
      </c>
      <c r="G464" t="s">
        <v>24</v>
      </c>
      <c r="H464">
        <v>223463</v>
      </c>
      <c r="I464">
        <v>224065</v>
      </c>
      <c r="J464" t="s">
        <v>25</v>
      </c>
      <c r="Q464" t="s">
        <v>894</v>
      </c>
      <c r="R464">
        <v>603</v>
      </c>
      <c r="T464" t="s">
        <v>895</v>
      </c>
    </row>
    <row r="465" spans="1:20" x14ac:dyDescent="0.25">
      <c r="A465" t="s">
        <v>28</v>
      </c>
      <c r="B465" t="s">
        <v>40</v>
      </c>
      <c r="C465" t="s">
        <v>22</v>
      </c>
      <c r="D465" t="s">
        <v>23</v>
      </c>
      <c r="E465" t="s">
        <v>5</v>
      </c>
      <c r="F465">
        <v>1</v>
      </c>
      <c r="G465" t="s">
        <v>24</v>
      </c>
      <c r="H465">
        <v>223463</v>
      </c>
      <c r="I465">
        <v>224065</v>
      </c>
      <c r="J465" t="s">
        <v>25</v>
      </c>
      <c r="K465" t="s">
        <v>896</v>
      </c>
      <c r="L465" t="s">
        <v>896</v>
      </c>
      <c r="N465" t="s">
        <v>897</v>
      </c>
      <c r="Q465" t="s">
        <v>894</v>
      </c>
      <c r="R465">
        <v>603</v>
      </c>
      <c r="S465">
        <v>200</v>
      </c>
    </row>
    <row r="466" spans="1:20" x14ac:dyDescent="0.25">
      <c r="A466" t="s">
        <v>20</v>
      </c>
      <c r="B466" t="s">
        <v>36</v>
      </c>
      <c r="C466" t="s">
        <v>22</v>
      </c>
      <c r="D466" t="s">
        <v>23</v>
      </c>
      <c r="E466" t="s">
        <v>5</v>
      </c>
      <c r="F466">
        <v>1</v>
      </c>
      <c r="G466" t="s">
        <v>24</v>
      </c>
      <c r="H466">
        <v>224131</v>
      </c>
      <c r="I466">
        <v>225366</v>
      </c>
      <c r="J466" t="s">
        <v>37</v>
      </c>
      <c r="Q466" t="s">
        <v>898</v>
      </c>
      <c r="R466">
        <v>1236</v>
      </c>
      <c r="T466" t="s">
        <v>899</v>
      </c>
    </row>
    <row r="467" spans="1:20" x14ac:dyDescent="0.25">
      <c r="A467" t="s">
        <v>28</v>
      </c>
      <c r="B467" t="s">
        <v>40</v>
      </c>
      <c r="C467" t="s">
        <v>22</v>
      </c>
      <c r="D467" t="s">
        <v>23</v>
      </c>
      <c r="E467" t="s">
        <v>5</v>
      </c>
      <c r="F467">
        <v>1</v>
      </c>
      <c r="G467" t="s">
        <v>24</v>
      </c>
      <c r="H467">
        <v>224131</v>
      </c>
      <c r="I467">
        <v>225366</v>
      </c>
      <c r="J467" t="s">
        <v>37</v>
      </c>
      <c r="K467" t="s">
        <v>900</v>
      </c>
      <c r="L467" t="s">
        <v>900</v>
      </c>
      <c r="N467" t="s">
        <v>901</v>
      </c>
      <c r="Q467" t="s">
        <v>898</v>
      </c>
      <c r="R467">
        <v>1236</v>
      </c>
      <c r="S467">
        <v>411</v>
      </c>
    </row>
    <row r="468" spans="1:20" x14ac:dyDescent="0.25">
      <c r="A468" t="s">
        <v>20</v>
      </c>
      <c r="B468" t="s">
        <v>21</v>
      </c>
      <c r="C468" t="s">
        <v>22</v>
      </c>
      <c r="D468" t="s">
        <v>23</v>
      </c>
      <c r="E468" t="s">
        <v>5</v>
      </c>
      <c r="F468">
        <v>1</v>
      </c>
      <c r="G468" t="s">
        <v>24</v>
      </c>
      <c r="H468">
        <v>225431</v>
      </c>
      <c r="I468">
        <v>225581</v>
      </c>
      <c r="J468" t="s">
        <v>37</v>
      </c>
      <c r="Q468" t="s">
        <v>902</v>
      </c>
      <c r="R468">
        <v>151</v>
      </c>
      <c r="T468" t="s">
        <v>35</v>
      </c>
    </row>
    <row r="469" spans="1:20" x14ac:dyDescent="0.25">
      <c r="A469" t="s">
        <v>28</v>
      </c>
      <c r="B469" t="s">
        <v>29</v>
      </c>
      <c r="C469" t="s">
        <v>22</v>
      </c>
      <c r="D469" t="s">
        <v>23</v>
      </c>
      <c r="E469" t="s">
        <v>5</v>
      </c>
      <c r="F469">
        <v>1</v>
      </c>
      <c r="G469" t="s">
        <v>24</v>
      </c>
      <c r="H469">
        <v>225431</v>
      </c>
      <c r="I469">
        <v>225581</v>
      </c>
      <c r="J469" t="s">
        <v>37</v>
      </c>
      <c r="N469" t="s">
        <v>903</v>
      </c>
      <c r="Q469" t="s">
        <v>902</v>
      </c>
      <c r="R469">
        <v>151</v>
      </c>
      <c r="T469" t="s">
        <v>35</v>
      </c>
    </row>
    <row r="470" spans="1:20" x14ac:dyDescent="0.25">
      <c r="A470" t="s">
        <v>20</v>
      </c>
      <c r="B470" t="s">
        <v>36</v>
      </c>
      <c r="C470" t="s">
        <v>22</v>
      </c>
      <c r="D470" t="s">
        <v>23</v>
      </c>
      <c r="E470" t="s">
        <v>5</v>
      </c>
      <c r="F470">
        <v>1</v>
      </c>
      <c r="G470" t="s">
        <v>24</v>
      </c>
      <c r="H470">
        <v>225597</v>
      </c>
      <c r="I470">
        <v>227720</v>
      </c>
      <c r="J470" t="s">
        <v>25</v>
      </c>
      <c r="Q470" t="s">
        <v>904</v>
      </c>
      <c r="R470">
        <v>2124</v>
      </c>
      <c r="T470" t="s">
        <v>905</v>
      </c>
    </row>
    <row r="471" spans="1:20" x14ac:dyDescent="0.25">
      <c r="A471" t="s">
        <v>28</v>
      </c>
      <c r="B471" t="s">
        <v>40</v>
      </c>
      <c r="C471" t="s">
        <v>22</v>
      </c>
      <c r="D471" t="s">
        <v>23</v>
      </c>
      <c r="E471" t="s">
        <v>5</v>
      </c>
      <c r="F471">
        <v>1</v>
      </c>
      <c r="G471" t="s">
        <v>24</v>
      </c>
      <c r="H471">
        <v>225597</v>
      </c>
      <c r="I471">
        <v>227720</v>
      </c>
      <c r="J471" t="s">
        <v>25</v>
      </c>
      <c r="K471" t="s">
        <v>906</v>
      </c>
      <c r="L471" t="s">
        <v>906</v>
      </c>
      <c r="N471" t="s">
        <v>907</v>
      </c>
      <c r="Q471" t="s">
        <v>904</v>
      </c>
      <c r="R471">
        <v>2124</v>
      </c>
      <c r="S471">
        <v>707</v>
      </c>
    </row>
    <row r="472" spans="1:20" x14ac:dyDescent="0.25">
      <c r="A472" t="s">
        <v>20</v>
      </c>
      <c r="B472" t="s">
        <v>36</v>
      </c>
      <c r="C472" t="s">
        <v>22</v>
      </c>
      <c r="D472" t="s">
        <v>23</v>
      </c>
      <c r="E472" t="s">
        <v>5</v>
      </c>
      <c r="F472">
        <v>1</v>
      </c>
      <c r="G472" t="s">
        <v>24</v>
      </c>
      <c r="H472">
        <v>227881</v>
      </c>
      <c r="I472">
        <v>228093</v>
      </c>
      <c r="J472" t="s">
        <v>37</v>
      </c>
      <c r="Q472" t="s">
        <v>908</v>
      </c>
      <c r="R472">
        <v>213</v>
      </c>
      <c r="T472" t="s">
        <v>909</v>
      </c>
    </row>
    <row r="473" spans="1:20" x14ac:dyDescent="0.25">
      <c r="A473" t="s">
        <v>28</v>
      </c>
      <c r="B473" t="s">
        <v>40</v>
      </c>
      <c r="C473" t="s">
        <v>22</v>
      </c>
      <c r="D473" t="s">
        <v>23</v>
      </c>
      <c r="E473" t="s">
        <v>5</v>
      </c>
      <c r="F473">
        <v>1</v>
      </c>
      <c r="G473" t="s">
        <v>24</v>
      </c>
      <c r="H473">
        <v>227881</v>
      </c>
      <c r="I473">
        <v>228093</v>
      </c>
      <c r="J473" t="s">
        <v>37</v>
      </c>
      <c r="K473" t="s">
        <v>910</v>
      </c>
      <c r="L473" t="s">
        <v>910</v>
      </c>
      <c r="N473" t="s">
        <v>911</v>
      </c>
      <c r="Q473" t="s">
        <v>908</v>
      </c>
      <c r="R473">
        <v>213</v>
      </c>
      <c r="S473">
        <v>70</v>
      </c>
    </row>
    <row r="474" spans="1:20" x14ac:dyDescent="0.25">
      <c r="A474" t="s">
        <v>20</v>
      </c>
      <c r="B474" t="s">
        <v>36</v>
      </c>
      <c r="C474" t="s">
        <v>22</v>
      </c>
      <c r="D474" t="s">
        <v>23</v>
      </c>
      <c r="E474" t="s">
        <v>5</v>
      </c>
      <c r="F474">
        <v>1</v>
      </c>
      <c r="G474" t="s">
        <v>24</v>
      </c>
      <c r="H474">
        <v>228615</v>
      </c>
      <c r="I474">
        <v>229772</v>
      </c>
      <c r="J474" t="s">
        <v>25</v>
      </c>
      <c r="Q474" t="s">
        <v>912</v>
      </c>
      <c r="R474">
        <v>1158</v>
      </c>
      <c r="T474" t="s">
        <v>913</v>
      </c>
    </row>
    <row r="475" spans="1:20" x14ac:dyDescent="0.25">
      <c r="A475" t="s">
        <v>28</v>
      </c>
      <c r="B475" t="s">
        <v>40</v>
      </c>
      <c r="C475" t="s">
        <v>22</v>
      </c>
      <c r="D475" t="s">
        <v>23</v>
      </c>
      <c r="E475" t="s">
        <v>5</v>
      </c>
      <c r="F475">
        <v>1</v>
      </c>
      <c r="G475" t="s">
        <v>24</v>
      </c>
      <c r="H475">
        <v>228615</v>
      </c>
      <c r="I475">
        <v>229772</v>
      </c>
      <c r="J475" t="s">
        <v>25</v>
      </c>
      <c r="K475" t="s">
        <v>914</v>
      </c>
      <c r="L475" t="s">
        <v>914</v>
      </c>
      <c r="N475" t="s">
        <v>915</v>
      </c>
      <c r="Q475" t="s">
        <v>912</v>
      </c>
      <c r="R475">
        <v>1158</v>
      </c>
      <c r="S475">
        <v>385</v>
      </c>
    </row>
    <row r="476" spans="1:20" x14ac:dyDescent="0.25">
      <c r="A476" t="s">
        <v>20</v>
      </c>
      <c r="B476" t="s">
        <v>36</v>
      </c>
      <c r="C476" t="s">
        <v>22</v>
      </c>
      <c r="D476" t="s">
        <v>23</v>
      </c>
      <c r="E476" t="s">
        <v>5</v>
      </c>
      <c r="F476">
        <v>1</v>
      </c>
      <c r="G476" t="s">
        <v>24</v>
      </c>
      <c r="H476">
        <v>229905</v>
      </c>
      <c r="I476">
        <v>231413</v>
      </c>
      <c r="J476" t="s">
        <v>25</v>
      </c>
      <c r="Q476" t="s">
        <v>916</v>
      </c>
      <c r="R476">
        <v>1509</v>
      </c>
      <c r="T476" t="s">
        <v>917</v>
      </c>
    </row>
    <row r="477" spans="1:20" x14ac:dyDescent="0.25">
      <c r="A477" t="s">
        <v>28</v>
      </c>
      <c r="B477" t="s">
        <v>40</v>
      </c>
      <c r="C477" t="s">
        <v>22</v>
      </c>
      <c r="D477" t="s">
        <v>23</v>
      </c>
      <c r="E477" t="s">
        <v>5</v>
      </c>
      <c r="F477">
        <v>1</v>
      </c>
      <c r="G477" t="s">
        <v>24</v>
      </c>
      <c r="H477">
        <v>229905</v>
      </c>
      <c r="I477">
        <v>231413</v>
      </c>
      <c r="J477" t="s">
        <v>25</v>
      </c>
      <c r="K477" t="s">
        <v>918</v>
      </c>
      <c r="L477" t="s">
        <v>918</v>
      </c>
      <c r="N477" t="s">
        <v>919</v>
      </c>
      <c r="Q477" t="s">
        <v>916</v>
      </c>
      <c r="R477">
        <v>1509</v>
      </c>
      <c r="S477">
        <v>502</v>
      </c>
    </row>
    <row r="478" spans="1:20" x14ac:dyDescent="0.25">
      <c r="A478" t="s">
        <v>20</v>
      </c>
      <c r="B478" t="s">
        <v>36</v>
      </c>
      <c r="C478" t="s">
        <v>22</v>
      </c>
      <c r="D478" t="s">
        <v>23</v>
      </c>
      <c r="E478" t="s">
        <v>5</v>
      </c>
      <c r="F478">
        <v>1</v>
      </c>
      <c r="G478" t="s">
        <v>24</v>
      </c>
      <c r="H478">
        <v>231439</v>
      </c>
      <c r="I478">
        <v>231738</v>
      </c>
      <c r="J478" t="s">
        <v>25</v>
      </c>
      <c r="Q478" t="s">
        <v>920</v>
      </c>
      <c r="R478">
        <v>300</v>
      </c>
      <c r="T478" t="s">
        <v>921</v>
      </c>
    </row>
    <row r="479" spans="1:20" x14ac:dyDescent="0.25">
      <c r="A479" t="s">
        <v>28</v>
      </c>
      <c r="B479" t="s">
        <v>40</v>
      </c>
      <c r="C479" t="s">
        <v>22</v>
      </c>
      <c r="D479" t="s">
        <v>23</v>
      </c>
      <c r="E479" t="s">
        <v>5</v>
      </c>
      <c r="F479">
        <v>1</v>
      </c>
      <c r="G479" t="s">
        <v>24</v>
      </c>
      <c r="H479">
        <v>231439</v>
      </c>
      <c r="I479">
        <v>231738</v>
      </c>
      <c r="J479" t="s">
        <v>25</v>
      </c>
      <c r="K479" t="s">
        <v>922</v>
      </c>
      <c r="L479" t="s">
        <v>922</v>
      </c>
      <c r="N479" t="s">
        <v>923</v>
      </c>
      <c r="Q479" t="s">
        <v>920</v>
      </c>
      <c r="R479">
        <v>300</v>
      </c>
      <c r="S479">
        <v>99</v>
      </c>
    </row>
    <row r="480" spans="1:20" x14ac:dyDescent="0.25">
      <c r="A480" t="s">
        <v>20</v>
      </c>
      <c r="B480" t="s">
        <v>36</v>
      </c>
      <c r="C480" t="s">
        <v>22</v>
      </c>
      <c r="D480" t="s">
        <v>23</v>
      </c>
      <c r="E480" t="s">
        <v>5</v>
      </c>
      <c r="F480">
        <v>1</v>
      </c>
      <c r="G480" t="s">
        <v>24</v>
      </c>
      <c r="H480">
        <v>231980</v>
      </c>
      <c r="I480">
        <v>234328</v>
      </c>
      <c r="J480" t="s">
        <v>25</v>
      </c>
      <c r="Q480" t="s">
        <v>924</v>
      </c>
      <c r="R480">
        <v>2349</v>
      </c>
      <c r="T480" t="s">
        <v>925</v>
      </c>
    </row>
    <row r="481" spans="1:20" x14ac:dyDescent="0.25">
      <c r="A481" t="s">
        <v>28</v>
      </c>
      <c r="B481" t="s">
        <v>40</v>
      </c>
      <c r="C481" t="s">
        <v>22</v>
      </c>
      <c r="D481" t="s">
        <v>23</v>
      </c>
      <c r="E481" t="s">
        <v>5</v>
      </c>
      <c r="F481">
        <v>1</v>
      </c>
      <c r="G481" t="s">
        <v>24</v>
      </c>
      <c r="H481">
        <v>231980</v>
      </c>
      <c r="I481">
        <v>234328</v>
      </c>
      <c r="J481" t="s">
        <v>25</v>
      </c>
      <c r="K481" t="s">
        <v>926</v>
      </c>
      <c r="L481" t="s">
        <v>926</v>
      </c>
      <c r="N481" t="s">
        <v>30</v>
      </c>
      <c r="Q481" t="s">
        <v>924</v>
      </c>
      <c r="R481">
        <v>2349</v>
      </c>
      <c r="S481">
        <v>782</v>
      </c>
    </row>
    <row r="482" spans="1:20" x14ac:dyDescent="0.25">
      <c r="A482" t="s">
        <v>20</v>
      </c>
      <c r="B482" t="s">
        <v>36</v>
      </c>
      <c r="C482" t="s">
        <v>22</v>
      </c>
      <c r="D482" t="s">
        <v>23</v>
      </c>
      <c r="E482" t="s">
        <v>5</v>
      </c>
      <c r="F482">
        <v>1</v>
      </c>
      <c r="G482" t="s">
        <v>24</v>
      </c>
      <c r="H482">
        <v>234357</v>
      </c>
      <c r="I482">
        <v>235499</v>
      </c>
      <c r="J482" t="s">
        <v>25</v>
      </c>
      <c r="Q482" t="s">
        <v>927</v>
      </c>
      <c r="R482">
        <v>1143</v>
      </c>
      <c r="T482" t="s">
        <v>928</v>
      </c>
    </row>
    <row r="483" spans="1:20" x14ac:dyDescent="0.25">
      <c r="A483" t="s">
        <v>28</v>
      </c>
      <c r="B483" t="s">
        <v>40</v>
      </c>
      <c r="C483" t="s">
        <v>22</v>
      </c>
      <c r="D483" t="s">
        <v>23</v>
      </c>
      <c r="E483" t="s">
        <v>5</v>
      </c>
      <c r="F483">
        <v>1</v>
      </c>
      <c r="G483" t="s">
        <v>24</v>
      </c>
      <c r="H483">
        <v>234357</v>
      </c>
      <c r="I483">
        <v>235499</v>
      </c>
      <c r="J483" t="s">
        <v>25</v>
      </c>
      <c r="K483" t="s">
        <v>929</v>
      </c>
      <c r="L483" t="s">
        <v>929</v>
      </c>
      <c r="N483" t="s">
        <v>930</v>
      </c>
      <c r="Q483" t="s">
        <v>927</v>
      </c>
      <c r="R483">
        <v>1143</v>
      </c>
      <c r="S483">
        <v>380</v>
      </c>
    </row>
    <row r="484" spans="1:20" x14ac:dyDescent="0.25">
      <c r="A484" t="s">
        <v>20</v>
      </c>
      <c r="B484" t="s">
        <v>36</v>
      </c>
      <c r="C484" t="s">
        <v>22</v>
      </c>
      <c r="D484" t="s">
        <v>23</v>
      </c>
      <c r="E484" t="s">
        <v>5</v>
      </c>
      <c r="F484">
        <v>1</v>
      </c>
      <c r="G484" t="s">
        <v>24</v>
      </c>
      <c r="H484">
        <v>235510</v>
      </c>
      <c r="I484">
        <v>236172</v>
      </c>
      <c r="J484" t="s">
        <v>37</v>
      </c>
      <c r="Q484" t="s">
        <v>931</v>
      </c>
      <c r="R484">
        <v>663</v>
      </c>
      <c r="T484" t="s">
        <v>932</v>
      </c>
    </row>
    <row r="485" spans="1:20" x14ac:dyDescent="0.25">
      <c r="A485" t="s">
        <v>28</v>
      </c>
      <c r="B485" t="s">
        <v>40</v>
      </c>
      <c r="C485" t="s">
        <v>22</v>
      </c>
      <c r="D485" t="s">
        <v>23</v>
      </c>
      <c r="E485" t="s">
        <v>5</v>
      </c>
      <c r="F485">
        <v>1</v>
      </c>
      <c r="G485" t="s">
        <v>24</v>
      </c>
      <c r="H485">
        <v>235510</v>
      </c>
      <c r="I485">
        <v>236172</v>
      </c>
      <c r="J485" t="s">
        <v>37</v>
      </c>
      <c r="K485" t="s">
        <v>933</v>
      </c>
      <c r="L485" t="s">
        <v>933</v>
      </c>
      <c r="N485" t="s">
        <v>934</v>
      </c>
      <c r="Q485" t="s">
        <v>931</v>
      </c>
      <c r="R485">
        <v>663</v>
      </c>
      <c r="S485">
        <v>220</v>
      </c>
    </row>
    <row r="486" spans="1:20" x14ac:dyDescent="0.25">
      <c r="A486" t="s">
        <v>20</v>
      </c>
      <c r="B486" t="s">
        <v>36</v>
      </c>
      <c r="C486" t="s">
        <v>22</v>
      </c>
      <c r="D486" t="s">
        <v>23</v>
      </c>
      <c r="E486" t="s">
        <v>5</v>
      </c>
      <c r="F486">
        <v>1</v>
      </c>
      <c r="G486" t="s">
        <v>24</v>
      </c>
      <c r="H486">
        <v>236266</v>
      </c>
      <c r="I486">
        <v>238206</v>
      </c>
      <c r="J486" t="s">
        <v>37</v>
      </c>
      <c r="Q486" t="s">
        <v>935</v>
      </c>
      <c r="R486">
        <v>1941</v>
      </c>
      <c r="T486" t="s">
        <v>936</v>
      </c>
    </row>
    <row r="487" spans="1:20" x14ac:dyDescent="0.25">
      <c r="A487" t="s">
        <v>28</v>
      </c>
      <c r="B487" t="s">
        <v>40</v>
      </c>
      <c r="C487" t="s">
        <v>22</v>
      </c>
      <c r="D487" t="s">
        <v>23</v>
      </c>
      <c r="E487" t="s">
        <v>5</v>
      </c>
      <c r="F487">
        <v>1</v>
      </c>
      <c r="G487" t="s">
        <v>24</v>
      </c>
      <c r="H487">
        <v>236266</v>
      </c>
      <c r="I487">
        <v>238206</v>
      </c>
      <c r="J487" t="s">
        <v>37</v>
      </c>
      <c r="K487" t="s">
        <v>937</v>
      </c>
      <c r="L487" t="s">
        <v>937</v>
      </c>
      <c r="N487" t="s">
        <v>938</v>
      </c>
      <c r="Q487" t="s">
        <v>935</v>
      </c>
      <c r="R487">
        <v>1941</v>
      </c>
      <c r="S487">
        <v>646</v>
      </c>
    </row>
    <row r="488" spans="1:20" x14ac:dyDescent="0.25">
      <c r="A488" t="s">
        <v>20</v>
      </c>
      <c r="B488" t="s">
        <v>36</v>
      </c>
      <c r="C488" t="s">
        <v>22</v>
      </c>
      <c r="D488" t="s">
        <v>23</v>
      </c>
      <c r="E488" t="s">
        <v>5</v>
      </c>
      <c r="F488">
        <v>1</v>
      </c>
      <c r="G488" t="s">
        <v>24</v>
      </c>
      <c r="H488">
        <v>238246</v>
      </c>
      <c r="I488">
        <v>238989</v>
      </c>
      <c r="J488" t="s">
        <v>37</v>
      </c>
      <c r="Q488" t="s">
        <v>939</v>
      </c>
      <c r="R488">
        <v>744</v>
      </c>
      <c r="T488" t="s">
        <v>940</v>
      </c>
    </row>
    <row r="489" spans="1:20" x14ac:dyDescent="0.25">
      <c r="A489" t="s">
        <v>28</v>
      </c>
      <c r="B489" t="s">
        <v>40</v>
      </c>
      <c r="C489" t="s">
        <v>22</v>
      </c>
      <c r="D489" t="s">
        <v>23</v>
      </c>
      <c r="E489" t="s">
        <v>5</v>
      </c>
      <c r="F489">
        <v>1</v>
      </c>
      <c r="G489" t="s">
        <v>24</v>
      </c>
      <c r="H489">
        <v>238246</v>
      </c>
      <c r="I489">
        <v>238989</v>
      </c>
      <c r="J489" t="s">
        <v>37</v>
      </c>
      <c r="K489" t="s">
        <v>941</v>
      </c>
      <c r="L489" t="s">
        <v>941</v>
      </c>
      <c r="N489" t="s">
        <v>942</v>
      </c>
      <c r="Q489" t="s">
        <v>939</v>
      </c>
      <c r="R489">
        <v>744</v>
      </c>
      <c r="S489">
        <v>247</v>
      </c>
    </row>
    <row r="490" spans="1:20" x14ac:dyDescent="0.25">
      <c r="A490" t="s">
        <v>20</v>
      </c>
      <c r="B490" t="s">
        <v>36</v>
      </c>
      <c r="C490" t="s">
        <v>22</v>
      </c>
      <c r="D490" t="s">
        <v>23</v>
      </c>
      <c r="E490" t="s">
        <v>5</v>
      </c>
      <c r="F490">
        <v>1</v>
      </c>
      <c r="G490" t="s">
        <v>24</v>
      </c>
      <c r="H490">
        <v>239254</v>
      </c>
      <c r="I490">
        <v>240864</v>
      </c>
      <c r="J490" t="s">
        <v>37</v>
      </c>
      <c r="Q490" t="s">
        <v>943</v>
      </c>
      <c r="R490">
        <v>1611</v>
      </c>
      <c r="T490" t="s">
        <v>944</v>
      </c>
    </row>
    <row r="491" spans="1:20" x14ac:dyDescent="0.25">
      <c r="A491" t="s">
        <v>28</v>
      </c>
      <c r="B491" t="s">
        <v>40</v>
      </c>
      <c r="C491" t="s">
        <v>22</v>
      </c>
      <c r="D491" t="s">
        <v>23</v>
      </c>
      <c r="E491" t="s">
        <v>5</v>
      </c>
      <c r="F491">
        <v>1</v>
      </c>
      <c r="G491" t="s">
        <v>24</v>
      </c>
      <c r="H491">
        <v>239254</v>
      </c>
      <c r="I491">
        <v>240864</v>
      </c>
      <c r="J491" t="s">
        <v>37</v>
      </c>
      <c r="K491" t="s">
        <v>945</v>
      </c>
      <c r="L491" t="s">
        <v>945</v>
      </c>
      <c r="N491" t="s">
        <v>946</v>
      </c>
      <c r="Q491" t="s">
        <v>943</v>
      </c>
      <c r="R491">
        <v>1611</v>
      </c>
      <c r="S491">
        <v>536</v>
      </c>
    </row>
    <row r="492" spans="1:20" x14ac:dyDescent="0.25">
      <c r="A492" t="s">
        <v>20</v>
      </c>
      <c r="B492" t="s">
        <v>21</v>
      </c>
      <c r="C492" t="s">
        <v>22</v>
      </c>
      <c r="D492" t="s">
        <v>23</v>
      </c>
      <c r="E492" t="s">
        <v>5</v>
      </c>
      <c r="F492">
        <v>1</v>
      </c>
      <c r="G492" t="s">
        <v>24</v>
      </c>
      <c r="H492">
        <v>240879</v>
      </c>
      <c r="I492">
        <v>241269</v>
      </c>
      <c r="J492" t="s">
        <v>25</v>
      </c>
      <c r="Q492" t="s">
        <v>947</v>
      </c>
      <c r="R492">
        <v>391</v>
      </c>
      <c r="T492" t="s">
        <v>35</v>
      </c>
    </row>
    <row r="493" spans="1:20" x14ac:dyDescent="0.25">
      <c r="A493" t="s">
        <v>28</v>
      </c>
      <c r="B493" t="s">
        <v>29</v>
      </c>
      <c r="C493" t="s">
        <v>22</v>
      </c>
      <c r="D493" t="s">
        <v>23</v>
      </c>
      <c r="E493" t="s">
        <v>5</v>
      </c>
      <c r="F493">
        <v>1</v>
      </c>
      <c r="G493" t="s">
        <v>24</v>
      </c>
      <c r="H493">
        <v>240879</v>
      </c>
      <c r="I493">
        <v>241269</v>
      </c>
      <c r="J493" t="s">
        <v>25</v>
      </c>
      <c r="N493" t="s">
        <v>30</v>
      </c>
      <c r="Q493" t="s">
        <v>947</v>
      </c>
      <c r="R493">
        <v>391</v>
      </c>
      <c r="T493" t="s">
        <v>35</v>
      </c>
    </row>
    <row r="494" spans="1:20" x14ac:dyDescent="0.25">
      <c r="A494" t="s">
        <v>20</v>
      </c>
      <c r="B494" t="s">
        <v>36</v>
      </c>
      <c r="C494" t="s">
        <v>22</v>
      </c>
      <c r="D494" t="s">
        <v>23</v>
      </c>
      <c r="E494" t="s">
        <v>5</v>
      </c>
      <c r="F494">
        <v>1</v>
      </c>
      <c r="G494" t="s">
        <v>24</v>
      </c>
      <c r="H494">
        <v>241426</v>
      </c>
      <c r="I494">
        <v>241632</v>
      </c>
      <c r="J494" t="s">
        <v>25</v>
      </c>
      <c r="Q494" t="s">
        <v>948</v>
      </c>
      <c r="R494">
        <v>207</v>
      </c>
      <c r="T494" t="s">
        <v>949</v>
      </c>
    </row>
    <row r="495" spans="1:20" x14ac:dyDescent="0.25">
      <c r="A495" t="s">
        <v>28</v>
      </c>
      <c r="B495" t="s">
        <v>40</v>
      </c>
      <c r="C495" t="s">
        <v>22</v>
      </c>
      <c r="D495" t="s">
        <v>23</v>
      </c>
      <c r="E495" t="s">
        <v>5</v>
      </c>
      <c r="F495">
        <v>1</v>
      </c>
      <c r="G495" t="s">
        <v>24</v>
      </c>
      <c r="H495">
        <v>241426</v>
      </c>
      <c r="I495">
        <v>241632</v>
      </c>
      <c r="J495" t="s">
        <v>25</v>
      </c>
      <c r="K495" t="s">
        <v>950</v>
      </c>
      <c r="L495" t="s">
        <v>950</v>
      </c>
      <c r="N495" t="s">
        <v>951</v>
      </c>
      <c r="Q495" t="s">
        <v>948</v>
      </c>
      <c r="R495">
        <v>207</v>
      </c>
      <c r="S495">
        <v>68</v>
      </c>
    </row>
    <row r="496" spans="1:20" x14ac:dyDescent="0.25">
      <c r="A496" t="s">
        <v>20</v>
      </c>
      <c r="B496" t="s">
        <v>36</v>
      </c>
      <c r="C496" t="s">
        <v>22</v>
      </c>
      <c r="D496" t="s">
        <v>23</v>
      </c>
      <c r="E496" t="s">
        <v>5</v>
      </c>
      <c r="F496">
        <v>1</v>
      </c>
      <c r="G496" t="s">
        <v>24</v>
      </c>
      <c r="H496">
        <v>241649</v>
      </c>
      <c r="I496">
        <v>241993</v>
      </c>
      <c r="J496" t="s">
        <v>25</v>
      </c>
      <c r="Q496" t="s">
        <v>952</v>
      </c>
      <c r="R496">
        <v>345</v>
      </c>
      <c r="T496" t="s">
        <v>953</v>
      </c>
    </row>
    <row r="497" spans="1:20" x14ac:dyDescent="0.25">
      <c r="A497" t="s">
        <v>28</v>
      </c>
      <c r="B497" t="s">
        <v>40</v>
      </c>
      <c r="C497" t="s">
        <v>22</v>
      </c>
      <c r="D497" t="s">
        <v>23</v>
      </c>
      <c r="E497" t="s">
        <v>5</v>
      </c>
      <c r="F497">
        <v>1</v>
      </c>
      <c r="G497" t="s">
        <v>24</v>
      </c>
      <c r="H497">
        <v>241649</v>
      </c>
      <c r="I497">
        <v>241993</v>
      </c>
      <c r="J497" t="s">
        <v>25</v>
      </c>
      <c r="K497" t="s">
        <v>954</v>
      </c>
      <c r="L497" t="s">
        <v>954</v>
      </c>
      <c r="N497" t="s">
        <v>30</v>
      </c>
      <c r="Q497" t="s">
        <v>952</v>
      </c>
      <c r="R497">
        <v>345</v>
      </c>
      <c r="S497">
        <v>114</v>
      </c>
    </row>
    <row r="498" spans="1:20" x14ac:dyDescent="0.25">
      <c r="A498" t="s">
        <v>20</v>
      </c>
      <c r="B498" t="s">
        <v>36</v>
      </c>
      <c r="C498" t="s">
        <v>22</v>
      </c>
      <c r="D498" t="s">
        <v>23</v>
      </c>
      <c r="E498" t="s">
        <v>5</v>
      </c>
      <c r="F498">
        <v>1</v>
      </c>
      <c r="G498" t="s">
        <v>24</v>
      </c>
      <c r="H498">
        <v>241995</v>
      </c>
      <c r="I498">
        <v>242261</v>
      </c>
      <c r="J498" t="s">
        <v>25</v>
      </c>
      <c r="Q498" t="s">
        <v>955</v>
      </c>
      <c r="R498">
        <v>267</v>
      </c>
      <c r="T498" t="s">
        <v>956</v>
      </c>
    </row>
    <row r="499" spans="1:20" x14ac:dyDescent="0.25">
      <c r="A499" t="s">
        <v>28</v>
      </c>
      <c r="B499" t="s">
        <v>40</v>
      </c>
      <c r="C499" t="s">
        <v>22</v>
      </c>
      <c r="D499" t="s">
        <v>23</v>
      </c>
      <c r="E499" t="s">
        <v>5</v>
      </c>
      <c r="F499">
        <v>1</v>
      </c>
      <c r="G499" t="s">
        <v>24</v>
      </c>
      <c r="H499">
        <v>241995</v>
      </c>
      <c r="I499">
        <v>242261</v>
      </c>
      <c r="J499" t="s">
        <v>25</v>
      </c>
      <c r="K499" t="s">
        <v>957</v>
      </c>
      <c r="L499" t="s">
        <v>957</v>
      </c>
      <c r="N499" t="s">
        <v>781</v>
      </c>
      <c r="Q499" t="s">
        <v>955</v>
      </c>
      <c r="R499">
        <v>267</v>
      </c>
      <c r="S499">
        <v>88</v>
      </c>
    </row>
    <row r="500" spans="1:20" x14ac:dyDescent="0.25">
      <c r="A500" t="s">
        <v>20</v>
      </c>
      <c r="B500" t="s">
        <v>36</v>
      </c>
      <c r="C500" t="s">
        <v>22</v>
      </c>
      <c r="D500" t="s">
        <v>23</v>
      </c>
      <c r="E500" t="s">
        <v>5</v>
      </c>
      <c r="F500">
        <v>1</v>
      </c>
      <c r="G500" t="s">
        <v>24</v>
      </c>
      <c r="H500">
        <v>242265</v>
      </c>
      <c r="I500">
        <v>243110</v>
      </c>
      <c r="J500" t="s">
        <v>25</v>
      </c>
      <c r="Q500" t="s">
        <v>958</v>
      </c>
      <c r="R500">
        <v>846</v>
      </c>
      <c r="T500" t="s">
        <v>959</v>
      </c>
    </row>
    <row r="501" spans="1:20" x14ac:dyDescent="0.25">
      <c r="A501" t="s">
        <v>28</v>
      </c>
      <c r="B501" t="s">
        <v>40</v>
      </c>
      <c r="C501" t="s">
        <v>22</v>
      </c>
      <c r="D501" t="s">
        <v>23</v>
      </c>
      <c r="E501" t="s">
        <v>5</v>
      </c>
      <c r="F501">
        <v>1</v>
      </c>
      <c r="G501" t="s">
        <v>24</v>
      </c>
      <c r="H501">
        <v>242265</v>
      </c>
      <c r="I501">
        <v>243110</v>
      </c>
      <c r="J501" t="s">
        <v>25</v>
      </c>
      <c r="K501" t="s">
        <v>960</v>
      </c>
      <c r="L501" t="s">
        <v>960</v>
      </c>
      <c r="N501" t="s">
        <v>961</v>
      </c>
      <c r="Q501" t="s">
        <v>958</v>
      </c>
      <c r="R501">
        <v>846</v>
      </c>
      <c r="S501">
        <v>281</v>
      </c>
    </row>
    <row r="502" spans="1:20" x14ac:dyDescent="0.25">
      <c r="A502" t="s">
        <v>20</v>
      </c>
      <c r="B502" t="s">
        <v>36</v>
      </c>
      <c r="C502" t="s">
        <v>22</v>
      </c>
      <c r="D502" t="s">
        <v>23</v>
      </c>
      <c r="E502" t="s">
        <v>5</v>
      </c>
      <c r="F502">
        <v>1</v>
      </c>
      <c r="G502" t="s">
        <v>24</v>
      </c>
      <c r="H502">
        <v>243107</v>
      </c>
      <c r="I502">
        <v>243547</v>
      </c>
      <c r="J502" t="s">
        <v>25</v>
      </c>
      <c r="Q502" t="s">
        <v>962</v>
      </c>
      <c r="R502">
        <v>441</v>
      </c>
      <c r="T502" t="s">
        <v>963</v>
      </c>
    </row>
    <row r="503" spans="1:20" x14ac:dyDescent="0.25">
      <c r="A503" t="s">
        <v>28</v>
      </c>
      <c r="B503" t="s">
        <v>40</v>
      </c>
      <c r="C503" t="s">
        <v>22</v>
      </c>
      <c r="D503" t="s">
        <v>23</v>
      </c>
      <c r="E503" t="s">
        <v>5</v>
      </c>
      <c r="F503">
        <v>1</v>
      </c>
      <c r="G503" t="s">
        <v>24</v>
      </c>
      <c r="H503">
        <v>243107</v>
      </c>
      <c r="I503">
        <v>243547</v>
      </c>
      <c r="J503" t="s">
        <v>25</v>
      </c>
      <c r="K503" t="s">
        <v>964</v>
      </c>
      <c r="L503" t="s">
        <v>964</v>
      </c>
      <c r="N503" t="s">
        <v>965</v>
      </c>
      <c r="Q503" t="s">
        <v>962</v>
      </c>
      <c r="R503">
        <v>441</v>
      </c>
      <c r="S503">
        <v>146</v>
      </c>
    </row>
    <row r="504" spans="1:20" x14ac:dyDescent="0.25">
      <c r="A504" t="s">
        <v>20</v>
      </c>
      <c r="B504" t="s">
        <v>36</v>
      </c>
      <c r="C504" t="s">
        <v>22</v>
      </c>
      <c r="D504" t="s">
        <v>23</v>
      </c>
      <c r="E504" t="s">
        <v>5</v>
      </c>
      <c r="F504">
        <v>1</v>
      </c>
      <c r="G504" t="s">
        <v>24</v>
      </c>
      <c r="H504">
        <v>243501</v>
      </c>
      <c r="I504">
        <v>243671</v>
      </c>
      <c r="J504" t="s">
        <v>25</v>
      </c>
      <c r="Q504" t="s">
        <v>966</v>
      </c>
      <c r="R504">
        <v>171</v>
      </c>
      <c r="T504" t="s">
        <v>967</v>
      </c>
    </row>
    <row r="505" spans="1:20" x14ac:dyDescent="0.25">
      <c r="A505" t="s">
        <v>28</v>
      </c>
      <c r="B505" t="s">
        <v>40</v>
      </c>
      <c r="C505" t="s">
        <v>22</v>
      </c>
      <c r="D505" t="s">
        <v>23</v>
      </c>
      <c r="E505" t="s">
        <v>5</v>
      </c>
      <c r="F505">
        <v>1</v>
      </c>
      <c r="G505" t="s">
        <v>24</v>
      </c>
      <c r="H505">
        <v>243501</v>
      </c>
      <c r="I505">
        <v>243671</v>
      </c>
      <c r="J505" t="s">
        <v>25</v>
      </c>
      <c r="K505" t="s">
        <v>968</v>
      </c>
      <c r="L505" t="s">
        <v>968</v>
      </c>
      <c r="N505" t="s">
        <v>969</v>
      </c>
      <c r="Q505" t="s">
        <v>966</v>
      </c>
      <c r="R505">
        <v>171</v>
      </c>
      <c r="S505">
        <v>56</v>
      </c>
    </row>
    <row r="506" spans="1:20" x14ac:dyDescent="0.25">
      <c r="A506" t="s">
        <v>20</v>
      </c>
      <c r="B506" t="s">
        <v>36</v>
      </c>
      <c r="C506" t="s">
        <v>22</v>
      </c>
      <c r="D506" t="s">
        <v>23</v>
      </c>
      <c r="E506" t="s">
        <v>5</v>
      </c>
      <c r="F506">
        <v>1</v>
      </c>
      <c r="G506" t="s">
        <v>24</v>
      </c>
      <c r="H506">
        <v>243664</v>
      </c>
      <c r="I506">
        <v>244113</v>
      </c>
      <c r="J506" t="s">
        <v>25</v>
      </c>
      <c r="Q506" t="s">
        <v>970</v>
      </c>
      <c r="R506">
        <v>450</v>
      </c>
      <c r="T506" t="s">
        <v>971</v>
      </c>
    </row>
    <row r="507" spans="1:20" x14ac:dyDescent="0.25">
      <c r="A507" t="s">
        <v>28</v>
      </c>
      <c r="B507" t="s">
        <v>40</v>
      </c>
      <c r="C507" t="s">
        <v>22</v>
      </c>
      <c r="D507" t="s">
        <v>23</v>
      </c>
      <c r="E507" t="s">
        <v>5</v>
      </c>
      <c r="F507">
        <v>1</v>
      </c>
      <c r="G507" t="s">
        <v>24</v>
      </c>
      <c r="H507">
        <v>243664</v>
      </c>
      <c r="I507">
        <v>244113</v>
      </c>
      <c r="J507" t="s">
        <v>25</v>
      </c>
      <c r="K507" t="s">
        <v>972</v>
      </c>
      <c r="L507" t="s">
        <v>972</v>
      </c>
      <c r="N507" t="s">
        <v>951</v>
      </c>
      <c r="Q507" t="s">
        <v>970</v>
      </c>
      <c r="R507">
        <v>450</v>
      </c>
      <c r="S507">
        <v>149</v>
      </c>
    </row>
    <row r="508" spans="1:20" x14ac:dyDescent="0.25">
      <c r="A508" t="s">
        <v>20</v>
      </c>
      <c r="B508" t="s">
        <v>36</v>
      </c>
      <c r="C508" t="s">
        <v>22</v>
      </c>
      <c r="D508" t="s">
        <v>23</v>
      </c>
      <c r="E508" t="s">
        <v>5</v>
      </c>
      <c r="F508">
        <v>1</v>
      </c>
      <c r="G508" t="s">
        <v>24</v>
      </c>
      <c r="H508">
        <v>244599</v>
      </c>
      <c r="I508">
        <v>245285</v>
      </c>
      <c r="J508" t="s">
        <v>25</v>
      </c>
      <c r="Q508" t="s">
        <v>973</v>
      </c>
      <c r="R508">
        <v>687</v>
      </c>
      <c r="T508" t="s">
        <v>974</v>
      </c>
    </row>
    <row r="509" spans="1:20" x14ac:dyDescent="0.25">
      <c r="A509" t="s">
        <v>28</v>
      </c>
      <c r="B509" t="s">
        <v>40</v>
      </c>
      <c r="C509" t="s">
        <v>22</v>
      </c>
      <c r="D509" t="s">
        <v>23</v>
      </c>
      <c r="E509" t="s">
        <v>5</v>
      </c>
      <c r="F509">
        <v>1</v>
      </c>
      <c r="G509" t="s">
        <v>24</v>
      </c>
      <c r="H509">
        <v>244599</v>
      </c>
      <c r="I509">
        <v>245285</v>
      </c>
      <c r="J509" t="s">
        <v>25</v>
      </c>
      <c r="K509" t="s">
        <v>975</v>
      </c>
      <c r="L509" t="s">
        <v>975</v>
      </c>
      <c r="N509" t="s">
        <v>976</v>
      </c>
      <c r="Q509" t="s">
        <v>973</v>
      </c>
      <c r="R509">
        <v>687</v>
      </c>
      <c r="S509">
        <v>228</v>
      </c>
    </row>
    <row r="510" spans="1:20" x14ac:dyDescent="0.25">
      <c r="A510" t="s">
        <v>20</v>
      </c>
      <c r="B510" t="s">
        <v>36</v>
      </c>
      <c r="C510" t="s">
        <v>22</v>
      </c>
      <c r="D510" t="s">
        <v>23</v>
      </c>
      <c r="E510" t="s">
        <v>5</v>
      </c>
      <c r="F510">
        <v>1</v>
      </c>
      <c r="G510" t="s">
        <v>24</v>
      </c>
      <c r="H510">
        <v>245282</v>
      </c>
      <c r="I510">
        <v>245644</v>
      </c>
      <c r="J510" t="s">
        <v>25</v>
      </c>
      <c r="Q510" t="s">
        <v>977</v>
      </c>
      <c r="R510">
        <v>363</v>
      </c>
      <c r="T510" t="s">
        <v>978</v>
      </c>
    </row>
    <row r="511" spans="1:20" x14ac:dyDescent="0.25">
      <c r="A511" t="s">
        <v>28</v>
      </c>
      <c r="B511" t="s">
        <v>40</v>
      </c>
      <c r="C511" t="s">
        <v>22</v>
      </c>
      <c r="D511" t="s">
        <v>23</v>
      </c>
      <c r="E511" t="s">
        <v>5</v>
      </c>
      <c r="F511">
        <v>1</v>
      </c>
      <c r="G511" t="s">
        <v>24</v>
      </c>
      <c r="H511">
        <v>245282</v>
      </c>
      <c r="I511">
        <v>245644</v>
      </c>
      <c r="J511" t="s">
        <v>25</v>
      </c>
      <c r="K511" t="s">
        <v>979</v>
      </c>
      <c r="L511" t="s">
        <v>979</v>
      </c>
      <c r="N511" t="s">
        <v>980</v>
      </c>
      <c r="Q511" t="s">
        <v>977</v>
      </c>
      <c r="R511">
        <v>363</v>
      </c>
      <c r="S511">
        <v>120</v>
      </c>
    </row>
    <row r="512" spans="1:20" x14ac:dyDescent="0.25">
      <c r="A512" t="s">
        <v>20</v>
      </c>
      <c r="B512" t="s">
        <v>36</v>
      </c>
      <c r="C512" t="s">
        <v>22</v>
      </c>
      <c r="D512" t="s">
        <v>23</v>
      </c>
      <c r="E512" t="s">
        <v>5</v>
      </c>
      <c r="F512">
        <v>1</v>
      </c>
      <c r="G512" t="s">
        <v>24</v>
      </c>
      <c r="H512">
        <v>245641</v>
      </c>
      <c r="I512">
        <v>246555</v>
      </c>
      <c r="J512" t="s">
        <v>25</v>
      </c>
      <c r="Q512" t="s">
        <v>981</v>
      </c>
      <c r="R512">
        <v>915</v>
      </c>
      <c r="T512" t="s">
        <v>982</v>
      </c>
    </row>
    <row r="513" spans="1:20" x14ac:dyDescent="0.25">
      <c r="A513" t="s">
        <v>28</v>
      </c>
      <c r="B513" t="s">
        <v>40</v>
      </c>
      <c r="C513" t="s">
        <v>22</v>
      </c>
      <c r="D513" t="s">
        <v>23</v>
      </c>
      <c r="E513" t="s">
        <v>5</v>
      </c>
      <c r="F513">
        <v>1</v>
      </c>
      <c r="G513" t="s">
        <v>24</v>
      </c>
      <c r="H513">
        <v>245641</v>
      </c>
      <c r="I513">
        <v>246555</v>
      </c>
      <c r="J513" t="s">
        <v>25</v>
      </c>
      <c r="K513" t="s">
        <v>983</v>
      </c>
      <c r="L513" t="s">
        <v>983</v>
      </c>
      <c r="N513" t="s">
        <v>980</v>
      </c>
      <c r="Q513" t="s">
        <v>981</v>
      </c>
      <c r="R513">
        <v>915</v>
      </c>
      <c r="S513">
        <v>304</v>
      </c>
    </row>
    <row r="514" spans="1:20" x14ac:dyDescent="0.25">
      <c r="A514" t="s">
        <v>20</v>
      </c>
      <c r="B514" t="s">
        <v>36</v>
      </c>
      <c r="C514" t="s">
        <v>22</v>
      </c>
      <c r="D514" t="s">
        <v>23</v>
      </c>
      <c r="E514" t="s">
        <v>5</v>
      </c>
      <c r="F514">
        <v>1</v>
      </c>
      <c r="G514" t="s">
        <v>24</v>
      </c>
      <c r="H514">
        <v>246548</v>
      </c>
      <c r="I514">
        <v>247090</v>
      </c>
      <c r="J514" t="s">
        <v>25</v>
      </c>
      <c r="Q514" t="s">
        <v>984</v>
      </c>
      <c r="R514">
        <v>543</v>
      </c>
      <c r="T514" t="s">
        <v>985</v>
      </c>
    </row>
    <row r="515" spans="1:20" x14ac:dyDescent="0.25">
      <c r="A515" t="s">
        <v>28</v>
      </c>
      <c r="B515" t="s">
        <v>40</v>
      </c>
      <c r="C515" t="s">
        <v>22</v>
      </c>
      <c r="D515" t="s">
        <v>23</v>
      </c>
      <c r="E515" t="s">
        <v>5</v>
      </c>
      <c r="F515">
        <v>1</v>
      </c>
      <c r="G515" t="s">
        <v>24</v>
      </c>
      <c r="H515">
        <v>246548</v>
      </c>
      <c r="I515">
        <v>247090</v>
      </c>
      <c r="J515" t="s">
        <v>25</v>
      </c>
      <c r="K515" t="s">
        <v>986</v>
      </c>
      <c r="L515" t="s">
        <v>986</v>
      </c>
      <c r="N515" t="s">
        <v>987</v>
      </c>
      <c r="Q515" t="s">
        <v>984</v>
      </c>
      <c r="R515">
        <v>543</v>
      </c>
      <c r="S515">
        <v>180</v>
      </c>
    </row>
    <row r="516" spans="1:20" x14ac:dyDescent="0.25">
      <c r="A516" t="s">
        <v>20</v>
      </c>
      <c r="B516" t="s">
        <v>36</v>
      </c>
      <c r="C516" t="s">
        <v>22</v>
      </c>
      <c r="D516" t="s">
        <v>23</v>
      </c>
      <c r="E516" t="s">
        <v>5</v>
      </c>
      <c r="F516">
        <v>1</v>
      </c>
      <c r="G516" t="s">
        <v>24</v>
      </c>
      <c r="H516">
        <v>247097</v>
      </c>
      <c r="I516">
        <v>249739</v>
      </c>
      <c r="J516" t="s">
        <v>25</v>
      </c>
      <c r="Q516" t="s">
        <v>988</v>
      </c>
      <c r="R516">
        <v>2643</v>
      </c>
      <c r="T516" t="s">
        <v>989</v>
      </c>
    </row>
    <row r="517" spans="1:20" x14ac:dyDescent="0.25">
      <c r="A517" t="s">
        <v>28</v>
      </c>
      <c r="B517" t="s">
        <v>40</v>
      </c>
      <c r="C517" t="s">
        <v>22</v>
      </c>
      <c r="D517" t="s">
        <v>23</v>
      </c>
      <c r="E517" t="s">
        <v>5</v>
      </c>
      <c r="F517">
        <v>1</v>
      </c>
      <c r="G517" t="s">
        <v>24</v>
      </c>
      <c r="H517">
        <v>247097</v>
      </c>
      <c r="I517">
        <v>249739</v>
      </c>
      <c r="J517" t="s">
        <v>25</v>
      </c>
      <c r="K517" t="s">
        <v>990</v>
      </c>
      <c r="L517" t="s">
        <v>990</v>
      </c>
      <c r="N517" t="s">
        <v>951</v>
      </c>
      <c r="Q517" t="s">
        <v>988</v>
      </c>
      <c r="R517">
        <v>2643</v>
      </c>
      <c r="S517">
        <v>880</v>
      </c>
    </row>
    <row r="518" spans="1:20" x14ac:dyDescent="0.25">
      <c r="A518" t="s">
        <v>20</v>
      </c>
      <c r="B518" t="s">
        <v>36</v>
      </c>
      <c r="C518" t="s">
        <v>22</v>
      </c>
      <c r="D518" t="s">
        <v>23</v>
      </c>
      <c r="E518" t="s">
        <v>5</v>
      </c>
      <c r="F518">
        <v>1</v>
      </c>
      <c r="G518" t="s">
        <v>24</v>
      </c>
      <c r="H518">
        <v>249757</v>
      </c>
      <c r="I518">
        <v>250533</v>
      </c>
      <c r="J518" t="s">
        <v>25</v>
      </c>
      <c r="Q518" t="s">
        <v>991</v>
      </c>
      <c r="R518">
        <v>777</v>
      </c>
      <c r="T518" t="s">
        <v>992</v>
      </c>
    </row>
    <row r="519" spans="1:20" x14ac:dyDescent="0.25">
      <c r="A519" t="s">
        <v>28</v>
      </c>
      <c r="B519" t="s">
        <v>40</v>
      </c>
      <c r="C519" t="s">
        <v>22</v>
      </c>
      <c r="D519" t="s">
        <v>23</v>
      </c>
      <c r="E519" t="s">
        <v>5</v>
      </c>
      <c r="F519">
        <v>1</v>
      </c>
      <c r="G519" t="s">
        <v>24</v>
      </c>
      <c r="H519">
        <v>249757</v>
      </c>
      <c r="I519">
        <v>250533</v>
      </c>
      <c r="J519" t="s">
        <v>25</v>
      </c>
      <c r="K519" t="s">
        <v>993</v>
      </c>
      <c r="L519" t="s">
        <v>993</v>
      </c>
      <c r="N519" t="s">
        <v>951</v>
      </c>
      <c r="Q519" t="s">
        <v>991</v>
      </c>
      <c r="R519">
        <v>777</v>
      </c>
      <c r="S519">
        <v>258</v>
      </c>
    </row>
    <row r="520" spans="1:20" x14ac:dyDescent="0.25">
      <c r="A520" t="s">
        <v>20</v>
      </c>
      <c r="B520" t="s">
        <v>36</v>
      </c>
      <c r="C520" t="s">
        <v>22</v>
      </c>
      <c r="D520" t="s">
        <v>23</v>
      </c>
      <c r="E520" t="s">
        <v>5</v>
      </c>
      <c r="F520">
        <v>1</v>
      </c>
      <c r="G520" t="s">
        <v>24</v>
      </c>
      <c r="H520">
        <v>250589</v>
      </c>
      <c r="I520">
        <v>251761</v>
      </c>
      <c r="J520" t="s">
        <v>25</v>
      </c>
      <c r="Q520" t="s">
        <v>994</v>
      </c>
      <c r="R520">
        <v>1173</v>
      </c>
      <c r="T520" t="s">
        <v>995</v>
      </c>
    </row>
    <row r="521" spans="1:20" x14ac:dyDescent="0.25">
      <c r="A521" t="s">
        <v>28</v>
      </c>
      <c r="B521" t="s">
        <v>40</v>
      </c>
      <c r="C521" t="s">
        <v>22</v>
      </c>
      <c r="D521" t="s">
        <v>23</v>
      </c>
      <c r="E521" t="s">
        <v>5</v>
      </c>
      <c r="F521">
        <v>1</v>
      </c>
      <c r="G521" t="s">
        <v>24</v>
      </c>
      <c r="H521">
        <v>250589</v>
      </c>
      <c r="I521">
        <v>251761</v>
      </c>
      <c r="J521" t="s">
        <v>25</v>
      </c>
      <c r="K521" t="s">
        <v>996</v>
      </c>
      <c r="L521" t="s">
        <v>996</v>
      </c>
      <c r="N521" t="s">
        <v>951</v>
      </c>
      <c r="Q521" t="s">
        <v>994</v>
      </c>
      <c r="R521">
        <v>1173</v>
      </c>
      <c r="S521">
        <v>390</v>
      </c>
    </row>
    <row r="522" spans="1:20" x14ac:dyDescent="0.25">
      <c r="A522" t="s">
        <v>20</v>
      </c>
      <c r="B522" t="s">
        <v>36</v>
      </c>
      <c r="C522" t="s">
        <v>22</v>
      </c>
      <c r="D522" t="s">
        <v>23</v>
      </c>
      <c r="E522" t="s">
        <v>5</v>
      </c>
      <c r="F522">
        <v>1</v>
      </c>
      <c r="G522" t="s">
        <v>24</v>
      </c>
      <c r="H522">
        <v>251796</v>
      </c>
      <c r="I522">
        <v>252299</v>
      </c>
      <c r="J522" t="s">
        <v>25</v>
      </c>
      <c r="Q522" t="s">
        <v>997</v>
      </c>
      <c r="R522">
        <v>504</v>
      </c>
      <c r="T522" t="s">
        <v>998</v>
      </c>
    </row>
    <row r="523" spans="1:20" x14ac:dyDescent="0.25">
      <c r="A523" t="s">
        <v>28</v>
      </c>
      <c r="B523" t="s">
        <v>40</v>
      </c>
      <c r="C523" t="s">
        <v>22</v>
      </c>
      <c r="D523" t="s">
        <v>23</v>
      </c>
      <c r="E523" t="s">
        <v>5</v>
      </c>
      <c r="F523">
        <v>1</v>
      </c>
      <c r="G523" t="s">
        <v>24</v>
      </c>
      <c r="H523">
        <v>251796</v>
      </c>
      <c r="I523">
        <v>252299</v>
      </c>
      <c r="J523" t="s">
        <v>25</v>
      </c>
      <c r="K523" t="s">
        <v>999</v>
      </c>
      <c r="L523" t="s">
        <v>999</v>
      </c>
      <c r="N523" t="s">
        <v>1000</v>
      </c>
      <c r="Q523" t="s">
        <v>997</v>
      </c>
      <c r="R523">
        <v>504</v>
      </c>
      <c r="S523">
        <v>167</v>
      </c>
    </row>
    <row r="524" spans="1:20" x14ac:dyDescent="0.25">
      <c r="A524" t="s">
        <v>20</v>
      </c>
      <c r="B524" t="s">
        <v>36</v>
      </c>
      <c r="C524" t="s">
        <v>22</v>
      </c>
      <c r="D524" t="s">
        <v>23</v>
      </c>
      <c r="E524" t="s">
        <v>5</v>
      </c>
      <c r="F524">
        <v>1</v>
      </c>
      <c r="G524" t="s">
        <v>24</v>
      </c>
      <c r="H524">
        <v>252373</v>
      </c>
      <c r="I524">
        <v>252753</v>
      </c>
      <c r="J524" t="s">
        <v>25</v>
      </c>
      <c r="Q524" t="s">
        <v>1001</v>
      </c>
      <c r="R524">
        <v>381</v>
      </c>
      <c r="T524" t="s">
        <v>1002</v>
      </c>
    </row>
    <row r="525" spans="1:20" x14ac:dyDescent="0.25">
      <c r="A525" t="s">
        <v>28</v>
      </c>
      <c r="B525" t="s">
        <v>40</v>
      </c>
      <c r="C525" t="s">
        <v>22</v>
      </c>
      <c r="D525" t="s">
        <v>23</v>
      </c>
      <c r="E525" t="s">
        <v>5</v>
      </c>
      <c r="F525">
        <v>1</v>
      </c>
      <c r="G525" t="s">
        <v>24</v>
      </c>
      <c r="H525">
        <v>252373</v>
      </c>
      <c r="I525">
        <v>252753</v>
      </c>
      <c r="J525" t="s">
        <v>25</v>
      </c>
      <c r="K525" t="s">
        <v>1003</v>
      </c>
      <c r="L525" t="s">
        <v>1003</v>
      </c>
      <c r="N525" t="s">
        <v>1004</v>
      </c>
      <c r="Q525" t="s">
        <v>1001</v>
      </c>
      <c r="R525">
        <v>381</v>
      </c>
      <c r="S525">
        <v>126</v>
      </c>
    </row>
    <row r="526" spans="1:20" x14ac:dyDescent="0.25">
      <c r="A526" t="s">
        <v>20</v>
      </c>
      <c r="B526" t="s">
        <v>36</v>
      </c>
      <c r="C526" t="s">
        <v>22</v>
      </c>
      <c r="D526" t="s">
        <v>23</v>
      </c>
      <c r="E526" t="s">
        <v>5</v>
      </c>
      <c r="F526">
        <v>1</v>
      </c>
      <c r="G526" t="s">
        <v>24</v>
      </c>
      <c r="H526">
        <v>252762</v>
      </c>
      <c r="I526">
        <v>252875</v>
      </c>
      <c r="J526" t="s">
        <v>25</v>
      </c>
      <c r="Q526" t="s">
        <v>1005</v>
      </c>
      <c r="R526">
        <v>114</v>
      </c>
    </row>
    <row r="527" spans="1:20" x14ac:dyDescent="0.25">
      <c r="A527" t="s">
        <v>28</v>
      </c>
      <c r="B527" t="s">
        <v>40</v>
      </c>
      <c r="C527" t="s">
        <v>22</v>
      </c>
      <c r="D527" t="s">
        <v>23</v>
      </c>
      <c r="E527" t="s">
        <v>5</v>
      </c>
      <c r="F527">
        <v>1</v>
      </c>
      <c r="G527" t="s">
        <v>24</v>
      </c>
      <c r="H527">
        <v>252762</v>
      </c>
      <c r="I527">
        <v>252875</v>
      </c>
      <c r="J527" t="s">
        <v>25</v>
      </c>
      <c r="K527" t="s">
        <v>1006</v>
      </c>
      <c r="L527" t="s">
        <v>1006</v>
      </c>
      <c r="N527" t="s">
        <v>1007</v>
      </c>
      <c r="Q527" t="s">
        <v>1005</v>
      </c>
      <c r="R527">
        <v>114</v>
      </c>
      <c r="S527">
        <v>37</v>
      </c>
    </row>
    <row r="528" spans="1:20" x14ac:dyDescent="0.25">
      <c r="A528" t="s">
        <v>20</v>
      </c>
      <c r="B528" t="s">
        <v>36</v>
      </c>
      <c r="C528" t="s">
        <v>22</v>
      </c>
      <c r="D528" t="s">
        <v>23</v>
      </c>
      <c r="E528" t="s">
        <v>5</v>
      </c>
      <c r="F528">
        <v>1</v>
      </c>
      <c r="G528" t="s">
        <v>24</v>
      </c>
      <c r="H528">
        <v>252891</v>
      </c>
      <c r="I528">
        <v>255464</v>
      </c>
      <c r="J528" t="s">
        <v>25</v>
      </c>
      <c r="Q528" t="s">
        <v>1008</v>
      </c>
      <c r="R528">
        <v>2574</v>
      </c>
      <c r="T528" t="s">
        <v>1009</v>
      </c>
    </row>
    <row r="529" spans="1:20" x14ac:dyDescent="0.25">
      <c r="A529" t="s">
        <v>28</v>
      </c>
      <c r="B529" t="s">
        <v>40</v>
      </c>
      <c r="C529" t="s">
        <v>22</v>
      </c>
      <c r="D529" t="s">
        <v>23</v>
      </c>
      <c r="E529" t="s">
        <v>5</v>
      </c>
      <c r="F529">
        <v>1</v>
      </c>
      <c r="G529" t="s">
        <v>24</v>
      </c>
      <c r="H529">
        <v>252891</v>
      </c>
      <c r="I529">
        <v>255464</v>
      </c>
      <c r="J529" t="s">
        <v>25</v>
      </c>
      <c r="K529" t="s">
        <v>1010</v>
      </c>
      <c r="L529" t="s">
        <v>1010</v>
      </c>
      <c r="N529" t="s">
        <v>30</v>
      </c>
      <c r="Q529" t="s">
        <v>1008</v>
      </c>
      <c r="R529">
        <v>2574</v>
      </c>
      <c r="S529">
        <v>857</v>
      </c>
    </row>
    <row r="530" spans="1:20" x14ac:dyDescent="0.25">
      <c r="A530" t="s">
        <v>20</v>
      </c>
      <c r="B530" t="s">
        <v>36</v>
      </c>
      <c r="C530" t="s">
        <v>22</v>
      </c>
      <c r="D530" t="s">
        <v>23</v>
      </c>
      <c r="E530" t="s">
        <v>5</v>
      </c>
      <c r="F530">
        <v>1</v>
      </c>
      <c r="G530" t="s">
        <v>24</v>
      </c>
      <c r="H530">
        <v>255489</v>
      </c>
      <c r="I530">
        <v>255920</v>
      </c>
      <c r="J530" t="s">
        <v>25</v>
      </c>
      <c r="Q530" t="s">
        <v>1011</v>
      </c>
      <c r="R530">
        <v>432</v>
      </c>
      <c r="T530" t="s">
        <v>1012</v>
      </c>
    </row>
    <row r="531" spans="1:20" x14ac:dyDescent="0.25">
      <c r="A531" t="s">
        <v>28</v>
      </c>
      <c r="B531" t="s">
        <v>40</v>
      </c>
      <c r="C531" t="s">
        <v>22</v>
      </c>
      <c r="D531" t="s">
        <v>23</v>
      </c>
      <c r="E531" t="s">
        <v>5</v>
      </c>
      <c r="F531">
        <v>1</v>
      </c>
      <c r="G531" t="s">
        <v>24</v>
      </c>
      <c r="H531">
        <v>255489</v>
      </c>
      <c r="I531">
        <v>255920</v>
      </c>
      <c r="J531" t="s">
        <v>25</v>
      </c>
      <c r="K531" t="s">
        <v>1013</v>
      </c>
      <c r="L531" t="s">
        <v>1013</v>
      </c>
      <c r="N531" t="s">
        <v>1014</v>
      </c>
      <c r="Q531" t="s">
        <v>1011</v>
      </c>
      <c r="R531">
        <v>432</v>
      </c>
      <c r="S531">
        <v>143</v>
      </c>
    </row>
    <row r="532" spans="1:20" x14ac:dyDescent="0.25">
      <c r="A532" t="s">
        <v>20</v>
      </c>
      <c r="B532" t="s">
        <v>36</v>
      </c>
      <c r="C532" t="s">
        <v>22</v>
      </c>
      <c r="D532" t="s">
        <v>23</v>
      </c>
      <c r="E532" t="s">
        <v>5</v>
      </c>
      <c r="F532">
        <v>1</v>
      </c>
      <c r="G532" t="s">
        <v>24</v>
      </c>
      <c r="H532">
        <v>255917</v>
      </c>
      <c r="I532">
        <v>256987</v>
      </c>
      <c r="J532" t="s">
        <v>25</v>
      </c>
      <c r="Q532" t="s">
        <v>1015</v>
      </c>
      <c r="R532">
        <v>1071</v>
      </c>
      <c r="T532" t="s">
        <v>1016</v>
      </c>
    </row>
    <row r="533" spans="1:20" x14ac:dyDescent="0.25">
      <c r="A533" t="s">
        <v>28</v>
      </c>
      <c r="B533" t="s">
        <v>40</v>
      </c>
      <c r="C533" t="s">
        <v>22</v>
      </c>
      <c r="D533" t="s">
        <v>23</v>
      </c>
      <c r="E533" t="s">
        <v>5</v>
      </c>
      <c r="F533">
        <v>1</v>
      </c>
      <c r="G533" t="s">
        <v>24</v>
      </c>
      <c r="H533">
        <v>255917</v>
      </c>
      <c r="I533">
        <v>256987</v>
      </c>
      <c r="J533" t="s">
        <v>25</v>
      </c>
      <c r="K533" t="s">
        <v>1017</v>
      </c>
      <c r="L533" t="s">
        <v>1017</v>
      </c>
      <c r="N533" t="s">
        <v>1018</v>
      </c>
      <c r="Q533" t="s">
        <v>1015</v>
      </c>
      <c r="R533">
        <v>1071</v>
      </c>
      <c r="S533">
        <v>356</v>
      </c>
    </row>
    <row r="534" spans="1:20" x14ac:dyDescent="0.25">
      <c r="A534" t="s">
        <v>20</v>
      </c>
      <c r="B534" t="s">
        <v>36</v>
      </c>
      <c r="C534" t="s">
        <v>22</v>
      </c>
      <c r="D534" t="s">
        <v>23</v>
      </c>
      <c r="E534" t="s">
        <v>5</v>
      </c>
      <c r="F534">
        <v>1</v>
      </c>
      <c r="G534" t="s">
        <v>24</v>
      </c>
      <c r="H534">
        <v>257162</v>
      </c>
      <c r="I534">
        <v>257458</v>
      </c>
      <c r="J534" t="s">
        <v>37</v>
      </c>
      <c r="Q534" t="s">
        <v>1019</v>
      </c>
      <c r="R534">
        <v>297</v>
      </c>
      <c r="T534" t="s">
        <v>1020</v>
      </c>
    </row>
    <row r="535" spans="1:20" x14ac:dyDescent="0.25">
      <c r="A535" t="s">
        <v>28</v>
      </c>
      <c r="B535" t="s">
        <v>40</v>
      </c>
      <c r="C535" t="s">
        <v>22</v>
      </c>
      <c r="D535" t="s">
        <v>23</v>
      </c>
      <c r="E535" t="s">
        <v>5</v>
      </c>
      <c r="F535">
        <v>1</v>
      </c>
      <c r="G535" t="s">
        <v>24</v>
      </c>
      <c r="H535">
        <v>257162</v>
      </c>
      <c r="I535">
        <v>257458</v>
      </c>
      <c r="J535" t="s">
        <v>37</v>
      </c>
      <c r="K535" t="s">
        <v>1021</v>
      </c>
      <c r="L535" t="s">
        <v>1021</v>
      </c>
      <c r="N535" t="s">
        <v>30</v>
      </c>
      <c r="Q535" t="s">
        <v>1019</v>
      </c>
      <c r="R535">
        <v>297</v>
      </c>
      <c r="S535">
        <v>98</v>
      </c>
    </row>
    <row r="536" spans="1:20" x14ac:dyDescent="0.25">
      <c r="A536" t="s">
        <v>20</v>
      </c>
      <c r="B536" t="s">
        <v>36</v>
      </c>
      <c r="C536" t="s">
        <v>22</v>
      </c>
      <c r="D536" t="s">
        <v>23</v>
      </c>
      <c r="E536" t="s">
        <v>5</v>
      </c>
      <c r="F536">
        <v>1</v>
      </c>
      <c r="G536" t="s">
        <v>24</v>
      </c>
      <c r="H536">
        <v>257776</v>
      </c>
      <c r="I536">
        <v>258195</v>
      </c>
      <c r="J536" t="s">
        <v>37</v>
      </c>
      <c r="Q536" t="s">
        <v>1022</v>
      </c>
      <c r="R536">
        <v>420</v>
      </c>
      <c r="T536" t="s">
        <v>1023</v>
      </c>
    </row>
    <row r="537" spans="1:20" x14ac:dyDescent="0.25">
      <c r="A537" t="s">
        <v>28</v>
      </c>
      <c r="B537" t="s">
        <v>40</v>
      </c>
      <c r="C537" t="s">
        <v>22</v>
      </c>
      <c r="D537" t="s">
        <v>23</v>
      </c>
      <c r="E537" t="s">
        <v>5</v>
      </c>
      <c r="F537">
        <v>1</v>
      </c>
      <c r="G537" t="s">
        <v>24</v>
      </c>
      <c r="H537">
        <v>257776</v>
      </c>
      <c r="I537">
        <v>258195</v>
      </c>
      <c r="J537" t="s">
        <v>37</v>
      </c>
      <c r="K537" t="s">
        <v>1024</v>
      </c>
      <c r="L537" t="s">
        <v>1024</v>
      </c>
      <c r="N537" t="s">
        <v>30</v>
      </c>
      <c r="Q537" t="s">
        <v>1022</v>
      </c>
      <c r="R537">
        <v>420</v>
      </c>
      <c r="S537">
        <v>139</v>
      </c>
    </row>
    <row r="538" spans="1:20" x14ac:dyDescent="0.25">
      <c r="A538" t="s">
        <v>20</v>
      </c>
      <c r="B538" t="s">
        <v>36</v>
      </c>
      <c r="C538" t="s">
        <v>22</v>
      </c>
      <c r="D538" t="s">
        <v>23</v>
      </c>
      <c r="E538" t="s">
        <v>5</v>
      </c>
      <c r="F538">
        <v>1</v>
      </c>
      <c r="G538" t="s">
        <v>24</v>
      </c>
      <c r="H538">
        <v>258358</v>
      </c>
      <c r="I538">
        <v>258573</v>
      </c>
      <c r="J538" t="s">
        <v>25</v>
      </c>
      <c r="Q538" t="s">
        <v>1025</v>
      </c>
      <c r="R538">
        <v>216</v>
      </c>
      <c r="T538" t="s">
        <v>1026</v>
      </c>
    </row>
    <row r="539" spans="1:20" x14ac:dyDescent="0.25">
      <c r="A539" t="s">
        <v>28</v>
      </c>
      <c r="B539" t="s">
        <v>40</v>
      </c>
      <c r="C539" t="s">
        <v>22</v>
      </c>
      <c r="D539" t="s">
        <v>23</v>
      </c>
      <c r="E539" t="s">
        <v>5</v>
      </c>
      <c r="F539">
        <v>1</v>
      </c>
      <c r="G539" t="s">
        <v>24</v>
      </c>
      <c r="H539">
        <v>258358</v>
      </c>
      <c r="I539">
        <v>258573</v>
      </c>
      <c r="J539" t="s">
        <v>25</v>
      </c>
      <c r="K539" t="s">
        <v>1027</v>
      </c>
      <c r="L539" t="s">
        <v>1027</v>
      </c>
      <c r="N539" t="s">
        <v>30</v>
      </c>
      <c r="Q539" t="s">
        <v>1025</v>
      </c>
      <c r="R539">
        <v>216</v>
      </c>
      <c r="S539">
        <v>71</v>
      </c>
    </row>
    <row r="540" spans="1:20" x14ac:dyDescent="0.25">
      <c r="A540" t="s">
        <v>20</v>
      </c>
      <c r="B540" t="s">
        <v>36</v>
      </c>
      <c r="C540" t="s">
        <v>22</v>
      </c>
      <c r="D540" t="s">
        <v>23</v>
      </c>
      <c r="E540" t="s">
        <v>5</v>
      </c>
      <c r="F540">
        <v>1</v>
      </c>
      <c r="G540" t="s">
        <v>24</v>
      </c>
      <c r="H540">
        <v>258755</v>
      </c>
      <c r="I540">
        <v>259003</v>
      </c>
      <c r="J540" t="s">
        <v>25</v>
      </c>
      <c r="Q540" t="s">
        <v>1028</v>
      </c>
      <c r="R540">
        <v>249</v>
      </c>
      <c r="T540" t="s">
        <v>1029</v>
      </c>
    </row>
    <row r="541" spans="1:20" x14ac:dyDescent="0.25">
      <c r="A541" t="s">
        <v>28</v>
      </c>
      <c r="B541" t="s">
        <v>40</v>
      </c>
      <c r="C541" t="s">
        <v>22</v>
      </c>
      <c r="D541" t="s">
        <v>23</v>
      </c>
      <c r="E541" t="s">
        <v>5</v>
      </c>
      <c r="F541">
        <v>1</v>
      </c>
      <c r="G541" t="s">
        <v>24</v>
      </c>
      <c r="H541">
        <v>258755</v>
      </c>
      <c r="I541">
        <v>259003</v>
      </c>
      <c r="J541" t="s">
        <v>25</v>
      </c>
      <c r="K541" t="s">
        <v>1030</v>
      </c>
      <c r="L541" t="s">
        <v>1030</v>
      </c>
      <c r="N541" t="s">
        <v>1031</v>
      </c>
      <c r="Q541" t="s">
        <v>1028</v>
      </c>
      <c r="R541">
        <v>249</v>
      </c>
      <c r="S541">
        <v>82</v>
      </c>
    </row>
    <row r="542" spans="1:20" x14ac:dyDescent="0.25">
      <c r="A542" t="s">
        <v>20</v>
      </c>
      <c r="B542" t="s">
        <v>36</v>
      </c>
      <c r="C542" t="s">
        <v>22</v>
      </c>
      <c r="D542" t="s">
        <v>23</v>
      </c>
      <c r="E542" t="s">
        <v>5</v>
      </c>
      <c r="F542">
        <v>1</v>
      </c>
      <c r="G542" t="s">
        <v>24</v>
      </c>
      <c r="H542">
        <v>259132</v>
      </c>
      <c r="I542">
        <v>259395</v>
      </c>
      <c r="J542" t="s">
        <v>25</v>
      </c>
      <c r="Q542" t="s">
        <v>1032</v>
      </c>
      <c r="R542">
        <v>264</v>
      </c>
      <c r="T542" t="s">
        <v>1033</v>
      </c>
    </row>
    <row r="543" spans="1:20" x14ac:dyDescent="0.25">
      <c r="A543" t="s">
        <v>28</v>
      </c>
      <c r="B543" t="s">
        <v>40</v>
      </c>
      <c r="C543" t="s">
        <v>22</v>
      </c>
      <c r="D543" t="s">
        <v>23</v>
      </c>
      <c r="E543" t="s">
        <v>5</v>
      </c>
      <c r="F543">
        <v>1</v>
      </c>
      <c r="G543" t="s">
        <v>24</v>
      </c>
      <c r="H543">
        <v>259132</v>
      </c>
      <c r="I543">
        <v>259395</v>
      </c>
      <c r="J543" t="s">
        <v>25</v>
      </c>
      <c r="K543" t="s">
        <v>1034</v>
      </c>
      <c r="L543" t="s">
        <v>1034</v>
      </c>
      <c r="N543" t="s">
        <v>30</v>
      </c>
      <c r="Q543" t="s">
        <v>1032</v>
      </c>
      <c r="R543">
        <v>264</v>
      </c>
      <c r="S543">
        <v>87</v>
      </c>
    </row>
    <row r="544" spans="1:20" x14ac:dyDescent="0.25">
      <c r="A544" t="s">
        <v>20</v>
      </c>
      <c r="B544" t="s">
        <v>36</v>
      </c>
      <c r="C544" t="s">
        <v>22</v>
      </c>
      <c r="D544" t="s">
        <v>23</v>
      </c>
      <c r="E544" t="s">
        <v>5</v>
      </c>
      <c r="F544">
        <v>1</v>
      </c>
      <c r="G544" t="s">
        <v>24</v>
      </c>
      <c r="H544">
        <v>259401</v>
      </c>
      <c r="I544">
        <v>262193</v>
      </c>
      <c r="J544" t="s">
        <v>25</v>
      </c>
      <c r="Q544" t="s">
        <v>1035</v>
      </c>
      <c r="R544">
        <v>2793</v>
      </c>
      <c r="T544" t="s">
        <v>1036</v>
      </c>
    </row>
    <row r="545" spans="1:20" x14ac:dyDescent="0.25">
      <c r="A545" t="s">
        <v>28</v>
      </c>
      <c r="B545" t="s">
        <v>40</v>
      </c>
      <c r="C545" t="s">
        <v>22</v>
      </c>
      <c r="D545" t="s">
        <v>23</v>
      </c>
      <c r="E545" t="s">
        <v>5</v>
      </c>
      <c r="F545">
        <v>1</v>
      </c>
      <c r="G545" t="s">
        <v>24</v>
      </c>
      <c r="H545">
        <v>259401</v>
      </c>
      <c r="I545">
        <v>262193</v>
      </c>
      <c r="J545" t="s">
        <v>25</v>
      </c>
      <c r="K545" t="s">
        <v>1037</v>
      </c>
      <c r="L545" t="s">
        <v>1037</v>
      </c>
      <c r="N545" t="s">
        <v>30</v>
      </c>
      <c r="Q545" t="s">
        <v>1035</v>
      </c>
      <c r="R545">
        <v>2793</v>
      </c>
      <c r="S545">
        <v>930</v>
      </c>
    </row>
    <row r="546" spans="1:20" x14ac:dyDescent="0.25">
      <c r="A546" t="s">
        <v>20</v>
      </c>
      <c r="B546" t="s">
        <v>36</v>
      </c>
      <c r="C546" t="s">
        <v>22</v>
      </c>
      <c r="D546" t="s">
        <v>23</v>
      </c>
      <c r="E546" t="s">
        <v>5</v>
      </c>
      <c r="F546">
        <v>1</v>
      </c>
      <c r="G546" t="s">
        <v>24</v>
      </c>
      <c r="H546">
        <v>262190</v>
      </c>
      <c r="I546">
        <v>262561</v>
      </c>
      <c r="J546" t="s">
        <v>25</v>
      </c>
      <c r="Q546" t="s">
        <v>1038</v>
      </c>
      <c r="R546">
        <v>372</v>
      </c>
    </row>
    <row r="547" spans="1:20" x14ac:dyDescent="0.25">
      <c r="A547" t="s">
        <v>28</v>
      </c>
      <c r="B547" t="s">
        <v>40</v>
      </c>
      <c r="C547" t="s">
        <v>22</v>
      </c>
      <c r="D547" t="s">
        <v>23</v>
      </c>
      <c r="E547" t="s">
        <v>5</v>
      </c>
      <c r="F547">
        <v>1</v>
      </c>
      <c r="G547" t="s">
        <v>24</v>
      </c>
      <c r="H547">
        <v>262190</v>
      </c>
      <c r="I547">
        <v>262561</v>
      </c>
      <c r="J547" t="s">
        <v>25</v>
      </c>
      <c r="K547" t="s">
        <v>1039</v>
      </c>
      <c r="L547" t="s">
        <v>1039</v>
      </c>
      <c r="N547" t="s">
        <v>30</v>
      </c>
      <c r="Q547" t="s">
        <v>1038</v>
      </c>
      <c r="R547">
        <v>372</v>
      </c>
      <c r="S547">
        <v>123</v>
      </c>
    </row>
    <row r="548" spans="1:20" x14ac:dyDescent="0.25">
      <c r="A548" t="s">
        <v>20</v>
      </c>
      <c r="B548" t="s">
        <v>36</v>
      </c>
      <c r="C548" t="s">
        <v>22</v>
      </c>
      <c r="D548" t="s">
        <v>23</v>
      </c>
      <c r="E548" t="s">
        <v>5</v>
      </c>
      <c r="F548">
        <v>1</v>
      </c>
      <c r="G548" t="s">
        <v>24</v>
      </c>
      <c r="H548">
        <v>262627</v>
      </c>
      <c r="I548">
        <v>262809</v>
      </c>
      <c r="J548" t="s">
        <v>37</v>
      </c>
      <c r="Q548" t="s">
        <v>1040</v>
      </c>
      <c r="R548">
        <v>183</v>
      </c>
      <c r="T548" t="s">
        <v>1041</v>
      </c>
    </row>
    <row r="549" spans="1:20" x14ac:dyDescent="0.25">
      <c r="A549" t="s">
        <v>28</v>
      </c>
      <c r="B549" t="s">
        <v>40</v>
      </c>
      <c r="C549" t="s">
        <v>22</v>
      </c>
      <c r="D549" t="s">
        <v>23</v>
      </c>
      <c r="E549" t="s">
        <v>5</v>
      </c>
      <c r="F549">
        <v>1</v>
      </c>
      <c r="G549" t="s">
        <v>24</v>
      </c>
      <c r="H549">
        <v>262627</v>
      </c>
      <c r="I549">
        <v>262809</v>
      </c>
      <c r="J549" t="s">
        <v>37</v>
      </c>
      <c r="K549" t="s">
        <v>1042</v>
      </c>
      <c r="L549" t="s">
        <v>1042</v>
      </c>
      <c r="N549" t="s">
        <v>30</v>
      </c>
      <c r="Q549" t="s">
        <v>1040</v>
      </c>
      <c r="R549">
        <v>183</v>
      </c>
      <c r="S549">
        <v>60</v>
      </c>
    </row>
    <row r="550" spans="1:20" x14ac:dyDescent="0.25">
      <c r="A550" t="s">
        <v>20</v>
      </c>
      <c r="B550" t="s">
        <v>36</v>
      </c>
      <c r="C550" t="s">
        <v>22</v>
      </c>
      <c r="D550" t="s">
        <v>23</v>
      </c>
      <c r="E550" t="s">
        <v>5</v>
      </c>
      <c r="F550">
        <v>1</v>
      </c>
      <c r="G550" t="s">
        <v>24</v>
      </c>
      <c r="H550">
        <v>262894</v>
      </c>
      <c r="I550">
        <v>263970</v>
      </c>
      <c r="J550" t="s">
        <v>25</v>
      </c>
      <c r="Q550" t="s">
        <v>1043</v>
      </c>
      <c r="R550">
        <v>1077</v>
      </c>
      <c r="T550" t="s">
        <v>1044</v>
      </c>
    </row>
    <row r="551" spans="1:20" x14ac:dyDescent="0.25">
      <c r="A551" t="s">
        <v>28</v>
      </c>
      <c r="B551" t="s">
        <v>40</v>
      </c>
      <c r="C551" t="s">
        <v>22</v>
      </c>
      <c r="D551" t="s">
        <v>23</v>
      </c>
      <c r="E551" t="s">
        <v>5</v>
      </c>
      <c r="F551">
        <v>1</v>
      </c>
      <c r="G551" t="s">
        <v>24</v>
      </c>
      <c r="H551">
        <v>262894</v>
      </c>
      <c r="I551">
        <v>263970</v>
      </c>
      <c r="J551" t="s">
        <v>25</v>
      </c>
      <c r="K551" t="s">
        <v>1045</v>
      </c>
      <c r="L551" t="s">
        <v>1045</v>
      </c>
      <c r="N551" t="s">
        <v>1046</v>
      </c>
      <c r="Q551" t="s">
        <v>1043</v>
      </c>
      <c r="R551">
        <v>1077</v>
      </c>
      <c r="S551">
        <v>358</v>
      </c>
    </row>
    <row r="552" spans="1:20" x14ac:dyDescent="0.25">
      <c r="A552" t="s">
        <v>20</v>
      </c>
      <c r="B552" t="s">
        <v>36</v>
      </c>
      <c r="C552" t="s">
        <v>22</v>
      </c>
      <c r="D552" t="s">
        <v>23</v>
      </c>
      <c r="E552" t="s">
        <v>5</v>
      </c>
      <c r="F552">
        <v>1</v>
      </c>
      <c r="G552" t="s">
        <v>24</v>
      </c>
      <c r="H552">
        <v>264303</v>
      </c>
      <c r="I552">
        <v>264575</v>
      </c>
      <c r="J552" t="s">
        <v>25</v>
      </c>
      <c r="Q552" t="s">
        <v>1047</v>
      </c>
      <c r="R552">
        <v>273</v>
      </c>
    </row>
    <row r="553" spans="1:20" x14ac:dyDescent="0.25">
      <c r="A553" t="s">
        <v>28</v>
      </c>
      <c r="B553" t="s">
        <v>40</v>
      </c>
      <c r="C553" t="s">
        <v>22</v>
      </c>
      <c r="D553" t="s">
        <v>23</v>
      </c>
      <c r="E553" t="s">
        <v>5</v>
      </c>
      <c r="F553">
        <v>1</v>
      </c>
      <c r="G553" t="s">
        <v>24</v>
      </c>
      <c r="H553">
        <v>264303</v>
      </c>
      <c r="I553">
        <v>264575</v>
      </c>
      <c r="J553" t="s">
        <v>25</v>
      </c>
      <c r="K553" t="s">
        <v>1048</v>
      </c>
      <c r="L553" t="s">
        <v>1048</v>
      </c>
      <c r="N553" t="s">
        <v>670</v>
      </c>
      <c r="Q553" t="s">
        <v>1047</v>
      </c>
      <c r="R553">
        <v>273</v>
      </c>
      <c r="S553">
        <v>90</v>
      </c>
    </row>
    <row r="554" spans="1:20" x14ac:dyDescent="0.25">
      <c r="A554" t="s">
        <v>20</v>
      </c>
      <c r="B554" t="s">
        <v>36</v>
      </c>
      <c r="C554" t="s">
        <v>22</v>
      </c>
      <c r="D554" t="s">
        <v>23</v>
      </c>
      <c r="E554" t="s">
        <v>5</v>
      </c>
      <c r="F554">
        <v>1</v>
      </c>
      <c r="G554" t="s">
        <v>24</v>
      </c>
      <c r="H554">
        <v>264930</v>
      </c>
      <c r="I554">
        <v>265535</v>
      </c>
      <c r="J554" t="s">
        <v>25</v>
      </c>
      <c r="Q554" t="s">
        <v>1049</v>
      </c>
      <c r="R554">
        <v>606</v>
      </c>
      <c r="T554" t="s">
        <v>1050</v>
      </c>
    </row>
    <row r="555" spans="1:20" x14ac:dyDescent="0.25">
      <c r="A555" t="s">
        <v>28</v>
      </c>
      <c r="B555" t="s">
        <v>40</v>
      </c>
      <c r="C555" t="s">
        <v>22</v>
      </c>
      <c r="D555" t="s">
        <v>23</v>
      </c>
      <c r="E555" t="s">
        <v>5</v>
      </c>
      <c r="F555">
        <v>1</v>
      </c>
      <c r="G555" t="s">
        <v>24</v>
      </c>
      <c r="H555">
        <v>264930</v>
      </c>
      <c r="I555">
        <v>265535</v>
      </c>
      <c r="J555" t="s">
        <v>25</v>
      </c>
      <c r="K555" t="s">
        <v>1051</v>
      </c>
      <c r="L555" t="s">
        <v>1051</v>
      </c>
      <c r="N555" t="s">
        <v>30</v>
      </c>
      <c r="Q555" t="s">
        <v>1049</v>
      </c>
      <c r="R555">
        <v>606</v>
      </c>
      <c r="S555">
        <v>201</v>
      </c>
    </row>
    <row r="556" spans="1:20" x14ac:dyDescent="0.25">
      <c r="A556" t="s">
        <v>20</v>
      </c>
      <c r="B556" t="s">
        <v>36</v>
      </c>
      <c r="C556" t="s">
        <v>22</v>
      </c>
      <c r="D556" t="s">
        <v>23</v>
      </c>
      <c r="E556" t="s">
        <v>5</v>
      </c>
      <c r="F556">
        <v>1</v>
      </c>
      <c r="G556" t="s">
        <v>24</v>
      </c>
      <c r="H556">
        <v>265853</v>
      </c>
      <c r="I556">
        <v>266578</v>
      </c>
      <c r="J556" t="s">
        <v>25</v>
      </c>
      <c r="Q556" t="s">
        <v>1052</v>
      </c>
      <c r="R556">
        <v>726</v>
      </c>
      <c r="T556" t="s">
        <v>1053</v>
      </c>
    </row>
    <row r="557" spans="1:20" x14ac:dyDescent="0.25">
      <c r="A557" t="s">
        <v>28</v>
      </c>
      <c r="B557" t="s">
        <v>40</v>
      </c>
      <c r="C557" t="s">
        <v>22</v>
      </c>
      <c r="D557" t="s">
        <v>23</v>
      </c>
      <c r="E557" t="s">
        <v>5</v>
      </c>
      <c r="F557">
        <v>1</v>
      </c>
      <c r="G557" t="s">
        <v>24</v>
      </c>
      <c r="H557">
        <v>265853</v>
      </c>
      <c r="I557">
        <v>266578</v>
      </c>
      <c r="J557" t="s">
        <v>25</v>
      </c>
      <c r="K557" t="s">
        <v>1054</v>
      </c>
      <c r="L557" t="s">
        <v>1054</v>
      </c>
      <c r="N557" t="s">
        <v>30</v>
      </c>
      <c r="Q557" t="s">
        <v>1052</v>
      </c>
      <c r="R557">
        <v>726</v>
      </c>
      <c r="S557">
        <v>241</v>
      </c>
    </row>
    <row r="558" spans="1:20" x14ac:dyDescent="0.25">
      <c r="A558" t="s">
        <v>20</v>
      </c>
      <c r="B558" t="s">
        <v>36</v>
      </c>
      <c r="C558" t="s">
        <v>22</v>
      </c>
      <c r="D558" t="s">
        <v>23</v>
      </c>
      <c r="E558" t="s">
        <v>5</v>
      </c>
      <c r="F558">
        <v>1</v>
      </c>
      <c r="G558" t="s">
        <v>24</v>
      </c>
      <c r="H558">
        <v>266569</v>
      </c>
      <c r="I558">
        <v>266874</v>
      </c>
      <c r="J558" t="s">
        <v>37</v>
      </c>
      <c r="Q558" t="s">
        <v>1055</v>
      </c>
      <c r="R558">
        <v>306</v>
      </c>
      <c r="T558" t="s">
        <v>1056</v>
      </c>
    </row>
    <row r="559" spans="1:20" x14ac:dyDescent="0.25">
      <c r="A559" t="s">
        <v>28</v>
      </c>
      <c r="B559" t="s">
        <v>40</v>
      </c>
      <c r="C559" t="s">
        <v>22</v>
      </c>
      <c r="D559" t="s">
        <v>23</v>
      </c>
      <c r="E559" t="s">
        <v>5</v>
      </c>
      <c r="F559">
        <v>1</v>
      </c>
      <c r="G559" t="s">
        <v>24</v>
      </c>
      <c r="H559">
        <v>266569</v>
      </c>
      <c r="I559">
        <v>266874</v>
      </c>
      <c r="J559" t="s">
        <v>37</v>
      </c>
      <c r="K559" t="s">
        <v>1057</v>
      </c>
      <c r="L559" t="s">
        <v>1057</v>
      </c>
      <c r="N559" t="s">
        <v>30</v>
      </c>
      <c r="Q559" t="s">
        <v>1055</v>
      </c>
      <c r="R559">
        <v>306</v>
      </c>
      <c r="S559">
        <v>101</v>
      </c>
    </row>
    <row r="560" spans="1:20" x14ac:dyDescent="0.25">
      <c r="A560" t="s">
        <v>20</v>
      </c>
      <c r="B560" t="s">
        <v>36</v>
      </c>
      <c r="C560" t="s">
        <v>22</v>
      </c>
      <c r="D560" t="s">
        <v>23</v>
      </c>
      <c r="E560" t="s">
        <v>5</v>
      </c>
      <c r="F560">
        <v>1</v>
      </c>
      <c r="G560" t="s">
        <v>24</v>
      </c>
      <c r="H560">
        <v>267466</v>
      </c>
      <c r="I560">
        <v>267795</v>
      </c>
      <c r="J560" t="s">
        <v>25</v>
      </c>
      <c r="Q560" t="s">
        <v>1058</v>
      </c>
      <c r="R560">
        <v>330</v>
      </c>
      <c r="T560" t="s">
        <v>1059</v>
      </c>
    </row>
    <row r="561" spans="1:20" x14ac:dyDescent="0.25">
      <c r="A561" t="s">
        <v>28</v>
      </c>
      <c r="B561" t="s">
        <v>40</v>
      </c>
      <c r="C561" t="s">
        <v>22</v>
      </c>
      <c r="D561" t="s">
        <v>23</v>
      </c>
      <c r="E561" t="s">
        <v>5</v>
      </c>
      <c r="F561">
        <v>1</v>
      </c>
      <c r="G561" t="s">
        <v>24</v>
      </c>
      <c r="H561">
        <v>267466</v>
      </c>
      <c r="I561">
        <v>267795</v>
      </c>
      <c r="J561" t="s">
        <v>25</v>
      </c>
      <c r="K561" t="s">
        <v>1060</v>
      </c>
      <c r="L561" t="s">
        <v>1060</v>
      </c>
      <c r="N561" t="s">
        <v>30</v>
      </c>
      <c r="Q561" t="s">
        <v>1058</v>
      </c>
      <c r="R561">
        <v>330</v>
      </c>
      <c r="S561">
        <v>109</v>
      </c>
    </row>
    <row r="562" spans="1:20" x14ac:dyDescent="0.25">
      <c r="A562" t="s">
        <v>20</v>
      </c>
      <c r="B562" t="s">
        <v>36</v>
      </c>
      <c r="C562" t="s">
        <v>22</v>
      </c>
      <c r="D562" t="s">
        <v>23</v>
      </c>
      <c r="E562" t="s">
        <v>5</v>
      </c>
      <c r="F562">
        <v>1</v>
      </c>
      <c r="G562" t="s">
        <v>24</v>
      </c>
      <c r="H562">
        <v>268090</v>
      </c>
      <c r="I562">
        <v>268284</v>
      </c>
      <c r="J562" t="s">
        <v>37</v>
      </c>
      <c r="Q562" t="s">
        <v>1061</v>
      </c>
      <c r="R562">
        <v>195</v>
      </c>
      <c r="T562" t="s">
        <v>1062</v>
      </c>
    </row>
    <row r="563" spans="1:20" x14ac:dyDescent="0.25">
      <c r="A563" t="s">
        <v>28</v>
      </c>
      <c r="B563" t="s">
        <v>40</v>
      </c>
      <c r="C563" t="s">
        <v>22</v>
      </c>
      <c r="D563" t="s">
        <v>23</v>
      </c>
      <c r="E563" t="s">
        <v>5</v>
      </c>
      <c r="F563">
        <v>1</v>
      </c>
      <c r="G563" t="s">
        <v>24</v>
      </c>
      <c r="H563">
        <v>268090</v>
      </c>
      <c r="I563">
        <v>268284</v>
      </c>
      <c r="J563" t="s">
        <v>37</v>
      </c>
      <c r="K563" t="s">
        <v>1063</v>
      </c>
      <c r="L563" t="s">
        <v>1063</v>
      </c>
      <c r="N563" t="s">
        <v>30</v>
      </c>
      <c r="Q563" t="s">
        <v>1061</v>
      </c>
      <c r="R563">
        <v>195</v>
      </c>
      <c r="S563">
        <v>64</v>
      </c>
    </row>
    <row r="564" spans="1:20" x14ac:dyDescent="0.25">
      <c r="A564" t="s">
        <v>20</v>
      </c>
      <c r="B564" t="s">
        <v>36</v>
      </c>
      <c r="C564" t="s">
        <v>22</v>
      </c>
      <c r="D564" t="s">
        <v>23</v>
      </c>
      <c r="E564" t="s">
        <v>5</v>
      </c>
      <c r="F564">
        <v>1</v>
      </c>
      <c r="G564" t="s">
        <v>24</v>
      </c>
      <c r="H564">
        <v>269042</v>
      </c>
      <c r="I564">
        <v>269758</v>
      </c>
      <c r="J564" t="s">
        <v>25</v>
      </c>
      <c r="Q564" t="s">
        <v>1064</v>
      </c>
      <c r="R564">
        <v>717</v>
      </c>
      <c r="T564" t="s">
        <v>1065</v>
      </c>
    </row>
    <row r="565" spans="1:20" x14ac:dyDescent="0.25">
      <c r="A565" t="s">
        <v>28</v>
      </c>
      <c r="B565" t="s">
        <v>40</v>
      </c>
      <c r="C565" t="s">
        <v>22</v>
      </c>
      <c r="D565" t="s">
        <v>23</v>
      </c>
      <c r="E565" t="s">
        <v>5</v>
      </c>
      <c r="F565">
        <v>1</v>
      </c>
      <c r="G565" t="s">
        <v>24</v>
      </c>
      <c r="H565">
        <v>269042</v>
      </c>
      <c r="I565">
        <v>269758</v>
      </c>
      <c r="J565" t="s">
        <v>25</v>
      </c>
      <c r="K565" t="s">
        <v>1066</v>
      </c>
      <c r="L565" t="s">
        <v>1066</v>
      </c>
      <c r="N565" t="s">
        <v>30</v>
      </c>
      <c r="Q565" t="s">
        <v>1064</v>
      </c>
      <c r="R565">
        <v>717</v>
      </c>
      <c r="S565">
        <v>238</v>
      </c>
    </row>
    <row r="566" spans="1:20" x14ac:dyDescent="0.25">
      <c r="A566" t="s">
        <v>20</v>
      </c>
      <c r="B566" t="s">
        <v>36</v>
      </c>
      <c r="C566" t="s">
        <v>22</v>
      </c>
      <c r="D566" t="s">
        <v>23</v>
      </c>
      <c r="E566" t="s">
        <v>5</v>
      </c>
      <c r="F566">
        <v>1</v>
      </c>
      <c r="G566" t="s">
        <v>24</v>
      </c>
      <c r="H566">
        <v>270002</v>
      </c>
      <c r="I566">
        <v>270574</v>
      </c>
      <c r="J566" t="s">
        <v>25</v>
      </c>
      <c r="Q566" t="s">
        <v>1067</v>
      </c>
      <c r="R566">
        <v>573</v>
      </c>
      <c r="T566" t="s">
        <v>1068</v>
      </c>
    </row>
    <row r="567" spans="1:20" x14ac:dyDescent="0.25">
      <c r="A567" t="s">
        <v>28</v>
      </c>
      <c r="B567" t="s">
        <v>40</v>
      </c>
      <c r="C567" t="s">
        <v>22</v>
      </c>
      <c r="D567" t="s">
        <v>23</v>
      </c>
      <c r="E567" t="s">
        <v>5</v>
      </c>
      <c r="F567">
        <v>1</v>
      </c>
      <c r="G567" t="s">
        <v>24</v>
      </c>
      <c r="H567">
        <v>270002</v>
      </c>
      <c r="I567">
        <v>270574</v>
      </c>
      <c r="J567" t="s">
        <v>25</v>
      </c>
      <c r="K567" t="s">
        <v>1069</v>
      </c>
      <c r="L567" t="s">
        <v>1069</v>
      </c>
      <c r="N567" t="s">
        <v>1070</v>
      </c>
      <c r="Q567" t="s">
        <v>1067</v>
      </c>
      <c r="R567">
        <v>573</v>
      </c>
      <c r="S567">
        <v>190</v>
      </c>
    </row>
    <row r="568" spans="1:20" x14ac:dyDescent="0.25">
      <c r="A568" t="s">
        <v>20</v>
      </c>
      <c r="B568" t="s">
        <v>36</v>
      </c>
      <c r="C568" t="s">
        <v>22</v>
      </c>
      <c r="D568" t="s">
        <v>23</v>
      </c>
      <c r="E568" t="s">
        <v>5</v>
      </c>
      <c r="F568">
        <v>1</v>
      </c>
      <c r="G568" t="s">
        <v>24</v>
      </c>
      <c r="H568">
        <v>270655</v>
      </c>
      <c r="I568">
        <v>271299</v>
      </c>
      <c r="J568" t="s">
        <v>37</v>
      </c>
      <c r="Q568" t="s">
        <v>1071</v>
      </c>
      <c r="R568">
        <v>645</v>
      </c>
    </row>
    <row r="569" spans="1:20" x14ac:dyDescent="0.25">
      <c r="A569" t="s">
        <v>28</v>
      </c>
      <c r="B569" t="s">
        <v>40</v>
      </c>
      <c r="C569" t="s">
        <v>22</v>
      </c>
      <c r="D569" t="s">
        <v>23</v>
      </c>
      <c r="E569" t="s">
        <v>5</v>
      </c>
      <c r="F569">
        <v>1</v>
      </c>
      <c r="G569" t="s">
        <v>24</v>
      </c>
      <c r="H569">
        <v>270655</v>
      </c>
      <c r="I569">
        <v>271299</v>
      </c>
      <c r="J569" t="s">
        <v>37</v>
      </c>
      <c r="K569" t="s">
        <v>1072</v>
      </c>
      <c r="L569" t="s">
        <v>1072</v>
      </c>
      <c r="N569" t="s">
        <v>1073</v>
      </c>
      <c r="Q569" t="s">
        <v>1071</v>
      </c>
      <c r="R569">
        <v>645</v>
      </c>
      <c r="S569">
        <v>214</v>
      </c>
    </row>
    <row r="570" spans="1:20" x14ac:dyDescent="0.25">
      <c r="A570" t="s">
        <v>20</v>
      </c>
      <c r="B570" t="s">
        <v>36</v>
      </c>
      <c r="C570" t="s">
        <v>22</v>
      </c>
      <c r="D570" t="s">
        <v>23</v>
      </c>
      <c r="E570" t="s">
        <v>5</v>
      </c>
      <c r="F570">
        <v>1</v>
      </c>
      <c r="G570" t="s">
        <v>24</v>
      </c>
      <c r="H570">
        <v>271292</v>
      </c>
      <c r="I570">
        <v>271747</v>
      </c>
      <c r="J570" t="s">
        <v>37</v>
      </c>
      <c r="Q570" t="s">
        <v>1074</v>
      </c>
      <c r="R570">
        <v>456</v>
      </c>
    </row>
    <row r="571" spans="1:20" x14ac:dyDescent="0.25">
      <c r="A571" t="s">
        <v>28</v>
      </c>
      <c r="B571" t="s">
        <v>40</v>
      </c>
      <c r="C571" t="s">
        <v>22</v>
      </c>
      <c r="D571" t="s">
        <v>23</v>
      </c>
      <c r="E571" t="s">
        <v>5</v>
      </c>
      <c r="F571">
        <v>1</v>
      </c>
      <c r="G571" t="s">
        <v>24</v>
      </c>
      <c r="H571">
        <v>271292</v>
      </c>
      <c r="I571">
        <v>271747</v>
      </c>
      <c r="J571" t="s">
        <v>37</v>
      </c>
      <c r="K571" t="s">
        <v>1075</v>
      </c>
      <c r="L571" t="s">
        <v>1075</v>
      </c>
      <c r="N571" t="s">
        <v>1076</v>
      </c>
      <c r="Q571" t="s">
        <v>1074</v>
      </c>
      <c r="R571">
        <v>456</v>
      </c>
      <c r="S571">
        <v>151</v>
      </c>
    </row>
    <row r="572" spans="1:20" x14ac:dyDescent="0.25">
      <c r="A572" t="s">
        <v>20</v>
      </c>
      <c r="B572" t="s">
        <v>36</v>
      </c>
      <c r="C572" t="s">
        <v>22</v>
      </c>
      <c r="D572" t="s">
        <v>23</v>
      </c>
      <c r="E572" t="s">
        <v>5</v>
      </c>
      <c r="F572">
        <v>1</v>
      </c>
      <c r="G572" t="s">
        <v>24</v>
      </c>
      <c r="H572">
        <v>272156</v>
      </c>
      <c r="I572">
        <v>272806</v>
      </c>
      <c r="J572" t="s">
        <v>25</v>
      </c>
      <c r="Q572" t="s">
        <v>1077</v>
      </c>
      <c r="R572">
        <v>651</v>
      </c>
      <c r="T572" t="s">
        <v>1078</v>
      </c>
    </row>
    <row r="573" spans="1:20" x14ac:dyDescent="0.25">
      <c r="A573" t="s">
        <v>28</v>
      </c>
      <c r="B573" t="s">
        <v>40</v>
      </c>
      <c r="C573" t="s">
        <v>22</v>
      </c>
      <c r="D573" t="s">
        <v>23</v>
      </c>
      <c r="E573" t="s">
        <v>5</v>
      </c>
      <c r="F573">
        <v>1</v>
      </c>
      <c r="G573" t="s">
        <v>24</v>
      </c>
      <c r="H573">
        <v>272156</v>
      </c>
      <c r="I573">
        <v>272806</v>
      </c>
      <c r="J573" t="s">
        <v>25</v>
      </c>
      <c r="K573" t="s">
        <v>1079</v>
      </c>
      <c r="L573" t="s">
        <v>1079</v>
      </c>
      <c r="N573" t="s">
        <v>30</v>
      </c>
      <c r="Q573" t="s">
        <v>1077</v>
      </c>
      <c r="R573">
        <v>651</v>
      </c>
      <c r="S573">
        <v>216</v>
      </c>
    </row>
    <row r="574" spans="1:20" x14ac:dyDescent="0.25">
      <c r="A574" t="s">
        <v>20</v>
      </c>
      <c r="B574" t="s">
        <v>36</v>
      </c>
      <c r="C574" t="s">
        <v>22</v>
      </c>
      <c r="D574" t="s">
        <v>23</v>
      </c>
      <c r="E574" t="s">
        <v>5</v>
      </c>
      <c r="F574">
        <v>1</v>
      </c>
      <c r="G574" t="s">
        <v>24</v>
      </c>
      <c r="H574">
        <v>272803</v>
      </c>
      <c r="I574">
        <v>273282</v>
      </c>
      <c r="J574" t="s">
        <v>25</v>
      </c>
      <c r="Q574" t="s">
        <v>1080</v>
      </c>
      <c r="R574">
        <v>480</v>
      </c>
      <c r="T574" t="s">
        <v>1081</v>
      </c>
    </row>
    <row r="575" spans="1:20" x14ac:dyDescent="0.25">
      <c r="A575" t="s">
        <v>28</v>
      </c>
      <c r="B575" t="s">
        <v>40</v>
      </c>
      <c r="C575" t="s">
        <v>22</v>
      </c>
      <c r="D575" t="s">
        <v>23</v>
      </c>
      <c r="E575" t="s">
        <v>5</v>
      </c>
      <c r="F575">
        <v>1</v>
      </c>
      <c r="G575" t="s">
        <v>24</v>
      </c>
      <c r="H575">
        <v>272803</v>
      </c>
      <c r="I575">
        <v>273282</v>
      </c>
      <c r="J575" t="s">
        <v>25</v>
      </c>
      <c r="K575" t="s">
        <v>1082</v>
      </c>
      <c r="L575" t="s">
        <v>1082</v>
      </c>
      <c r="N575" t="s">
        <v>30</v>
      </c>
      <c r="Q575" t="s">
        <v>1080</v>
      </c>
      <c r="R575">
        <v>480</v>
      </c>
      <c r="S575">
        <v>159</v>
      </c>
    </row>
    <row r="576" spans="1:20" x14ac:dyDescent="0.25">
      <c r="A576" t="s">
        <v>20</v>
      </c>
      <c r="B576" t="s">
        <v>36</v>
      </c>
      <c r="C576" t="s">
        <v>22</v>
      </c>
      <c r="D576" t="s">
        <v>23</v>
      </c>
      <c r="E576" t="s">
        <v>5</v>
      </c>
      <c r="F576">
        <v>1</v>
      </c>
      <c r="G576" t="s">
        <v>24</v>
      </c>
      <c r="H576">
        <v>273707</v>
      </c>
      <c r="I576">
        <v>275224</v>
      </c>
      <c r="J576" t="s">
        <v>25</v>
      </c>
      <c r="Q576" t="s">
        <v>1083</v>
      </c>
      <c r="R576">
        <v>1518</v>
      </c>
    </row>
    <row r="577" spans="1:20" x14ac:dyDescent="0.25">
      <c r="A577" t="s">
        <v>28</v>
      </c>
      <c r="B577" t="s">
        <v>40</v>
      </c>
      <c r="C577" t="s">
        <v>22</v>
      </c>
      <c r="D577" t="s">
        <v>23</v>
      </c>
      <c r="E577" t="s">
        <v>5</v>
      </c>
      <c r="F577">
        <v>1</v>
      </c>
      <c r="G577" t="s">
        <v>24</v>
      </c>
      <c r="H577">
        <v>273707</v>
      </c>
      <c r="I577">
        <v>275224</v>
      </c>
      <c r="J577" t="s">
        <v>25</v>
      </c>
      <c r="K577" t="s">
        <v>1084</v>
      </c>
      <c r="L577" t="s">
        <v>1084</v>
      </c>
      <c r="N577" t="s">
        <v>30</v>
      </c>
      <c r="Q577" t="s">
        <v>1083</v>
      </c>
      <c r="R577">
        <v>1518</v>
      </c>
      <c r="S577">
        <v>505</v>
      </c>
    </row>
    <row r="578" spans="1:20" x14ac:dyDescent="0.25">
      <c r="A578" t="s">
        <v>20</v>
      </c>
      <c r="B578" t="s">
        <v>36</v>
      </c>
      <c r="C578" t="s">
        <v>22</v>
      </c>
      <c r="D578" t="s">
        <v>23</v>
      </c>
      <c r="E578" t="s">
        <v>5</v>
      </c>
      <c r="F578">
        <v>1</v>
      </c>
      <c r="G578" t="s">
        <v>24</v>
      </c>
      <c r="H578">
        <v>275422</v>
      </c>
      <c r="I578">
        <v>276051</v>
      </c>
      <c r="J578" t="s">
        <v>37</v>
      </c>
      <c r="Q578" t="s">
        <v>1085</v>
      </c>
      <c r="R578">
        <v>630</v>
      </c>
      <c r="T578" t="s">
        <v>1086</v>
      </c>
    </row>
    <row r="579" spans="1:20" x14ac:dyDescent="0.25">
      <c r="A579" t="s">
        <v>28</v>
      </c>
      <c r="B579" t="s">
        <v>40</v>
      </c>
      <c r="C579" t="s">
        <v>22</v>
      </c>
      <c r="D579" t="s">
        <v>23</v>
      </c>
      <c r="E579" t="s">
        <v>5</v>
      </c>
      <c r="F579">
        <v>1</v>
      </c>
      <c r="G579" t="s">
        <v>24</v>
      </c>
      <c r="H579">
        <v>275422</v>
      </c>
      <c r="I579">
        <v>276051</v>
      </c>
      <c r="J579" t="s">
        <v>37</v>
      </c>
      <c r="K579" t="s">
        <v>1087</v>
      </c>
      <c r="L579" t="s">
        <v>1087</v>
      </c>
      <c r="N579" t="s">
        <v>30</v>
      </c>
      <c r="Q579" t="s">
        <v>1085</v>
      </c>
      <c r="R579">
        <v>630</v>
      </c>
      <c r="S579">
        <v>209</v>
      </c>
    </row>
    <row r="580" spans="1:20" x14ac:dyDescent="0.25">
      <c r="A580" t="s">
        <v>20</v>
      </c>
      <c r="B580" t="s">
        <v>36</v>
      </c>
      <c r="C580" t="s">
        <v>22</v>
      </c>
      <c r="D580" t="s">
        <v>23</v>
      </c>
      <c r="E580" t="s">
        <v>5</v>
      </c>
      <c r="F580">
        <v>1</v>
      </c>
      <c r="G580" t="s">
        <v>24</v>
      </c>
      <c r="H580">
        <v>277559</v>
      </c>
      <c r="I580">
        <v>279400</v>
      </c>
      <c r="J580" t="s">
        <v>25</v>
      </c>
      <c r="Q580" t="s">
        <v>1088</v>
      </c>
      <c r="R580">
        <v>1842</v>
      </c>
      <c r="T580" t="s">
        <v>1089</v>
      </c>
    </row>
    <row r="581" spans="1:20" x14ac:dyDescent="0.25">
      <c r="A581" t="s">
        <v>28</v>
      </c>
      <c r="B581" t="s">
        <v>40</v>
      </c>
      <c r="C581" t="s">
        <v>22</v>
      </c>
      <c r="D581" t="s">
        <v>23</v>
      </c>
      <c r="E581" t="s">
        <v>5</v>
      </c>
      <c r="F581">
        <v>1</v>
      </c>
      <c r="G581" t="s">
        <v>24</v>
      </c>
      <c r="H581">
        <v>277559</v>
      </c>
      <c r="I581">
        <v>279400</v>
      </c>
      <c r="J581" t="s">
        <v>25</v>
      </c>
      <c r="K581" t="s">
        <v>1090</v>
      </c>
      <c r="L581" t="s">
        <v>1090</v>
      </c>
      <c r="N581" t="s">
        <v>1091</v>
      </c>
      <c r="Q581" t="s">
        <v>1088</v>
      </c>
      <c r="R581">
        <v>1842</v>
      </c>
      <c r="S581">
        <v>613</v>
      </c>
    </row>
    <row r="582" spans="1:20" x14ac:dyDescent="0.25">
      <c r="A582" t="s">
        <v>20</v>
      </c>
      <c r="B582" t="s">
        <v>36</v>
      </c>
      <c r="C582" t="s">
        <v>22</v>
      </c>
      <c r="D582" t="s">
        <v>23</v>
      </c>
      <c r="E582" t="s">
        <v>5</v>
      </c>
      <c r="F582">
        <v>1</v>
      </c>
      <c r="G582" t="s">
        <v>24</v>
      </c>
      <c r="H582">
        <v>279397</v>
      </c>
      <c r="I582">
        <v>280746</v>
      </c>
      <c r="J582" t="s">
        <v>25</v>
      </c>
      <c r="Q582" t="s">
        <v>1092</v>
      </c>
      <c r="R582">
        <v>1350</v>
      </c>
      <c r="T582" t="s">
        <v>1093</v>
      </c>
    </row>
    <row r="583" spans="1:20" x14ac:dyDescent="0.25">
      <c r="A583" t="s">
        <v>28</v>
      </c>
      <c r="B583" t="s">
        <v>40</v>
      </c>
      <c r="C583" t="s">
        <v>22</v>
      </c>
      <c r="D583" t="s">
        <v>23</v>
      </c>
      <c r="E583" t="s">
        <v>5</v>
      </c>
      <c r="F583">
        <v>1</v>
      </c>
      <c r="G583" t="s">
        <v>24</v>
      </c>
      <c r="H583">
        <v>279397</v>
      </c>
      <c r="I583">
        <v>280746</v>
      </c>
      <c r="J583" t="s">
        <v>25</v>
      </c>
      <c r="K583" t="s">
        <v>1094</v>
      </c>
      <c r="L583" t="s">
        <v>1094</v>
      </c>
      <c r="N583" t="s">
        <v>1095</v>
      </c>
      <c r="Q583" t="s">
        <v>1092</v>
      </c>
      <c r="R583">
        <v>1350</v>
      </c>
      <c r="S583">
        <v>449</v>
      </c>
    </row>
    <row r="584" spans="1:20" x14ac:dyDescent="0.25">
      <c r="A584" t="s">
        <v>20</v>
      </c>
      <c r="B584" t="s">
        <v>36</v>
      </c>
      <c r="C584" t="s">
        <v>22</v>
      </c>
      <c r="D584" t="s">
        <v>23</v>
      </c>
      <c r="E584" t="s">
        <v>5</v>
      </c>
      <c r="F584">
        <v>1</v>
      </c>
      <c r="G584" t="s">
        <v>24</v>
      </c>
      <c r="H584">
        <v>280743</v>
      </c>
      <c r="I584">
        <v>281675</v>
      </c>
      <c r="J584" t="s">
        <v>25</v>
      </c>
      <c r="Q584" t="s">
        <v>1096</v>
      </c>
      <c r="R584">
        <v>933</v>
      </c>
      <c r="T584" t="s">
        <v>1097</v>
      </c>
    </row>
    <row r="585" spans="1:20" x14ac:dyDescent="0.25">
      <c r="A585" t="s">
        <v>28</v>
      </c>
      <c r="B585" t="s">
        <v>40</v>
      </c>
      <c r="C585" t="s">
        <v>22</v>
      </c>
      <c r="D585" t="s">
        <v>23</v>
      </c>
      <c r="E585" t="s">
        <v>5</v>
      </c>
      <c r="F585">
        <v>1</v>
      </c>
      <c r="G585" t="s">
        <v>24</v>
      </c>
      <c r="H585">
        <v>280743</v>
      </c>
      <c r="I585">
        <v>281675</v>
      </c>
      <c r="J585" t="s">
        <v>25</v>
      </c>
      <c r="K585" t="s">
        <v>1098</v>
      </c>
      <c r="L585" t="s">
        <v>1098</v>
      </c>
      <c r="N585" t="s">
        <v>1099</v>
      </c>
      <c r="Q585" t="s">
        <v>1096</v>
      </c>
      <c r="R585">
        <v>933</v>
      </c>
      <c r="S585">
        <v>310</v>
      </c>
    </row>
    <row r="586" spans="1:20" x14ac:dyDescent="0.25">
      <c r="A586" t="s">
        <v>20</v>
      </c>
      <c r="B586" t="s">
        <v>36</v>
      </c>
      <c r="C586" t="s">
        <v>22</v>
      </c>
      <c r="D586" t="s">
        <v>23</v>
      </c>
      <c r="E586" t="s">
        <v>5</v>
      </c>
      <c r="F586">
        <v>1</v>
      </c>
      <c r="G586" t="s">
        <v>24</v>
      </c>
      <c r="H586">
        <v>281731</v>
      </c>
      <c r="I586">
        <v>284844</v>
      </c>
      <c r="J586" t="s">
        <v>25</v>
      </c>
      <c r="Q586" t="s">
        <v>1100</v>
      </c>
      <c r="R586">
        <v>3114</v>
      </c>
      <c r="T586" t="s">
        <v>1101</v>
      </c>
    </row>
    <row r="587" spans="1:20" x14ac:dyDescent="0.25">
      <c r="A587" t="s">
        <v>28</v>
      </c>
      <c r="B587" t="s">
        <v>40</v>
      </c>
      <c r="C587" t="s">
        <v>22</v>
      </c>
      <c r="D587" t="s">
        <v>23</v>
      </c>
      <c r="E587" t="s">
        <v>5</v>
      </c>
      <c r="F587">
        <v>1</v>
      </c>
      <c r="G587" t="s">
        <v>24</v>
      </c>
      <c r="H587">
        <v>281731</v>
      </c>
      <c r="I587">
        <v>284844</v>
      </c>
      <c r="J587" t="s">
        <v>25</v>
      </c>
      <c r="K587" t="s">
        <v>1102</v>
      </c>
      <c r="L587" t="s">
        <v>1102</v>
      </c>
      <c r="N587" t="s">
        <v>1103</v>
      </c>
      <c r="Q587" t="s">
        <v>1100</v>
      </c>
      <c r="R587">
        <v>3114</v>
      </c>
      <c r="S587">
        <v>1037</v>
      </c>
    </row>
    <row r="588" spans="1:20" x14ac:dyDescent="0.25">
      <c r="A588" t="s">
        <v>20</v>
      </c>
      <c r="B588" t="s">
        <v>36</v>
      </c>
      <c r="C588" t="s">
        <v>22</v>
      </c>
      <c r="D588" t="s">
        <v>23</v>
      </c>
      <c r="E588" t="s">
        <v>5</v>
      </c>
      <c r="F588">
        <v>1</v>
      </c>
      <c r="G588" t="s">
        <v>24</v>
      </c>
      <c r="H588">
        <v>285005</v>
      </c>
      <c r="I588">
        <v>285931</v>
      </c>
      <c r="J588" t="s">
        <v>25</v>
      </c>
      <c r="Q588" t="s">
        <v>1104</v>
      </c>
      <c r="R588">
        <v>927</v>
      </c>
      <c r="T588" t="s">
        <v>1105</v>
      </c>
    </row>
    <row r="589" spans="1:20" x14ac:dyDescent="0.25">
      <c r="A589" t="s">
        <v>28</v>
      </c>
      <c r="B589" t="s">
        <v>40</v>
      </c>
      <c r="C589" t="s">
        <v>22</v>
      </c>
      <c r="D589" t="s">
        <v>23</v>
      </c>
      <c r="E589" t="s">
        <v>5</v>
      </c>
      <c r="F589">
        <v>1</v>
      </c>
      <c r="G589" t="s">
        <v>24</v>
      </c>
      <c r="H589">
        <v>285005</v>
      </c>
      <c r="I589">
        <v>285931</v>
      </c>
      <c r="J589" t="s">
        <v>25</v>
      </c>
      <c r="K589" t="s">
        <v>1106</v>
      </c>
      <c r="L589" t="s">
        <v>1106</v>
      </c>
      <c r="N589" t="s">
        <v>1107</v>
      </c>
      <c r="Q589" t="s">
        <v>1104</v>
      </c>
      <c r="R589">
        <v>927</v>
      </c>
      <c r="S589">
        <v>308</v>
      </c>
    </row>
    <row r="590" spans="1:20" x14ac:dyDescent="0.25">
      <c r="A590" t="s">
        <v>20</v>
      </c>
      <c r="B590" t="s">
        <v>36</v>
      </c>
      <c r="C590" t="s">
        <v>22</v>
      </c>
      <c r="D590" t="s">
        <v>23</v>
      </c>
      <c r="E590" t="s">
        <v>5</v>
      </c>
      <c r="F590">
        <v>1</v>
      </c>
      <c r="G590" t="s">
        <v>24</v>
      </c>
      <c r="H590">
        <v>285938</v>
      </c>
      <c r="I590">
        <v>287158</v>
      </c>
      <c r="J590" t="s">
        <v>25</v>
      </c>
      <c r="Q590" t="s">
        <v>1108</v>
      </c>
      <c r="R590">
        <v>1221</v>
      </c>
      <c r="T590" t="s">
        <v>1109</v>
      </c>
    </row>
    <row r="591" spans="1:20" x14ac:dyDescent="0.25">
      <c r="A591" t="s">
        <v>28</v>
      </c>
      <c r="B591" t="s">
        <v>40</v>
      </c>
      <c r="C591" t="s">
        <v>22</v>
      </c>
      <c r="D591" t="s">
        <v>23</v>
      </c>
      <c r="E591" t="s">
        <v>5</v>
      </c>
      <c r="F591">
        <v>1</v>
      </c>
      <c r="G591" t="s">
        <v>24</v>
      </c>
      <c r="H591">
        <v>285938</v>
      </c>
      <c r="I591">
        <v>287158</v>
      </c>
      <c r="J591" t="s">
        <v>25</v>
      </c>
      <c r="K591" t="s">
        <v>1110</v>
      </c>
      <c r="L591" t="s">
        <v>1110</v>
      </c>
      <c r="N591" t="s">
        <v>30</v>
      </c>
      <c r="Q591" t="s">
        <v>1108</v>
      </c>
      <c r="R591">
        <v>1221</v>
      </c>
      <c r="S591">
        <v>406</v>
      </c>
    </row>
    <row r="592" spans="1:20" x14ac:dyDescent="0.25">
      <c r="A592" t="s">
        <v>20</v>
      </c>
      <c r="B592" t="s">
        <v>36</v>
      </c>
      <c r="C592" t="s">
        <v>22</v>
      </c>
      <c r="D592" t="s">
        <v>23</v>
      </c>
      <c r="E592" t="s">
        <v>5</v>
      </c>
      <c r="F592">
        <v>1</v>
      </c>
      <c r="G592" t="s">
        <v>24</v>
      </c>
      <c r="H592">
        <v>287240</v>
      </c>
      <c r="I592">
        <v>288247</v>
      </c>
      <c r="J592" t="s">
        <v>37</v>
      </c>
      <c r="Q592" t="s">
        <v>1111</v>
      </c>
      <c r="R592">
        <v>1008</v>
      </c>
      <c r="T592" t="s">
        <v>1112</v>
      </c>
    </row>
    <row r="593" spans="1:20" x14ac:dyDescent="0.25">
      <c r="A593" t="s">
        <v>28</v>
      </c>
      <c r="B593" t="s">
        <v>40</v>
      </c>
      <c r="C593" t="s">
        <v>22</v>
      </c>
      <c r="D593" t="s">
        <v>23</v>
      </c>
      <c r="E593" t="s">
        <v>5</v>
      </c>
      <c r="F593">
        <v>1</v>
      </c>
      <c r="G593" t="s">
        <v>24</v>
      </c>
      <c r="H593">
        <v>287240</v>
      </c>
      <c r="I593">
        <v>288247</v>
      </c>
      <c r="J593" t="s">
        <v>37</v>
      </c>
      <c r="K593" t="s">
        <v>1113</v>
      </c>
      <c r="L593" t="s">
        <v>1113</v>
      </c>
      <c r="N593" t="s">
        <v>1046</v>
      </c>
      <c r="Q593" t="s">
        <v>1111</v>
      </c>
      <c r="R593">
        <v>1008</v>
      </c>
      <c r="S593">
        <v>335</v>
      </c>
    </row>
    <row r="594" spans="1:20" x14ac:dyDescent="0.25">
      <c r="A594" t="s">
        <v>20</v>
      </c>
      <c r="B594" t="s">
        <v>459</v>
      </c>
      <c r="C594" t="s">
        <v>22</v>
      </c>
      <c r="D594" t="s">
        <v>23</v>
      </c>
      <c r="E594" t="s">
        <v>5</v>
      </c>
      <c r="F594">
        <v>1</v>
      </c>
      <c r="G594" t="s">
        <v>24</v>
      </c>
      <c r="H594">
        <v>288389</v>
      </c>
      <c r="I594">
        <v>288464</v>
      </c>
      <c r="J594" t="s">
        <v>37</v>
      </c>
      <c r="Q594" t="s">
        <v>1114</v>
      </c>
      <c r="R594">
        <v>76</v>
      </c>
      <c r="T594" t="s">
        <v>1115</v>
      </c>
    </row>
    <row r="595" spans="1:20" x14ac:dyDescent="0.25">
      <c r="A595" t="s">
        <v>459</v>
      </c>
      <c r="C595" t="s">
        <v>22</v>
      </c>
      <c r="D595" t="s">
        <v>23</v>
      </c>
      <c r="E595" t="s">
        <v>5</v>
      </c>
      <c r="F595">
        <v>1</v>
      </c>
      <c r="G595" t="s">
        <v>24</v>
      </c>
      <c r="H595">
        <v>288389</v>
      </c>
      <c r="I595">
        <v>288464</v>
      </c>
      <c r="J595" t="s">
        <v>37</v>
      </c>
      <c r="N595" t="s">
        <v>1116</v>
      </c>
      <c r="Q595" t="s">
        <v>1114</v>
      </c>
      <c r="R595">
        <v>76</v>
      </c>
      <c r="T595" t="s">
        <v>1117</v>
      </c>
    </row>
    <row r="596" spans="1:20" x14ac:dyDescent="0.25">
      <c r="A596" t="s">
        <v>20</v>
      </c>
      <c r="B596" t="s">
        <v>36</v>
      </c>
      <c r="C596" t="s">
        <v>22</v>
      </c>
      <c r="D596" t="s">
        <v>23</v>
      </c>
      <c r="E596" t="s">
        <v>5</v>
      </c>
      <c r="F596">
        <v>1</v>
      </c>
      <c r="G596" t="s">
        <v>24</v>
      </c>
      <c r="H596">
        <v>288717</v>
      </c>
      <c r="I596">
        <v>289613</v>
      </c>
      <c r="J596" t="s">
        <v>25</v>
      </c>
      <c r="Q596" t="s">
        <v>1118</v>
      </c>
      <c r="R596">
        <v>897</v>
      </c>
      <c r="T596" t="s">
        <v>1119</v>
      </c>
    </row>
    <row r="597" spans="1:20" x14ac:dyDescent="0.25">
      <c r="A597" t="s">
        <v>28</v>
      </c>
      <c r="B597" t="s">
        <v>40</v>
      </c>
      <c r="C597" t="s">
        <v>22</v>
      </c>
      <c r="D597" t="s">
        <v>23</v>
      </c>
      <c r="E597" t="s">
        <v>5</v>
      </c>
      <c r="F597">
        <v>1</v>
      </c>
      <c r="G597" t="s">
        <v>24</v>
      </c>
      <c r="H597">
        <v>288717</v>
      </c>
      <c r="I597">
        <v>289613</v>
      </c>
      <c r="J597" t="s">
        <v>25</v>
      </c>
      <c r="K597" t="s">
        <v>1120</v>
      </c>
      <c r="L597" t="s">
        <v>1120</v>
      </c>
      <c r="N597" t="s">
        <v>1121</v>
      </c>
      <c r="Q597" t="s">
        <v>1118</v>
      </c>
      <c r="R597">
        <v>897</v>
      </c>
      <c r="S597">
        <v>298</v>
      </c>
    </row>
    <row r="598" spans="1:20" x14ac:dyDescent="0.25">
      <c r="A598" t="s">
        <v>20</v>
      </c>
      <c r="B598" t="s">
        <v>36</v>
      </c>
      <c r="C598" t="s">
        <v>22</v>
      </c>
      <c r="D598" t="s">
        <v>23</v>
      </c>
      <c r="E598" t="s">
        <v>5</v>
      </c>
      <c r="F598">
        <v>1</v>
      </c>
      <c r="G598" t="s">
        <v>24</v>
      </c>
      <c r="H598">
        <v>289697</v>
      </c>
      <c r="I598">
        <v>291784</v>
      </c>
      <c r="J598" t="s">
        <v>37</v>
      </c>
      <c r="Q598" t="s">
        <v>1122</v>
      </c>
      <c r="R598">
        <v>2088</v>
      </c>
      <c r="T598" t="s">
        <v>1123</v>
      </c>
    </row>
    <row r="599" spans="1:20" x14ac:dyDescent="0.25">
      <c r="A599" t="s">
        <v>28</v>
      </c>
      <c r="B599" t="s">
        <v>40</v>
      </c>
      <c r="C599" t="s">
        <v>22</v>
      </c>
      <c r="D599" t="s">
        <v>23</v>
      </c>
      <c r="E599" t="s">
        <v>5</v>
      </c>
      <c r="F599">
        <v>1</v>
      </c>
      <c r="G599" t="s">
        <v>24</v>
      </c>
      <c r="H599">
        <v>289697</v>
      </c>
      <c r="I599">
        <v>291784</v>
      </c>
      <c r="J599" t="s">
        <v>37</v>
      </c>
      <c r="K599" t="s">
        <v>1124</v>
      </c>
      <c r="L599" t="s">
        <v>1124</v>
      </c>
      <c r="N599" t="s">
        <v>1125</v>
      </c>
      <c r="Q599" t="s">
        <v>1122</v>
      </c>
      <c r="R599">
        <v>2088</v>
      </c>
      <c r="S599">
        <v>695</v>
      </c>
    </row>
    <row r="600" spans="1:20" x14ac:dyDescent="0.25">
      <c r="A600" t="s">
        <v>20</v>
      </c>
      <c r="B600" t="s">
        <v>36</v>
      </c>
      <c r="C600" t="s">
        <v>22</v>
      </c>
      <c r="D600" t="s">
        <v>23</v>
      </c>
      <c r="E600" t="s">
        <v>5</v>
      </c>
      <c r="F600">
        <v>1</v>
      </c>
      <c r="G600" t="s">
        <v>24</v>
      </c>
      <c r="H600">
        <v>292071</v>
      </c>
      <c r="I600">
        <v>292778</v>
      </c>
      <c r="J600" t="s">
        <v>25</v>
      </c>
      <c r="Q600" t="s">
        <v>1126</v>
      </c>
      <c r="R600">
        <v>708</v>
      </c>
      <c r="T600" t="s">
        <v>1127</v>
      </c>
    </row>
    <row r="601" spans="1:20" x14ac:dyDescent="0.25">
      <c r="A601" t="s">
        <v>28</v>
      </c>
      <c r="B601" t="s">
        <v>40</v>
      </c>
      <c r="C601" t="s">
        <v>22</v>
      </c>
      <c r="D601" t="s">
        <v>23</v>
      </c>
      <c r="E601" t="s">
        <v>5</v>
      </c>
      <c r="F601">
        <v>1</v>
      </c>
      <c r="G601" t="s">
        <v>24</v>
      </c>
      <c r="H601">
        <v>292071</v>
      </c>
      <c r="I601">
        <v>292778</v>
      </c>
      <c r="J601" t="s">
        <v>25</v>
      </c>
      <c r="K601" t="s">
        <v>1128</v>
      </c>
      <c r="L601" t="s">
        <v>1128</v>
      </c>
      <c r="N601" t="s">
        <v>1129</v>
      </c>
      <c r="Q601" t="s">
        <v>1126</v>
      </c>
      <c r="R601">
        <v>708</v>
      </c>
      <c r="S601">
        <v>235</v>
      </c>
    </row>
    <row r="602" spans="1:20" x14ac:dyDescent="0.25">
      <c r="A602" t="s">
        <v>20</v>
      </c>
      <c r="B602" t="s">
        <v>36</v>
      </c>
      <c r="C602" t="s">
        <v>22</v>
      </c>
      <c r="D602" t="s">
        <v>23</v>
      </c>
      <c r="E602" t="s">
        <v>5</v>
      </c>
      <c r="F602">
        <v>1</v>
      </c>
      <c r="G602" t="s">
        <v>24</v>
      </c>
      <c r="H602">
        <v>293023</v>
      </c>
      <c r="I602">
        <v>294075</v>
      </c>
      <c r="J602" t="s">
        <v>25</v>
      </c>
      <c r="Q602" t="s">
        <v>1130</v>
      </c>
      <c r="R602">
        <v>1053</v>
      </c>
      <c r="T602" t="s">
        <v>1131</v>
      </c>
    </row>
    <row r="603" spans="1:20" x14ac:dyDescent="0.25">
      <c r="A603" t="s">
        <v>28</v>
      </c>
      <c r="B603" t="s">
        <v>40</v>
      </c>
      <c r="C603" t="s">
        <v>22</v>
      </c>
      <c r="D603" t="s">
        <v>23</v>
      </c>
      <c r="E603" t="s">
        <v>5</v>
      </c>
      <c r="F603">
        <v>1</v>
      </c>
      <c r="G603" t="s">
        <v>24</v>
      </c>
      <c r="H603">
        <v>293023</v>
      </c>
      <c r="I603">
        <v>294075</v>
      </c>
      <c r="J603" t="s">
        <v>25</v>
      </c>
      <c r="K603" t="s">
        <v>1132</v>
      </c>
      <c r="L603" t="s">
        <v>1132</v>
      </c>
      <c r="N603" t="s">
        <v>1014</v>
      </c>
      <c r="Q603" t="s">
        <v>1130</v>
      </c>
      <c r="R603">
        <v>1053</v>
      </c>
      <c r="S603">
        <v>350</v>
      </c>
    </row>
    <row r="604" spans="1:20" x14ac:dyDescent="0.25">
      <c r="A604" t="s">
        <v>20</v>
      </c>
      <c r="B604" t="s">
        <v>36</v>
      </c>
      <c r="C604" t="s">
        <v>22</v>
      </c>
      <c r="D604" t="s">
        <v>23</v>
      </c>
      <c r="E604" t="s">
        <v>5</v>
      </c>
      <c r="F604">
        <v>1</v>
      </c>
      <c r="G604" t="s">
        <v>24</v>
      </c>
      <c r="H604">
        <v>294276</v>
      </c>
      <c r="I604">
        <v>294644</v>
      </c>
      <c r="J604" t="s">
        <v>25</v>
      </c>
      <c r="Q604" t="s">
        <v>1133</v>
      </c>
      <c r="R604">
        <v>369</v>
      </c>
      <c r="T604" t="s">
        <v>1134</v>
      </c>
    </row>
    <row r="605" spans="1:20" x14ac:dyDescent="0.25">
      <c r="A605" t="s">
        <v>28</v>
      </c>
      <c r="B605" t="s">
        <v>40</v>
      </c>
      <c r="C605" t="s">
        <v>22</v>
      </c>
      <c r="D605" t="s">
        <v>23</v>
      </c>
      <c r="E605" t="s">
        <v>5</v>
      </c>
      <c r="F605">
        <v>1</v>
      </c>
      <c r="G605" t="s">
        <v>24</v>
      </c>
      <c r="H605">
        <v>294276</v>
      </c>
      <c r="I605">
        <v>294644</v>
      </c>
      <c r="J605" t="s">
        <v>25</v>
      </c>
      <c r="K605" t="s">
        <v>1135</v>
      </c>
      <c r="L605" t="s">
        <v>1135</v>
      </c>
      <c r="N605" t="s">
        <v>30</v>
      </c>
      <c r="Q605" t="s">
        <v>1133</v>
      </c>
      <c r="R605">
        <v>369</v>
      </c>
      <c r="S605">
        <v>122</v>
      </c>
    </row>
    <row r="606" spans="1:20" x14ac:dyDescent="0.25">
      <c r="A606" t="s">
        <v>20</v>
      </c>
      <c r="B606" t="s">
        <v>36</v>
      </c>
      <c r="C606" t="s">
        <v>22</v>
      </c>
      <c r="D606" t="s">
        <v>23</v>
      </c>
      <c r="E606" t="s">
        <v>5</v>
      </c>
      <c r="F606">
        <v>1</v>
      </c>
      <c r="G606" t="s">
        <v>24</v>
      </c>
      <c r="H606">
        <v>295119</v>
      </c>
      <c r="I606">
        <v>296237</v>
      </c>
      <c r="J606" t="s">
        <v>25</v>
      </c>
      <c r="Q606" t="s">
        <v>1136</v>
      </c>
      <c r="R606">
        <v>1119</v>
      </c>
      <c r="T606" t="s">
        <v>1137</v>
      </c>
    </row>
    <row r="607" spans="1:20" x14ac:dyDescent="0.25">
      <c r="A607" t="s">
        <v>28</v>
      </c>
      <c r="B607" t="s">
        <v>40</v>
      </c>
      <c r="C607" t="s">
        <v>22</v>
      </c>
      <c r="D607" t="s">
        <v>23</v>
      </c>
      <c r="E607" t="s">
        <v>5</v>
      </c>
      <c r="F607">
        <v>1</v>
      </c>
      <c r="G607" t="s">
        <v>24</v>
      </c>
      <c r="H607">
        <v>295119</v>
      </c>
      <c r="I607">
        <v>296237</v>
      </c>
      <c r="J607" t="s">
        <v>25</v>
      </c>
      <c r="K607" t="s">
        <v>1138</v>
      </c>
      <c r="L607" t="s">
        <v>1138</v>
      </c>
      <c r="N607" t="s">
        <v>1139</v>
      </c>
      <c r="Q607" t="s">
        <v>1136</v>
      </c>
      <c r="R607">
        <v>1119</v>
      </c>
      <c r="S607">
        <v>372</v>
      </c>
    </row>
    <row r="608" spans="1:20" x14ac:dyDescent="0.25">
      <c r="A608" t="s">
        <v>20</v>
      </c>
      <c r="B608" t="s">
        <v>36</v>
      </c>
      <c r="C608" t="s">
        <v>22</v>
      </c>
      <c r="D608" t="s">
        <v>23</v>
      </c>
      <c r="E608" t="s">
        <v>5</v>
      </c>
      <c r="F608">
        <v>1</v>
      </c>
      <c r="G608" t="s">
        <v>24</v>
      </c>
      <c r="H608">
        <v>296355</v>
      </c>
      <c r="I608">
        <v>296735</v>
      </c>
      <c r="J608" t="s">
        <v>25</v>
      </c>
      <c r="Q608" t="s">
        <v>1140</v>
      </c>
      <c r="R608">
        <v>381</v>
      </c>
      <c r="T608" t="s">
        <v>1141</v>
      </c>
    </row>
    <row r="609" spans="1:20" x14ac:dyDescent="0.25">
      <c r="A609" t="s">
        <v>28</v>
      </c>
      <c r="B609" t="s">
        <v>40</v>
      </c>
      <c r="C609" t="s">
        <v>22</v>
      </c>
      <c r="D609" t="s">
        <v>23</v>
      </c>
      <c r="E609" t="s">
        <v>5</v>
      </c>
      <c r="F609">
        <v>1</v>
      </c>
      <c r="G609" t="s">
        <v>24</v>
      </c>
      <c r="H609">
        <v>296355</v>
      </c>
      <c r="I609">
        <v>296735</v>
      </c>
      <c r="J609" t="s">
        <v>25</v>
      </c>
      <c r="K609" t="s">
        <v>1142</v>
      </c>
      <c r="L609" t="s">
        <v>1142</v>
      </c>
      <c r="N609" t="s">
        <v>1143</v>
      </c>
      <c r="Q609" t="s">
        <v>1140</v>
      </c>
      <c r="R609">
        <v>381</v>
      </c>
      <c r="S609">
        <v>126</v>
      </c>
    </row>
    <row r="610" spans="1:20" x14ac:dyDescent="0.25">
      <c r="A610" t="s">
        <v>20</v>
      </c>
      <c r="B610" t="s">
        <v>36</v>
      </c>
      <c r="C610" t="s">
        <v>22</v>
      </c>
      <c r="D610" t="s">
        <v>23</v>
      </c>
      <c r="E610" t="s">
        <v>5</v>
      </c>
      <c r="F610">
        <v>1</v>
      </c>
      <c r="G610" t="s">
        <v>24</v>
      </c>
      <c r="H610">
        <v>296801</v>
      </c>
      <c r="I610">
        <v>299728</v>
      </c>
      <c r="J610" t="s">
        <v>25</v>
      </c>
      <c r="Q610" t="s">
        <v>1144</v>
      </c>
      <c r="R610">
        <v>2928</v>
      </c>
      <c r="T610" t="s">
        <v>1145</v>
      </c>
    </row>
    <row r="611" spans="1:20" x14ac:dyDescent="0.25">
      <c r="A611" t="s">
        <v>28</v>
      </c>
      <c r="B611" t="s">
        <v>40</v>
      </c>
      <c r="C611" t="s">
        <v>22</v>
      </c>
      <c r="D611" t="s">
        <v>23</v>
      </c>
      <c r="E611" t="s">
        <v>5</v>
      </c>
      <c r="F611">
        <v>1</v>
      </c>
      <c r="G611" t="s">
        <v>24</v>
      </c>
      <c r="H611">
        <v>296801</v>
      </c>
      <c r="I611">
        <v>299728</v>
      </c>
      <c r="J611" t="s">
        <v>25</v>
      </c>
      <c r="K611" t="s">
        <v>1146</v>
      </c>
      <c r="L611" t="s">
        <v>1146</v>
      </c>
      <c r="N611" t="s">
        <v>1147</v>
      </c>
      <c r="Q611" t="s">
        <v>1144</v>
      </c>
      <c r="R611">
        <v>2928</v>
      </c>
      <c r="S611">
        <v>975</v>
      </c>
    </row>
    <row r="612" spans="1:20" x14ac:dyDescent="0.25">
      <c r="A612" t="s">
        <v>20</v>
      </c>
      <c r="B612" t="s">
        <v>36</v>
      </c>
      <c r="C612" t="s">
        <v>22</v>
      </c>
      <c r="D612" t="s">
        <v>23</v>
      </c>
      <c r="E612" t="s">
        <v>5</v>
      </c>
      <c r="F612">
        <v>1</v>
      </c>
      <c r="G612" t="s">
        <v>24</v>
      </c>
      <c r="H612">
        <v>299880</v>
      </c>
      <c r="I612">
        <v>301022</v>
      </c>
      <c r="J612" t="s">
        <v>25</v>
      </c>
      <c r="Q612" t="s">
        <v>1148</v>
      </c>
      <c r="R612">
        <v>1143</v>
      </c>
      <c r="T612" t="s">
        <v>1149</v>
      </c>
    </row>
    <row r="613" spans="1:20" x14ac:dyDescent="0.25">
      <c r="A613" t="s">
        <v>28</v>
      </c>
      <c r="B613" t="s">
        <v>40</v>
      </c>
      <c r="C613" t="s">
        <v>22</v>
      </c>
      <c r="D613" t="s">
        <v>23</v>
      </c>
      <c r="E613" t="s">
        <v>5</v>
      </c>
      <c r="F613">
        <v>1</v>
      </c>
      <c r="G613" t="s">
        <v>24</v>
      </c>
      <c r="H613">
        <v>299880</v>
      </c>
      <c r="I613">
        <v>301022</v>
      </c>
      <c r="J613" t="s">
        <v>25</v>
      </c>
      <c r="K613" t="s">
        <v>1150</v>
      </c>
      <c r="L613" t="s">
        <v>1150</v>
      </c>
      <c r="N613" t="s">
        <v>1151</v>
      </c>
      <c r="Q613" t="s">
        <v>1148</v>
      </c>
      <c r="R613">
        <v>1143</v>
      </c>
      <c r="S613">
        <v>380</v>
      </c>
    </row>
    <row r="614" spans="1:20" x14ac:dyDescent="0.25">
      <c r="A614" t="s">
        <v>20</v>
      </c>
      <c r="B614" t="s">
        <v>36</v>
      </c>
      <c r="C614" t="s">
        <v>22</v>
      </c>
      <c r="D614" t="s">
        <v>23</v>
      </c>
      <c r="E614" t="s">
        <v>5</v>
      </c>
      <c r="F614">
        <v>1</v>
      </c>
      <c r="G614" t="s">
        <v>24</v>
      </c>
      <c r="H614">
        <v>301053</v>
      </c>
      <c r="I614">
        <v>302441</v>
      </c>
      <c r="J614" t="s">
        <v>25</v>
      </c>
      <c r="Q614" t="s">
        <v>1152</v>
      </c>
      <c r="R614">
        <v>1389</v>
      </c>
      <c r="T614" t="s">
        <v>1153</v>
      </c>
    </row>
    <row r="615" spans="1:20" x14ac:dyDescent="0.25">
      <c r="A615" t="s">
        <v>28</v>
      </c>
      <c r="B615" t="s">
        <v>40</v>
      </c>
      <c r="C615" t="s">
        <v>22</v>
      </c>
      <c r="D615" t="s">
        <v>23</v>
      </c>
      <c r="E615" t="s">
        <v>5</v>
      </c>
      <c r="F615">
        <v>1</v>
      </c>
      <c r="G615" t="s">
        <v>24</v>
      </c>
      <c r="H615">
        <v>301053</v>
      </c>
      <c r="I615">
        <v>302441</v>
      </c>
      <c r="J615" t="s">
        <v>25</v>
      </c>
      <c r="K615" t="s">
        <v>1154</v>
      </c>
      <c r="L615" t="s">
        <v>1154</v>
      </c>
      <c r="N615" t="s">
        <v>1155</v>
      </c>
      <c r="Q615" t="s">
        <v>1152</v>
      </c>
      <c r="R615">
        <v>1389</v>
      </c>
      <c r="S615">
        <v>462</v>
      </c>
    </row>
    <row r="616" spans="1:20" x14ac:dyDescent="0.25">
      <c r="A616" t="s">
        <v>20</v>
      </c>
      <c r="B616" t="s">
        <v>36</v>
      </c>
      <c r="C616" t="s">
        <v>22</v>
      </c>
      <c r="D616" t="s">
        <v>23</v>
      </c>
      <c r="E616" t="s">
        <v>5</v>
      </c>
      <c r="F616">
        <v>1</v>
      </c>
      <c r="G616" t="s">
        <v>24</v>
      </c>
      <c r="H616">
        <v>302511</v>
      </c>
      <c r="I616">
        <v>302912</v>
      </c>
      <c r="J616" t="s">
        <v>37</v>
      </c>
      <c r="Q616" t="s">
        <v>1156</v>
      </c>
      <c r="R616">
        <v>402</v>
      </c>
      <c r="T616" t="s">
        <v>1157</v>
      </c>
    </row>
    <row r="617" spans="1:20" x14ac:dyDescent="0.25">
      <c r="A617" t="s">
        <v>28</v>
      </c>
      <c r="B617" t="s">
        <v>40</v>
      </c>
      <c r="C617" t="s">
        <v>22</v>
      </c>
      <c r="D617" t="s">
        <v>23</v>
      </c>
      <c r="E617" t="s">
        <v>5</v>
      </c>
      <c r="F617">
        <v>1</v>
      </c>
      <c r="G617" t="s">
        <v>24</v>
      </c>
      <c r="H617">
        <v>302511</v>
      </c>
      <c r="I617">
        <v>302912</v>
      </c>
      <c r="J617" t="s">
        <v>37</v>
      </c>
      <c r="K617" t="s">
        <v>1158</v>
      </c>
      <c r="L617" t="s">
        <v>1158</v>
      </c>
      <c r="N617" t="s">
        <v>1159</v>
      </c>
      <c r="Q617" t="s">
        <v>1156</v>
      </c>
      <c r="R617">
        <v>402</v>
      </c>
      <c r="S617">
        <v>133</v>
      </c>
    </row>
    <row r="618" spans="1:20" x14ac:dyDescent="0.25">
      <c r="A618" t="s">
        <v>20</v>
      </c>
      <c r="B618" t="s">
        <v>36</v>
      </c>
      <c r="C618" t="s">
        <v>22</v>
      </c>
      <c r="D618" t="s">
        <v>23</v>
      </c>
      <c r="E618" t="s">
        <v>5</v>
      </c>
      <c r="F618">
        <v>1</v>
      </c>
      <c r="G618" t="s">
        <v>24</v>
      </c>
      <c r="H618">
        <v>302912</v>
      </c>
      <c r="I618">
        <v>303148</v>
      </c>
      <c r="J618" t="s">
        <v>37</v>
      </c>
      <c r="Q618" t="s">
        <v>1160</v>
      </c>
      <c r="R618">
        <v>237</v>
      </c>
      <c r="T618" t="s">
        <v>1161</v>
      </c>
    </row>
    <row r="619" spans="1:20" x14ac:dyDescent="0.25">
      <c r="A619" t="s">
        <v>28</v>
      </c>
      <c r="B619" t="s">
        <v>40</v>
      </c>
      <c r="C619" t="s">
        <v>22</v>
      </c>
      <c r="D619" t="s">
        <v>23</v>
      </c>
      <c r="E619" t="s">
        <v>5</v>
      </c>
      <c r="F619">
        <v>1</v>
      </c>
      <c r="G619" t="s">
        <v>24</v>
      </c>
      <c r="H619">
        <v>302912</v>
      </c>
      <c r="I619">
        <v>303148</v>
      </c>
      <c r="J619" t="s">
        <v>37</v>
      </c>
      <c r="K619" t="s">
        <v>1162</v>
      </c>
      <c r="L619" t="s">
        <v>1162</v>
      </c>
      <c r="N619" t="s">
        <v>1163</v>
      </c>
      <c r="Q619" t="s">
        <v>1160</v>
      </c>
      <c r="R619">
        <v>237</v>
      </c>
      <c r="S619">
        <v>78</v>
      </c>
    </row>
    <row r="620" spans="1:20" x14ac:dyDescent="0.25">
      <c r="A620" t="s">
        <v>20</v>
      </c>
      <c r="B620" t="s">
        <v>36</v>
      </c>
      <c r="C620" t="s">
        <v>22</v>
      </c>
      <c r="D620" t="s">
        <v>23</v>
      </c>
      <c r="E620" t="s">
        <v>5</v>
      </c>
      <c r="F620">
        <v>1</v>
      </c>
      <c r="G620" t="s">
        <v>24</v>
      </c>
      <c r="H620">
        <v>303501</v>
      </c>
      <c r="I620">
        <v>305204</v>
      </c>
      <c r="J620" t="s">
        <v>25</v>
      </c>
      <c r="Q620" t="s">
        <v>1164</v>
      </c>
      <c r="R620">
        <v>1704</v>
      </c>
      <c r="T620" t="s">
        <v>1165</v>
      </c>
    </row>
    <row r="621" spans="1:20" x14ac:dyDescent="0.25">
      <c r="A621" t="s">
        <v>28</v>
      </c>
      <c r="B621" t="s">
        <v>40</v>
      </c>
      <c r="C621" t="s">
        <v>22</v>
      </c>
      <c r="D621" t="s">
        <v>23</v>
      </c>
      <c r="E621" t="s">
        <v>5</v>
      </c>
      <c r="F621">
        <v>1</v>
      </c>
      <c r="G621" t="s">
        <v>24</v>
      </c>
      <c r="H621">
        <v>303501</v>
      </c>
      <c r="I621">
        <v>305204</v>
      </c>
      <c r="J621" t="s">
        <v>25</v>
      </c>
      <c r="K621" t="s">
        <v>1166</v>
      </c>
      <c r="L621" t="s">
        <v>1166</v>
      </c>
      <c r="N621" t="s">
        <v>1167</v>
      </c>
      <c r="Q621" t="s">
        <v>1164</v>
      </c>
      <c r="R621">
        <v>1704</v>
      </c>
      <c r="S621">
        <v>567</v>
      </c>
    </row>
    <row r="622" spans="1:20" x14ac:dyDescent="0.25">
      <c r="A622" t="s">
        <v>20</v>
      </c>
      <c r="B622" t="s">
        <v>36</v>
      </c>
      <c r="C622" t="s">
        <v>22</v>
      </c>
      <c r="D622" t="s">
        <v>23</v>
      </c>
      <c r="E622" t="s">
        <v>5</v>
      </c>
      <c r="F622">
        <v>1</v>
      </c>
      <c r="G622" t="s">
        <v>24</v>
      </c>
      <c r="H622">
        <v>305201</v>
      </c>
      <c r="I622">
        <v>306307</v>
      </c>
      <c r="J622" t="s">
        <v>25</v>
      </c>
      <c r="Q622" t="s">
        <v>1168</v>
      </c>
      <c r="R622">
        <v>1107</v>
      </c>
      <c r="T622" t="s">
        <v>1169</v>
      </c>
    </row>
    <row r="623" spans="1:20" x14ac:dyDescent="0.25">
      <c r="A623" t="s">
        <v>28</v>
      </c>
      <c r="B623" t="s">
        <v>40</v>
      </c>
      <c r="C623" t="s">
        <v>22</v>
      </c>
      <c r="D623" t="s">
        <v>23</v>
      </c>
      <c r="E623" t="s">
        <v>5</v>
      </c>
      <c r="F623">
        <v>1</v>
      </c>
      <c r="G623" t="s">
        <v>24</v>
      </c>
      <c r="H623">
        <v>305201</v>
      </c>
      <c r="I623">
        <v>306307</v>
      </c>
      <c r="J623" t="s">
        <v>25</v>
      </c>
      <c r="K623" t="s">
        <v>1170</v>
      </c>
      <c r="L623" t="s">
        <v>1170</v>
      </c>
      <c r="N623" t="s">
        <v>30</v>
      </c>
      <c r="Q623" t="s">
        <v>1168</v>
      </c>
      <c r="R623">
        <v>1107</v>
      </c>
      <c r="S623">
        <v>368</v>
      </c>
    </row>
    <row r="624" spans="1:20" x14ac:dyDescent="0.25">
      <c r="A624" t="s">
        <v>20</v>
      </c>
      <c r="B624" t="s">
        <v>36</v>
      </c>
      <c r="C624" t="s">
        <v>22</v>
      </c>
      <c r="D624" t="s">
        <v>23</v>
      </c>
      <c r="E624" t="s">
        <v>5</v>
      </c>
      <c r="F624">
        <v>1</v>
      </c>
      <c r="G624" t="s">
        <v>24</v>
      </c>
      <c r="H624">
        <v>306398</v>
      </c>
      <c r="I624">
        <v>307432</v>
      </c>
      <c r="J624" t="s">
        <v>37</v>
      </c>
      <c r="Q624" t="s">
        <v>1171</v>
      </c>
      <c r="R624">
        <v>1035</v>
      </c>
      <c r="T624" t="s">
        <v>1172</v>
      </c>
    </row>
    <row r="625" spans="1:20" x14ac:dyDescent="0.25">
      <c r="A625" t="s">
        <v>28</v>
      </c>
      <c r="B625" t="s">
        <v>40</v>
      </c>
      <c r="C625" t="s">
        <v>22</v>
      </c>
      <c r="D625" t="s">
        <v>23</v>
      </c>
      <c r="E625" t="s">
        <v>5</v>
      </c>
      <c r="F625">
        <v>1</v>
      </c>
      <c r="G625" t="s">
        <v>24</v>
      </c>
      <c r="H625">
        <v>306398</v>
      </c>
      <c r="I625">
        <v>307432</v>
      </c>
      <c r="J625" t="s">
        <v>37</v>
      </c>
      <c r="K625" t="s">
        <v>1173</v>
      </c>
      <c r="L625" t="s">
        <v>1173</v>
      </c>
      <c r="N625" t="s">
        <v>1174</v>
      </c>
      <c r="Q625" t="s">
        <v>1171</v>
      </c>
      <c r="R625">
        <v>1035</v>
      </c>
      <c r="S625">
        <v>344</v>
      </c>
    </row>
    <row r="626" spans="1:20" x14ac:dyDescent="0.25">
      <c r="A626" t="s">
        <v>20</v>
      </c>
      <c r="B626" t="s">
        <v>21</v>
      </c>
      <c r="C626" t="s">
        <v>22</v>
      </c>
      <c r="D626" t="s">
        <v>23</v>
      </c>
      <c r="E626" t="s">
        <v>5</v>
      </c>
      <c r="F626">
        <v>1</v>
      </c>
      <c r="G626" t="s">
        <v>24</v>
      </c>
      <c r="H626">
        <v>307643</v>
      </c>
      <c r="I626">
        <v>308195</v>
      </c>
      <c r="J626" t="s">
        <v>37</v>
      </c>
      <c r="Q626" t="s">
        <v>1175</v>
      </c>
      <c r="R626">
        <v>553</v>
      </c>
      <c r="T626" t="s">
        <v>1176</v>
      </c>
    </row>
    <row r="627" spans="1:20" x14ac:dyDescent="0.25">
      <c r="A627" t="s">
        <v>28</v>
      </c>
      <c r="B627" t="s">
        <v>29</v>
      </c>
      <c r="C627" t="s">
        <v>22</v>
      </c>
      <c r="D627" t="s">
        <v>23</v>
      </c>
      <c r="E627" t="s">
        <v>5</v>
      </c>
      <c r="F627">
        <v>1</v>
      </c>
      <c r="G627" t="s">
        <v>24</v>
      </c>
      <c r="H627">
        <v>307643</v>
      </c>
      <c r="I627">
        <v>308195</v>
      </c>
      <c r="J627" t="s">
        <v>37</v>
      </c>
      <c r="N627" t="s">
        <v>30</v>
      </c>
      <c r="Q627" t="s">
        <v>1175</v>
      </c>
      <c r="R627">
        <v>553</v>
      </c>
      <c r="T627" t="s">
        <v>35</v>
      </c>
    </row>
    <row r="628" spans="1:20" x14ac:dyDescent="0.25">
      <c r="A628" t="s">
        <v>20</v>
      </c>
      <c r="B628" t="s">
        <v>36</v>
      </c>
      <c r="C628" t="s">
        <v>22</v>
      </c>
      <c r="D628" t="s">
        <v>23</v>
      </c>
      <c r="E628" t="s">
        <v>5</v>
      </c>
      <c r="F628">
        <v>1</v>
      </c>
      <c r="G628" t="s">
        <v>24</v>
      </c>
      <c r="H628">
        <v>308364</v>
      </c>
      <c r="I628">
        <v>309890</v>
      </c>
      <c r="J628" t="s">
        <v>37</v>
      </c>
      <c r="Q628" t="s">
        <v>1177</v>
      </c>
      <c r="R628">
        <v>1527</v>
      </c>
      <c r="T628" t="s">
        <v>1178</v>
      </c>
    </row>
    <row r="629" spans="1:20" x14ac:dyDescent="0.25">
      <c r="A629" t="s">
        <v>28</v>
      </c>
      <c r="B629" t="s">
        <v>40</v>
      </c>
      <c r="C629" t="s">
        <v>22</v>
      </c>
      <c r="D629" t="s">
        <v>23</v>
      </c>
      <c r="E629" t="s">
        <v>5</v>
      </c>
      <c r="F629">
        <v>1</v>
      </c>
      <c r="G629" t="s">
        <v>24</v>
      </c>
      <c r="H629">
        <v>308364</v>
      </c>
      <c r="I629">
        <v>309890</v>
      </c>
      <c r="J629" t="s">
        <v>37</v>
      </c>
      <c r="K629" t="s">
        <v>1179</v>
      </c>
      <c r="L629" t="s">
        <v>1179</v>
      </c>
      <c r="N629" t="s">
        <v>1180</v>
      </c>
      <c r="Q629" t="s">
        <v>1177</v>
      </c>
      <c r="R629">
        <v>1527</v>
      </c>
      <c r="S629">
        <v>508</v>
      </c>
    </row>
    <row r="630" spans="1:20" x14ac:dyDescent="0.25">
      <c r="A630" t="s">
        <v>20</v>
      </c>
      <c r="B630" t="s">
        <v>36</v>
      </c>
      <c r="C630" t="s">
        <v>22</v>
      </c>
      <c r="D630" t="s">
        <v>23</v>
      </c>
      <c r="E630" t="s">
        <v>5</v>
      </c>
      <c r="F630">
        <v>1</v>
      </c>
      <c r="G630" t="s">
        <v>24</v>
      </c>
      <c r="H630">
        <v>310105</v>
      </c>
      <c r="I630">
        <v>310575</v>
      </c>
      <c r="J630" t="s">
        <v>37</v>
      </c>
      <c r="Q630" t="s">
        <v>1181</v>
      </c>
      <c r="R630">
        <v>471</v>
      </c>
      <c r="T630" t="s">
        <v>1182</v>
      </c>
    </row>
    <row r="631" spans="1:20" x14ac:dyDescent="0.25">
      <c r="A631" t="s">
        <v>28</v>
      </c>
      <c r="B631" t="s">
        <v>40</v>
      </c>
      <c r="C631" t="s">
        <v>22</v>
      </c>
      <c r="D631" t="s">
        <v>23</v>
      </c>
      <c r="E631" t="s">
        <v>5</v>
      </c>
      <c r="F631">
        <v>1</v>
      </c>
      <c r="G631" t="s">
        <v>24</v>
      </c>
      <c r="H631">
        <v>310105</v>
      </c>
      <c r="I631">
        <v>310575</v>
      </c>
      <c r="J631" t="s">
        <v>37</v>
      </c>
      <c r="K631" t="s">
        <v>1183</v>
      </c>
      <c r="L631" t="s">
        <v>1183</v>
      </c>
      <c r="N631" t="s">
        <v>30</v>
      </c>
      <c r="Q631" t="s">
        <v>1181</v>
      </c>
      <c r="R631">
        <v>471</v>
      </c>
      <c r="S631">
        <v>156</v>
      </c>
    </row>
    <row r="632" spans="1:20" x14ac:dyDescent="0.25">
      <c r="A632" t="s">
        <v>20</v>
      </c>
      <c r="B632" t="s">
        <v>36</v>
      </c>
      <c r="C632" t="s">
        <v>22</v>
      </c>
      <c r="D632" t="s">
        <v>23</v>
      </c>
      <c r="E632" t="s">
        <v>5</v>
      </c>
      <c r="F632">
        <v>1</v>
      </c>
      <c r="G632" t="s">
        <v>24</v>
      </c>
      <c r="H632">
        <v>310787</v>
      </c>
      <c r="I632">
        <v>312337</v>
      </c>
      <c r="J632" t="s">
        <v>37</v>
      </c>
      <c r="Q632" t="s">
        <v>1184</v>
      </c>
      <c r="R632">
        <v>1551</v>
      </c>
      <c r="T632" t="s">
        <v>1185</v>
      </c>
    </row>
    <row r="633" spans="1:20" x14ac:dyDescent="0.25">
      <c r="A633" t="s">
        <v>28</v>
      </c>
      <c r="B633" t="s">
        <v>40</v>
      </c>
      <c r="C633" t="s">
        <v>22</v>
      </c>
      <c r="D633" t="s">
        <v>23</v>
      </c>
      <c r="E633" t="s">
        <v>5</v>
      </c>
      <c r="F633">
        <v>1</v>
      </c>
      <c r="G633" t="s">
        <v>24</v>
      </c>
      <c r="H633">
        <v>310787</v>
      </c>
      <c r="I633">
        <v>312337</v>
      </c>
      <c r="J633" t="s">
        <v>37</v>
      </c>
      <c r="K633" t="s">
        <v>1186</v>
      </c>
      <c r="L633" t="s">
        <v>1186</v>
      </c>
      <c r="N633" t="s">
        <v>161</v>
      </c>
      <c r="Q633" t="s">
        <v>1184</v>
      </c>
      <c r="R633">
        <v>1551</v>
      </c>
      <c r="S633">
        <v>516</v>
      </c>
    </row>
    <row r="634" spans="1:20" x14ac:dyDescent="0.25">
      <c r="A634" t="s">
        <v>20</v>
      </c>
      <c r="B634" t="s">
        <v>36</v>
      </c>
      <c r="C634" t="s">
        <v>22</v>
      </c>
      <c r="D634" t="s">
        <v>23</v>
      </c>
      <c r="E634" t="s">
        <v>5</v>
      </c>
      <c r="F634">
        <v>1</v>
      </c>
      <c r="G634" t="s">
        <v>24</v>
      </c>
      <c r="H634">
        <v>312493</v>
      </c>
      <c r="I634">
        <v>313377</v>
      </c>
      <c r="J634" t="s">
        <v>25</v>
      </c>
      <c r="Q634" t="s">
        <v>1187</v>
      </c>
      <c r="R634">
        <v>885</v>
      </c>
      <c r="T634" t="s">
        <v>1188</v>
      </c>
    </row>
    <row r="635" spans="1:20" x14ac:dyDescent="0.25">
      <c r="A635" t="s">
        <v>28</v>
      </c>
      <c r="B635" t="s">
        <v>40</v>
      </c>
      <c r="C635" t="s">
        <v>22</v>
      </c>
      <c r="D635" t="s">
        <v>23</v>
      </c>
      <c r="E635" t="s">
        <v>5</v>
      </c>
      <c r="F635">
        <v>1</v>
      </c>
      <c r="G635" t="s">
        <v>24</v>
      </c>
      <c r="H635">
        <v>312493</v>
      </c>
      <c r="I635">
        <v>313377</v>
      </c>
      <c r="J635" t="s">
        <v>25</v>
      </c>
      <c r="K635" t="s">
        <v>1189</v>
      </c>
      <c r="L635" t="s">
        <v>1189</v>
      </c>
      <c r="N635" t="s">
        <v>587</v>
      </c>
      <c r="Q635" t="s">
        <v>1187</v>
      </c>
      <c r="R635">
        <v>885</v>
      </c>
      <c r="S635">
        <v>294</v>
      </c>
    </row>
    <row r="636" spans="1:20" x14ac:dyDescent="0.25">
      <c r="A636" t="s">
        <v>20</v>
      </c>
      <c r="B636" t="s">
        <v>36</v>
      </c>
      <c r="C636" t="s">
        <v>22</v>
      </c>
      <c r="D636" t="s">
        <v>23</v>
      </c>
      <c r="E636" t="s">
        <v>5</v>
      </c>
      <c r="F636">
        <v>1</v>
      </c>
      <c r="G636" t="s">
        <v>24</v>
      </c>
      <c r="H636">
        <v>313378</v>
      </c>
      <c r="I636">
        <v>314169</v>
      </c>
      <c r="J636" t="s">
        <v>37</v>
      </c>
      <c r="Q636" t="s">
        <v>1190</v>
      </c>
      <c r="R636">
        <v>792</v>
      </c>
      <c r="T636" t="s">
        <v>1191</v>
      </c>
    </row>
    <row r="637" spans="1:20" x14ac:dyDescent="0.25">
      <c r="A637" t="s">
        <v>28</v>
      </c>
      <c r="B637" t="s">
        <v>40</v>
      </c>
      <c r="C637" t="s">
        <v>22</v>
      </c>
      <c r="D637" t="s">
        <v>23</v>
      </c>
      <c r="E637" t="s">
        <v>5</v>
      </c>
      <c r="F637">
        <v>1</v>
      </c>
      <c r="G637" t="s">
        <v>24</v>
      </c>
      <c r="H637">
        <v>313378</v>
      </c>
      <c r="I637">
        <v>314169</v>
      </c>
      <c r="J637" t="s">
        <v>37</v>
      </c>
      <c r="K637" t="s">
        <v>1192</v>
      </c>
      <c r="L637" t="s">
        <v>1192</v>
      </c>
      <c r="N637" t="s">
        <v>1193</v>
      </c>
      <c r="Q637" t="s">
        <v>1190</v>
      </c>
      <c r="R637">
        <v>792</v>
      </c>
      <c r="S637">
        <v>263</v>
      </c>
    </row>
    <row r="638" spans="1:20" x14ac:dyDescent="0.25">
      <c r="A638" t="s">
        <v>20</v>
      </c>
      <c r="B638" t="s">
        <v>36</v>
      </c>
      <c r="C638" t="s">
        <v>22</v>
      </c>
      <c r="D638" t="s">
        <v>23</v>
      </c>
      <c r="E638" t="s">
        <v>5</v>
      </c>
      <c r="F638">
        <v>1</v>
      </c>
      <c r="G638" t="s">
        <v>24</v>
      </c>
      <c r="H638">
        <v>314166</v>
      </c>
      <c r="I638">
        <v>315563</v>
      </c>
      <c r="J638" t="s">
        <v>37</v>
      </c>
      <c r="Q638" t="s">
        <v>1194</v>
      </c>
      <c r="R638">
        <v>1398</v>
      </c>
      <c r="T638" t="s">
        <v>1195</v>
      </c>
    </row>
    <row r="639" spans="1:20" x14ac:dyDescent="0.25">
      <c r="A639" t="s">
        <v>28</v>
      </c>
      <c r="B639" t="s">
        <v>40</v>
      </c>
      <c r="C639" t="s">
        <v>22</v>
      </c>
      <c r="D639" t="s">
        <v>23</v>
      </c>
      <c r="E639" t="s">
        <v>5</v>
      </c>
      <c r="F639">
        <v>1</v>
      </c>
      <c r="G639" t="s">
        <v>24</v>
      </c>
      <c r="H639">
        <v>314166</v>
      </c>
      <c r="I639">
        <v>315563</v>
      </c>
      <c r="J639" t="s">
        <v>37</v>
      </c>
      <c r="K639" t="s">
        <v>1196</v>
      </c>
      <c r="L639" t="s">
        <v>1196</v>
      </c>
      <c r="N639" t="s">
        <v>1197</v>
      </c>
      <c r="Q639" t="s">
        <v>1194</v>
      </c>
      <c r="R639">
        <v>1398</v>
      </c>
      <c r="S639">
        <v>465</v>
      </c>
    </row>
    <row r="640" spans="1:20" x14ac:dyDescent="0.25">
      <c r="A640" t="s">
        <v>20</v>
      </c>
      <c r="B640" t="s">
        <v>36</v>
      </c>
      <c r="C640" t="s">
        <v>22</v>
      </c>
      <c r="D640" t="s">
        <v>23</v>
      </c>
      <c r="E640" t="s">
        <v>5</v>
      </c>
      <c r="F640">
        <v>1</v>
      </c>
      <c r="G640" t="s">
        <v>24</v>
      </c>
      <c r="H640">
        <v>315683</v>
      </c>
      <c r="I640">
        <v>317095</v>
      </c>
      <c r="J640" t="s">
        <v>37</v>
      </c>
      <c r="Q640" t="s">
        <v>1198</v>
      </c>
      <c r="R640">
        <v>1413</v>
      </c>
      <c r="T640" t="s">
        <v>1199</v>
      </c>
    </row>
    <row r="641" spans="1:20" x14ac:dyDescent="0.25">
      <c r="A641" t="s">
        <v>28</v>
      </c>
      <c r="B641" t="s">
        <v>40</v>
      </c>
      <c r="C641" t="s">
        <v>22</v>
      </c>
      <c r="D641" t="s">
        <v>23</v>
      </c>
      <c r="E641" t="s">
        <v>5</v>
      </c>
      <c r="F641">
        <v>1</v>
      </c>
      <c r="G641" t="s">
        <v>24</v>
      </c>
      <c r="H641">
        <v>315683</v>
      </c>
      <c r="I641">
        <v>317095</v>
      </c>
      <c r="J641" t="s">
        <v>37</v>
      </c>
      <c r="K641" t="s">
        <v>1200</v>
      </c>
      <c r="L641" t="s">
        <v>1200</v>
      </c>
      <c r="N641" t="s">
        <v>1201</v>
      </c>
      <c r="Q641" t="s">
        <v>1198</v>
      </c>
      <c r="R641">
        <v>1413</v>
      </c>
      <c r="S641">
        <v>470</v>
      </c>
    </row>
    <row r="642" spans="1:20" x14ac:dyDescent="0.25">
      <c r="A642" t="s">
        <v>20</v>
      </c>
      <c r="B642" t="s">
        <v>36</v>
      </c>
      <c r="C642" t="s">
        <v>22</v>
      </c>
      <c r="D642" t="s">
        <v>23</v>
      </c>
      <c r="E642" t="s">
        <v>5</v>
      </c>
      <c r="F642">
        <v>1</v>
      </c>
      <c r="G642" t="s">
        <v>24</v>
      </c>
      <c r="H642">
        <v>317282</v>
      </c>
      <c r="I642">
        <v>318745</v>
      </c>
      <c r="J642" t="s">
        <v>37</v>
      </c>
      <c r="Q642" t="s">
        <v>1202</v>
      </c>
      <c r="R642">
        <v>1464</v>
      </c>
      <c r="T642" t="s">
        <v>1203</v>
      </c>
    </row>
    <row r="643" spans="1:20" x14ac:dyDescent="0.25">
      <c r="A643" t="s">
        <v>28</v>
      </c>
      <c r="B643" t="s">
        <v>40</v>
      </c>
      <c r="C643" t="s">
        <v>22</v>
      </c>
      <c r="D643" t="s">
        <v>23</v>
      </c>
      <c r="E643" t="s">
        <v>5</v>
      </c>
      <c r="F643">
        <v>1</v>
      </c>
      <c r="G643" t="s">
        <v>24</v>
      </c>
      <c r="H643">
        <v>317282</v>
      </c>
      <c r="I643">
        <v>318745</v>
      </c>
      <c r="J643" t="s">
        <v>37</v>
      </c>
      <c r="K643" t="s">
        <v>1204</v>
      </c>
      <c r="L643" t="s">
        <v>1204</v>
      </c>
      <c r="N643" t="s">
        <v>30</v>
      </c>
      <c r="Q643" t="s">
        <v>1202</v>
      </c>
      <c r="R643">
        <v>1464</v>
      </c>
      <c r="S643">
        <v>487</v>
      </c>
    </row>
    <row r="644" spans="1:20" x14ac:dyDescent="0.25">
      <c r="A644" t="s">
        <v>20</v>
      </c>
      <c r="B644" t="s">
        <v>36</v>
      </c>
      <c r="C644" t="s">
        <v>22</v>
      </c>
      <c r="D644" t="s">
        <v>23</v>
      </c>
      <c r="E644" t="s">
        <v>5</v>
      </c>
      <c r="F644">
        <v>1</v>
      </c>
      <c r="G644" t="s">
        <v>24</v>
      </c>
      <c r="H644">
        <v>319022</v>
      </c>
      <c r="I644">
        <v>319900</v>
      </c>
      <c r="J644" t="s">
        <v>25</v>
      </c>
      <c r="Q644" t="s">
        <v>1205</v>
      </c>
      <c r="R644">
        <v>879</v>
      </c>
      <c r="T644" t="s">
        <v>1206</v>
      </c>
    </row>
    <row r="645" spans="1:20" x14ac:dyDescent="0.25">
      <c r="A645" t="s">
        <v>28</v>
      </c>
      <c r="B645" t="s">
        <v>40</v>
      </c>
      <c r="C645" t="s">
        <v>22</v>
      </c>
      <c r="D645" t="s">
        <v>23</v>
      </c>
      <c r="E645" t="s">
        <v>5</v>
      </c>
      <c r="F645">
        <v>1</v>
      </c>
      <c r="G645" t="s">
        <v>24</v>
      </c>
      <c r="H645">
        <v>319022</v>
      </c>
      <c r="I645">
        <v>319900</v>
      </c>
      <c r="J645" t="s">
        <v>25</v>
      </c>
      <c r="K645" t="s">
        <v>1207</v>
      </c>
      <c r="L645" t="s">
        <v>1207</v>
      </c>
      <c r="N645" t="s">
        <v>1174</v>
      </c>
      <c r="Q645" t="s">
        <v>1205</v>
      </c>
      <c r="R645">
        <v>879</v>
      </c>
      <c r="S645">
        <v>292</v>
      </c>
    </row>
    <row r="646" spans="1:20" x14ac:dyDescent="0.25">
      <c r="A646" t="s">
        <v>20</v>
      </c>
      <c r="B646" t="s">
        <v>36</v>
      </c>
      <c r="C646" t="s">
        <v>22</v>
      </c>
      <c r="D646" t="s">
        <v>23</v>
      </c>
      <c r="E646" t="s">
        <v>5</v>
      </c>
      <c r="F646">
        <v>1</v>
      </c>
      <c r="G646" t="s">
        <v>24</v>
      </c>
      <c r="H646">
        <v>319984</v>
      </c>
      <c r="I646">
        <v>320364</v>
      </c>
      <c r="J646" t="s">
        <v>37</v>
      </c>
      <c r="Q646" t="s">
        <v>1208</v>
      </c>
      <c r="R646">
        <v>381</v>
      </c>
      <c r="T646" t="s">
        <v>1209</v>
      </c>
    </row>
    <row r="647" spans="1:20" x14ac:dyDescent="0.25">
      <c r="A647" t="s">
        <v>28</v>
      </c>
      <c r="B647" t="s">
        <v>40</v>
      </c>
      <c r="C647" t="s">
        <v>22</v>
      </c>
      <c r="D647" t="s">
        <v>23</v>
      </c>
      <c r="E647" t="s">
        <v>5</v>
      </c>
      <c r="F647">
        <v>1</v>
      </c>
      <c r="G647" t="s">
        <v>24</v>
      </c>
      <c r="H647">
        <v>319984</v>
      </c>
      <c r="I647">
        <v>320364</v>
      </c>
      <c r="J647" t="s">
        <v>37</v>
      </c>
      <c r="K647" t="s">
        <v>1210</v>
      </c>
      <c r="L647" t="s">
        <v>1210</v>
      </c>
      <c r="N647" t="s">
        <v>1211</v>
      </c>
      <c r="Q647" t="s">
        <v>1208</v>
      </c>
      <c r="R647">
        <v>381</v>
      </c>
      <c r="S647">
        <v>126</v>
      </c>
    </row>
    <row r="648" spans="1:20" x14ac:dyDescent="0.25">
      <c r="A648" t="s">
        <v>20</v>
      </c>
      <c r="B648" t="s">
        <v>36</v>
      </c>
      <c r="C648" t="s">
        <v>22</v>
      </c>
      <c r="D648" t="s">
        <v>23</v>
      </c>
      <c r="E648" t="s">
        <v>5</v>
      </c>
      <c r="F648">
        <v>1</v>
      </c>
      <c r="G648" t="s">
        <v>24</v>
      </c>
      <c r="H648">
        <v>320375</v>
      </c>
      <c r="I648">
        <v>322999</v>
      </c>
      <c r="J648" t="s">
        <v>37</v>
      </c>
      <c r="Q648" t="s">
        <v>1212</v>
      </c>
      <c r="R648">
        <v>2625</v>
      </c>
      <c r="T648" t="s">
        <v>1213</v>
      </c>
    </row>
    <row r="649" spans="1:20" x14ac:dyDescent="0.25">
      <c r="A649" t="s">
        <v>28</v>
      </c>
      <c r="B649" t="s">
        <v>40</v>
      </c>
      <c r="C649" t="s">
        <v>22</v>
      </c>
      <c r="D649" t="s">
        <v>23</v>
      </c>
      <c r="E649" t="s">
        <v>5</v>
      </c>
      <c r="F649">
        <v>1</v>
      </c>
      <c r="G649" t="s">
        <v>24</v>
      </c>
      <c r="H649">
        <v>320375</v>
      </c>
      <c r="I649">
        <v>322999</v>
      </c>
      <c r="J649" t="s">
        <v>37</v>
      </c>
      <c r="K649" t="s">
        <v>1214</v>
      </c>
      <c r="L649" t="s">
        <v>1214</v>
      </c>
      <c r="N649" t="s">
        <v>1215</v>
      </c>
      <c r="Q649" t="s">
        <v>1212</v>
      </c>
      <c r="R649">
        <v>2625</v>
      </c>
      <c r="S649">
        <v>874</v>
      </c>
    </row>
    <row r="650" spans="1:20" x14ac:dyDescent="0.25">
      <c r="A650" t="s">
        <v>20</v>
      </c>
      <c r="B650" t="s">
        <v>36</v>
      </c>
      <c r="C650" t="s">
        <v>22</v>
      </c>
      <c r="D650" t="s">
        <v>23</v>
      </c>
      <c r="E650" t="s">
        <v>5</v>
      </c>
      <c r="F650">
        <v>1</v>
      </c>
      <c r="G650" t="s">
        <v>24</v>
      </c>
      <c r="H650">
        <v>323081</v>
      </c>
      <c r="I650">
        <v>323512</v>
      </c>
      <c r="J650" t="s">
        <v>25</v>
      </c>
      <c r="Q650" t="s">
        <v>1216</v>
      </c>
      <c r="R650">
        <v>432</v>
      </c>
      <c r="T650" t="s">
        <v>1217</v>
      </c>
    </row>
    <row r="651" spans="1:20" x14ac:dyDescent="0.25">
      <c r="A651" t="s">
        <v>28</v>
      </c>
      <c r="B651" t="s">
        <v>40</v>
      </c>
      <c r="C651" t="s">
        <v>22</v>
      </c>
      <c r="D651" t="s">
        <v>23</v>
      </c>
      <c r="E651" t="s">
        <v>5</v>
      </c>
      <c r="F651">
        <v>1</v>
      </c>
      <c r="G651" t="s">
        <v>24</v>
      </c>
      <c r="H651">
        <v>323081</v>
      </c>
      <c r="I651">
        <v>323512</v>
      </c>
      <c r="J651" t="s">
        <v>25</v>
      </c>
      <c r="K651" t="s">
        <v>1218</v>
      </c>
      <c r="L651" t="s">
        <v>1218</v>
      </c>
      <c r="N651" t="s">
        <v>1219</v>
      </c>
      <c r="Q651" t="s">
        <v>1216</v>
      </c>
      <c r="R651">
        <v>432</v>
      </c>
      <c r="S651">
        <v>143</v>
      </c>
    </row>
    <row r="652" spans="1:20" x14ac:dyDescent="0.25">
      <c r="A652" t="s">
        <v>20</v>
      </c>
      <c r="B652" t="s">
        <v>36</v>
      </c>
      <c r="C652" t="s">
        <v>22</v>
      </c>
      <c r="D652" t="s">
        <v>23</v>
      </c>
      <c r="E652" t="s">
        <v>5</v>
      </c>
      <c r="F652">
        <v>1</v>
      </c>
      <c r="G652" t="s">
        <v>24</v>
      </c>
      <c r="H652">
        <v>323581</v>
      </c>
      <c r="I652">
        <v>324153</v>
      </c>
      <c r="J652" t="s">
        <v>25</v>
      </c>
      <c r="Q652" t="s">
        <v>1220</v>
      </c>
      <c r="R652">
        <v>573</v>
      </c>
      <c r="T652" t="s">
        <v>1221</v>
      </c>
    </row>
    <row r="653" spans="1:20" x14ac:dyDescent="0.25">
      <c r="A653" t="s">
        <v>28</v>
      </c>
      <c r="B653" t="s">
        <v>40</v>
      </c>
      <c r="C653" t="s">
        <v>22</v>
      </c>
      <c r="D653" t="s">
        <v>23</v>
      </c>
      <c r="E653" t="s">
        <v>5</v>
      </c>
      <c r="F653">
        <v>1</v>
      </c>
      <c r="G653" t="s">
        <v>24</v>
      </c>
      <c r="H653">
        <v>323581</v>
      </c>
      <c r="I653">
        <v>324153</v>
      </c>
      <c r="J653" t="s">
        <v>25</v>
      </c>
      <c r="K653" t="s">
        <v>1222</v>
      </c>
      <c r="L653" t="s">
        <v>1222</v>
      </c>
      <c r="N653" t="s">
        <v>1223</v>
      </c>
      <c r="Q653" t="s">
        <v>1220</v>
      </c>
      <c r="R653">
        <v>573</v>
      </c>
      <c r="S653">
        <v>190</v>
      </c>
    </row>
    <row r="654" spans="1:20" x14ac:dyDescent="0.25">
      <c r="A654" t="s">
        <v>20</v>
      </c>
      <c r="B654" t="s">
        <v>36</v>
      </c>
      <c r="C654" t="s">
        <v>22</v>
      </c>
      <c r="D654" t="s">
        <v>23</v>
      </c>
      <c r="E654" t="s">
        <v>5</v>
      </c>
      <c r="F654">
        <v>1</v>
      </c>
      <c r="G654" t="s">
        <v>24</v>
      </c>
      <c r="H654">
        <v>324199</v>
      </c>
      <c r="I654">
        <v>325629</v>
      </c>
      <c r="J654" t="s">
        <v>37</v>
      </c>
      <c r="Q654" t="s">
        <v>1224</v>
      </c>
      <c r="R654">
        <v>1431</v>
      </c>
      <c r="T654" t="s">
        <v>1225</v>
      </c>
    </row>
    <row r="655" spans="1:20" x14ac:dyDescent="0.25">
      <c r="A655" t="s">
        <v>28</v>
      </c>
      <c r="B655" t="s">
        <v>40</v>
      </c>
      <c r="C655" t="s">
        <v>22</v>
      </c>
      <c r="D655" t="s">
        <v>23</v>
      </c>
      <c r="E655" t="s">
        <v>5</v>
      </c>
      <c r="F655">
        <v>1</v>
      </c>
      <c r="G655" t="s">
        <v>24</v>
      </c>
      <c r="H655">
        <v>324199</v>
      </c>
      <c r="I655">
        <v>325629</v>
      </c>
      <c r="J655" t="s">
        <v>37</v>
      </c>
      <c r="K655" t="s">
        <v>1226</v>
      </c>
      <c r="L655" t="s">
        <v>1226</v>
      </c>
      <c r="N655" t="s">
        <v>1227</v>
      </c>
      <c r="Q655" t="s">
        <v>1224</v>
      </c>
      <c r="R655">
        <v>1431</v>
      </c>
      <c r="S655">
        <v>476</v>
      </c>
    </row>
    <row r="656" spans="1:20" x14ac:dyDescent="0.25">
      <c r="A656" t="s">
        <v>20</v>
      </c>
      <c r="B656" t="s">
        <v>36</v>
      </c>
      <c r="C656" t="s">
        <v>22</v>
      </c>
      <c r="D656" t="s">
        <v>23</v>
      </c>
      <c r="E656" t="s">
        <v>5</v>
      </c>
      <c r="F656">
        <v>1</v>
      </c>
      <c r="G656" t="s">
        <v>24</v>
      </c>
      <c r="H656">
        <v>325641</v>
      </c>
      <c r="I656">
        <v>326429</v>
      </c>
      <c r="J656" t="s">
        <v>37</v>
      </c>
      <c r="Q656" t="s">
        <v>1228</v>
      </c>
      <c r="R656">
        <v>789</v>
      </c>
      <c r="T656" t="s">
        <v>1229</v>
      </c>
    </row>
    <row r="657" spans="1:20" x14ac:dyDescent="0.25">
      <c r="A657" t="s">
        <v>28</v>
      </c>
      <c r="B657" t="s">
        <v>40</v>
      </c>
      <c r="C657" t="s">
        <v>22</v>
      </c>
      <c r="D657" t="s">
        <v>23</v>
      </c>
      <c r="E657" t="s">
        <v>5</v>
      </c>
      <c r="F657">
        <v>1</v>
      </c>
      <c r="G657" t="s">
        <v>24</v>
      </c>
      <c r="H657">
        <v>325641</v>
      </c>
      <c r="I657">
        <v>326429</v>
      </c>
      <c r="J657" t="s">
        <v>37</v>
      </c>
      <c r="K657" t="s">
        <v>1230</v>
      </c>
      <c r="L657" t="s">
        <v>1230</v>
      </c>
      <c r="N657" t="s">
        <v>1231</v>
      </c>
      <c r="Q657" t="s">
        <v>1228</v>
      </c>
      <c r="R657">
        <v>789</v>
      </c>
      <c r="S657">
        <v>262</v>
      </c>
    </row>
    <row r="658" spans="1:20" x14ac:dyDescent="0.25">
      <c r="A658" t="s">
        <v>20</v>
      </c>
      <c r="B658" t="s">
        <v>36</v>
      </c>
      <c r="C658" t="s">
        <v>22</v>
      </c>
      <c r="D658" t="s">
        <v>23</v>
      </c>
      <c r="E658" t="s">
        <v>5</v>
      </c>
      <c r="F658">
        <v>1</v>
      </c>
      <c r="G658" t="s">
        <v>24</v>
      </c>
      <c r="H658">
        <v>326491</v>
      </c>
      <c r="I658">
        <v>327645</v>
      </c>
      <c r="J658" t="s">
        <v>37</v>
      </c>
      <c r="Q658" t="s">
        <v>1232</v>
      </c>
      <c r="R658">
        <v>1155</v>
      </c>
      <c r="T658" t="s">
        <v>1233</v>
      </c>
    </row>
    <row r="659" spans="1:20" x14ac:dyDescent="0.25">
      <c r="A659" t="s">
        <v>28</v>
      </c>
      <c r="B659" t="s">
        <v>40</v>
      </c>
      <c r="C659" t="s">
        <v>22</v>
      </c>
      <c r="D659" t="s">
        <v>23</v>
      </c>
      <c r="E659" t="s">
        <v>5</v>
      </c>
      <c r="F659">
        <v>1</v>
      </c>
      <c r="G659" t="s">
        <v>24</v>
      </c>
      <c r="H659">
        <v>326491</v>
      </c>
      <c r="I659">
        <v>327645</v>
      </c>
      <c r="J659" t="s">
        <v>37</v>
      </c>
      <c r="K659" t="s">
        <v>1234</v>
      </c>
      <c r="L659" t="s">
        <v>1234</v>
      </c>
      <c r="N659" t="s">
        <v>1235</v>
      </c>
      <c r="Q659" t="s">
        <v>1232</v>
      </c>
      <c r="R659">
        <v>1155</v>
      </c>
      <c r="S659">
        <v>384</v>
      </c>
    </row>
    <row r="660" spans="1:20" x14ac:dyDescent="0.25">
      <c r="A660" t="s">
        <v>20</v>
      </c>
      <c r="B660" t="s">
        <v>36</v>
      </c>
      <c r="C660" t="s">
        <v>22</v>
      </c>
      <c r="D660" t="s">
        <v>23</v>
      </c>
      <c r="E660" t="s">
        <v>5</v>
      </c>
      <c r="F660">
        <v>1</v>
      </c>
      <c r="G660" t="s">
        <v>24</v>
      </c>
      <c r="H660">
        <v>327857</v>
      </c>
      <c r="I660">
        <v>328525</v>
      </c>
      <c r="J660" t="s">
        <v>37</v>
      </c>
      <c r="Q660" t="s">
        <v>1236</v>
      </c>
      <c r="R660">
        <v>669</v>
      </c>
      <c r="T660" t="s">
        <v>1237</v>
      </c>
    </row>
    <row r="661" spans="1:20" x14ac:dyDescent="0.25">
      <c r="A661" t="s">
        <v>28</v>
      </c>
      <c r="B661" t="s">
        <v>40</v>
      </c>
      <c r="C661" t="s">
        <v>22</v>
      </c>
      <c r="D661" t="s">
        <v>23</v>
      </c>
      <c r="E661" t="s">
        <v>5</v>
      </c>
      <c r="F661">
        <v>1</v>
      </c>
      <c r="G661" t="s">
        <v>24</v>
      </c>
      <c r="H661">
        <v>327857</v>
      </c>
      <c r="I661">
        <v>328525</v>
      </c>
      <c r="J661" t="s">
        <v>37</v>
      </c>
      <c r="K661" t="s">
        <v>1238</v>
      </c>
      <c r="L661" t="s">
        <v>1238</v>
      </c>
      <c r="N661" t="s">
        <v>534</v>
      </c>
      <c r="Q661" t="s">
        <v>1236</v>
      </c>
      <c r="R661">
        <v>669</v>
      </c>
      <c r="S661">
        <v>222</v>
      </c>
    </row>
    <row r="662" spans="1:20" x14ac:dyDescent="0.25">
      <c r="A662" t="s">
        <v>20</v>
      </c>
      <c r="B662" t="s">
        <v>36</v>
      </c>
      <c r="C662" t="s">
        <v>22</v>
      </c>
      <c r="D662" t="s">
        <v>23</v>
      </c>
      <c r="E662" t="s">
        <v>5</v>
      </c>
      <c r="F662">
        <v>1</v>
      </c>
      <c r="G662" t="s">
        <v>24</v>
      </c>
      <c r="H662">
        <v>328646</v>
      </c>
      <c r="I662">
        <v>330298</v>
      </c>
      <c r="J662" t="s">
        <v>25</v>
      </c>
      <c r="Q662" t="s">
        <v>1239</v>
      </c>
      <c r="R662">
        <v>1653</v>
      </c>
      <c r="T662" t="s">
        <v>1240</v>
      </c>
    </row>
    <row r="663" spans="1:20" x14ac:dyDescent="0.25">
      <c r="A663" t="s">
        <v>28</v>
      </c>
      <c r="B663" t="s">
        <v>40</v>
      </c>
      <c r="C663" t="s">
        <v>22</v>
      </c>
      <c r="D663" t="s">
        <v>23</v>
      </c>
      <c r="E663" t="s">
        <v>5</v>
      </c>
      <c r="F663">
        <v>1</v>
      </c>
      <c r="G663" t="s">
        <v>24</v>
      </c>
      <c r="H663">
        <v>328646</v>
      </c>
      <c r="I663">
        <v>330298</v>
      </c>
      <c r="J663" t="s">
        <v>25</v>
      </c>
      <c r="K663" t="s">
        <v>1241</v>
      </c>
      <c r="L663" t="s">
        <v>1241</v>
      </c>
      <c r="N663" t="s">
        <v>1242</v>
      </c>
      <c r="Q663" t="s">
        <v>1239</v>
      </c>
      <c r="R663">
        <v>1653</v>
      </c>
      <c r="S663">
        <v>550</v>
      </c>
    </row>
    <row r="664" spans="1:20" x14ac:dyDescent="0.25">
      <c r="A664" t="s">
        <v>20</v>
      </c>
      <c r="B664" t="s">
        <v>36</v>
      </c>
      <c r="C664" t="s">
        <v>22</v>
      </c>
      <c r="D664" t="s">
        <v>23</v>
      </c>
      <c r="E664" t="s">
        <v>5</v>
      </c>
      <c r="F664">
        <v>1</v>
      </c>
      <c r="G664" t="s">
        <v>24</v>
      </c>
      <c r="H664">
        <v>330332</v>
      </c>
      <c r="I664">
        <v>331840</v>
      </c>
      <c r="J664" t="s">
        <v>25</v>
      </c>
      <c r="Q664" t="s">
        <v>1243</v>
      </c>
      <c r="R664">
        <v>1509</v>
      </c>
      <c r="T664" t="s">
        <v>1244</v>
      </c>
    </row>
    <row r="665" spans="1:20" x14ac:dyDescent="0.25">
      <c r="A665" t="s">
        <v>28</v>
      </c>
      <c r="B665" t="s">
        <v>40</v>
      </c>
      <c r="C665" t="s">
        <v>22</v>
      </c>
      <c r="D665" t="s">
        <v>23</v>
      </c>
      <c r="E665" t="s">
        <v>5</v>
      </c>
      <c r="F665">
        <v>1</v>
      </c>
      <c r="G665" t="s">
        <v>24</v>
      </c>
      <c r="H665">
        <v>330332</v>
      </c>
      <c r="I665">
        <v>331840</v>
      </c>
      <c r="J665" t="s">
        <v>25</v>
      </c>
      <c r="K665" t="s">
        <v>1245</v>
      </c>
      <c r="L665" t="s">
        <v>1245</v>
      </c>
      <c r="N665" t="s">
        <v>1246</v>
      </c>
      <c r="Q665" t="s">
        <v>1243</v>
      </c>
      <c r="R665">
        <v>1509</v>
      </c>
      <c r="S665">
        <v>502</v>
      </c>
    </row>
    <row r="666" spans="1:20" x14ac:dyDescent="0.25">
      <c r="A666" t="s">
        <v>20</v>
      </c>
      <c r="B666" t="s">
        <v>36</v>
      </c>
      <c r="C666" t="s">
        <v>22</v>
      </c>
      <c r="D666" t="s">
        <v>23</v>
      </c>
      <c r="E666" t="s">
        <v>5</v>
      </c>
      <c r="F666">
        <v>1</v>
      </c>
      <c r="G666" t="s">
        <v>24</v>
      </c>
      <c r="H666">
        <v>331960</v>
      </c>
      <c r="I666">
        <v>333099</v>
      </c>
      <c r="J666" t="s">
        <v>37</v>
      </c>
      <c r="Q666" t="s">
        <v>1247</v>
      </c>
      <c r="R666">
        <v>1140</v>
      </c>
      <c r="T666" t="s">
        <v>1248</v>
      </c>
    </row>
    <row r="667" spans="1:20" x14ac:dyDescent="0.25">
      <c r="A667" t="s">
        <v>28</v>
      </c>
      <c r="B667" t="s">
        <v>40</v>
      </c>
      <c r="C667" t="s">
        <v>22</v>
      </c>
      <c r="D667" t="s">
        <v>23</v>
      </c>
      <c r="E667" t="s">
        <v>5</v>
      </c>
      <c r="F667">
        <v>1</v>
      </c>
      <c r="G667" t="s">
        <v>24</v>
      </c>
      <c r="H667">
        <v>331960</v>
      </c>
      <c r="I667">
        <v>333099</v>
      </c>
      <c r="J667" t="s">
        <v>37</v>
      </c>
      <c r="K667" t="s">
        <v>1249</v>
      </c>
      <c r="L667" t="s">
        <v>1249</v>
      </c>
      <c r="N667" t="s">
        <v>761</v>
      </c>
      <c r="Q667" t="s">
        <v>1247</v>
      </c>
      <c r="R667">
        <v>1140</v>
      </c>
      <c r="S667">
        <v>379</v>
      </c>
    </row>
    <row r="668" spans="1:20" x14ac:dyDescent="0.25">
      <c r="A668" t="s">
        <v>20</v>
      </c>
      <c r="B668" t="s">
        <v>36</v>
      </c>
      <c r="C668" t="s">
        <v>22</v>
      </c>
      <c r="D668" t="s">
        <v>23</v>
      </c>
      <c r="E668" t="s">
        <v>5</v>
      </c>
      <c r="F668">
        <v>1</v>
      </c>
      <c r="G668" t="s">
        <v>24</v>
      </c>
      <c r="H668">
        <v>333184</v>
      </c>
      <c r="I668">
        <v>337116</v>
      </c>
      <c r="J668" t="s">
        <v>37</v>
      </c>
      <c r="O668" t="s">
        <v>1250</v>
      </c>
      <c r="Q668" t="s">
        <v>1251</v>
      </c>
      <c r="R668">
        <v>3933</v>
      </c>
      <c r="T668" t="s">
        <v>1252</v>
      </c>
    </row>
    <row r="669" spans="1:20" x14ac:dyDescent="0.25">
      <c r="A669" t="s">
        <v>28</v>
      </c>
      <c r="B669" t="s">
        <v>40</v>
      </c>
      <c r="C669" t="s">
        <v>22</v>
      </c>
      <c r="D669" t="s">
        <v>23</v>
      </c>
      <c r="E669" t="s">
        <v>5</v>
      </c>
      <c r="F669">
        <v>1</v>
      </c>
      <c r="G669" t="s">
        <v>24</v>
      </c>
      <c r="H669">
        <v>333184</v>
      </c>
      <c r="I669">
        <v>337116</v>
      </c>
      <c r="J669" t="s">
        <v>37</v>
      </c>
      <c r="K669" t="s">
        <v>1253</v>
      </c>
      <c r="L669" t="s">
        <v>1253</v>
      </c>
      <c r="N669" t="s">
        <v>1254</v>
      </c>
      <c r="O669" t="s">
        <v>1250</v>
      </c>
      <c r="Q669" t="s">
        <v>1251</v>
      </c>
      <c r="R669">
        <v>3933</v>
      </c>
      <c r="S669">
        <v>1310</v>
      </c>
    </row>
    <row r="670" spans="1:20" x14ac:dyDescent="0.25">
      <c r="A670" t="s">
        <v>20</v>
      </c>
      <c r="B670" t="s">
        <v>36</v>
      </c>
      <c r="C670" t="s">
        <v>22</v>
      </c>
      <c r="D670" t="s">
        <v>23</v>
      </c>
      <c r="E670" t="s">
        <v>5</v>
      </c>
      <c r="F670">
        <v>1</v>
      </c>
      <c r="G670" t="s">
        <v>24</v>
      </c>
      <c r="H670">
        <v>337473</v>
      </c>
      <c r="I670">
        <v>339734</v>
      </c>
      <c r="J670" t="s">
        <v>37</v>
      </c>
      <c r="Q670" t="s">
        <v>1255</v>
      </c>
      <c r="R670">
        <v>2262</v>
      </c>
      <c r="T670" t="s">
        <v>1256</v>
      </c>
    </row>
    <row r="671" spans="1:20" x14ac:dyDescent="0.25">
      <c r="A671" t="s">
        <v>28</v>
      </c>
      <c r="B671" t="s">
        <v>40</v>
      </c>
      <c r="C671" t="s">
        <v>22</v>
      </c>
      <c r="D671" t="s">
        <v>23</v>
      </c>
      <c r="E671" t="s">
        <v>5</v>
      </c>
      <c r="F671">
        <v>1</v>
      </c>
      <c r="G671" t="s">
        <v>24</v>
      </c>
      <c r="H671">
        <v>337473</v>
      </c>
      <c r="I671">
        <v>339734</v>
      </c>
      <c r="J671" t="s">
        <v>37</v>
      </c>
      <c r="K671" t="s">
        <v>1257</v>
      </c>
      <c r="L671" t="s">
        <v>1257</v>
      </c>
      <c r="N671" t="s">
        <v>1258</v>
      </c>
      <c r="Q671" t="s">
        <v>1255</v>
      </c>
      <c r="R671">
        <v>2262</v>
      </c>
      <c r="S671">
        <v>753</v>
      </c>
    </row>
    <row r="672" spans="1:20" x14ac:dyDescent="0.25">
      <c r="A672" t="s">
        <v>20</v>
      </c>
      <c r="B672" t="s">
        <v>36</v>
      </c>
      <c r="C672" t="s">
        <v>22</v>
      </c>
      <c r="D672" t="s">
        <v>23</v>
      </c>
      <c r="E672" t="s">
        <v>5</v>
      </c>
      <c r="F672">
        <v>1</v>
      </c>
      <c r="G672" t="s">
        <v>24</v>
      </c>
      <c r="H672">
        <v>340186</v>
      </c>
      <c r="I672">
        <v>341313</v>
      </c>
      <c r="J672" t="s">
        <v>37</v>
      </c>
      <c r="Q672" t="s">
        <v>1259</v>
      </c>
      <c r="R672">
        <v>1128</v>
      </c>
      <c r="T672" t="s">
        <v>1260</v>
      </c>
    </row>
    <row r="673" spans="1:20" x14ac:dyDescent="0.25">
      <c r="A673" t="s">
        <v>28</v>
      </c>
      <c r="B673" t="s">
        <v>40</v>
      </c>
      <c r="C673" t="s">
        <v>22</v>
      </c>
      <c r="D673" t="s">
        <v>23</v>
      </c>
      <c r="E673" t="s">
        <v>5</v>
      </c>
      <c r="F673">
        <v>1</v>
      </c>
      <c r="G673" t="s">
        <v>24</v>
      </c>
      <c r="H673">
        <v>340186</v>
      </c>
      <c r="I673">
        <v>341313</v>
      </c>
      <c r="J673" t="s">
        <v>37</v>
      </c>
      <c r="K673" t="s">
        <v>1261</v>
      </c>
      <c r="L673" t="s">
        <v>1261</v>
      </c>
      <c r="N673" t="s">
        <v>1262</v>
      </c>
      <c r="Q673" t="s">
        <v>1259</v>
      </c>
      <c r="R673">
        <v>1128</v>
      </c>
      <c r="S673">
        <v>375</v>
      </c>
    </row>
    <row r="674" spans="1:20" x14ac:dyDescent="0.25">
      <c r="A674" t="s">
        <v>20</v>
      </c>
      <c r="B674" t="s">
        <v>36</v>
      </c>
      <c r="C674" t="s">
        <v>22</v>
      </c>
      <c r="D674" t="s">
        <v>23</v>
      </c>
      <c r="E674" t="s">
        <v>5</v>
      </c>
      <c r="F674">
        <v>1</v>
      </c>
      <c r="G674" t="s">
        <v>24</v>
      </c>
      <c r="H674">
        <v>341430</v>
      </c>
      <c r="I674">
        <v>342230</v>
      </c>
      <c r="J674" t="s">
        <v>25</v>
      </c>
      <c r="Q674" t="s">
        <v>1263</v>
      </c>
      <c r="R674">
        <v>801</v>
      </c>
      <c r="T674" t="s">
        <v>1264</v>
      </c>
    </row>
    <row r="675" spans="1:20" x14ac:dyDescent="0.25">
      <c r="A675" t="s">
        <v>28</v>
      </c>
      <c r="B675" t="s">
        <v>40</v>
      </c>
      <c r="C675" t="s">
        <v>22</v>
      </c>
      <c r="D675" t="s">
        <v>23</v>
      </c>
      <c r="E675" t="s">
        <v>5</v>
      </c>
      <c r="F675">
        <v>1</v>
      </c>
      <c r="G675" t="s">
        <v>24</v>
      </c>
      <c r="H675">
        <v>341430</v>
      </c>
      <c r="I675">
        <v>342230</v>
      </c>
      <c r="J675" t="s">
        <v>25</v>
      </c>
      <c r="K675" t="s">
        <v>1265</v>
      </c>
      <c r="L675" t="s">
        <v>1265</v>
      </c>
      <c r="N675" t="s">
        <v>1266</v>
      </c>
      <c r="Q675" t="s">
        <v>1263</v>
      </c>
      <c r="R675">
        <v>801</v>
      </c>
      <c r="S675">
        <v>266</v>
      </c>
    </row>
    <row r="676" spans="1:20" x14ac:dyDescent="0.25">
      <c r="A676" t="s">
        <v>20</v>
      </c>
      <c r="B676" t="s">
        <v>36</v>
      </c>
      <c r="C676" t="s">
        <v>22</v>
      </c>
      <c r="D676" t="s">
        <v>23</v>
      </c>
      <c r="E676" t="s">
        <v>5</v>
      </c>
      <c r="F676">
        <v>1</v>
      </c>
      <c r="G676" t="s">
        <v>24</v>
      </c>
      <c r="H676">
        <v>342322</v>
      </c>
      <c r="I676">
        <v>342531</v>
      </c>
      <c r="J676" t="s">
        <v>37</v>
      </c>
      <c r="Q676" t="s">
        <v>1267</v>
      </c>
      <c r="R676">
        <v>210</v>
      </c>
    </row>
    <row r="677" spans="1:20" x14ac:dyDescent="0.25">
      <c r="A677" t="s">
        <v>28</v>
      </c>
      <c r="B677" t="s">
        <v>40</v>
      </c>
      <c r="C677" t="s">
        <v>22</v>
      </c>
      <c r="D677" t="s">
        <v>23</v>
      </c>
      <c r="E677" t="s">
        <v>5</v>
      </c>
      <c r="F677">
        <v>1</v>
      </c>
      <c r="G677" t="s">
        <v>24</v>
      </c>
      <c r="H677">
        <v>342322</v>
      </c>
      <c r="I677">
        <v>342531</v>
      </c>
      <c r="J677" t="s">
        <v>37</v>
      </c>
      <c r="K677" t="s">
        <v>1268</v>
      </c>
      <c r="L677" t="s">
        <v>1268</v>
      </c>
      <c r="N677" t="s">
        <v>30</v>
      </c>
      <c r="Q677" t="s">
        <v>1267</v>
      </c>
      <c r="R677">
        <v>210</v>
      </c>
      <c r="S677">
        <v>69</v>
      </c>
    </row>
    <row r="678" spans="1:20" x14ac:dyDescent="0.25">
      <c r="A678" t="s">
        <v>20</v>
      </c>
      <c r="B678" t="s">
        <v>36</v>
      </c>
      <c r="C678" t="s">
        <v>22</v>
      </c>
      <c r="D678" t="s">
        <v>23</v>
      </c>
      <c r="E678" t="s">
        <v>5</v>
      </c>
      <c r="F678">
        <v>1</v>
      </c>
      <c r="G678" t="s">
        <v>24</v>
      </c>
      <c r="H678">
        <v>342432</v>
      </c>
      <c r="I678">
        <v>342665</v>
      </c>
      <c r="J678" t="s">
        <v>25</v>
      </c>
      <c r="Q678" t="s">
        <v>1269</v>
      </c>
      <c r="R678">
        <v>234</v>
      </c>
    </row>
    <row r="679" spans="1:20" x14ac:dyDescent="0.25">
      <c r="A679" t="s">
        <v>28</v>
      </c>
      <c r="B679" t="s">
        <v>40</v>
      </c>
      <c r="C679" t="s">
        <v>22</v>
      </c>
      <c r="D679" t="s">
        <v>23</v>
      </c>
      <c r="E679" t="s">
        <v>5</v>
      </c>
      <c r="F679">
        <v>1</v>
      </c>
      <c r="G679" t="s">
        <v>24</v>
      </c>
      <c r="H679">
        <v>342432</v>
      </c>
      <c r="I679">
        <v>342665</v>
      </c>
      <c r="J679" t="s">
        <v>25</v>
      </c>
      <c r="K679" t="s">
        <v>1270</v>
      </c>
      <c r="L679" t="s">
        <v>1270</v>
      </c>
      <c r="N679" t="s">
        <v>30</v>
      </c>
      <c r="Q679" t="s">
        <v>1269</v>
      </c>
      <c r="R679">
        <v>234</v>
      </c>
      <c r="S679">
        <v>77</v>
      </c>
    </row>
    <row r="680" spans="1:20" x14ac:dyDescent="0.25">
      <c r="A680" t="s">
        <v>20</v>
      </c>
      <c r="B680" t="s">
        <v>36</v>
      </c>
      <c r="C680" t="s">
        <v>22</v>
      </c>
      <c r="D680" t="s">
        <v>23</v>
      </c>
      <c r="E680" t="s">
        <v>5</v>
      </c>
      <c r="F680">
        <v>1</v>
      </c>
      <c r="G680" t="s">
        <v>24</v>
      </c>
      <c r="H680">
        <v>342662</v>
      </c>
      <c r="I680">
        <v>342877</v>
      </c>
      <c r="J680" t="s">
        <v>37</v>
      </c>
      <c r="Q680" t="s">
        <v>1271</v>
      </c>
      <c r="R680">
        <v>216</v>
      </c>
    </row>
    <row r="681" spans="1:20" x14ac:dyDescent="0.25">
      <c r="A681" t="s">
        <v>28</v>
      </c>
      <c r="B681" t="s">
        <v>40</v>
      </c>
      <c r="C681" t="s">
        <v>22</v>
      </c>
      <c r="D681" t="s">
        <v>23</v>
      </c>
      <c r="E681" t="s">
        <v>5</v>
      </c>
      <c r="F681">
        <v>1</v>
      </c>
      <c r="G681" t="s">
        <v>24</v>
      </c>
      <c r="H681">
        <v>342662</v>
      </c>
      <c r="I681">
        <v>342877</v>
      </c>
      <c r="J681" t="s">
        <v>37</v>
      </c>
      <c r="K681" t="s">
        <v>1272</v>
      </c>
      <c r="L681" t="s">
        <v>1272</v>
      </c>
      <c r="N681" t="s">
        <v>30</v>
      </c>
      <c r="Q681" t="s">
        <v>1271</v>
      </c>
      <c r="R681">
        <v>216</v>
      </c>
      <c r="S681">
        <v>71</v>
      </c>
    </row>
    <row r="682" spans="1:20" x14ac:dyDescent="0.25">
      <c r="A682" t="s">
        <v>20</v>
      </c>
      <c r="B682" t="s">
        <v>36</v>
      </c>
      <c r="C682" t="s">
        <v>22</v>
      </c>
      <c r="D682" t="s">
        <v>23</v>
      </c>
      <c r="E682" t="s">
        <v>5</v>
      </c>
      <c r="F682">
        <v>1</v>
      </c>
      <c r="G682" t="s">
        <v>24</v>
      </c>
      <c r="H682">
        <v>342952</v>
      </c>
      <c r="I682">
        <v>344679</v>
      </c>
      <c r="J682" t="s">
        <v>37</v>
      </c>
      <c r="Q682" t="s">
        <v>1273</v>
      </c>
      <c r="R682">
        <v>1728</v>
      </c>
      <c r="T682" t="s">
        <v>1274</v>
      </c>
    </row>
    <row r="683" spans="1:20" x14ac:dyDescent="0.25">
      <c r="A683" t="s">
        <v>28</v>
      </c>
      <c r="B683" t="s">
        <v>40</v>
      </c>
      <c r="C683" t="s">
        <v>22</v>
      </c>
      <c r="D683" t="s">
        <v>23</v>
      </c>
      <c r="E683" t="s">
        <v>5</v>
      </c>
      <c r="F683">
        <v>1</v>
      </c>
      <c r="G683" t="s">
        <v>24</v>
      </c>
      <c r="H683">
        <v>342952</v>
      </c>
      <c r="I683">
        <v>344679</v>
      </c>
      <c r="J683" t="s">
        <v>37</v>
      </c>
      <c r="K683" t="s">
        <v>1275</v>
      </c>
      <c r="L683" t="s">
        <v>1275</v>
      </c>
      <c r="N683" t="s">
        <v>1276</v>
      </c>
      <c r="Q683" t="s">
        <v>1273</v>
      </c>
      <c r="R683">
        <v>1728</v>
      </c>
      <c r="S683">
        <v>575</v>
      </c>
    </row>
    <row r="684" spans="1:20" x14ac:dyDescent="0.25">
      <c r="A684" t="s">
        <v>20</v>
      </c>
      <c r="B684" t="s">
        <v>36</v>
      </c>
      <c r="C684" t="s">
        <v>22</v>
      </c>
      <c r="D684" t="s">
        <v>23</v>
      </c>
      <c r="E684" t="s">
        <v>5</v>
      </c>
      <c r="F684">
        <v>1</v>
      </c>
      <c r="G684" t="s">
        <v>24</v>
      </c>
      <c r="H684">
        <v>344922</v>
      </c>
      <c r="I684">
        <v>345347</v>
      </c>
      <c r="J684" t="s">
        <v>37</v>
      </c>
      <c r="Q684" t="s">
        <v>1277</v>
      </c>
      <c r="R684">
        <v>426</v>
      </c>
      <c r="T684" t="s">
        <v>1278</v>
      </c>
    </row>
    <row r="685" spans="1:20" x14ac:dyDescent="0.25">
      <c r="A685" t="s">
        <v>28</v>
      </c>
      <c r="B685" t="s">
        <v>40</v>
      </c>
      <c r="C685" t="s">
        <v>22</v>
      </c>
      <c r="D685" t="s">
        <v>23</v>
      </c>
      <c r="E685" t="s">
        <v>5</v>
      </c>
      <c r="F685">
        <v>1</v>
      </c>
      <c r="G685" t="s">
        <v>24</v>
      </c>
      <c r="H685">
        <v>344922</v>
      </c>
      <c r="I685">
        <v>345347</v>
      </c>
      <c r="J685" t="s">
        <v>37</v>
      </c>
      <c r="K685" t="s">
        <v>1279</v>
      </c>
      <c r="L685" t="s">
        <v>1279</v>
      </c>
      <c r="N685" t="s">
        <v>1280</v>
      </c>
      <c r="Q685" t="s">
        <v>1277</v>
      </c>
      <c r="R685">
        <v>426</v>
      </c>
      <c r="S685">
        <v>141</v>
      </c>
    </row>
    <row r="686" spans="1:20" x14ac:dyDescent="0.25">
      <c r="A686" t="s">
        <v>20</v>
      </c>
      <c r="B686" t="s">
        <v>36</v>
      </c>
      <c r="C686" t="s">
        <v>22</v>
      </c>
      <c r="D686" t="s">
        <v>23</v>
      </c>
      <c r="E686" t="s">
        <v>5</v>
      </c>
      <c r="F686">
        <v>1</v>
      </c>
      <c r="G686" t="s">
        <v>24</v>
      </c>
      <c r="H686">
        <v>345496</v>
      </c>
      <c r="I686">
        <v>346890</v>
      </c>
      <c r="J686" t="s">
        <v>37</v>
      </c>
      <c r="Q686" t="s">
        <v>1281</v>
      </c>
      <c r="R686">
        <v>1395</v>
      </c>
      <c r="T686" t="s">
        <v>1282</v>
      </c>
    </row>
    <row r="687" spans="1:20" x14ac:dyDescent="0.25">
      <c r="A687" t="s">
        <v>28</v>
      </c>
      <c r="B687" t="s">
        <v>40</v>
      </c>
      <c r="C687" t="s">
        <v>22</v>
      </c>
      <c r="D687" t="s">
        <v>23</v>
      </c>
      <c r="E687" t="s">
        <v>5</v>
      </c>
      <c r="F687">
        <v>1</v>
      </c>
      <c r="G687" t="s">
        <v>24</v>
      </c>
      <c r="H687">
        <v>345496</v>
      </c>
      <c r="I687">
        <v>346890</v>
      </c>
      <c r="J687" t="s">
        <v>37</v>
      </c>
      <c r="K687" t="s">
        <v>1283</v>
      </c>
      <c r="L687" t="s">
        <v>1283</v>
      </c>
      <c r="N687" t="s">
        <v>1284</v>
      </c>
      <c r="Q687" t="s">
        <v>1281</v>
      </c>
      <c r="R687">
        <v>1395</v>
      </c>
      <c r="S687">
        <v>464</v>
      </c>
    </row>
    <row r="688" spans="1:20" x14ac:dyDescent="0.25">
      <c r="A688" t="s">
        <v>20</v>
      </c>
      <c r="B688" t="s">
        <v>36</v>
      </c>
      <c r="C688" t="s">
        <v>22</v>
      </c>
      <c r="D688" t="s">
        <v>23</v>
      </c>
      <c r="E688" t="s">
        <v>5</v>
      </c>
      <c r="F688">
        <v>1</v>
      </c>
      <c r="G688" t="s">
        <v>24</v>
      </c>
      <c r="H688">
        <v>346957</v>
      </c>
      <c r="I688">
        <v>347832</v>
      </c>
      <c r="J688" t="s">
        <v>37</v>
      </c>
      <c r="Q688" t="s">
        <v>1285</v>
      </c>
      <c r="R688">
        <v>876</v>
      </c>
      <c r="T688" t="s">
        <v>1286</v>
      </c>
    </row>
    <row r="689" spans="1:20" x14ac:dyDescent="0.25">
      <c r="A689" t="s">
        <v>28</v>
      </c>
      <c r="B689" t="s">
        <v>40</v>
      </c>
      <c r="C689" t="s">
        <v>22</v>
      </c>
      <c r="D689" t="s">
        <v>23</v>
      </c>
      <c r="E689" t="s">
        <v>5</v>
      </c>
      <c r="F689">
        <v>1</v>
      </c>
      <c r="G689" t="s">
        <v>24</v>
      </c>
      <c r="H689">
        <v>346957</v>
      </c>
      <c r="I689">
        <v>347832</v>
      </c>
      <c r="J689" t="s">
        <v>37</v>
      </c>
      <c r="K689" t="s">
        <v>1287</v>
      </c>
      <c r="L689" t="s">
        <v>1287</v>
      </c>
      <c r="N689" t="s">
        <v>1288</v>
      </c>
      <c r="Q689" t="s">
        <v>1285</v>
      </c>
      <c r="R689">
        <v>876</v>
      </c>
      <c r="S689">
        <v>291</v>
      </c>
    </row>
    <row r="690" spans="1:20" x14ac:dyDescent="0.25">
      <c r="A690" t="s">
        <v>20</v>
      </c>
      <c r="B690" t="s">
        <v>36</v>
      </c>
      <c r="C690" t="s">
        <v>22</v>
      </c>
      <c r="D690" t="s">
        <v>23</v>
      </c>
      <c r="E690" t="s">
        <v>5</v>
      </c>
      <c r="F690">
        <v>1</v>
      </c>
      <c r="G690" t="s">
        <v>24</v>
      </c>
      <c r="H690">
        <v>347951</v>
      </c>
      <c r="I690">
        <v>349492</v>
      </c>
      <c r="J690" t="s">
        <v>37</v>
      </c>
      <c r="Q690" t="s">
        <v>1289</v>
      </c>
      <c r="R690">
        <v>1542</v>
      </c>
      <c r="T690" t="s">
        <v>1290</v>
      </c>
    </row>
    <row r="691" spans="1:20" x14ac:dyDescent="0.25">
      <c r="A691" t="s">
        <v>28</v>
      </c>
      <c r="B691" t="s">
        <v>40</v>
      </c>
      <c r="C691" t="s">
        <v>22</v>
      </c>
      <c r="D691" t="s">
        <v>23</v>
      </c>
      <c r="E691" t="s">
        <v>5</v>
      </c>
      <c r="F691">
        <v>1</v>
      </c>
      <c r="G691" t="s">
        <v>24</v>
      </c>
      <c r="H691">
        <v>347951</v>
      </c>
      <c r="I691">
        <v>349492</v>
      </c>
      <c r="J691" t="s">
        <v>37</v>
      </c>
      <c r="K691" t="s">
        <v>1291</v>
      </c>
      <c r="L691" t="s">
        <v>1291</v>
      </c>
      <c r="N691" t="s">
        <v>1292</v>
      </c>
      <c r="Q691" t="s">
        <v>1289</v>
      </c>
      <c r="R691">
        <v>1542</v>
      </c>
      <c r="S691">
        <v>513</v>
      </c>
    </row>
    <row r="692" spans="1:20" x14ac:dyDescent="0.25">
      <c r="A692" t="s">
        <v>20</v>
      </c>
      <c r="B692" t="s">
        <v>36</v>
      </c>
      <c r="C692" t="s">
        <v>22</v>
      </c>
      <c r="D692" t="s">
        <v>23</v>
      </c>
      <c r="E692" t="s">
        <v>5</v>
      </c>
      <c r="F692">
        <v>1</v>
      </c>
      <c r="G692" t="s">
        <v>24</v>
      </c>
      <c r="H692">
        <v>349537</v>
      </c>
      <c r="I692">
        <v>350076</v>
      </c>
      <c r="J692" t="s">
        <v>37</v>
      </c>
      <c r="Q692" t="s">
        <v>1293</v>
      </c>
      <c r="R692">
        <v>540</v>
      </c>
      <c r="T692" t="s">
        <v>1294</v>
      </c>
    </row>
    <row r="693" spans="1:20" x14ac:dyDescent="0.25">
      <c r="A693" t="s">
        <v>28</v>
      </c>
      <c r="B693" t="s">
        <v>40</v>
      </c>
      <c r="C693" t="s">
        <v>22</v>
      </c>
      <c r="D693" t="s">
        <v>23</v>
      </c>
      <c r="E693" t="s">
        <v>5</v>
      </c>
      <c r="F693">
        <v>1</v>
      </c>
      <c r="G693" t="s">
        <v>24</v>
      </c>
      <c r="H693">
        <v>349537</v>
      </c>
      <c r="I693">
        <v>350076</v>
      </c>
      <c r="J693" t="s">
        <v>37</v>
      </c>
      <c r="K693" t="s">
        <v>1295</v>
      </c>
      <c r="L693" t="s">
        <v>1295</v>
      </c>
      <c r="N693" t="s">
        <v>1296</v>
      </c>
      <c r="Q693" t="s">
        <v>1293</v>
      </c>
      <c r="R693">
        <v>540</v>
      </c>
      <c r="S693">
        <v>179</v>
      </c>
    </row>
    <row r="694" spans="1:20" x14ac:dyDescent="0.25">
      <c r="A694" t="s">
        <v>20</v>
      </c>
      <c r="B694" t="s">
        <v>36</v>
      </c>
      <c r="C694" t="s">
        <v>22</v>
      </c>
      <c r="D694" t="s">
        <v>23</v>
      </c>
      <c r="E694" t="s">
        <v>5</v>
      </c>
      <c r="F694">
        <v>1</v>
      </c>
      <c r="G694" t="s">
        <v>24</v>
      </c>
      <c r="H694">
        <v>350079</v>
      </c>
      <c r="I694">
        <v>350549</v>
      </c>
      <c r="J694" t="s">
        <v>37</v>
      </c>
      <c r="Q694" t="s">
        <v>1297</v>
      </c>
      <c r="R694">
        <v>471</v>
      </c>
      <c r="T694" t="s">
        <v>1298</v>
      </c>
    </row>
    <row r="695" spans="1:20" x14ac:dyDescent="0.25">
      <c r="A695" t="s">
        <v>28</v>
      </c>
      <c r="B695" t="s">
        <v>40</v>
      </c>
      <c r="C695" t="s">
        <v>22</v>
      </c>
      <c r="D695" t="s">
        <v>23</v>
      </c>
      <c r="E695" t="s">
        <v>5</v>
      </c>
      <c r="F695">
        <v>1</v>
      </c>
      <c r="G695" t="s">
        <v>24</v>
      </c>
      <c r="H695">
        <v>350079</v>
      </c>
      <c r="I695">
        <v>350549</v>
      </c>
      <c r="J695" t="s">
        <v>37</v>
      </c>
      <c r="K695" t="s">
        <v>1299</v>
      </c>
      <c r="L695" t="s">
        <v>1299</v>
      </c>
      <c r="N695" t="s">
        <v>1300</v>
      </c>
      <c r="Q695" t="s">
        <v>1297</v>
      </c>
      <c r="R695">
        <v>471</v>
      </c>
      <c r="S695">
        <v>156</v>
      </c>
    </row>
    <row r="696" spans="1:20" x14ac:dyDescent="0.25">
      <c r="A696" t="s">
        <v>20</v>
      </c>
      <c r="B696" t="s">
        <v>36</v>
      </c>
      <c r="C696" t="s">
        <v>22</v>
      </c>
      <c r="D696" t="s">
        <v>23</v>
      </c>
      <c r="E696" t="s">
        <v>5</v>
      </c>
      <c r="F696">
        <v>1</v>
      </c>
      <c r="G696" t="s">
        <v>24</v>
      </c>
      <c r="H696">
        <v>350679</v>
      </c>
      <c r="I696">
        <v>350948</v>
      </c>
      <c r="J696" t="s">
        <v>37</v>
      </c>
      <c r="Q696" t="s">
        <v>1301</v>
      </c>
      <c r="R696">
        <v>270</v>
      </c>
      <c r="T696" t="s">
        <v>1302</v>
      </c>
    </row>
    <row r="697" spans="1:20" x14ac:dyDescent="0.25">
      <c r="A697" t="s">
        <v>28</v>
      </c>
      <c r="B697" t="s">
        <v>40</v>
      </c>
      <c r="C697" t="s">
        <v>22</v>
      </c>
      <c r="D697" t="s">
        <v>23</v>
      </c>
      <c r="E697" t="s">
        <v>5</v>
      </c>
      <c r="F697">
        <v>1</v>
      </c>
      <c r="G697" t="s">
        <v>24</v>
      </c>
      <c r="H697">
        <v>350679</v>
      </c>
      <c r="I697">
        <v>350948</v>
      </c>
      <c r="J697" t="s">
        <v>37</v>
      </c>
      <c r="K697" t="s">
        <v>1303</v>
      </c>
      <c r="L697" t="s">
        <v>1303</v>
      </c>
      <c r="N697" t="s">
        <v>1304</v>
      </c>
      <c r="Q697" t="s">
        <v>1301</v>
      </c>
      <c r="R697">
        <v>270</v>
      </c>
      <c r="S697">
        <v>89</v>
      </c>
    </row>
    <row r="698" spans="1:20" x14ac:dyDescent="0.25">
      <c r="A698" t="s">
        <v>20</v>
      </c>
      <c r="B698" t="s">
        <v>36</v>
      </c>
      <c r="C698" t="s">
        <v>22</v>
      </c>
      <c r="D698" t="s">
        <v>23</v>
      </c>
      <c r="E698" t="s">
        <v>5</v>
      </c>
      <c r="F698">
        <v>1</v>
      </c>
      <c r="G698" t="s">
        <v>24</v>
      </c>
      <c r="H698">
        <v>351024</v>
      </c>
      <c r="I698">
        <v>351875</v>
      </c>
      <c r="J698" t="s">
        <v>37</v>
      </c>
      <c r="Q698" t="s">
        <v>1305</v>
      </c>
      <c r="R698">
        <v>852</v>
      </c>
      <c r="T698" t="s">
        <v>1306</v>
      </c>
    </row>
    <row r="699" spans="1:20" x14ac:dyDescent="0.25">
      <c r="A699" t="s">
        <v>28</v>
      </c>
      <c r="B699" t="s">
        <v>40</v>
      </c>
      <c r="C699" t="s">
        <v>22</v>
      </c>
      <c r="D699" t="s">
        <v>23</v>
      </c>
      <c r="E699" t="s">
        <v>5</v>
      </c>
      <c r="F699">
        <v>1</v>
      </c>
      <c r="G699" t="s">
        <v>24</v>
      </c>
      <c r="H699">
        <v>351024</v>
      </c>
      <c r="I699">
        <v>351875</v>
      </c>
      <c r="J699" t="s">
        <v>37</v>
      </c>
      <c r="K699" t="s">
        <v>1307</v>
      </c>
      <c r="L699" t="s">
        <v>1307</v>
      </c>
      <c r="N699" t="s">
        <v>1308</v>
      </c>
      <c r="Q699" t="s">
        <v>1305</v>
      </c>
      <c r="R699">
        <v>852</v>
      </c>
      <c r="S699">
        <v>283</v>
      </c>
    </row>
    <row r="700" spans="1:20" x14ac:dyDescent="0.25">
      <c r="A700" t="s">
        <v>20</v>
      </c>
      <c r="B700" t="s">
        <v>36</v>
      </c>
      <c r="C700" t="s">
        <v>22</v>
      </c>
      <c r="D700" t="s">
        <v>23</v>
      </c>
      <c r="E700" t="s">
        <v>5</v>
      </c>
      <c r="F700">
        <v>1</v>
      </c>
      <c r="G700" t="s">
        <v>24</v>
      </c>
      <c r="H700">
        <v>351985</v>
      </c>
      <c r="I700">
        <v>352506</v>
      </c>
      <c r="J700" t="s">
        <v>37</v>
      </c>
      <c r="Q700" t="s">
        <v>1309</v>
      </c>
      <c r="R700">
        <v>522</v>
      </c>
      <c r="T700" t="s">
        <v>1310</v>
      </c>
    </row>
    <row r="701" spans="1:20" x14ac:dyDescent="0.25">
      <c r="A701" t="s">
        <v>28</v>
      </c>
      <c r="B701" t="s">
        <v>40</v>
      </c>
      <c r="C701" t="s">
        <v>22</v>
      </c>
      <c r="D701" t="s">
        <v>23</v>
      </c>
      <c r="E701" t="s">
        <v>5</v>
      </c>
      <c r="F701">
        <v>1</v>
      </c>
      <c r="G701" t="s">
        <v>24</v>
      </c>
      <c r="H701">
        <v>351985</v>
      </c>
      <c r="I701">
        <v>352506</v>
      </c>
      <c r="J701" t="s">
        <v>37</v>
      </c>
      <c r="K701" t="s">
        <v>1311</v>
      </c>
      <c r="L701" t="s">
        <v>1311</v>
      </c>
      <c r="N701" t="s">
        <v>1312</v>
      </c>
      <c r="Q701" t="s">
        <v>1309</v>
      </c>
      <c r="R701">
        <v>522</v>
      </c>
      <c r="S701">
        <v>173</v>
      </c>
    </row>
    <row r="702" spans="1:20" x14ac:dyDescent="0.25">
      <c r="A702" t="s">
        <v>20</v>
      </c>
      <c r="B702" t="s">
        <v>21</v>
      </c>
      <c r="C702" t="s">
        <v>22</v>
      </c>
      <c r="D702" t="s">
        <v>23</v>
      </c>
      <c r="E702" t="s">
        <v>5</v>
      </c>
      <c r="F702">
        <v>1</v>
      </c>
      <c r="G702" t="s">
        <v>24</v>
      </c>
      <c r="H702">
        <v>352621</v>
      </c>
      <c r="I702">
        <v>352934</v>
      </c>
      <c r="J702" t="s">
        <v>37</v>
      </c>
      <c r="Q702" t="s">
        <v>1313</v>
      </c>
      <c r="R702">
        <v>314</v>
      </c>
      <c r="T702" t="s">
        <v>35</v>
      </c>
    </row>
    <row r="703" spans="1:20" x14ac:dyDescent="0.25">
      <c r="A703" t="s">
        <v>28</v>
      </c>
      <c r="B703" t="s">
        <v>29</v>
      </c>
      <c r="C703" t="s">
        <v>22</v>
      </c>
      <c r="D703" t="s">
        <v>23</v>
      </c>
      <c r="E703" t="s">
        <v>5</v>
      </c>
      <c r="F703">
        <v>1</v>
      </c>
      <c r="G703" t="s">
        <v>24</v>
      </c>
      <c r="H703">
        <v>352621</v>
      </c>
      <c r="I703">
        <v>352934</v>
      </c>
      <c r="J703" t="s">
        <v>37</v>
      </c>
      <c r="N703" t="s">
        <v>30</v>
      </c>
      <c r="Q703" t="s">
        <v>1313</v>
      </c>
      <c r="R703">
        <v>314</v>
      </c>
      <c r="T703" t="s">
        <v>35</v>
      </c>
    </row>
    <row r="704" spans="1:20" x14ac:dyDescent="0.25">
      <c r="A704" t="s">
        <v>20</v>
      </c>
      <c r="B704" t="s">
        <v>36</v>
      </c>
      <c r="C704" t="s">
        <v>22</v>
      </c>
      <c r="D704" t="s">
        <v>23</v>
      </c>
      <c r="E704" t="s">
        <v>5</v>
      </c>
      <c r="F704">
        <v>1</v>
      </c>
      <c r="G704" t="s">
        <v>24</v>
      </c>
      <c r="H704">
        <v>353074</v>
      </c>
      <c r="I704">
        <v>354204</v>
      </c>
      <c r="J704" t="s">
        <v>37</v>
      </c>
      <c r="Q704" t="s">
        <v>1314</v>
      </c>
      <c r="R704">
        <v>1131</v>
      </c>
      <c r="T704" t="s">
        <v>1315</v>
      </c>
    </row>
    <row r="705" spans="1:20" x14ac:dyDescent="0.25">
      <c r="A705" t="s">
        <v>28</v>
      </c>
      <c r="B705" t="s">
        <v>40</v>
      </c>
      <c r="C705" t="s">
        <v>22</v>
      </c>
      <c r="D705" t="s">
        <v>23</v>
      </c>
      <c r="E705" t="s">
        <v>5</v>
      </c>
      <c r="F705">
        <v>1</v>
      </c>
      <c r="G705" t="s">
        <v>24</v>
      </c>
      <c r="H705">
        <v>353074</v>
      </c>
      <c r="I705">
        <v>354204</v>
      </c>
      <c r="J705" t="s">
        <v>37</v>
      </c>
      <c r="K705" t="s">
        <v>1316</v>
      </c>
      <c r="L705" t="s">
        <v>1316</v>
      </c>
      <c r="N705" t="s">
        <v>1317</v>
      </c>
      <c r="Q705" t="s">
        <v>1314</v>
      </c>
      <c r="R705">
        <v>1131</v>
      </c>
      <c r="S705">
        <v>376</v>
      </c>
    </row>
    <row r="706" spans="1:20" x14ac:dyDescent="0.25">
      <c r="A706" t="s">
        <v>20</v>
      </c>
      <c r="B706" t="s">
        <v>36</v>
      </c>
      <c r="C706" t="s">
        <v>22</v>
      </c>
      <c r="D706" t="s">
        <v>23</v>
      </c>
      <c r="E706" t="s">
        <v>5</v>
      </c>
      <c r="F706">
        <v>1</v>
      </c>
      <c r="G706" t="s">
        <v>24</v>
      </c>
      <c r="H706">
        <v>354215</v>
      </c>
      <c r="I706">
        <v>355108</v>
      </c>
      <c r="J706" t="s">
        <v>37</v>
      </c>
      <c r="Q706" t="s">
        <v>1318</v>
      </c>
      <c r="R706">
        <v>894</v>
      </c>
      <c r="T706" t="s">
        <v>1319</v>
      </c>
    </row>
    <row r="707" spans="1:20" x14ac:dyDescent="0.25">
      <c r="A707" t="s">
        <v>28</v>
      </c>
      <c r="B707" t="s">
        <v>40</v>
      </c>
      <c r="C707" t="s">
        <v>22</v>
      </c>
      <c r="D707" t="s">
        <v>23</v>
      </c>
      <c r="E707" t="s">
        <v>5</v>
      </c>
      <c r="F707">
        <v>1</v>
      </c>
      <c r="G707" t="s">
        <v>24</v>
      </c>
      <c r="H707">
        <v>354215</v>
      </c>
      <c r="I707">
        <v>355108</v>
      </c>
      <c r="J707" t="s">
        <v>37</v>
      </c>
      <c r="K707" t="s">
        <v>1320</v>
      </c>
      <c r="L707" t="s">
        <v>1320</v>
      </c>
      <c r="N707" t="s">
        <v>1321</v>
      </c>
      <c r="Q707" t="s">
        <v>1318</v>
      </c>
      <c r="R707">
        <v>894</v>
      </c>
      <c r="S707">
        <v>297</v>
      </c>
    </row>
    <row r="708" spans="1:20" x14ac:dyDescent="0.25">
      <c r="A708" t="s">
        <v>20</v>
      </c>
      <c r="B708" t="s">
        <v>36</v>
      </c>
      <c r="C708" t="s">
        <v>22</v>
      </c>
      <c r="D708" t="s">
        <v>23</v>
      </c>
      <c r="E708" t="s">
        <v>5</v>
      </c>
      <c r="F708">
        <v>1</v>
      </c>
      <c r="G708" t="s">
        <v>24</v>
      </c>
      <c r="H708">
        <v>355140</v>
      </c>
      <c r="I708">
        <v>355919</v>
      </c>
      <c r="J708" t="s">
        <v>37</v>
      </c>
      <c r="Q708" t="s">
        <v>1322</v>
      </c>
      <c r="R708">
        <v>780</v>
      </c>
      <c r="T708" t="s">
        <v>1323</v>
      </c>
    </row>
    <row r="709" spans="1:20" x14ac:dyDescent="0.25">
      <c r="A709" t="s">
        <v>28</v>
      </c>
      <c r="B709" t="s">
        <v>40</v>
      </c>
      <c r="C709" t="s">
        <v>22</v>
      </c>
      <c r="D709" t="s">
        <v>23</v>
      </c>
      <c r="E709" t="s">
        <v>5</v>
      </c>
      <c r="F709">
        <v>1</v>
      </c>
      <c r="G709" t="s">
        <v>24</v>
      </c>
      <c r="H709">
        <v>355140</v>
      </c>
      <c r="I709">
        <v>355919</v>
      </c>
      <c r="J709" t="s">
        <v>37</v>
      </c>
      <c r="K709" t="s">
        <v>1324</v>
      </c>
      <c r="L709" t="s">
        <v>1324</v>
      </c>
      <c r="N709" t="s">
        <v>1325</v>
      </c>
      <c r="Q709" t="s">
        <v>1322</v>
      </c>
      <c r="R709">
        <v>780</v>
      </c>
      <c r="S709">
        <v>259</v>
      </c>
    </row>
    <row r="710" spans="1:20" x14ac:dyDescent="0.25">
      <c r="A710" t="s">
        <v>20</v>
      </c>
      <c r="B710" t="s">
        <v>36</v>
      </c>
      <c r="C710" t="s">
        <v>22</v>
      </c>
      <c r="D710" t="s">
        <v>23</v>
      </c>
      <c r="E710" t="s">
        <v>5</v>
      </c>
      <c r="F710">
        <v>1</v>
      </c>
      <c r="G710" t="s">
        <v>24</v>
      </c>
      <c r="H710">
        <v>355971</v>
      </c>
      <c r="I710">
        <v>356657</v>
      </c>
      <c r="J710" t="s">
        <v>37</v>
      </c>
      <c r="Q710" t="s">
        <v>1326</v>
      </c>
      <c r="R710">
        <v>687</v>
      </c>
      <c r="T710" t="s">
        <v>1327</v>
      </c>
    </row>
    <row r="711" spans="1:20" x14ac:dyDescent="0.25">
      <c r="A711" t="s">
        <v>28</v>
      </c>
      <c r="B711" t="s">
        <v>40</v>
      </c>
      <c r="C711" t="s">
        <v>22</v>
      </c>
      <c r="D711" t="s">
        <v>23</v>
      </c>
      <c r="E711" t="s">
        <v>5</v>
      </c>
      <c r="F711">
        <v>1</v>
      </c>
      <c r="G711" t="s">
        <v>24</v>
      </c>
      <c r="H711">
        <v>355971</v>
      </c>
      <c r="I711">
        <v>356657</v>
      </c>
      <c r="J711" t="s">
        <v>37</v>
      </c>
      <c r="K711" t="s">
        <v>1328</v>
      </c>
      <c r="L711" t="s">
        <v>1328</v>
      </c>
      <c r="N711" t="s">
        <v>1329</v>
      </c>
      <c r="Q711" t="s">
        <v>1326</v>
      </c>
      <c r="R711">
        <v>687</v>
      </c>
      <c r="S711">
        <v>228</v>
      </c>
    </row>
    <row r="712" spans="1:20" x14ac:dyDescent="0.25">
      <c r="A712" t="s">
        <v>20</v>
      </c>
      <c r="B712" t="s">
        <v>36</v>
      </c>
      <c r="C712" t="s">
        <v>22</v>
      </c>
      <c r="D712" t="s">
        <v>23</v>
      </c>
      <c r="E712" t="s">
        <v>5</v>
      </c>
      <c r="F712">
        <v>1</v>
      </c>
      <c r="G712" t="s">
        <v>24</v>
      </c>
      <c r="H712">
        <v>356654</v>
      </c>
      <c r="I712">
        <v>358624</v>
      </c>
      <c r="J712" t="s">
        <v>37</v>
      </c>
      <c r="Q712" t="s">
        <v>1330</v>
      </c>
      <c r="R712">
        <v>1971</v>
      </c>
      <c r="T712" t="s">
        <v>1331</v>
      </c>
    </row>
    <row r="713" spans="1:20" x14ac:dyDescent="0.25">
      <c r="A713" t="s">
        <v>28</v>
      </c>
      <c r="B713" t="s">
        <v>40</v>
      </c>
      <c r="C713" t="s">
        <v>22</v>
      </c>
      <c r="D713" t="s">
        <v>23</v>
      </c>
      <c r="E713" t="s">
        <v>5</v>
      </c>
      <c r="F713">
        <v>1</v>
      </c>
      <c r="G713" t="s">
        <v>24</v>
      </c>
      <c r="H713">
        <v>356654</v>
      </c>
      <c r="I713">
        <v>358624</v>
      </c>
      <c r="J713" t="s">
        <v>37</v>
      </c>
      <c r="K713" t="s">
        <v>1332</v>
      </c>
      <c r="L713" t="s">
        <v>1332</v>
      </c>
      <c r="N713" t="s">
        <v>1333</v>
      </c>
      <c r="Q713" t="s">
        <v>1330</v>
      </c>
      <c r="R713">
        <v>1971</v>
      </c>
      <c r="S713">
        <v>656</v>
      </c>
    </row>
    <row r="714" spans="1:20" x14ac:dyDescent="0.25">
      <c r="A714" t="s">
        <v>20</v>
      </c>
      <c r="B714" t="s">
        <v>36</v>
      </c>
      <c r="C714" t="s">
        <v>22</v>
      </c>
      <c r="D714" t="s">
        <v>23</v>
      </c>
      <c r="E714" t="s">
        <v>5</v>
      </c>
      <c r="F714">
        <v>1</v>
      </c>
      <c r="G714" t="s">
        <v>24</v>
      </c>
      <c r="H714">
        <v>359132</v>
      </c>
      <c r="I714">
        <v>359887</v>
      </c>
      <c r="J714" t="s">
        <v>37</v>
      </c>
      <c r="Q714" t="s">
        <v>1334</v>
      </c>
      <c r="R714">
        <v>756</v>
      </c>
      <c r="T714" t="s">
        <v>1335</v>
      </c>
    </row>
    <row r="715" spans="1:20" x14ac:dyDescent="0.25">
      <c r="A715" t="s">
        <v>28</v>
      </c>
      <c r="B715" t="s">
        <v>40</v>
      </c>
      <c r="C715" t="s">
        <v>22</v>
      </c>
      <c r="D715" t="s">
        <v>23</v>
      </c>
      <c r="E715" t="s">
        <v>5</v>
      </c>
      <c r="F715">
        <v>1</v>
      </c>
      <c r="G715" t="s">
        <v>24</v>
      </c>
      <c r="H715">
        <v>359132</v>
      </c>
      <c r="I715">
        <v>359887</v>
      </c>
      <c r="J715" t="s">
        <v>37</v>
      </c>
      <c r="K715" t="s">
        <v>1336</v>
      </c>
      <c r="L715" t="s">
        <v>1336</v>
      </c>
      <c r="N715" t="s">
        <v>112</v>
      </c>
      <c r="Q715" t="s">
        <v>1334</v>
      </c>
      <c r="R715">
        <v>756</v>
      </c>
      <c r="S715">
        <v>251</v>
      </c>
    </row>
    <row r="716" spans="1:20" x14ac:dyDescent="0.25">
      <c r="A716" t="s">
        <v>20</v>
      </c>
      <c r="B716" t="s">
        <v>36</v>
      </c>
      <c r="C716" t="s">
        <v>22</v>
      </c>
      <c r="D716" t="s">
        <v>23</v>
      </c>
      <c r="E716" t="s">
        <v>5</v>
      </c>
      <c r="F716">
        <v>1</v>
      </c>
      <c r="G716" t="s">
        <v>24</v>
      </c>
      <c r="H716">
        <v>359887</v>
      </c>
      <c r="I716">
        <v>361671</v>
      </c>
      <c r="J716" t="s">
        <v>37</v>
      </c>
      <c r="Q716" t="s">
        <v>1337</v>
      </c>
      <c r="R716">
        <v>1785</v>
      </c>
      <c r="T716" t="s">
        <v>1338</v>
      </c>
    </row>
    <row r="717" spans="1:20" x14ac:dyDescent="0.25">
      <c r="A717" t="s">
        <v>28</v>
      </c>
      <c r="B717" t="s">
        <v>40</v>
      </c>
      <c r="C717" t="s">
        <v>22</v>
      </c>
      <c r="D717" t="s">
        <v>23</v>
      </c>
      <c r="E717" t="s">
        <v>5</v>
      </c>
      <c r="F717">
        <v>1</v>
      </c>
      <c r="G717" t="s">
        <v>24</v>
      </c>
      <c r="H717">
        <v>359887</v>
      </c>
      <c r="I717">
        <v>361671</v>
      </c>
      <c r="J717" t="s">
        <v>37</v>
      </c>
      <c r="K717" t="s">
        <v>1339</v>
      </c>
      <c r="L717" t="s">
        <v>1339</v>
      </c>
      <c r="N717" t="s">
        <v>30</v>
      </c>
      <c r="Q717" t="s">
        <v>1337</v>
      </c>
      <c r="R717">
        <v>1785</v>
      </c>
      <c r="S717">
        <v>594</v>
      </c>
    </row>
    <row r="718" spans="1:20" x14ac:dyDescent="0.25">
      <c r="A718" t="s">
        <v>20</v>
      </c>
      <c r="B718" t="s">
        <v>36</v>
      </c>
      <c r="C718" t="s">
        <v>22</v>
      </c>
      <c r="D718" t="s">
        <v>23</v>
      </c>
      <c r="E718" t="s">
        <v>5</v>
      </c>
      <c r="F718">
        <v>1</v>
      </c>
      <c r="G718" t="s">
        <v>24</v>
      </c>
      <c r="H718">
        <v>361676</v>
      </c>
      <c r="I718">
        <v>362731</v>
      </c>
      <c r="J718" t="s">
        <v>37</v>
      </c>
      <c r="Q718" t="s">
        <v>1340</v>
      </c>
      <c r="R718">
        <v>1056</v>
      </c>
      <c r="T718" t="s">
        <v>1341</v>
      </c>
    </row>
    <row r="719" spans="1:20" x14ac:dyDescent="0.25">
      <c r="A719" t="s">
        <v>28</v>
      </c>
      <c r="B719" t="s">
        <v>40</v>
      </c>
      <c r="C719" t="s">
        <v>22</v>
      </c>
      <c r="D719" t="s">
        <v>23</v>
      </c>
      <c r="E719" t="s">
        <v>5</v>
      </c>
      <c r="F719">
        <v>1</v>
      </c>
      <c r="G719" t="s">
        <v>24</v>
      </c>
      <c r="H719">
        <v>361676</v>
      </c>
      <c r="I719">
        <v>362731</v>
      </c>
      <c r="J719" t="s">
        <v>37</v>
      </c>
      <c r="K719" t="s">
        <v>1342</v>
      </c>
      <c r="L719" t="s">
        <v>1342</v>
      </c>
      <c r="N719" t="s">
        <v>1343</v>
      </c>
      <c r="Q719" t="s">
        <v>1340</v>
      </c>
      <c r="R719">
        <v>1056</v>
      </c>
      <c r="S719">
        <v>351</v>
      </c>
    </row>
    <row r="720" spans="1:20" x14ac:dyDescent="0.25">
      <c r="A720" t="s">
        <v>20</v>
      </c>
      <c r="B720" t="s">
        <v>36</v>
      </c>
      <c r="C720" t="s">
        <v>22</v>
      </c>
      <c r="D720" t="s">
        <v>23</v>
      </c>
      <c r="E720" t="s">
        <v>5</v>
      </c>
      <c r="F720">
        <v>1</v>
      </c>
      <c r="G720" t="s">
        <v>24</v>
      </c>
      <c r="H720">
        <v>362931</v>
      </c>
      <c r="I720">
        <v>364088</v>
      </c>
      <c r="J720" t="s">
        <v>37</v>
      </c>
      <c r="Q720" t="s">
        <v>1344</v>
      </c>
      <c r="R720">
        <v>1158</v>
      </c>
      <c r="T720" t="s">
        <v>1345</v>
      </c>
    </row>
    <row r="721" spans="1:20" x14ac:dyDescent="0.25">
      <c r="A721" t="s">
        <v>28</v>
      </c>
      <c r="B721" t="s">
        <v>40</v>
      </c>
      <c r="C721" t="s">
        <v>22</v>
      </c>
      <c r="D721" t="s">
        <v>23</v>
      </c>
      <c r="E721" t="s">
        <v>5</v>
      </c>
      <c r="F721">
        <v>1</v>
      </c>
      <c r="G721" t="s">
        <v>24</v>
      </c>
      <c r="H721">
        <v>362931</v>
      </c>
      <c r="I721">
        <v>364088</v>
      </c>
      <c r="J721" t="s">
        <v>37</v>
      </c>
      <c r="K721" t="s">
        <v>1346</v>
      </c>
      <c r="L721" t="s">
        <v>1346</v>
      </c>
      <c r="N721" t="s">
        <v>761</v>
      </c>
      <c r="Q721" t="s">
        <v>1344</v>
      </c>
      <c r="R721">
        <v>1158</v>
      </c>
      <c r="S721">
        <v>385</v>
      </c>
    </row>
    <row r="722" spans="1:20" x14ac:dyDescent="0.25">
      <c r="A722" t="s">
        <v>20</v>
      </c>
      <c r="B722" t="s">
        <v>36</v>
      </c>
      <c r="C722" t="s">
        <v>22</v>
      </c>
      <c r="D722" t="s">
        <v>23</v>
      </c>
      <c r="E722" t="s">
        <v>5</v>
      </c>
      <c r="F722">
        <v>1</v>
      </c>
      <c r="G722" t="s">
        <v>24</v>
      </c>
      <c r="H722">
        <v>365162</v>
      </c>
      <c r="I722">
        <v>366136</v>
      </c>
      <c r="J722" t="s">
        <v>37</v>
      </c>
      <c r="Q722" t="s">
        <v>1347</v>
      </c>
      <c r="R722">
        <v>975</v>
      </c>
      <c r="T722" t="s">
        <v>1348</v>
      </c>
    </row>
    <row r="723" spans="1:20" x14ac:dyDescent="0.25">
      <c r="A723" t="s">
        <v>28</v>
      </c>
      <c r="B723" t="s">
        <v>40</v>
      </c>
      <c r="C723" t="s">
        <v>22</v>
      </c>
      <c r="D723" t="s">
        <v>23</v>
      </c>
      <c r="E723" t="s">
        <v>5</v>
      </c>
      <c r="F723">
        <v>1</v>
      </c>
      <c r="G723" t="s">
        <v>24</v>
      </c>
      <c r="H723">
        <v>365162</v>
      </c>
      <c r="I723">
        <v>366136</v>
      </c>
      <c r="J723" t="s">
        <v>37</v>
      </c>
      <c r="K723" t="s">
        <v>1349</v>
      </c>
      <c r="L723" t="s">
        <v>1349</v>
      </c>
      <c r="N723" t="s">
        <v>1343</v>
      </c>
      <c r="Q723" t="s">
        <v>1347</v>
      </c>
      <c r="R723">
        <v>975</v>
      </c>
      <c r="S723">
        <v>324</v>
      </c>
    </row>
    <row r="724" spans="1:20" x14ac:dyDescent="0.25">
      <c r="A724" t="s">
        <v>20</v>
      </c>
      <c r="B724" t="s">
        <v>36</v>
      </c>
      <c r="C724" t="s">
        <v>22</v>
      </c>
      <c r="D724" t="s">
        <v>23</v>
      </c>
      <c r="E724" t="s">
        <v>5</v>
      </c>
      <c r="F724">
        <v>1</v>
      </c>
      <c r="G724" t="s">
        <v>24</v>
      </c>
      <c r="H724">
        <v>366136</v>
      </c>
      <c r="I724">
        <v>367020</v>
      </c>
      <c r="J724" t="s">
        <v>37</v>
      </c>
      <c r="Q724" t="s">
        <v>1350</v>
      </c>
      <c r="R724">
        <v>885</v>
      </c>
      <c r="T724" t="s">
        <v>1351</v>
      </c>
    </row>
    <row r="725" spans="1:20" x14ac:dyDescent="0.25">
      <c r="A725" t="s">
        <v>28</v>
      </c>
      <c r="B725" t="s">
        <v>40</v>
      </c>
      <c r="C725" t="s">
        <v>22</v>
      </c>
      <c r="D725" t="s">
        <v>23</v>
      </c>
      <c r="E725" t="s">
        <v>5</v>
      </c>
      <c r="F725">
        <v>1</v>
      </c>
      <c r="G725" t="s">
        <v>24</v>
      </c>
      <c r="H725">
        <v>366136</v>
      </c>
      <c r="I725">
        <v>367020</v>
      </c>
      <c r="J725" t="s">
        <v>37</v>
      </c>
      <c r="K725" t="s">
        <v>1352</v>
      </c>
      <c r="L725" t="s">
        <v>1352</v>
      </c>
      <c r="N725" t="s">
        <v>1343</v>
      </c>
      <c r="Q725" t="s">
        <v>1350</v>
      </c>
      <c r="R725">
        <v>885</v>
      </c>
      <c r="S725">
        <v>294</v>
      </c>
    </row>
    <row r="726" spans="1:20" x14ac:dyDescent="0.25">
      <c r="A726" t="s">
        <v>20</v>
      </c>
      <c r="B726" t="s">
        <v>36</v>
      </c>
      <c r="C726" t="s">
        <v>22</v>
      </c>
      <c r="D726" t="s">
        <v>23</v>
      </c>
      <c r="E726" t="s">
        <v>5</v>
      </c>
      <c r="F726">
        <v>1</v>
      </c>
      <c r="G726" t="s">
        <v>24</v>
      </c>
      <c r="H726">
        <v>367149</v>
      </c>
      <c r="I726">
        <v>368348</v>
      </c>
      <c r="J726" t="s">
        <v>37</v>
      </c>
      <c r="Q726" t="s">
        <v>1353</v>
      </c>
      <c r="R726">
        <v>1200</v>
      </c>
      <c r="T726" t="s">
        <v>1354</v>
      </c>
    </row>
    <row r="727" spans="1:20" x14ac:dyDescent="0.25">
      <c r="A727" t="s">
        <v>28</v>
      </c>
      <c r="B727" t="s">
        <v>40</v>
      </c>
      <c r="C727" t="s">
        <v>22</v>
      </c>
      <c r="D727" t="s">
        <v>23</v>
      </c>
      <c r="E727" t="s">
        <v>5</v>
      </c>
      <c r="F727">
        <v>1</v>
      </c>
      <c r="G727" t="s">
        <v>24</v>
      </c>
      <c r="H727">
        <v>367149</v>
      </c>
      <c r="I727">
        <v>368348</v>
      </c>
      <c r="J727" t="s">
        <v>37</v>
      </c>
      <c r="K727" t="s">
        <v>1355</v>
      </c>
      <c r="L727" t="s">
        <v>1355</v>
      </c>
      <c r="N727" t="s">
        <v>108</v>
      </c>
      <c r="Q727" t="s">
        <v>1353</v>
      </c>
      <c r="R727">
        <v>1200</v>
      </c>
      <c r="S727">
        <v>399</v>
      </c>
    </row>
    <row r="728" spans="1:20" x14ac:dyDescent="0.25">
      <c r="A728" t="s">
        <v>20</v>
      </c>
      <c r="B728" t="s">
        <v>36</v>
      </c>
      <c r="C728" t="s">
        <v>22</v>
      </c>
      <c r="D728" t="s">
        <v>23</v>
      </c>
      <c r="E728" t="s">
        <v>5</v>
      </c>
      <c r="F728">
        <v>1</v>
      </c>
      <c r="G728" t="s">
        <v>24</v>
      </c>
      <c r="H728">
        <v>368426</v>
      </c>
      <c r="I728">
        <v>369181</v>
      </c>
      <c r="J728" t="s">
        <v>37</v>
      </c>
      <c r="Q728" t="s">
        <v>1356</v>
      </c>
      <c r="R728">
        <v>756</v>
      </c>
      <c r="T728" t="s">
        <v>1357</v>
      </c>
    </row>
    <row r="729" spans="1:20" x14ac:dyDescent="0.25">
      <c r="A729" t="s">
        <v>28</v>
      </c>
      <c r="B729" t="s">
        <v>40</v>
      </c>
      <c r="C729" t="s">
        <v>22</v>
      </c>
      <c r="D729" t="s">
        <v>23</v>
      </c>
      <c r="E729" t="s">
        <v>5</v>
      </c>
      <c r="F729">
        <v>1</v>
      </c>
      <c r="G729" t="s">
        <v>24</v>
      </c>
      <c r="H729">
        <v>368426</v>
      </c>
      <c r="I729">
        <v>369181</v>
      </c>
      <c r="J729" t="s">
        <v>37</v>
      </c>
      <c r="K729" t="s">
        <v>1358</v>
      </c>
      <c r="L729" t="s">
        <v>1358</v>
      </c>
      <c r="N729" t="s">
        <v>112</v>
      </c>
      <c r="Q729" t="s">
        <v>1356</v>
      </c>
      <c r="R729">
        <v>756</v>
      </c>
      <c r="S729">
        <v>251</v>
      </c>
    </row>
    <row r="730" spans="1:20" x14ac:dyDescent="0.25">
      <c r="A730" t="s">
        <v>20</v>
      </c>
      <c r="B730" t="s">
        <v>36</v>
      </c>
      <c r="C730" t="s">
        <v>22</v>
      </c>
      <c r="D730" t="s">
        <v>23</v>
      </c>
      <c r="E730" t="s">
        <v>5</v>
      </c>
      <c r="F730">
        <v>1</v>
      </c>
      <c r="G730" t="s">
        <v>24</v>
      </c>
      <c r="H730">
        <v>369178</v>
      </c>
      <c r="I730">
        <v>369957</v>
      </c>
      <c r="J730" t="s">
        <v>37</v>
      </c>
      <c r="Q730" t="s">
        <v>1359</v>
      </c>
      <c r="R730">
        <v>780</v>
      </c>
      <c r="T730" t="s">
        <v>1360</v>
      </c>
    </row>
    <row r="731" spans="1:20" x14ac:dyDescent="0.25">
      <c r="A731" t="s">
        <v>28</v>
      </c>
      <c r="B731" t="s">
        <v>40</v>
      </c>
      <c r="C731" t="s">
        <v>22</v>
      </c>
      <c r="D731" t="s">
        <v>23</v>
      </c>
      <c r="E731" t="s">
        <v>5</v>
      </c>
      <c r="F731">
        <v>1</v>
      </c>
      <c r="G731" t="s">
        <v>24</v>
      </c>
      <c r="H731">
        <v>369178</v>
      </c>
      <c r="I731">
        <v>369957</v>
      </c>
      <c r="J731" t="s">
        <v>37</v>
      </c>
      <c r="K731" t="s">
        <v>1361</v>
      </c>
      <c r="L731" t="s">
        <v>1361</v>
      </c>
      <c r="N731" t="s">
        <v>112</v>
      </c>
      <c r="Q731" t="s">
        <v>1359</v>
      </c>
      <c r="R731">
        <v>780</v>
      </c>
      <c r="S731">
        <v>259</v>
      </c>
    </row>
    <row r="732" spans="1:20" x14ac:dyDescent="0.25">
      <c r="A732" t="s">
        <v>20</v>
      </c>
      <c r="B732" t="s">
        <v>36</v>
      </c>
      <c r="C732" t="s">
        <v>22</v>
      </c>
      <c r="D732" t="s">
        <v>23</v>
      </c>
      <c r="E732" t="s">
        <v>5</v>
      </c>
      <c r="F732">
        <v>1</v>
      </c>
      <c r="G732" t="s">
        <v>24</v>
      </c>
      <c r="H732">
        <v>370391</v>
      </c>
      <c r="I732">
        <v>372076</v>
      </c>
      <c r="J732" t="s">
        <v>37</v>
      </c>
      <c r="Q732" t="s">
        <v>1362</v>
      </c>
      <c r="R732">
        <v>1686</v>
      </c>
      <c r="T732" t="s">
        <v>1363</v>
      </c>
    </row>
    <row r="733" spans="1:20" x14ac:dyDescent="0.25">
      <c r="A733" t="s">
        <v>28</v>
      </c>
      <c r="B733" t="s">
        <v>40</v>
      </c>
      <c r="C733" t="s">
        <v>22</v>
      </c>
      <c r="D733" t="s">
        <v>23</v>
      </c>
      <c r="E733" t="s">
        <v>5</v>
      </c>
      <c r="F733">
        <v>1</v>
      </c>
      <c r="G733" t="s">
        <v>24</v>
      </c>
      <c r="H733">
        <v>370391</v>
      </c>
      <c r="I733">
        <v>372076</v>
      </c>
      <c r="J733" t="s">
        <v>37</v>
      </c>
      <c r="K733" t="s">
        <v>1364</v>
      </c>
      <c r="L733" t="s">
        <v>1364</v>
      </c>
      <c r="N733" t="s">
        <v>1365</v>
      </c>
      <c r="Q733" t="s">
        <v>1362</v>
      </c>
      <c r="R733">
        <v>1686</v>
      </c>
      <c r="S733">
        <v>561</v>
      </c>
    </row>
    <row r="734" spans="1:20" x14ac:dyDescent="0.25">
      <c r="A734" t="s">
        <v>20</v>
      </c>
      <c r="B734" t="s">
        <v>36</v>
      </c>
      <c r="C734" t="s">
        <v>22</v>
      </c>
      <c r="D734" t="s">
        <v>23</v>
      </c>
      <c r="E734" t="s">
        <v>5</v>
      </c>
      <c r="F734">
        <v>1</v>
      </c>
      <c r="G734" t="s">
        <v>24</v>
      </c>
      <c r="H734">
        <v>372263</v>
      </c>
      <c r="I734">
        <v>373162</v>
      </c>
      <c r="J734" t="s">
        <v>25</v>
      </c>
      <c r="Q734" t="s">
        <v>1366</v>
      </c>
      <c r="R734">
        <v>900</v>
      </c>
      <c r="T734" t="s">
        <v>1367</v>
      </c>
    </row>
    <row r="735" spans="1:20" x14ac:dyDescent="0.25">
      <c r="A735" t="s">
        <v>28</v>
      </c>
      <c r="B735" t="s">
        <v>40</v>
      </c>
      <c r="C735" t="s">
        <v>22</v>
      </c>
      <c r="D735" t="s">
        <v>23</v>
      </c>
      <c r="E735" t="s">
        <v>5</v>
      </c>
      <c r="F735">
        <v>1</v>
      </c>
      <c r="G735" t="s">
        <v>24</v>
      </c>
      <c r="H735">
        <v>372263</v>
      </c>
      <c r="I735">
        <v>373162</v>
      </c>
      <c r="J735" t="s">
        <v>25</v>
      </c>
      <c r="K735" t="s">
        <v>1368</v>
      </c>
      <c r="L735" t="s">
        <v>1368</v>
      </c>
      <c r="N735" t="s">
        <v>587</v>
      </c>
      <c r="Q735" t="s">
        <v>1366</v>
      </c>
      <c r="R735">
        <v>900</v>
      </c>
      <c r="S735">
        <v>299</v>
      </c>
    </row>
    <row r="736" spans="1:20" x14ac:dyDescent="0.25">
      <c r="A736" t="s">
        <v>20</v>
      </c>
      <c r="B736" t="s">
        <v>36</v>
      </c>
      <c r="C736" t="s">
        <v>22</v>
      </c>
      <c r="D736" t="s">
        <v>23</v>
      </c>
      <c r="E736" t="s">
        <v>5</v>
      </c>
      <c r="F736">
        <v>1</v>
      </c>
      <c r="G736" t="s">
        <v>24</v>
      </c>
      <c r="H736">
        <v>373293</v>
      </c>
      <c r="I736">
        <v>373826</v>
      </c>
      <c r="J736" t="s">
        <v>25</v>
      </c>
      <c r="Q736" t="s">
        <v>1369</v>
      </c>
      <c r="R736">
        <v>534</v>
      </c>
      <c r="T736" t="s">
        <v>1370</v>
      </c>
    </row>
    <row r="737" spans="1:20" x14ac:dyDescent="0.25">
      <c r="A737" t="s">
        <v>28</v>
      </c>
      <c r="B737" t="s">
        <v>40</v>
      </c>
      <c r="C737" t="s">
        <v>22</v>
      </c>
      <c r="D737" t="s">
        <v>23</v>
      </c>
      <c r="E737" t="s">
        <v>5</v>
      </c>
      <c r="F737">
        <v>1</v>
      </c>
      <c r="G737" t="s">
        <v>24</v>
      </c>
      <c r="H737">
        <v>373293</v>
      </c>
      <c r="I737">
        <v>373826</v>
      </c>
      <c r="J737" t="s">
        <v>25</v>
      </c>
      <c r="K737" t="s">
        <v>1371</v>
      </c>
      <c r="L737" t="s">
        <v>1371</v>
      </c>
      <c r="N737" t="s">
        <v>1372</v>
      </c>
      <c r="Q737" t="s">
        <v>1369</v>
      </c>
      <c r="R737">
        <v>534</v>
      </c>
      <c r="S737">
        <v>177</v>
      </c>
    </row>
    <row r="738" spans="1:20" x14ac:dyDescent="0.25">
      <c r="A738" t="s">
        <v>20</v>
      </c>
      <c r="B738" t="s">
        <v>36</v>
      </c>
      <c r="C738" t="s">
        <v>22</v>
      </c>
      <c r="D738" t="s">
        <v>23</v>
      </c>
      <c r="E738" t="s">
        <v>5</v>
      </c>
      <c r="F738">
        <v>1</v>
      </c>
      <c r="G738" t="s">
        <v>24</v>
      </c>
      <c r="H738">
        <v>373895</v>
      </c>
      <c r="I738">
        <v>374380</v>
      </c>
      <c r="J738" t="s">
        <v>37</v>
      </c>
      <c r="Q738" t="s">
        <v>1373</v>
      </c>
      <c r="R738">
        <v>486</v>
      </c>
      <c r="T738" t="s">
        <v>1374</v>
      </c>
    </row>
    <row r="739" spans="1:20" x14ac:dyDescent="0.25">
      <c r="A739" t="s">
        <v>28</v>
      </c>
      <c r="B739" t="s">
        <v>40</v>
      </c>
      <c r="C739" t="s">
        <v>22</v>
      </c>
      <c r="D739" t="s">
        <v>23</v>
      </c>
      <c r="E739" t="s">
        <v>5</v>
      </c>
      <c r="F739">
        <v>1</v>
      </c>
      <c r="G739" t="s">
        <v>24</v>
      </c>
      <c r="H739">
        <v>373895</v>
      </c>
      <c r="I739">
        <v>374380</v>
      </c>
      <c r="J739" t="s">
        <v>37</v>
      </c>
      <c r="K739" t="s">
        <v>1375</v>
      </c>
      <c r="L739" t="s">
        <v>1375</v>
      </c>
      <c r="N739" t="s">
        <v>542</v>
      </c>
      <c r="Q739" t="s">
        <v>1373</v>
      </c>
      <c r="R739">
        <v>486</v>
      </c>
      <c r="S739">
        <v>161</v>
      </c>
    </row>
    <row r="740" spans="1:20" x14ac:dyDescent="0.25">
      <c r="A740" t="s">
        <v>20</v>
      </c>
      <c r="B740" t="s">
        <v>36</v>
      </c>
      <c r="C740" t="s">
        <v>22</v>
      </c>
      <c r="D740" t="s">
        <v>23</v>
      </c>
      <c r="E740" t="s">
        <v>5</v>
      </c>
      <c r="F740">
        <v>1</v>
      </c>
      <c r="G740" t="s">
        <v>24</v>
      </c>
      <c r="H740">
        <v>374487</v>
      </c>
      <c r="I740">
        <v>375413</v>
      </c>
      <c r="J740" t="s">
        <v>25</v>
      </c>
      <c r="Q740" t="s">
        <v>1376</v>
      </c>
      <c r="R740">
        <v>927</v>
      </c>
      <c r="T740" t="s">
        <v>1377</v>
      </c>
    </row>
    <row r="741" spans="1:20" x14ac:dyDescent="0.25">
      <c r="A741" t="s">
        <v>28</v>
      </c>
      <c r="B741" t="s">
        <v>40</v>
      </c>
      <c r="C741" t="s">
        <v>22</v>
      </c>
      <c r="D741" t="s">
        <v>23</v>
      </c>
      <c r="E741" t="s">
        <v>5</v>
      </c>
      <c r="F741">
        <v>1</v>
      </c>
      <c r="G741" t="s">
        <v>24</v>
      </c>
      <c r="H741">
        <v>374487</v>
      </c>
      <c r="I741">
        <v>375413</v>
      </c>
      <c r="J741" t="s">
        <v>25</v>
      </c>
      <c r="K741" t="s">
        <v>1378</v>
      </c>
      <c r="L741" t="s">
        <v>1378</v>
      </c>
      <c r="N741" t="s">
        <v>1379</v>
      </c>
      <c r="Q741" t="s">
        <v>1376</v>
      </c>
      <c r="R741">
        <v>927</v>
      </c>
      <c r="S741">
        <v>308</v>
      </c>
    </row>
    <row r="742" spans="1:20" x14ac:dyDescent="0.25">
      <c r="A742" t="s">
        <v>20</v>
      </c>
      <c r="B742" t="s">
        <v>36</v>
      </c>
      <c r="C742" t="s">
        <v>22</v>
      </c>
      <c r="D742" t="s">
        <v>23</v>
      </c>
      <c r="E742" t="s">
        <v>5</v>
      </c>
      <c r="F742">
        <v>1</v>
      </c>
      <c r="G742" t="s">
        <v>24</v>
      </c>
      <c r="H742">
        <v>375543</v>
      </c>
      <c r="I742">
        <v>375851</v>
      </c>
      <c r="J742" t="s">
        <v>25</v>
      </c>
      <c r="Q742" t="s">
        <v>1380</v>
      </c>
      <c r="R742">
        <v>309</v>
      </c>
      <c r="T742" t="s">
        <v>1381</v>
      </c>
    </row>
    <row r="743" spans="1:20" x14ac:dyDescent="0.25">
      <c r="A743" t="s">
        <v>28</v>
      </c>
      <c r="B743" t="s">
        <v>40</v>
      </c>
      <c r="C743" t="s">
        <v>22</v>
      </c>
      <c r="D743" t="s">
        <v>23</v>
      </c>
      <c r="E743" t="s">
        <v>5</v>
      </c>
      <c r="F743">
        <v>1</v>
      </c>
      <c r="G743" t="s">
        <v>24</v>
      </c>
      <c r="H743">
        <v>375543</v>
      </c>
      <c r="I743">
        <v>375851</v>
      </c>
      <c r="J743" t="s">
        <v>25</v>
      </c>
      <c r="K743" t="s">
        <v>1382</v>
      </c>
      <c r="L743" t="s">
        <v>1382</v>
      </c>
      <c r="N743" t="s">
        <v>1383</v>
      </c>
      <c r="Q743" t="s">
        <v>1380</v>
      </c>
      <c r="R743">
        <v>309</v>
      </c>
      <c r="S743">
        <v>102</v>
      </c>
    </row>
    <row r="744" spans="1:20" x14ac:dyDescent="0.25">
      <c r="A744" t="s">
        <v>20</v>
      </c>
      <c r="B744" t="s">
        <v>36</v>
      </c>
      <c r="C744" t="s">
        <v>22</v>
      </c>
      <c r="D744" t="s">
        <v>23</v>
      </c>
      <c r="E744" t="s">
        <v>5</v>
      </c>
      <c r="F744">
        <v>1</v>
      </c>
      <c r="G744" t="s">
        <v>24</v>
      </c>
      <c r="H744">
        <v>375944</v>
      </c>
      <c r="I744">
        <v>376174</v>
      </c>
      <c r="J744" t="s">
        <v>37</v>
      </c>
      <c r="Q744" t="s">
        <v>1384</v>
      </c>
      <c r="R744">
        <v>231</v>
      </c>
      <c r="T744" t="s">
        <v>1385</v>
      </c>
    </row>
    <row r="745" spans="1:20" x14ac:dyDescent="0.25">
      <c r="A745" t="s">
        <v>28</v>
      </c>
      <c r="B745" t="s">
        <v>40</v>
      </c>
      <c r="C745" t="s">
        <v>22</v>
      </c>
      <c r="D745" t="s">
        <v>23</v>
      </c>
      <c r="E745" t="s">
        <v>5</v>
      </c>
      <c r="F745">
        <v>1</v>
      </c>
      <c r="G745" t="s">
        <v>24</v>
      </c>
      <c r="H745">
        <v>375944</v>
      </c>
      <c r="I745">
        <v>376174</v>
      </c>
      <c r="J745" t="s">
        <v>37</v>
      </c>
      <c r="K745" t="s">
        <v>1386</v>
      </c>
      <c r="L745" t="s">
        <v>1386</v>
      </c>
      <c r="N745" t="s">
        <v>1387</v>
      </c>
      <c r="Q745" t="s">
        <v>1384</v>
      </c>
      <c r="R745">
        <v>231</v>
      </c>
      <c r="S745">
        <v>76</v>
      </c>
    </row>
    <row r="746" spans="1:20" x14ac:dyDescent="0.25">
      <c r="A746" t="s">
        <v>20</v>
      </c>
      <c r="B746" t="s">
        <v>36</v>
      </c>
      <c r="C746" t="s">
        <v>22</v>
      </c>
      <c r="D746" t="s">
        <v>23</v>
      </c>
      <c r="E746" t="s">
        <v>5</v>
      </c>
      <c r="F746">
        <v>1</v>
      </c>
      <c r="G746" t="s">
        <v>24</v>
      </c>
      <c r="H746">
        <v>376297</v>
      </c>
      <c r="I746">
        <v>376989</v>
      </c>
      <c r="J746" t="s">
        <v>25</v>
      </c>
      <c r="Q746" t="s">
        <v>1388</v>
      </c>
      <c r="R746">
        <v>693</v>
      </c>
      <c r="T746" t="s">
        <v>1389</v>
      </c>
    </row>
    <row r="747" spans="1:20" x14ac:dyDescent="0.25">
      <c r="A747" t="s">
        <v>28</v>
      </c>
      <c r="B747" t="s">
        <v>40</v>
      </c>
      <c r="C747" t="s">
        <v>22</v>
      </c>
      <c r="D747" t="s">
        <v>23</v>
      </c>
      <c r="E747" t="s">
        <v>5</v>
      </c>
      <c r="F747">
        <v>1</v>
      </c>
      <c r="G747" t="s">
        <v>24</v>
      </c>
      <c r="H747">
        <v>376297</v>
      </c>
      <c r="I747">
        <v>376989</v>
      </c>
      <c r="J747" t="s">
        <v>25</v>
      </c>
      <c r="K747" t="s">
        <v>1390</v>
      </c>
      <c r="L747" t="s">
        <v>1390</v>
      </c>
      <c r="N747" t="s">
        <v>1391</v>
      </c>
      <c r="Q747" t="s">
        <v>1388</v>
      </c>
      <c r="R747">
        <v>693</v>
      </c>
      <c r="S747">
        <v>230</v>
      </c>
    </row>
    <row r="748" spans="1:20" x14ac:dyDescent="0.25">
      <c r="A748" t="s">
        <v>20</v>
      </c>
      <c r="B748" t="s">
        <v>36</v>
      </c>
      <c r="C748" t="s">
        <v>22</v>
      </c>
      <c r="D748" t="s">
        <v>23</v>
      </c>
      <c r="E748" t="s">
        <v>5</v>
      </c>
      <c r="F748">
        <v>1</v>
      </c>
      <c r="G748" t="s">
        <v>24</v>
      </c>
      <c r="H748">
        <v>377108</v>
      </c>
      <c r="I748">
        <v>378592</v>
      </c>
      <c r="J748" t="s">
        <v>25</v>
      </c>
      <c r="Q748" t="s">
        <v>1392</v>
      </c>
      <c r="R748">
        <v>1485</v>
      </c>
      <c r="T748" t="s">
        <v>1393</v>
      </c>
    </row>
    <row r="749" spans="1:20" x14ac:dyDescent="0.25">
      <c r="A749" t="s">
        <v>28</v>
      </c>
      <c r="B749" t="s">
        <v>40</v>
      </c>
      <c r="C749" t="s">
        <v>22</v>
      </c>
      <c r="D749" t="s">
        <v>23</v>
      </c>
      <c r="E749" t="s">
        <v>5</v>
      </c>
      <c r="F749">
        <v>1</v>
      </c>
      <c r="G749" t="s">
        <v>24</v>
      </c>
      <c r="H749">
        <v>377108</v>
      </c>
      <c r="I749">
        <v>378592</v>
      </c>
      <c r="J749" t="s">
        <v>25</v>
      </c>
      <c r="K749" t="s">
        <v>1394</v>
      </c>
      <c r="L749" t="s">
        <v>1394</v>
      </c>
      <c r="N749" t="s">
        <v>1395</v>
      </c>
      <c r="Q749" t="s">
        <v>1392</v>
      </c>
      <c r="R749">
        <v>1485</v>
      </c>
      <c r="S749">
        <v>494</v>
      </c>
    </row>
    <row r="750" spans="1:20" x14ac:dyDescent="0.25">
      <c r="A750" t="s">
        <v>20</v>
      </c>
      <c r="B750" t="s">
        <v>36</v>
      </c>
      <c r="C750" t="s">
        <v>22</v>
      </c>
      <c r="D750" t="s">
        <v>23</v>
      </c>
      <c r="E750" t="s">
        <v>5</v>
      </c>
      <c r="F750">
        <v>1</v>
      </c>
      <c r="G750" t="s">
        <v>24</v>
      </c>
      <c r="H750">
        <v>378737</v>
      </c>
      <c r="I750">
        <v>379267</v>
      </c>
      <c r="J750" t="s">
        <v>37</v>
      </c>
      <c r="Q750" t="s">
        <v>1396</v>
      </c>
      <c r="R750">
        <v>531</v>
      </c>
      <c r="T750" t="s">
        <v>1397</v>
      </c>
    </row>
    <row r="751" spans="1:20" x14ac:dyDescent="0.25">
      <c r="A751" t="s">
        <v>28</v>
      </c>
      <c r="B751" t="s">
        <v>40</v>
      </c>
      <c r="C751" t="s">
        <v>22</v>
      </c>
      <c r="D751" t="s">
        <v>23</v>
      </c>
      <c r="E751" t="s">
        <v>5</v>
      </c>
      <c r="F751">
        <v>1</v>
      </c>
      <c r="G751" t="s">
        <v>24</v>
      </c>
      <c r="H751">
        <v>378737</v>
      </c>
      <c r="I751">
        <v>379267</v>
      </c>
      <c r="J751" t="s">
        <v>37</v>
      </c>
      <c r="K751" t="s">
        <v>1398</v>
      </c>
      <c r="L751" t="s">
        <v>1398</v>
      </c>
      <c r="N751" t="s">
        <v>1399</v>
      </c>
      <c r="Q751" t="s">
        <v>1396</v>
      </c>
      <c r="R751">
        <v>531</v>
      </c>
      <c r="S751">
        <v>176</v>
      </c>
    </row>
    <row r="752" spans="1:20" x14ac:dyDescent="0.25">
      <c r="A752" t="s">
        <v>20</v>
      </c>
      <c r="B752" t="s">
        <v>36</v>
      </c>
      <c r="C752" t="s">
        <v>22</v>
      </c>
      <c r="D752" t="s">
        <v>23</v>
      </c>
      <c r="E752" t="s">
        <v>5</v>
      </c>
      <c r="F752">
        <v>1</v>
      </c>
      <c r="G752" t="s">
        <v>24</v>
      </c>
      <c r="H752">
        <v>379447</v>
      </c>
      <c r="I752">
        <v>380559</v>
      </c>
      <c r="J752" t="s">
        <v>37</v>
      </c>
      <c r="Q752" t="s">
        <v>1400</v>
      </c>
      <c r="R752">
        <v>1113</v>
      </c>
      <c r="T752" t="s">
        <v>1401</v>
      </c>
    </row>
    <row r="753" spans="1:20" x14ac:dyDescent="0.25">
      <c r="A753" t="s">
        <v>28</v>
      </c>
      <c r="B753" t="s">
        <v>40</v>
      </c>
      <c r="C753" t="s">
        <v>22</v>
      </c>
      <c r="D753" t="s">
        <v>23</v>
      </c>
      <c r="E753" t="s">
        <v>5</v>
      </c>
      <c r="F753">
        <v>1</v>
      </c>
      <c r="G753" t="s">
        <v>24</v>
      </c>
      <c r="H753">
        <v>379447</v>
      </c>
      <c r="I753">
        <v>380559</v>
      </c>
      <c r="J753" t="s">
        <v>37</v>
      </c>
      <c r="K753" t="s">
        <v>1402</v>
      </c>
      <c r="L753" t="s">
        <v>1402</v>
      </c>
      <c r="N753" t="s">
        <v>1403</v>
      </c>
      <c r="Q753" t="s">
        <v>1400</v>
      </c>
      <c r="R753">
        <v>1113</v>
      </c>
      <c r="S753">
        <v>370</v>
      </c>
    </row>
    <row r="754" spans="1:20" x14ac:dyDescent="0.25">
      <c r="A754" t="s">
        <v>20</v>
      </c>
      <c r="B754" t="s">
        <v>36</v>
      </c>
      <c r="C754" t="s">
        <v>22</v>
      </c>
      <c r="D754" t="s">
        <v>23</v>
      </c>
      <c r="E754" t="s">
        <v>5</v>
      </c>
      <c r="F754">
        <v>1</v>
      </c>
      <c r="G754" t="s">
        <v>24</v>
      </c>
      <c r="H754">
        <v>380773</v>
      </c>
      <c r="I754">
        <v>381483</v>
      </c>
      <c r="J754" t="s">
        <v>37</v>
      </c>
      <c r="Q754" t="s">
        <v>1404</v>
      </c>
      <c r="R754">
        <v>711</v>
      </c>
      <c r="T754" t="s">
        <v>1405</v>
      </c>
    </row>
    <row r="755" spans="1:20" x14ac:dyDescent="0.25">
      <c r="A755" t="s">
        <v>28</v>
      </c>
      <c r="B755" t="s">
        <v>40</v>
      </c>
      <c r="C755" t="s">
        <v>22</v>
      </c>
      <c r="D755" t="s">
        <v>23</v>
      </c>
      <c r="E755" t="s">
        <v>5</v>
      </c>
      <c r="F755">
        <v>1</v>
      </c>
      <c r="G755" t="s">
        <v>24</v>
      </c>
      <c r="H755">
        <v>380773</v>
      </c>
      <c r="I755">
        <v>381483</v>
      </c>
      <c r="J755" t="s">
        <v>37</v>
      </c>
      <c r="K755" t="s">
        <v>1406</v>
      </c>
      <c r="L755" t="s">
        <v>1406</v>
      </c>
      <c r="N755" t="s">
        <v>1407</v>
      </c>
      <c r="Q755" t="s">
        <v>1404</v>
      </c>
      <c r="R755">
        <v>711</v>
      </c>
      <c r="S755">
        <v>236</v>
      </c>
    </row>
    <row r="756" spans="1:20" x14ac:dyDescent="0.25">
      <c r="A756" t="s">
        <v>20</v>
      </c>
      <c r="B756" t="s">
        <v>36</v>
      </c>
      <c r="C756" t="s">
        <v>22</v>
      </c>
      <c r="D756" t="s">
        <v>23</v>
      </c>
      <c r="E756" t="s">
        <v>5</v>
      </c>
      <c r="F756">
        <v>1</v>
      </c>
      <c r="G756" t="s">
        <v>24</v>
      </c>
      <c r="H756">
        <v>381512</v>
      </c>
      <c r="I756">
        <v>382150</v>
      </c>
      <c r="J756" t="s">
        <v>37</v>
      </c>
      <c r="Q756" t="s">
        <v>1408</v>
      </c>
      <c r="R756">
        <v>639</v>
      </c>
      <c r="T756" t="s">
        <v>1409</v>
      </c>
    </row>
    <row r="757" spans="1:20" x14ac:dyDescent="0.25">
      <c r="A757" t="s">
        <v>28</v>
      </c>
      <c r="B757" t="s">
        <v>40</v>
      </c>
      <c r="C757" t="s">
        <v>22</v>
      </c>
      <c r="D757" t="s">
        <v>23</v>
      </c>
      <c r="E757" t="s">
        <v>5</v>
      </c>
      <c r="F757">
        <v>1</v>
      </c>
      <c r="G757" t="s">
        <v>24</v>
      </c>
      <c r="H757">
        <v>381512</v>
      </c>
      <c r="I757">
        <v>382150</v>
      </c>
      <c r="J757" t="s">
        <v>37</v>
      </c>
      <c r="K757" t="s">
        <v>1410</v>
      </c>
      <c r="L757" t="s">
        <v>1410</v>
      </c>
      <c r="N757" t="s">
        <v>1411</v>
      </c>
      <c r="Q757" t="s">
        <v>1408</v>
      </c>
      <c r="R757">
        <v>639</v>
      </c>
      <c r="S757">
        <v>212</v>
      </c>
    </row>
    <row r="758" spans="1:20" x14ac:dyDescent="0.25">
      <c r="A758" t="s">
        <v>20</v>
      </c>
      <c r="B758" t="s">
        <v>36</v>
      </c>
      <c r="C758" t="s">
        <v>22</v>
      </c>
      <c r="D758" t="s">
        <v>23</v>
      </c>
      <c r="E758" t="s">
        <v>5</v>
      </c>
      <c r="F758">
        <v>1</v>
      </c>
      <c r="G758" t="s">
        <v>24</v>
      </c>
      <c r="H758">
        <v>382103</v>
      </c>
      <c r="I758">
        <v>382363</v>
      </c>
      <c r="J758" t="s">
        <v>25</v>
      </c>
      <c r="Q758" t="s">
        <v>1412</v>
      </c>
      <c r="R758">
        <v>261</v>
      </c>
    </row>
    <row r="759" spans="1:20" x14ac:dyDescent="0.25">
      <c r="A759" t="s">
        <v>28</v>
      </c>
      <c r="B759" t="s">
        <v>40</v>
      </c>
      <c r="C759" t="s">
        <v>22</v>
      </c>
      <c r="D759" t="s">
        <v>23</v>
      </c>
      <c r="E759" t="s">
        <v>5</v>
      </c>
      <c r="F759">
        <v>1</v>
      </c>
      <c r="G759" t="s">
        <v>24</v>
      </c>
      <c r="H759">
        <v>382103</v>
      </c>
      <c r="I759">
        <v>382363</v>
      </c>
      <c r="J759" t="s">
        <v>25</v>
      </c>
      <c r="K759" t="s">
        <v>1413</v>
      </c>
      <c r="L759" t="s">
        <v>1413</v>
      </c>
      <c r="N759" t="s">
        <v>30</v>
      </c>
      <c r="Q759" t="s">
        <v>1412</v>
      </c>
      <c r="R759">
        <v>261</v>
      </c>
      <c r="S759">
        <v>86</v>
      </c>
    </row>
    <row r="760" spans="1:20" x14ac:dyDescent="0.25">
      <c r="A760" t="s">
        <v>20</v>
      </c>
      <c r="B760" t="s">
        <v>36</v>
      </c>
      <c r="C760" t="s">
        <v>22</v>
      </c>
      <c r="D760" t="s">
        <v>23</v>
      </c>
      <c r="E760" t="s">
        <v>5</v>
      </c>
      <c r="F760">
        <v>1</v>
      </c>
      <c r="G760" t="s">
        <v>24</v>
      </c>
      <c r="H760">
        <v>382658</v>
      </c>
      <c r="I760">
        <v>383773</v>
      </c>
      <c r="J760" t="s">
        <v>37</v>
      </c>
      <c r="Q760" t="s">
        <v>1414</v>
      </c>
      <c r="R760">
        <v>1116</v>
      </c>
      <c r="T760" t="s">
        <v>1415</v>
      </c>
    </row>
    <row r="761" spans="1:20" x14ac:dyDescent="0.25">
      <c r="A761" t="s">
        <v>28</v>
      </c>
      <c r="B761" t="s">
        <v>40</v>
      </c>
      <c r="C761" t="s">
        <v>22</v>
      </c>
      <c r="D761" t="s">
        <v>23</v>
      </c>
      <c r="E761" t="s">
        <v>5</v>
      </c>
      <c r="F761">
        <v>1</v>
      </c>
      <c r="G761" t="s">
        <v>24</v>
      </c>
      <c r="H761">
        <v>382658</v>
      </c>
      <c r="I761">
        <v>383773</v>
      </c>
      <c r="J761" t="s">
        <v>37</v>
      </c>
      <c r="K761" t="s">
        <v>1416</v>
      </c>
      <c r="L761" t="s">
        <v>1416</v>
      </c>
      <c r="N761" t="s">
        <v>1417</v>
      </c>
      <c r="Q761" t="s">
        <v>1414</v>
      </c>
      <c r="R761">
        <v>1116</v>
      </c>
      <c r="S761">
        <v>371</v>
      </c>
    </row>
    <row r="762" spans="1:20" x14ac:dyDescent="0.25">
      <c r="A762" t="s">
        <v>20</v>
      </c>
      <c r="B762" t="s">
        <v>36</v>
      </c>
      <c r="C762" t="s">
        <v>22</v>
      </c>
      <c r="D762" t="s">
        <v>23</v>
      </c>
      <c r="E762" t="s">
        <v>5</v>
      </c>
      <c r="F762">
        <v>1</v>
      </c>
      <c r="G762" t="s">
        <v>24</v>
      </c>
      <c r="H762">
        <v>383788</v>
      </c>
      <c r="I762">
        <v>385002</v>
      </c>
      <c r="J762" t="s">
        <v>37</v>
      </c>
      <c r="Q762" t="s">
        <v>1418</v>
      </c>
      <c r="R762">
        <v>1215</v>
      </c>
      <c r="T762" t="s">
        <v>1419</v>
      </c>
    </row>
    <row r="763" spans="1:20" x14ac:dyDescent="0.25">
      <c r="A763" t="s">
        <v>28</v>
      </c>
      <c r="B763" t="s">
        <v>40</v>
      </c>
      <c r="C763" t="s">
        <v>22</v>
      </c>
      <c r="D763" t="s">
        <v>23</v>
      </c>
      <c r="E763" t="s">
        <v>5</v>
      </c>
      <c r="F763">
        <v>1</v>
      </c>
      <c r="G763" t="s">
        <v>24</v>
      </c>
      <c r="H763">
        <v>383788</v>
      </c>
      <c r="I763">
        <v>385002</v>
      </c>
      <c r="J763" t="s">
        <v>37</v>
      </c>
      <c r="K763" t="s">
        <v>1420</v>
      </c>
      <c r="L763" t="s">
        <v>1420</v>
      </c>
      <c r="N763" t="s">
        <v>1421</v>
      </c>
      <c r="Q763" t="s">
        <v>1418</v>
      </c>
      <c r="R763">
        <v>1215</v>
      </c>
      <c r="S763">
        <v>404</v>
      </c>
    </row>
    <row r="764" spans="1:20" x14ac:dyDescent="0.25">
      <c r="A764" t="s">
        <v>20</v>
      </c>
      <c r="B764" t="s">
        <v>36</v>
      </c>
      <c r="C764" t="s">
        <v>22</v>
      </c>
      <c r="D764" t="s">
        <v>23</v>
      </c>
      <c r="E764" t="s">
        <v>5</v>
      </c>
      <c r="F764">
        <v>1</v>
      </c>
      <c r="G764" t="s">
        <v>24</v>
      </c>
      <c r="H764">
        <v>385046</v>
      </c>
      <c r="I764">
        <v>385372</v>
      </c>
      <c r="J764" t="s">
        <v>37</v>
      </c>
      <c r="Q764" t="s">
        <v>1422</v>
      </c>
      <c r="R764">
        <v>327</v>
      </c>
    </row>
    <row r="765" spans="1:20" x14ac:dyDescent="0.25">
      <c r="A765" t="s">
        <v>28</v>
      </c>
      <c r="B765" t="s">
        <v>40</v>
      </c>
      <c r="C765" t="s">
        <v>22</v>
      </c>
      <c r="D765" t="s">
        <v>23</v>
      </c>
      <c r="E765" t="s">
        <v>5</v>
      </c>
      <c r="F765">
        <v>1</v>
      </c>
      <c r="G765" t="s">
        <v>24</v>
      </c>
      <c r="H765">
        <v>385046</v>
      </c>
      <c r="I765">
        <v>385372</v>
      </c>
      <c r="J765" t="s">
        <v>37</v>
      </c>
      <c r="K765" t="s">
        <v>1423</v>
      </c>
      <c r="L765" t="s">
        <v>1423</v>
      </c>
      <c r="N765" t="s">
        <v>30</v>
      </c>
      <c r="Q765" t="s">
        <v>1422</v>
      </c>
      <c r="R765">
        <v>327</v>
      </c>
      <c r="S765">
        <v>108</v>
      </c>
    </row>
    <row r="766" spans="1:20" x14ac:dyDescent="0.25">
      <c r="A766" t="s">
        <v>20</v>
      </c>
      <c r="B766" t="s">
        <v>36</v>
      </c>
      <c r="C766" t="s">
        <v>22</v>
      </c>
      <c r="D766" t="s">
        <v>23</v>
      </c>
      <c r="E766" t="s">
        <v>5</v>
      </c>
      <c r="F766">
        <v>1</v>
      </c>
      <c r="G766" t="s">
        <v>24</v>
      </c>
      <c r="H766">
        <v>385403</v>
      </c>
      <c r="I766">
        <v>385612</v>
      </c>
      <c r="J766" t="s">
        <v>37</v>
      </c>
      <c r="Q766" t="s">
        <v>1424</v>
      </c>
      <c r="R766">
        <v>210</v>
      </c>
    </row>
    <row r="767" spans="1:20" x14ac:dyDescent="0.25">
      <c r="A767" t="s">
        <v>28</v>
      </c>
      <c r="B767" t="s">
        <v>40</v>
      </c>
      <c r="C767" t="s">
        <v>22</v>
      </c>
      <c r="D767" t="s">
        <v>23</v>
      </c>
      <c r="E767" t="s">
        <v>5</v>
      </c>
      <c r="F767">
        <v>1</v>
      </c>
      <c r="G767" t="s">
        <v>24</v>
      </c>
      <c r="H767">
        <v>385403</v>
      </c>
      <c r="I767">
        <v>385612</v>
      </c>
      <c r="J767" t="s">
        <v>37</v>
      </c>
      <c r="K767" t="s">
        <v>1425</v>
      </c>
      <c r="L767" t="s">
        <v>1425</v>
      </c>
      <c r="N767" t="s">
        <v>30</v>
      </c>
      <c r="Q767" t="s">
        <v>1424</v>
      </c>
      <c r="R767">
        <v>210</v>
      </c>
      <c r="S767">
        <v>69</v>
      </c>
    </row>
    <row r="768" spans="1:20" x14ac:dyDescent="0.25">
      <c r="A768" t="s">
        <v>20</v>
      </c>
      <c r="B768" t="s">
        <v>36</v>
      </c>
      <c r="C768" t="s">
        <v>22</v>
      </c>
      <c r="D768" t="s">
        <v>23</v>
      </c>
      <c r="E768" t="s">
        <v>5</v>
      </c>
      <c r="F768">
        <v>1</v>
      </c>
      <c r="G768" t="s">
        <v>24</v>
      </c>
      <c r="H768">
        <v>385673</v>
      </c>
      <c r="I768">
        <v>387598</v>
      </c>
      <c r="J768" t="s">
        <v>37</v>
      </c>
      <c r="Q768" t="s">
        <v>1426</v>
      </c>
      <c r="R768">
        <v>1926</v>
      </c>
      <c r="T768" t="s">
        <v>1427</v>
      </c>
    </row>
    <row r="769" spans="1:20" x14ac:dyDescent="0.25">
      <c r="A769" t="s">
        <v>28</v>
      </c>
      <c r="B769" t="s">
        <v>40</v>
      </c>
      <c r="C769" t="s">
        <v>22</v>
      </c>
      <c r="D769" t="s">
        <v>23</v>
      </c>
      <c r="E769" t="s">
        <v>5</v>
      </c>
      <c r="F769">
        <v>1</v>
      </c>
      <c r="G769" t="s">
        <v>24</v>
      </c>
      <c r="H769">
        <v>385673</v>
      </c>
      <c r="I769">
        <v>387598</v>
      </c>
      <c r="J769" t="s">
        <v>37</v>
      </c>
      <c r="K769" t="s">
        <v>1428</v>
      </c>
      <c r="L769" t="s">
        <v>1428</v>
      </c>
      <c r="N769" t="s">
        <v>1429</v>
      </c>
      <c r="Q769" t="s">
        <v>1426</v>
      </c>
      <c r="R769">
        <v>1926</v>
      </c>
      <c r="S769">
        <v>641</v>
      </c>
    </row>
    <row r="770" spans="1:20" x14ac:dyDescent="0.25">
      <c r="A770" t="s">
        <v>20</v>
      </c>
      <c r="B770" t="s">
        <v>36</v>
      </c>
      <c r="C770" t="s">
        <v>22</v>
      </c>
      <c r="D770" t="s">
        <v>23</v>
      </c>
      <c r="E770" t="s">
        <v>5</v>
      </c>
      <c r="F770">
        <v>1</v>
      </c>
      <c r="G770" t="s">
        <v>24</v>
      </c>
      <c r="H770">
        <v>387987</v>
      </c>
      <c r="I770">
        <v>388265</v>
      </c>
      <c r="J770" t="s">
        <v>25</v>
      </c>
      <c r="Q770" t="s">
        <v>1430</v>
      </c>
      <c r="R770">
        <v>279</v>
      </c>
      <c r="T770" t="s">
        <v>1431</v>
      </c>
    </row>
    <row r="771" spans="1:20" x14ac:dyDescent="0.25">
      <c r="A771" t="s">
        <v>28</v>
      </c>
      <c r="B771" t="s">
        <v>40</v>
      </c>
      <c r="C771" t="s">
        <v>22</v>
      </c>
      <c r="D771" t="s">
        <v>23</v>
      </c>
      <c r="E771" t="s">
        <v>5</v>
      </c>
      <c r="F771">
        <v>1</v>
      </c>
      <c r="G771" t="s">
        <v>24</v>
      </c>
      <c r="H771">
        <v>387987</v>
      </c>
      <c r="I771">
        <v>388265</v>
      </c>
      <c r="J771" t="s">
        <v>25</v>
      </c>
      <c r="K771" t="s">
        <v>1432</v>
      </c>
      <c r="L771" t="s">
        <v>1432</v>
      </c>
      <c r="N771" t="s">
        <v>1433</v>
      </c>
      <c r="Q771" t="s">
        <v>1430</v>
      </c>
      <c r="R771">
        <v>279</v>
      </c>
      <c r="S771">
        <v>92</v>
      </c>
    </row>
    <row r="772" spans="1:20" x14ac:dyDescent="0.25">
      <c r="A772" t="s">
        <v>20</v>
      </c>
      <c r="B772" t="s">
        <v>36</v>
      </c>
      <c r="C772" t="s">
        <v>22</v>
      </c>
      <c r="D772" t="s">
        <v>23</v>
      </c>
      <c r="E772" t="s">
        <v>5</v>
      </c>
      <c r="F772">
        <v>1</v>
      </c>
      <c r="G772" t="s">
        <v>24</v>
      </c>
      <c r="H772">
        <v>388394</v>
      </c>
      <c r="I772">
        <v>389707</v>
      </c>
      <c r="J772" t="s">
        <v>37</v>
      </c>
      <c r="Q772" t="s">
        <v>1434</v>
      </c>
      <c r="R772">
        <v>1314</v>
      </c>
      <c r="T772" t="s">
        <v>1435</v>
      </c>
    </row>
    <row r="773" spans="1:20" x14ac:dyDescent="0.25">
      <c r="A773" t="s">
        <v>28</v>
      </c>
      <c r="B773" t="s">
        <v>40</v>
      </c>
      <c r="C773" t="s">
        <v>22</v>
      </c>
      <c r="D773" t="s">
        <v>23</v>
      </c>
      <c r="E773" t="s">
        <v>5</v>
      </c>
      <c r="F773">
        <v>1</v>
      </c>
      <c r="G773" t="s">
        <v>24</v>
      </c>
      <c r="H773">
        <v>388394</v>
      </c>
      <c r="I773">
        <v>389707</v>
      </c>
      <c r="J773" t="s">
        <v>37</v>
      </c>
      <c r="K773" t="s">
        <v>1436</v>
      </c>
      <c r="L773" t="s">
        <v>1436</v>
      </c>
      <c r="N773" t="s">
        <v>1437</v>
      </c>
      <c r="Q773" t="s">
        <v>1434</v>
      </c>
      <c r="R773">
        <v>1314</v>
      </c>
      <c r="S773">
        <v>437</v>
      </c>
    </row>
    <row r="774" spans="1:20" x14ac:dyDescent="0.25">
      <c r="A774" t="s">
        <v>20</v>
      </c>
      <c r="B774" t="s">
        <v>36</v>
      </c>
      <c r="C774" t="s">
        <v>22</v>
      </c>
      <c r="D774" t="s">
        <v>23</v>
      </c>
      <c r="E774" t="s">
        <v>5</v>
      </c>
      <c r="F774">
        <v>1</v>
      </c>
      <c r="G774" t="s">
        <v>24</v>
      </c>
      <c r="H774">
        <v>389867</v>
      </c>
      <c r="I774">
        <v>390319</v>
      </c>
      <c r="J774" t="s">
        <v>37</v>
      </c>
      <c r="Q774" t="s">
        <v>1438</v>
      </c>
      <c r="R774">
        <v>453</v>
      </c>
      <c r="T774" t="s">
        <v>1439</v>
      </c>
    </row>
    <row r="775" spans="1:20" x14ac:dyDescent="0.25">
      <c r="A775" t="s">
        <v>28</v>
      </c>
      <c r="B775" t="s">
        <v>40</v>
      </c>
      <c r="C775" t="s">
        <v>22</v>
      </c>
      <c r="D775" t="s">
        <v>23</v>
      </c>
      <c r="E775" t="s">
        <v>5</v>
      </c>
      <c r="F775">
        <v>1</v>
      </c>
      <c r="G775" t="s">
        <v>24</v>
      </c>
      <c r="H775">
        <v>389867</v>
      </c>
      <c r="I775">
        <v>390319</v>
      </c>
      <c r="J775" t="s">
        <v>37</v>
      </c>
      <c r="K775" t="s">
        <v>1440</v>
      </c>
      <c r="L775" t="s">
        <v>1440</v>
      </c>
      <c r="N775" t="s">
        <v>1441</v>
      </c>
      <c r="Q775" t="s">
        <v>1438</v>
      </c>
      <c r="R775">
        <v>453</v>
      </c>
      <c r="S775">
        <v>150</v>
      </c>
    </row>
    <row r="776" spans="1:20" x14ac:dyDescent="0.25">
      <c r="A776" t="s">
        <v>20</v>
      </c>
      <c r="B776" t="s">
        <v>36</v>
      </c>
      <c r="C776" t="s">
        <v>22</v>
      </c>
      <c r="D776" t="s">
        <v>23</v>
      </c>
      <c r="E776" t="s">
        <v>5</v>
      </c>
      <c r="F776">
        <v>1</v>
      </c>
      <c r="G776" t="s">
        <v>24</v>
      </c>
      <c r="H776">
        <v>390687</v>
      </c>
      <c r="I776">
        <v>393029</v>
      </c>
      <c r="J776" t="s">
        <v>25</v>
      </c>
      <c r="Q776" t="s">
        <v>1442</v>
      </c>
      <c r="R776">
        <v>2343</v>
      </c>
      <c r="T776" t="s">
        <v>1443</v>
      </c>
    </row>
    <row r="777" spans="1:20" x14ac:dyDescent="0.25">
      <c r="A777" t="s">
        <v>28</v>
      </c>
      <c r="B777" t="s">
        <v>40</v>
      </c>
      <c r="C777" t="s">
        <v>22</v>
      </c>
      <c r="D777" t="s">
        <v>23</v>
      </c>
      <c r="E777" t="s">
        <v>5</v>
      </c>
      <c r="F777">
        <v>1</v>
      </c>
      <c r="G777" t="s">
        <v>24</v>
      </c>
      <c r="H777">
        <v>390687</v>
      </c>
      <c r="I777">
        <v>393029</v>
      </c>
      <c r="J777" t="s">
        <v>25</v>
      </c>
      <c r="K777" t="s">
        <v>1444</v>
      </c>
      <c r="L777" t="s">
        <v>1444</v>
      </c>
      <c r="N777" t="s">
        <v>1445</v>
      </c>
      <c r="Q777" t="s">
        <v>1442</v>
      </c>
      <c r="R777">
        <v>2343</v>
      </c>
      <c r="S777">
        <v>780</v>
      </c>
    </row>
    <row r="778" spans="1:20" x14ac:dyDescent="0.25">
      <c r="A778" t="s">
        <v>20</v>
      </c>
      <c r="B778" t="s">
        <v>36</v>
      </c>
      <c r="C778" t="s">
        <v>22</v>
      </c>
      <c r="D778" t="s">
        <v>23</v>
      </c>
      <c r="E778" t="s">
        <v>5</v>
      </c>
      <c r="F778">
        <v>1</v>
      </c>
      <c r="G778" t="s">
        <v>24</v>
      </c>
      <c r="H778">
        <v>393026</v>
      </c>
      <c r="I778">
        <v>394525</v>
      </c>
      <c r="J778" t="s">
        <v>25</v>
      </c>
      <c r="Q778" t="s">
        <v>1446</v>
      </c>
      <c r="R778">
        <v>1500</v>
      </c>
      <c r="T778" t="s">
        <v>1447</v>
      </c>
    </row>
    <row r="779" spans="1:20" x14ac:dyDescent="0.25">
      <c r="A779" t="s">
        <v>28</v>
      </c>
      <c r="B779" t="s">
        <v>40</v>
      </c>
      <c r="C779" t="s">
        <v>22</v>
      </c>
      <c r="D779" t="s">
        <v>23</v>
      </c>
      <c r="E779" t="s">
        <v>5</v>
      </c>
      <c r="F779">
        <v>1</v>
      </c>
      <c r="G779" t="s">
        <v>24</v>
      </c>
      <c r="H779">
        <v>393026</v>
      </c>
      <c r="I779">
        <v>394525</v>
      </c>
      <c r="J779" t="s">
        <v>25</v>
      </c>
      <c r="K779" t="s">
        <v>1448</v>
      </c>
      <c r="L779" t="s">
        <v>1448</v>
      </c>
      <c r="N779" t="s">
        <v>1449</v>
      </c>
      <c r="Q779" t="s">
        <v>1446</v>
      </c>
      <c r="R779">
        <v>1500</v>
      </c>
      <c r="S779">
        <v>499</v>
      </c>
    </row>
    <row r="780" spans="1:20" x14ac:dyDescent="0.25">
      <c r="A780" t="s">
        <v>20</v>
      </c>
      <c r="B780" t="s">
        <v>36</v>
      </c>
      <c r="C780" t="s">
        <v>22</v>
      </c>
      <c r="D780" t="s">
        <v>23</v>
      </c>
      <c r="E780" t="s">
        <v>5</v>
      </c>
      <c r="F780">
        <v>1</v>
      </c>
      <c r="G780" t="s">
        <v>24</v>
      </c>
      <c r="H780">
        <v>394530</v>
      </c>
      <c r="I780">
        <v>395747</v>
      </c>
      <c r="J780" t="s">
        <v>25</v>
      </c>
      <c r="Q780" t="s">
        <v>1450</v>
      </c>
      <c r="R780">
        <v>1218</v>
      </c>
      <c r="T780" t="s">
        <v>1451</v>
      </c>
    </row>
    <row r="781" spans="1:20" x14ac:dyDescent="0.25">
      <c r="A781" t="s">
        <v>28</v>
      </c>
      <c r="B781" t="s">
        <v>40</v>
      </c>
      <c r="C781" t="s">
        <v>22</v>
      </c>
      <c r="D781" t="s">
        <v>23</v>
      </c>
      <c r="E781" t="s">
        <v>5</v>
      </c>
      <c r="F781">
        <v>1</v>
      </c>
      <c r="G781" t="s">
        <v>24</v>
      </c>
      <c r="H781">
        <v>394530</v>
      </c>
      <c r="I781">
        <v>395747</v>
      </c>
      <c r="J781" t="s">
        <v>25</v>
      </c>
      <c r="K781" t="s">
        <v>1452</v>
      </c>
      <c r="L781" t="s">
        <v>1452</v>
      </c>
      <c r="N781" t="s">
        <v>1453</v>
      </c>
      <c r="Q781" t="s">
        <v>1450</v>
      </c>
      <c r="R781">
        <v>1218</v>
      </c>
      <c r="S781">
        <v>405</v>
      </c>
    </row>
    <row r="782" spans="1:20" x14ac:dyDescent="0.25">
      <c r="A782" t="s">
        <v>20</v>
      </c>
      <c r="B782" t="s">
        <v>36</v>
      </c>
      <c r="C782" t="s">
        <v>22</v>
      </c>
      <c r="D782" t="s">
        <v>23</v>
      </c>
      <c r="E782" t="s">
        <v>5</v>
      </c>
      <c r="F782">
        <v>1</v>
      </c>
      <c r="G782" t="s">
        <v>24</v>
      </c>
      <c r="H782">
        <v>395779</v>
      </c>
      <c r="I782">
        <v>396189</v>
      </c>
      <c r="J782" t="s">
        <v>37</v>
      </c>
      <c r="Q782" t="s">
        <v>1454</v>
      </c>
      <c r="R782">
        <v>411</v>
      </c>
      <c r="T782" t="s">
        <v>1455</v>
      </c>
    </row>
    <row r="783" spans="1:20" x14ac:dyDescent="0.25">
      <c r="A783" t="s">
        <v>28</v>
      </c>
      <c r="B783" t="s">
        <v>40</v>
      </c>
      <c r="C783" t="s">
        <v>22</v>
      </c>
      <c r="D783" t="s">
        <v>23</v>
      </c>
      <c r="E783" t="s">
        <v>5</v>
      </c>
      <c r="F783">
        <v>1</v>
      </c>
      <c r="G783" t="s">
        <v>24</v>
      </c>
      <c r="H783">
        <v>395779</v>
      </c>
      <c r="I783">
        <v>396189</v>
      </c>
      <c r="J783" t="s">
        <v>37</v>
      </c>
      <c r="K783" t="s">
        <v>1456</v>
      </c>
      <c r="L783" t="s">
        <v>1456</v>
      </c>
      <c r="N783" t="s">
        <v>1457</v>
      </c>
      <c r="Q783" t="s">
        <v>1454</v>
      </c>
      <c r="R783">
        <v>411</v>
      </c>
      <c r="S783">
        <v>136</v>
      </c>
    </row>
    <row r="784" spans="1:20" x14ac:dyDescent="0.25">
      <c r="A784" t="s">
        <v>20</v>
      </c>
      <c r="B784" t="s">
        <v>36</v>
      </c>
      <c r="C784" t="s">
        <v>22</v>
      </c>
      <c r="D784" t="s">
        <v>23</v>
      </c>
      <c r="E784" t="s">
        <v>5</v>
      </c>
      <c r="F784">
        <v>1</v>
      </c>
      <c r="G784" t="s">
        <v>24</v>
      </c>
      <c r="H784">
        <v>396365</v>
      </c>
      <c r="I784">
        <v>396817</v>
      </c>
      <c r="J784" t="s">
        <v>25</v>
      </c>
      <c r="Q784" t="s">
        <v>1458</v>
      </c>
      <c r="R784">
        <v>453</v>
      </c>
      <c r="T784" t="s">
        <v>1459</v>
      </c>
    </row>
    <row r="785" spans="1:20" x14ac:dyDescent="0.25">
      <c r="A785" t="s">
        <v>28</v>
      </c>
      <c r="B785" t="s">
        <v>40</v>
      </c>
      <c r="C785" t="s">
        <v>22</v>
      </c>
      <c r="D785" t="s">
        <v>23</v>
      </c>
      <c r="E785" t="s">
        <v>5</v>
      </c>
      <c r="F785">
        <v>1</v>
      </c>
      <c r="G785" t="s">
        <v>24</v>
      </c>
      <c r="H785">
        <v>396365</v>
      </c>
      <c r="I785">
        <v>396817</v>
      </c>
      <c r="J785" t="s">
        <v>25</v>
      </c>
      <c r="K785" t="s">
        <v>1460</v>
      </c>
      <c r="L785" t="s">
        <v>1460</v>
      </c>
      <c r="N785" t="s">
        <v>1461</v>
      </c>
      <c r="Q785" t="s">
        <v>1458</v>
      </c>
      <c r="R785">
        <v>453</v>
      </c>
      <c r="S785">
        <v>150</v>
      </c>
    </row>
    <row r="786" spans="1:20" x14ac:dyDescent="0.25">
      <c r="A786" t="s">
        <v>20</v>
      </c>
      <c r="B786" t="s">
        <v>36</v>
      </c>
      <c r="C786" t="s">
        <v>22</v>
      </c>
      <c r="D786" t="s">
        <v>23</v>
      </c>
      <c r="E786" t="s">
        <v>5</v>
      </c>
      <c r="F786">
        <v>1</v>
      </c>
      <c r="G786" t="s">
        <v>24</v>
      </c>
      <c r="H786">
        <v>396857</v>
      </c>
      <c r="I786">
        <v>397426</v>
      </c>
      <c r="J786" t="s">
        <v>25</v>
      </c>
      <c r="Q786" t="s">
        <v>1462</v>
      </c>
      <c r="R786">
        <v>570</v>
      </c>
      <c r="T786" t="s">
        <v>1463</v>
      </c>
    </row>
    <row r="787" spans="1:20" x14ac:dyDescent="0.25">
      <c r="A787" t="s">
        <v>28</v>
      </c>
      <c r="B787" t="s">
        <v>40</v>
      </c>
      <c r="C787" t="s">
        <v>22</v>
      </c>
      <c r="D787" t="s">
        <v>23</v>
      </c>
      <c r="E787" t="s">
        <v>5</v>
      </c>
      <c r="F787">
        <v>1</v>
      </c>
      <c r="G787" t="s">
        <v>24</v>
      </c>
      <c r="H787">
        <v>396857</v>
      </c>
      <c r="I787">
        <v>397426</v>
      </c>
      <c r="J787" t="s">
        <v>25</v>
      </c>
      <c r="K787" t="s">
        <v>1464</v>
      </c>
      <c r="L787" t="s">
        <v>1464</v>
      </c>
      <c r="N787" t="s">
        <v>1465</v>
      </c>
      <c r="Q787" t="s">
        <v>1462</v>
      </c>
      <c r="R787">
        <v>570</v>
      </c>
      <c r="S787">
        <v>189</v>
      </c>
    </row>
    <row r="788" spans="1:20" x14ac:dyDescent="0.25">
      <c r="A788" t="s">
        <v>20</v>
      </c>
      <c r="B788" t="s">
        <v>36</v>
      </c>
      <c r="C788" t="s">
        <v>22</v>
      </c>
      <c r="D788" t="s">
        <v>23</v>
      </c>
      <c r="E788" t="s">
        <v>5</v>
      </c>
      <c r="F788">
        <v>1</v>
      </c>
      <c r="G788" t="s">
        <v>24</v>
      </c>
      <c r="H788">
        <v>397423</v>
      </c>
      <c r="I788">
        <v>397830</v>
      </c>
      <c r="J788" t="s">
        <v>25</v>
      </c>
      <c r="Q788" t="s">
        <v>1466</v>
      </c>
      <c r="R788">
        <v>408</v>
      </c>
      <c r="T788" t="s">
        <v>1467</v>
      </c>
    </row>
    <row r="789" spans="1:20" x14ac:dyDescent="0.25">
      <c r="A789" t="s">
        <v>28</v>
      </c>
      <c r="B789" t="s">
        <v>40</v>
      </c>
      <c r="C789" t="s">
        <v>22</v>
      </c>
      <c r="D789" t="s">
        <v>23</v>
      </c>
      <c r="E789" t="s">
        <v>5</v>
      </c>
      <c r="F789">
        <v>1</v>
      </c>
      <c r="G789" t="s">
        <v>24</v>
      </c>
      <c r="H789">
        <v>397423</v>
      </c>
      <c r="I789">
        <v>397830</v>
      </c>
      <c r="J789" t="s">
        <v>25</v>
      </c>
      <c r="K789" t="s">
        <v>1468</v>
      </c>
      <c r="L789" t="s">
        <v>1468</v>
      </c>
      <c r="N789" t="s">
        <v>1469</v>
      </c>
      <c r="Q789" t="s">
        <v>1466</v>
      </c>
      <c r="R789">
        <v>408</v>
      </c>
      <c r="S789">
        <v>135</v>
      </c>
    </row>
    <row r="790" spans="1:20" x14ac:dyDescent="0.25">
      <c r="A790" t="s">
        <v>20</v>
      </c>
      <c r="B790" t="s">
        <v>36</v>
      </c>
      <c r="C790" t="s">
        <v>22</v>
      </c>
      <c r="D790" t="s">
        <v>23</v>
      </c>
      <c r="E790" t="s">
        <v>5</v>
      </c>
      <c r="F790">
        <v>1</v>
      </c>
      <c r="G790" t="s">
        <v>24</v>
      </c>
      <c r="H790">
        <v>397808</v>
      </c>
      <c r="I790">
        <v>398497</v>
      </c>
      <c r="J790" t="s">
        <v>25</v>
      </c>
      <c r="Q790" t="s">
        <v>1470</v>
      </c>
      <c r="R790">
        <v>690</v>
      </c>
      <c r="T790" t="s">
        <v>1471</v>
      </c>
    </row>
    <row r="791" spans="1:20" x14ac:dyDescent="0.25">
      <c r="A791" t="s">
        <v>28</v>
      </c>
      <c r="B791" t="s">
        <v>40</v>
      </c>
      <c r="C791" t="s">
        <v>22</v>
      </c>
      <c r="D791" t="s">
        <v>23</v>
      </c>
      <c r="E791" t="s">
        <v>5</v>
      </c>
      <c r="F791">
        <v>1</v>
      </c>
      <c r="G791" t="s">
        <v>24</v>
      </c>
      <c r="H791">
        <v>397808</v>
      </c>
      <c r="I791">
        <v>398497</v>
      </c>
      <c r="J791" t="s">
        <v>25</v>
      </c>
      <c r="K791" t="s">
        <v>1472</v>
      </c>
      <c r="L791" t="s">
        <v>1472</v>
      </c>
      <c r="N791" t="s">
        <v>1473</v>
      </c>
      <c r="Q791" t="s">
        <v>1470</v>
      </c>
      <c r="R791">
        <v>690</v>
      </c>
      <c r="S791">
        <v>229</v>
      </c>
    </row>
    <row r="792" spans="1:20" x14ac:dyDescent="0.25">
      <c r="A792" t="s">
        <v>20</v>
      </c>
      <c r="B792" t="s">
        <v>36</v>
      </c>
      <c r="C792" t="s">
        <v>22</v>
      </c>
      <c r="D792" t="s">
        <v>23</v>
      </c>
      <c r="E792" t="s">
        <v>5</v>
      </c>
      <c r="F792">
        <v>1</v>
      </c>
      <c r="G792" t="s">
        <v>24</v>
      </c>
      <c r="H792">
        <v>398500</v>
      </c>
      <c r="I792">
        <v>399639</v>
      </c>
      <c r="J792" t="s">
        <v>25</v>
      </c>
      <c r="Q792" t="s">
        <v>1474</v>
      </c>
      <c r="R792">
        <v>1140</v>
      </c>
      <c r="T792" t="s">
        <v>1475</v>
      </c>
    </row>
    <row r="793" spans="1:20" x14ac:dyDescent="0.25">
      <c r="A793" t="s">
        <v>28</v>
      </c>
      <c r="B793" t="s">
        <v>40</v>
      </c>
      <c r="C793" t="s">
        <v>22</v>
      </c>
      <c r="D793" t="s">
        <v>23</v>
      </c>
      <c r="E793" t="s">
        <v>5</v>
      </c>
      <c r="F793">
        <v>1</v>
      </c>
      <c r="G793" t="s">
        <v>24</v>
      </c>
      <c r="H793">
        <v>398500</v>
      </c>
      <c r="I793">
        <v>399639</v>
      </c>
      <c r="J793" t="s">
        <v>25</v>
      </c>
      <c r="K793" t="s">
        <v>1476</v>
      </c>
      <c r="L793" t="s">
        <v>1476</v>
      </c>
      <c r="N793" t="s">
        <v>1477</v>
      </c>
      <c r="Q793" t="s">
        <v>1474</v>
      </c>
      <c r="R793">
        <v>1140</v>
      </c>
      <c r="S793">
        <v>379</v>
      </c>
    </row>
    <row r="794" spans="1:20" x14ac:dyDescent="0.25">
      <c r="A794" t="s">
        <v>20</v>
      </c>
      <c r="B794" t="s">
        <v>36</v>
      </c>
      <c r="C794" t="s">
        <v>22</v>
      </c>
      <c r="D794" t="s">
        <v>23</v>
      </c>
      <c r="E794" t="s">
        <v>5</v>
      </c>
      <c r="F794">
        <v>1</v>
      </c>
      <c r="G794" t="s">
        <v>24</v>
      </c>
      <c r="H794">
        <v>399666</v>
      </c>
      <c r="I794">
        <v>401039</v>
      </c>
      <c r="J794" t="s">
        <v>25</v>
      </c>
      <c r="Q794" t="s">
        <v>1478</v>
      </c>
      <c r="R794">
        <v>1374</v>
      </c>
      <c r="T794" t="s">
        <v>1479</v>
      </c>
    </row>
    <row r="795" spans="1:20" x14ac:dyDescent="0.25">
      <c r="A795" t="s">
        <v>28</v>
      </c>
      <c r="B795" t="s">
        <v>40</v>
      </c>
      <c r="C795" t="s">
        <v>22</v>
      </c>
      <c r="D795" t="s">
        <v>23</v>
      </c>
      <c r="E795" t="s">
        <v>5</v>
      </c>
      <c r="F795">
        <v>1</v>
      </c>
      <c r="G795" t="s">
        <v>24</v>
      </c>
      <c r="H795">
        <v>399666</v>
      </c>
      <c r="I795">
        <v>401039</v>
      </c>
      <c r="J795" t="s">
        <v>25</v>
      </c>
      <c r="K795" t="s">
        <v>1480</v>
      </c>
      <c r="L795" t="s">
        <v>1480</v>
      </c>
      <c r="N795" t="s">
        <v>1481</v>
      </c>
      <c r="Q795" t="s">
        <v>1478</v>
      </c>
      <c r="R795">
        <v>1374</v>
      </c>
      <c r="S795">
        <v>457</v>
      </c>
    </row>
    <row r="796" spans="1:20" x14ac:dyDescent="0.25">
      <c r="A796" t="s">
        <v>20</v>
      </c>
      <c r="B796" t="s">
        <v>36</v>
      </c>
      <c r="C796" t="s">
        <v>22</v>
      </c>
      <c r="D796" t="s">
        <v>23</v>
      </c>
      <c r="E796" t="s">
        <v>5</v>
      </c>
      <c r="F796">
        <v>1</v>
      </c>
      <c r="G796" t="s">
        <v>24</v>
      </c>
      <c r="H796">
        <v>401036</v>
      </c>
      <c r="I796">
        <v>401542</v>
      </c>
      <c r="J796" t="s">
        <v>25</v>
      </c>
      <c r="Q796" t="s">
        <v>1482</v>
      </c>
      <c r="R796">
        <v>507</v>
      </c>
      <c r="T796" t="s">
        <v>1483</v>
      </c>
    </row>
    <row r="797" spans="1:20" x14ac:dyDescent="0.25">
      <c r="A797" t="s">
        <v>28</v>
      </c>
      <c r="B797" t="s">
        <v>40</v>
      </c>
      <c r="C797" t="s">
        <v>22</v>
      </c>
      <c r="D797" t="s">
        <v>23</v>
      </c>
      <c r="E797" t="s">
        <v>5</v>
      </c>
      <c r="F797">
        <v>1</v>
      </c>
      <c r="G797" t="s">
        <v>24</v>
      </c>
      <c r="H797">
        <v>401036</v>
      </c>
      <c r="I797">
        <v>401542</v>
      </c>
      <c r="J797" t="s">
        <v>25</v>
      </c>
      <c r="K797" t="s">
        <v>1484</v>
      </c>
      <c r="L797" t="s">
        <v>1484</v>
      </c>
      <c r="N797" t="s">
        <v>1485</v>
      </c>
      <c r="Q797" t="s">
        <v>1482</v>
      </c>
      <c r="R797">
        <v>507</v>
      </c>
      <c r="S797">
        <v>168</v>
      </c>
    </row>
    <row r="798" spans="1:20" x14ac:dyDescent="0.25">
      <c r="A798" t="s">
        <v>20</v>
      </c>
      <c r="B798" t="s">
        <v>36</v>
      </c>
      <c r="C798" t="s">
        <v>22</v>
      </c>
      <c r="D798" t="s">
        <v>23</v>
      </c>
      <c r="E798" t="s">
        <v>5</v>
      </c>
      <c r="F798">
        <v>1</v>
      </c>
      <c r="G798" t="s">
        <v>24</v>
      </c>
      <c r="H798">
        <v>401579</v>
      </c>
      <c r="I798">
        <v>402367</v>
      </c>
      <c r="J798" t="s">
        <v>25</v>
      </c>
      <c r="Q798" t="s">
        <v>1486</v>
      </c>
      <c r="R798">
        <v>789</v>
      </c>
      <c r="T798" t="s">
        <v>1487</v>
      </c>
    </row>
    <row r="799" spans="1:20" x14ac:dyDescent="0.25">
      <c r="A799" t="s">
        <v>28</v>
      </c>
      <c r="B799" t="s">
        <v>40</v>
      </c>
      <c r="C799" t="s">
        <v>22</v>
      </c>
      <c r="D799" t="s">
        <v>23</v>
      </c>
      <c r="E799" t="s">
        <v>5</v>
      </c>
      <c r="F799">
        <v>1</v>
      </c>
      <c r="G799" t="s">
        <v>24</v>
      </c>
      <c r="H799">
        <v>401579</v>
      </c>
      <c r="I799">
        <v>402367</v>
      </c>
      <c r="J799" t="s">
        <v>25</v>
      </c>
      <c r="K799" t="s">
        <v>1488</v>
      </c>
      <c r="L799" t="s">
        <v>1488</v>
      </c>
      <c r="N799" t="s">
        <v>1489</v>
      </c>
      <c r="Q799" t="s">
        <v>1486</v>
      </c>
      <c r="R799">
        <v>789</v>
      </c>
      <c r="S799">
        <v>262</v>
      </c>
    </row>
    <row r="800" spans="1:20" x14ac:dyDescent="0.25">
      <c r="A800" t="s">
        <v>20</v>
      </c>
      <c r="B800" t="s">
        <v>36</v>
      </c>
      <c r="C800" t="s">
        <v>22</v>
      </c>
      <c r="D800" t="s">
        <v>23</v>
      </c>
      <c r="E800" t="s">
        <v>5</v>
      </c>
      <c r="F800">
        <v>1</v>
      </c>
      <c r="G800" t="s">
        <v>24</v>
      </c>
      <c r="H800">
        <v>402389</v>
      </c>
      <c r="I800">
        <v>403960</v>
      </c>
      <c r="J800" t="s">
        <v>37</v>
      </c>
      <c r="Q800" t="s">
        <v>1490</v>
      </c>
      <c r="R800">
        <v>1572</v>
      </c>
      <c r="T800" t="s">
        <v>1491</v>
      </c>
    </row>
    <row r="801" spans="1:20" x14ac:dyDescent="0.25">
      <c r="A801" t="s">
        <v>28</v>
      </c>
      <c r="B801" t="s">
        <v>40</v>
      </c>
      <c r="C801" t="s">
        <v>22</v>
      </c>
      <c r="D801" t="s">
        <v>23</v>
      </c>
      <c r="E801" t="s">
        <v>5</v>
      </c>
      <c r="F801">
        <v>1</v>
      </c>
      <c r="G801" t="s">
        <v>24</v>
      </c>
      <c r="H801">
        <v>402389</v>
      </c>
      <c r="I801">
        <v>403960</v>
      </c>
      <c r="J801" t="s">
        <v>37</v>
      </c>
      <c r="K801" t="s">
        <v>1492</v>
      </c>
      <c r="L801" t="s">
        <v>1492</v>
      </c>
      <c r="N801" t="s">
        <v>1493</v>
      </c>
      <c r="Q801" t="s">
        <v>1490</v>
      </c>
      <c r="R801">
        <v>1572</v>
      </c>
      <c r="S801">
        <v>523</v>
      </c>
    </row>
    <row r="802" spans="1:20" x14ac:dyDescent="0.25">
      <c r="A802" t="s">
        <v>20</v>
      </c>
      <c r="B802" t="s">
        <v>36</v>
      </c>
      <c r="C802" t="s">
        <v>22</v>
      </c>
      <c r="D802" t="s">
        <v>23</v>
      </c>
      <c r="E802" t="s">
        <v>5</v>
      </c>
      <c r="F802">
        <v>1</v>
      </c>
      <c r="G802" t="s">
        <v>24</v>
      </c>
      <c r="H802">
        <v>404231</v>
      </c>
      <c r="I802">
        <v>404515</v>
      </c>
      <c r="J802" t="s">
        <v>37</v>
      </c>
      <c r="Q802" t="s">
        <v>1494</v>
      </c>
      <c r="R802">
        <v>285</v>
      </c>
      <c r="T802" t="s">
        <v>1495</v>
      </c>
    </row>
    <row r="803" spans="1:20" x14ac:dyDescent="0.25">
      <c r="A803" t="s">
        <v>28</v>
      </c>
      <c r="B803" t="s">
        <v>40</v>
      </c>
      <c r="C803" t="s">
        <v>22</v>
      </c>
      <c r="D803" t="s">
        <v>23</v>
      </c>
      <c r="E803" t="s">
        <v>5</v>
      </c>
      <c r="F803">
        <v>1</v>
      </c>
      <c r="G803" t="s">
        <v>24</v>
      </c>
      <c r="H803">
        <v>404231</v>
      </c>
      <c r="I803">
        <v>404515</v>
      </c>
      <c r="J803" t="s">
        <v>37</v>
      </c>
      <c r="K803" t="s">
        <v>1496</v>
      </c>
      <c r="L803" t="s">
        <v>1496</v>
      </c>
      <c r="N803" t="s">
        <v>1497</v>
      </c>
      <c r="Q803" t="s">
        <v>1494</v>
      </c>
      <c r="R803">
        <v>285</v>
      </c>
      <c r="S803">
        <v>94</v>
      </c>
    </row>
    <row r="804" spans="1:20" x14ac:dyDescent="0.25">
      <c r="A804" t="s">
        <v>20</v>
      </c>
      <c r="B804" t="s">
        <v>36</v>
      </c>
      <c r="C804" t="s">
        <v>22</v>
      </c>
      <c r="D804" t="s">
        <v>23</v>
      </c>
      <c r="E804" t="s">
        <v>5</v>
      </c>
      <c r="F804">
        <v>1</v>
      </c>
      <c r="G804" t="s">
        <v>24</v>
      </c>
      <c r="H804">
        <v>404691</v>
      </c>
      <c r="I804">
        <v>405176</v>
      </c>
      <c r="J804" t="s">
        <v>25</v>
      </c>
      <c r="Q804" t="s">
        <v>1498</v>
      </c>
      <c r="R804">
        <v>486</v>
      </c>
      <c r="T804" t="s">
        <v>1499</v>
      </c>
    </row>
    <row r="805" spans="1:20" x14ac:dyDescent="0.25">
      <c r="A805" t="s">
        <v>28</v>
      </c>
      <c r="B805" t="s">
        <v>40</v>
      </c>
      <c r="C805" t="s">
        <v>22</v>
      </c>
      <c r="D805" t="s">
        <v>23</v>
      </c>
      <c r="E805" t="s">
        <v>5</v>
      </c>
      <c r="F805">
        <v>1</v>
      </c>
      <c r="G805" t="s">
        <v>24</v>
      </c>
      <c r="H805">
        <v>404691</v>
      </c>
      <c r="I805">
        <v>405176</v>
      </c>
      <c r="J805" t="s">
        <v>25</v>
      </c>
      <c r="K805" t="s">
        <v>1500</v>
      </c>
      <c r="L805" t="s">
        <v>1500</v>
      </c>
      <c r="N805" t="s">
        <v>1411</v>
      </c>
      <c r="Q805" t="s">
        <v>1498</v>
      </c>
      <c r="R805">
        <v>486</v>
      </c>
      <c r="S805">
        <v>161</v>
      </c>
    </row>
    <row r="806" spans="1:20" x14ac:dyDescent="0.25">
      <c r="A806" t="s">
        <v>20</v>
      </c>
      <c r="B806" t="s">
        <v>36</v>
      </c>
      <c r="C806" t="s">
        <v>22</v>
      </c>
      <c r="D806" t="s">
        <v>23</v>
      </c>
      <c r="E806" t="s">
        <v>5</v>
      </c>
      <c r="F806">
        <v>1</v>
      </c>
      <c r="G806" t="s">
        <v>24</v>
      </c>
      <c r="H806">
        <v>405354</v>
      </c>
      <c r="I806">
        <v>406916</v>
      </c>
      <c r="J806" t="s">
        <v>25</v>
      </c>
      <c r="O806" t="s">
        <v>1501</v>
      </c>
      <c r="Q806" t="s">
        <v>1502</v>
      </c>
      <c r="R806">
        <v>1563</v>
      </c>
      <c r="T806" t="s">
        <v>1503</v>
      </c>
    </row>
    <row r="807" spans="1:20" x14ac:dyDescent="0.25">
      <c r="A807" t="s">
        <v>28</v>
      </c>
      <c r="B807" t="s">
        <v>40</v>
      </c>
      <c r="C807" t="s">
        <v>22</v>
      </c>
      <c r="D807" t="s">
        <v>23</v>
      </c>
      <c r="E807" t="s">
        <v>5</v>
      </c>
      <c r="F807">
        <v>1</v>
      </c>
      <c r="G807" t="s">
        <v>24</v>
      </c>
      <c r="H807">
        <v>405354</v>
      </c>
      <c r="I807">
        <v>406916</v>
      </c>
      <c r="J807" t="s">
        <v>25</v>
      </c>
      <c r="K807" t="s">
        <v>1504</v>
      </c>
      <c r="L807" t="s">
        <v>1504</v>
      </c>
      <c r="N807" t="s">
        <v>161</v>
      </c>
      <c r="O807" t="s">
        <v>1501</v>
      </c>
      <c r="Q807" t="s">
        <v>1502</v>
      </c>
      <c r="R807">
        <v>1563</v>
      </c>
      <c r="S807">
        <v>520</v>
      </c>
    </row>
    <row r="808" spans="1:20" x14ac:dyDescent="0.25">
      <c r="A808" t="s">
        <v>20</v>
      </c>
      <c r="B808" t="s">
        <v>36</v>
      </c>
      <c r="C808" t="s">
        <v>22</v>
      </c>
      <c r="D808" t="s">
        <v>23</v>
      </c>
      <c r="E808" t="s">
        <v>5</v>
      </c>
      <c r="F808">
        <v>1</v>
      </c>
      <c r="G808" t="s">
        <v>24</v>
      </c>
      <c r="H808">
        <v>406989</v>
      </c>
      <c r="I808">
        <v>407915</v>
      </c>
      <c r="J808" t="s">
        <v>37</v>
      </c>
      <c r="Q808" t="s">
        <v>1505</v>
      </c>
      <c r="R808">
        <v>927</v>
      </c>
      <c r="T808" t="s">
        <v>1506</v>
      </c>
    </row>
    <row r="809" spans="1:20" x14ac:dyDescent="0.25">
      <c r="A809" t="s">
        <v>28</v>
      </c>
      <c r="B809" t="s">
        <v>40</v>
      </c>
      <c r="C809" t="s">
        <v>22</v>
      </c>
      <c r="D809" t="s">
        <v>23</v>
      </c>
      <c r="E809" t="s">
        <v>5</v>
      </c>
      <c r="F809">
        <v>1</v>
      </c>
      <c r="G809" t="s">
        <v>24</v>
      </c>
      <c r="H809">
        <v>406989</v>
      </c>
      <c r="I809">
        <v>407915</v>
      </c>
      <c r="J809" t="s">
        <v>37</v>
      </c>
      <c r="K809" t="s">
        <v>1507</v>
      </c>
      <c r="L809" t="s">
        <v>1507</v>
      </c>
      <c r="N809" t="s">
        <v>587</v>
      </c>
      <c r="Q809" t="s">
        <v>1505</v>
      </c>
      <c r="R809">
        <v>927</v>
      </c>
      <c r="S809">
        <v>308</v>
      </c>
    </row>
    <row r="810" spans="1:20" x14ac:dyDescent="0.25">
      <c r="A810" t="s">
        <v>20</v>
      </c>
      <c r="B810" t="s">
        <v>36</v>
      </c>
      <c r="C810" t="s">
        <v>22</v>
      </c>
      <c r="D810" t="s">
        <v>23</v>
      </c>
      <c r="E810" t="s">
        <v>5</v>
      </c>
      <c r="F810">
        <v>1</v>
      </c>
      <c r="G810" t="s">
        <v>24</v>
      </c>
      <c r="H810">
        <v>408055</v>
      </c>
      <c r="I810">
        <v>408528</v>
      </c>
      <c r="J810" t="s">
        <v>25</v>
      </c>
      <c r="Q810" t="s">
        <v>1508</v>
      </c>
      <c r="R810">
        <v>474</v>
      </c>
      <c r="T810" t="s">
        <v>1509</v>
      </c>
    </row>
    <row r="811" spans="1:20" x14ac:dyDescent="0.25">
      <c r="A811" t="s">
        <v>28</v>
      </c>
      <c r="B811" t="s">
        <v>40</v>
      </c>
      <c r="C811" t="s">
        <v>22</v>
      </c>
      <c r="D811" t="s">
        <v>23</v>
      </c>
      <c r="E811" t="s">
        <v>5</v>
      </c>
      <c r="F811">
        <v>1</v>
      </c>
      <c r="G811" t="s">
        <v>24</v>
      </c>
      <c r="H811">
        <v>408055</v>
      </c>
      <c r="I811">
        <v>408528</v>
      </c>
      <c r="J811" t="s">
        <v>25</v>
      </c>
      <c r="K811" t="s">
        <v>1510</v>
      </c>
      <c r="L811" t="s">
        <v>1510</v>
      </c>
      <c r="N811" t="s">
        <v>1511</v>
      </c>
      <c r="Q811" t="s">
        <v>1508</v>
      </c>
      <c r="R811">
        <v>474</v>
      </c>
      <c r="S811">
        <v>157</v>
      </c>
    </row>
    <row r="812" spans="1:20" x14ac:dyDescent="0.25">
      <c r="A812" t="s">
        <v>20</v>
      </c>
      <c r="B812" t="s">
        <v>36</v>
      </c>
      <c r="C812" t="s">
        <v>22</v>
      </c>
      <c r="D812" t="s">
        <v>23</v>
      </c>
      <c r="E812" t="s">
        <v>5</v>
      </c>
      <c r="F812">
        <v>1</v>
      </c>
      <c r="G812" t="s">
        <v>24</v>
      </c>
      <c r="H812">
        <v>408542</v>
      </c>
      <c r="I812">
        <v>409264</v>
      </c>
      <c r="J812" t="s">
        <v>25</v>
      </c>
      <c r="Q812" t="s">
        <v>1512</v>
      </c>
      <c r="R812">
        <v>723</v>
      </c>
      <c r="T812" t="s">
        <v>1513</v>
      </c>
    </row>
    <row r="813" spans="1:20" x14ac:dyDescent="0.25">
      <c r="A813" t="s">
        <v>28</v>
      </c>
      <c r="B813" t="s">
        <v>40</v>
      </c>
      <c r="C813" t="s">
        <v>22</v>
      </c>
      <c r="D813" t="s">
        <v>23</v>
      </c>
      <c r="E813" t="s">
        <v>5</v>
      </c>
      <c r="F813">
        <v>1</v>
      </c>
      <c r="G813" t="s">
        <v>24</v>
      </c>
      <c r="H813">
        <v>408542</v>
      </c>
      <c r="I813">
        <v>409264</v>
      </c>
      <c r="J813" t="s">
        <v>25</v>
      </c>
      <c r="K813" t="s">
        <v>1514</v>
      </c>
      <c r="L813" t="s">
        <v>1514</v>
      </c>
      <c r="N813" t="s">
        <v>1515</v>
      </c>
      <c r="Q813" t="s">
        <v>1512</v>
      </c>
      <c r="R813">
        <v>723</v>
      </c>
      <c r="S813">
        <v>240</v>
      </c>
    </row>
    <row r="814" spans="1:20" x14ac:dyDescent="0.25">
      <c r="A814" t="s">
        <v>20</v>
      </c>
      <c r="B814" t="s">
        <v>36</v>
      </c>
      <c r="C814" t="s">
        <v>22</v>
      </c>
      <c r="D814" t="s">
        <v>23</v>
      </c>
      <c r="E814" t="s">
        <v>5</v>
      </c>
      <c r="F814">
        <v>1</v>
      </c>
      <c r="G814" t="s">
        <v>24</v>
      </c>
      <c r="H814">
        <v>409427</v>
      </c>
      <c r="I814">
        <v>409963</v>
      </c>
      <c r="J814" t="s">
        <v>25</v>
      </c>
      <c r="Q814" t="s">
        <v>1516</v>
      </c>
      <c r="R814">
        <v>537</v>
      </c>
      <c r="T814" t="s">
        <v>1517</v>
      </c>
    </row>
    <row r="815" spans="1:20" x14ac:dyDescent="0.25">
      <c r="A815" t="s">
        <v>28</v>
      </c>
      <c r="B815" t="s">
        <v>40</v>
      </c>
      <c r="C815" t="s">
        <v>22</v>
      </c>
      <c r="D815" t="s">
        <v>23</v>
      </c>
      <c r="E815" t="s">
        <v>5</v>
      </c>
      <c r="F815">
        <v>1</v>
      </c>
      <c r="G815" t="s">
        <v>24</v>
      </c>
      <c r="H815">
        <v>409427</v>
      </c>
      <c r="I815">
        <v>409963</v>
      </c>
      <c r="J815" t="s">
        <v>25</v>
      </c>
      <c r="K815" t="s">
        <v>1518</v>
      </c>
      <c r="L815" t="s">
        <v>1518</v>
      </c>
      <c r="N815" t="s">
        <v>1519</v>
      </c>
      <c r="Q815" t="s">
        <v>1516</v>
      </c>
      <c r="R815">
        <v>537</v>
      </c>
      <c r="S815">
        <v>178</v>
      </c>
    </row>
    <row r="816" spans="1:20" x14ac:dyDescent="0.25">
      <c r="A816" t="s">
        <v>20</v>
      </c>
      <c r="B816" t="s">
        <v>36</v>
      </c>
      <c r="C816" t="s">
        <v>22</v>
      </c>
      <c r="D816" t="s">
        <v>23</v>
      </c>
      <c r="E816" t="s">
        <v>5</v>
      </c>
      <c r="F816">
        <v>1</v>
      </c>
      <c r="G816" t="s">
        <v>24</v>
      </c>
      <c r="H816">
        <v>409986</v>
      </c>
      <c r="I816">
        <v>410984</v>
      </c>
      <c r="J816" t="s">
        <v>25</v>
      </c>
      <c r="Q816" t="s">
        <v>1520</v>
      </c>
      <c r="R816">
        <v>999</v>
      </c>
      <c r="T816" t="s">
        <v>1521</v>
      </c>
    </row>
    <row r="817" spans="1:20" x14ac:dyDescent="0.25">
      <c r="A817" t="s">
        <v>28</v>
      </c>
      <c r="B817" t="s">
        <v>40</v>
      </c>
      <c r="C817" t="s">
        <v>22</v>
      </c>
      <c r="D817" t="s">
        <v>23</v>
      </c>
      <c r="E817" t="s">
        <v>5</v>
      </c>
      <c r="F817">
        <v>1</v>
      </c>
      <c r="G817" t="s">
        <v>24</v>
      </c>
      <c r="H817">
        <v>409986</v>
      </c>
      <c r="I817">
        <v>410984</v>
      </c>
      <c r="J817" t="s">
        <v>25</v>
      </c>
      <c r="K817" t="s">
        <v>1522</v>
      </c>
      <c r="L817" t="s">
        <v>1522</v>
      </c>
      <c r="N817" t="s">
        <v>1523</v>
      </c>
      <c r="Q817" t="s">
        <v>1520</v>
      </c>
      <c r="R817">
        <v>999</v>
      </c>
      <c r="S817">
        <v>332</v>
      </c>
    </row>
    <row r="818" spans="1:20" x14ac:dyDescent="0.25">
      <c r="A818" t="s">
        <v>20</v>
      </c>
      <c r="B818" t="s">
        <v>36</v>
      </c>
      <c r="C818" t="s">
        <v>22</v>
      </c>
      <c r="D818" t="s">
        <v>23</v>
      </c>
      <c r="E818" t="s">
        <v>5</v>
      </c>
      <c r="F818">
        <v>1</v>
      </c>
      <c r="G818" t="s">
        <v>24</v>
      </c>
      <c r="H818">
        <v>410977</v>
      </c>
      <c r="I818">
        <v>411468</v>
      </c>
      <c r="J818" t="s">
        <v>25</v>
      </c>
      <c r="Q818" t="s">
        <v>1524</v>
      </c>
      <c r="R818">
        <v>492</v>
      </c>
      <c r="T818" t="s">
        <v>1525</v>
      </c>
    </row>
    <row r="819" spans="1:20" x14ac:dyDescent="0.25">
      <c r="A819" t="s">
        <v>28</v>
      </c>
      <c r="B819" t="s">
        <v>40</v>
      </c>
      <c r="C819" t="s">
        <v>22</v>
      </c>
      <c r="D819" t="s">
        <v>23</v>
      </c>
      <c r="E819" t="s">
        <v>5</v>
      </c>
      <c r="F819">
        <v>1</v>
      </c>
      <c r="G819" t="s">
        <v>24</v>
      </c>
      <c r="H819">
        <v>410977</v>
      </c>
      <c r="I819">
        <v>411468</v>
      </c>
      <c r="J819" t="s">
        <v>25</v>
      </c>
      <c r="K819" t="s">
        <v>1526</v>
      </c>
      <c r="L819" t="s">
        <v>1526</v>
      </c>
      <c r="N819" t="s">
        <v>1527</v>
      </c>
      <c r="Q819" t="s">
        <v>1524</v>
      </c>
      <c r="R819">
        <v>492</v>
      </c>
      <c r="S819">
        <v>163</v>
      </c>
    </row>
    <row r="820" spans="1:20" x14ac:dyDescent="0.25">
      <c r="A820" t="s">
        <v>20</v>
      </c>
      <c r="B820" t="s">
        <v>36</v>
      </c>
      <c r="C820" t="s">
        <v>22</v>
      </c>
      <c r="D820" t="s">
        <v>23</v>
      </c>
      <c r="E820" t="s">
        <v>5</v>
      </c>
      <c r="F820">
        <v>1</v>
      </c>
      <c r="G820" t="s">
        <v>24</v>
      </c>
      <c r="H820">
        <v>411465</v>
      </c>
      <c r="I820">
        <v>412040</v>
      </c>
      <c r="J820" t="s">
        <v>25</v>
      </c>
      <c r="Q820" t="s">
        <v>1528</v>
      </c>
      <c r="R820">
        <v>576</v>
      </c>
      <c r="T820" t="s">
        <v>1529</v>
      </c>
    </row>
    <row r="821" spans="1:20" x14ac:dyDescent="0.25">
      <c r="A821" t="s">
        <v>28</v>
      </c>
      <c r="B821" t="s">
        <v>40</v>
      </c>
      <c r="C821" t="s">
        <v>22</v>
      </c>
      <c r="D821" t="s">
        <v>23</v>
      </c>
      <c r="E821" t="s">
        <v>5</v>
      </c>
      <c r="F821">
        <v>1</v>
      </c>
      <c r="G821" t="s">
        <v>24</v>
      </c>
      <c r="H821">
        <v>411465</v>
      </c>
      <c r="I821">
        <v>412040</v>
      </c>
      <c r="J821" t="s">
        <v>25</v>
      </c>
      <c r="K821" t="s">
        <v>1530</v>
      </c>
      <c r="L821" t="s">
        <v>1530</v>
      </c>
      <c r="N821" t="s">
        <v>1531</v>
      </c>
      <c r="Q821" t="s">
        <v>1528</v>
      </c>
      <c r="R821">
        <v>576</v>
      </c>
      <c r="S821">
        <v>191</v>
      </c>
    </row>
    <row r="822" spans="1:20" x14ac:dyDescent="0.25">
      <c r="A822" t="s">
        <v>20</v>
      </c>
      <c r="B822" t="s">
        <v>36</v>
      </c>
      <c r="C822" t="s">
        <v>22</v>
      </c>
      <c r="D822" t="s">
        <v>23</v>
      </c>
      <c r="E822" t="s">
        <v>5</v>
      </c>
      <c r="F822">
        <v>1</v>
      </c>
      <c r="G822" t="s">
        <v>24</v>
      </c>
      <c r="H822">
        <v>412077</v>
      </c>
      <c r="I822">
        <v>412838</v>
      </c>
      <c r="J822" t="s">
        <v>25</v>
      </c>
      <c r="Q822" t="s">
        <v>1532</v>
      </c>
      <c r="R822">
        <v>762</v>
      </c>
      <c r="T822" t="s">
        <v>1533</v>
      </c>
    </row>
    <row r="823" spans="1:20" x14ac:dyDescent="0.25">
      <c r="A823" t="s">
        <v>28</v>
      </c>
      <c r="B823" t="s">
        <v>40</v>
      </c>
      <c r="C823" t="s">
        <v>22</v>
      </c>
      <c r="D823" t="s">
        <v>23</v>
      </c>
      <c r="E823" t="s">
        <v>5</v>
      </c>
      <c r="F823">
        <v>1</v>
      </c>
      <c r="G823" t="s">
        <v>24</v>
      </c>
      <c r="H823">
        <v>412077</v>
      </c>
      <c r="I823">
        <v>412838</v>
      </c>
      <c r="J823" t="s">
        <v>25</v>
      </c>
      <c r="K823" t="s">
        <v>1534</v>
      </c>
      <c r="L823" t="s">
        <v>1534</v>
      </c>
      <c r="N823" t="s">
        <v>1535</v>
      </c>
      <c r="Q823" t="s">
        <v>1532</v>
      </c>
      <c r="R823">
        <v>762</v>
      </c>
      <c r="S823">
        <v>253</v>
      </c>
    </row>
    <row r="824" spans="1:20" x14ac:dyDescent="0.25">
      <c r="A824" t="s">
        <v>20</v>
      </c>
      <c r="B824" t="s">
        <v>36</v>
      </c>
      <c r="C824" t="s">
        <v>22</v>
      </c>
      <c r="D824" t="s">
        <v>23</v>
      </c>
      <c r="E824" t="s">
        <v>5</v>
      </c>
      <c r="F824">
        <v>1</v>
      </c>
      <c r="G824" t="s">
        <v>24</v>
      </c>
      <c r="H824">
        <v>412859</v>
      </c>
      <c r="I824">
        <v>413131</v>
      </c>
      <c r="J824" t="s">
        <v>25</v>
      </c>
      <c r="Q824" t="s">
        <v>1536</v>
      </c>
      <c r="R824">
        <v>273</v>
      </c>
      <c r="T824" t="s">
        <v>1537</v>
      </c>
    </row>
    <row r="825" spans="1:20" x14ac:dyDescent="0.25">
      <c r="A825" t="s">
        <v>28</v>
      </c>
      <c r="B825" t="s">
        <v>40</v>
      </c>
      <c r="C825" t="s">
        <v>22</v>
      </c>
      <c r="D825" t="s">
        <v>23</v>
      </c>
      <c r="E825" t="s">
        <v>5</v>
      </c>
      <c r="F825">
        <v>1</v>
      </c>
      <c r="G825" t="s">
        <v>24</v>
      </c>
      <c r="H825">
        <v>412859</v>
      </c>
      <c r="I825">
        <v>413131</v>
      </c>
      <c r="J825" t="s">
        <v>25</v>
      </c>
      <c r="K825" t="s">
        <v>1538</v>
      </c>
      <c r="L825" t="s">
        <v>1538</v>
      </c>
      <c r="N825" t="s">
        <v>1539</v>
      </c>
      <c r="Q825" t="s">
        <v>1536</v>
      </c>
      <c r="R825">
        <v>273</v>
      </c>
      <c r="S825">
        <v>90</v>
      </c>
    </row>
    <row r="826" spans="1:20" x14ac:dyDescent="0.25">
      <c r="A826" t="s">
        <v>20</v>
      </c>
      <c r="B826" t="s">
        <v>36</v>
      </c>
      <c r="C826" t="s">
        <v>22</v>
      </c>
      <c r="D826" t="s">
        <v>23</v>
      </c>
      <c r="E826" t="s">
        <v>5</v>
      </c>
      <c r="F826">
        <v>1</v>
      </c>
      <c r="G826" t="s">
        <v>24</v>
      </c>
      <c r="H826">
        <v>413155</v>
      </c>
      <c r="I826">
        <v>413937</v>
      </c>
      <c r="J826" t="s">
        <v>25</v>
      </c>
      <c r="Q826" t="s">
        <v>1540</v>
      </c>
      <c r="R826">
        <v>783</v>
      </c>
      <c r="T826" t="s">
        <v>1541</v>
      </c>
    </row>
    <row r="827" spans="1:20" x14ac:dyDescent="0.25">
      <c r="A827" t="s">
        <v>28</v>
      </c>
      <c r="B827" t="s">
        <v>40</v>
      </c>
      <c r="C827" t="s">
        <v>22</v>
      </c>
      <c r="D827" t="s">
        <v>23</v>
      </c>
      <c r="E827" t="s">
        <v>5</v>
      </c>
      <c r="F827">
        <v>1</v>
      </c>
      <c r="G827" t="s">
        <v>24</v>
      </c>
      <c r="H827">
        <v>413155</v>
      </c>
      <c r="I827">
        <v>413937</v>
      </c>
      <c r="J827" t="s">
        <v>25</v>
      </c>
      <c r="K827" t="s">
        <v>1542</v>
      </c>
      <c r="L827" t="s">
        <v>1542</v>
      </c>
      <c r="N827" t="s">
        <v>1543</v>
      </c>
      <c r="Q827" t="s">
        <v>1540</v>
      </c>
      <c r="R827">
        <v>783</v>
      </c>
      <c r="S827">
        <v>260</v>
      </c>
    </row>
    <row r="828" spans="1:20" x14ac:dyDescent="0.25">
      <c r="A828" t="s">
        <v>20</v>
      </c>
      <c r="B828" t="s">
        <v>36</v>
      </c>
      <c r="C828" t="s">
        <v>22</v>
      </c>
      <c r="D828" t="s">
        <v>23</v>
      </c>
      <c r="E828" t="s">
        <v>5</v>
      </c>
      <c r="F828">
        <v>1</v>
      </c>
      <c r="G828" t="s">
        <v>24</v>
      </c>
      <c r="H828">
        <v>414090</v>
      </c>
      <c r="I828">
        <v>415094</v>
      </c>
      <c r="J828" t="s">
        <v>25</v>
      </c>
      <c r="Q828" t="s">
        <v>1544</v>
      </c>
      <c r="R828">
        <v>1005</v>
      </c>
      <c r="T828" t="s">
        <v>1545</v>
      </c>
    </row>
    <row r="829" spans="1:20" x14ac:dyDescent="0.25">
      <c r="A829" t="s">
        <v>28</v>
      </c>
      <c r="B829" t="s">
        <v>40</v>
      </c>
      <c r="C829" t="s">
        <v>22</v>
      </c>
      <c r="D829" t="s">
        <v>23</v>
      </c>
      <c r="E829" t="s">
        <v>5</v>
      </c>
      <c r="F829">
        <v>1</v>
      </c>
      <c r="G829" t="s">
        <v>24</v>
      </c>
      <c r="H829">
        <v>414090</v>
      </c>
      <c r="I829">
        <v>415094</v>
      </c>
      <c r="J829" t="s">
        <v>25</v>
      </c>
      <c r="K829" t="s">
        <v>1546</v>
      </c>
      <c r="L829" t="s">
        <v>1546</v>
      </c>
      <c r="N829" t="s">
        <v>1547</v>
      </c>
      <c r="Q829" t="s">
        <v>1544</v>
      </c>
      <c r="R829">
        <v>1005</v>
      </c>
      <c r="S829">
        <v>334</v>
      </c>
    </row>
    <row r="830" spans="1:20" x14ac:dyDescent="0.25">
      <c r="A830" t="s">
        <v>20</v>
      </c>
      <c r="B830" t="s">
        <v>36</v>
      </c>
      <c r="C830" t="s">
        <v>22</v>
      </c>
      <c r="D830" t="s">
        <v>23</v>
      </c>
      <c r="E830" t="s">
        <v>5</v>
      </c>
      <c r="F830">
        <v>1</v>
      </c>
      <c r="G830" t="s">
        <v>24</v>
      </c>
      <c r="H830">
        <v>415207</v>
      </c>
      <c r="I830">
        <v>416004</v>
      </c>
      <c r="J830" t="s">
        <v>25</v>
      </c>
      <c r="Q830" t="s">
        <v>1548</v>
      </c>
      <c r="R830">
        <v>798</v>
      </c>
      <c r="T830" t="s">
        <v>1549</v>
      </c>
    </row>
    <row r="831" spans="1:20" x14ac:dyDescent="0.25">
      <c r="A831" t="s">
        <v>28</v>
      </c>
      <c r="B831" t="s">
        <v>40</v>
      </c>
      <c r="C831" t="s">
        <v>22</v>
      </c>
      <c r="D831" t="s">
        <v>23</v>
      </c>
      <c r="E831" t="s">
        <v>5</v>
      </c>
      <c r="F831">
        <v>1</v>
      </c>
      <c r="G831" t="s">
        <v>24</v>
      </c>
      <c r="H831">
        <v>415207</v>
      </c>
      <c r="I831">
        <v>416004</v>
      </c>
      <c r="J831" t="s">
        <v>25</v>
      </c>
      <c r="K831" t="s">
        <v>1550</v>
      </c>
      <c r="L831" t="s">
        <v>1550</v>
      </c>
      <c r="N831" t="s">
        <v>112</v>
      </c>
      <c r="Q831" t="s">
        <v>1548</v>
      </c>
      <c r="R831">
        <v>798</v>
      </c>
      <c r="S831">
        <v>265</v>
      </c>
    </row>
    <row r="832" spans="1:20" x14ac:dyDescent="0.25">
      <c r="A832" t="s">
        <v>20</v>
      </c>
      <c r="B832" t="s">
        <v>36</v>
      </c>
      <c r="C832" t="s">
        <v>22</v>
      </c>
      <c r="D832" t="s">
        <v>23</v>
      </c>
      <c r="E832" t="s">
        <v>5</v>
      </c>
      <c r="F832">
        <v>1</v>
      </c>
      <c r="G832" t="s">
        <v>24</v>
      </c>
      <c r="H832">
        <v>416052</v>
      </c>
      <c r="I832">
        <v>416900</v>
      </c>
      <c r="J832" t="s">
        <v>25</v>
      </c>
      <c r="Q832" t="s">
        <v>1551</v>
      </c>
      <c r="R832">
        <v>849</v>
      </c>
      <c r="T832" t="s">
        <v>1552</v>
      </c>
    </row>
    <row r="833" spans="1:20" x14ac:dyDescent="0.25">
      <c r="A833" t="s">
        <v>28</v>
      </c>
      <c r="B833" t="s">
        <v>40</v>
      </c>
      <c r="C833" t="s">
        <v>22</v>
      </c>
      <c r="D833" t="s">
        <v>23</v>
      </c>
      <c r="E833" t="s">
        <v>5</v>
      </c>
      <c r="F833">
        <v>1</v>
      </c>
      <c r="G833" t="s">
        <v>24</v>
      </c>
      <c r="H833">
        <v>416052</v>
      </c>
      <c r="I833">
        <v>416900</v>
      </c>
      <c r="J833" t="s">
        <v>25</v>
      </c>
      <c r="K833" t="s">
        <v>1553</v>
      </c>
      <c r="L833" t="s">
        <v>1553</v>
      </c>
      <c r="N833" t="s">
        <v>108</v>
      </c>
      <c r="Q833" t="s">
        <v>1551</v>
      </c>
      <c r="R833">
        <v>849</v>
      </c>
      <c r="S833">
        <v>282</v>
      </c>
    </row>
    <row r="834" spans="1:20" x14ac:dyDescent="0.25">
      <c r="A834" t="s">
        <v>20</v>
      </c>
      <c r="B834" t="s">
        <v>36</v>
      </c>
      <c r="C834" t="s">
        <v>22</v>
      </c>
      <c r="D834" t="s">
        <v>23</v>
      </c>
      <c r="E834" t="s">
        <v>5</v>
      </c>
      <c r="F834">
        <v>1</v>
      </c>
      <c r="G834" t="s">
        <v>24</v>
      </c>
      <c r="H834">
        <v>416989</v>
      </c>
      <c r="I834">
        <v>418356</v>
      </c>
      <c r="J834" t="s">
        <v>25</v>
      </c>
      <c r="Q834" t="s">
        <v>1554</v>
      </c>
      <c r="R834">
        <v>1368</v>
      </c>
      <c r="T834" t="s">
        <v>1555</v>
      </c>
    </row>
    <row r="835" spans="1:20" x14ac:dyDescent="0.25">
      <c r="A835" t="s">
        <v>28</v>
      </c>
      <c r="B835" t="s">
        <v>40</v>
      </c>
      <c r="C835" t="s">
        <v>22</v>
      </c>
      <c r="D835" t="s">
        <v>23</v>
      </c>
      <c r="E835" t="s">
        <v>5</v>
      </c>
      <c r="F835">
        <v>1</v>
      </c>
      <c r="G835" t="s">
        <v>24</v>
      </c>
      <c r="H835">
        <v>416989</v>
      </c>
      <c r="I835">
        <v>418356</v>
      </c>
      <c r="J835" t="s">
        <v>25</v>
      </c>
      <c r="K835" t="s">
        <v>1556</v>
      </c>
      <c r="L835" t="s">
        <v>1556</v>
      </c>
      <c r="N835" t="s">
        <v>1395</v>
      </c>
      <c r="Q835" t="s">
        <v>1554</v>
      </c>
      <c r="R835">
        <v>1368</v>
      </c>
      <c r="S835">
        <v>455</v>
      </c>
    </row>
    <row r="836" spans="1:20" x14ac:dyDescent="0.25">
      <c r="A836" t="s">
        <v>20</v>
      </c>
      <c r="B836" t="s">
        <v>36</v>
      </c>
      <c r="C836" t="s">
        <v>22</v>
      </c>
      <c r="D836" t="s">
        <v>23</v>
      </c>
      <c r="E836" t="s">
        <v>5</v>
      </c>
      <c r="F836">
        <v>1</v>
      </c>
      <c r="G836" t="s">
        <v>24</v>
      </c>
      <c r="H836">
        <v>418370</v>
      </c>
      <c r="I836">
        <v>419047</v>
      </c>
      <c r="J836" t="s">
        <v>25</v>
      </c>
      <c r="Q836" t="s">
        <v>1557</v>
      </c>
      <c r="R836">
        <v>678</v>
      </c>
      <c r="T836" t="s">
        <v>1558</v>
      </c>
    </row>
    <row r="837" spans="1:20" x14ac:dyDescent="0.25">
      <c r="A837" t="s">
        <v>28</v>
      </c>
      <c r="B837" t="s">
        <v>40</v>
      </c>
      <c r="C837" t="s">
        <v>22</v>
      </c>
      <c r="D837" t="s">
        <v>23</v>
      </c>
      <c r="E837" t="s">
        <v>5</v>
      </c>
      <c r="F837">
        <v>1</v>
      </c>
      <c r="G837" t="s">
        <v>24</v>
      </c>
      <c r="H837">
        <v>418370</v>
      </c>
      <c r="I837">
        <v>419047</v>
      </c>
      <c r="J837" t="s">
        <v>25</v>
      </c>
      <c r="K837" t="s">
        <v>1559</v>
      </c>
      <c r="L837" t="s">
        <v>1559</v>
      </c>
      <c r="N837" t="s">
        <v>1391</v>
      </c>
      <c r="Q837" t="s">
        <v>1557</v>
      </c>
      <c r="R837">
        <v>678</v>
      </c>
      <c r="S837">
        <v>225</v>
      </c>
    </row>
    <row r="838" spans="1:20" x14ac:dyDescent="0.25">
      <c r="A838" t="s">
        <v>20</v>
      </c>
      <c r="B838" t="s">
        <v>36</v>
      </c>
      <c r="C838" t="s">
        <v>22</v>
      </c>
      <c r="D838" t="s">
        <v>23</v>
      </c>
      <c r="E838" t="s">
        <v>5</v>
      </c>
      <c r="F838">
        <v>1</v>
      </c>
      <c r="G838" t="s">
        <v>24</v>
      </c>
      <c r="H838">
        <v>419329</v>
      </c>
      <c r="I838">
        <v>420459</v>
      </c>
      <c r="J838" t="s">
        <v>25</v>
      </c>
      <c r="Q838" t="s">
        <v>1560</v>
      </c>
      <c r="R838">
        <v>1131</v>
      </c>
      <c r="T838" t="s">
        <v>1561</v>
      </c>
    </row>
    <row r="839" spans="1:20" x14ac:dyDescent="0.25">
      <c r="A839" t="s">
        <v>28</v>
      </c>
      <c r="B839" t="s">
        <v>40</v>
      </c>
      <c r="C839" t="s">
        <v>22</v>
      </c>
      <c r="D839" t="s">
        <v>23</v>
      </c>
      <c r="E839" t="s">
        <v>5</v>
      </c>
      <c r="F839">
        <v>1</v>
      </c>
      <c r="G839" t="s">
        <v>24</v>
      </c>
      <c r="H839">
        <v>419329</v>
      </c>
      <c r="I839">
        <v>420459</v>
      </c>
      <c r="J839" t="s">
        <v>25</v>
      </c>
      <c r="K839" t="s">
        <v>1562</v>
      </c>
      <c r="L839" t="s">
        <v>1562</v>
      </c>
      <c r="N839" t="s">
        <v>1563</v>
      </c>
      <c r="Q839" t="s">
        <v>1560</v>
      </c>
      <c r="R839">
        <v>1131</v>
      </c>
      <c r="S839">
        <v>376</v>
      </c>
    </row>
    <row r="840" spans="1:20" x14ac:dyDescent="0.25">
      <c r="A840" t="s">
        <v>20</v>
      </c>
      <c r="B840" t="s">
        <v>36</v>
      </c>
      <c r="C840" t="s">
        <v>22</v>
      </c>
      <c r="D840" t="s">
        <v>23</v>
      </c>
      <c r="E840" t="s">
        <v>5</v>
      </c>
      <c r="F840">
        <v>1</v>
      </c>
      <c r="G840" t="s">
        <v>24</v>
      </c>
      <c r="H840">
        <v>420774</v>
      </c>
      <c r="I840">
        <v>422792</v>
      </c>
      <c r="J840" t="s">
        <v>25</v>
      </c>
      <c r="Q840" t="s">
        <v>1564</v>
      </c>
      <c r="R840">
        <v>2019</v>
      </c>
      <c r="T840" t="s">
        <v>1565</v>
      </c>
    </row>
    <row r="841" spans="1:20" x14ac:dyDescent="0.25">
      <c r="A841" t="s">
        <v>28</v>
      </c>
      <c r="B841" t="s">
        <v>40</v>
      </c>
      <c r="C841" t="s">
        <v>22</v>
      </c>
      <c r="D841" t="s">
        <v>23</v>
      </c>
      <c r="E841" t="s">
        <v>5</v>
      </c>
      <c r="F841">
        <v>1</v>
      </c>
      <c r="G841" t="s">
        <v>24</v>
      </c>
      <c r="H841">
        <v>420774</v>
      </c>
      <c r="I841">
        <v>422792</v>
      </c>
      <c r="J841" t="s">
        <v>25</v>
      </c>
      <c r="K841" t="s">
        <v>1566</v>
      </c>
      <c r="L841" t="s">
        <v>1566</v>
      </c>
      <c r="N841" t="s">
        <v>1567</v>
      </c>
      <c r="Q841" t="s">
        <v>1564</v>
      </c>
      <c r="R841">
        <v>2019</v>
      </c>
      <c r="S841">
        <v>672</v>
      </c>
    </row>
    <row r="842" spans="1:20" x14ac:dyDescent="0.25">
      <c r="A842" t="s">
        <v>20</v>
      </c>
      <c r="B842" t="s">
        <v>36</v>
      </c>
      <c r="C842" t="s">
        <v>22</v>
      </c>
      <c r="D842" t="s">
        <v>23</v>
      </c>
      <c r="E842" t="s">
        <v>5</v>
      </c>
      <c r="F842">
        <v>1</v>
      </c>
      <c r="G842" t="s">
        <v>24</v>
      </c>
      <c r="H842">
        <v>422792</v>
      </c>
      <c r="I842">
        <v>425818</v>
      </c>
      <c r="J842" t="s">
        <v>25</v>
      </c>
      <c r="Q842" t="s">
        <v>1568</v>
      </c>
      <c r="R842">
        <v>3027</v>
      </c>
      <c r="T842" t="s">
        <v>1569</v>
      </c>
    </row>
    <row r="843" spans="1:20" x14ac:dyDescent="0.25">
      <c r="A843" t="s">
        <v>28</v>
      </c>
      <c r="B843" t="s">
        <v>40</v>
      </c>
      <c r="C843" t="s">
        <v>22</v>
      </c>
      <c r="D843" t="s">
        <v>23</v>
      </c>
      <c r="E843" t="s">
        <v>5</v>
      </c>
      <c r="F843">
        <v>1</v>
      </c>
      <c r="G843" t="s">
        <v>24</v>
      </c>
      <c r="H843">
        <v>422792</v>
      </c>
      <c r="I843">
        <v>425818</v>
      </c>
      <c r="J843" t="s">
        <v>25</v>
      </c>
      <c r="K843" t="s">
        <v>1570</v>
      </c>
      <c r="L843" t="s">
        <v>1570</v>
      </c>
      <c r="N843" t="s">
        <v>1571</v>
      </c>
      <c r="Q843" t="s">
        <v>1568</v>
      </c>
      <c r="R843">
        <v>3027</v>
      </c>
      <c r="S843">
        <v>1008</v>
      </c>
    </row>
    <row r="844" spans="1:20" x14ac:dyDescent="0.25">
      <c r="A844" t="s">
        <v>20</v>
      </c>
      <c r="B844" t="s">
        <v>36</v>
      </c>
      <c r="C844" t="s">
        <v>22</v>
      </c>
      <c r="D844" t="s">
        <v>23</v>
      </c>
      <c r="E844" t="s">
        <v>5</v>
      </c>
      <c r="F844">
        <v>1</v>
      </c>
      <c r="G844" t="s">
        <v>24</v>
      </c>
      <c r="H844">
        <v>426076</v>
      </c>
      <c r="I844">
        <v>426426</v>
      </c>
      <c r="J844" t="s">
        <v>37</v>
      </c>
      <c r="Q844" t="s">
        <v>1572</v>
      </c>
      <c r="R844">
        <v>351</v>
      </c>
      <c r="T844" t="s">
        <v>1573</v>
      </c>
    </row>
    <row r="845" spans="1:20" x14ac:dyDescent="0.25">
      <c r="A845" t="s">
        <v>28</v>
      </c>
      <c r="B845" t="s">
        <v>40</v>
      </c>
      <c r="C845" t="s">
        <v>22</v>
      </c>
      <c r="D845" t="s">
        <v>23</v>
      </c>
      <c r="E845" t="s">
        <v>5</v>
      </c>
      <c r="F845">
        <v>1</v>
      </c>
      <c r="G845" t="s">
        <v>24</v>
      </c>
      <c r="H845">
        <v>426076</v>
      </c>
      <c r="I845">
        <v>426426</v>
      </c>
      <c r="J845" t="s">
        <v>37</v>
      </c>
      <c r="K845" t="s">
        <v>1574</v>
      </c>
      <c r="L845" t="s">
        <v>1574</v>
      </c>
      <c r="N845" t="s">
        <v>30</v>
      </c>
      <c r="Q845" t="s">
        <v>1572</v>
      </c>
      <c r="R845">
        <v>351</v>
      </c>
      <c r="S845">
        <v>116</v>
      </c>
    </row>
    <row r="846" spans="1:20" x14ac:dyDescent="0.25">
      <c r="A846" t="s">
        <v>20</v>
      </c>
      <c r="B846" t="s">
        <v>36</v>
      </c>
      <c r="C846" t="s">
        <v>22</v>
      </c>
      <c r="D846" t="s">
        <v>23</v>
      </c>
      <c r="E846" t="s">
        <v>5</v>
      </c>
      <c r="F846">
        <v>1</v>
      </c>
      <c r="G846" t="s">
        <v>24</v>
      </c>
      <c r="H846">
        <v>426614</v>
      </c>
      <c r="I846">
        <v>426868</v>
      </c>
      <c r="J846" t="s">
        <v>37</v>
      </c>
      <c r="Q846" t="s">
        <v>1575</v>
      </c>
      <c r="R846">
        <v>255</v>
      </c>
      <c r="T846" t="s">
        <v>1576</v>
      </c>
    </row>
    <row r="847" spans="1:20" x14ac:dyDescent="0.25">
      <c r="A847" t="s">
        <v>28</v>
      </c>
      <c r="B847" t="s">
        <v>40</v>
      </c>
      <c r="C847" t="s">
        <v>22</v>
      </c>
      <c r="D847" t="s">
        <v>23</v>
      </c>
      <c r="E847" t="s">
        <v>5</v>
      </c>
      <c r="F847">
        <v>1</v>
      </c>
      <c r="G847" t="s">
        <v>24</v>
      </c>
      <c r="H847">
        <v>426614</v>
      </c>
      <c r="I847">
        <v>426868</v>
      </c>
      <c r="J847" t="s">
        <v>37</v>
      </c>
      <c r="K847" t="s">
        <v>1577</v>
      </c>
      <c r="L847" t="s">
        <v>1577</v>
      </c>
      <c r="N847" t="s">
        <v>30</v>
      </c>
      <c r="Q847" t="s">
        <v>1575</v>
      </c>
      <c r="R847">
        <v>255</v>
      </c>
      <c r="S847">
        <v>84</v>
      </c>
    </row>
    <row r="848" spans="1:20" x14ac:dyDescent="0.25">
      <c r="A848" t="s">
        <v>20</v>
      </c>
      <c r="B848" t="s">
        <v>36</v>
      </c>
      <c r="C848" t="s">
        <v>22</v>
      </c>
      <c r="D848" t="s">
        <v>23</v>
      </c>
      <c r="E848" t="s">
        <v>5</v>
      </c>
      <c r="F848">
        <v>1</v>
      </c>
      <c r="G848" t="s">
        <v>24</v>
      </c>
      <c r="H848">
        <v>426906</v>
      </c>
      <c r="I848">
        <v>427211</v>
      </c>
      <c r="J848" t="s">
        <v>37</v>
      </c>
      <c r="Q848" t="s">
        <v>1578</v>
      </c>
      <c r="R848">
        <v>306</v>
      </c>
      <c r="T848" t="s">
        <v>1579</v>
      </c>
    </row>
    <row r="849" spans="1:20" x14ac:dyDescent="0.25">
      <c r="A849" t="s">
        <v>28</v>
      </c>
      <c r="B849" t="s">
        <v>40</v>
      </c>
      <c r="C849" t="s">
        <v>22</v>
      </c>
      <c r="D849" t="s">
        <v>23</v>
      </c>
      <c r="E849" t="s">
        <v>5</v>
      </c>
      <c r="F849">
        <v>1</v>
      </c>
      <c r="G849" t="s">
        <v>24</v>
      </c>
      <c r="H849">
        <v>426906</v>
      </c>
      <c r="I849">
        <v>427211</v>
      </c>
      <c r="J849" t="s">
        <v>37</v>
      </c>
      <c r="K849" t="s">
        <v>1580</v>
      </c>
      <c r="L849" t="s">
        <v>1580</v>
      </c>
      <c r="N849" t="s">
        <v>30</v>
      </c>
      <c r="Q849" t="s">
        <v>1578</v>
      </c>
      <c r="R849">
        <v>306</v>
      </c>
      <c r="S849">
        <v>101</v>
      </c>
    </row>
    <row r="850" spans="1:20" x14ac:dyDescent="0.25">
      <c r="A850" t="s">
        <v>20</v>
      </c>
      <c r="B850" t="s">
        <v>36</v>
      </c>
      <c r="C850" t="s">
        <v>22</v>
      </c>
      <c r="D850" t="s">
        <v>23</v>
      </c>
      <c r="E850" t="s">
        <v>5</v>
      </c>
      <c r="F850">
        <v>1</v>
      </c>
      <c r="G850" t="s">
        <v>24</v>
      </c>
      <c r="H850">
        <v>427505</v>
      </c>
      <c r="I850">
        <v>428518</v>
      </c>
      <c r="J850" t="s">
        <v>37</v>
      </c>
      <c r="Q850" t="s">
        <v>1581</v>
      </c>
      <c r="R850">
        <v>1014</v>
      </c>
      <c r="T850" t="s">
        <v>1582</v>
      </c>
    </row>
    <row r="851" spans="1:20" x14ac:dyDescent="0.25">
      <c r="A851" t="s">
        <v>28</v>
      </c>
      <c r="B851" t="s">
        <v>40</v>
      </c>
      <c r="C851" t="s">
        <v>22</v>
      </c>
      <c r="D851" t="s">
        <v>23</v>
      </c>
      <c r="E851" t="s">
        <v>5</v>
      </c>
      <c r="F851">
        <v>1</v>
      </c>
      <c r="G851" t="s">
        <v>24</v>
      </c>
      <c r="H851">
        <v>427505</v>
      </c>
      <c r="I851">
        <v>428518</v>
      </c>
      <c r="J851" t="s">
        <v>37</v>
      </c>
      <c r="K851" t="s">
        <v>1583</v>
      </c>
      <c r="L851" t="s">
        <v>1583</v>
      </c>
      <c r="N851" t="s">
        <v>1584</v>
      </c>
      <c r="Q851" t="s">
        <v>1581</v>
      </c>
      <c r="R851">
        <v>1014</v>
      </c>
      <c r="S851">
        <v>337</v>
      </c>
    </row>
    <row r="852" spans="1:20" x14ac:dyDescent="0.25">
      <c r="A852" t="s">
        <v>20</v>
      </c>
      <c r="B852" t="s">
        <v>36</v>
      </c>
      <c r="C852" t="s">
        <v>22</v>
      </c>
      <c r="D852" t="s">
        <v>23</v>
      </c>
      <c r="E852" t="s">
        <v>5</v>
      </c>
      <c r="F852">
        <v>1</v>
      </c>
      <c r="G852" t="s">
        <v>24</v>
      </c>
      <c r="H852">
        <v>428502</v>
      </c>
      <c r="I852">
        <v>429725</v>
      </c>
      <c r="J852" t="s">
        <v>37</v>
      </c>
      <c r="Q852" t="s">
        <v>1585</v>
      </c>
      <c r="R852">
        <v>1224</v>
      </c>
      <c r="T852" t="s">
        <v>1586</v>
      </c>
    </row>
    <row r="853" spans="1:20" x14ac:dyDescent="0.25">
      <c r="A853" t="s">
        <v>28</v>
      </c>
      <c r="B853" t="s">
        <v>40</v>
      </c>
      <c r="C853" t="s">
        <v>22</v>
      </c>
      <c r="D853" t="s">
        <v>23</v>
      </c>
      <c r="E853" t="s">
        <v>5</v>
      </c>
      <c r="F853">
        <v>1</v>
      </c>
      <c r="G853" t="s">
        <v>24</v>
      </c>
      <c r="H853">
        <v>428502</v>
      </c>
      <c r="I853">
        <v>429725</v>
      </c>
      <c r="J853" t="s">
        <v>37</v>
      </c>
      <c r="K853" t="s">
        <v>1587</v>
      </c>
      <c r="L853" t="s">
        <v>1587</v>
      </c>
      <c r="N853" t="s">
        <v>1588</v>
      </c>
      <c r="Q853" t="s">
        <v>1585</v>
      </c>
      <c r="R853">
        <v>1224</v>
      </c>
      <c r="S853">
        <v>407</v>
      </c>
    </row>
    <row r="854" spans="1:20" x14ac:dyDescent="0.25">
      <c r="A854" t="s">
        <v>20</v>
      </c>
      <c r="B854" t="s">
        <v>36</v>
      </c>
      <c r="C854" t="s">
        <v>22</v>
      </c>
      <c r="D854" t="s">
        <v>23</v>
      </c>
      <c r="E854" t="s">
        <v>5</v>
      </c>
      <c r="F854">
        <v>1</v>
      </c>
      <c r="G854" t="s">
        <v>24</v>
      </c>
      <c r="H854">
        <v>429782</v>
      </c>
      <c r="I854">
        <v>429988</v>
      </c>
      <c r="J854" t="s">
        <v>25</v>
      </c>
      <c r="Q854" t="s">
        <v>1589</v>
      </c>
      <c r="R854">
        <v>207</v>
      </c>
    </row>
    <row r="855" spans="1:20" x14ac:dyDescent="0.25">
      <c r="A855" t="s">
        <v>28</v>
      </c>
      <c r="B855" t="s">
        <v>40</v>
      </c>
      <c r="C855" t="s">
        <v>22</v>
      </c>
      <c r="D855" t="s">
        <v>23</v>
      </c>
      <c r="E855" t="s">
        <v>5</v>
      </c>
      <c r="F855">
        <v>1</v>
      </c>
      <c r="G855" t="s">
        <v>24</v>
      </c>
      <c r="H855">
        <v>429782</v>
      </c>
      <c r="I855">
        <v>429988</v>
      </c>
      <c r="J855" t="s">
        <v>25</v>
      </c>
      <c r="K855" t="s">
        <v>1590</v>
      </c>
      <c r="L855" t="s">
        <v>1590</v>
      </c>
      <c r="N855" t="s">
        <v>30</v>
      </c>
      <c r="Q855" t="s">
        <v>1589</v>
      </c>
      <c r="R855">
        <v>207</v>
      </c>
      <c r="S855">
        <v>68</v>
      </c>
    </row>
    <row r="856" spans="1:20" x14ac:dyDescent="0.25">
      <c r="A856" t="s">
        <v>20</v>
      </c>
      <c r="B856" t="s">
        <v>36</v>
      </c>
      <c r="C856" t="s">
        <v>22</v>
      </c>
      <c r="D856" t="s">
        <v>23</v>
      </c>
      <c r="E856" t="s">
        <v>5</v>
      </c>
      <c r="F856">
        <v>1</v>
      </c>
      <c r="G856" t="s">
        <v>24</v>
      </c>
      <c r="H856">
        <v>430251</v>
      </c>
      <c r="I856">
        <v>430727</v>
      </c>
      <c r="J856" t="s">
        <v>25</v>
      </c>
      <c r="Q856" t="s">
        <v>1591</v>
      </c>
      <c r="R856">
        <v>477</v>
      </c>
      <c r="T856" t="s">
        <v>1592</v>
      </c>
    </row>
    <row r="857" spans="1:20" x14ac:dyDescent="0.25">
      <c r="A857" t="s">
        <v>28</v>
      </c>
      <c r="B857" t="s">
        <v>40</v>
      </c>
      <c r="C857" t="s">
        <v>22</v>
      </c>
      <c r="D857" t="s">
        <v>23</v>
      </c>
      <c r="E857" t="s">
        <v>5</v>
      </c>
      <c r="F857">
        <v>1</v>
      </c>
      <c r="G857" t="s">
        <v>24</v>
      </c>
      <c r="H857">
        <v>430251</v>
      </c>
      <c r="I857">
        <v>430727</v>
      </c>
      <c r="J857" t="s">
        <v>25</v>
      </c>
      <c r="K857" t="s">
        <v>1593</v>
      </c>
      <c r="L857" t="s">
        <v>1593</v>
      </c>
      <c r="N857" t="s">
        <v>1594</v>
      </c>
      <c r="Q857" t="s">
        <v>1591</v>
      </c>
      <c r="R857">
        <v>477</v>
      </c>
      <c r="S857">
        <v>158</v>
      </c>
    </row>
    <row r="858" spans="1:20" x14ac:dyDescent="0.25">
      <c r="A858" t="s">
        <v>20</v>
      </c>
      <c r="B858" t="s">
        <v>36</v>
      </c>
      <c r="C858" t="s">
        <v>22</v>
      </c>
      <c r="D858" t="s">
        <v>23</v>
      </c>
      <c r="E858" t="s">
        <v>5</v>
      </c>
      <c r="F858">
        <v>1</v>
      </c>
      <c r="G858" t="s">
        <v>24</v>
      </c>
      <c r="H858">
        <v>430727</v>
      </c>
      <c r="I858">
        <v>431608</v>
      </c>
      <c r="J858" t="s">
        <v>25</v>
      </c>
      <c r="Q858" t="s">
        <v>1595</v>
      </c>
      <c r="R858">
        <v>882</v>
      </c>
      <c r="T858" t="s">
        <v>1596</v>
      </c>
    </row>
    <row r="859" spans="1:20" x14ac:dyDescent="0.25">
      <c r="A859" t="s">
        <v>28</v>
      </c>
      <c r="B859" t="s">
        <v>40</v>
      </c>
      <c r="C859" t="s">
        <v>22</v>
      </c>
      <c r="D859" t="s">
        <v>23</v>
      </c>
      <c r="E859" t="s">
        <v>5</v>
      </c>
      <c r="F859">
        <v>1</v>
      </c>
      <c r="G859" t="s">
        <v>24</v>
      </c>
      <c r="H859">
        <v>430727</v>
      </c>
      <c r="I859">
        <v>431608</v>
      </c>
      <c r="J859" t="s">
        <v>25</v>
      </c>
      <c r="K859" t="s">
        <v>1597</v>
      </c>
      <c r="L859" t="s">
        <v>1597</v>
      </c>
      <c r="N859" t="s">
        <v>1598</v>
      </c>
      <c r="Q859" t="s">
        <v>1595</v>
      </c>
      <c r="R859">
        <v>882</v>
      </c>
      <c r="S859">
        <v>293</v>
      </c>
    </row>
    <row r="860" spans="1:20" x14ac:dyDescent="0.25">
      <c r="A860" t="s">
        <v>20</v>
      </c>
      <c r="B860" t="s">
        <v>36</v>
      </c>
      <c r="C860" t="s">
        <v>22</v>
      </c>
      <c r="D860" t="s">
        <v>23</v>
      </c>
      <c r="E860" t="s">
        <v>5</v>
      </c>
      <c r="F860">
        <v>1</v>
      </c>
      <c r="G860" t="s">
        <v>24</v>
      </c>
      <c r="H860">
        <v>431697</v>
      </c>
      <c r="I860">
        <v>432209</v>
      </c>
      <c r="J860" t="s">
        <v>37</v>
      </c>
      <c r="Q860" t="s">
        <v>1599</v>
      </c>
      <c r="R860">
        <v>513</v>
      </c>
      <c r="T860" t="s">
        <v>1600</v>
      </c>
    </row>
    <row r="861" spans="1:20" x14ac:dyDescent="0.25">
      <c r="A861" t="s">
        <v>28</v>
      </c>
      <c r="B861" t="s">
        <v>40</v>
      </c>
      <c r="C861" t="s">
        <v>22</v>
      </c>
      <c r="D861" t="s">
        <v>23</v>
      </c>
      <c r="E861" t="s">
        <v>5</v>
      </c>
      <c r="F861">
        <v>1</v>
      </c>
      <c r="G861" t="s">
        <v>24</v>
      </c>
      <c r="H861">
        <v>431697</v>
      </c>
      <c r="I861">
        <v>432209</v>
      </c>
      <c r="J861" t="s">
        <v>37</v>
      </c>
      <c r="K861" t="s">
        <v>1601</v>
      </c>
      <c r="L861" t="s">
        <v>1601</v>
      </c>
      <c r="N861" t="s">
        <v>1602</v>
      </c>
      <c r="Q861" t="s">
        <v>1599</v>
      </c>
      <c r="R861">
        <v>513</v>
      </c>
      <c r="S861">
        <v>170</v>
      </c>
    </row>
    <row r="862" spans="1:20" x14ac:dyDescent="0.25">
      <c r="A862" t="s">
        <v>20</v>
      </c>
      <c r="B862" t="s">
        <v>459</v>
      </c>
      <c r="C862" t="s">
        <v>22</v>
      </c>
      <c r="D862" t="s">
        <v>23</v>
      </c>
      <c r="E862" t="s">
        <v>5</v>
      </c>
      <c r="F862">
        <v>1</v>
      </c>
      <c r="G862" t="s">
        <v>24</v>
      </c>
      <c r="H862">
        <v>432521</v>
      </c>
      <c r="I862">
        <v>432597</v>
      </c>
      <c r="J862" t="s">
        <v>37</v>
      </c>
      <c r="Q862" t="s">
        <v>1603</v>
      </c>
      <c r="R862">
        <v>77</v>
      </c>
      <c r="T862" t="s">
        <v>1604</v>
      </c>
    </row>
    <row r="863" spans="1:20" x14ac:dyDescent="0.25">
      <c r="A863" t="s">
        <v>459</v>
      </c>
      <c r="C863" t="s">
        <v>22</v>
      </c>
      <c r="D863" t="s">
        <v>23</v>
      </c>
      <c r="E863" t="s">
        <v>5</v>
      </c>
      <c r="F863">
        <v>1</v>
      </c>
      <c r="G863" t="s">
        <v>24</v>
      </c>
      <c r="H863">
        <v>432521</v>
      </c>
      <c r="I863">
        <v>432597</v>
      </c>
      <c r="J863" t="s">
        <v>37</v>
      </c>
      <c r="N863" t="s">
        <v>1605</v>
      </c>
      <c r="Q863" t="s">
        <v>1603</v>
      </c>
      <c r="R863">
        <v>77</v>
      </c>
      <c r="T863" t="s">
        <v>1606</v>
      </c>
    </row>
    <row r="864" spans="1:20" x14ac:dyDescent="0.25">
      <c r="A864" t="s">
        <v>20</v>
      </c>
      <c r="B864" t="s">
        <v>36</v>
      </c>
      <c r="C864" t="s">
        <v>22</v>
      </c>
      <c r="D864" t="s">
        <v>23</v>
      </c>
      <c r="E864" t="s">
        <v>5</v>
      </c>
      <c r="F864">
        <v>1</v>
      </c>
      <c r="G864" t="s">
        <v>24</v>
      </c>
      <c r="H864">
        <v>433185</v>
      </c>
      <c r="I864">
        <v>433445</v>
      </c>
      <c r="J864" t="s">
        <v>25</v>
      </c>
      <c r="Q864" t="s">
        <v>1607</v>
      </c>
      <c r="R864">
        <v>261</v>
      </c>
      <c r="T864" t="s">
        <v>1608</v>
      </c>
    </row>
    <row r="865" spans="1:20" x14ac:dyDescent="0.25">
      <c r="A865" t="s">
        <v>28</v>
      </c>
      <c r="B865" t="s">
        <v>40</v>
      </c>
      <c r="C865" t="s">
        <v>22</v>
      </c>
      <c r="D865" t="s">
        <v>23</v>
      </c>
      <c r="E865" t="s">
        <v>5</v>
      </c>
      <c r="F865">
        <v>1</v>
      </c>
      <c r="G865" t="s">
        <v>24</v>
      </c>
      <c r="H865">
        <v>433185</v>
      </c>
      <c r="I865">
        <v>433445</v>
      </c>
      <c r="J865" t="s">
        <v>25</v>
      </c>
      <c r="K865" t="s">
        <v>1609</v>
      </c>
      <c r="L865" t="s">
        <v>1609</v>
      </c>
      <c r="N865" t="s">
        <v>30</v>
      </c>
      <c r="Q865" t="s">
        <v>1607</v>
      </c>
      <c r="R865">
        <v>261</v>
      </c>
      <c r="S865">
        <v>86</v>
      </c>
    </row>
    <row r="866" spans="1:20" x14ac:dyDescent="0.25">
      <c r="A866" t="s">
        <v>20</v>
      </c>
      <c r="B866" t="s">
        <v>36</v>
      </c>
      <c r="C866" t="s">
        <v>22</v>
      </c>
      <c r="D866" t="s">
        <v>23</v>
      </c>
      <c r="E866" t="s">
        <v>5</v>
      </c>
      <c r="F866">
        <v>1</v>
      </c>
      <c r="G866" t="s">
        <v>24</v>
      </c>
      <c r="H866">
        <v>433477</v>
      </c>
      <c r="I866">
        <v>433806</v>
      </c>
      <c r="J866" t="s">
        <v>25</v>
      </c>
      <c r="Q866" t="s">
        <v>1610</v>
      </c>
      <c r="R866">
        <v>330</v>
      </c>
      <c r="T866" t="s">
        <v>1611</v>
      </c>
    </row>
    <row r="867" spans="1:20" x14ac:dyDescent="0.25">
      <c r="A867" t="s">
        <v>28</v>
      </c>
      <c r="B867" t="s">
        <v>40</v>
      </c>
      <c r="C867" t="s">
        <v>22</v>
      </c>
      <c r="D867" t="s">
        <v>23</v>
      </c>
      <c r="E867" t="s">
        <v>5</v>
      </c>
      <c r="F867">
        <v>1</v>
      </c>
      <c r="G867" t="s">
        <v>24</v>
      </c>
      <c r="H867">
        <v>433477</v>
      </c>
      <c r="I867">
        <v>433806</v>
      </c>
      <c r="J867" t="s">
        <v>25</v>
      </c>
      <c r="K867" t="s">
        <v>1612</v>
      </c>
      <c r="L867" t="s">
        <v>1612</v>
      </c>
      <c r="N867" t="s">
        <v>30</v>
      </c>
      <c r="Q867" t="s">
        <v>1610</v>
      </c>
      <c r="R867">
        <v>330</v>
      </c>
      <c r="S867">
        <v>109</v>
      </c>
    </row>
    <row r="868" spans="1:20" x14ac:dyDescent="0.25">
      <c r="A868" t="s">
        <v>20</v>
      </c>
      <c r="B868" t="s">
        <v>36</v>
      </c>
      <c r="C868" t="s">
        <v>22</v>
      </c>
      <c r="D868" t="s">
        <v>23</v>
      </c>
      <c r="E868" t="s">
        <v>5</v>
      </c>
      <c r="F868">
        <v>1</v>
      </c>
      <c r="G868" t="s">
        <v>24</v>
      </c>
      <c r="H868">
        <v>433868</v>
      </c>
      <c r="I868">
        <v>434185</v>
      </c>
      <c r="J868" t="s">
        <v>25</v>
      </c>
      <c r="Q868" t="s">
        <v>1613</v>
      </c>
      <c r="R868">
        <v>318</v>
      </c>
      <c r="T868" t="s">
        <v>1614</v>
      </c>
    </row>
    <row r="869" spans="1:20" x14ac:dyDescent="0.25">
      <c r="A869" t="s">
        <v>28</v>
      </c>
      <c r="B869" t="s">
        <v>40</v>
      </c>
      <c r="C869" t="s">
        <v>22</v>
      </c>
      <c r="D869" t="s">
        <v>23</v>
      </c>
      <c r="E869" t="s">
        <v>5</v>
      </c>
      <c r="F869">
        <v>1</v>
      </c>
      <c r="G869" t="s">
        <v>24</v>
      </c>
      <c r="H869">
        <v>433868</v>
      </c>
      <c r="I869">
        <v>434185</v>
      </c>
      <c r="J869" t="s">
        <v>25</v>
      </c>
      <c r="K869" t="s">
        <v>1615</v>
      </c>
      <c r="L869" t="s">
        <v>1615</v>
      </c>
      <c r="N869" t="s">
        <v>30</v>
      </c>
      <c r="Q869" t="s">
        <v>1613</v>
      </c>
      <c r="R869">
        <v>318</v>
      </c>
      <c r="S869">
        <v>105</v>
      </c>
    </row>
    <row r="870" spans="1:20" x14ac:dyDescent="0.25">
      <c r="A870" t="s">
        <v>20</v>
      </c>
      <c r="B870" t="s">
        <v>36</v>
      </c>
      <c r="C870" t="s">
        <v>22</v>
      </c>
      <c r="D870" t="s">
        <v>23</v>
      </c>
      <c r="E870" t="s">
        <v>5</v>
      </c>
      <c r="F870">
        <v>1</v>
      </c>
      <c r="G870" t="s">
        <v>24</v>
      </c>
      <c r="H870">
        <v>434631</v>
      </c>
      <c r="I870">
        <v>435794</v>
      </c>
      <c r="J870" t="s">
        <v>25</v>
      </c>
      <c r="Q870" t="s">
        <v>1616</v>
      </c>
      <c r="R870">
        <v>1164</v>
      </c>
      <c r="T870" t="s">
        <v>1617</v>
      </c>
    </row>
    <row r="871" spans="1:20" x14ac:dyDescent="0.25">
      <c r="A871" t="s">
        <v>28</v>
      </c>
      <c r="B871" t="s">
        <v>40</v>
      </c>
      <c r="C871" t="s">
        <v>22</v>
      </c>
      <c r="D871" t="s">
        <v>23</v>
      </c>
      <c r="E871" t="s">
        <v>5</v>
      </c>
      <c r="F871">
        <v>1</v>
      </c>
      <c r="G871" t="s">
        <v>24</v>
      </c>
      <c r="H871">
        <v>434631</v>
      </c>
      <c r="I871">
        <v>435794</v>
      </c>
      <c r="J871" t="s">
        <v>25</v>
      </c>
      <c r="K871" t="s">
        <v>1618</v>
      </c>
      <c r="L871" t="s">
        <v>1618</v>
      </c>
      <c r="N871" t="s">
        <v>30</v>
      </c>
      <c r="Q871" t="s">
        <v>1616</v>
      </c>
      <c r="R871">
        <v>1164</v>
      </c>
      <c r="S871">
        <v>387</v>
      </c>
    </row>
    <row r="872" spans="1:20" x14ac:dyDescent="0.25">
      <c r="A872" t="s">
        <v>20</v>
      </c>
      <c r="B872" t="s">
        <v>36</v>
      </c>
      <c r="C872" t="s">
        <v>22</v>
      </c>
      <c r="D872" t="s">
        <v>23</v>
      </c>
      <c r="E872" t="s">
        <v>5</v>
      </c>
      <c r="F872">
        <v>1</v>
      </c>
      <c r="G872" t="s">
        <v>24</v>
      </c>
      <c r="H872">
        <v>436286</v>
      </c>
      <c r="I872">
        <v>437044</v>
      </c>
      <c r="J872" t="s">
        <v>37</v>
      </c>
      <c r="Q872" t="s">
        <v>1619</v>
      </c>
      <c r="R872">
        <v>759</v>
      </c>
      <c r="T872" t="s">
        <v>1620</v>
      </c>
    </row>
    <row r="873" spans="1:20" x14ac:dyDescent="0.25">
      <c r="A873" t="s">
        <v>28</v>
      </c>
      <c r="B873" t="s">
        <v>40</v>
      </c>
      <c r="C873" t="s">
        <v>22</v>
      </c>
      <c r="D873" t="s">
        <v>23</v>
      </c>
      <c r="E873" t="s">
        <v>5</v>
      </c>
      <c r="F873">
        <v>1</v>
      </c>
      <c r="G873" t="s">
        <v>24</v>
      </c>
      <c r="H873">
        <v>436286</v>
      </c>
      <c r="I873">
        <v>437044</v>
      </c>
      <c r="J873" t="s">
        <v>37</v>
      </c>
      <c r="K873" t="s">
        <v>1621</v>
      </c>
      <c r="L873" t="s">
        <v>1621</v>
      </c>
      <c r="N873" t="s">
        <v>1622</v>
      </c>
      <c r="Q873" t="s">
        <v>1619</v>
      </c>
      <c r="R873">
        <v>759</v>
      </c>
      <c r="S873">
        <v>252</v>
      </c>
    </row>
    <row r="874" spans="1:20" x14ac:dyDescent="0.25">
      <c r="A874" t="s">
        <v>20</v>
      </c>
      <c r="B874" t="s">
        <v>36</v>
      </c>
      <c r="C874" t="s">
        <v>22</v>
      </c>
      <c r="D874" t="s">
        <v>23</v>
      </c>
      <c r="E874" t="s">
        <v>5</v>
      </c>
      <c r="F874">
        <v>1</v>
      </c>
      <c r="G874" t="s">
        <v>24</v>
      </c>
      <c r="H874">
        <v>437041</v>
      </c>
      <c r="I874">
        <v>437562</v>
      </c>
      <c r="J874" t="s">
        <v>37</v>
      </c>
      <c r="Q874" t="s">
        <v>1623</v>
      </c>
      <c r="R874">
        <v>522</v>
      </c>
      <c r="T874" t="s">
        <v>1624</v>
      </c>
    </row>
    <row r="875" spans="1:20" x14ac:dyDescent="0.25">
      <c r="A875" t="s">
        <v>28</v>
      </c>
      <c r="B875" t="s">
        <v>40</v>
      </c>
      <c r="C875" t="s">
        <v>22</v>
      </c>
      <c r="D875" t="s">
        <v>23</v>
      </c>
      <c r="E875" t="s">
        <v>5</v>
      </c>
      <c r="F875">
        <v>1</v>
      </c>
      <c r="G875" t="s">
        <v>24</v>
      </c>
      <c r="H875">
        <v>437041</v>
      </c>
      <c r="I875">
        <v>437562</v>
      </c>
      <c r="J875" t="s">
        <v>37</v>
      </c>
      <c r="K875" t="s">
        <v>1625</v>
      </c>
      <c r="L875" t="s">
        <v>1625</v>
      </c>
      <c r="N875" t="s">
        <v>1626</v>
      </c>
      <c r="Q875" t="s">
        <v>1623</v>
      </c>
      <c r="R875">
        <v>522</v>
      </c>
      <c r="S875">
        <v>173</v>
      </c>
    </row>
    <row r="876" spans="1:20" x14ac:dyDescent="0.25">
      <c r="A876" t="s">
        <v>20</v>
      </c>
      <c r="B876" t="s">
        <v>36</v>
      </c>
      <c r="C876" t="s">
        <v>22</v>
      </c>
      <c r="D876" t="s">
        <v>23</v>
      </c>
      <c r="E876" t="s">
        <v>5</v>
      </c>
      <c r="F876">
        <v>1</v>
      </c>
      <c r="G876" t="s">
        <v>24</v>
      </c>
      <c r="H876">
        <v>437720</v>
      </c>
      <c r="I876">
        <v>438808</v>
      </c>
      <c r="J876" t="s">
        <v>25</v>
      </c>
      <c r="Q876" t="s">
        <v>1627</v>
      </c>
      <c r="R876">
        <v>1089</v>
      </c>
      <c r="T876" t="s">
        <v>1628</v>
      </c>
    </row>
    <row r="877" spans="1:20" x14ac:dyDescent="0.25">
      <c r="A877" t="s">
        <v>28</v>
      </c>
      <c r="B877" t="s">
        <v>40</v>
      </c>
      <c r="C877" t="s">
        <v>22</v>
      </c>
      <c r="D877" t="s">
        <v>23</v>
      </c>
      <c r="E877" t="s">
        <v>5</v>
      </c>
      <c r="F877">
        <v>1</v>
      </c>
      <c r="G877" t="s">
        <v>24</v>
      </c>
      <c r="H877">
        <v>437720</v>
      </c>
      <c r="I877">
        <v>438808</v>
      </c>
      <c r="J877" t="s">
        <v>25</v>
      </c>
      <c r="K877" t="s">
        <v>1629</v>
      </c>
      <c r="L877" t="s">
        <v>1629</v>
      </c>
      <c r="N877" t="s">
        <v>1630</v>
      </c>
      <c r="Q877" t="s">
        <v>1627</v>
      </c>
      <c r="R877">
        <v>1089</v>
      </c>
      <c r="S877">
        <v>362</v>
      </c>
    </row>
    <row r="878" spans="1:20" x14ac:dyDescent="0.25">
      <c r="A878" t="s">
        <v>20</v>
      </c>
      <c r="B878" t="s">
        <v>36</v>
      </c>
      <c r="C878" t="s">
        <v>22</v>
      </c>
      <c r="D878" t="s">
        <v>23</v>
      </c>
      <c r="E878" t="s">
        <v>5</v>
      </c>
      <c r="F878">
        <v>1</v>
      </c>
      <c r="G878" t="s">
        <v>24</v>
      </c>
      <c r="H878">
        <v>438805</v>
      </c>
      <c r="I878">
        <v>439338</v>
      </c>
      <c r="J878" t="s">
        <v>25</v>
      </c>
      <c r="Q878" t="s">
        <v>1631</v>
      </c>
      <c r="R878">
        <v>534</v>
      </c>
      <c r="T878" t="s">
        <v>1632</v>
      </c>
    </row>
    <row r="879" spans="1:20" x14ac:dyDescent="0.25">
      <c r="A879" t="s">
        <v>28</v>
      </c>
      <c r="B879" t="s">
        <v>40</v>
      </c>
      <c r="C879" t="s">
        <v>22</v>
      </c>
      <c r="D879" t="s">
        <v>23</v>
      </c>
      <c r="E879" t="s">
        <v>5</v>
      </c>
      <c r="F879">
        <v>1</v>
      </c>
      <c r="G879" t="s">
        <v>24</v>
      </c>
      <c r="H879">
        <v>438805</v>
      </c>
      <c r="I879">
        <v>439338</v>
      </c>
      <c r="J879" t="s">
        <v>25</v>
      </c>
      <c r="K879" t="s">
        <v>1633</v>
      </c>
      <c r="L879" t="s">
        <v>1633</v>
      </c>
      <c r="N879" t="s">
        <v>1634</v>
      </c>
      <c r="Q879" t="s">
        <v>1631</v>
      </c>
      <c r="R879">
        <v>534</v>
      </c>
      <c r="S879">
        <v>177</v>
      </c>
    </row>
    <row r="880" spans="1:20" x14ac:dyDescent="0.25">
      <c r="A880" t="s">
        <v>20</v>
      </c>
      <c r="B880" t="s">
        <v>481</v>
      </c>
      <c r="C880" t="s">
        <v>22</v>
      </c>
      <c r="D880" t="s">
        <v>23</v>
      </c>
      <c r="E880" t="s">
        <v>5</v>
      </c>
      <c r="F880">
        <v>1</v>
      </c>
      <c r="G880" t="s">
        <v>24</v>
      </c>
      <c r="H880">
        <v>439914</v>
      </c>
      <c r="I880">
        <v>441451</v>
      </c>
      <c r="J880" t="s">
        <v>25</v>
      </c>
      <c r="Q880" t="s">
        <v>1635</v>
      </c>
      <c r="R880">
        <v>1538</v>
      </c>
      <c r="T880" t="s">
        <v>1636</v>
      </c>
    </row>
    <row r="881" spans="1:20" x14ac:dyDescent="0.25">
      <c r="A881" t="s">
        <v>481</v>
      </c>
      <c r="C881" t="s">
        <v>22</v>
      </c>
      <c r="D881" t="s">
        <v>23</v>
      </c>
      <c r="E881" t="s">
        <v>5</v>
      </c>
      <c r="F881">
        <v>1</v>
      </c>
      <c r="G881" t="s">
        <v>24</v>
      </c>
      <c r="H881">
        <v>439914</v>
      </c>
      <c r="I881">
        <v>441451</v>
      </c>
      <c r="J881" t="s">
        <v>25</v>
      </c>
      <c r="N881" t="s">
        <v>503</v>
      </c>
      <c r="Q881" t="s">
        <v>1635</v>
      </c>
      <c r="R881">
        <v>1538</v>
      </c>
    </row>
    <row r="882" spans="1:20" x14ac:dyDescent="0.25">
      <c r="A882" t="s">
        <v>20</v>
      </c>
      <c r="B882" t="s">
        <v>481</v>
      </c>
      <c r="C882" t="s">
        <v>22</v>
      </c>
      <c r="D882" t="s">
        <v>23</v>
      </c>
      <c r="E882" t="s">
        <v>5</v>
      </c>
      <c r="F882">
        <v>1</v>
      </c>
      <c r="G882" t="s">
        <v>24</v>
      </c>
      <c r="H882">
        <v>441831</v>
      </c>
      <c r="I882">
        <v>444725</v>
      </c>
      <c r="J882" t="s">
        <v>25</v>
      </c>
      <c r="Q882" t="s">
        <v>1637</v>
      </c>
      <c r="R882">
        <v>2895</v>
      </c>
      <c r="T882" t="s">
        <v>1638</v>
      </c>
    </row>
    <row r="883" spans="1:20" x14ac:dyDescent="0.25">
      <c r="A883" t="s">
        <v>481</v>
      </c>
      <c r="C883" t="s">
        <v>22</v>
      </c>
      <c r="D883" t="s">
        <v>23</v>
      </c>
      <c r="E883" t="s">
        <v>5</v>
      </c>
      <c r="F883">
        <v>1</v>
      </c>
      <c r="G883" t="s">
        <v>24</v>
      </c>
      <c r="H883">
        <v>441831</v>
      </c>
      <c r="I883">
        <v>444725</v>
      </c>
      <c r="J883" t="s">
        <v>25</v>
      </c>
      <c r="N883" t="s">
        <v>492</v>
      </c>
      <c r="Q883" t="s">
        <v>1637</v>
      </c>
      <c r="R883">
        <v>2895</v>
      </c>
    </row>
    <row r="884" spans="1:20" x14ac:dyDescent="0.25">
      <c r="A884" t="s">
        <v>20</v>
      </c>
      <c r="B884" t="s">
        <v>481</v>
      </c>
      <c r="C884" t="s">
        <v>22</v>
      </c>
      <c r="D884" t="s">
        <v>23</v>
      </c>
      <c r="E884" t="s">
        <v>5</v>
      </c>
      <c r="F884">
        <v>1</v>
      </c>
      <c r="G884" t="s">
        <v>24</v>
      </c>
      <c r="H884">
        <v>444874</v>
      </c>
      <c r="I884">
        <v>444986</v>
      </c>
      <c r="J884" t="s">
        <v>25</v>
      </c>
      <c r="O884" t="s">
        <v>482</v>
      </c>
      <c r="Q884" t="s">
        <v>1639</v>
      </c>
      <c r="R884">
        <v>113</v>
      </c>
      <c r="T884" t="s">
        <v>1640</v>
      </c>
    </row>
    <row r="885" spans="1:20" x14ac:dyDescent="0.25">
      <c r="A885" t="s">
        <v>481</v>
      </c>
      <c r="C885" t="s">
        <v>22</v>
      </c>
      <c r="D885" t="s">
        <v>23</v>
      </c>
      <c r="E885" t="s">
        <v>5</v>
      </c>
      <c r="F885">
        <v>1</v>
      </c>
      <c r="G885" t="s">
        <v>24</v>
      </c>
      <c r="H885">
        <v>444874</v>
      </c>
      <c r="I885">
        <v>444986</v>
      </c>
      <c r="J885" t="s">
        <v>25</v>
      </c>
      <c r="N885" t="s">
        <v>485</v>
      </c>
      <c r="O885" t="s">
        <v>482</v>
      </c>
      <c r="Q885" t="s">
        <v>1639</v>
      </c>
      <c r="R885">
        <v>113</v>
      </c>
    </row>
    <row r="886" spans="1:20" x14ac:dyDescent="0.25">
      <c r="A886" t="s">
        <v>20</v>
      </c>
      <c r="B886" t="s">
        <v>36</v>
      </c>
      <c r="C886" t="s">
        <v>22</v>
      </c>
      <c r="D886" t="s">
        <v>23</v>
      </c>
      <c r="E886" t="s">
        <v>5</v>
      </c>
      <c r="F886">
        <v>1</v>
      </c>
      <c r="G886" t="s">
        <v>24</v>
      </c>
      <c r="H886">
        <v>445239</v>
      </c>
      <c r="I886">
        <v>445709</v>
      </c>
      <c r="J886" t="s">
        <v>37</v>
      </c>
      <c r="Q886" t="s">
        <v>1641</v>
      </c>
      <c r="R886">
        <v>471</v>
      </c>
      <c r="T886" t="s">
        <v>1642</v>
      </c>
    </row>
    <row r="887" spans="1:20" x14ac:dyDescent="0.25">
      <c r="A887" t="s">
        <v>28</v>
      </c>
      <c r="B887" t="s">
        <v>40</v>
      </c>
      <c r="C887" t="s">
        <v>22</v>
      </c>
      <c r="D887" t="s">
        <v>23</v>
      </c>
      <c r="E887" t="s">
        <v>5</v>
      </c>
      <c r="F887">
        <v>1</v>
      </c>
      <c r="G887" t="s">
        <v>24</v>
      </c>
      <c r="H887">
        <v>445239</v>
      </c>
      <c r="I887">
        <v>445709</v>
      </c>
      <c r="J887" t="s">
        <v>37</v>
      </c>
      <c r="K887" t="s">
        <v>1643</v>
      </c>
      <c r="L887" t="s">
        <v>1643</v>
      </c>
      <c r="N887" t="s">
        <v>30</v>
      </c>
      <c r="Q887" t="s">
        <v>1641</v>
      </c>
      <c r="R887">
        <v>471</v>
      </c>
      <c r="S887">
        <v>156</v>
      </c>
    </row>
    <row r="888" spans="1:20" x14ac:dyDescent="0.25">
      <c r="A888" t="s">
        <v>20</v>
      </c>
      <c r="B888" t="s">
        <v>36</v>
      </c>
      <c r="C888" t="s">
        <v>22</v>
      </c>
      <c r="D888" t="s">
        <v>23</v>
      </c>
      <c r="E888" t="s">
        <v>5</v>
      </c>
      <c r="F888">
        <v>1</v>
      </c>
      <c r="G888" t="s">
        <v>24</v>
      </c>
      <c r="H888">
        <v>445742</v>
      </c>
      <c r="I888">
        <v>446173</v>
      </c>
      <c r="J888" t="s">
        <v>37</v>
      </c>
      <c r="Q888" t="s">
        <v>1644</v>
      </c>
      <c r="R888">
        <v>432</v>
      </c>
    </row>
    <row r="889" spans="1:20" x14ac:dyDescent="0.25">
      <c r="A889" t="s">
        <v>28</v>
      </c>
      <c r="B889" t="s">
        <v>40</v>
      </c>
      <c r="C889" t="s">
        <v>22</v>
      </c>
      <c r="D889" t="s">
        <v>23</v>
      </c>
      <c r="E889" t="s">
        <v>5</v>
      </c>
      <c r="F889">
        <v>1</v>
      </c>
      <c r="G889" t="s">
        <v>24</v>
      </c>
      <c r="H889">
        <v>445742</v>
      </c>
      <c r="I889">
        <v>446173</v>
      </c>
      <c r="J889" t="s">
        <v>37</v>
      </c>
      <c r="K889" t="s">
        <v>1645</v>
      </c>
      <c r="L889" t="s">
        <v>1645</v>
      </c>
      <c r="N889" t="s">
        <v>1646</v>
      </c>
      <c r="Q889" t="s">
        <v>1644</v>
      </c>
      <c r="R889">
        <v>432</v>
      </c>
      <c r="S889">
        <v>143</v>
      </c>
    </row>
    <row r="890" spans="1:20" x14ac:dyDescent="0.25">
      <c r="A890" t="s">
        <v>20</v>
      </c>
      <c r="B890" t="s">
        <v>36</v>
      </c>
      <c r="C890" t="s">
        <v>22</v>
      </c>
      <c r="D890" t="s">
        <v>23</v>
      </c>
      <c r="E890" t="s">
        <v>5</v>
      </c>
      <c r="F890">
        <v>1</v>
      </c>
      <c r="G890" t="s">
        <v>24</v>
      </c>
      <c r="H890">
        <v>446228</v>
      </c>
      <c r="I890">
        <v>446515</v>
      </c>
      <c r="J890" t="s">
        <v>37</v>
      </c>
      <c r="Q890" t="s">
        <v>1647</v>
      </c>
      <c r="R890">
        <v>288</v>
      </c>
    </row>
    <row r="891" spans="1:20" x14ac:dyDescent="0.25">
      <c r="A891" t="s">
        <v>28</v>
      </c>
      <c r="B891" t="s">
        <v>40</v>
      </c>
      <c r="C891" t="s">
        <v>22</v>
      </c>
      <c r="D891" t="s">
        <v>23</v>
      </c>
      <c r="E891" t="s">
        <v>5</v>
      </c>
      <c r="F891">
        <v>1</v>
      </c>
      <c r="G891" t="s">
        <v>24</v>
      </c>
      <c r="H891">
        <v>446228</v>
      </c>
      <c r="I891">
        <v>446515</v>
      </c>
      <c r="J891" t="s">
        <v>37</v>
      </c>
      <c r="K891" t="s">
        <v>1648</v>
      </c>
      <c r="L891" t="s">
        <v>1648</v>
      </c>
      <c r="N891" t="s">
        <v>1649</v>
      </c>
      <c r="Q891" t="s">
        <v>1647</v>
      </c>
      <c r="R891">
        <v>288</v>
      </c>
      <c r="S891">
        <v>95</v>
      </c>
    </row>
    <row r="892" spans="1:20" x14ac:dyDescent="0.25">
      <c r="A892" t="s">
        <v>20</v>
      </c>
      <c r="B892" t="s">
        <v>36</v>
      </c>
      <c r="C892" t="s">
        <v>22</v>
      </c>
      <c r="D892" t="s">
        <v>23</v>
      </c>
      <c r="E892" t="s">
        <v>5</v>
      </c>
      <c r="F892">
        <v>1</v>
      </c>
      <c r="G892" t="s">
        <v>24</v>
      </c>
      <c r="H892">
        <v>446687</v>
      </c>
      <c r="I892">
        <v>448192</v>
      </c>
      <c r="J892" t="s">
        <v>25</v>
      </c>
      <c r="Q892" t="s">
        <v>1650</v>
      </c>
      <c r="R892">
        <v>1506</v>
      </c>
      <c r="T892" t="s">
        <v>1651</v>
      </c>
    </row>
    <row r="893" spans="1:20" x14ac:dyDescent="0.25">
      <c r="A893" t="s">
        <v>28</v>
      </c>
      <c r="B893" t="s">
        <v>40</v>
      </c>
      <c r="C893" t="s">
        <v>22</v>
      </c>
      <c r="D893" t="s">
        <v>23</v>
      </c>
      <c r="E893" t="s">
        <v>5</v>
      </c>
      <c r="F893">
        <v>1</v>
      </c>
      <c r="G893" t="s">
        <v>24</v>
      </c>
      <c r="H893">
        <v>446687</v>
      </c>
      <c r="I893">
        <v>448192</v>
      </c>
      <c r="J893" t="s">
        <v>25</v>
      </c>
      <c r="K893" t="s">
        <v>1652</v>
      </c>
      <c r="L893" t="s">
        <v>1652</v>
      </c>
      <c r="N893" t="s">
        <v>1653</v>
      </c>
      <c r="Q893" t="s">
        <v>1650</v>
      </c>
      <c r="R893">
        <v>1506</v>
      </c>
      <c r="S893">
        <v>501</v>
      </c>
    </row>
    <row r="894" spans="1:20" x14ac:dyDescent="0.25">
      <c r="A894" t="s">
        <v>20</v>
      </c>
      <c r="B894" t="s">
        <v>36</v>
      </c>
      <c r="C894" t="s">
        <v>22</v>
      </c>
      <c r="D894" t="s">
        <v>23</v>
      </c>
      <c r="E894" t="s">
        <v>5</v>
      </c>
      <c r="F894">
        <v>1</v>
      </c>
      <c r="G894" t="s">
        <v>24</v>
      </c>
      <c r="H894">
        <v>448185</v>
      </c>
      <c r="I894">
        <v>448982</v>
      </c>
      <c r="J894" t="s">
        <v>25</v>
      </c>
      <c r="Q894" t="s">
        <v>1654</v>
      </c>
      <c r="R894">
        <v>798</v>
      </c>
      <c r="T894" t="s">
        <v>1655</v>
      </c>
    </row>
    <row r="895" spans="1:20" x14ac:dyDescent="0.25">
      <c r="A895" t="s">
        <v>28</v>
      </c>
      <c r="B895" t="s">
        <v>40</v>
      </c>
      <c r="C895" t="s">
        <v>22</v>
      </c>
      <c r="D895" t="s">
        <v>23</v>
      </c>
      <c r="E895" t="s">
        <v>5</v>
      </c>
      <c r="F895">
        <v>1</v>
      </c>
      <c r="G895" t="s">
        <v>24</v>
      </c>
      <c r="H895">
        <v>448185</v>
      </c>
      <c r="I895">
        <v>448982</v>
      </c>
      <c r="J895" t="s">
        <v>25</v>
      </c>
      <c r="K895" t="s">
        <v>1656</v>
      </c>
      <c r="L895" t="s">
        <v>1656</v>
      </c>
      <c r="N895" t="s">
        <v>1657</v>
      </c>
      <c r="Q895" t="s">
        <v>1654</v>
      </c>
      <c r="R895">
        <v>798</v>
      </c>
      <c r="S895">
        <v>265</v>
      </c>
    </row>
    <row r="896" spans="1:20" x14ac:dyDescent="0.25">
      <c r="A896" t="s">
        <v>20</v>
      </c>
      <c r="B896" t="s">
        <v>36</v>
      </c>
      <c r="C896" t="s">
        <v>22</v>
      </c>
      <c r="D896" t="s">
        <v>23</v>
      </c>
      <c r="E896" t="s">
        <v>5</v>
      </c>
      <c r="F896">
        <v>1</v>
      </c>
      <c r="G896" t="s">
        <v>24</v>
      </c>
      <c r="H896">
        <v>448988</v>
      </c>
      <c r="I896">
        <v>449596</v>
      </c>
      <c r="J896" t="s">
        <v>37</v>
      </c>
      <c r="Q896" t="s">
        <v>1658</v>
      </c>
      <c r="R896">
        <v>609</v>
      </c>
    </row>
    <row r="897" spans="1:20" x14ac:dyDescent="0.25">
      <c r="A897" t="s">
        <v>28</v>
      </c>
      <c r="B897" t="s">
        <v>40</v>
      </c>
      <c r="C897" t="s">
        <v>22</v>
      </c>
      <c r="D897" t="s">
        <v>23</v>
      </c>
      <c r="E897" t="s">
        <v>5</v>
      </c>
      <c r="F897">
        <v>1</v>
      </c>
      <c r="G897" t="s">
        <v>24</v>
      </c>
      <c r="H897">
        <v>448988</v>
      </c>
      <c r="I897">
        <v>449596</v>
      </c>
      <c r="J897" t="s">
        <v>37</v>
      </c>
      <c r="K897" t="s">
        <v>1659</v>
      </c>
      <c r="L897" t="s">
        <v>1659</v>
      </c>
      <c r="N897" t="s">
        <v>30</v>
      </c>
      <c r="Q897" t="s">
        <v>1658</v>
      </c>
      <c r="R897">
        <v>609</v>
      </c>
      <c r="S897">
        <v>202</v>
      </c>
    </row>
    <row r="898" spans="1:20" x14ac:dyDescent="0.25">
      <c r="A898" t="s">
        <v>20</v>
      </c>
      <c r="B898" t="s">
        <v>36</v>
      </c>
      <c r="C898" t="s">
        <v>22</v>
      </c>
      <c r="D898" t="s">
        <v>23</v>
      </c>
      <c r="E898" t="s">
        <v>5</v>
      </c>
      <c r="F898">
        <v>1</v>
      </c>
      <c r="G898" t="s">
        <v>24</v>
      </c>
      <c r="H898">
        <v>450147</v>
      </c>
      <c r="I898">
        <v>452435</v>
      </c>
      <c r="J898" t="s">
        <v>37</v>
      </c>
      <c r="Q898" t="s">
        <v>1660</v>
      </c>
      <c r="R898">
        <v>2289</v>
      </c>
    </row>
    <row r="899" spans="1:20" x14ac:dyDescent="0.25">
      <c r="A899" t="s">
        <v>28</v>
      </c>
      <c r="B899" t="s">
        <v>40</v>
      </c>
      <c r="C899" t="s">
        <v>22</v>
      </c>
      <c r="D899" t="s">
        <v>23</v>
      </c>
      <c r="E899" t="s">
        <v>5</v>
      </c>
      <c r="F899">
        <v>1</v>
      </c>
      <c r="G899" t="s">
        <v>24</v>
      </c>
      <c r="H899">
        <v>450147</v>
      </c>
      <c r="I899">
        <v>452435</v>
      </c>
      <c r="J899" t="s">
        <v>37</v>
      </c>
      <c r="K899" t="s">
        <v>1661</v>
      </c>
      <c r="L899" t="s">
        <v>1661</v>
      </c>
      <c r="N899" t="s">
        <v>30</v>
      </c>
      <c r="Q899" t="s">
        <v>1660</v>
      </c>
      <c r="R899">
        <v>2289</v>
      </c>
      <c r="S899">
        <v>762</v>
      </c>
    </row>
    <row r="900" spans="1:20" x14ac:dyDescent="0.25">
      <c r="A900" t="s">
        <v>20</v>
      </c>
      <c r="B900" t="s">
        <v>36</v>
      </c>
      <c r="C900" t="s">
        <v>22</v>
      </c>
      <c r="D900" t="s">
        <v>23</v>
      </c>
      <c r="E900" t="s">
        <v>5</v>
      </c>
      <c r="F900">
        <v>1</v>
      </c>
      <c r="G900" t="s">
        <v>24</v>
      </c>
      <c r="H900">
        <v>452439</v>
      </c>
      <c r="I900">
        <v>455183</v>
      </c>
      <c r="J900" t="s">
        <v>37</v>
      </c>
      <c r="Q900" t="s">
        <v>1662</v>
      </c>
      <c r="R900">
        <v>2745</v>
      </c>
      <c r="T900" t="s">
        <v>1663</v>
      </c>
    </row>
    <row r="901" spans="1:20" x14ac:dyDescent="0.25">
      <c r="A901" t="s">
        <v>28</v>
      </c>
      <c r="B901" t="s">
        <v>40</v>
      </c>
      <c r="C901" t="s">
        <v>22</v>
      </c>
      <c r="D901" t="s">
        <v>23</v>
      </c>
      <c r="E901" t="s">
        <v>5</v>
      </c>
      <c r="F901">
        <v>1</v>
      </c>
      <c r="G901" t="s">
        <v>24</v>
      </c>
      <c r="H901">
        <v>452439</v>
      </c>
      <c r="I901">
        <v>455183</v>
      </c>
      <c r="J901" t="s">
        <v>37</v>
      </c>
      <c r="K901" t="s">
        <v>1664</v>
      </c>
      <c r="L901" t="s">
        <v>1664</v>
      </c>
      <c r="N901" t="s">
        <v>1665</v>
      </c>
      <c r="Q901" t="s">
        <v>1662</v>
      </c>
      <c r="R901">
        <v>2745</v>
      </c>
      <c r="S901">
        <v>914</v>
      </c>
    </row>
    <row r="902" spans="1:20" x14ac:dyDescent="0.25">
      <c r="A902" t="s">
        <v>20</v>
      </c>
      <c r="B902" t="s">
        <v>36</v>
      </c>
      <c r="C902" t="s">
        <v>22</v>
      </c>
      <c r="D902" t="s">
        <v>23</v>
      </c>
      <c r="E902" t="s">
        <v>5</v>
      </c>
      <c r="F902">
        <v>1</v>
      </c>
      <c r="G902" t="s">
        <v>24</v>
      </c>
      <c r="H902">
        <v>455339</v>
      </c>
      <c r="I902">
        <v>456598</v>
      </c>
      <c r="J902" t="s">
        <v>25</v>
      </c>
      <c r="Q902" t="s">
        <v>1666</v>
      </c>
      <c r="R902">
        <v>1260</v>
      </c>
      <c r="T902" t="s">
        <v>1667</v>
      </c>
    </row>
    <row r="903" spans="1:20" x14ac:dyDescent="0.25">
      <c r="A903" t="s">
        <v>28</v>
      </c>
      <c r="B903" t="s">
        <v>40</v>
      </c>
      <c r="C903" t="s">
        <v>22</v>
      </c>
      <c r="D903" t="s">
        <v>23</v>
      </c>
      <c r="E903" t="s">
        <v>5</v>
      </c>
      <c r="F903">
        <v>1</v>
      </c>
      <c r="G903" t="s">
        <v>24</v>
      </c>
      <c r="H903">
        <v>455339</v>
      </c>
      <c r="I903">
        <v>456598</v>
      </c>
      <c r="J903" t="s">
        <v>25</v>
      </c>
      <c r="K903" t="s">
        <v>1668</v>
      </c>
      <c r="L903" t="s">
        <v>1668</v>
      </c>
      <c r="N903" t="s">
        <v>1669</v>
      </c>
      <c r="Q903" t="s">
        <v>1666</v>
      </c>
      <c r="R903">
        <v>1260</v>
      </c>
      <c r="S903">
        <v>419</v>
      </c>
    </row>
    <row r="904" spans="1:20" x14ac:dyDescent="0.25">
      <c r="A904" t="s">
        <v>20</v>
      </c>
      <c r="B904" t="s">
        <v>36</v>
      </c>
      <c r="C904" t="s">
        <v>22</v>
      </c>
      <c r="D904" t="s">
        <v>23</v>
      </c>
      <c r="E904" t="s">
        <v>5</v>
      </c>
      <c r="F904">
        <v>1</v>
      </c>
      <c r="G904" t="s">
        <v>24</v>
      </c>
      <c r="H904">
        <v>456782</v>
      </c>
      <c r="I904">
        <v>459256</v>
      </c>
      <c r="J904" t="s">
        <v>37</v>
      </c>
      <c r="Q904" t="s">
        <v>1670</v>
      </c>
      <c r="R904">
        <v>2475</v>
      </c>
      <c r="T904" t="s">
        <v>1671</v>
      </c>
    </row>
    <row r="905" spans="1:20" x14ac:dyDescent="0.25">
      <c r="A905" t="s">
        <v>28</v>
      </c>
      <c r="B905" t="s">
        <v>40</v>
      </c>
      <c r="C905" t="s">
        <v>22</v>
      </c>
      <c r="D905" t="s">
        <v>23</v>
      </c>
      <c r="E905" t="s">
        <v>5</v>
      </c>
      <c r="F905">
        <v>1</v>
      </c>
      <c r="G905" t="s">
        <v>24</v>
      </c>
      <c r="H905">
        <v>456782</v>
      </c>
      <c r="I905">
        <v>459256</v>
      </c>
      <c r="J905" t="s">
        <v>37</v>
      </c>
      <c r="K905" t="s">
        <v>1672</v>
      </c>
      <c r="L905" t="s">
        <v>1672</v>
      </c>
      <c r="N905" t="s">
        <v>1673</v>
      </c>
      <c r="Q905" t="s">
        <v>1670</v>
      </c>
      <c r="R905">
        <v>2475</v>
      </c>
      <c r="S905">
        <v>824</v>
      </c>
    </row>
    <row r="906" spans="1:20" x14ac:dyDescent="0.25">
      <c r="A906" t="s">
        <v>20</v>
      </c>
      <c r="B906" t="s">
        <v>36</v>
      </c>
      <c r="C906" t="s">
        <v>22</v>
      </c>
      <c r="D906" t="s">
        <v>23</v>
      </c>
      <c r="E906" t="s">
        <v>5</v>
      </c>
      <c r="F906">
        <v>1</v>
      </c>
      <c r="G906" t="s">
        <v>24</v>
      </c>
      <c r="H906">
        <v>459448</v>
      </c>
      <c r="I906">
        <v>460554</v>
      </c>
      <c r="J906" t="s">
        <v>37</v>
      </c>
      <c r="Q906" t="s">
        <v>1674</v>
      </c>
      <c r="R906">
        <v>1107</v>
      </c>
      <c r="T906" t="s">
        <v>1675</v>
      </c>
    </row>
    <row r="907" spans="1:20" x14ac:dyDescent="0.25">
      <c r="A907" t="s">
        <v>28</v>
      </c>
      <c r="B907" t="s">
        <v>40</v>
      </c>
      <c r="C907" t="s">
        <v>22</v>
      </c>
      <c r="D907" t="s">
        <v>23</v>
      </c>
      <c r="E907" t="s">
        <v>5</v>
      </c>
      <c r="F907">
        <v>1</v>
      </c>
      <c r="G907" t="s">
        <v>24</v>
      </c>
      <c r="H907">
        <v>459448</v>
      </c>
      <c r="I907">
        <v>460554</v>
      </c>
      <c r="J907" t="s">
        <v>37</v>
      </c>
      <c r="K907" t="s">
        <v>1676</v>
      </c>
      <c r="L907" t="s">
        <v>1676</v>
      </c>
      <c r="N907" t="s">
        <v>1677</v>
      </c>
      <c r="Q907" t="s">
        <v>1674</v>
      </c>
      <c r="R907">
        <v>1107</v>
      </c>
      <c r="S907">
        <v>368</v>
      </c>
    </row>
    <row r="908" spans="1:20" x14ac:dyDescent="0.25">
      <c r="A908" t="s">
        <v>20</v>
      </c>
      <c r="B908" t="s">
        <v>36</v>
      </c>
      <c r="C908" t="s">
        <v>22</v>
      </c>
      <c r="D908" t="s">
        <v>23</v>
      </c>
      <c r="E908" t="s">
        <v>5</v>
      </c>
      <c r="F908">
        <v>1</v>
      </c>
      <c r="G908" t="s">
        <v>24</v>
      </c>
      <c r="H908">
        <v>460723</v>
      </c>
      <c r="I908">
        <v>462405</v>
      </c>
      <c r="J908" t="s">
        <v>37</v>
      </c>
      <c r="Q908" t="s">
        <v>1678</v>
      </c>
      <c r="R908">
        <v>1683</v>
      </c>
      <c r="T908" t="s">
        <v>1679</v>
      </c>
    </row>
    <row r="909" spans="1:20" x14ac:dyDescent="0.25">
      <c r="A909" t="s">
        <v>28</v>
      </c>
      <c r="B909" t="s">
        <v>40</v>
      </c>
      <c r="C909" t="s">
        <v>22</v>
      </c>
      <c r="D909" t="s">
        <v>23</v>
      </c>
      <c r="E909" t="s">
        <v>5</v>
      </c>
      <c r="F909">
        <v>1</v>
      </c>
      <c r="G909" t="s">
        <v>24</v>
      </c>
      <c r="H909">
        <v>460723</v>
      </c>
      <c r="I909">
        <v>462405</v>
      </c>
      <c r="J909" t="s">
        <v>37</v>
      </c>
      <c r="K909" t="s">
        <v>1680</v>
      </c>
      <c r="L909" t="s">
        <v>1680</v>
      </c>
      <c r="N909" t="s">
        <v>1681</v>
      </c>
      <c r="Q909" t="s">
        <v>1678</v>
      </c>
      <c r="R909">
        <v>1683</v>
      </c>
      <c r="S909">
        <v>560</v>
      </c>
    </row>
    <row r="910" spans="1:20" x14ac:dyDescent="0.25">
      <c r="A910" t="s">
        <v>20</v>
      </c>
      <c r="B910" t="s">
        <v>36</v>
      </c>
      <c r="C910" t="s">
        <v>22</v>
      </c>
      <c r="D910" t="s">
        <v>23</v>
      </c>
      <c r="E910" t="s">
        <v>5</v>
      </c>
      <c r="F910">
        <v>1</v>
      </c>
      <c r="G910" t="s">
        <v>24</v>
      </c>
      <c r="H910">
        <v>462718</v>
      </c>
      <c r="I910">
        <v>462852</v>
      </c>
      <c r="J910" t="s">
        <v>25</v>
      </c>
      <c r="Q910" t="s">
        <v>1682</v>
      </c>
      <c r="R910">
        <v>135</v>
      </c>
      <c r="T910" t="s">
        <v>1683</v>
      </c>
    </row>
    <row r="911" spans="1:20" x14ac:dyDescent="0.25">
      <c r="A911" t="s">
        <v>28</v>
      </c>
      <c r="B911" t="s">
        <v>40</v>
      </c>
      <c r="C911" t="s">
        <v>22</v>
      </c>
      <c r="D911" t="s">
        <v>23</v>
      </c>
      <c r="E911" t="s">
        <v>5</v>
      </c>
      <c r="F911">
        <v>1</v>
      </c>
      <c r="G911" t="s">
        <v>24</v>
      </c>
      <c r="H911">
        <v>462718</v>
      </c>
      <c r="I911">
        <v>462852</v>
      </c>
      <c r="J911" t="s">
        <v>25</v>
      </c>
      <c r="K911" t="s">
        <v>1684</v>
      </c>
      <c r="L911" t="s">
        <v>1684</v>
      </c>
      <c r="N911" t="s">
        <v>1685</v>
      </c>
      <c r="Q911" t="s">
        <v>1682</v>
      </c>
      <c r="R911">
        <v>135</v>
      </c>
      <c r="S911">
        <v>44</v>
      </c>
    </row>
    <row r="912" spans="1:20" x14ac:dyDescent="0.25">
      <c r="A912" t="s">
        <v>20</v>
      </c>
      <c r="B912" t="s">
        <v>36</v>
      </c>
      <c r="C912" t="s">
        <v>22</v>
      </c>
      <c r="D912" t="s">
        <v>23</v>
      </c>
      <c r="E912" t="s">
        <v>5</v>
      </c>
      <c r="F912">
        <v>1</v>
      </c>
      <c r="G912" t="s">
        <v>24</v>
      </c>
      <c r="H912">
        <v>462868</v>
      </c>
      <c r="I912">
        <v>463329</v>
      </c>
      <c r="J912" t="s">
        <v>25</v>
      </c>
      <c r="Q912" t="s">
        <v>1686</v>
      </c>
      <c r="R912">
        <v>462</v>
      </c>
      <c r="T912" t="s">
        <v>1687</v>
      </c>
    </row>
    <row r="913" spans="1:20" x14ac:dyDescent="0.25">
      <c r="A913" t="s">
        <v>28</v>
      </c>
      <c r="B913" t="s">
        <v>40</v>
      </c>
      <c r="C913" t="s">
        <v>22</v>
      </c>
      <c r="D913" t="s">
        <v>23</v>
      </c>
      <c r="E913" t="s">
        <v>5</v>
      </c>
      <c r="F913">
        <v>1</v>
      </c>
      <c r="G913" t="s">
        <v>24</v>
      </c>
      <c r="H913">
        <v>462868</v>
      </c>
      <c r="I913">
        <v>463329</v>
      </c>
      <c r="J913" t="s">
        <v>25</v>
      </c>
      <c r="K913" t="s">
        <v>1688</v>
      </c>
      <c r="L913" t="s">
        <v>1688</v>
      </c>
      <c r="N913" t="s">
        <v>1689</v>
      </c>
      <c r="Q913" t="s">
        <v>1686</v>
      </c>
      <c r="R913">
        <v>462</v>
      </c>
      <c r="S913">
        <v>153</v>
      </c>
    </row>
    <row r="914" spans="1:20" x14ac:dyDescent="0.25">
      <c r="A914" t="s">
        <v>20</v>
      </c>
      <c r="B914" t="s">
        <v>36</v>
      </c>
      <c r="C914" t="s">
        <v>22</v>
      </c>
      <c r="D914" t="s">
        <v>23</v>
      </c>
      <c r="E914" t="s">
        <v>5</v>
      </c>
      <c r="F914">
        <v>1</v>
      </c>
      <c r="G914" t="s">
        <v>24</v>
      </c>
      <c r="H914">
        <v>463405</v>
      </c>
      <c r="I914">
        <v>463671</v>
      </c>
      <c r="J914" t="s">
        <v>25</v>
      </c>
      <c r="Q914" t="s">
        <v>1690</v>
      </c>
      <c r="R914">
        <v>267</v>
      </c>
      <c r="T914" t="s">
        <v>1691</v>
      </c>
    </row>
    <row r="915" spans="1:20" x14ac:dyDescent="0.25">
      <c r="A915" t="s">
        <v>28</v>
      </c>
      <c r="B915" t="s">
        <v>40</v>
      </c>
      <c r="C915" t="s">
        <v>22</v>
      </c>
      <c r="D915" t="s">
        <v>23</v>
      </c>
      <c r="E915" t="s">
        <v>5</v>
      </c>
      <c r="F915">
        <v>1</v>
      </c>
      <c r="G915" t="s">
        <v>24</v>
      </c>
      <c r="H915">
        <v>463405</v>
      </c>
      <c r="I915">
        <v>463671</v>
      </c>
      <c r="J915" t="s">
        <v>25</v>
      </c>
      <c r="K915" t="s">
        <v>1692</v>
      </c>
      <c r="L915" t="s">
        <v>1692</v>
      </c>
      <c r="N915" t="s">
        <v>1693</v>
      </c>
      <c r="Q915" t="s">
        <v>1690</v>
      </c>
      <c r="R915">
        <v>267</v>
      </c>
      <c r="S915">
        <v>88</v>
      </c>
    </row>
    <row r="916" spans="1:20" x14ac:dyDescent="0.25">
      <c r="A916" t="s">
        <v>20</v>
      </c>
      <c r="B916" t="s">
        <v>36</v>
      </c>
      <c r="C916" t="s">
        <v>22</v>
      </c>
      <c r="D916" t="s">
        <v>23</v>
      </c>
      <c r="E916" t="s">
        <v>5</v>
      </c>
      <c r="F916">
        <v>1</v>
      </c>
      <c r="G916" t="s">
        <v>24</v>
      </c>
      <c r="H916">
        <v>463680</v>
      </c>
      <c r="I916">
        <v>465347</v>
      </c>
      <c r="J916" t="s">
        <v>25</v>
      </c>
      <c r="Q916" t="s">
        <v>1694</v>
      </c>
      <c r="R916">
        <v>1668</v>
      </c>
      <c r="T916" t="s">
        <v>1695</v>
      </c>
    </row>
    <row r="917" spans="1:20" x14ac:dyDescent="0.25">
      <c r="A917" t="s">
        <v>28</v>
      </c>
      <c r="B917" t="s">
        <v>40</v>
      </c>
      <c r="C917" t="s">
        <v>22</v>
      </c>
      <c r="D917" t="s">
        <v>23</v>
      </c>
      <c r="E917" t="s">
        <v>5</v>
      </c>
      <c r="F917">
        <v>1</v>
      </c>
      <c r="G917" t="s">
        <v>24</v>
      </c>
      <c r="H917">
        <v>463680</v>
      </c>
      <c r="I917">
        <v>465347</v>
      </c>
      <c r="J917" t="s">
        <v>25</v>
      </c>
      <c r="K917" t="s">
        <v>1696</v>
      </c>
      <c r="L917" t="s">
        <v>1696</v>
      </c>
      <c r="N917" t="s">
        <v>1697</v>
      </c>
      <c r="Q917" t="s">
        <v>1694</v>
      </c>
      <c r="R917">
        <v>1668</v>
      </c>
      <c r="S917">
        <v>555</v>
      </c>
    </row>
    <row r="918" spans="1:20" x14ac:dyDescent="0.25">
      <c r="A918" t="s">
        <v>20</v>
      </c>
      <c r="B918" t="s">
        <v>36</v>
      </c>
      <c r="C918" t="s">
        <v>22</v>
      </c>
      <c r="D918" t="s">
        <v>23</v>
      </c>
      <c r="E918" t="s">
        <v>5</v>
      </c>
      <c r="F918">
        <v>1</v>
      </c>
      <c r="G918" t="s">
        <v>24</v>
      </c>
      <c r="H918">
        <v>465450</v>
      </c>
      <c r="I918">
        <v>465881</v>
      </c>
      <c r="J918" t="s">
        <v>37</v>
      </c>
      <c r="Q918" t="s">
        <v>1698</v>
      </c>
      <c r="R918">
        <v>432</v>
      </c>
      <c r="T918" t="s">
        <v>1699</v>
      </c>
    </row>
    <row r="919" spans="1:20" x14ac:dyDescent="0.25">
      <c r="A919" t="s">
        <v>28</v>
      </c>
      <c r="B919" t="s">
        <v>40</v>
      </c>
      <c r="C919" t="s">
        <v>22</v>
      </c>
      <c r="D919" t="s">
        <v>23</v>
      </c>
      <c r="E919" t="s">
        <v>5</v>
      </c>
      <c r="F919">
        <v>1</v>
      </c>
      <c r="G919" t="s">
        <v>24</v>
      </c>
      <c r="H919">
        <v>465450</v>
      </c>
      <c r="I919">
        <v>465881</v>
      </c>
      <c r="J919" t="s">
        <v>37</v>
      </c>
      <c r="K919" t="s">
        <v>1700</v>
      </c>
      <c r="L919" t="s">
        <v>1700</v>
      </c>
      <c r="N919" t="s">
        <v>1031</v>
      </c>
      <c r="Q919" t="s">
        <v>1698</v>
      </c>
      <c r="R919">
        <v>432</v>
      </c>
      <c r="S919">
        <v>143</v>
      </c>
    </row>
    <row r="920" spans="1:20" x14ac:dyDescent="0.25">
      <c r="A920" t="s">
        <v>20</v>
      </c>
      <c r="B920" t="s">
        <v>36</v>
      </c>
      <c r="C920" t="s">
        <v>22</v>
      </c>
      <c r="D920" t="s">
        <v>23</v>
      </c>
      <c r="E920" t="s">
        <v>5</v>
      </c>
      <c r="F920">
        <v>1</v>
      </c>
      <c r="G920" t="s">
        <v>24</v>
      </c>
      <c r="H920">
        <v>466218</v>
      </c>
      <c r="I920">
        <v>467612</v>
      </c>
      <c r="J920" t="s">
        <v>25</v>
      </c>
      <c r="Q920" t="s">
        <v>1701</v>
      </c>
      <c r="R920">
        <v>1395</v>
      </c>
      <c r="T920" t="s">
        <v>1702</v>
      </c>
    </row>
    <row r="921" spans="1:20" x14ac:dyDescent="0.25">
      <c r="A921" t="s">
        <v>28</v>
      </c>
      <c r="B921" t="s">
        <v>40</v>
      </c>
      <c r="C921" t="s">
        <v>22</v>
      </c>
      <c r="D921" t="s">
        <v>23</v>
      </c>
      <c r="E921" t="s">
        <v>5</v>
      </c>
      <c r="F921">
        <v>1</v>
      </c>
      <c r="G921" t="s">
        <v>24</v>
      </c>
      <c r="H921">
        <v>466218</v>
      </c>
      <c r="I921">
        <v>467612</v>
      </c>
      <c r="J921" t="s">
        <v>25</v>
      </c>
      <c r="K921" t="s">
        <v>1703</v>
      </c>
      <c r="L921" t="s">
        <v>1703</v>
      </c>
      <c r="N921" t="s">
        <v>1704</v>
      </c>
      <c r="Q921" t="s">
        <v>1701</v>
      </c>
      <c r="R921">
        <v>1395</v>
      </c>
      <c r="S921">
        <v>464</v>
      </c>
    </row>
    <row r="922" spans="1:20" x14ac:dyDescent="0.25">
      <c r="A922" t="s">
        <v>20</v>
      </c>
      <c r="B922" t="s">
        <v>36</v>
      </c>
      <c r="C922" t="s">
        <v>22</v>
      </c>
      <c r="D922" t="s">
        <v>23</v>
      </c>
      <c r="E922" t="s">
        <v>5</v>
      </c>
      <c r="F922">
        <v>1</v>
      </c>
      <c r="G922" t="s">
        <v>24</v>
      </c>
      <c r="H922">
        <v>467738</v>
      </c>
      <c r="I922">
        <v>468466</v>
      </c>
      <c r="J922" t="s">
        <v>25</v>
      </c>
      <c r="Q922" t="s">
        <v>1705</v>
      </c>
      <c r="R922">
        <v>729</v>
      </c>
      <c r="T922" t="s">
        <v>1706</v>
      </c>
    </row>
    <row r="923" spans="1:20" x14ac:dyDescent="0.25">
      <c r="A923" t="s">
        <v>28</v>
      </c>
      <c r="B923" t="s">
        <v>40</v>
      </c>
      <c r="C923" t="s">
        <v>22</v>
      </c>
      <c r="D923" t="s">
        <v>23</v>
      </c>
      <c r="E923" t="s">
        <v>5</v>
      </c>
      <c r="F923">
        <v>1</v>
      </c>
      <c r="G923" t="s">
        <v>24</v>
      </c>
      <c r="H923">
        <v>467738</v>
      </c>
      <c r="I923">
        <v>468466</v>
      </c>
      <c r="J923" t="s">
        <v>25</v>
      </c>
      <c r="K923" t="s">
        <v>1707</v>
      </c>
      <c r="L923" t="s">
        <v>1707</v>
      </c>
      <c r="N923" t="s">
        <v>30</v>
      </c>
      <c r="Q923" t="s">
        <v>1705</v>
      </c>
      <c r="R923">
        <v>729</v>
      </c>
      <c r="S923">
        <v>242</v>
      </c>
    </row>
    <row r="924" spans="1:20" x14ac:dyDescent="0.25">
      <c r="A924" t="s">
        <v>20</v>
      </c>
      <c r="B924" t="s">
        <v>36</v>
      </c>
      <c r="C924" t="s">
        <v>22</v>
      </c>
      <c r="D924" t="s">
        <v>23</v>
      </c>
      <c r="E924" t="s">
        <v>5</v>
      </c>
      <c r="F924">
        <v>1</v>
      </c>
      <c r="G924" t="s">
        <v>24</v>
      </c>
      <c r="H924">
        <v>468865</v>
      </c>
      <c r="I924">
        <v>470223</v>
      </c>
      <c r="J924" t="s">
        <v>37</v>
      </c>
      <c r="Q924" t="s">
        <v>1708</v>
      </c>
      <c r="R924">
        <v>1359</v>
      </c>
      <c r="T924" t="s">
        <v>1709</v>
      </c>
    </row>
    <row r="925" spans="1:20" x14ac:dyDescent="0.25">
      <c r="A925" t="s">
        <v>28</v>
      </c>
      <c r="B925" t="s">
        <v>40</v>
      </c>
      <c r="C925" t="s">
        <v>22</v>
      </c>
      <c r="D925" t="s">
        <v>23</v>
      </c>
      <c r="E925" t="s">
        <v>5</v>
      </c>
      <c r="F925">
        <v>1</v>
      </c>
      <c r="G925" t="s">
        <v>24</v>
      </c>
      <c r="H925">
        <v>468865</v>
      </c>
      <c r="I925">
        <v>470223</v>
      </c>
      <c r="J925" t="s">
        <v>37</v>
      </c>
      <c r="K925" t="s">
        <v>1710</v>
      </c>
      <c r="L925" t="s">
        <v>1710</v>
      </c>
      <c r="N925" t="s">
        <v>1711</v>
      </c>
      <c r="Q925" t="s">
        <v>1708</v>
      </c>
      <c r="R925">
        <v>1359</v>
      </c>
      <c r="S925">
        <v>452</v>
      </c>
    </row>
    <row r="926" spans="1:20" x14ac:dyDescent="0.25">
      <c r="A926" t="s">
        <v>20</v>
      </c>
      <c r="B926" t="s">
        <v>36</v>
      </c>
      <c r="C926" t="s">
        <v>22</v>
      </c>
      <c r="D926" t="s">
        <v>23</v>
      </c>
      <c r="E926" t="s">
        <v>5</v>
      </c>
      <c r="F926">
        <v>1</v>
      </c>
      <c r="G926" t="s">
        <v>24</v>
      </c>
      <c r="H926">
        <v>470334</v>
      </c>
      <c r="I926">
        <v>470582</v>
      </c>
      <c r="J926" t="s">
        <v>37</v>
      </c>
      <c r="Q926" t="s">
        <v>1712</v>
      </c>
      <c r="R926">
        <v>249</v>
      </c>
      <c r="T926" t="s">
        <v>1713</v>
      </c>
    </row>
    <row r="927" spans="1:20" x14ac:dyDescent="0.25">
      <c r="A927" t="s">
        <v>28</v>
      </c>
      <c r="B927" t="s">
        <v>40</v>
      </c>
      <c r="C927" t="s">
        <v>22</v>
      </c>
      <c r="D927" t="s">
        <v>23</v>
      </c>
      <c r="E927" t="s">
        <v>5</v>
      </c>
      <c r="F927">
        <v>1</v>
      </c>
      <c r="G927" t="s">
        <v>24</v>
      </c>
      <c r="H927">
        <v>470334</v>
      </c>
      <c r="I927">
        <v>470582</v>
      </c>
      <c r="J927" t="s">
        <v>37</v>
      </c>
      <c r="K927" t="s">
        <v>1714</v>
      </c>
      <c r="L927" t="s">
        <v>1714</v>
      </c>
      <c r="N927" t="s">
        <v>1715</v>
      </c>
      <c r="Q927" t="s">
        <v>1712</v>
      </c>
      <c r="R927">
        <v>249</v>
      </c>
      <c r="S927">
        <v>82</v>
      </c>
    </row>
    <row r="928" spans="1:20" x14ac:dyDescent="0.25">
      <c r="A928" t="s">
        <v>20</v>
      </c>
      <c r="B928" t="s">
        <v>36</v>
      </c>
      <c r="C928" t="s">
        <v>22</v>
      </c>
      <c r="D928" t="s">
        <v>23</v>
      </c>
      <c r="E928" t="s">
        <v>5</v>
      </c>
      <c r="F928">
        <v>1</v>
      </c>
      <c r="G928" t="s">
        <v>24</v>
      </c>
      <c r="H928">
        <v>471020</v>
      </c>
      <c r="I928">
        <v>471577</v>
      </c>
      <c r="J928" t="s">
        <v>25</v>
      </c>
      <c r="Q928" t="s">
        <v>1716</v>
      </c>
      <c r="R928">
        <v>558</v>
      </c>
      <c r="T928" t="s">
        <v>1717</v>
      </c>
    </row>
    <row r="929" spans="1:20" x14ac:dyDescent="0.25">
      <c r="A929" t="s">
        <v>28</v>
      </c>
      <c r="B929" t="s">
        <v>40</v>
      </c>
      <c r="C929" t="s">
        <v>22</v>
      </c>
      <c r="D929" t="s">
        <v>23</v>
      </c>
      <c r="E929" t="s">
        <v>5</v>
      </c>
      <c r="F929">
        <v>1</v>
      </c>
      <c r="G929" t="s">
        <v>24</v>
      </c>
      <c r="H929">
        <v>471020</v>
      </c>
      <c r="I929">
        <v>471577</v>
      </c>
      <c r="J929" t="s">
        <v>25</v>
      </c>
      <c r="K929" t="s">
        <v>1718</v>
      </c>
      <c r="L929" t="s">
        <v>1718</v>
      </c>
      <c r="N929" t="s">
        <v>1719</v>
      </c>
      <c r="Q929" t="s">
        <v>1716</v>
      </c>
      <c r="R929">
        <v>558</v>
      </c>
      <c r="S929">
        <v>185</v>
      </c>
    </row>
    <row r="930" spans="1:20" x14ac:dyDescent="0.25">
      <c r="A930" t="s">
        <v>20</v>
      </c>
      <c r="B930" t="s">
        <v>36</v>
      </c>
      <c r="C930" t="s">
        <v>22</v>
      </c>
      <c r="D930" t="s">
        <v>23</v>
      </c>
      <c r="E930" t="s">
        <v>5</v>
      </c>
      <c r="F930">
        <v>1</v>
      </c>
      <c r="G930" t="s">
        <v>24</v>
      </c>
      <c r="H930">
        <v>472065</v>
      </c>
      <c r="I930">
        <v>472412</v>
      </c>
      <c r="J930" t="s">
        <v>25</v>
      </c>
      <c r="Q930" t="s">
        <v>1720</v>
      </c>
      <c r="R930">
        <v>348</v>
      </c>
      <c r="T930" t="s">
        <v>1721</v>
      </c>
    </row>
    <row r="931" spans="1:20" x14ac:dyDescent="0.25">
      <c r="A931" t="s">
        <v>28</v>
      </c>
      <c r="B931" t="s">
        <v>40</v>
      </c>
      <c r="C931" t="s">
        <v>22</v>
      </c>
      <c r="D931" t="s">
        <v>23</v>
      </c>
      <c r="E931" t="s">
        <v>5</v>
      </c>
      <c r="F931">
        <v>1</v>
      </c>
      <c r="G931" t="s">
        <v>24</v>
      </c>
      <c r="H931">
        <v>472065</v>
      </c>
      <c r="I931">
        <v>472412</v>
      </c>
      <c r="J931" t="s">
        <v>25</v>
      </c>
      <c r="K931" t="s">
        <v>1722</v>
      </c>
      <c r="L931" t="s">
        <v>1722</v>
      </c>
      <c r="N931" t="s">
        <v>30</v>
      </c>
      <c r="Q931" t="s">
        <v>1720</v>
      </c>
      <c r="R931">
        <v>348</v>
      </c>
      <c r="S931">
        <v>115</v>
      </c>
    </row>
    <row r="932" spans="1:20" x14ac:dyDescent="0.25">
      <c r="A932" t="s">
        <v>20</v>
      </c>
      <c r="B932" t="s">
        <v>36</v>
      </c>
      <c r="C932" t="s">
        <v>22</v>
      </c>
      <c r="D932" t="s">
        <v>23</v>
      </c>
      <c r="E932" t="s">
        <v>5</v>
      </c>
      <c r="F932">
        <v>1</v>
      </c>
      <c r="G932" t="s">
        <v>24</v>
      </c>
      <c r="H932">
        <v>472601</v>
      </c>
      <c r="I932">
        <v>473155</v>
      </c>
      <c r="J932" t="s">
        <v>25</v>
      </c>
      <c r="Q932" t="s">
        <v>1723</v>
      </c>
      <c r="R932">
        <v>555</v>
      </c>
      <c r="T932" t="s">
        <v>1724</v>
      </c>
    </row>
    <row r="933" spans="1:20" x14ac:dyDescent="0.25">
      <c r="A933" t="s">
        <v>28</v>
      </c>
      <c r="B933" t="s">
        <v>40</v>
      </c>
      <c r="C933" t="s">
        <v>22</v>
      </c>
      <c r="D933" t="s">
        <v>23</v>
      </c>
      <c r="E933" t="s">
        <v>5</v>
      </c>
      <c r="F933">
        <v>1</v>
      </c>
      <c r="G933" t="s">
        <v>24</v>
      </c>
      <c r="H933">
        <v>472601</v>
      </c>
      <c r="I933">
        <v>473155</v>
      </c>
      <c r="J933" t="s">
        <v>25</v>
      </c>
      <c r="K933" t="s">
        <v>1725</v>
      </c>
      <c r="L933" t="s">
        <v>1725</v>
      </c>
      <c r="N933" t="s">
        <v>30</v>
      </c>
      <c r="Q933" t="s">
        <v>1723</v>
      </c>
      <c r="R933">
        <v>555</v>
      </c>
      <c r="S933">
        <v>184</v>
      </c>
    </row>
    <row r="934" spans="1:20" x14ac:dyDescent="0.25">
      <c r="A934" t="s">
        <v>20</v>
      </c>
      <c r="B934" t="s">
        <v>36</v>
      </c>
      <c r="C934" t="s">
        <v>22</v>
      </c>
      <c r="D934" t="s">
        <v>23</v>
      </c>
      <c r="E934" t="s">
        <v>5</v>
      </c>
      <c r="F934">
        <v>1</v>
      </c>
      <c r="G934" t="s">
        <v>24</v>
      </c>
      <c r="H934">
        <v>473165</v>
      </c>
      <c r="I934">
        <v>473578</v>
      </c>
      <c r="J934" t="s">
        <v>37</v>
      </c>
      <c r="Q934" t="s">
        <v>1726</v>
      </c>
      <c r="R934">
        <v>414</v>
      </c>
      <c r="T934" t="s">
        <v>1727</v>
      </c>
    </row>
    <row r="935" spans="1:20" x14ac:dyDescent="0.25">
      <c r="A935" t="s">
        <v>28</v>
      </c>
      <c r="B935" t="s">
        <v>40</v>
      </c>
      <c r="C935" t="s">
        <v>22</v>
      </c>
      <c r="D935" t="s">
        <v>23</v>
      </c>
      <c r="E935" t="s">
        <v>5</v>
      </c>
      <c r="F935">
        <v>1</v>
      </c>
      <c r="G935" t="s">
        <v>24</v>
      </c>
      <c r="H935">
        <v>473165</v>
      </c>
      <c r="I935">
        <v>473578</v>
      </c>
      <c r="J935" t="s">
        <v>37</v>
      </c>
      <c r="K935" t="s">
        <v>1728</v>
      </c>
      <c r="L935" t="s">
        <v>1728</v>
      </c>
      <c r="N935" t="s">
        <v>1729</v>
      </c>
      <c r="Q935" t="s">
        <v>1726</v>
      </c>
      <c r="R935">
        <v>414</v>
      </c>
      <c r="S935">
        <v>137</v>
      </c>
    </row>
    <row r="936" spans="1:20" x14ac:dyDescent="0.25">
      <c r="A936" t="s">
        <v>20</v>
      </c>
      <c r="B936" t="s">
        <v>21</v>
      </c>
      <c r="C936" t="s">
        <v>22</v>
      </c>
      <c r="D936" t="s">
        <v>23</v>
      </c>
      <c r="E936" t="s">
        <v>5</v>
      </c>
      <c r="F936">
        <v>1</v>
      </c>
      <c r="G936" t="s">
        <v>24</v>
      </c>
      <c r="H936">
        <v>473711</v>
      </c>
      <c r="I936">
        <v>474072</v>
      </c>
      <c r="J936" t="s">
        <v>37</v>
      </c>
      <c r="Q936" t="s">
        <v>1730</v>
      </c>
      <c r="R936">
        <v>362</v>
      </c>
      <c r="T936" t="s">
        <v>35</v>
      </c>
    </row>
    <row r="937" spans="1:20" x14ac:dyDescent="0.25">
      <c r="A937" t="s">
        <v>28</v>
      </c>
      <c r="B937" t="s">
        <v>29</v>
      </c>
      <c r="C937" t="s">
        <v>22</v>
      </c>
      <c r="D937" t="s">
        <v>23</v>
      </c>
      <c r="E937" t="s">
        <v>5</v>
      </c>
      <c r="F937">
        <v>1</v>
      </c>
      <c r="G937" t="s">
        <v>24</v>
      </c>
      <c r="H937">
        <v>473711</v>
      </c>
      <c r="I937">
        <v>474072</v>
      </c>
      <c r="J937" t="s">
        <v>37</v>
      </c>
      <c r="N937" t="s">
        <v>30</v>
      </c>
      <c r="Q937" t="s">
        <v>1730</v>
      </c>
      <c r="R937">
        <v>362</v>
      </c>
      <c r="T937" t="s">
        <v>35</v>
      </c>
    </row>
    <row r="938" spans="1:20" x14ac:dyDescent="0.25">
      <c r="A938" t="s">
        <v>20</v>
      </c>
      <c r="B938" t="s">
        <v>36</v>
      </c>
      <c r="C938" t="s">
        <v>22</v>
      </c>
      <c r="D938" t="s">
        <v>23</v>
      </c>
      <c r="E938" t="s">
        <v>5</v>
      </c>
      <c r="F938">
        <v>1</v>
      </c>
      <c r="G938" t="s">
        <v>24</v>
      </c>
      <c r="H938">
        <v>474010</v>
      </c>
      <c r="I938">
        <v>475101</v>
      </c>
      <c r="J938" t="s">
        <v>25</v>
      </c>
      <c r="Q938" t="s">
        <v>1731</v>
      </c>
      <c r="R938">
        <v>1092</v>
      </c>
      <c r="T938" t="s">
        <v>1732</v>
      </c>
    </row>
    <row r="939" spans="1:20" x14ac:dyDescent="0.25">
      <c r="A939" t="s">
        <v>28</v>
      </c>
      <c r="B939" t="s">
        <v>40</v>
      </c>
      <c r="C939" t="s">
        <v>22</v>
      </c>
      <c r="D939" t="s">
        <v>23</v>
      </c>
      <c r="E939" t="s">
        <v>5</v>
      </c>
      <c r="F939">
        <v>1</v>
      </c>
      <c r="G939" t="s">
        <v>24</v>
      </c>
      <c r="H939">
        <v>474010</v>
      </c>
      <c r="I939">
        <v>475101</v>
      </c>
      <c r="J939" t="s">
        <v>25</v>
      </c>
      <c r="K939" t="s">
        <v>1733</v>
      </c>
      <c r="L939" t="s">
        <v>1733</v>
      </c>
      <c r="N939" t="s">
        <v>1734</v>
      </c>
      <c r="Q939" t="s">
        <v>1731</v>
      </c>
      <c r="R939">
        <v>1092</v>
      </c>
      <c r="S939">
        <v>363</v>
      </c>
    </row>
    <row r="940" spans="1:20" x14ac:dyDescent="0.25">
      <c r="A940" t="s">
        <v>20</v>
      </c>
      <c r="B940" t="s">
        <v>36</v>
      </c>
      <c r="C940" t="s">
        <v>22</v>
      </c>
      <c r="D940" t="s">
        <v>23</v>
      </c>
      <c r="E940" t="s">
        <v>5</v>
      </c>
      <c r="F940">
        <v>1</v>
      </c>
      <c r="G940" t="s">
        <v>24</v>
      </c>
      <c r="H940">
        <v>475098</v>
      </c>
      <c r="I940">
        <v>476057</v>
      </c>
      <c r="J940" t="s">
        <v>25</v>
      </c>
      <c r="Q940" t="s">
        <v>1735</v>
      </c>
      <c r="R940">
        <v>960</v>
      </c>
      <c r="T940" t="s">
        <v>1736</v>
      </c>
    </row>
    <row r="941" spans="1:20" x14ac:dyDescent="0.25">
      <c r="A941" t="s">
        <v>28</v>
      </c>
      <c r="B941" t="s">
        <v>40</v>
      </c>
      <c r="C941" t="s">
        <v>22</v>
      </c>
      <c r="D941" t="s">
        <v>23</v>
      </c>
      <c r="E941" t="s">
        <v>5</v>
      </c>
      <c r="F941">
        <v>1</v>
      </c>
      <c r="G941" t="s">
        <v>24</v>
      </c>
      <c r="H941">
        <v>475098</v>
      </c>
      <c r="I941">
        <v>476057</v>
      </c>
      <c r="J941" t="s">
        <v>25</v>
      </c>
      <c r="K941" t="s">
        <v>1737</v>
      </c>
      <c r="L941" t="s">
        <v>1737</v>
      </c>
      <c r="N941" t="s">
        <v>1738</v>
      </c>
      <c r="Q941" t="s">
        <v>1735</v>
      </c>
      <c r="R941">
        <v>960</v>
      </c>
      <c r="S941">
        <v>319</v>
      </c>
    </row>
    <row r="942" spans="1:20" x14ac:dyDescent="0.25">
      <c r="A942" t="s">
        <v>20</v>
      </c>
      <c r="B942" t="s">
        <v>36</v>
      </c>
      <c r="C942" t="s">
        <v>22</v>
      </c>
      <c r="D942" t="s">
        <v>23</v>
      </c>
      <c r="E942" t="s">
        <v>5</v>
      </c>
      <c r="F942">
        <v>1</v>
      </c>
      <c r="G942" t="s">
        <v>24</v>
      </c>
      <c r="H942">
        <v>476355</v>
      </c>
      <c r="I942">
        <v>476543</v>
      </c>
      <c r="J942" t="s">
        <v>25</v>
      </c>
      <c r="Q942" t="s">
        <v>1739</v>
      </c>
      <c r="R942">
        <v>189</v>
      </c>
    </row>
    <row r="943" spans="1:20" x14ac:dyDescent="0.25">
      <c r="A943" t="s">
        <v>28</v>
      </c>
      <c r="B943" t="s">
        <v>40</v>
      </c>
      <c r="C943" t="s">
        <v>22</v>
      </c>
      <c r="D943" t="s">
        <v>23</v>
      </c>
      <c r="E943" t="s">
        <v>5</v>
      </c>
      <c r="F943">
        <v>1</v>
      </c>
      <c r="G943" t="s">
        <v>24</v>
      </c>
      <c r="H943">
        <v>476355</v>
      </c>
      <c r="I943">
        <v>476543</v>
      </c>
      <c r="J943" t="s">
        <v>25</v>
      </c>
      <c r="K943" t="s">
        <v>1740</v>
      </c>
      <c r="L943" t="s">
        <v>1740</v>
      </c>
      <c r="N943" t="s">
        <v>30</v>
      </c>
      <c r="Q943" t="s">
        <v>1739</v>
      </c>
      <c r="R943">
        <v>189</v>
      </c>
      <c r="S943">
        <v>62</v>
      </c>
    </row>
    <row r="944" spans="1:20" x14ac:dyDescent="0.25">
      <c r="A944" t="s">
        <v>20</v>
      </c>
      <c r="B944" t="s">
        <v>36</v>
      </c>
      <c r="C944" t="s">
        <v>22</v>
      </c>
      <c r="D944" t="s">
        <v>23</v>
      </c>
      <c r="E944" t="s">
        <v>5</v>
      </c>
      <c r="F944">
        <v>1</v>
      </c>
      <c r="G944" t="s">
        <v>24</v>
      </c>
      <c r="H944">
        <v>476528</v>
      </c>
      <c r="I944">
        <v>478141</v>
      </c>
      <c r="J944" t="s">
        <v>25</v>
      </c>
      <c r="Q944" t="s">
        <v>1741</v>
      </c>
      <c r="R944">
        <v>1614</v>
      </c>
      <c r="T944" t="s">
        <v>1742</v>
      </c>
    </row>
    <row r="945" spans="1:20" x14ac:dyDescent="0.25">
      <c r="A945" t="s">
        <v>28</v>
      </c>
      <c r="B945" t="s">
        <v>40</v>
      </c>
      <c r="C945" t="s">
        <v>22</v>
      </c>
      <c r="D945" t="s">
        <v>23</v>
      </c>
      <c r="E945" t="s">
        <v>5</v>
      </c>
      <c r="F945">
        <v>1</v>
      </c>
      <c r="G945" t="s">
        <v>24</v>
      </c>
      <c r="H945">
        <v>476528</v>
      </c>
      <c r="I945">
        <v>478141</v>
      </c>
      <c r="J945" t="s">
        <v>25</v>
      </c>
      <c r="K945" t="s">
        <v>1743</v>
      </c>
      <c r="L945" t="s">
        <v>1743</v>
      </c>
      <c r="N945" t="s">
        <v>1417</v>
      </c>
      <c r="Q945" t="s">
        <v>1741</v>
      </c>
      <c r="R945">
        <v>1614</v>
      </c>
      <c r="S945">
        <v>537</v>
      </c>
    </row>
    <row r="946" spans="1:20" x14ac:dyDescent="0.25">
      <c r="A946" t="s">
        <v>20</v>
      </c>
      <c r="B946" t="s">
        <v>36</v>
      </c>
      <c r="C946" t="s">
        <v>22</v>
      </c>
      <c r="D946" t="s">
        <v>23</v>
      </c>
      <c r="E946" t="s">
        <v>5</v>
      </c>
      <c r="F946">
        <v>1</v>
      </c>
      <c r="G946" t="s">
        <v>24</v>
      </c>
      <c r="H946">
        <v>478215</v>
      </c>
      <c r="I946">
        <v>478526</v>
      </c>
      <c r="J946" t="s">
        <v>37</v>
      </c>
      <c r="Q946" t="s">
        <v>1744</v>
      </c>
      <c r="R946">
        <v>312</v>
      </c>
      <c r="T946" t="s">
        <v>1745</v>
      </c>
    </row>
    <row r="947" spans="1:20" x14ac:dyDescent="0.25">
      <c r="A947" t="s">
        <v>28</v>
      </c>
      <c r="B947" t="s">
        <v>40</v>
      </c>
      <c r="C947" t="s">
        <v>22</v>
      </c>
      <c r="D947" t="s">
        <v>23</v>
      </c>
      <c r="E947" t="s">
        <v>5</v>
      </c>
      <c r="F947">
        <v>1</v>
      </c>
      <c r="G947" t="s">
        <v>24</v>
      </c>
      <c r="H947">
        <v>478215</v>
      </c>
      <c r="I947">
        <v>478526</v>
      </c>
      <c r="J947" t="s">
        <v>37</v>
      </c>
      <c r="K947" t="s">
        <v>1746</v>
      </c>
      <c r="L947" t="s">
        <v>1746</v>
      </c>
      <c r="N947" t="s">
        <v>1747</v>
      </c>
      <c r="Q947" t="s">
        <v>1744</v>
      </c>
      <c r="R947">
        <v>312</v>
      </c>
      <c r="S947">
        <v>103</v>
      </c>
    </row>
    <row r="948" spans="1:20" x14ac:dyDescent="0.25">
      <c r="A948" t="s">
        <v>20</v>
      </c>
      <c r="B948" t="s">
        <v>36</v>
      </c>
      <c r="C948" t="s">
        <v>22</v>
      </c>
      <c r="D948" t="s">
        <v>23</v>
      </c>
      <c r="E948" t="s">
        <v>5</v>
      </c>
      <c r="F948">
        <v>1</v>
      </c>
      <c r="G948" t="s">
        <v>24</v>
      </c>
      <c r="H948">
        <v>479095</v>
      </c>
      <c r="I948">
        <v>480735</v>
      </c>
      <c r="J948" t="s">
        <v>25</v>
      </c>
      <c r="Q948" t="s">
        <v>1748</v>
      </c>
      <c r="R948">
        <v>1641</v>
      </c>
      <c r="T948" t="s">
        <v>1749</v>
      </c>
    </row>
    <row r="949" spans="1:20" x14ac:dyDescent="0.25">
      <c r="A949" t="s">
        <v>28</v>
      </c>
      <c r="B949" t="s">
        <v>40</v>
      </c>
      <c r="C949" t="s">
        <v>22</v>
      </c>
      <c r="D949" t="s">
        <v>23</v>
      </c>
      <c r="E949" t="s">
        <v>5</v>
      </c>
      <c r="F949">
        <v>1</v>
      </c>
      <c r="G949" t="s">
        <v>24</v>
      </c>
      <c r="H949">
        <v>479095</v>
      </c>
      <c r="I949">
        <v>480735</v>
      </c>
      <c r="J949" t="s">
        <v>25</v>
      </c>
      <c r="K949" t="s">
        <v>1750</v>
      </c>
      <c r="L949" t="s">
        <v>1750</v>
      </c>
      <c r="N949" t="s">
        <v>1751</v>
      </c>
      <c r="Q949" t="s">
        <v>1748</v>
      </c>
      <c r="R949">
        <v>1641</v>
      </c>
      <c r="S949">
        <v>546</v>
      </c>
    </row>
    <row r="950" spans="1:20" x14ac:dyDescent="0.25">
      <c r="A950" t="s">
        <v>20</v>
      </c>
      <c r="B950" t="s">
        <v>36</v>
      </c>
      <c r="C950" t="s">
        <v>22</v>
      </c>
      <c r="D950" t="s">
        <v>23</v>
      </c>
      <c r="E950" t="s">
        <v>5</v>
      </c>
      <c r="F950">
        <v>1</v>
      </c>
      <c r="G950" t="s">
        <v>24</v>
      </c>
      <c r="H950">
        <v>480831</v>
      </c>
      <c r="I950">
        <v>481748</v>
      </c>
      <c r="J950" t="s">
        <v>37</v>
      </c>
      <c r="Q950" t="s">
        <v>1752</v>
      </c>
      <c r="R950">
        <v>918</v>
      </c>
      <c r="T950" t="s">
        <v>1753</v>
      </c>
    </row>
    <row r="951" spans="1:20" x14ac:dyDescent="0.25">
      <c r="A951" t="s">
        <v>28</v>
      </c>
      <c r="B951" t="s">
        <v>40</v>
      </c>
      <c r="C951" t="s">
        <v>22</v>
      </c>
      <c r="D951" t="s">
        <v>23</v>
      </c>
      <c r="E951" t="s">
        <v>5</v>
      </c>
      <c r="F951">
        <v>1</v>
      </c>
      <c r="G951" t="s">
        <v>24</v>
      </c>
      <c r="H951">
        <v>480831</v>
      </c>
      <c r="I951">
        <v>481748</v>
      </c>
      <c r="J951" t="s">
        <v>37</v>
      </c>
      <c r="K951" t="s">
        <v>1754</v>
      </c>
      <c r="L951" t="s">
        <v>1754</v>
      </c>
      <c r="N951" t="s">
        <v>587</v>
      </c>
      <c r="Q951" t="s">
        <v>1752</v>
      </c>
      <c r="R951">
        <v>918</v>
      </c>
      <c r="S951">
        <v>305</v>
      </c>
    </row>
    <row r="952" spans="1:20" x14ac:dyDescent="0.25">
      <c r="A952" t="s">
        <v>20</v>
      </c>
      <c r="B952" t="s">
        <v>36</v>
      </c>
      <c r="C952" t="s">
        <v>22</v>
      </c>
      <c r="D952" t="s">
        <v>23</v>
      </c>
      <c r="E952" t="s">
        <v>5</v>
      </c>
      <c r="F952">
        <v>1</v>
      </c>
      <c r="G952" t="s">
        <v>24</v>
      </c>
      <c r="H952">
        <v>481977</v>
      </c>
      <c r="I952">
        <v>484148</v>
      </c>
      <c r="J952" t="s">
        <v>25</v>
      </c>
      <c r="Q952" t="s">
        <v>1755</v>
      </c>
      <c r="R952">
        <v>2172</v>
      </c>
      <c r="T952" t="s">
        <v>1756</v>
      </c>
    </row>
    <row r="953" spans="1:20" x14ac:dyDescent="0.25">
      <c r="A953" t="s">
        <v>28</v>
      </c>
      <c r="B953" t="s">
        <v>40</v>
      </c>
      <c r="C953" t="s">
        <v>22</v>
      </c>
      <c r="D953" t="s">
        <v>23</v>
      </c>
      <c r="E953" t="s">
        <v>5</v>
      </c>
      <c r="F953">
        <v>1</v>
      </c>
      <c r="G953" t="s">
        <v>24</v>
      </c>
      <c r="H953">
        <v>481977</v>
      </c>
      <c r="I953">
        <v>484148</v>
      </c>
      <c r="J953" t="s">
        <v>25</v>
      </c>
      <c r="K953" t="s">
        <v>1757</v>
      </c>
      <c r="L953" t="s">
        <v>1757</v>
      </c>
      <c r="N953" t="s">
        <v>1758</v>
      </c>
      <c r="Q953" t="s">
        <v>1755</v>
      </c>
      <c r="R953">
        <v>2172</v>
      </c>
      <c r="S953">
        <v>723</v>
      </c>
    </row>
    <row r="954" spans="1:20" x14ac:dyDescent="0.25">
      <c r="A954" t="s">
        <v>20</v>
      </c>
      <c r="B954" t="s">
        <v>36</v>
      </c>
      <c r="C954" t="s">
        <v>22</v>
      </c>
      <c r="D954" t="s">
        <v>23</v>
      </c>
      <c r="E954" t="s">
        <v>5</v>
      </c>
      <c r="F954">
        <v>1</v>
      </c>
      <c r="G954" t="s">
        <v>24</v>
      </c>
      <c r="H954">
        <v>484348</v>
      </c>
      <c r="I954">
        <v>485073</v>
      </c>
      <c r="J954" t="s">
        <v>25</v>
      </c>
      <c r="Q954" t="s">
        <v>1759</v>
      </c>
      <c r="R954">
        <v>726</v>
      </c>
      <c r="T954" t="s">
        <v>1760</v>
      </c>
    </row>
    <row r="955" spans="1:20" x14ac:dyDescent="0.25">
      <c r="A955" t="s">
        <v>28</v>
      </c>
      <c r="B955" t="s">
        <v>40</v>
      </c>
      <c r="C955" t="s">
        <v>22</v>
      </c>
      <c r="D955" t="s">
        <v>23</v>
      </c>
      <c r="E955" t="s">
        <v>5</v>
      </c>
      <c r="F955">
        <v>1</v>
      </c>
      <c r="G955" t="s">
        <v>24</v>
      </c>
      <c r="H955">
        <v>484348</v>
      </c>
      <c r="I955">
        <v>485073</v>
      </c>
      <c r="J955" t="s">
        <v>25</v>
      </c>
      <c r="K955" t="s">
        <v>1761</v>
      </c>
      <c r="L955" t="s">
        <v>1761</v>
      </c>
      <c r="N955" t="s">
        <v>1762</v>
      </c>
      <c r="Q955" t="s">
        <v>1759</v>
      </c>
      <c r="R955">
        <v>726</v>
      </c>
      <c r="S955">
        <v>241</v>
      </c>
    </row>
    <row r="956" spans="1:20" x14ac:dyDescent="0.25">
      <c r="A956" t="s">
        <v>20</v>
      </c>
      <c r="B956" t="s">
        <v>36</v>
      </c>
      <c r="C956" t="s">
        <v>22</v>
      </c>
      <c r="D956" t="s">
        <v>23</v>
      </c>
      <c r="E956" t="s">
        <v>5</v>
      </c>
      <c r="F956">
        <v>1</v>
      </c>
      <c r="G956" t="s">
        <v>24</v>
      </c>
      <c r="H956">
        <v>485171</v>
      </c>
      <c r="I956">
        <v>486559</v>
      </c>
      <c r="J956" t="s">
        <v>37</v>
      </c>
      <c r="Q956" t="s">
        <v>1763</v>
      </c>
      <c r="R956">
        <v>1389</v>
      </c>
      <c r="T956" t="s">
        <v>1764</v>
      </c>
    </row>
    <row r="957" spans="1:20" x14ac:dyDescent="0.25">
      <c r="A957" t="s">
        <v>28</v>
      </c>
      <c r="B957" t="s">
        <v>40</v>
      </c>
      <c r="C957" t="s">
        <v>22</v>
      </c>
      <c r="D957" t="s">
        <v>23</v>
      </c>
      <c r="E957" t="s">
        <v>5</v>
      </c>
      <c r="F957">
        <v>1</v>
      </c>
      <c r="G957" t="s">
        <v>24</v>
      </c>
      <c r="H957">
        <v>485171</v>
      </c>
      <c r="I957">
        <v>486559</v>
      </c>
      <c r="J957" t="s">
        <v>37</v>
      </c>
      <c r="K957" t="s">
        <v>1765</v>
      </c>
      <c r="L957" t="s">
        <v>1765</v>
      </c>
      <c r="N957" t="s">
        <v>149</v>
      </c>
      <c r="Q957" t="s">
        <v>1763</v>
      </c>
      <c r="R957">
        <v>1389</v>
      </c>
      <c r="S957">
        <v>462</v>
      </c>
    </row>
    <row r="958" spans="1:20" x14ac:dyDescent="0.25">
      <c r="A958" t="s">
        <v>20</v>
      </c>
      <c r="B958" t="s">
        <v>36</v>
      </c>
      <c r="C958" t="s">
        <v>22</v>
      </c>
      <c r="D958" t="s">
        <v>23</v>
      </c>
      <c r="E958" t="s">
        <v>5</v>
      </c>
      <c r="F958">
        <v>1</v>
      </c>
      <c r="G958" t="s">
        <v>24</v>
      </c>
      <c r="H958">
        <v>486691</v>
      </c>
      <c r="I958">
        <v>487821</v>
      </c>
      <c r="J958" t="s">
        <v>37</v>
      </c>
      <c r="Q958" t="s">
        <v>1766</v>
      </c>
      <c r="R958">
        <v>1131</v>
      </c>
      <c r="T958" t="s">
        <v>1767</v>
      </c>
    </row>
    <row r="959" spans="1:20" x14ac:dyDescent="0.25">
      <c r="A959" t="s">
        <v>28</v>
      </c>
      <c r="B959" t="s">
        <v>40</v>
      </c>
      <c r="C959" t="s">
        <v>22</v>
      </c>
      <c r="D959" t="s">
        <v>23</v>
      </c>
      <c r="E959" t="s">
        <v>5</v>
      </c>
      <c r="F959">
        <v>1</v>
      </c>
      <c r="G959" t="s">
        <v>24</v>
      </c>
      <c r="H959">
        <v>486691</v>
      </c>
      <c r="I959">
        <v>487821</v>
      </c>
      <c r="J959" t="s">
        <v>37</v>
      </c>
      <c r="K959" t="s">
        <v>1768</v>
      </c>
      <c r="L959" t="s">
        <v>1768</v>
      </c>
      <c r="N959" t="s">
        <v>1769</v>
      </c>
      <c r="Q959" t="s">
        <v>1766</v>
      </c>
      <c r="R959">
        <v>1131</v>
      </c>
      <c r="S959">
        <v>376</v>
      </c>
    </row>
    <row r="960" spans="1:20" x14ac:dyDescent="0.25">
      <c r="A960" t="s">
        <v>20</v>
      </c>
      <c r="B960" t="s">
        <v>36</v>
      </c>
      <c r="C960" t="s">
        <v>22</v>
      </c>
      <c r="D960" t="s">
        <v>23</v>
      </c>
      <c r="E960" t="s">
        <v>5</v>
      </c>
      <c r="F960">
        <v>1</v>
      </c>
      <c r="G960" t="s">
        <v>24</v>
      </c>
      <c r="H960">
        <v>487869</v>
      </c>
      <c r="I960">
        <v>489596</v>
      </c>
      <c r="J960" t="s">
        <v>37</v>
      </c>
      <c r="Q960" t="s">
        <v>1770</v>
      </c>
      <c r="R960">
        <v>1728</v>
      </c>
      <c r="T960" t="s">
        <v>1771</v>
      </c>
    </row>
    <row r="961" spans="1:20" x14ac:dyDescent="0.25">
      <c r="A961" t="s">
        <v>28</v>
      </c>
      <c r="B961" t="s">
        <v>40</v>
      </c>
      <c r="C961" t="s">
        <v>22</v>
      </c>
      <c r="D961" t="s">
        <v>23</v>
      </c>
      <c r="E961" t="s">
        <v>5</v>
      </c>
      <c r="F961">
        <v>1</v>
      </c>
      <c r="G961" t="s">
        <v>24</v>
      </c>
      <c r="H961">
        <v>487869</v>
      </c>
      <c r="I961">
        <v>489596</v>
      </c>
      <c r="J961" t="s">
        <v>37</v>
      </c>
      <c r="K961" t="s">
        <v>1772</v>
      </c>
      <c r="L961" t="s">
        <v>1772</v>
      </c>
      <c r="N961" t="s">
        <v>1773</v>
      </c>
      <c r="Q961" t="s">
        <v>1770</v>
      </c>
      <c r="R961">
        <v>1728</v>
      </c>
      <c r="S961">
        <v>575</v>
      </c>
    </row>
    <row r="962" spans="1:20" x14ac:dyDescent="0.25">
      <c r="A962" t="s">
        <v>20</v>
      </c>
      <c r="B962" t="s">
        <v>36</v>
      </c>
      <c r="C962" t="s">
        <v>22</v>
      </c>
      <c r="D962" t="s">
        <v>23</v>
      </c>
      <c r="E962" t="s">
        <v>5</v>
      </c>
      <c r="F962">
        <v>1</v>
      </c>
      <c r="G962" t="s">
        <v>24</v>
      </c>
      <c r="H962">
        <v>489593</v>
      </c>
      <c r="I962">
        <v>490684</v>
      </c>
      <c r="J962" t="s">
        <v>37</v>
      </c>
      <c r="Q962" t="s">
        <v>1774</v>
      </c>
      <c r="R962">
        <v>1092</v>
      </c>
      <c r="T962" t="s">
        <v>1775</v>
      </c>
    </row>
    <row r="963" spans="1:20" x14ac:dyDescent="0.25">
      <c r="A963" t="s">
        <v>28</v>
      </c>
      <c r="B963" t="s">
        <v>40</v>
      </c>
      <c r="C963" t="s">
        <v>22</v>
      </c>
      <c r="D963" t="s">
        <v>23</v>
      </c>
      <c r="E963" t="s">
        <v>5</v>
      </c>
      <c r="F963">
        <v>1</v>
      </c>
      <c r="G963" t="s">
        <v>24</v>
      </c>
      <c r="H963">
        <v>489593</v>
      </c>
      <c r="I963">
        <v>490684</v>
      </c>
      <c r="J963" t="s">
        <v>37</v>
      </c>
      <c r="K963" t="s">
        <v>1776</v>
      </c>
      <c r="L963" t="s">
        <v>1776</v>
      </c>
      <c r="N963" t="s">
        <v>1777</v>
      </c>
      <c r="Q963" t="s">
        <v>1774</v>
      </c>
      <c r="R963">
        <v>1092</v>
      </c>
      <c r="S963">
        <v>363</v>
      </c>
    </row>
    <row r="964" spans="1:20" x14ac:dyDescent="0.25">
      <c r="A964" t="s">
        <v>20</v>
      </c>
      <c r="B964" t="s">
        <v>36</v>
      </c>
      <c r="C964" t="s">
        <v>22</v>
      </c>
      <c r="D964" t="s">
        <v>23</v>
      </c>
      <c r="E964" t="s">
        <v>5</v>
      </c>
      <c r="F964">
        <v>1</v>
      </c>
      <c r="G964" t="s">
        <v>24</v>
      </c>
      <c r="H964">
        <v>490793</v>
      </c>
      <c r="I964">
        <v>491848</v>
      </c>
      <c r="J964" t="s">
        <v>37</v>
      </c>
      <c r="Q964" t="s">
        <v>1778</v>
      </c>
      <c r="R964">
        <v>1056</v>
      </c>
      <c r="T964" t="s">
        <v>1779</v>
      </c>
    </row>
    <row r="965" spans="1:20" x14ac:dyDescent="0.25">
      <c r="A965" t="s">
        <v>28</v>
      </c>
      <c r="B965" t="s">
        <v>40</v>
      </c>
      <c r="C965" t="s">
        <v>22</v>
      </c>
      <c r="D965" t="s">
        <v>23</v>
      </c>
      <c r="E965" t="s">
        <v>5</v>
      </c>
      <c r="F965">
        <v>1</v>
      </c>
      <c r="G965" t="s">
        <v>24</v>
      </c>
      <c r="H965">
        <v>490793</v>
      </c>
      <c r="I965">
        <v>491848</v>
      </c>
      <c r="J965" t="s">
        <v>37</v>
      </c>
      <c r="K965" t="s">
        <v>1780</v>
      </c>
      <c r="L965" t="s">
        <v>1780</v>
      </c>
      <c r="N965" t="s">
        <v>1781</v>
      </c>
      <c r="Q965" t="s">
        <v>1778</v>
      </c>
      <c r="R965">
        <v>1056</v>
      </c>
      <c r="S965">
        <v>351</v>
      </c>
    </row>
    <row r="966" spans="1:20" x14ac:dyDescent="0.25">
      <c r="A966" t="s">
        <v>20</v>
      </c>
      <c r="B966" t="s">
        <v>36</v>
      </c>
      <c r="C966" t="s">
        <v>22</v>
      </c>
      <c r="D966" t="s">
        <v>23</v>
      </c>
      <c r="E966" t="s">
        <v>5</v>
      </c>
      <c r="F966">
        <v>1</v>
      </c>
      <c r="G966" t="s">
        <v>24</v>
      </c>
      <c r="H966">
        <v>492057</v>
      </c>
      <c r="I966">
        <v>493295</v>
      </c>
      <c r="J966" t="s">
        <v>25</v>
      </c>
      <c r="Q966" t="s">
        <v>1782</v>
      </c>
      <c r="R966">
        <v>1239</v>
      </c>
      <c r="T966" t="s">
        <v>1783</v>
      </c>
    </row>
    <row r="967" spans="1:20" x14ac:dyDescent="0.25">
      <c r="A967" t="s">
        <v>28</v>
      </c>
      <c r="B967" t="s">
        <v>40</v>
      </c>
      <c r="C967" t="s">
        <v>22</v>
      </c>
      <c r="D967" t="s">
        <v>23</v>
      </c>
      <c r="E967" t="s">
        <v>5</v>
      </c>
      <c r="F967">
        <v>1</v>
      </c>
      <c r="G967" t="s">
        <v>24</v>
      </c>
      <c r="H967">
        <v>492057</v>
      </c>
      <c r="I967">
        <v>493295</v>
      </c>
      <c r="J967" t="s">
        <v>25</v>
      </c>
      <c r="K967" t="s">
        <v>1784</v>
      </c>
      <c r="L967" t="s">
        <v>1784</v>
      </c>
      <c r="N967" t="s">
        <v>1785</v>
      </c>
      <c r="Q967" t="s">
        <v>1782</v>
      </c>
      <c r="R967">
        <v>1239</v>
      </c>
      <c r="S967">
        <v>412</v>
      </c>
    </row>
    <row r="968" spans="1:20" x14ac:dyDescent="0.25">
      <c r="A968" t="s">
        <v>20</v>
      </c>
      <c r="B968" t="s">
        <v>36</v>
      </c>
      <c r="C968" t="s">
        <v>22</v>
      </c>
      <c r="D968" t="s">
        <v>23</v>
      </c>
      <c r="E968" t="s">
        <v>5</v>
      </c>
      <c r="F968">
        <v>1</v>
      </c>
      <c r="G968" t="s">
        <v>24</v>
      </c>
      <c r="H968">
        <v>493325</v>
      </c>
      <c r="I968">
        <v>494779</v>
      </c>
      <c r="J968" t="s">
        <v>25</v>
      </c>
      <c r="Q968" t="s">
        <v>1786</v>
      </c>
      <c r="R968">
        <v>1455</v>
      </c>
      <c r="T968" t="s">
        <v>1787</v>
      </c>
    </row>
    <row r="969" spans="1:20" x14ac:dyDescent="0.25">
      <c r="A969" t="s">
        <v>28</v>
      </c>
      <c r="B969" t="s">
        <v>40</v>
      </c>
      <c r="C969" t="s">
        <v>22</v>
      </c>
      <c r="D969" t="s">
        <v>23</v>
      </c>
      <c r="E969" t="s">
        <v>5</v>
      </c>
      <c r="F969">
        <v>1</v>
      </c>
      <c r="G969" t="s">
        <v>24</v>
      </c>
      <c r="H969">
        <v>493325</v>
      </c>
      <c r="I969">
        <v>494779</v>
      </c>
      <c r="J969" t="s">
        <v>25</v>
      </c>
      <c r="K969" t="s">
        <v>1788</v>
      </c>
      <c r="L969" t="s">
        <v>1788</v>
      </c>
      <c r="N969" t="s">
        <v>1789</v>
      </c>
      <c r="Q969" t="s">
        <v>1786</v>
      </c>
      <c r="R969">
        <v>1455</v>
      </c>
      <c r="S969">
        <v>484</v>
      </c>
    </row>
    <row r="970" spans="1:20" x14ac:dyDescent="0.25">
      <c r="A970" t="s">
        <v>20</v>
      </c>
      <c r="B970" t="s">
        <v>36</v>
      </c>
      <c r="C970" t="s">
        <v>22</v>
      </c>
      <c r="D970" t="s">
        <v>23</v>
      </c>
      <c r="E970" t="s">
        <v>5</v>
      </c>
      <c r="F970">
        <v>1</v>
      </c>
      <c r="G970" t="s">
        <v>24</v>
      </c>
      <c r="H970">
        <v>494960</v>
      </c>
      <c r="I970">
        <v>495742</v>
      </c>
      <c r="J970" t="s">
        <v>25</v>
      </c>
      <c r="Q970" t="s">
        <v>1790</v>
      </c>
      <c r="R970">
        <v>783</v>
      </c>
      <c r="T970" t="s">
        <v>1791</v>
      </c>
    </row>
    <row r="971" spans="1:20" x14ac:dyDescent="0.25">
      <c r="A971" t="s">
        <v>28</v>
      </c>
      <c r="B971" t="s">
        <v>40</v>
      </c>
      <c r="C971" t="s">
        <v>22</v>
      </c>
      <c r="D971" t="s">
        <v>23</v>
      </c>
      <c r="E971" t="s">
        <v>5</v>
      </c>
      <c r="F971">
        <v>1</v>
      </c>
      <c r="G971" t="s">
        <v>24</v>
      </c>
      <c r="H971">
        <v>494960</v>
      </c>
      <c r="I971">
        <v>495742</v>
      </c>
      <c r="J971" t="s">
        <v>25</v>
      </c>
      <c r="K971" t="s">
        <v>1792</v>
      </c>
      <c r="L971" t="s">
        <v>1792</v>
      </c>
      <c r="N971" t="s">
        <v>1793</v>
      </c>
      <c r="Q971" t="s">
        <v>1790</v>
      </c>
      <c r="R971">
        <v>783</v>
      </c>
      <c r="S971">
        <v>260</v>
      </c>
    </row>
    <row r="972" spans="1:20" x14ac:dyDescent="0.25">
      <c r="A972" t="s">
        <v>20</v>
      </c>
      <c r="B972" t="s">
        <v>36</v>
      </c>
      <c r="C972" t="s">
        <v>22</v>
      </c>
      <c r="D972" t="s">
        <v>23</v>
      </c>
      <c r="E972" t="s">
        <v>5</v>
      </c>
      <c r="F972">
        <v>1</v>
      </c>
      <c r="G972" t="s">
        <v>24</v>
      </c>
      <c r="H972">
        <v>495757</v>
      </c>
      <c r="I972">
        <v>496437</v>
      </c>
      <c r="J972" t="s">
        <v>25</v>
      </c>
      <c r="Q972" t="s">
        <v>1794</v>
      </c>
      <c r="R972">
        <v>681</v>
      </c>
      <c r="T972" t="s">
        <v>1795</v>
      </c>
    </row>
    <row r="973" spans="1:20" x14ac:dyDescent="0.25">
      <c r="A973" t="s">
        <v>28</v>
      </c>
      <c r="B973" t="s">
        <v>40</v>
      </c>
      <c r="C973" t="s">
        <v>22</v>
      </c>
      <c r="D973" t="s">
        <v>23</v>
      </c>
      <c r="E973" t="s">
        <v>5</v>
      </c>
      <c r="F973">
        <v>1</v>
      </c>
      <c r="G973" t="s">
        <v>24</v>
      </c>
      <c r="H973">
        <v>495757</v>
      </c>
      <c r="I973">
        <v>496437</v>
      </c>
      <c r="J973" t="s">
        <v>25</v>
      </c>
      <c r="K973" t="s">
        <v>1796</v>
      </c>
      <c r="L973" t="s">
        <v>1796</v>
      </c>
      <c r="N973" t="s">
        <v>1797</v>
      </c>
      <c r="Q973" t="s">
        <v>1794</v>
      </c>
      <c r="R973">
        <v>681</v>
      </c>
      <c r="S973">
        <v>226</v>
      </c>
    </row>
    <row r="974" spans="1:20" x14ac:dyDescent="0.25">
      <c r="A974" t="s">
        <v>20</v>
      </c>
      <c r="B974" t="s">
        <v>36</v>
      </c>
      <c r="C974" t="s">
        <v>22</v>
      </c>
      <c r="D974" t="s">
        <v>23</v>
      </c>
      <c r="E974" t="s">
        <v>5</v>
      </c>
      <c r="F974">
        <v>1</v>
      </c>
      <c r="G974" t="s">
        <v>24</v>
      </c>
      <c r="H974">
        <v>496434</v>
      </c>
      <c r="I974">
        <v>497192</v>
      </c>
      <c r="J974" t="s">
        <v>25</v>
      </c>
      <c r="Q974" t="s">
        <v>1798</v>
      </c>
      <c r="R974">
        <v>759</v>
      </c>
      <c r="T974" t="s">
        <v>1799</v>
      </c>
    </row>
    <row r="975" spans="1:20" x14ac:dyDescent="0.25">
      <c r="A975" t="s">
        <v>28</v>
      </c>
      <c r="B975" t="s">
        <v>40</v>
      </c>
      <c r="C975" t="s">
        <v>22</v>
      </c>
      <c r="D975" t="s">
        <v>23</v>
      </c>
      <c r="E975" t="s">
        <v>5</v>
      </c>
      <c r="F975">
        <v>1</v>
      </c>
      <c r="G975" t="s">
        <v>24</v>
      </c>
      <c r="H975">
        <v>496434</v>
      </c>
      <c r="I975">
        <v>497192</v>
      </c>
      <c r="J975" t="s">
        <v>25</v>
      </c>
      <c r="K975" t="s">
        <v>1800</v>
      </c>
      <c r="L975" t="s">
        <v>1800</v>
      </c>
      <c r="N975" t="s">
        <v>1801</v>
      </c>
      <c r="Q975" t="s">
        <v>1798</v>
      </c>
      <c r="R975">
        <v>759</v>
      </c>
      <c r="S975">
        <v>252</v>
      </c>
    </row>
    <row r="976" spans="1:20" x14ac:dyDescent="0.25">
      <c r="A976" t="s">
        <v>20</v>
      </c>
      <c r="B976" t="s">
        <v>36</v>
      </c>
      <c r="C976" t="s">
        <v>22</v>
      </c>
      <c r="D976" t="s">
        <v>23</v>
      </c>
      <c r="E976" t="s">
        <v>5</v>
      </c>
      <c r="F976">
        <v>1</v>
      </c>
      <c r="G976" t="s">
        <v>24</v>
      </c>
      <c r="H976">
        <v>497217</v>
      </c>
      <c r="I976">
        <v>498032</v>
      </c>
      <c r="J976" t="s">
        <v>37</v>
      </c>
      <c r="Q976" t="s">
        <v>1802</v>
      </c>
      <c r="R976">
        <v>816</v>
      </c>
      <c r="T976" t="s">
        <v>1803</v>
      </c>
    </row>
    <row r="977" spans="1:20" x14ac:dyDescent="0.25">
      <c r="A977" t="s">
        <v>28</v>
      </c>
      <c r="B977" t="s">
        <v>40</v>
      </c>
      <c r="C977" t="s">
        <v>22</v>
      </c>
      <c r="D977" t="s">
        <v>23</v>
      </c>
      <c r="E977" t="s">
        <v>5</v>
      </c>
      <c r="F977">
        <v>1</v>
      </c>
      <c r="G977" t="s">
        <v>24</v>
      </c>
      <c r="H977">
        <v>497217</v>
      </c>
      <c r="I977">
        <v>498032</v>
      </c>
      <c r="J977" t="s">
        <v>37</v>
      </c>
      <c r="K977" t="s">
        <v>1804</v>
      </c>
      <c r="L977" t="s">
        <v>1804</v>
      </c>
      <c r="N977" t="s">
        <v>1805</v>
      </c>
      <c r="Q977" t="s">
        <v>1802</v>
      </c>
      <c r="R977">
        <v>816</v>
      </c>
      <c r="S977">
        <v>271</v>
      </c>
    </row>
    <row r="978" spans="1:20" x14ac:dyDescent="0.25">
      <c r="A978" t="s">
        <v>20</v>
      </c>
      <c r="B978" t="s">
        <v>36</v>
      </c>
      <c r="C978" t="s">
        <v>22</v>
      </c>
      <c r="D978" t="s">
        <v>23</v>
      </c>
      <c r="E978" t="s">
        <v>5</v>
      </c>
      <c r="F978">
        <v>1</v>
      </c>
      <c r="G978" t="s">
        <v>24</v>
      </c>
      <c r="H978">
        <v>498114</v>
      </c>
      <c r="I978">
        <v>498728</v>
      </c>
      <c r="J978" t="s">
        <v>25</v>
      </c>
      <c r="Q978" t="s">
        <v>1806</v>
      </c>
      <c r="R978">
        <v>615</v>
      </c>
      <c r="T978" t="s">
        <v>1807</v>
      </c>
    </row>
    <row r="979" spans="1:20" x14ac:dyDescent="0.25">
      <c r="A979" t="s">
        <v>28</v>
      </c>
      <c r="B979" t="s">
        <v>40</v>
      </c>
      <c r="C979" t="s">
        <v>22</v>
      </c>
      <c r="D979" t="s">
        <v>23</v>
      </c>
      <c r="E979" t="s">
        <v>5</v>
      </c>
      <c r="F979">
        <v>1</v>
      </c>
      <c r="G979" t="s">
        <v>24</v>
      </c>
      <c r="H979">
        <v>498114</v>
      </c>
      <c r="I979">
        <v>498728</v>
      </c>
      <c r="J979" t="s">
        <v>25</v>
      </c>
      <c r="K979" t="s">
        <v>1808</v>
      </c>
      <c r="L979" t="s">
        <v>1808</v>
      </c>
      <c r="N979" t="s">
        <v>30</v>
      </c>
      <c r="Q979" t="s">
        <v>1806</v>
      </c>
      <c r="R979">
        <v>615</v>
      </c>
      <c r="S979">
        <v>204</v>
      </c>
    </row>
    <row r="980" spans="1:20" x14ac:dyDescent="0.25">
      <c r="A980" t="s">
        <v>20</v>
      </c>
      <c r="B980" t="s">
        <v>36</v>
      </c>
      <c r="C980" t="s">
        <v>22</v>
      </c>
      <c r="D980" t="s">
        <v>23</v>
      </c>
      <c r="E980" t="s">
        <v>5</v>
      </c>
      <c r="F980">
        <v>1</v>
      </c>
      <c r="G980" t="s">
        <v>24</v>
      </c>
      <c r="H980">
        <v>498769</v>
      </c>
      <c r="I980">
        <v>499818</v>
      </c>
      <c r="J980" t="s">
        <v>37</v>
      </c>
      <c r="Q980" t="s">
        <v>1809</v>
      </c>
      <c r="R980">
        <v>1050</v>
      </c>
      <c r="T980" t="s">
        <v>1810</v>
      </c>
    </row>
    <row r="981" spans="1:20" x14ac:dyDescent="0.25">
      <c r="A981" t="s">
        <v>28</v>
      </c>
      <c r="B981" t="s">
        <v>40</v>
      </c>
      <c r="C981" t="s">
        <v>22</v>
      </c>
      <c r="D981" t="s">
        <v>23</v>
      </c>
      <c r="E981" t="s">
        <v>5</v>
      </c>
      <c r="F981">
        <v>1</v>
      </c>
      <c r="G981" t="s">
        <v>24</v>
      </c>
      <c r="H981">
        <v>498769</v>
      </c>
      <c r="I981">
        <v>499818</v>
      </c>
      <c r="J981" t="s">
        <v>37</v>
      </c>
      <c r="K981" t="s">
        <v>1811</v>
      </c>
      <c r="L981" t="s">
        <v>1811</v>
      </c>
      <c r="N981" t="s">
        <v>1812</v>
      </c>
      <c r="Q981" t="s">
        <v>1809</v>
      </c>
      <c r="R981">
        <v>1050</v>
      </c>
      <c r="S981">
        <v>349</v>
      </c>
    </row>
    <row r="982" spans="1:20" x14ac:dyDescent="0.25">
      <c r="A982" t="s">
        <v>20</v>
      </c>
      <c r="B982" t="s">
        <v>459</v>
      </c>
      <c r="C982" t="s">
        <v>22</v>
      </c>
      <c r="D982" t="s">
        <v>23</v>
      </c>
      <c r="E982" t="s">
        <v>5</v>
      </c>
      <c r="F982">
        <v>1</v>
      </c>
      <c r="G982" t="s">
        <v>24</v>
      </c>
      <c r="H982">
        <v>500004</v>
      </c>
      <c r="I982">
        <v>500079</v>
      </c>
      <c r="J982" t="s">
        <v>37</v>
      </c>
      <c r="Q982" t="s">
        <v>1813</v>
      </c>
      <c r="R982">
        <v>76</v>
      </c>
      <c r="T982" t="s">
        <v>1814</v>
      </c>
    </row>
    <row r="983" spans="1:20" x14ac:dyDescent="0.25">
      <c r="A983" t="s">
        <v>459</v>
      </c>
      <c r="C983" t="s">
        <v>22</v>
      </c>
      <c r="D983" t="s">
        <v>23</v>
      </c>
      <c r="E983" t="s">
        <v>5</v>
      </c>
      <c r="F983">
        <v>1</v>
      </c>
      <c r="G983" t="s">
        <v>24</v>
      </c>
      <c r="H983">
        <v>500004</v>
      </c>
      <c r="I983">
        <v>500079</v>
      </c>
      <c r="J983" t="s">
        <v>37</v>
      </c>
      <c r="N983" t="s">
        <v>1815</v>
      </c>
      <c r="Q983" t="s">
        <v>1813</v>
      </c>
      <c r="R983">
        <v>76</v>
      </c>
      <c r="T983" t="s">
        <v>1816</v>
      </c>
    </row>
    <row r="984" spans="1:20" x14ac:dyDescent="0.25">
      <c r="A984" t="s">
        <v>20</v>
      </c>
      <c r="B984" t="s">
        <v>36</v>
      </c>
      <c r="C984" t="s">
        <v>22</v>
      </c>
      <c r="D984" t="s">
        <v>23</v>
      </c>
      <c r="E984" t="s">
        <v>5</v>
      </c>
      <c r="F984">
        <v>1</v>
      </c>
      <c r="G984" t="s">
        <v>24</v>
      </c>
      <c r="H984">
        <v>500270</v>
      </c>
      <c r="I984">
        <v>500674</v>
      </c>
      <c r="J984" t="s">
        <v>25</v>
      </c>
      <c r="Q984" t="s">
        <v>1817</v>
      </c>
      <c r="R984">
        <v>405</v>
      </c>
      <c r="T984" t="s">
        <v>1818</v>
      </c>
    </row>
    <row r="985" spans="1:20" x14ac:dyDescent="0.25">
      <c r="A985" t="s">
        <v>28</v>
      </c>
      <c r="B985" t="s">
        <v>40</v>
      </c>
      <c r="C985" t="s">
        <v>22</v>
      </c>
      <c r="D985" t="s">
        <v>23</v>
      </c>
      <c r="E985" t="s">
        <v>5</v>
      </c>
      <c r="F985">
        <v>1</v>
      </c>
      <c r="G985" t="s">
        <v>24</v>
      </c>
      <c r="H985">
        <v>500270</v>
      </c>
      <c r="I985">
        <v>500674</v>
      </c>
      <c r="J985" t="s">
        <v>25</v>
      </c>
      <c r="K985" t="s">
        <v>1819</v>
      </c>
      <c r="L985" t="s">
        <v>1819</v>
      </c>
      <c r="N985" t="s">
        <v>1820</v>
      </c>
      <c r="Q985" t="s">
        <v>1817</v>
      </c>
      <c r="R985">
        <v>405</v>
      </c>
      <c r="S985">
        <v>134</v>
      </c>
    </row>
    <row r="986" spans="1:20" x14ac:dyDescent="0.25">
      <c r="A986" t="s">
        <v>20</v>
      </c>
      <c r="B986" t="s">
        <v>36</v>
      </c>
      <c r="C986" t="s">
        <v>22</v>
      </c>
      <c r="D986" t="s">
        <v>23</v>
      </c>
      <c r="E986" t="s">
        <v>5</v>
      </c>
      <c r="F986">
        <v>1</v>
      </c>
      <c r="G986" t="s">
        <v>24</v>
      </c>
      <c r="H986">
        <v>500683</v>
      </c>
      <c r="I986">
        <v>501549</v>
      </c>
      <c r="J986" t="s">
        <v>25</v>
      </c>
      <c r="Q986" t="s">
        <v>1821</v>
      </c>
      <c r="R986">
        <v>867</v>
      </c>
      <c r="T986" t="s">
        <v>1822</v>
      </c>
    </row>
    <row r="987" spans="1:20" x14ac:dyDescent="0.25">
      <c r="A987" t="s">
        <v>28</v>
      </c>
      <c r="B987" t="s">
        <v>40</v>
      </c>
      <c r="C987" t="s">
        <v>22</v>
      </c>
      <c r="D987" t="s">
        <v>23</v>
      </c>
      <c r="E987" t="s">
        <v>5</v>
      </c>
      <c r="F987">
        <v>1</v>
      </c>
      <c r="G987" t="s">
        <v>24</v>
      </c>
      <c r="H987">
        <v>500683</v>
      </c>
      <c r="I987">
        <v>501549</v>
      </c>
      <c r="J987" t="s">
        <v>25</v>
      </c>
      <c r="K987" t="s">
        <v>1823</v>
      </c>
      <c r="L987" t="s">
        <v>1823</v>
      </c>
      <c r="N987" t="s">
        <v>1824</v>
      </c>
      <c r="Q987" t="s">
        <v>1821</v>
      </c>
      <c r="R987">
        <v>867</v>
      </c>
      <c r="S987">
        <v>288</v>
      </c>
    </row>
    <row r="988" spans="1:20" x14ac:dyDescent="0.25">
      <c r="A988" t="s">
        <v>20</v>
      </c>
      <c r="B988" t="s">
        <v>36</v>
      </c>
      <c r="C988" t="s">
        <v>22</v>
      </c>
      <c r="D988" t="s">
        <v>23</v>
      </c>
      <c r="E988" t="s">
        <v>5</v>
      </c>
      <c r="F988">
        <v>1</v>
      </c>
      <c r="G988" t="s">
        <v>24</v>
      </c>
      <c r="H988">
        <v>501598</v>
      </c>
      <c r="I988">
        <v>502611</v>
      </c>
      <c r="J988" t="s">
        <v>37</v>
      </c>
      <c r="Q988" t="s">
        <v>1825</v>
      </c>
      <c r="R988">
        <v>1014</v>
      </c>
      <c r="T988" t="s">
        <v>1826</v>
      </c>
    </row>
    <row r="989" spans="1:20" x14ac:dyDescent="0.25">
      <c r="A989" t="s">
        <v>28</v>
      </c>
      <c r="B989" t="s">
        <v>40</v>
      </c>
      <c r="C989" t="s">
        <v>22</v>
      </c>
      <c r="D989" t="s">
        <v>23</v>
      </c>
      <c r="E989" t="s">
        <v>5</v>
      </c>
      <c r="F989">
        <v>1</v>
      </c>
      <c r="G989" t="s">
        <v>24</v>
      </c>
      <c r="H989">
        <v>501598</v>
      </c>
      <c r="I989">
        <v>502611</v>
      </c>
      <c r="J989" t="s">
        <v>37</v>
      </c>
      <c r="K989" t="s">
        <v>1827</v>
      </c>
      <c r="L989" t="s">
        <v>1827</v>
      </c>
      <c r="N989" t="s">
        <v>1828</v>
      </c>
      <c r="Q989" t="s">
        <v>1825</v>
      </c>
      <c r="R989">
        <v>1014</v>
      </c>
      <c r="S989">
        <v>337</v>
      </c>
    </row>
    <row r="990" spans="1:20" x14ac:dyDescent="0.25">
      <c r="A990" t="s">
        <v>20</v>
      </c>
      <c r="B990" t="s">
        <v>36</v>
      </c>
      <c r="C990" t="s">
        <v>22</v>
      </c>
      <c r="D990" t="s">
        <v>23</v>
      </c>
      <c r="E990" t="s">
        <v>5</v>
      </c>
      <c r="F990">
        <v>1</v>
      </c>
      <c r="G990" t="s">
        <v>24</v>
      </c>
      <c r="H990">
        <v>503039</v>
      </c>
      <c r="I990">
        <v>504088</v>
      </c>
      <c r="J990" t="s">
        <v>25</v>
      </c>
      <c r="Q990" t="s">
        <v>1829</v>
      </c>
      <c r="R990">
        <v>1050</v>
      </c>
      <c r="T990" t="s">
        <v>1830</v>
      </c>
    </row>
    <row r="991" spans="1:20" x14ac:dyDescent="0.25">
      <c r="A991" t="s">
        <v>28</v>
      </c>
      <c r="B991" t="s">
        <v>40</v>
      </c>
      <c r="C991" t="s">
        <v>22</v>
      </c>
      <c r="D991" t="s">
        <v>23</v>
      </c>
      <c r="E991" t="s">
        <v>5</v>
      </c>
      <c r="F991">
        <v>1</v>
      </c>
      <c r="G991" t="s">
        <v>24</v>
      </c>
      <c r="H991">
        <v>503039</v>
      </c>
      <c r="I991">
        <v>504088</v>
      </c>
      <c r="J991" t="s">
        <v>25</v>
      </c>
      <c r="K991" t="s">
        <v>1831</v>
      </c>
      <c r="L991" t="s">
        <v>1831</v>
      </c>
      <c r="N991" t="s">
        <v>587</v>
      </c>
      <c r="Q991" t="s">
        <v>1829</v>
      </c>
      <c r="R991">
        <v>1050</v>
      </c>
      <c r="S991">
        <v>349</v>
      </c>
    </row>
    <row r="992" spans="1:20" x14ac:dyDescent="0.25">
      <c r="A992" t="s">
        <v>20</v>
      </c>
      <c r="B992" t="s">
        <v>36</v>
      </c>
      <c r="C992" t="s">
        <v>22</v>
      </c>
      <c r="D992" t="s">
        <v>23</v>
      </c>
      <c r="E992" t="s">
        <v>5</v>
      </c>
      <c r="F992">
        <v>1</v>
      </c>
      <c r="G992" t="s">
        <v>24</v>
      </c>
      <c r="H992">
        <v>504219</v>
      </c>
      <c r="I992">
        <v>506816</v>
      </c>
      <c r="J992" t="s">
        <v>37</v>
      </c>
      <c r="Q992" t="s">
        <v>1832</v>
      </c>
      <c r="R992">
        <v>2598</v>
      </c>
      <c r="T992" t="s">
        <v>1833</v>
      </c>
    </row>
    <row r="993" spans="1:20" x14ac:dyDescent="0.25">
      <c r="A993" t="s">
        <v>28</v>
      </c>
      <c r="B993" t="s">
        <v>40</v>
      </c>
      <c r="C993" t="s">
        <v>22</v>
      </c>
      <c r="D993" t="s">
        <v>23</v>
      </c>
      <c r="E993" t="s">
        <v>5</v>
      </c>
      <c r="F993">
        <v>1</v>
      </c>
      <c r="G993" t="s">
        <v>24</v>
      </c>
      <c r="H993">
        <v>504219</v>
      </c>
      <c r="I993">
        <v>506816</v>
      </c>
      <c r="J993" t="s">
        <v>37</v>
      </c>
      <c r="K993" t="s">
        <v>1834</v>
      </c>
      <c r="L993" t="s">
        <v>1834</v>
      </c>
      <c r="N993" t="s">
        <v>1835</v>
      </c>
      <c r="Q993" t="s">
        <v>1832</v>
      </c>
      <c r="R993">
        <v>2598</v>
      </c>
      <c r="S993">
        <v>865</v>
      </c>
    </row>
    <row r="994" spans="1:20" x14ac:dyDescent="0.25">
      <c r="A994" t="s">
        <v>20</v>
      </c>
      <c r="B994" t="s">
        <v>36</v>
      </c>
      <c r="C994" t="s">
        <v>22</v>
      </c>
      <c r="D994" t="s">
        <v>23</v>
      </c>
      <c r="E994" t="s">
        <v>5</v>
      </c>
      <c r="F994">
        <v>1</v>
      </c>
      <c r="G994" t="s">
        <v>24</v>
      </c>
      <c r="H994">
        <v>507010</v>
      </c>
      <c r="I994">
        <v>507390</v>
      </c>
      <c r="J994" t="s">
        <v>37</v>
      </c>
      <c r="Q994" t="s">
        <v>1836</v>
      </c>
      <c r="R994">
        <v>381</v>
      </c>
      <c r="T994" t="s">
        <v>1837</v>
      </c>
    </row>
    <row r="995" spans="1:20" x14ac:dyDescent="0.25">
      <c r="A995" t="s">
        <v>28</v>
      </c>
      <c r="B995" t="s">
        <v>40</v>
      </c>
      <c r="C995" t="s">
        <v>22</v>
      </c>
      <c r="D995" t="s">
        <v>23</v>
      </c>
      <c r="E995" t="s">
        <v>5</v>
      </c>
      <c r="F995">
        <v>1</v>
      </c>
      <c r="G995" t="s">
        <v>24</v>
      </c>
      <c r="H995">
        <v>507010</v>
      </c>
      <c r="I995">
        <v>507390</v>
      </c>
      <c r="J995" t="s">
        <v>37</v>
      </c>
      <c r="K995" t="s">
        <v>1838</v>
      </c>
      <c r="L995" t="s">
        <v>1838</v>
      </c>
      <c r="N995" t="s">
        <v>1839</v>
      </c>
      <c r="Q995" t="s">
        <v>1836</v>
      </c>
      <c r="R995">
        <v>381</v>
      </c>
      <c r="S995">
        <v>126</v>
      </c>
    </row>
    <row r="996" spans="1:20" x14ac:dyDescent="0.25">
      <c r="A996" t="s">
        <v>20</v>
      </c>
      <c r="B996" t="s">
        <v>36</v>
      </c>
      <c r="C996" t="s">
        <v>22</v>
      </c>
      <c r="D996" t="s">
        <v>23</v>
      </c>
      <c r="E996" t="s">
        <v>5</v>
      </c>
      <c r="F996">
        <v>1</v>
      </c>
      <c r="G996" t="s">
        <v>24</v>
      </c>
      <c r="H996">
        <v>507427</v>
      </c>
      <c r="I996">
        <v>508860</v>
      </c>
      <c r="J996" t="s">
        <v>37</v>
      </c>
      <c r="Q996" t="s">
        <v>1840</v>
      </c>
      <c r="R996">
        <v>1434</v>
      </c>
      <c r="T996" t="s">
        <v>1841</v>
      </c>
    </row>
    <row r="997" spans="1:20" x14ac:dyDescent="0.25">
      <c r="A997" t="s">
        <v>28</v>
      </c>
      <c r="B997" t="s">
        <v>40</v>
      </c>
      <c r="C997" t="s">
        <v>22</v>
      </c>
      <c r="D997" t="s">
        <v>23</v>
      </c>
      <c r="E997" t="s">
        <v>5</v>
      </c>
      <c r="F997">
        <v>1</v>
      </c>
      <c r="G997" t="s">
        <v>24</v>
      </c>
      <c r="H997">
        <v>507427</v>
      </c>
      <c r="I997">
        <v>508860</v>
      </c>
      <c r="J997" t="s">
        <v>37</v>
      </c>
      <c r="K997" t="s">
        <v>1842</v>
      </c>
      <c r="L997" t="s">
        <v>1842</v>
      </c>
      <c r="N997" t="s">
        <v>1843</v>
      </c>
      <c r="Q997" t="s">
        <v>1840</v>
      </c>
      <c r="R997">
        <v>1434</v>
      </c>
      <c r="S997">
        <v>477</v>
      </c>
    </row>
    <row r="998" spans="1:20" x14ac:dyDescent="0.25">
      <c r="A998" t="s">
        <v>20</v>
      </c>
      <c r="B998" t="s">
        <v>36</v>
      </c>
      <c r="C998" t="s">
        <v>22</v>
      </c>
      <c r="D998" t="s">
        <v>23</v>
      </c>
      <c r="E998" t="s">
        <v>5</v>
      </c>
      <c r="F998">
        <v>1</v>
      </c>
      <c r="G998" t="s">
        <v>24</v>
      </c>
      <c r="H998">
        <v>508932</v>
      </c>
      <c r="I998">
        <v>509435</v>
      </c>
      <c r="J998" t="s">
        <v>25</v>
      </c>
      <c r="Q998" t="s">
        <v>1844</v>
      </c>
      <c r="R998">
        <v>504</v>
      </c>
      <c r="T998" t="s">
        <v>1845</v>
      </c>
    </row>
    <row r="999" spans="1:20" x14ac:dyDescent="0.25">
      <c r="A999" t="s">
        <v>28</v>
      </c>
      <c r="B999" t="s">
        <v>40</v>
      </c>
      <c r="C999" t="s">
        <v>22</v>
      </c>
      <c r="D999" t="s">
        <v>23</v>
      </c>
      <c r="E999" t="s">
        <v>5</v>
      </c>
      <c r="F999">
        <v>1</v>
      </c>
      <c r="G999" t="s">
        <v>24</v>
      </c>
      <c r="H999">
        <v>508932</v>
      </c>
      <c r="I999">
        <v>509435</v>
      </c>
      <c r="J999" t="s">
        <v>25</v>
      </c>
      <c r="K999" t="s">
        <v>1846</v>
      </c>
      <c r="L999" t="s">
        <v>1846</v>
      </c>
      <c r="N999" t="s">
        <v>1847</v>
      </c>
      <c r="Q999" t="s">
        <v>1844</v>
      </c>
      <c r="R999">
        <v>504</v>
      </c>
      <c r="S999">
        <v>167</v>
      </c>
    </row>
    <row r="1000" spans="1:20" x14ac:dyDescent="0.25">
      <c r="A1000" t="s">
        <v>20</v>
      </c>
      <c r="B1000" t="s">
        <v>36</v>
      </c>
      <c r="C1000" t="s">
        <v>22</v>
      </c>
      <c r="D1000" t="s">
        <v>23</v>
      </c>
      <c r="E1000" t="s">
        <v>5</v>
      </c>
      <c r="F1000">
        <v>1</v>
      </c>
      <c r="G1000" t="s">
        <v>24</v>
      </c>
      <c r="H1000">
        <v>509470</v>
      </c>
      <c r="I1000">
        <v>510453</v>
      </c>
      <c r="J1000" t="s">
        <v>25</v>
      </c>
      <c r="Q1000" t="s">
        <v>1848</v>
      </c>
      <c r="R1000">
        <v>984</v>
      </c>
      <c r="T1000" t="s">
        <v>1849</v>
      </c>
    </row>
    <row r="1001" spans="1:20" x14ac:dyDescent="0.25">
      <c r="A1001" t="s">
        <v>28</v>
      </c>
      <c r="B1001" t="s">
        <v>40</v>
      </c>
      <c r="C1001" t="s">
        <v>22</v>
      </c>
      <c r="D1001" t="s">
        <v>23</v>
      </c>
      <c r="E1001" t="s">
        <v>5</v>
      </c>
      <c r="F1001">
        <v>1</v>
      </c>
      <c r="G1001" t="s">
        <v>24</v>
      </c>
      <c r="H1001">
        <v>509470</v>
      </c>
      <c r="I1001">
        <v>510453</v>
      </c>
      <c r="J1001" t="s">
        <v>25</v>
      </c>
      <c r="K1001" t="s">
        <v>1850</v>
      </c>
      <c r="L1001" t="s">
        <v>1850</v>
      </c>
      <c r="N1001" t="s">
        <v>1851</v>
      </c>
      <c r="Q1001" t="s">
        <v>1848</v>
      </c>
      <c r="R1001">
        <v>984</v>
      </c>
      <c r="S1001">
        <v>327</v>
      </c>
    </row>
    <row r="1002" spans="1:20" x14ac:dyDescent="0.25">
      <c r="A1002" t="s">
        <v>20</v>
      </c>
      <c r="B1002" t="s">
        <v>36</v>
      </c>
      <c r="C1002" t="s">
        <v>22</v>
      </c>
      <c r="D1002" t="s">
        <v>23</v>
      </c>
      <c r="E1002" t="s">
        <v>5</v>
      </c>
      <c r="F1002">
        <v>1</v>
      </c>
      <c r="G1002" t="s">
        <v>24</v>
      </c>
      <c r="H1002">
        <v>510574</v>
      </c>
      <c r="I1002">
        <v>511215</v>
      </c>
      <c r="J1002" t="s">
        <v>25</v>
      </c>
      <c r="Q1002" t="s">
        <v>1852</v>
      </c>
      <c r="R1002">
        <v>642</v>
      </c>
      <c r="T1002" t="s">
        <v>1853</v>
      </c>
    </row>
    <row r="1003" spans="1:20" x14ac:dyDescent="0.25">
      <c r="A1003" t="s">
        <v>28</v>
      </c>
      <c r="B1003" t="s">
        <v>40</v>
      </c>
      <c r="C1003" t="s">
        <v>22</v>
      </c>
      <c r="D1003" t="s">
        <v>23</v>
      </c>
      <c r="E1003" t="s">
        <v>5</v>
      </c>
      <c r="F1003">
        <v>1</v>
      </c>
      <c r="G1003" t="s">
        <v>24</v>
      </c>
      <c r="H1003">
        <v>510574</v>
      </c>
      <c r="I1003">
        <v>511215</v>
      </c>
      <c r="J1003" t="s">
        <v>25</v>
      </c>
      <c r="K1003" t="s">
        <v>1854</v>
      </c>
      <c r="L1003" t="s">
        <v>1854</v>
      </c>
      <c r="N1003" t="s">
        <v>594</v>
      </c>
      <c r="Q1003" t="s">
        <v>1852</v>
      </c>
      <c r="R1003">
        <v>642</v>
      </c>
      <c r="S1003">
        <v>213</v>
      </c>
    </row>
    <row r="1004" spans="1:20" x14ac:dyDescent="0.25">
      <c r="A1004" t="s">
        <v>20</v>
      </c>
      <c r="B1004" t="s">
        <v>36</v>
      </c>
      <c r="C1004" t="s">
        <v>22</v>
      </c>
      <c r="D1004" t="s">
        <v>23</v>
      </c>
      <c r="E1004" t="s">
        <v>5</v>
      </c>
      <c r="F1004">
        <v>1</v>
      </c>
      <c r="G1004" t="s">
        <v>24</v>
      </c>
      <c r="H1004">
        <v>511316</v>
      </c>
      <c r="I1004">
        <v>512173</v>
      </c>
      <c r="J1004" t="s">
        <v>25</v>
      </c>
      <c r="Q1004" t="s">
        <v>1855</v>
      </c>
      <c r="R1004">
        <v>858</v>
      </c>
      <c r="T1004" t="s">
        <v>1856</v>
      </c>
    </row>
    <row r="1005" spans="1:20" x14ac:dyDescent="0.25">
      <c r="A1005" t="s">
        <v>28</v>
      </c>
      <c r="B1005" t="s">
        <v>40</v>
      </c>
      <c r="C1005" t="s">
        <v>22</v>
      </c>
      <c r="D1005" t="s">
        <v>23</v>
      </c>
      <c r="E1005" t="s">
        <v>5</v>
      </c>
      <c r="F1005">
        <v>1</v>
      </c>
      <c r="G1005" t="s">
        <v>24</v>
      </c>
      <c r="H1005">
        <v>511316</v>
      </c>
      <c r="I1005">
        <v>512173</v>
      </c>
      <c r="J1005" t="s">
        <v>25</v>
      </c>
      <c r="K1005" t="s">
        <v>1857</v>
      </c>
      <c r="L1005" t="s">
        <v>1857</v>
      </c>
      <c r="N1005" t="s">
        <v>1858</v>
      </c>
      <c r="Q1005" t="s">
        <v>1855</v>
      </c>
      <c r="R1005">
        <v>858</v>
      </c>
      <c r="S1005">
        <v>285</v>
      </c>
    </row>
    <row r="1006" spans="1:20" x14ac:dyDescent="0.25">
      <c r="A1006" t="s">
        <v>20</v>
      </c>
      <c r="B1006" t="s">
        <v>36</v>
      </c>
      <c r="C1006" t="s">
        <v>22</v>
      </c>
      <c r="D1006" t="s">
        <v>23</v>
      </c>
      <c r="E1006" t="s">
        <v>5</v>
      </c>
      <c r="F1006">
        <v>1</v>
      </c>
      <c r="G1006" t="s">
        <v>24</v>
      </c>
      <c r="H1006">
        <v>512407</v>
      </c>
      <c r="I1006">
        <v>513798</v>
      </c>
      <c r="J1006" t="s">
        <v>25</v>
      </c>
      <c r="Q1006" t="s">
        <v>1859</v>
      </c>
      <c r="R1006">
        <v>1392</v>
      </c>
      <c r="T1006" t="s">
        <v>1860</v>
      </c>
    </row>
    <row r="1007" spans="1:20" x14ac:dyDescent="0.25">
      <c r="A1007" t="s">
        <v>28</v>
      </c>
      <c r="B1007" t="s">
        <v>40</v>
      </c>
      <c r="C1007" t="s">
        <v>22</v>
      </c>
      <c r="D1007" t="s">
        <v>23</v>
      </c>
      <c r="E1007" t="s">
        <v>5</v>
      </c>
      <c r="F1007">
        <v>1</v>
      </c>
      <c r="G1007" t="s">
        <v>24</v>
      </c>
      <c r="H1007">
        <v>512407</v>
      </c>
      <c r="I1007">
        <v>513798</v>
      </c>
      <c r="J1007" t="s">
        <v>25</v>
      </c>
      <c r="K1007" t="s">
        <v>1861</v>
      </c>
      <c r="L1007" t="s">
        <v>1861</v>
      </c>
      <c r="N1007" t="s">
        <v>1862</v>
      </c>
      <c r="Q1007" t="s">
        <v>1859</v>
      </c>
      <c r="R1007">
        <v>1392</v>
      </c>
      <c r="S1007">
        <v>463</v>
      </c>
    </row>
    <row r="1008" spans="1:20" x14ac:dyDescent="0.25">
      <c r="A1008" t="s">
        <v>20</v>
      </c>
      <c r="B1008" t="s">
        <v>36</v>
      </c>
      <c r="C1008" t="s">
        <v>22</v>
      </c>
      <c r="D1008" t="s">
        <v>23</v>
      </c>
      <c r="E1008" t="s">
        <v>5</v>
      </c>
      <c r="F1008">
        <v>1</v>
      </c>
      <c r="G1008" t="s">
        <v>24</v>
      </c>
      <c r="H1008">
        <v>513795</v>
      </c>
      <c r="I1008">
        <v>514385</v>
      </c>
      <c r="J1008" t="s">
        <v>25</v>
      </c>
      <c r="Q1008" t="s">
        <v>1863</v>
      </c>
      <c r="R1008">
        <v>591</v>
      </c>
      <c r="T1008" t="s">
        <v>1864</v>
      </c>
    </row>
    <row r="1009" spans="1:20" x14ac:dyDescent="0.25">
      <c r="A1009" t="s">
        <v>28</v>
      </c>
      <c r="B1009" t="s">
        <v>40</v>
      </c>
      <c r="C1009" t="s">
        <v>22</v>
      </c>
      <c r="D1009" t="s">
        <v>23</v>
      </c>
      <c r="E1009" t="s">
        <v>5</v>
      </c>
      <c r="F1009">
        <v>1</v>
      </c>
      <c r="G1009" t="s">
        <v>24</v>
      </c>
      <c r="H1009">
        <v>513795</v>
      </c>
      <c r="I1009">
        <v>514385</v>
      </c>
      <c r="J1009" t="s">
        <v>25</v>
      </c>
      <c r="K1009" t="s">
        <v>1865</v>
      </c>
      <c r="L1009" t="s">
        <v>1865</v>
      </c>
      <c r="N1009" t="s">
        <v>1866</v>
      </c>
      <c r="Q1009" t="s">
        <v>1863</v>
      </c>
      <c r="R1009">
        <v>591</v>
      </c>
      <c r="S1009">
        <v>196</v>
      </c>
    </row>
    <row r="1010" spans="1:20" x14ac:dyDescent="0.25">
      <c r="A1010" t="s">
        <v>20</v>
      </c>
      <c r="B1010" t="s">
        <v>36</v>
      </c>
      <c r="C1010" t="s">
        <v>22</v>
      </c>
      <c r="D1010" t="s">
        <v>23</v>
      </c>
      <c r="E1010" t="s">
        <v>5</v>
      </c>
      <c r="F1010">
        <v>1</v>
      </c>
      <c r="G1010" t="s">
        <v>24</v>
      </c>
      <c r="H1010">
        <v>514375</v>
      </c>
      <c r="I1010">
        <v>516789</v>
      </c>
      <c r="J1010" t="s">
        <v>25</v>
      </c>
      <c r="Q1010" t="s">
        <v>1867</v>
      </c>
      <c r="R1010">
        <v>2415</v>
      </c>
      <c r="T1010" t="s">
        <v>1868</v>
      </c>
    </row>
    <row r="1011" spans="1:20" x14ac:dyDescent="0.25">
      <c r="A1011" t="s">
        <v>28</v>
      </c>
      <c r="B1011" t="s">
        <v>40</v>
      </c>
      <c r="C1011" t="s">
        <v>22</v>
      </c>
      <c r="D1011" t="s">
        <v>23</v>
      </c>
      <c r="E1011" t="s">
        <v>5</v>
      </c>
      <c r="F1011">
        <v>1</v>
      </c>
      <c r="G1011" t="s">
        <v>24</v>
      </c>
      <c r="H1011">
        <v>514375</v>
      </c>
      <c r="I1011">
        <v>516789</v>
      </c>
      <c r="J1011" t="s">
        <v>25</v>
      </c>
      <c r="K1011" t="s">
        <v>1869</v>
      </c>
      <c r="L1011" t="s">
        <v>1869</v>
      </c>
      <c r="N1011" t="s">
        <v>1870</v>
      </c>
      <c r="Q1011" t="s">
        <v>1867</v>
      </c>
      <c r="R1011">
        <v>2415</v>
      </c>
      <c r="S1011">
        <v>804</v>
      </c>
    </row>
    <row r="1012" spans="1:20" x14ac:dyDescent="0.25">
      <c r="A1012" t="s">
        <v>20</v>
      </c>
      <c r="B1012" t="s">
        <v>36</v>
      </c>
      <c r="C1012" t="s">
        <v>22</v>
      </c>
      <c r="D1012" t="s">
        <v>23</v>
      </c>
      <c r="E1012" t="s">
        <v>5</v>
      </c>
      <c r="F1012">
        <v>1</v>
      </c>
      <c r="G1012" t="s">
        <v>24</v>
      </c>
      <c r="H1012">
        <v>516790</v>
      </c>
      <c r="I1012">
        <v>517491</v>
      </c>
      <c r="J1012" t="s">
        <v>25</v>
      </c>
      <c r="Q1012" t="s">
        <v>1871</v>
      </c>
      <c r="R1012">
        <v>702</v>
      </c>
      <c r="T1012" t="s">
        <v>1872</v>
      </c>
    </row>
    <row r="1013" spans="1:20" x14ac:dyDescent="0.25">
      <c r="A1013" t="s">
        <v>28</v>
      </c>
      <c r="B1013" t="s">
        <v>40</v>
      </c>
      <c r="C1013" t="s">
        <v>22</v>
      </c>
      <c r="D1013" t="s">
        <v>23</v>
      </c>
      <c r="E1013" t="s">
        <v>5</v>
      </c>
      <c r="F1013">
        <v>1</v>
      </c>
      <c r="G1013" t="s">
        <v>24</v>
      </c>
      <c r="H1013">
        <v>516790</v>
      </c>
      <c r="I1013">
        <v>517491</v>
      </c>
      <c r="J1013" t="s">
        <v>25</v>
      </c>
      <c r="K1013" t="s">
        <v>1873</v>
      </c>
      <c r="L1013" t="s">
        <v>1873</v>
      </c>
      <c r="N1013" t="s">
        <v>1076</v>
      </c>
      <c r="Q1013" t="s">
        <v>1871</v>
      </c>
      <c r="R1013">
        <v>702</v>
      </c>
      <c r="S1013">
        <v>233</v>
      </c>
    </row>
    <row r="1014" spans="1:20" x14ac:dyDescent="0.25">
      <c r="A1014" t="s">
        <v>20</v>
      </c>
      <c r="B1014" t="s">
        <v>459</v>
      </c>
      <c r="C1014" t="s">
        <v>22</v>
      </c>
      <c r="D1014" t="s">
        <v>23</v>
      </c>
      <c r="E1014" t="s">
        <v>5</v>
      </c>
      <c r="F1014">
        <v>1</v>
      </c>
      <c r="G1014" t="s">
        <v>24</v>
      </c>
      <c r="H1014">
        <v>517553</v>
      </c>
      <c r="I1014">
        <v>517628</v>
      </c>
      <c r="J1014" t="s">
        <v>25</v>
      </c>
      <c r="Q1014" t="s">
        <v>1874</v>
      </c>
      <c r="R1014">
        <v>76</v>
      </c>
      <c r="T1014" t="s">
        <v>1875</v>
      </c>
    </row>
    <row r="1015" spans="1:20" x14ac:dyDescent="0.25">
      <c r="A1015" t="s">
        <v>459</v>
      </c>
      <c r="C1015" t="s">
        <v>22</v>
      </c>
      <c r="D1015" t="s">
        <v>23</v>
      </c>
      <c r="E1015" t="s">
        <v>5</v>
      </c>
      <c r="F1015">
        <v>1</v>
      </c>
      <c r="G1015" t="s">
        <v>24</v>
      </c>
      <c r="H1015">
        <v>517553</v>
      </c>
      <c r="I1015">
        <v>517628</v>
      </c>
      <c r="J1015" t="s">
        <v>25</v>
      </c>
      <c r="N1015" t="s">
        <v>1876</v>
      </c>
      <c r="Q1015" t="s">
        <v>1874</v>
      </c>
      <c r="R1015">
        <v>76</v>
      </c>
      <c r="T1015" t="s">
        <v>1877</v>
      </c>
    </row>
    <row r="1016" spans="1:20" x14ac:dyDescent="0.25">
      <c r="A1016" t="s">
        <v>20</v>
      </c>
      <c r="B1016" t="s">
        <v>36</v>
      </c>
      <c r="C1016" t="s">
        <v>22</v>
      </c>
      <c r="D1016" t="s">
        <v>23</v>
      </c>
      <c r="E1016" t="s">
        <v>5</v>
      </c>
      <c r="F1016">
        <v>1</v>
      </c>
      <c r="G1016" t="s">
        <v>24</v>
      </c>
      <c r="H1016">
        <v>517979</v>
      </c>
      <c r="I1016">
        <v>518713</v>
      </c>
      <c r="J1016" t="s">
        <v>25</v>
      </c>
      <c r="Q1016" t="s">
        <v>1878</v>
      </c>
      <c r="R1016">
        <v>735</v>
      </c>
      <c r="T1016" t="s">
        <v>1879</v>
      </c>
    </row>
    <row r="1017" spans="1:20" x14ac:dyDescent="0.25">
      <c r="A1017" t="s">
        <v>28</v>
      </c>
      <c r="B1017" t="s">
        <v>40</v>
      </c>
      <c r="C1017" t="s">
        <v>22</v>
      </c>
      <c r="D1017" t="s">
        <v>23</v>
      </c>
      <c r="E1017" t="s">
        <v>5</v>
      </c>
      <c r="F1017">
        <v>1</v>
      </c>
      <c r="G1017" t="s">
        <v>24</v>
      </c>
      <c r="H1017">
        <v>517979</v>
      </c>
      <c r="I1017">
        <v>518713</v>
      </c>
      <c r="J1017" t="s">
        <v>25</v>
      </c>
      <c r="K1017" t="s">
        <v>1880</v>
      </c>
      <c r="L1017" t="s">
        <v>1880</v>
      </c>
      <c r="N1017" t="s">
        <v>1881</v>
      </c>
      <c r="Q1017" t="s">
        <v>1878</v>
      </c>
      <c r="R1017">
        <v>735</v>
      </c>
      <c r="S1017">
        <v>244</v>
      </c>
    </row>
    <row r="1018" spans="1:20" x14ac:dyDescent="0.25">
      <c r="A1018" t="s">
        <v>20</v>
      </c>
      <c r="B1018" t="s">
        <v>36</v>
      </c>
      <c r="C1018" t="s">
        <v>22</v>
      </c>
      <c r="D1018" t="s">
        <v>23</v>
      </c>
      <c r="E1018" t="s">
        <v>5</v>
      </c>
      <c r="F1018">
        <v>1</v>
      </c>
      <c r="G1018" t="s">
        <v>24</v>
      </c>
      <c r="H1018">
        <v>518786</v>
      </c>
      <c r="I1018">
        <v>519418</v>
      </c>
      <c r="J1018" t="s">
        <v>25</v>
      </c>
      <c r="Q1018" t="s">
        <v>1882</v>
      </c>
      <c r="R1018">
        <v>633</v>
      </c>
      <c r="T1018" t="s">
        <v>1883</v>
      </c>
    </row>
    <row r="1019" spans="1:20" x14ac:dyDescent="0.25">
      <c r="A1019" t="s">
        <v>28</v>
      </c>
      <c r="B1019" t="s">
        <v>40</v>
      </c>
      <c r="C1019" t="s">
        <v>22</v>
      </c>
      <c r="D1019" t="s">
        <v>23</v>
      </c>
      <c r="E1019" t="s">
        <v>5</v>
      </c>
      <c r="F1019">
        <v>1</v>
      </c>
      <c r="G1019" t="s">
        <v>24</v>
      </c>
      <c r="H1019">
        <v>518786</v>
      </c>
      <c r="I1019">
        <v>519418</v>
      </c>
      <c r="J1019" t="s">
        <v>25</v>
      </c>
      <c r="K1019" t="s">
        <v>1884</v>
      </c>
      <c r="L1019" t="s">
        <v>1884</v>
      </c>
      <c r="N1019" t="s">
        <v>1885</v>
      </c>
      <c r="Q1019" t="s">
        <v>1882</v>
      </c>
      <c r="R1019">
        <v>633</v>
      </c>
      <c r="S1019">
        <v>210</v>
      </c>
    </row>
    <row r="1020" spans="1:20" x14ac:dyDescent="0.25">
      <c r="A1020" t="s">
        <v>20</v>
      </c>
      <c r="B1020" t="s">
        <v>36</v>
      </c>
      <c r="C1020" t="s">
        <v>22</v>
      </c>
      <c r="D1020" t="s">
        <v>23</v>
      </c>
      <c r="E1020" t="s">
        <v>5</v>
      </c>
      <c r="F1020">
        <v>1</v>
      </c>
      <c r="G1020" t="s">
        <v>24</v>
      </c>
      <c r="H1020">
        <v>519437</v>
      </c>
      <c r="I1020">
        <v>519889</v>
      </c>
      <c r="J1020" t="s">
        <v>25</v>
      </c>
      <c r="Q1020" t="s">
        <v>1886</v>
      </c>
      <c r="R1020">
        <v>453</v>
      </c>
      <c r="T1020" t="s">
        <v>1887</v>
      </c>
    </row>
    <row r="1021" spans="1:20" x14ac:dyDescent="0.25">
      <c r="A1021" t="s">
        <v>28</v>
      </c>
      <c r="B1021" t="s">
        <v>40</v>
      </c>
      <c r="C1021" t="s">
        <v>22</v>
      </c>
      <c r="D1021" t="s">
        <v>23</v>
      </c>
      <c r="E1021" t="s">
        <v>5</v>
      </c>
      <c r="F1021">
        <v>1</v>
      </c>
      <c r="G1021" t="s">
        <v>24</v>
      </c>
      <c r="H1021">
        <v>519437</v>
      </c>
      <c r="I1021">
        <v>519889</v>
      </c>
      <c r="J1021" t="s">
        <v>25</v>
      </c>
      <c r="K1021" t="s">
        <v>1888</v>
      </c>
      <c r="L1021" t="s">
        <v>1888</v>
      </c>
      <c r="N1021" t="s">
        <v>1889</v>
      </c>
      <c r="Q1021" t="s">
        <v>1886</v>
      </c>
      <c r="R1021">
        <v>453</v>
      </c>
      <c r="S1021">
        <v>150</v>
      </c>
    </row>
    <row r="1022" spans="1:20" x14ac:dyDescent="0.25">
      <c r="A1022" t="s">
        <v>20</v>
      </c>
      <c r="B1022" t="s">
        <v>36</v>
      </c>
      <c r="C1022" t="s">
        <v>22</v>
      </c>
      <c r="D1022" t="s">
        <v>23</v>
      </c>
      <c r="E1022" t="s">
        <v>5</v>
      </c>
      <c r="F1022">
        <v>1</v>
      </c>
      <c r="G1022" t="s">
        <v>24</v>
      </c>
      <c r="H1022">
        <v>520210</v>
      </c>
      <c r="I1022">
        <v>520995</v>
      </c>
      <c r="J1022" t="s">
        <v>25</v>
      </c>
      <c r="Q1022" t="s">
        <v>1890</v>
      </c>
      <c r="R1022">
        <v>786</v>
      </c>
      <c r="T1022" t="s">
        <v>1891</v>
      </c>
    </row>
    <row r="1023" spans="1:20" x14ac:dyDescent="0.25">
      <c r="A1023" t="s">
        <v>28</v>
      </c>
      <c r="B1023" t="s">
        <v>40</v>
      </c>
      <c r="C1023" t="s">
        <v>22</v>
      </c>
      <c r="D1023" t="s">
        <v>23</v>
      </c>
      <c r="E1023" t="s">
        <v>5</v>
      </c>
      <c r="F1023">
        <v>1</v>
      </c>
      <c r="G1023" t="s">
        <v>24</v>
      </c>
      <c r="H1023">
        <v>520210</v>
      </c>
      <c r="I1023">
        <v>520995</v>
      </c>
      <c r="J1023" t="s">
        <v>25</v>
      </c>
      <c r="K1023" t="s">
        <v>1892</v>
      </c>
      <c r="L1023" t="s">
        <v>1892</v>
      </c>
      <c r="N1023" t="s">
        <v>1893</v>
      </c>
      <c r="Q1023" t="s">
        <v>1890</v>
      </c>
      <c r="R1023">
        <v>786</v>
      </c>
      <c r="S1023">
        <v>261</v>
      </c>
    </row>
    <row r="1024" spans="1:20" x14ac:dyDescent="0.25">
      <c r="A1024" t="s">
        <v>20</v>
      </c>
      <c r="B1024" t="s">
        <v>36</v>
      </c>
      <c r="C1024" t="s">
        <v>22</v>
      </c>
      <c r="D1024" t="s">
        <v>23</v>
      </c>
      <c r="E1024" t="s">
        <v>5</v>
      </c>
      <c r="F1024">
        <v>1</v>
      </c>
      <c r="G1024" t="s">
        <v>24</v>
      </c>
      <c r="H1024">
        <v>520992</v>
      </c>
      <c r="I1024">
        <v>521744</v>
      </c>
      <c r="J1024" t="s">
        <v>25</v>
      </c>
      <c r="Q1024" t="s">
        <v>1894</v>
      </c>
      <c r="R1024">
        <v>753</v>
      </c>
      <c r="T1024" t="s">
        <v>1895</v>
      </c>
    </row>
    <row r="1025" spans="1:20" x14ac:dyDescent="0.25">
      <c r="A1025" t="s">
        <v>28</v>
      </c>
      <c r="B1025" t="s">
        <v>40</v>
      </c>
      <c r="C1025" t="s">
        <v>22</v>
      </c>
      <c r="D1025" t="s">
        <v>23</v>
      </c>
      <c r="E1025" t="s">
        <v>5</v>
      </c>
      <c r="F1025">
        <v>1</v>
      </c>
      <c r="G1025" t="s">
        <v>24</v>
      </c>
      <c r="H1025">
        <v>520992</v>
      </c>
      <c r="I1025">
        <v>521744</v>
      </c>
      <c r="J1025" t="s">
        <v>25</v>
      </c>
      <c r="K1025" t="s">
        <v>1896</v>
      </c>
      <c r="L1025" t="s">
        <v>1896</v>
      </c>
      <c r="N1025" t="s">
        <v>1897</v>
      </c>
      <c r="Q1025" t="s">
        <v>1894</v>
      </c>
      <c r="R1025">
        <v>753</v>
      </c>
      <c r="S1025">
        <v>250</v>
      </c>
    </row>
    <row r="1026" spans="1:20" x14ac:dyDescent="0.25">
      <c r="A1026" t="s">
        <v>20</v>
      </c>
      <c r="B1026" t="s">
        <v>36</v>
      </c>
      <c r="C1026" t="s">
        <v>22</v>
      </c>
      <c r="D1026" t="s">
        <v>23</v>
      </c>
      <c r="E1026" t="s">
        <v>5</v>
      </c>
      <c r="F1026">
        <v>1</v>
      </c>
      <c r="G1026" t="s">
        <v>24</v>
      </c>
      <c r="H1026">
        <v>521826</v>
      </c>
      <c r="I1026">
        <v>522974</v>
      </c>
      <c r="J1026" t="s">
        <v>37</v>
      </c>
      <c r="Q1026" t="s">
        <v>1898</v>
      </c>
      <c r="R1026">
        <v>1149</v>
      </c>
      <c r="T1026" t="s">
        <v>1899</v>
      </c>
    </row>
    <row r="1027" spans="1:20" x14ac:dyDescent="0.25">
      <c r="A1027" t="s">
        <v>28</v>
      </c>
      <c r="B1027" t="s">
        <v>40</v>
      </c>
      <c r="C1027" t="s">
        <v>22</v>
      </c>
      <c r="D1027" t="s">
        <v>23</v>
      </c>
      <c r="E1027" t="s">
        <v>5</v>
      </c>
      <c r="F1027">
        <v>1</v>
      </c>
      <c r="G1027" t="s">
        <v>24</v>
      </c>
      <c r="H1027">
        <v>521826</v>
      </c>
      <c r="I1027">
        <v>522974</v>
      </c>
      <c r="J1027" t="s">
        <v>37</v>
      </c>
      <c r="K1027" t="s">
        <v>1900</v>
      </c>
      <c r="L1027" t="s">
        <v>1900</v>
      </c>
      <c r="N1027" t="s">
        <v>1901</v>
      </c>
      <c r="Q1027" t="s">
        <v>1898</v>
      </c>
      <c r="R1027">
        <v>1149</v>
      </c>
      <c r="S1027">
        <v>382</v>
      </c>
    </row>
    <row r="1028" spans="1:20" x14ac:dyDescent="0.25">
      <c r="A1028" t="s">
        <v>20</v>
      </c>
      <c r="B1028" t="s">
        <v>36</v>
      </c>
      <c r="C1028" t="s">
        <v>22</v>
      </c>
      <c r="D1028" t="s">
        <v>23</v>
      </c>
      <c r="E1028" t="s">
        <v>5</v>
      </c>
      <c r="F1028">
        <v>1</v>
      </c>
      <c r="G1028" t="s">
        <v>24</v>
      </c>
      <c r="H1028">
        <v>522986</v>
      </c>
      <c r="I1028">
        <v>525250</v>
      </c>
      <c r="J1028" t="s">
        <v>37</v>
      </c>
      <c r="Q1028" t="s">
        <v>1902</v>
      </c>
      <c r="R1028">
        <v>2265</v>
      </c>
      <c r="T1028" t="s">
        <v>1903</v>
      </c>
    </row>
    <row r="1029" spans="1:20" x14ac:dyDescent="0.25">
      <c r="A1029" t="s">
        <v>28</v>
      </c>
      <c r="B1029" t="s">
        <v>40</v>
      </c>
      <c r="C1029" t="s">
        <v>22</v>
      </c>
      <c r="D1029" t="s">
        <v>23</v>
      </c>
      <c r="E1029" t="s">
        <v>5</v>
      </c>
      <c r="F1029">
        <v>1</v>
      </c>
      <c r="G1029" t="s">
        <v>24</v>
      </c>
      <c r="H1029">
        <v>522986</v>
      </c>
      <c r="I1029">
        <v>525250</v>
      </c>
      <c r="J1029" t="s">
        <v>37</v>
      </c>
      <c r="K1029" t="s">
        <v>1904</v>
      </c>
      <c r="L1029" t="s">
        <v>1904</v>
      </c>
      <c r="N1029" t="s">
        <v>1905</v>
      </c>
      <c r="Q1029" t="s">
        <v>1902</v>
      </c>
      <c r="R1029">
        <v>2265</v>
      </c>
      <c r="S1029">
        <v>754</v>
      </c>
    </row>
    <row r="1030" spans="1:20" x14ac:dyDescent="0.25">
      <c r="A1030" t="s">
        <v>20</v>
      </c>
      <c r="B1030" t="s">
        <v>36</v>
      </c>
      <c r="C1030" t="s">
        <v>22</v>
      </c>
      <c r="D1030" t="s">
        <v>23</v>
      </c>
      <c r="E1030" t="s">
        <v>5</v>
      </c>
      <c r="F1030">
        <v>1</v>
      </c>
      <c r="G1030" t="s">
        <v>24</v>
      </c>
      <c r="H1030">
        <v>525345</v>
      </c>
      <c r="I1030">
        <v>525857</v>
      </c>
      <c r="J1030" t="s">
        <v>37</v>
      </c>
      <c r="Q1030" t="s">
        <v>1906</v>
      </c>
      <c r="R1030">
        <v>513</v>
      </c>
      <c r="T1030" t="s">
        <v>1907</v>
      </c>
    </row>
    <row r="1031" spans="1:20" x14ac:dyDescent="0.25">
      <c r="A1031" t="s">
        <v>28</v>
      </c>
      <c r="B1031" t="s">
        <v>40</v>
      </c>
      <c r="C1031" t="s">
        <v>22</v>
      </c>
      <c r="D1031" t="s">
        <v>23</v>
      </c>
      <c r="E1031" t="s">
        <v>5</v>
      </c>
      <c r="F1031">
        <v>1</v>
      </c>
      <c r="G1031" t="s">
        <v>24</v>
      </c>
      <c r="H1031">
        <v>525345</v>
      </c>
      <c r="I1031">
        <v>525857</v>
      </c>
      <c r="J1031" t="s">
        <v>37</v>
      </c>
      <c r="K1031" t="s">
        <v>1908</v>
      </c>
      <c r="L1031" t="s">
        <v>1908</v>
      </c>
      <c r="N1031" t="s">
        <v>1909</v>
      </c>
      <c r="Q1031" t="s">
        <v>1906</v>
      </c>
      <c r="R1031">
        <v>513</v>
      </c>
      <c r="S1031">
        <v>170</v>
      </c>
    </row>
    <row r="1032" spans="1:20" x14ac:dyDescent="0.25">
      <c r="A1032" t="s">
        <v>20</v>
      </c>
      <c r="B1032" t="s">
        <v>36</v>
      </c>
      <c r="C1032" t="s">
        <v>22</v>
      </c>
      <c r="D1032" t="s">
        <v>23</v>
      </c>
      <c r="E1032" t="s">
        <v>5</v>
      </c>
      <c r="F1032">
        <v>1</v>
      </c>
      <c r="G1032" t="s">
        <v>24</v>
      </c>
      <c r="H1032">
        <v>525854</v>
      </c>
      <c r="I1032">
        <v>526921</v>
      </c>
      <c r="J1032" t="s">
        <v>37</v>
      </c>
      <c r="Q1032" t="s">
        <v>1910</v>
      </c>
      <c r="R1032">
        <v>1068</v>
      </c>
      <c r="T1032" t="s">
        <v>1911</v>
      </c>
    </row>
    <row r="1033" spans="1:20" x14ac:dyDescent="0.25">
      <c r="A1033" t="s">
        <v>28</v>
      </c>
      <c r="B1033" t="s">
        <v>40</v>
      </c>
      <c r="C1033" t="s">
        <v>22</v>
      </c>
      <c r="D1033" t="s">
        <v>23</v>
      </c>
      <c r="E1033" t="s">
        <v>5</v>
      </c>
      <c r="F1033">
        <v>1</v>
      </c>
      <c r="G1033" t="s">
        <v>24</v>
      </c>
      <c r="H1033">
        <v>525854</v>
      </c>
      <c r="I1033">
        <v>526921</v>
      </c>
      <c r="J1033" t="s">
        <v>37</v>
      </c>
      <c r="K1033" t="s">
        <v>1912</v>
      </c>
      <c r="L1033" t="s">
        <v>1912</v>
      </c>
      <c r="N1033" t="s">
        <v>1913</v>
      </c>
      <c r="Q1033" t="s">
        <v>1910</v>
      </c>
      <c r="R1033">
        <v>1068</v>
      </c>
      <c r="S1033">
        <v>355</v>
      </c>
    </row>
    <row r="1034" spans="1:20" x14ac:dyDescent="0.25">
      <c r="A1034" t="s">
        <v>20</v>
      </c>
      <c r="B1034" t="s">
        <v>36</v>
      </c>
      <c r="C1034" t="s">
        <v>22</v>
      </c>
      <c r="D1034" t="s">
        <v>23</v>
      </c>
      <c r="E1034" t="s">
        <v>5</v>
      </c>
      <c r="F1034">
        <v>1</v>
      </c>
      <c r="G1034" t="s">
        <v>24</v>
      </c>
      <c r="H1034">
        <v>527048</v>
      </c>
      <c r="I1034">
        <v>528091</v>
      </c>
      <c r="J1034" t="s">
        <v>37</v>
      </c>
      <c r="Q1034" t="s">
        <v>1914</v>
      </c>
      <c r="R1034">
        <v>1044</v>
      </c>
      <c r="T1034" t="s">
        <v>1915</v>
      </c>
    </row>
    <row r="1035" spans="1:20" x14ac:dyDescent="0.25">
      <c r="A1035" t="s">
        <v>28</v>
      </c>
      <c r="B1035" t="s">
        <v>40</v>
      </c>
      <c r="C1035" t="s">
        <v>22</v>
      </c>
      <c r="D1035" t="s">
        <v>23</v>
      </c>
      <c r="E1035" t="s">
        <v>5</v>
      </c>
      <c r="F1035">
        <v>1</v>
      </c>
      <c r="G1035" t="s">
        <v>24</v>
      </c>
      <c r="H1035">
        <v>527048</v>
      </c>
      <c r="I1035">
        <v>528091</v>
      </c>
      <c r="J1035" t="s">
        <v>37</v>
      </c>
      <c r="K1035" t="s">
        <v>1916</v>
      </c>
      <c r="L1035" t="s">
        <v>1916</v>
      </c>
      <c r="N1035" t="s">
        <v>1917</v>
      </c>
      <c r="Q1035" t="s">
        <v>1914</v>
      </c>
      <c r="R1035">
        <v>1044</v>
      </c>
      <c r="S1035">
        <v>347</v>
      </c>
    </row>
    <row r="1036" spans="1:20" x14ac:dyDescent="0.25">
      <c r="A1036" t="s">
        <v>20</v>
      </c>
      <c r="B1036" t="s">
        <v>36</v>
      </c>
      <c r="C1036" t="s">
        <v>22</v>
      </c>
      <c r="D1036" t="s">
        <v>23</v>
      </c>
      <c r="E1036" t="s">
        <v>5</v>
      </c>
      <c r="F1036">
        <v>1</v>
      </c>
      <c r="G1036" t="s">
        <v>24</v>
      </c>
      <c r="H1036">
        <v>528459</v>
      </c>
      <c r="I1036">
        <v>528758</v>
      </c>
      <c r="J1036" t="s">
        <v>25</v>
      </c>
      <c r="Q1036" t="s">
        <v>1918</v>
      </c>
      <c r="R1036">
        <v>300</v>
      </c>
      <c r="T1036" t="s">
        <v>1919</v>
      </c>
    </row>
    <row r="1037" spans="1:20" x14ac:dyDescent="0.25">
      <c r="A1037" t="s">
        <v>28</v>
      </c>
      <c r="B1037" t="s">
        <v>40</v>
      </c>
      <c r="C1037" t="s">
        <v>22</v>
      </c>
      <c r="D1037" t="s">
        <v>23</v>
      </c>
      <c r="E1037" t="s">
        <v>5</v>
      </c>
      <c r="F1037">
        <v>1</v>
      </c>
      <c r="G1037" t="s">
        <v>24</v>
      </c>
      <c r="H1037">
        <v>528459</v>
      </c>
      <c r="I1037">
        <v>528758</v>
      </c>
      <c r="J1037" t="s">
        <v>25</v>
      </c>
      <c r="K1037" t="s">
        <v>1920</v>
      </c>
      <c r="L1037" t="s">
        <v>1920</v>
      </c>
      <c r="N1037" t="s">
        <v>1921</v>
      </c>
      <c r="Q1037" t="s">
        <v>1918</v>
      </c>
      <c r="R1037">
        <v>300</v>
      </c>
      <c r="S1037">
        <v>99</v>
      </c>
    </row>
    <row r="1038" spans="1:20" x14ac:dyDescent="0.25">
      <c r="A1038" t="s">
        <v>20</v>
      </c>
      <c r="B1038" t="s">
        <v>36</v>
      </c>
      <c r="C1038" t="s">
        <v>22</v>
      </c>
      <c r="D1038" t="s">
        <v>23</v>
      </c>
      <c r="E1038" t="s">
        <v>5</v>
      </c>
      <c r="F1038">
        <v>1</v>
      </c>
      <c r="G1038" t="s">
        <v>24</v>
      </c>
      <c r="H1038">
        <v>528828</v>
      </c>
      <c r="I1038">
        <v>530318</v>
      </c>
      <c r="J1038" t="s">
        <v>25</v>
      </c>
      <c r="Q1038" t="s">
        <v>1922</v>
      </c>
      <c r="R1038">
        <v>1491</v>
      </c>
      <c r="T1038" t="s">
        <v>1923</v>
      </c>
    </row>
    <row r="1039" spans="1:20" x14ac:dyDescent="0.25">
      <c r="A1039" t="s">
        <v>28</v>
      </c>
      <c r="B1039" t="s">
        <v>40</v>
      </c>
      <c r="C1039" t="s">
        <v>22</v>
      </c>
      <c r="D1039" t="s">
        <v>23</v>
      </c>
      <c r="E1039" t="s">
        <v>5</v>
      </c>
      <c r="F1039">
        <v>1</v>
      </c>
      <c r="G1039" t="s">
        <v>24</v>
      </c>
      <c r="H1039">
        <v>528828</v>
      </c>
      <c r="I1039">
        <v>530318</v>
      </c>
      <c r="J1039" t="s">
        <v>25</v>
      </c>
      <c r="K1039" t="s">
        <v>1924</v>
      </c>
      <c r="L1039" t="s">
        <v>1924</v>
      </c>
      <c r="N1039" t="s">
        <v>1925</v>
      </c>
      <c r="Q1039" t="s">
        <v>1922</v>
      </c>
      <c r="R1039">
        <v>1491</v>
      </c>
      <c r="S1039">
        <v>496</v>
      </c>
    </row>
    <row r="1040" spans="1:20" x14ac:dyDescent="0.25">
      <c r="A1040" t="s">
        <v>20</v>
      </c>
      <c r="B1040" t="s">
        <v>36</v>
      </c>
      <c r="C1040" t="s">
        <v>22</v>
      </c>
      <c r="D1040" t="s">
        <v>23</v>
      </c>
      <c r="E1040" t="s">
        <v>5</v>
      </c>
      <c r="F1040">
        <v>1</v>
      </c>
      <c r="G1040" t="s">
        <v>24</v>
      </c>
      <c r="H1040">
        <v>530323</v>
      </c>
      <c r="I1040">
        <v>531798</v>
      </c>
      <c r="J1040" t="s">
        <v>25</v>
      </c>
      <c r="O1040" t="s">
        <v>1926</v>
      </c>
      <c r="Q1040" t="s">
        <v>1927</v>
      </c>
      <c r="R1040">
        <v>1476</v>
      </c>
      <c r="T1040" t="s">
        <v>1928</v>
      </c>
    </row>
    <row r="1041" spans="1:20" x14ac:dyDescent="0.25">
      <c r="A1041" t="s">
        <v>28</v>
      </c>
      <c r="B1041" t="s">
        <v>40</v>
      </c>
      <c r="C1041" t="s">
        <v>22</v>
      </c>
      <c r="D1041" t="s">
        <v>23</v>
      </c>
      <c r="E1041" t="s">
        <v>5</v>
      </c>
      <c r="F1041">
        <v>1</v>
      </c>
      <c r="G1041" t="s">
        <v>24</v>
      </c>
      <c r="H1041">
        <v>530323</v>
      </c>
      <c r="I1041">
        <v>531798</v>
      </c>
      <c r="J1041" t="s">
        <v>25</v>
      </c>
      <c r="K1041" t="s">
        <v>1929</v>
      </c>
      <c r="L1041" t="s">
        <v>1929</v>
      </c>
      <c r="N1041" t="s">
        <v>1930</v>
      </c>
      <c r="O1041" t="s">
        <v>1926</v>
      </c>
      <c r="Q1041" t="s">
        <v>1927</v>
      </c>
      <c r="R1041">
        <v>1476</v>
      </c>
      <c r="S1041">
        <v>491</v>
      </c>
    </row>
    <row r="1042" spans="1:20" x14ac:dyDescent="0.25">
      <c r="A1042" t="s">
        <v>20</v>
      </c>
      <c r="B1042" t="s">
        <v>36</v>
      </c>
      <c r="C1042" t="s">
        <v>22</v>
      </c>
      <c r="D1042" t="s">
        <v>23</v>
      </c>
      <c r="E1042" t="s">
        <v>5</v>
      </c>
      <c r="F1042">
        <v>1</v>
      </c>
      <c r="G1042" t="s">
        <v>24</v>
      </c>
      <c r="H1042">
        <v>531917</v>
      </c>
      <c r="I1042">
        <v>532756</v>
      </c>
      <c r="J1042" t="s">
        <v>25</v>
      </c>
      <c r="Q1042" t="s">
        <v>1931</v>
      </c>
      <c r="R1042">
        <v>840</v>
      </c>
      <c r="T1042" t="s">
        <v>1932</v>
      </c>
    </row>
    <row r="1043" spans="1:20" x14ac:dyDescent="0.25">
      <c r="A1043" t="s">
        <v>28</v>
      </c>
      <c r="B1043" t="s">
        <v>40</v>
      </c>
      <c r="C1043" t="s">
        <v>22</v>
      </c>
      <c r="D1043" t="s">
        <v>23</v>
      </c>
      <c r="E1043" t="s">
        <v>5</v>
      </c>
      <c r="F1043">
        <v>1</v>
      </c>
      <c r="G1043" t="s">
        <v>24</v>
      </c>
      <c r="H1043">
        <v>531917</v>
      </c>
      <c r="I1043">
        <v>532756</v>
      </c>
      <c r="J1043" t="s">
        <v>25</v>
      </c>
      <c r="K1043" t="s">
        <v>1933</v>
      </c>
      <c r="L1043" t="s">
        <v>1933</v>
      </c>
      <c r="N1043" t="s">
        <v>1934</v>
      </c>
      <c r="Q1043" t="s">
        <v>1931</v>
      </c>
      <c r="R1043">
        <v>840</v>
      </c>
      <c r="S1043">
        <v>279</v>
      </c>
    </row>
    <row r="1044" spans="1:20" x14ac:dyDescent="0.25">
      <c r="A1044" t="s">
        <v>20</v>
      </c>
      <c r="B1044" t="s">
        <v>36</v>
      </c>
      <c r="C1044" t="s">
        <v>22</v>
      </c>
      <c r="D1044" t="s">
        <v>23</v>
      </c>
      <c r="E1044" t="s">
        <v>5</v>
      </c>
      <c r="F1044">
        <v>1</v>
      </c>
      <c r="G1044" t="s">
        <v>24</v>
      </c>
      <c r="H1044">
        <v>532798</v>
      </c>
      <c r="I1044">
        <v>533571</v>
      </c>
      <c r="J1044" t="s">
        <v>25</v>
      </c>
      <c r="Q1044" t="s">
        <v>1935</v>
      </c>
      <c r="R1044">
        <v>774</v>
      </c>
      <c r="T1044" t="s">
        <v>1936</v>
      </c>
    </row>
    <row r="1045" spans="1:20" x14ac:dyDescent="0.25">
      <c r="A1045" t="s">
        <v>28</v>
      </c>
      <c r="B1045" t="s">
        <v>40</v>
      </c>
      <c r="C1045" t="s">
        <v>22</v>
      </c>
      <c r="D1045" t="s">
        <v>23</v>
      </c>
      <c r="E1045" t="s">
        <v>5</v>
      </c>
      <c r="F1045">
        <v>1</v>
      </c>
      <c r="G1045" t="s">
        <v>24</v>
      </c>
      <c r="H1045">
        <v>532798</v>
      </c>
      <c r="I1045">
        <v>533571</v>
      </c>
      <c r="J1045" t="s">
        <v>25</v>
      </c>
      <c r="K1045" t="s">
        <v>1937</v>
      </c>
      <c r="L1045" t="s">
        <v>1937</v>
      </c>
      <c r="N1045" t="s">
        <v>1938</v>
      </c>
      <c r="Q1045" t="s">
        <v>1935</v>
      </c>
      <c r="R1045">
        <v>774</v>
      </c>
      <c r="S1045">
        <v>257</v>
      </c>
    </row>
    <row r="1046" spans="1:20" x14ac:dyDescent="0.25">
      <c r="A1046" t="s">
        <v>20</v>
      </c>
      <c r="B1046" t="s">
        <v>36</v>
      </c>
      <c r="C1046" t="s">
        <v>22</v>
      </c>
      <c r="D1046" t="s">
        <v>23</v>
      </c>
      <c r="E1046" t="s">
        <v>5</v>
      </c>
      <c r="F1046">
        <v>1</v>
      </c>
      <c r="G1046" t="s">
        <v>24</v>
      </c>
      <c r="H1046">
        <v>533659</v>
      </c>
      <c r="I1046">
        <v>534711</v>
      </c>
      <c r="J1046" t="s">
        <v>37</v>
      </c>
      <c r="Q1046" t="s">
        <v>1939</v>
      </c>
      <c r="R1046">
        <v>1053</v>
      </c>
      <c r="T1046" t="s">
        <v>1940</v>
      </c>
    </row>
    <row r="1047" spans="1:20" x14ac:dyDescent="0.25">
      <c r="A1047" t="s">
        <v>28</v>
      </c>
      <c r="B1047" t="s">
        <v>40</v>
      </c>
      <c r="C1047" t="s">
        <v>22</v>
      </c>
      <c r="D1047" t="s">
        <v>23</v>
      </c>
      <c r="E1047" t="s">
        <v>5</v>
      </c>
      <c r="F1047">
        <v>1</v>
      </c>
      <c r="G1047" t="s">
        <v>24</v>
      </c>
      <c r="H1047">
        <v>533659</v>
      </c>
      <c r="I1047">
        <v>534711</v>
      </c>
      <c r="J1047" t="s">
        <v>37</v>
      </c>
      <c r="K1047" t="s">
        <v>1941</v>
      </c>
      <c r="L1047" t="s">
        <v>1941</v>
      </c>
      <c r="N1047" t="s">
        <v>1942</v>
      </c>
      <c r="Q1047" t="s">
        <v>1939</v>
      </c>
      <c r="R1047">
        <v>1053</v>
      </c>
      <c r="S1047">
        <v>350</v>
      </c>
    </row>
    <row r="1048" spans="1:20" x14ac:dyDescent="0.25">
      <c r="A1048" t="s">
        <v>20</v>
      </c>
      <c r="B1048" t="s">
        <v>36</v>
      </c>
      <c r="C1048" t="s">
        <v>22</v>
      </c>
      <c r="D1048" t="s">
        <v>23</v>
      </c>
      <c r="E1048" t="s">
        <v>5</v>
      </c>
      <c r="F1048">
        <v>1</v>
      </c>
      <c r="G1048" t="s">
        <v>24</v>
      </c>
      <c r="H1048">
        <v>534939</v>
      </c>
      <c r="I1048">
        <v>535883</v>
      </c>
      <c r="J1048" t="s">
        <v>25</v>
      </c>
      <c r="Q1048" t="s">
        <v>1943</v>
      </c>
      <c r="R1048">
        <v>945</v>
      </c>
      <c r="T1048" t="s">
        <v>1944</v>
      </c>
    </row>
    <row r="1049" spans="1:20" x14ac:dyDescent="0.25">
      <c r="A1049" t="s">
        <v>28</v>
      </c>
      <c r="B1049" t="s">
        <v>40</v>
      </c>
      <c r="C1049" t="s">
        <v>22</v>
      </c>
      <c r="D1049" t="s">
        <v>23</v>
      </c>
      <c r="E1049" t="s">
        <v>5</v>
      </c>
      <c r="F1049">
        <v>1</v>
      </c>
      <c r="G1049" t="s">
        <v>24</v>
      </c>
      <c r="H1049">
        <v>534939</v>
      </c>
      <c r="I1049">
        <v>535883</v>
      </c>
      <c r="J1049" t="s">
        <v>25</v>
      </c>
      <c r="K1049" t="s">
        <v>1945</v>
      </c>
      <c r="L1049" t="s">
        <v>1945</v>
      </c>
      <c r="N1049" t="s">
        <v>1174</v>
      </c>
      <c r="Q1049" t="s">
        <v>1943</v>
      </c>
      <c r="R1049">
        <v>945</v>
      </c>
      <c r="S1049">
        <v>314</v>
      </c>
    </row>
    <row r="1050" spans="1:20" x14ac:dyDescent="0.25">
      <c r="A1050" t="s">
        <v>20</v>
      </c>
      <c r="B1050" t="s">
        <v>36</v>
      </c>
      <c r="C1050" t="s">
        <v>22</v>
      </c>
      <c r="D1050" t="s">
        <v>23</v>
      </c>
      <c r="E1050" t="s">
        <v>5</v>
      </c>
      <c r="F1050">
        <v>1</v>
      </c>
      <c r="G1050" t="s">
        <v>24</v>
      </c>
      <c r="H1050">
        <v>535907</v>
      </c>
      <c r="I1050">
        <v>536959</v>
      </c>
      <c r="J1050" t="s">
        <v>37</v>
      </c>
      <c r="Q1050" t="s">
        <v>1946</v>
      </c>
      <c r="R1050">
        <v>1053</v>
      </c>
      <c r="T1050" t="s">
        <v>1947</v>
      </c>
    </row>
    <row r="1051" spans="1:20" x14ac:dyDescent="0.25">
      <c r="A1051" t="s">
        <v>28</v>
      </c>
      <c r="B1051" t="s">
        <v>40</v>
      </c>
      <c r="C1051" t="s">
        <v>22</v>
      </c>
      <c r="D1051" t="s">
        <v>23</v>
      </c>
      <c r="E1051" t="s">
        <v>5</v>
      </c>
      <c r="F1051">
        <v>1</v>
      </c>
      <c r="G1051" t="s">
        <v>24</v>
      </c>
      <c r="H1051">
        <v>535907</v>
      </c>
      <c r="I1051">
        <v>536959</v>
      </c>
      <c r="J1051" t="s">
        <v>37</v>
      </c>
      <c r="K1051" t="s">
        <v>1948</v>
      </c>
      <c r="L1051" t="s">
        <v>1948</v>
      </c>
      <c r="N1051" t="s">
        <v>1949</v>
      </c>
      <c r="Q1051" t="s">
        <v>1946</v>
      </c>
      <c r="R1051">
        <v>1053</v>
      </c>
      <c r="S1051">
        <v>350</v>
      </c>
    </row>
    <row r="1052" spans="1:20" x14ac:dyDescent="0.25">
      <c r="A1052" t="s">
        <v>20</v>
      </c>
      <c r="B1052" t="s">
        <v>36</v>
      </c>
      <c r="C1052" t="s">
        <v>22</v>
      </c>
      <c r="D1052" t="s">
        <v>23</v>
      </c>
      <c r="E1052" t="s">
        <v>5</v>
      </c>
      <c r="F1052">
        <v>1</v>
      </c>
      <c r="G1052" t="s">
        <v>24</v>
      </c>
      <c r="H1052">
        <v>536949</v>
      </c>
      <c r="I1052">
        <v>538370</v>
      </c>
      <c r="J1052" t="s">
        <v>37</v>
      </c>
      <c r="Q1052" t="s">
        <v>1950</v>
      </c>
      <c r="R1052">
        <v>1422</v>
      </c>
      <c r="T1052" t="s">
        <v>1951</v>
      </c>
    </row>
    <row r="1053" spans="1:20" x14ac:dyDescent="0.25">
      <c r="A1053" t="s">
        <v>28</v>
      </c>
      <c r="B1053" t="s">
        <v>40</v>
      </c>
      <c r="C1053" t="s">
        <v>22</v>
      </c>
      <c r="D1053" t="s">
        <v>23</v>
      </c>
      <c r="E1053" t="s">
        <v>5</v>
      </c>
      <c r="F1053">
        <v>1</v>
      </c>
      <c r="G1053" t="s">
        <v>24</v>
      </c>
      <c r="H1053">
        <v>536949</v>
      </c>
      <c r="I1053">
        <v>538370</v>
      </c>
      <c r="J1053" t="s">
        <v>37</v>
      </c>
      <c r="K1053" t="s">
        <v>1952</v>
      </c>
      <c r="L1053" t="s">
        <v>1952</v>
      </c>
      <c r="N1053" t="s">
        <v>161</v>
      </c>
      <c r="Q1053" t="s">
        <v>1950</v>
      </c>
      <c r="R1053">
        <v>1422</v>
      </c>
      <c r="S1053">
        <v>473</v>
      </c>
    </row>
    <row r="1054" spans="1:20" x14ac:dyDescent="0.25">
      <c r="A1054" t="s">
        <v>20</v>
      </c>
      <c r="B1054" t="s">
        <v>36</v>
      </c>
      <c r="C1054" t="s">
        <v>22</v>
      </c>
      <c r="D1054" t="s">
        <v>23</v>
      </c>
      <c r="E1054" t="s">
        <v>5</v>
      </c>
      <c r="F1054">
        <v>1</v>
      </c>
      <c r="G1054" t="s">
        <v>24</v>
      </c>
      <c r="H1054">
        <v>538490</v>
      </c>
      <c r="I1054">
        <v>539098</v>
      </c>
      <c r="J1054" t="s">
        <v>37</v>
      </c>
      <c r="Q1054" t="s">
        <v>1953</v>
      </c>
      <c r="R1054">
        <v>609</v>
      </c>
      <c r="T1054" t="s">
        <v>1954</v>
      </c>
    </row>
    <row r="1055" spans="1:20" x14ac:dyDescent="0.25">
      <c r="A1055" t="s">
        <v>28</v>
      </c>
      <c r="B1055" t="s">
        <v>40</v>
      </c>
      <c r="C1055" t="s">
        <v>22</v>
      </c>
      <c r="D1055" t="s">
        <v>23</v>
      </c>
      <c r="E1055" t="s">
        <v>5</v>
      </c>
      <c r="F1055">
        <v>1</v>
      </c>
      <c r="G1055" t="s">
        <v>24</v>
      </c>
      <c r="H1055">
        <v>538490</v>
      </c>
      <c r="I1055">
        <v>539098</v>
      </c>
      <c r="J1055" t="s">
        <v>37</v>
      </c>
      <c r="K1055" t="s">
        <v>1955</v>
      </c>
      <c r="L1055" t="s">
        <v>1955</v>
      </c>
      <c r="N1055" t="s">
        <v>1956</v>
      </c>
      <c r="Q1055" t="s">
        <v>1953</v>
      </c>
      <c r="R1055">
        <v>609</v>
      </c>
      <c r="S1055">
        <v>202</v>
      </c>
    </row>
    <row r="1056" spans="1:20" x14ac:dyDescent="0.25">
      <c r="A1056" t="s">
        <v>20</v>
      </c>
      <c r="B1056" t="s">
        <v>36</v>
      </c>
      <c r="C1056" t="s">
        <v>22</v>
      </c>
      <c r="D1056" t="s">
        <v>23</v>
      </c>
      <c r="E1056" t="s">
        <v>5</v>
      </c>
      <c r="F1056">
        <v>1</v>
      </c>
      <c r="G1056" t="s">
        <v>24</v>
      </c>
      <c r="H1056">
        <v>539095</v>
      </c>
      <c r="I1056">
        <v>540240</v>
      </c>
      <c r="J1056" t="s">
        <v>37</v>
      </c>
      <c r="Q1056" t="s">
        <v>1957</v>
      </c>
      <c r="R1056">
        <v>1146</v>
      </c>
      <c r="T1056" t="s">
        <v>1958</v>
      </c>
    </row>
    <row r="1057" spans="1:20" x14ac:dyDescent="0.25">
      <c r="A1057" t="s">
        <v>28</v>
      </c>
      <c r="B1057" t="s">
        <v>40</v>
      </c>
      <c r="C1057" t="s">
        <v>22</v>
      </c>
      <c r="D1057" t="s">
        <v>23</v>
      </c>
      <c r="E1057" t="s">
        <v>5</v>
      </c>
      <c r="F1057">
        <v>1</v>
      </c>
      <c r="G1057" t="s">
        <v>24</v>
      </c>
      <c r="H1057">
        <v>539095</v>
      </c>
      <c r="I1057">
        <v>540240</v>
      </c>
      <c r="J1057" t="s">
        <v>37</v>
      </c>
      <c r="K1057" t="s">
        <v>1959</v>
      </c>
      <c r="L1057" t="s">
        <v>1959</v>
      </c>
      <c r="N1057" t="s">
        <v>1960</v>
      </c>
      <c r="Q1057" t="s">
        <v>1957</v>
      </c>
      <c r="R1057">
        <v>1146</v>
      </c>
      <c r="S1057">
        <v>381</v>
      </c>
    </row>
    <row r="1058" spans="1:20" x14ac:dyDescent="0.25">
      <c r="A1058" t="s">
        <v>20</v>
      </c>
      <c r="B1058" t="s">
        <v>21</v>
      </c>
      <c r="C1058" t="s">
        <v>22</v>
      </c>
      <c r="D1058" t="s">
        <v>23</v>
      </c>
      <c r="E1058" t="s">
        <v>5</v>
      </c>
      <c r="F1058">
        <v>1</v>
      </c>
      <c r="G1058" t="s">
        <v>24</v>
      </c>
      <c r="H1058">
        <v>540253</v>
      </c>
      <c r="I1058">
        <v>540433</v>
      </c>
      <c r="J1058" t="s">
        <v>25</v>
      </c>
      <c r="Q1058" t="s">
        <v>1961</v>
      </c>
      <c r="R1058">
        <v>181</v>
      </c>
      <c r="T1058" t="s">
        <v>31</v>
      </c>
    </row>
    <row r="1059" spans="1:20" x14ac:dyDescent="0.25">
      <c r="A1059" t="s">
        <v>28</v>
      </c>
      <c r="B1059" t="s">
        <v>29</v>
      </c>
      <c r="C1059" t="s">
        <v>22</v>
      </c>
      <c r="D1059" t="s">
        <v>23</v>
      </c>
      <c r="E1059" t="s">
        <v>5</v>
      </c>
      <c r="F1059">
        <v>1</v>
      </c>
      <c r="G1059" t="s">
        <v>24</v>
      </c>
      <c r="H1059">
        <v>540253</v>
      </c>
      <c r="I1059">
        <v>540433</v>
      </c>
      <c r="J1059" t="s">
        <v>25</v>
      </c>
      <c r="N1059" t="s">
        <v>30</v>
      </c>
      <c r="Q1059" t="s">
        <v>1961</v>
      </c>
      <c r="R1059">
        <v>181</v>
      </c>
      <c r="T1059" t="s">
        <v>31</v>
      </c>
    </row>
    <row r="1060" spans="1:20" x14ac:dyDescent="0.25">
      <c r="A1060" t="s">
        <v>20</v>
      </c>
      <c r="B1060" t="s">
        <v>36</v>
      </c>
      <c r="C1060" t="s">
        <v>22</v>
      </c>
      <c r="D1060" t="s">
        <v>23</v>
      </c>
      <c r="E1060" t="s">
        <v>5</v>
      </c>
      <c r="F1060">
        <v>1</v>
      </c>
      <c r="G1060" t="s">
        <v>24</v>
      </c>
      <c r="H1060">
        <v>540511</v>
      </c>
      <c r="I1060">
        <v>541179</v>
      </c>
      <c r="J1060" t="s">
        <v>37</v>
      </c>
      <c r="Q1060" t="s">
        <v>1962</v>
      </c>
      <c r="R1060">
        <v>669</v>
      </c>
      <c r="T1060" t="s">
        <v>1963</v>
      </c>
    </row>
    <row r="1061" spans="1:20" x14ac:dyDescent="0.25">
      <c r="A1061" t="s">
        <v>28</v>
      </c>
      <c r="B1061" t="s">
        <v>40</v>
      </c>
      <c r="C1061" t="s">
        <v>22</v>
      </c>
      <c r="D1061" t="s">
        <v>23</v>
      </c>
      <c r="E1061" t="s">
        <v>5</v>
      </c>
      <c r="F1061">
        <v>1</v>
      </c>
      <c r="G1061" t="s">
        <v>24</v>
      </c>
      <c r="H1061">
        <v>540511</v>
      </c>
      <c r="I1061">
        <v>541179</v>
      </c>
      <c r="J1061" t="s">
        <v>37</v>
      </c>
      <c r="K1061" t="s">
        <v>1964</v>
      </c>
      <c r="L1061" t="s">
        <v>1964</v>
      </c>
      <c r="N1061" t="s">
        <v>1965</v>
      </c>
      <c r="Q1061" t="s">
        <v>1962</v>
      </c>
      <c r="R1061">
        <v>669</v>
      </c>
      <c r="S1061">
        <v>222</v>
      </c>
    </row>
    <row r="1062" spans="1:20" x14ac:dyDescent="0.25">
      <c r="A1062" t="s">
        <v>20</v>
      </c>
      <c r="B1062" t="s">
        <v>36</v>
      </c>
      <c r="C1062" t="s">
        <v>22</v>
      </c>
      <c r="D1062" t="s">
        <v>23</v>
      </c>
      <c r="E1062" t="s">
        <v>5</v>
      </c>
      <c r="F1062">
        <v>1</v>
      </c>
      <c r="G1062" t="s">
        <v>24</v>
      </c>
      <c r="H1062">
        <v>541146</v>
      </c>
      <c r="I1062">
        <v>541937</v>
      </c>
      <c r="J1062" t="s">
        <v>37</v>
      </c>
      <c r="Q1062" t="s">
        <v>1966</v>
      </c>
      <c r="R1062">
        <v>792</v>
      </c>
      <c r="T1062" t="s">
        <v>1967</v>
      </c>
    </row>
    <row r="1063" spans="1:20" x14ac:dyDescent="0.25">
      <c r="A1063" t="s">
        <v>28</v>
      </c>
      <c r="B1063" t="s">
        <v>40</v>
      </c>
      <c r="C1063" t="s">
        <v>22</v>
      </c>
      <c r="D1063" t="s">
        <v>23</v>
      </c>
      <c r="E1063" t="s">
        <v>5</v>
      </c>
      <c r="F1063">
        <v>1</v>
      </c>
      <c r="G1063" t="s">
        <v>24</v>
      </c>
      <c r="H1063">
        <v>541146</v>
      </c>
      <c r="I1063">
        <v>541937</v>
      </c>
      <c r="J1063" t="s">
        <v>37</v>
      </c>
      <c r="K1063" t="s">
        <v>1968</v>
      </c>
      <c r="L1063" t="s">
        <v>1968</v>
      </c>
      <c r="N1063" t="s">
        <v>1969</v>
      </c>
      <c r="Q1063" t="s">
        <v>1966</v>
      </c>
      <c r="R1063">
        <v>792</v>
      </c>
      <c r="S1063">
        <v>263</v>
      </c>
    </row>
    <row r="1064" spans="1:20" x14ac:dyDescent="0.25">
      <c r="A1064" t="s">
        <v>20</v>
      </c>
      <c r="B1064" t="s">
        <v>36</v>
      </c>
      <c r="C1064" t="s">
        <v>22</v>
      </c>
      <c r="D1064" t="s">
        <v>23</v>
      </c>
      <c r="E1064" t="s">
        <v>5</v>
      </c>
      <c r="F1064">
        <v>1</v>
      </c>
      <c r="G1064" t="s">
        <v>24</v>
      </c>
      <c r="H1064">
        <v>541934</v>
      </c>
      <c r="I1064">
        <v>542833</v>
      </c>
      <c r="J1064" t="s">
        <v>37</v>
      </c>
      <c r="Q1064" t="s">
        <v>1970</v>
      </c>
      <c r="R1064">
        <v>900</v>
      </c>
      <c r="T1064" t="s">
        <v>1971</v>
      </c>
    </row>
    <row r="1065" spans="1:20" x14ac:dyDescent="0.25">
      <c r="A1065" t="s">
        <v>28</v>
      </c>
      <c r="B1065" t="s">
        <v>40</v>
      </c>
      <c r="C1065" t="s">
        <v>22</v>
      </c>
      <c r="D1065" t="s">
        <v>23</v>
      </c>
      <c r="E1065" t="s">
        <v>5</v>
      </c>
      <c r="F1065">
        <v>1</v>
      </c>
      <c r="G1065" t="s">
        <v>24</v>
      </c>
      <c r="H1065">
        <v>541934</v>
      </c>
      <c r="I1065">
        <v>542833</v>
      </c>
      <c r="J1065" t="s">
        <v>37</v>
      </c>
      <c r="K1065" t="s">
        <v>1972</v>
      </c>
      <c r="L1065" t="s">
        <v>1972</v>
      </c>
      <c r="N1065" t="s">
        <v>1973</v>
      </c>
      <c r="Q1065" t="s">
        <v>1970</v>
      </c>
      <c r="R1065">
        <v>900</v>
      </c>
      <c r="S1065">
        <v>299</v>
      </c>
    </row>
    <row r="1066" spans="1:20" x14ac:dyDescent="0.25">
      <c r="A1066" t="s">
        <v>20</v>
      </c>
      <c r="B1066" t="s">
        <v>21</v>
      </c>
      <c r="C1066" t="s">
        <v>22</v>
      </c>
      <c r="D1066" t="s">
        <v>23</v>
      </c>
      <c r="E1066" t="s">
        <v>5</v>
      </c>
      <c r="F1066">
        <v>1</v>
      </c>
      <c r="G1066" t="s">
        <v>24</v>
      </c>
      <c r="H1066">
        <v>542791</v>
      </c>
      <c r="I1066">
        <v>542968</v>
      </c>
      <c r="J1066" t="s">
        <v>37</v>
      </c>
      <c r="Q1066" t="s">
        <v>1974</v>
      </c>
      <c r="R1066">
        <v>178</v>
      </c>
      <c r="T1066" t="s">
        <v>35</v>
      </c>
    </row>
    <row r="1067" spans="1:20" x14ac:dyDescent="0.25">
      <c r="A1067" t="s">
        <v>28</v>
      </c>
      <c r="B1067" t="s">
        <v>29</v>
      </c>
      <c r="C1067" t="s">
        <v>22</v>
      </c>
      <c r="D1067" t="s">
        <v>23</v>
      </c>
      <c r="E1067" t="s">
        <v>5</v>
      </c>
      <c r="F1067">
        <v>1</v>
      </c>
      <c r="G1067" t="s">
        <v>24</v>
      </c>
      <c r="H1067">
        <v>542791</v>
      </c>
      <c r="I1067">
        <v>542968</v>
      </c>
      <c r="J1067" t="s">
        <v>37</v>
      </c>
      <c r="N1067" t="s">
        <v>1973</v>
      </c>
      <c r="Q1067" t="s">
        <v>1974</v>
      </c>
      <c r="R1067">
        <v>178</v>
      </c>
      <c r="T1067" t="s">
        <v>35</v>
      </c>
    </row>
    <row r="1068" spans="1:20" x14ac:dyDescent="0.25">
      <c r="A1068" t="s">
        <v>20</v>
      </c>
      <c r="B1068" t="s">
        <v>36</v>
      </c>
      <c r="C1068" t="s">
        <v>22</v>
      </c>
      <c r="D1068" t="s">
        <v>23</v>
      </c>
      <c r="E1068" t="s">
        <v>5</v>
      </c>
      <c r="F1068">
        <v>1</v>
      </c>
      <c r="G1068" t="s">
        <v>24</v>
      </c>
      <c r="H1068">
        <v>543128</v>
      </c>
      <c r="I1068">
        <v>543370</v>
      </c>
      <c r="J1068" t="s">
        <v>25</v>
      </c>
      <c r="Q1068" t="s">
        <v>1975</v>
      </c>
      <c r="R1068">
        <v>243</v>
      </c>
      <c r="T1068" t="s">
        <v>1976</v>
      </c>
    </row>
    <row r="1069" spans="1:20" x14ac:dyDescent="0.25">
      <c r="A1069" t="s">
        <v>28</v>
      </c>
      <c r="B1069" t="s">
        <v>40</v>
      </c>
      <c r="C1069" t="s">
        <v>22</v>
      </c>
      <c r="D1069" t="s">
        <v>23</v>
      </c>
      <c r="E1069" t="s">
        <v>5</v>
      </c>
      <c r="F1069">
        <v>1</v>
      </c>
      <c r="G1069" t="s">
        <v>24</v>
      </c>
      <c r="H1069">
        <v>543128</v>
      </c>
      <c r="I1069">
        <v>543370</v>
      </c>
      <c r="J1069" t="s">
        <v>25</v>
      </c>
      <c r="K1069" t="s">
        <v>1977</v>
      </c>
      <c r="L1069" t="s">
        <v>1977</v>
      </c>
      <c r="N1069" t="s">
        <v>30</v>
      </c>
      <c r="Q1069" t="s">
        <v>1975</v>
      </c>
      <c r="R1069">
        <v>243</v>
      </c>
      <c r="S1069">
        <v>80</v>
      </c>
    </row>
    <row r="1070" spans="1:20" x14ac:dyDescent="0.25">
      <c r="A1070" t="s">
        <v>20</v>
      </c>
      <c r="B1070" t="s">
        <v>36</v>
      </c>
      <c r="C1070" t="s">
        <v>22</v>
      </c>
      <c r="D1070" t="s">
        <v>23</v>
      </c>
      <c r="E1070" t="s">
        <v>5</v>
      </c>
      <c r="F1070">
        <v>1</v>
      </c>
      <c r="G1070" t="s">
        <v>24</v>
      </c>
      <c r="H1070">
        <v>543462</v>
      </c>
      <c r="I1070">
        <v>544892</v>
      </c>
      <c r="J1070" t="s">
        <v>25</v>
      </c>
      <c r="Q1070" t="s">
        <v>1978</v>
      </c>
      <c r="R1070">
        <v>1431</v>
      </c>
      <c r="T1070" t="s">
        <v>1979</v>
      </c>
    </row>
    <row r="1071" spans="1:20" x14ac:dyDescent="0.25">
      <c r="A1071" t="s">
        <v>28</v>
      </c>
      <c r="B1071" t="s">
        <v>40</v>
      </c>
      <c r="C1071" t="s">
        <v>22</v>
      </c>
      <c r="D1071" t="s">
        <v>23</v>
      </c>
      <c r="E1071" t="s">
        <v>5</v>
      </c>
      <c r="F1071">
        <v>1</v>
      </c>
      <c r="G1071" t="s">
        <v>24</v>
      </c>
      <c r="H1071">
        <v>543462</v>
      </c>
      <c r="I1071">
        <v>544892</v>
      </c>
      <c r="J1071" t="s">
        <v>25</v>
      </c>
      <c r="K1071" t="s">
        <v>1980</v>
      </c>
      <c r="L1071" t="s">
        <v>1980</v>
      </c>
      <c r="N1071" t="s">
        <v>1981</v>
      </c>
      <c r="Q1071" t="s">
        <v>1978</v>
      </c>
      <c r="R1071">
        <v>1431</v>
      </c>
      <c r="S1071">
        <v>476</v>
      </c>
    </row>
    <row r="1072" spans="1:20" x14ac:dyDescent="0.25">
      <c r="A1072" t="s">
        <v>20</v>
      </c>
      <c r="B1072" t="s">
        <v>36</v>
      </c>
      <c r="C1072" t="s">
        <v>22</v>
      </c>
      <c r="D1072" t="s">
        <v>23</v>
      </c>
      <c r="E1072" t="s">
        <v>5</v>
      </c>
      <c r="F1072">
        <v>1</v>
      </c>
      <c r="G1072" t="s">
        <v>24</v>
      </c>
      <c r="H1072">
        <v>544906</v>
      </c>
      <c r="I1072">
        <v>545448</v>
      </c>
      <c r="J1072" t="s">
        <v>25</v>
      </c>
      <c r="Q1072" t="s">
        <v>1982</v>
      </c>
      <c r="R1072">
        <v>543</v>
      </c>
      <c r="T1072" t="s">
        <v>1983</v>
      </c>
    </row>
    <row r="1073" spans="1:20" x14ac:dyDescent="0.25">
      <c r="A1073" t="s">
        <v>28</v>
      </c>
      <c r="B1073" t="s">
        <v>40</v>
      </c>
      <c r="C1073" t="s">
        <v>22</v>
      </c>
      <c r="D1073" t="s">
        <v>23</v>
      </c>
      <c r="E1073" t="s">
        <v>5</v>
      </c>
      <c r="F1073">
        <v>1</v>
      </c>
      <c r="G1073" t="s">
        <v>24</v>
      </c>
      <c r="H1073">
        <v>544906</v>
      </c>
      <c r="I1073">
        <v>545448</v>
      </c>
      <c r="J1073" t="s">
        <v>25</v>
      </c>
      <c r="K1073" t="s">
        <v>1984</v>
      </c>
      <c r="L1073" t="s">
        <v>1984</v>
      </c>
      <c r="N1073" t="s">
        <v>1391</v>
      </c>
      <c r="Q1073" t="s">
        <v>1982</v>
      </c>
      <c r="R1073">
        <v>543</v>
      </c>
      <c r="S1073">
        <v>180</v>
      </c>
    </row>
    <row r="1074" spans="1:20" x14ac:dyDescent="0.25">
      <c r="A1074" t="s">
        <v>20</v>
      </c>
      <c r="B1074" t="s">
        <v>36</v>
      </c>
      <c r="C1074" t="s">
        <v>22</v>
      </c>
      <c r="D1074" t="s">
        <v>23</v>
      </c>
      <c r="E1074" t="s">
        <v>5</v>
      </c>
      <c r="F1074">
        <v>1</v>
      </c>
      <c r="G1074" t="s">
        <v>24</v>
      </c>
      <c r="H1074">
        <v>545460</v>
      </c>
      <c r="I1074">
        <v>545822</v>
      </c>
      <c r="J1074" t="s">
        <v>37</v>
      </c>
      <c r="Q1074" t="s">
        <v>1985</v>
      </c>
      <c r="R1074">
        <v>363</v>
      </c>
      <c r="T1074" t="s">
        <v>1986</v>
      </c>
    </row>
    <row r="1075" spans="1:20" x14ac:dyDescent="0.25">
      <c r="A1075" t="s">
        <v>28</v>
      </c>
      <c r="B1075" t="s">
        <v>40</v>
      </c>
      <c r="C1075" t="s">
        <v>22</v>
      </c>
      <c r="D1075" t="s">
        <v>23</v>
      </c>
      <c r="E1075" t="s">
        <v>5</v>
      </c>
      <c r="F1075">
        <v>1</v>
      </c>
      <c r="G1075" t="s">
        <v>24</v>
      </c>
      <c r="H1075">
        <v>545460</v>
      </c>
      <c r="I1075">
        <v>545822</v>
      </c>
      <c r="J1075" t="s">
        <v>37</v>
      </c>
      <c r="K1075" t="s">
        <v>1987</v>
      </c>
      <c r="L1075" t="s">
        <v>1987</v>
      </c>
      <c r="N1075" t="s">
        <v>30</v>
      </c>
      <c r="Q1075" t="s">
        <v>1985</v>
      </c>
      <c r="R1075">
        <v>363</v>
      </c>
      <c r="S1075">
        <v>120</v>
      </c>
    </row>
    <row r="1076" spans="1:20" x14ac:dyDescent="0.25">
      <c r="A1076" t="s">
        <v>20</v>
      </c>
      <c r="B1076" t="s">
        <v>36</v>
      </c>
      <c r="C1076" t="s">
        <v>22</v>
      </c>
      <c r="D1076" t="s">
        <v>23</v>
      </c>
      <c r="E1076" t="s">
        <v>5</v>
      </c>
      <c r="F1076">
        <v>1</v>
      </c>
      <c r="G1076" t="s">
        <v>24</v>
      </c>
      <c r="H1076">
        <v>546001</v>
      </c>
      <c r="I1076">
        <v>547344</v>
      </c>
      <c r="J1076" t="s">
        <v>37</v>
      </c>
      <c r="Q1076" t="s">
        <v>1988</v>
      </c>
      <c r="R1076">
        <v>1344</v>
      </c>
      <c r="T1076" t="s">
        <v>1989</v>
      </c>
    </row>
    <row r="1077" spans="1:20" x14ac:dyDescent="0.25">
      <c r="A1077" t="s">
        <v>28</v>
      </c>
      <c r="B1077" t="s">
        <v>40</v>
      </c>
      <c r="C1077" t="s">
        <v>22</v>
      </c>
      <c r="D1077" t="s">
        <v>23</v>
      </c>
      <c r="E1077" t="s">
        <v>5</v>
      </c>
      <c r="F1077">
        <v>1</v>
      </c>
      <c r="G1077" t="s">
        <v>24</v>
      </c>
      <c r="H1077">
        <v>546001</v>
      </c>
      <c r="I1077">
        <v>547344</v>
      </c>
      <c r="J1077" t="s">
        <v>37</v>
      </c>
      <c r="K1077" t="s">
        <v>1990</v>
      </c>
      <c r="L1077" t="s">
        <v>1990</v>
      </c>
      <c r="N1077" t="s">
        <v>1991</v>
      </c>
      <c r="Q1077" t="s">
        <v>1988</v>
      </c>
      <c r="R1077">
        <v>1344</v>
      </c>
      <c r="S1077">
        <v>447</v>
      </c>
    </row>
    <row r="1078" spans="1:20" x14ac:dyDescent="0.25">
      <c r="A1078" t="s">
        <v>20</v>
      </c>
      <c r="B1078" t="s">
        <v>36</v>
      </c>
      <c r="C1078" t="s">
        <v>22</v>
      </c>
      <c r="D1078" t="s">
        <v>23</v>
      </c>
      <c r="E1078" t="s">
        <v>5</v>
      </c>
      <c r="F1078">
        <v>1</v>
      </c>
      <c r="G1078" t="s">
        <v>24</v>
      </c>
      <c r="H1078">
        <v>547355</v>
      </c>
      <c r="I1078">
        <v>547891</v>
      </c>
      <c r="J1078" t="s">
        <v>37</v>
      </c>
      <c r="Q1078" t="s">
        <v>1992</v>
      </c>
      <c r="R1078">
        <v>537</v>
      </c>
      <c r="T1078" t="s">
        <v>1993</v>
      </c>
    </row>
    <row r="1079" spans="1:20" x14ac:dyDescent="0.25">
      <c r="A1079" t="s">
        <v>28</v>
      </c>
      <c r="B1079" t="s">
        <v>40</v>
      </c>
      <c r="C1079" t="s">
        <v>22</v>
      </c>
      <c r="D1079" t="s">
        <v>23</v>
      </c>
      <c r="E1079" t="s">
        <v>5</v>
      </c>
      <c r="F1079">
        <v>1</v>
      </c>
      <c r="G1079" t="s">
        <v>24</v>
      </c>
      <c r="H1079">
        <v>547355</v>
      </c>
      <c r="I1079">
        <v>547891</v>
      </c>
      <c r="J1079" t="s">
        <v>37</v>
      </c>
      <c r="K1079" t="s">
        <v>1994</v>
      </c>
      <c r="L1079" t="s">
        <v>1994</v>
      </c>
      <c r="N1079" t="s">
        <v>1995</v>
      </c>
      <c r="Q1079" t="s">
        <v>1992</v>
      </c>
      <c r="R1079">
        <v>537</v>
      </c>
      <c r="S1079">
        <v>178</v>
      </c>
    </row>
    <row r="1080" spans="1:20" x14ac:dyDescent="0.25">
      <c r="A1080" t="s">
        <v>20</v>
      </c>
      <c r="B1080" t="s">
        <v>36</v>
      </c>
      <c r="C1080" t="s">
        <v>22</v>
      </c>
      <c r="D1080" t="s">
        <v>23</v>
      </c>
      <c r="E1080" t="s">
        <v>5</v>
      </c>
      <c r="F1080">
        <v>1</v>
      </c>
      <c r="G1080" t="s">
        <v>24</v>
      </c>
      <c r="H1080">
        <v>548127</v>
      </c>
      <c r="I1080">
        <v>548543</v>
      </c>
      <c r="J1080" t="s">
        <v>37</v>
      </c>
      <c r="Q1080" t="s">
        <v>1996</v>
      </c>
      <c r="R1080">
        <v>417</v>
      </c>
      <c r="T1080" t="s">
        <v>1997</v>
      </c>
    </row>
    <row r="1081" spans="1:20" x14ac:dyDescent="0.25">
      <c r="A1081" t="s">
        <v>28</v>
      </c>
      <c r="B1081" t="s">
        <v>40</v>
      </c>
      <c r="C1081" t="s">
        <v>22</v>
      </c>
      <c r="D1081" t="s">
        <v>23</v>
      </c>
      <c r="E1081" t="s">
        <v>5</v>
      </c>
      <c r="F1081">
        <v>1</v>
      </c>
      <c r="G1081" t="s">
        <v>24</v>
      </c>
      <c r="H1081">
        <v>548127</v>
      </c>
      <c r="I1081">
        <v>548543</v>
      </c>
      <c r="J1081" t="s">
        <v>37</v>
      </c>
      <c r="K1081" t="s">
        <v>1998</v>
      </c>
      <c r="L1081" t="s">
        <v>1998</v>
      </c>
      <c r="N1081" t="s">
        <v>1999</v>
      </c>
      <c r="Q1081" t="s">
        <v>1996</v>
      </c>
      <c r="R1081">
        <v>417</v>
      </c>
      <c r="S1081">
        <v>138</v>
      </c>
    </row>
    <row r="1082" spans="1:20" x14ac:dyDescent="0.25">
      <c r="A1082" t="s">
        <v>20</v>
      </c>
      <c r="B1082" t="s">
        <v>21</v>
      </c>
      <c r="C1082" t="s">
        <v>22</v>
      </c>
      <c r="D1082" t="s">
        <v>23</v>
      </c>
      <c r="E1082" t="s">
        <v>5</v>
      </c>
      <c r="F1082">
        <v>1</v>
      </c>
      <c r="G1082" t="s">
        <v>24</v>
      </c>
      <c r="H1082">
        <v>548559</v>
      </c>
      <c r="I1082">
        <v>548853</v>
      </c>
      <c r="J1082" t="s">
        <v>25</v>
      </c>
      <c r="Q1082" t="s">
        <v>2000</v>
      </c>
      <c r="R1082">
        <v>295</v>
      </c>
      <c r="T1082" t="s">
        <v>35</v>
      </c>
    </row>
    <row r="1083" spans="1:20" x14ac:dyDescent="0.25">
      <c r="A1083" t="s">
        <v>28</v>
      </c>
      <c r="B1083" t="s">
        <v>29</v>
      </c>
      <c r="C1083" t="s">
        <v>22</v>
      </c>
      <c r="D1083" t="s">
        <v>23</v>
      </c>
      <c r="E1083" t="s">
        <v>5</v>
      </c>
      <c r="F1083">
        <v>1</v>
      </c>
      <c r="G1083" t="s">
        <v>24</v>
      </c>
      <c r="H1083">
        <v>548559</v>
      </c>
      <c r="I1083">
        <v>548853</v>
      </c>
      <c r="J1083" t="s">
        <v>25</v>
      </c>
      <c r="N1083" t="s">
        <v>30</v>
      </c>
      <c r="Q1083" t="s">
        <v>2000</v>
      </c>
      <c r="R1083">
        <v>295</v>
      </c>
      <c r="T1083" t="s">
        <v>35</v>
      </c>
    </row>
    <row r="1084" spans="1:20" x14ac:dyDescent="0.25">
      <c r="A1084" t="s">
        <v>20</v>
      </c>
      <c r="B1084" t="s">
        <v>36</v>
      </c>
      <c r="C1084" t="s">
        <v>22</v>
      </c>
      <c r="D1084" t="s">
        <v>23</v>
      </c>
      <c r="E1084" t="s">
        <v>5</v>
      </c>
      <c r="F1084">
        <v>1</v>
      </c>
      <c r="G1084" t="s">
        <v>24</v>
      </c>
      <c r="H1084">
        <v>549041</v>
      </c>
      <c r="I1084">
        <v>550120</v>
      </c>
      <c r="J1084" t="s">
        <v>37</v>
      </c>
      <c r="Q1084" t="s">
        <v>2001</v>
      </c>
      <c r="R1084">
        <v>1080</v>
      </c>
      <c r="T1084" t="s">
        <v>2002</v>
      </c>
    </row>
    <row r="1085" spans="1:20" x14ac:dyDescent="0.25">
      <c r="A1085" t="s">
        <v>28</v>
      </c>
      <c r="B1085" t="s">
        <v>40</v>
      </c>
      <c r="C1085" t="s">
        <v>22</v>
      </c>
      <c r="D1085" t="s">
        <v>23</v>
      </c>
      <c r="E1085" t="s">
        <v>5</v>
      </c>
      <c r="F1085">
        <v>1</v>
      </c>
      <c r="G1085" t="s">
        <v>24</v>
      </c>
      <c r="H1085">
        <v>549041</v>
      </c>
      <c r="I1085">
        <v>550120</v>
      </c>
      <c r="J1085" t="s">
        <v>37</v>
      </c>
      <c r="K1085" t="s">
        <v>2003</v>
      </c>
      <c r="L1085" t="s">
        <v>2003</v>
      </c>
      <c r="N1085" t="s">
        <v>1437</v>
      </c>
      <c r="Q1085" t="s">
        <v>2001</v>
      </c>
      <c r="R1085">
        <v>1080</v>
      </c>
      <c r="S1085">
        <v>359</v>
      </c>
    </row>
    <row r="1086" spans="1:20" x14ac:dyDescent="0.25">
      <c r="A1086" t="s">
        <v>20</v>
      </c>
      <c r="B1086" t="s">
        <v>36</v>
      </c>
      <c r="C1086" t="s">
        <v>22</v>
      </c>
      <c r="D1086" t="s">
        <v>23</v>
      </c>
      <c r="E1086" t="s">
        <v>5</v>
      </c>
      <c r="F1086">
        <v>1</v>
      </c>
      <c r="G1086" t="s">
        <v>24</v>
      </c>
      <c r="H1086">
        <v>550314</v>
      </c>
      <c r="I1086">
        <v>551528</v>
      </c>
      <c r="J1086" t="s">
        <v>37</v>
      </c>
      <c r="Q1086" t="s">
        <v>2004</v>
      </c>
      <c r="R1086">
        <v>1215</v>
      </c>
      <c r="T1086" t="s">
        <v>2005</v>
      </c>
    </row>
    <row r="1087" spans="1:20" x14ac:dyDescent="0.25">
      <c r="A1087" t="s">
        <v>28</v>
      </c>
      <c r="B1087" t="s">
        <v>40</v>
      </c>
      <c r="C1087" t="s">
        <v>22</v>
      </c>
      <c r="D1087" t="s">
        <v>23</v>
      </c>
      <c r="E1087" t="s">
        <v>5</v>
      </c>
      <c r="F1087">
        <v>1</v>
      </c>
      <c r="G1087" t="s">
        <v>24</v>
      </c>
      <c r="H1087">
        <v>550314</v>
      </c>
      <c r="I1087">
        <v>551528</v>
      </c>
      <c r="J1087" t="s">
        <v>37</v>
      </c>
      <c r="K1087" t="s">
        <v>2006</v>
      </c>
      <c r="L1087" t="s">
        <v>2006</v>
      </c>
      <c r="N1087" t="s">
        <v>2007</v>
      </c>
      <c r="Q1087" t="s">
        <v>2004</v>
      </c>
      <c r="R1087">
        <v>1215</v>
      </c>
      <c r="S1087">
        <v>404</v>
      </c>
    </row>
    <row r="1088" spans="1:20" x14ac:dyDescent="0.25">
      <c r="A1088" t="s">
        <v>20</v>
      </c>
      <c r="B1088" t="s">
        <v>36</v>
      </c>
      <c r="C1088" t="s">
        <v>22</v>
      </c>
      <c r="D1088" t="s">
        <v>23</v>
      </c>
      <c r="E1088" t="s">
        <v>5</v>
      </c>
      <c r="F1088">
        <v>1</v>
      </c>
      <c r="G1088" t="s">
        <v>24</v>
      </c>
      <c r="H1088">
        <v>551605</v>
      </c>
      <c r="I1088">
        <v>552525</v>
      </c>
      <c r="J1088" t="s">
        <v>37</v>
      </c>
      <c r="Q1088" t="s">
        <v>2008</v>
      </c>
      <c r="R1088">
        <v>921</v>
      </c>
      <c r="T1088" t="s">
        <v>2009</v>
      </c>
    </row>
    <row r="1089" spans="1:20" x14ac:dyDescent="0.25">
      <c r="A1089" t="s">
        <v>28</v>
      </c>
      <c r="B1089" t="s">
        <v>40</v>
      </c>
      <c r="C1089" t="s">
        <v>22</v>
      </c>
      <c r="D1089" t="s">
        <v>23</v>
      </c>
      <c r="E1089" t="s">
        <v>5</v>
      </c>
      <c r="F1089">
        <v>1</v>
      </c>
      <c r="G1089" t="s">
        <v>24</v>
      </c>
      <c r="H1089">
        <v>551605</v>
      </c>
      <c r="I1089">
        <v>552525</v>
      </c>
      <c r="J1089" t="s">
        <v>37</v>
      </c>
      <c r="K1089" t="s">
        <v>2010</v>
      </c>
      <c r="L1089" t="s">
        <v>2010</v>
      </c>
      <c r="N1089" t="s">
        <v>2011</v>
      </c>
      <c r="Q1089" t="s">
        <v>2008</v>
      </c>
      <c r="R1089">
        <v>921</v>
      </c>
      <c r="S1089">
        <v>306</v>
      </c>
    </row>
    <row r="1090" spans="1:20" x14ac:dyDescent="0.25">
      <c r="A1090" t="s">
        <v>20</v>
      </c>
      <c r="B1090" t="s">
        <v>36</v>
      </c>
      <c r="C1090" t="s">
        <v>22</v>
      </c>
      <c r="D1090" t="s">
        <v>23</v>
      </c>
      <c r="E1090" t="s">
        <v>5</v>
      </c>
      <c r="F1090">
        <v>1</v>
      </c>
      <c r="G1090" t="s">
        <v>24</v>
      </c>
      <c r="H1090">
        <v>552539</v>
      </c>
      <c r="I1090">
        <v>553264</v>
      </c>
      <c r="J1090" t="s">
        <v>37</v>
      </c>
      <c r="Q1090" t="s">
        <v>2012</v>
      </c>
      <c r="R1090">
        <v>726</v>
      </c>
      <c r="T1090" t="s">
        <v>2013</v>
      </c>
    </row>
    <row r="1091" spans="1:20" x14ac:dyDescent="0.25">
      <c r="A1091" t="s">
        <v>28</v>
      </c>
      <c r="B1091" t="s">
        <v>40</v>
      </c>
      <c r="C1091" t="s">
        <v>22</v>
      </c>
      <c r="D1091" t="s">
        <v>23</v>
      </c>
      <c r="E1091" t="s">
        <v>5</v>
      </c>
      <c r="F1091">
        <v>1</v>
      </c>
      <c r="G1091" t="s">
        <v>24</v>
      </c>
      <c r="H1091">
        <v>552539</v>
      </c>
      <c r="I1091">
        <v>553264</v>
      </c>
      <c r="J1091" t="s">
        <v>37</v>
      </c>
      <c r="K1091" t="s">
        <v>2014</v>
      </c>
      <c r="L1091" t="s">
        <v>2014</v>
      </c>
      <c r="N1091" t="s">
        <v>2015</v>
      </c>
      <c r="Q1091" t="s">
        <v>2012</v>
      </c>
      <c r="R1091">
        <v>726</v>
      </c>
      <c r="S1091">
        <v>241</v>
      </c>
    </row>
    <row r="1092" spans="1:20" x14ac:dyDescent="0.25">
      <c r="A1092" t="s">
        <v>20</v>
      </c>
      <c r="B1092" t="s">
        <v>36</v>
      </c>
      <c r="C1092" t="s">
        <v>22</v>
      </c>
      <c r="D1092" t="s">
        <v>23</v>
      </c>
      <c r="E1092" t="s">
        <v>5</v>
      </c>
      <c r="F1092">
        <v>1</v>
      </c>
      <c r="G1092" t="s">
        <v>24</v>
      </c>
      <c r="H1092">
        <v>553302</v>
      </c>
      <c r="I1092">
        <v>554171</v>
      </c>
      <c r="J1092" t="s">
        <v>37</v>
      </c>
      <c r="Q1092" t="s">
        <v>2016</v>
      </c>
      <c r="R1092">
        <v>870</v>
      </c>
      <c r="T1092" t="s">
        <v>2017</v>
      </c>
    </row>
    <row r="1093" spans="1:20" x14ac:dyDescent="0.25">
      <c r="A1093" t="s">
        <v>28</v>
      </c>
      <c r="B1093" t="s">
        <v>40</v>
      </c>
      <c r="C1093" t="s">
        <v>22</v>
      </c>
      <c r="D1093" t="s">
        <v>23</v>
      </c>
      <c r="E1093" t="s">
        <v>5</v>
      </c>
      <c r="F1093">
        <v>1</v>
      </c>
      <c r="G1093" t="s">
        <v>24</v>
      </c>
      <c r="H1093">
        <v>553302</v>
      </c>
      <c r="I1093">
        <v>554171</v>
      </c>
      <c r="J1093" t="s">
        <v>37</v>
      </c>
      <c r="K1093" t="s">
        <v>2018</v>
      </c>
      <c r="L1093" t="s">
        <v>2018</v>
      </c>
      <c r="N1093" t="s">
        <v>2019</v>
      </c>
      <c r="Q1093" t="s">
        <v>2016</v>
      </c>
      <c r="R1093">
        <v>870</v>
      </c>
      <c r="S1093">
        <v>289</v>
      </c>
    </row>
    <row r="1094" spans="1:20" x14ac:dyDescent="0.25">
      <c r="A1094" t="s">
        <v>20</v>
      </c>
      <c r="B1094" t="s">
        <v>36</v>
      </c>
      <c r="C1094" t="s">
        <v>22</v>
      </c>
      <c r="D1094" t="s">
        <v>23</v>
      </c>
      <c r="E1094" t="s">
        <v>5</v>
      </c>
      <c r="F1094">
        <v>1</v>
      </c>
      <c r="G1094" t="s">
        <v>24</v>
      </c>
      <c r="H1094">
        <v>554616</v>
      </c>
      <c r="I1094">
        <v>554867</v>
      </c>
      <c r="J1094" t="s">
        <v>25</v>
      </c>
      <c r="Q1094" t="s">
        <v>2020</v>
      </c>
      <c r="R1094">
        <v>252</v>
      </c>
      <c r="T1094" t="s">
        <v>2021</v>
      </c>
    </row>
    <row r="1095" spans="1:20" x14ac:dyDescent="0.25">
      <c r="A1095" t="s">
        <v>28</v>
      </c>
      <c r="B1095" t="s">
        <v>40</v>
      </c>
      <c r="C1095" t="s">
        <v>22</v>
      </c>
      <c r="D1095" t="s">
        <v>23</v>
      </c>
      <c r="E1095" t="s">
        <v>5</v>
      </c>
      <c r="F1095">
        <v>1</v>
      </c>
      <c r="G1095" t="s">
        <v>24</v>
      </c>
      <c r="H1095">
        <v>554616</v>
      </c>
      <c r="I1095">
        <v>554867</v>
      </c>
      <c r="J1095" t="s">
        <v>25</v>
      </c>
      <c r="K1095" t="s">
        <v>2022</v>
      </c>
      <c r="L1095" t="s">
        <v>2022</v>
      </c>
      <c r="N1095" t="s">
        <v>2023</v>
      </c>
      <c r="Q1095" t="s">
        <v>2020</v>
      </c>
      <c r="R1095">
        <v>252</v>
      </c>
      <c r="S1095">
        <v>83</v>
      </c>
    </row>
    <row r="1096" spans="1:20" x14ac:dyDescent="0.25">
      <c r="A1096" t="s">
        <v>20</v>
      </c>
      <c r="B1096" t="s">
        <v>36</v>
      </c>
      <c r="C1096" t="s">
        <v>22</v>
      </c>
      <c r="D1096" t="s">
        <v>23</v>
      </c>
      <c r="E1096" t="s">
        <v>5</v>
      </c>
      <c r="F1096">
        <v>1</v>
      </c>
      <c r="G1096" t="s">
        <v>24</v>
      </c>
      <c r="H1096">
        <v>554881</v>
      </c>
      <c r="I1096">
        <v>555183</v>
      </c>
      <c r="J1096" t="s">
        <v>25</v>
      </c>
      <c r="Q1096" t="s">
        <v>2024</v>
      </c>
      <c r="R1096">
        <v>303</v>
      </c>
      <c r="T1096" t="s">
        <v>2025</v>
      </c>
    </row>
    <row r="1097" spans="1:20" x14ac:dyDescent="0.25">
      <c r="A1097" t="s">
        <v>28</v>
      </c>
      <c r="B1097" t="s">
        <v>40</v>
      </c>
      <c r="C1097" t="s">
        <v>22</v>
      </c>
      <c r="D1097" t="s">
        <v>23</v>
      </c>
      <c r="E1097" t="s">
        <v>5</v>
      </c>
      <c r="F1097">
        <v>1</v>
      </c>
      <c r="G1097" t="s">
        <v>24</v>
      </c>
      <c r="H1097">
        <v>554881</v>
      </c>
      <c r="I1097">
        <v>555183</v>
      </c>
      <c r="J1097" t="s">
        <v>25</v>
      </c>
      <c r="K1097" t="s">
        <v>2026</v>
      </c>
      <c r="L1097" t="s">
        <v>2026</v>
      </c>
      <c r="N1097" t="s">
        <v>2027</v>
      </c>
      <c r="Q1097" t="s">
        <v>2024</v>
      </c>
      <c r="R1097">
        <v>303</v>
      </c>
      <c r="S1097">
        <v>100</v>
      </c>
    </row>
    <row r="1098" spans="1:20" x14ac:dyDescent="0.25">
      <c r="A1098" t="s">
        <v>20</v>
      </c>
      <c r="B1098" t="s">
        <v>36</v>
      </c>
      <c r="C1098" t="s">
        <v>22</v>
      </c>
      <c r="D1098" t="s">
        <v>23</v>
      </c>
      <c r="E1098" t="s">
        <v>5</v>
      </c>
      <c r="F1098">
        <v>1</v>
      </c>
      <c r="G1098" t="s">
        <v>24</v>
      </c>
      <c r="H1098">
        <v>555214</v>
      </c>
      <c r="I1098">
        <v>556098</v>
      </c>
      <c r="J1098" t="s">
        <v>37</v>
      </c>
      <c r="Q1098" t="s">
        <v>2028</v>
      </c>
      <c r="R1098">
        <v>885</v>
      </c>
      <c r="T1098" t="s">
        <v>2029</v>
      </c>
    </row>
    <row r="1099" spans="1:20" x14ac:dyDescent="0.25">
      <c r="A1099" t="s">
        <v>28</v>
      </c>
      <c r="B1099" t="s">
        <v>40</v>
      </c>
      <c r="C1099" t="s">
        <v>22</v>
      </c>
      <c r="D1099" t="s">
        <v>23</v>
      </c>
      <c r="E1099" t="s">
        <v>5</v>
      </c>
      <c r="F1099">
        <v>1</v>
      </c>
      <c r="G1099" t="s">
        <v>24</v>
      </c>
      <c r="H1099">
        <v>555214</v>
      </c>
      <c r="I1099">
        <v>556098</v>
      </c>
      <c r="J1099" t="s">
        <v>37</v>
      </c>
      <c r="K1099" t="s">
        <v>2030</v>
      </c>
      <c r="L1099" t="s">
        <v>2030</v>
      </c>
      <c r="N1099" t="s">
        <v>2031</v>
      </c>
      <c r="Q1099" t="s">
        <v>2028</v>
      </c>
      <c r="R1099">
        <v>885</v>
      </c>
      <c r="S1099">
        <v>294</v>
      </c>
    </row>
    <row r="1100" spans="1:20" x14ac:dyDescent="0.25">
      <c r="A1100" t="s">
        <v>20</v>
      </c>
      <c r="B1100" t="s">
        <v>36</v>
      </c>
      <c r="C1100" t="s">
        <v>22</v>
      </c>
      <c r="D1100" t="s">
        <v>23</v>
      </c>
      <c r="E1100" t="s">
        <v>5</v>
      </c>
      <c r="F1100">
        <v>1</v>
      </c>
      <c r="G1100" t="s">
        <v>24</v>
      </c>
      <c r="H1100">
        <v>556364</v>
      </c>
      <c r="I1100">
        <v>557551</v>
      </c>
      <c r="J1100" t="s">
        <v>25</v>
      </c>
      <c r="Q1100" t="s">
        <v>2032</v>
      </c>
      <c r="R1100">
        <v>1188</v>
      </c>
      <c r="T1100" t="s">
        <v>2033</v>
      </c>
    </row>
    <row r="1101" spans="1:20" x14ac:dyDescent="0.25">
      <c r="A1101" t="s">
        <v>28</v>
      </c>
      <c r="B1101" t="s">
        <v>40</v>
      </c>
      <c r="C1101" t="s">
        <v>22</v>
      </c>
      <c r="D1101" t="s">
        <v>23</v>
      </c>
      <c r="E1101" t="s">
        <v>5</v>
      </c>
      <c r="F1101">
        <v>1</v>
      </c>
      <c r="G1101" t="s">
        <v>24</v>
      </c>
      <c r="H1101">
        <v>556364</v>
      </c>
      <c r="I1101">
        <v>557551</v>
      </c>
      <c r="J1101" t="s">
        <v>25</v>
      </c>
      <c r="K1101" t="s">
        <v>2034</v>
      </c>
      <c r="L1101" t="s">
        <v>2034</v>
      </c>
      <c r="N1101" t="s">
        <v>2035</v>
      </c>
      <c r="Q1101" t="s">
        <v>2032</v>
      </c>
      <c r="R1101">
        <v>1188</v>
      </c>
      <c r="S1101">
        <v>395</v>
      </c>
    </row>
    <row r="1102" spans="1:20" x14ac:dyDescent="0.25">
      <c r="A1102" t="s">
        <v>20</v>
      </c>
      <c r="B1102" t="s">
        <v>36</v>
      </c>
      <c r="C1102" t="s">
        <v>22</v>
      </c>
      <c r="D1102" t="s">
        <v>23</v>
      </c>
      <c r="E1102" t="s">
        <v>5</v>
      </c>
      <c r="F1102">
        <v>1</v>
      </c>
      <c r="G1102" t="s">
        <v>24</v>
      </c>
      <c r="H1102">
        <v>557661</v>
      </c>
      <c r="I1102">
        <v>558002</v>
      </c>
      <c r="J1102" t="s">
        <v>37</v>
      </c>
      <c r="Q1102" t="s">
        <v>2036</v>
      </c>
      <c r="R1102">
        <v>342</v>
      </c>
      <c r="T1102" t="s">
        <v>2037</v>
      </c>
    </row>
    <row r="1103" spans="1:20" x14ac:dyDescent="0.25">
      <c r="A1103" t="s">
        <v>28</v>
      </c>
      <c r="B1103" t="s">
        <v>40</v>
      </c>
      <c r="C1103" t="s">
        <v>22</v>
      </c>
      <c r="D1103" t="s">
        <v>23</v>
      </c>
      <c r="E1103" t="s">
        <v>5</v>
      </c>
      <c r="F1103">
        <v>1</v>
      </c>
      <c r="G1103" t="s">
        <v>24</v>
      </c>
      <c r="H1103">
        <v>557661</v>
      </c>
      <c r="I1103">
        <v>558002</v>
      </c>
      <c r="J1103" t="s">
        <v>37</v>
      </c>
      <c r="K1103" t="s">
        <v>2038</v>
      </c>
      <c r="L1103" t="s">
        <v>2038</v>
      </c>
      <c r="N1103" t="s">
        <v>30</v>
      </c>
      <c r="Q1103" t="s">
        <v>2036</v>
      </c>
      <c r="R1103">
        <v>342</v>
      </c>
      <c r="S1103">
        <v>113</v>
      </c>
    </row>
    <row r="1104" spans="1:20" x14ac:dyDescent="0.25">
      <c r="A1104" t="s">
        <v>20</v>
      </c>
      <c r="B1104" t="s">
        <v>36</v>
      </c>
      <c r="C1104" t="s">
        <v>22</v>
      </c>
      <c r="D1104" t="s">
        <v>23</v>
      </c>
      <c r="E1104" t="s">
        <v>5</v>
      </c>
      <c r="F1104">
        <v>1</v>
      </c>
      <c r="G1104" t="s">
        <v>24</v>
      </c>
      <c r="H1104">
        <v>558355</v>
      </c>
      <c r="I1104">
        <v>559128</v>
      </c>
      <c r="J1104" t="s">
        <v>25</v>
      </c>
      <c r="Q1104" t="s">
        <v>2039</v>
      </c>
      <c r="R1104">
        <v>774</v>
      </c>
      <c r="T1104" t="s">
        <v>2040</v>
      </c>
    </row>
    <row r="1105" spans="1:20" x14ac:dyDescent="0.25">
      <c r="A1105" t="s">
        <v>28</v>
      </c>
      <c r="B1105" t="s">
        <v>40</v>
      </c>
      <c r="C1105" t="s">
        <v>22</v>
      </c>
      <c r="D1105" t="s">
        <v>23</v>
      </c>
      <c r="E1105" t="s">
        <v>5</v>
      </c>
      <c r="F1105">
        <v>1</v>
      </c>
      <c r="G1105" t="s">
        <v>24</v>
      </c>
      <c r="H1105">
        <v>558355</v>
      </c>
      <c r="I1105">
        <v>559128</v>
      </c>
      <c r="J1105" t="s">
        <v>25</v>
      </c>
      <c r="K1105" t="s">
        <v>2041</v>
      </c>
      <c r="L1105" t="s">
        <v>2041</v>
      </c>
      <c r="N1105" t="s">
        <v>2042</v>
      </c>
      <c r="Q1105" t="s">
        <v>2039</v>
      </c>
      <c r="R1105">
        <v>774</v>
      </c>
      <c r="S1105">
        <v>257</v>
      </c>
    </row>
    <row r="1106" spans="1:20" x14ac:dyDescent="0.25">
      <c r="A1106" t="s">
        <v>20</v>
      </c>
      <c r="B1106" t="s">
        <v>36</v>
      </c>
      <c r="C1106" t="s">
        <v>22</v>
      </c>
      <c r="D1106" t="s">
        <v>23</v>
      </c>
      <c r="E1106" t="s">
        <v>5</v>
      </c>
      <c r="F1106">
        <v>1</v>
      </c>
      <c r="G1106" t="s">
        <v>24</v>
      </c>
      <c r="H1106">
        <v>559279</v>
      </c>
      <c r="I1106">
        <v>559485</v>
      </c>
      <c r="J1106" t="s">
        <v>37</v>
      </c>
      <c r="Q1106" t="s">
        <v>2043</v>
      </c>
      <c r="R1106">
        <v>207</v>
      </c>
      <c r="T1106" t="s">
        <v>2044</v>
      </c>
    </row>
    <row r="1107" spans="1:20" x14ac:dyDescent="0.25">
      <c r="A1107" t="s">
        <v>28</v>
      </c>
      <c r="B1107" t="s">
        <v>40</v>
      </c>
      <c r="C1107" t="s">
        <v>22</v>
      </c>
      <c r="D1107" t="s">
        <v>23</v>
      </c>
      <c r="E1107" t="s">
        <v>5</v>
      </c>
      <c r="F1107">
        <v>1</v>
      </c>
      <c r="G1107" t="s">
        <v>24</v>
      </c>
      <c r="H1107">
        <v>559279</v>
      </c>
      <c r="I1107">
        <v>559485</v>
      </c>
      <c r="J1107" t="s">
        <v>37</v>
      </c>
      <c r="K1107" t="s">
        <v>2045</v>
      </c>
      <c r="L1107" t="s">
        <v>2045</v>
      </c>
      <c r="N1107" t="s">
        <v>2046</v>
      </c>
      <c r="Q1107" t="s">
        <v>2043</v>
      </c>
      <c r="R1107">
        <v>207</v>
      </c>
      <c r="S1107">
        <v>68</v>
      </c>
    </row>
    <row r="1108" spans="1:20" x14ac:dyDescent="0.25">
      <c r="A1108" t="s">
        <v>20</v>
      </c>
      <c r="B1108" t="s">
        <v>36</v>
      </c>
      <c r="C1108" t="s">
        <v>22</v>
      </c>
      <c r="D1108" t="s">
        <v>23</v>
      </c>
      <c r="E1108" t="s">
        <v>5</v>
      </c>
      <c r="F1108">
        <v>1</v>
      </c>
      <c r="G1108" t="s">
        <v>24</v>
      </c>
      <c r="H1108">
        <v>559671</v>
      </c>
      <c r="I1108">
        <v>560714</v>
      </c>
      <c r="J1108" t="s">
        <v>25</v>
      </c>
      <c r="Q1108" t="s">
        <v>2047</v>
      </c>
      <c r="R1108">
        <v>1044</v>
      </c>
      <c r="T1108" t="s">
        <v>2048</v>
      </c>
    </row>
    <row r="1109" spans="1:20" x14ac:dyDescent="0.25">
      <c r="A1109" t="s">
        <v>28</v>
      </c>
      <c r="B1109" t="s">
        <v>40</v>
      </c>
      <c r="C1109" t="s">
        <v>22</v>
      </c>
      <c r="D1109" t="s">
        <v>23</v>
      </c>
      <c r="E1109" t="s">
        <v>5</v>
      </c>
      <c r="F1109">
        <v>1</v>
      </c>
      <c r="G1109" t="s">
        <v>24</v>
      </c>
      <c r="H1109">
        <v>559671</v>
      </c>
      <c r="I1109">
        <v>560714</v>
      </c>
      <c r="J1109" t="s">
        <v>25</v>
      </c>
      <c r="K1109" t="s">
        <v>2049</v>
      </c>
      <c r="L1109" t="s">
        <v>2049</v>
      </c>
      <c r="N1109" t="s">
        <v>2050</v>
      </c>
      <c r="Q1109" t="s">
        <v>2047</v>
      </c>
      <c r="R1109">
        <v>1044</v>
      </c>
      <c r="S1109">
        <v>347</v>
      </c>
    </row>
    <row r="1110" spans="1:20" x14ac:dyDescent="0.25">
      <c r="A1110" t="s">
        <v>20</v>
      </c>
      <c r="B1110" t="s">
        <v>36</v>
      </c>
      <c r="C1110" t="s">
        <v>22</v>
      </c>
      <c r="D1110" t="s">
        <v>23</v>
      </c>
      <c r="E1110" t="s">
        <v>5</v>
      </c>
      <c r="F1110">
        <v>1</v>
      </c>
      <c r="G1110" t="s">
        <v>24</v>
      </c>
      <c r="H1110">
        <v>560826</v>
      </c>
      <c r="I1110">
        <v>561011</v>
      </c>
      <c r="J1110" t="s">
        <v>37</v>
      </c>
      <c r="Q1110" t="s">
        <v>2051</v>
      </c>
      <c r="R1110">
        <v>186</v>
      </c>
      <c r="T1110" t="s">
        <v>2052</v>
      </c>
    </row>
    <row r="1111" spans="1:20" x14ac:dyDescent="0.25">
      <c r="A1111" t="s">
        <v>28</v>
      </c>
      <c r="B1111" t="s">
        <v>40</v>
      </c>
      <c r="C1111" t="s">
        <v>22</v>
      </c>
      <c r="D1111" t="s">
        <v>23</v>
      </c>
      <c r="E1111" t="s">
        <v>5</v>
      </c>
      <c r="F1111">
        <v>1</v>
      </c>
      <c r="G1111" t="s">
        <v>24</v>
      </c>
      <c r="H1111">
        <v>560826</v>
      </c>
      <c r="I1111">
        <v>561011</v>
      </c>
      <c r="J1111" t="s">
        <v>37</v>
      </c>
      <c r="K1111" t="s">
        <v>2053</v>
      </c>
      <c r="L1111" t="s">
        <v>2053</v>
      </c>
      <c r="N1111" t="s">
        <v>30</v>
      </c>
      <c r="Q1111" t="s">
        <v>2051</v>
      </c>
      <c r="R1111">
        <v>186</v>
      </c>
      <c r="S1111">
        <v>61</v>
      </c>
    </row>
    <row r="1112" spans="1:20" x14ac:dyDescent="0.25">
      <c r="A1112" t="s">
        <v>20</v>
      </c>
      <c r="B1112" t="s">
        <v>36</v>
      </c>
      <c r="C1112" t="s">
        <v>22</v>
      </c>
      <c r="D1112" t="s">
        <v>23</v>
      </c>
      <c r="E1112" t="s">
        <v>5</v>
      </c>
      <c r="F1112">
        <v>1</v>
      </c>
      <c r="G1112" t="s">
        <v>24</v>
      </c>
      <c r="H1112">
        <v>561314</v>
      </c>
      <c r="I1112">
        <v>562201</v>
      </c>
      <c r="J1112" t="s">
        <v>37</v>
      </c>
      <c r="Q1112" t="s">
        <v>2054</v>
      </c>
      <c r="R1112">
        <v>888</v>
      </c>
      <c r="T1112" t="s">
        <v>2055</v>
      </c>
    </row>
    <row r="1113" spans="1:20" x14ac:dyDescent="0.25">
      <c r="A1113" t="s">
        <v>28</v>
      </c>
      <c r="B1113" t="s">
        <v>40</v>
      </c>
      <c r="C1113" t="s">
        <v>22</v>
      </c>
      <c r="D1113" t="s">
        <v>23</v>
      </c>
      <c r="E1113" t="s">
        <v>5</v>
      </c>
      <c r="F1113">
        <v>1</v>
      </c>
      <c r="G1113" t="s">
        <v>24</v>
      </c>
      <c r="H1113">
        <v>561314</v>
      </c>
      <c r="I1113">
        <v>562201</v>
      </c>
      <c r="J1113" t="s">
        <v>37</v>
      </c>
      <c r="K1113" t="s">
        <v>2056</v>
      </c>
      <c r="L1113" t="s">
        <v>2056</v>
      </c>
      <c r="N1113" t="s">
        <v>2057</v>
      </c>
      <c r="Q1113" t="s">
        <v>2054</v>
      </c>
      <c r="R1113">
        <v>888</v>
      </c>
      <c r="S1113">
        <v>295</v>
      </c>
    </row>
    <row r="1114" spans="1:20" x14ac:dyDescent="0.25">
      <c r="A1114" t="s">
        <v>20</v>
      </c>
      <c r="B1114" t="s">
        <v>36</v>
      </c>
      <c r="C1114" t="s">
        <v>22</v>
      </c>
      <c r="D1114" t="s">
        <v>23</v>
      </c>
      <c r="E1114" t="s">
        <v>5</v>
      </c>
      <c r="F1114">
        <v>1</v>
      </c>
      <c r="G1114" t="s">
        <v>24</v>
      </c>
      <c r="H1114">
        <v>562297</v>
      </c>
      <c r="I1114">
        <v>562491</v>
      </c>
      <c r="J1114" t="s">
        <v>25</v>
      </c>
      <c r="Q1114" t="s">
        <v>2058</v>
      </c>
      <c r="R1114">
        <v>195</v>
      </c>
    </row>
    <row r="1115" spans="1:20" x14ac:dyDescent="0.25">
      <c r="A1115" t="s">
        <v>28</v>
      </c>
      <c r="B1115" t="s">
        <v>40</v>
      </c>
      <c r="C1115" t="s">
        <v>22</v>
      </c>
      <c r="D1115" t="s">
        <v>23</v>
      </c>
      <c r="E1115" t="s">
        <v>5</v>
      </c>
      <c r="F1115">
        <v>1</v>
      </c>
      <c r="G1115" t="s">
        <v>24</v>
      </c>
      <c r="H1115">
        <v>562297</v>
      </c>
      <c r="I1115">
        <v>562491</v>
      </c>
      <c r="J1115" t="s">
        <v>25</v>
      </c>
      <c r="K1115" t="s">
        <v>2059</v>
      </c>
      <c r="L1115" t="s">
        <v>2059</v>
      </c>
      <c r="N1115" t="s">
        <v>30</v>
      </c>
      <c r="Q1115" t="s">
        <v>2058</v>
      </c>
      <c r="R1115">
        <v>195</v>
      </c>
      <c r="S1115">
        <v>64</v>
      </c>
    </row>
    <row r="1116" spans="1:20" x14ac:dyDescent="0.25">
      <c r="A1116" t="s">
        <v>20</v>
      </c>
      <c r="B1116" t="s">
        <v>36</v>
      </c>
      <c r="C1116" t="s">
        <v>22</v>
      </c>
      <c r="D1116" t="s">
        <v>23</v>
      </c>
      <c r="E1116" t="s">
        <v>5</v>
      </c>
      <c r="F1116">
        <v>1</v>
      </c>
      <c r="G1116" t="s">
        <v>24</v>
      </c>
      <c r="H1116">
        <v>562717</v>
      </c>
      <c r="I1116">
        <v>562905</v>
      </c>
      <c r="J1116" t="s">
        <v>25</v>
      </c>
      <c r="Q1116" t="s">
        <v>2060</v>
      </c>
      <c r="R1116">
        <v>189</v>
      </c>
    </row>
    <row r="1117" spans="1:20" x14ac:dyDescent="0.25">
      <c r="A1117" t="s">
        <v>28</v>
      </c>
      <c r="B1117" t="s">
        <v>40</v>
      </c>
      <c r="C1117" t="s">
        <v>22</v>
      </c>
      <c r="D1117" t="s">
        <v>23</v>
      </c>
      <c r="E1117" t="s">
        <v>5</v>
      </c>
      <c r="F1117">
        <v>1</v>
      </c>
      <c r="G1117" t="s">
        <v>24</v>
      </c>
      <c r="H1117">
        <v>562717</v>
      </c>
      <c r="I1117">
        <v>562905</v>
      </c>
      <c r="J1117" t="s">
        <v>25</v>
      </c>
      <c r="K1117" t="s">
        <v>2061</v>
      </c>
      <c r="L1117" t="s">
        <v>2061</v>
      </c>
      <c r="N1117" t="s">
        <v>30</v>
      </c>
      <c r="Q1117" t="s">
        <v>2060</v>
      </c>
      <c r="R1117">
        <v>189</v>
      </c>
      <c r="S1117">
        <v>62</v>
      </c>
    </row>
    <row r="1118" spans="1:20" x14ac:dyDescent="0.25">
      <c r="A1118" t="s">
        <v>20</v>
      </c>
      <c r="B1118" t="s">
        <v>36</v>
      </c>
      <c r="C1118" t="s">
        <v>22</v>
      </c>
      <c r="D1118" t="s">
        <v>23</v>
      </c>
      <c r="E1118" t="s">
        <v>5</v>
      </c>
      <c r="F1118">
        <v>1</v>
      </c>
      <c r="G1118" t="s">
        <v>24</v>
      </c>
      <c r="H1118">
        <v>563008</v>
      </c>
      <c r="I1118">
        <v>563220</v>
      </c>
      <c r="J1118" t="s">
        <v>25</v>
      </c>
      <c r="Q1118" t="s">
        <v>2062</v>
      </c>
      <c r="R1118">
        <v>213</v>
      </c>
      <c r="T1118" t="s">
        <v>2063</v>
      </c>
    </row>
    <row r="1119" spans="1:20" x14ac:dyDescent="0.25">
      <c r="A1119" t="s">
        <v>28</v>
      </c>
      <c r="B1119" t="s">
        <v>40</v>
      </c>
      <c r="C1119" t="s">
        <v>22</v>
      </c>
      <c r="D1119" t="s">
        <v>23</v>
      </c>
      <c r="E1119" t="s">
        <v>5</v>
      </c>
      <c r="F1119">
        <v>1</v>
      </c>
      <c r="G1119" t="s">
        <v>24</v>
      </c>
      <c r="H1119">
        <v>563008</v>
      </c>
      <c r="I1119">
        <v>563220</v>
      </c>
      <c r="J1119" t="s">
        <v>25</v>
      </c>
      <c r="K1119" t="s">
        <v>2064</v>
      </c>
      <c r="L1119" t="s">
        <v>2064</v>
      </c>
      <c r="N1119" t="s">
        <v>30</v>
      </c>
      <c r="Q1119" t="s">
        <v>2062</v>
      </c>
      <c r="R1119">
        <v>213</v>
      </c>
      <c r="S1119">
        <v>70</v>
      </c>
    </row>
    <row r="1120" spans="1:20" x14ac:dyDescent="0.25">
      <c r="A1120" t="s">
        <v>20</v>
      </c>
      <c r="B1120" t="s">
        <v>36</v>
      </c>
      <c r="C1120" t="s">
        <v>22</v>
      </c>
      <c r="D1120" t="s">
        <v>23</v>
      </c>
      <c r="E1120" t="s">
        <v>5</v>
      </c>
      <c r="F1120">
        <v>1</v>
      </c>
      <c r="G1120" t="s">
        <v>24</v>
      </c>
      <c r="H1120">
        <v>563268</v>
      </c>
      <c r="I1120">
        <v>564299</v>
      </c>
      <c r="J1120" t="s">
        <v>25</v>
      </c>
      <c r="Q1120" t="s">
        <v>2065</v>
      </c>
      <c r="R1120">
        <v>1032</v>
      </c>
      <c r="T1120" t="s">
        <v>2066</v>
      </c>
    </row>
    <row r="1121" spans="1:20" x14ac:dyDescent="0.25">
      <c r="A1121" t="s">
        <v>28</v>
      </c>
      <c r="B1121" t="s">
        <v>40</v>
      </c>
      <c r="C1121" t="s">
        <v>22</v>
      </c>
      <c r="D1121" t="s">
        <v>23</v>
      </c>
      <c r="E1121" t="s">
        <v>5</v>
      </c>
      <c r="F1121">
        <v>1</v>
      </c>
      <c r="G1121" t="s">
        <v>24</v>
      </c>
      <c r="H1121">
        <v>563268</v>
      </c>
      <c r="I1121">
        <v>564299</v>
      </c>
      <c r="J1121" t="s">
        <v>25</v>
      </c>
      <c r="K1121" t="s">
        <v>2067</v>
      </c>
      <c r="L1121" t="s">
        <v>2067</v>
      </c>
      <c r="N1121" t="s">
        <v>2068</v>
      </c>
      <c r="Q1121" t="s">
        <v>2065</v>
      </c>
      <c r="R1121">
        <v>1032</v>
      </c>
      <c r="S1121">
        <v>343</v>
      </c>
    </row>
    <row r="1122" spans="1:20" x14ac:dyDescent="0.25">
      <c r="A1122" t="s">
        <v>20</v>
      </c>
      <c r="B1122" t="s">
        <v>36</v>
      </c>
      <c r="C1122" t="s">
        <v>22</v>
      </c>
      <c r="D1122" t="s">
        <v>23</v>
      </c>
      <c r="E1122" t="s">
        <v>5</v>
      </c>
      <c r="F1122">
        <v>1</v>
      </c>
      <c r="G1122" t="s">
        <v>24</v>
      </c>
      <c r="H1122">
        <v>564381</v>
      </c>
      <c r="I1122">
        <v>565823</v>
      </c>
      <c r="J1122" t="s">
        <v>37</v>
      </c>
      <c r="Q1122" t="s">
        <v>2069</v>
      </c>
      <c r="R1122">
        <v>1443</v>
      </c>
      <c r="T1122" t="s">
        <v>2070</v>
      </c>
    </row>
    <row r="1123" spans="1:20" x14ac:dyDescent="0.25">
      <c r="A1123" t="s">
        <v>28</v>
      </c>
      <c r="B1123" t="s">
        <v>40</v>
      </c>
      <c r="C1123" t="s">
        <v>22</v>
      </c>
      <c r="D1123" t="s">
        <v>23</v>
      </c>
      <c r="E1123" t="s">
        <v>5</v>
      </c>
      <c r="F1123">
        <v>1</v>
      </c>
      <c r="G1123" t="s">
        <v>24</v>
      </c>
      <c r="H1123">
        <v>564381</v>
      </c>
      <c r="I1123">
        <v>565823</v>
      </c>
      <c r="J1123" t="s">
        <v>37</v>
      </c>
      <c r="K1123" t="s">
        <v>2071</v>
      </c>
      <c r="L1123" t="s">
        <v>2071</v>
      </c>
      <c r="N1123" t="s">
        <v>2072</v>
      </c>
      <c r="Q1123" t="s">
        <v>2069</v>
      </c>
      <c r="R1123">
        <v>1443</v>
      </c>
      <c r="S1123">
        <v>480</v>
      </c>
    </row>
    <row r="1124" spans="1:20" x14ac:dyDescent="0.25">
      <c r="A1124" t="s">
        <v>20</v>
      </c>
      <c r="B1124" t="s">
        <v>36</v>
      </c>
      <c r="C1124" t="s">
        <v>22</v>
      </c>
      <c r="D1124" t="s">
        <v>23</v>
      </c>
      <c r="E1124" t="s">
        <v>5</v>
      </c>
      <c r="F1124">
        <v>1</v>
      </c>
      <c r="G1124" t="s">
        <v>24</v>
      </c>
      <c r="H1124">
        <v>565996</v>
      </c>
      <c r="I1124">
        <v>566220</v>
      </c>
      <c r="J1124" t="s">
        <v>25</v>
      </c>
      <c r="Q1124" t="s">
        <v>2073</v>
      </c>
      <c r="R1124">
        <v>225</v>
      </c>
    </row>
    <row r="1125" spans="1:20" x14ac:dyDescent="0.25">
      <c r="A1125" t="s">
        <v>28</v>
      </c>
      <c r="B1125" t="s">
        <v>40</v>
      </c>
      <c r="C1125" t="s">
        <v>22</v>
      </c>
      <c r="D1125" t="s">
        <v>23</v>
      </c>
      <c r="E1125" t="s">
        <v>5</v>
      </c>
      <c r="F1125">
        <v>1</v>
      </c>
      <c r="G1125" t="s">
        <v>24</v>
      </c>
      <c r="H1125">
        <v>565996</v>
      </c>
      <c r="I1125">
        <v>566220</v>
      </c>
      <c r="J1125" t="s">
        <v>25</v>
      </c>
      <c r="K1125" t="s">
        <v>2074</v>
      </c>
      <c r="L1125" t="s">
        <v>2074</v>
      </c>
      <c r="N1125" t="s">
        <v>30</v>
      </c>
      <c r="Q1125" t="s">
        <v>2073</v>
      </c>
      <c r="R1125">
        <v>225</v>
      </c>
      <c r="S1125">
        <v>74</v>
      </c>
    </row>
    <row r="1126" spans="1:20" x14ac:dyDescent="0.25">
      <c r="A1126" t="s">
        <v>20</v>
      </c>
      <c r="B1126" t="s">
        <v>21</v>
      </c>
      <c r="C1126" t="s">
        <v>22</v>
      </c>
      <c r="D1126" t="s">
        <v>23</v>
      </c>
      <c r="E1126" t="s">
        <v>5</v>
      </c>
      <c r="F1126">
        <v>1</v>
      </c>
      <c r="G1126" t="s">
        <v>24</v>
      </c>
      <c r="H1126">
        <v>566286</v>
      </c>
      <c r="I1126">
        <v>566557</v>
      </c>
      <c r="J1126" t="s">
        <v>37</v>
      </c>
      <c r="Q1126" t="s">
        <v>2075</v>
      </c>
      <c r="R1126">
        <v>272</v>
      </c>
      <c r="T1126" t="s">
        <v>35</v>
      </c>
    </row>
    <row r="1127" spans="1:20" x14ac:dyDescent="0.25">
      <c r="A1127" t="s">
        <v>28</v>
      </c>
      <c r="B1127" t="s">
        <v>29</v>
      </c>
      <c r="C1127" t="s">
        <v>22</v>
      </c>
      <c r="D1127" t="s">
        <v>23</v>
      </c>
      <c r="E1127" t="s">
        <v>5</v>
      </c>
      <c r="F1127">
        <v>1</v>
      </c>
      <c r="G1127" t="s">
        <v>24</v>
      </c>
      <c r="H1127">
        <v>566286</v>
      </c>
      <c r="I1127">
        <v>566557</v>
      </c>
      <c r="J1127" t="s">
        <v>37</v>
      </c>
      <c r="N1127" t="s">
        <v>30</v>
      </c>
      <c r="Q1127" t="s">
        <v>2075</v>
      </c>
      <c r="R1127">
        <v>272</v>
      </c>
      <c r="T1127" t="s">
        <v>35</v>
      </c>
    </row>
    <row r="1128" spans="1:20" x14ac:dyDescent="0.25">
      <c r="A1128" t="s">
        <v>20</v>
      </c>
      <c r="B1128" t="s">
        <v>36</v>
      </c>
      <c r="C1128" t="s">
        <v>22</v>
      </c>
      <c r="D1128" t="s">
        <v>23</v>
      </c>
      <c r="E1128" t="s">
        <v>5</v>
      </c>
      <c r="F1128">
        <v>1</v>
      </c>
      <c r="G1128" t="s">
        <v>24</v>
      </c>
      <c r="H1128">
        <v>566552</v>
      </c>
      <c r="I1128">
        <v>568192</v>
      </c>
      <c r="J1128" t="s">
        <v>25</v>
      </c>
      <c r="Q1128" t="s">
        <v>2076</v>
      </c>
      <c r="R1128">
        <v>1641</v>
      </c>
      <c r="T1128" t="s">
        <v>2077</v>
      </c>
    </row>
    <row r="1129" spans="1:20" x14ac:dyDescent="0.25">
      <c r="A1129" t="s">
        <v>28</v>
      </c>
      <c r="B1129" t="s">
        <v>40</v>
      </c>
      <c r="C1129" t="s">
        <v>22</v>
      </c>
      <c r="D1129" t="s">
        <v>23</v>
      </c>
      <c r="E1129" t="s">
        <v>5</v>
      </c>
      <c r="F1129">
        <v>1</v>
      </c>
      <c r="G1129" t="s">
        <v>24</v>
      </c>
      <c r="H1129">
        <v>566552</v>
      </c>
      <c r="I1129">
        <v>568192</v>
      </c>
      <c r="J1129" t="s">
        <v>25</v>
      </c>
      <c r="K1129" t="s">
        <v>2078</v>
      </c>
      <c r="L1129" t="s">
        <v>2078</v>
      </c>
      <c r="N1129" t="s">
        <v>2079</v>
      </c>
      <c r="Q1129" t="s">
        <v>2076</v>
      </c>
      <c r="R1129">
        <v>1641</v>
      </c>
      <c r="S1129">
        <v>546</v>
      </c>
    </row>
    <row r="1130" spans="1:20" x14ac:dyDescent="0.25">
      <c r="A1130" t="s">
        <v>20</v>
      </c>
      <c r="B1130" t="s">
        <v>36</v>
      </c>
      <c r="C1130" t="s">
        <v>22</v>
      </c>
      <c r="D1130" t="s">
        <v>23</v>
      </c>
      <c r="E1130" t="s">
        <v>5</v>
      </c>
      <c r="F1130">
        <v>1</v>
      </c>
      <c r="G1130" t="s">
        <v>24</v>
      </c>
      <c r="H1130">
        <v>568222</v>
      </c>
      <c r="I1130">
        <v>569586</v>
      </c>
      <c r="J1130" t="s">
        <v>37</v>
      </c>
      <c r="Q1130" t="s">
        <v>2080</v>
      </c>
      <c r="R1130">
        <v>1365</v>
      </c>
      <c r="T1130" t="s">
        <v>2081</v>
      </c>
    </row>
    <row r="1131" spans="1:20" x14ac:dyDescent="0.25">
      <c r="A1131" t="s">
        <v>28</v>
      </c>
      <c r="B1131" t="s">
        <v>40</v>
      </c>
      <c r="C1131" t="s">
        <v>22</v>
      </c>
      <c r="D1131" t="s">
        <v>23</v>
      </c>
      <c r="E1131" t="s">
        <v>5</v>
      </c>
      <c r="F1131">
        <v>1</v>
      </c>
      <c r="G1131" t="s">
        <v>24</v>
      </c>
      <c r="H1131">
        <v>568222</v>
      </c>
      <c r="I1131">
        <v>569586</v>
      </c>
      <c r="J1131" t="s">
        <v>37</v>
      </c>
      <c r="K1131" t="s">
        <v>2082</v>
      </c>
      <c r="L1131" t="s">
        <v>2082</v>
      </c>
      <c r="N1131" t="s">
        <v>2083</v>
      </c>
      <c r="Q1131" t="s">
        <v>2080</v>
      </c>
      <c r="R1131">
        <v>1365</v>
      </c>
      <c r="S1131">
        <v>454</v>
      </c>
    </row>
    <row r="1132" spans="1:20" x14ac:dyDescent="0.25">
      <c r="A1132" t="s">
        <v>20</v>
      </c>
      <c r="B1132" t="s">
        <v>36</v>
      </c>
      <c r="C1132" t="s">
        <v>22</v>
      </c>
      <c r="D1132" t="s">
        <v>23</v>
      </c>
      <c r="E1132" t="s">
        <v>5</v>
      </c>
      <c r="F1132">
        <v>1</v>
      </c>
      <c r="G1132" t="s">
        <v>24</v>
      </c>
      <c r="H1132">
        <v>569618</v>
      </c>
      <c r="I1132">
        <v>570076</v>
      </c>
      <c r="J1132" t="s">
        <v>37</v>
      </c>
      <c r="Q1132" t="s">
        <v>2084</v>
      </c>
      <c r="R1132">
        <v>459</v>
      </c>
      <c r="T1132" t="s">
        <v>2085</v>
      </c>
    </row>
    <row r="1133" spans="1:20" x14ac:dyDescent="0.25">
      <c r="A1133" t="s">
        <v>28</v>
      </c>
      <c r="B1133" t="s">
        <v>40</v>
      </c>
      <c r="C1133" t="s">
        <v>22</v>
      </c>
      <c r="D1133" t="s">
        <v>23</v>
      </c>
      <c r="E1133" t="s">
        <v>5</v>
      </c>
      <c r="F1133">
        <v>1</v>
      </c>
      <c r="G1133" t="s">
        <v>24</v>
      </c>
      <c r="H1133">
        <v>569618</v>
      </c>
      <c r="I1133">
        <v>570076</v>
      </c>
      <c r="J1133" t="s">
        <v>37</v>
      </c>
      <c r="K1133" t="s">
        <v>2086</v>
      </c>
      <c r="L1133" t="s">
        <v>2086</v>
      </c>
      <c r="N1133" t="s">
        <v>2087</v>
      </c>
      <c r="Q1133" t="s">
        <v>2084</v>
      </c>
      <c r="R1133">
        <v>459</v>
      </c>
      <c r="S1133">
        <v>152</v>
      </c>
    </row>
    <row r="1134" spans="1:20" x14ac:dyDescent="0.25">
      <c r="A1134" t="s">
        <v>20</v>
      </c>
      <c r="B1134" t="s">
        <v>36</v>
      </c>
      <c r="C1134" t="s">
        <v>22</v>
      </c>
      <c r="D1134" t="s">
        <v>23</v>
      </c>
      <c r="E1134" t="s">
        <v>5</v>
      </c>
      <c r="F1134">
        <v>1</v>
      </c>
      <c r="G1134" t="s">
        <v>24</v>
      </c>
      <c r="H1134">
        <v>570082</v>
      </c>
      <c r="I1134">
        <v>571635</v>
      </c>
      <c r="J1134" t="s">
        <v>37</v>
      </c>
      <c r="Q1134" t="s">
        <v>2088</v>
      </c>
      <c r="R1134">
        <v>1554</v>
      </c>
      <c r="T1134" t="s">
        <v>2089</v>
      </c>
    </row>
    <row r="1135" spans="1:20" x14ac:dyDescent="0.25">
      <c r="A1135" t="s">
        <v>28</v>
      </c>
      <c r="B1135" t="s">
        <v>40</v>
      </c>
      <c r="C1135" t="s">
        <v>22</v>
      </c>
      <c r="D1135" t="s">
        <v>23</v>
      </c>
      <c r="E1135" t="s">
        <v>5</v>
      </c>
      <c r="F1135">
        <v>1</v>
      </c>
      <c r="G1135" t="s">
        <v>24</v>
      </c>
      <c r="H1135">
        <v>570082</v>
      </c>
      <c r="I1135">
        <v>571635</v>
      </c>
      <c r="J1135" t="s">
        <v>37</v>
      </c>
      <c r="K1135" t="s">
        <v>2090</v>
      </c>
      <c r="L1135" t="s">
        <v>2090</v>
      </c>
      <c r="N1135" t="s">
        <v>2091</v>
      </c>
      <c r="Q1135" t="s">
        <v>2088</v>
      </c>
      <c r="R1135">
        <v>1554</v>
      </c>
      <c r="S1135">
        <v>517</v>
      </c>
    </row>
    <row r="1136" spans="1:20" x14ac:dyDescent="0.25">
      <c r="A1136" t="s">
        <v>20</v>
      </c>
      <c r="B1136" t="s">
        <v>36</v>
      </c>
      <c r="C1136" t="s">
        <v>22</v>
      </c>
      <c r="D1136" t="s">
        <v>23</v>
      </c>
      <c r="E1136" t="s">
        <v>5</v>
      </c>
      <c r="F1136">
        <v>1</v>
      </c>
      <c r="G1136" t="s">
        <v>24</v>
      </c>
      <c r="H1136">
        <v>571629</v>
      </c>
      <c r="I1136">
        <v>572312</v>
      </c>
      <c r="J1136" t="s">
        <v>37</v>
      </c>
      <c r="Q1136" t="s">
        <v>2092</v>
      </c>
      <c r="R1136">
        <v>684</v>
      </c>
      <c r="T1136" t="s">
        <v>2093</v>
      </c>
    </row>
    <row r="1137" spans="1:20" x14ac:dyDescent="0.25">
      <c r="A1137" t="s">
        <v>28</v>
      </c>
      <c r="B1137" t="s">
        <v>40</v>
      </c>
      <c r="C1137" t="s">
        <v>22</v>
      </c>
      <c r="D1137" t="s">
        <v>23</v>
      </c>
      <c r="E1137" t="s">
        <v>5</v>
      </c>
      <c r="F1137">
        <v>1</v>
      </c>
      <c r="G1137" t="s">
        <v>24</v>
      </c>
      <c r="H1137">
        <v>571629</v>
      </c>
      <c r="I1137">
        <v>572312</v>
      </c>
      <c r="J1137" t="s">
        <v>37</v>
      </c>
      <c r="K1137" t="s">
        <v>2094</v>
      </c>
      <c r="L1137" t="s">
        <v>2094</v>
      </c>
      <c r="N1137" t="s">
        <v>2095</v>
      </c>
      <c r="Q1137" t="s">
        <v>2092</v>
      </c>
      <c r="R1137">
        <v>684</v>
      </c>
      <c r="S1137">
        <v>227</v>
      </c>
    </row>
    <row r="1138" spans="1:20" x14ac:dyDescent="0.25">
      <c r="A1138" t="s">
        <v>20</v>
      </c>
      <c r="B1138" t="s">
        <v>36</v>
      </c>
      <c r="C1138" t="s">
        <v>22</v>
      </c>
      <c r="D1138" t="s">
        <v>23</v>
      </c>
      <c r="E1138" t="s">
        <v>5</v>
      </c>
      <c r="F1138">
        <v>1</v>
      </c>
      <c r="G1138" t="s">
        <v>24</v>
      </c>
      <c r="H1138">
        <v>572305</v>
      </c>
      <c r="I1138">
        <v>573300</v>
      </c>
      <c r="J1138" t="s">
        <v>37</v>
      </c>
      <c r="Q1138" t="s">
        <v>2096</v>
      </c>
      <c r="R1138">
        <v>996</v>
      </c>
      <c r="T1138" t="s">
        <v>2097</v>
      </c>
    </row>
    <row r="1139" spans="1:20" x14ac:dyDescent="0.25">
      <c r="A1139" t="s">
        <v>28</v>
      </c>
      <c r="B1139" t="s">
        <v>40</v>
      </c>
      <c r="C1139" t="s">
        <v>22</v>
      </c>
      <c r="D1139" t="s">
        <v>23</v>
      </c>
      <c r="E1139" t="s">
        <v>5</v>
      </c>
      <c r="F1139">
        <v>1</v>
      </c>
      <c r="G1139" t="s">
        <v>24</v>
      </c>
      <c r="H1139">
        <v>572305</v>
      </c>
      <c r="I1139">
        <v>573300</v>
      </c>
      <c r="J1139" t="s">
        <v>37</v>
      </c>
      <c r="K1139" t="s">
        <v>2098</v>
      </c>
      <c r="L1139" t="s">
        <v>2098</v>
      </c>
      <c r="N1139" t="s">
        <v>2099</v>
      </c>
      <c r="Q1139" t="s">
        <v>2096</v>
      </c>
      <c r="R1139">
        <v>996</v>
      </c>
      <c r="S1139">
        <v>331</v>
      </c>
    </row>
    <row r="1140" spans="1:20" x14ac:dyDescent="0.25">
      <c r="A1140" t="s">
        <v>20</v>
      </c>
      <c r="B1140" t="s">
        <v>36</v>
      </c>
      <c r="C1140" t="s">
        <v>22</v>
      </c>
      <c r="D1140" t="s">
        <v>23</v>
      </c>
      <c r="E1140" t="s">
        <v>5</v>
      </c>
      <c r="F1140">
        <v>1</v>
      </c>
      <c r="G1140" t="s">
        <v>24</v>
      </c>
      <c r="H1140">
        <v>573290</v>
      </c>
      <c r="I1140">
        <v>575053</v>
      </c>
      <c r="J1140" t="s">
        <v>37</v>
      </c>
      <c r="Q1140" t="s">
        <v>2100</v>
      </c>
      <c r="R1140">
        <v>1764</v>
      </c>
      <c r="T1140" t="s">
        <v>2101</v>
      </c>
    </row>
    <row r="1141" spans="1:20" x14ac:dyDescent="0.25">
      <c r="A1141" t="s">
        <v>28</v>
      </c>
      <c r="B1141" t="s">
        <v>40</v>
      </c>
      <c r="C1141" t="s">
        <v>22</v>
      </c>
      <c r="D1141" t="s">
        <v>23</v>
      </c>
      <c r="E1141" t="s">
        <v>5</v>
      </c>
      <c r="F1141">
        <v>1</v>
      </c>
      <c r="G1141" t="s">
        <v>24</v>
      </c>
      <c r="H1141">
        <v>573290</v>
      </c>
      <c r="I1141">
        <v>575053</v>
      </c>
      <c r="J1141" t="s">
        <v>37</v>
      </c>
      <c r="K1141" t="s">
        <v>2102</v>
      </c>
      <c r="L1141" t="s">
        <v>2102</v>
      </c>
      <c r="N1141" t="s">
        <v>2103</v>
      </c>
      <c r="Q1141" t="s">
        <v>2100</v>
      </c>
      <c r="R1141">
        <v>1764</v>
      </c>
      <c r="S1141">
        <v>587</v>
      </c>
    </row>
    <row r="1142" spans="1:20" x14ac:dyDescent="0.25">
      <c r="A1142" t="s">
        <v>20</v>
      </c>
      <c r="B1142" t="s">
        <v>21</v>
      </c>
      <c r="C1142" t="s">
        <v>22</v>
      </c>
      <c r="D1142" t="s">
        <v>23</v>
      </c>
      <c r="E1142" t="s">
        <v>5</v>
      </c>
      <c r="F1142">
        <v>1</v>
      </c>
      <c r="G1142" t="s">
        <v>24</v>
      </c>
      <c r="H1142">
        <v>575118</v>
      </c>
      <c r="I1142">
        <v>575305</v>
      </c>
      <c r="J1142" t="s">
        <v>25</v>
      </c>
      <c r="Q1142" t="s">
        <v>2104</v>
      </c>
      <c r="R1142">
        <v>188</v>
      </c>
      <c r="T1142" t="s">
        <v>35</v>
      </c>
    </row>
    <row r="1143" spans="1:20" x14ac:dyDescent="0.25">
      <c r="A1143" t="s">
        <v>28</v>
      </c>
      <c r="B1143" t="s">
        <v>29</v>
      </c>
      <c r="C1143" t="s">
        <v>22</v>
      </c>
      <c r="D1143" t="s">
        <v>23</v>
      </c>
      <c r="E1143" t="s">
        <v>5</v>
      </c>
      <c r="F1143">
        <v>1</v>
      </c>
      <c r="G1143" t="s">
        <v>24</v>
      </c>
      <c r="H1143">
        <v>575118</v>
      </c>
      <c r="I1143">
        <v>575305</v>
      </c>
      <c r="J1143" t="s">
        <v>25</v>
      </c>
      <c r="N1143" t="s">
        <v>2105</v>
      </c>
      <c r="Q1143" t="s">
        <v>2104</v>
      </c>
      <c r="R1143">
        <v>188</v>
      </c>
      <c r="T1143" t="s">
        <v>35</v>
      </c>
    </row>
    <row r="1144" spans="1:20" x14ac:dyDescent="0.25">
      <c r="A1144" t="s">
        <v>20</v>
      </c>
      <c r="B1144" t="s">
        <v>36</v>
      </c>
      <c r="C1144" t="s">
        <v>22</v>
      </c>
      <c r="D1144" t="s">
        <v>23</v>
      </c>
      <c r="E1144" t="s">
        <v>5</v>
      </c>
      <c r="F1144">
        <v>1</v>
      </c>
      <c r="G1144" t="s">
        <v>24</v>
      </c>
      <c r="H1144">
        <v>575302</v>
      </c>
      <c r="I1144">
        <v>575646</v>
      </c>
      <c r="J1144" t="s">
        <v>25</v>
      </c>
      <c r="Q1144" t="s">
        <v>2106</v>
      </c>
      <c r="R1144">
        <v>345</v>
      </c>
      <c r="T1144" t="s">
        <v>2107</v>
      </c>
    </row>
    <row r="1145" spans="1:20" x14ac:dyDescent="0.25">
      <c r="A1145" t="s">
        <v>28</v>
      </c>
      <c r="B1145" t="s">
        <v>40</v>
      </c>
      <c r="C1145" t="s">
        <v>22</v>
      </c>
      <c r="D1145" t="s">
        <v>23</v>
      </c>
      <c r="E1145" t="s">
        <v>5</v>
      </c>
      <c r="F1145">
        <v>1</v>
      </c>
      <c r="G1145" t="s">
        <v>24</v>
      </c>
      <c r="H1145">
        <v>575302</v>
      </c>
      <c r="I1145">
        <v>575646</v>
      </c>
      <c r="J1145" t="s">
        <v>25</v>
      </c>
      <c r="K1145" t="s">
        <v>2108</v>
      </c>
      <c r="L1145" t="s">
        <v>2108</v>
      </c>
      <c r="N1145" t="s">
        <v>2109</v>
      </c>
      <c r="Q1145" t="s">
        <v>2106</v>
      </c>
      <c r="R1145">
        <v>345</v>
      </c>
      <c r="S1145">
        <v>114</v>
      </c>
    </row>
    <row r="1146" spans="1:20" x14ac:dyDescent="0.25">
      <c r="A1146" t="s">
        <v>20</v>
      </c>
      <c r="B1146" t="s">
        <v>36</v>
      </c>
      <c r="C1146" t="s">
        <v>22</v>
      </c>
      <c r="D1146" t="s">
        <v>23</v>
      </c>
      <c r="E1146" t="s">
        <v>5</v>
      </c>
      <c r="F1146">
        <v>1</v>
      </c>
      <c r="G1146" t="s">
        <v>24</v>
      </c>
      <c r="H1146">
        <v>575877</v>
      </c>
      <c r="I1146">
        <v>576311</v>
      </c>
      <c r="J1146" t="s">
        <v>25</v>
      </c>
      <c r="Q1146" t="s">
        <v>2110</v>
      </c>
      <c r="R1146">
        <v>435</v>
      </c>
      <c r="T1146" t="s">
        <v>2111</v>
      </c>
    </row>
    <row r="1147" spans="1:20" x14ac:dyDescent="0.25">
      <c r="A1147" t="s">
        <v>28</v>
      </c>
      <c r="B1147" t="s">
        <v>40</v>
      </c>
      <c r="C1147" t="s">
        <v>22</v>
      </c>
      <c r="D1147" t="s">
        <v>23</v>
      </c>
      <c r="E1147" t="s">
        <v>5</v>
      </c>
      <c r="F1147">
        <v>1</v>
      </c>
      <c r="G1147" t="s">
        <v>24</v>
      </c>
      <c r="H1147">
        <v>575877</v>
      </c>
      <c r="I1147">
        <v>576311</v>
      </c>
      <c r="J1147" t="s">
        <v>25</v>
      </c>
      <c r="K1147" t="s">
        <v>2112</v>
      </c>
      <c r="L1147" t="s">
        <v>2112</v>
      </c>
      <c r="N1147" t="s">
        <v>2113</v>
      </c>
      <c r="Q1147" t="s">
        <v>2110</v>
      </c>
      <c r="R1147">
        <v>435</v>
      </c>
      <c r="S1147">
        <v>144</v>
      </c>
    </row>
    <row r="1148" spans="1:20" x14ac:dyDescent="0.25">
      <c r="A1148" t="s">
        <v>20</v>
      </c>
      <c r="B1148" t="s">
        <v>36</v>
      </c>
      <c r="C1148" t="s">
        <v>22</v>
      </c>
      <c r="D1148" t="s">
        <v>23</v>
      </c>
      <c r="E1148" t="s">
        <v>5</v>
      </c>
      <c r="F1148">
        <v>1</v>
      </c>
      <c r="G1148" t="s">
        <v>24</v>
      </c>
      <c r="H1148">
        <v>576308</v>
      </c>
      <c r="I1148">
        <v>576640</v>
      </c>
      <c r="J1148" t="s">
        <v>25</v>
      </c>
      <c r="Q1148" t="s">
        <v>2114</v>
      </c>
      <c r="R1148">
        <v>333</v>
      </c>
      <c r="T1148" t="s">
        <v>2115</v>
      </c>
    </row>
    <row r="1149" spans="1:20" x14ac:dyDescent="0.25">
      <c r="A1149" t="s">
        <v>28</v>
      </c>
      <c r="B1149" t="s">
        <v>40</v>
      </c>
      <c r="C1149" t="s">
        <v>22</v>
      </c>
      <c r="D1149" t="s">
        <v>23</v>
      </c>
      <c r="E1149" t="s">
        <v>5</v>
      </c>
      <c r="F1149">
        <v>1</v>
      </c>
      <c r="G1149" t="s">
        <v>24</v>
      </c>
      <c r="H1149">
        <v>576308</v>
      </c>
      <c r="I1149">
        <v>576640</v>
      </c>
      <c r="J1149" t="s">
        <v>25</v>
      </c>
      <c r="K1149" t="s">
        <v>2116</v>
      </c>
      <c r="L1149" t="s">
        <v>2116</v>
      </c>
      <c r="N1149" t="s">
        <v>923</v>
      </c>
      <c r="Q1149" t="s">
        <v>2114</v>
      </c>
      <c r="R1149">
        <v>333</v>
      </c>
      <c r="S1149">
        <v>110</v>
      </c>
    </row>
    <row r="1150" spans="1:20" x14ac:dyDescent="0.25">
      <c r="A1150" t="s">
        <v>20</v>
      </c>
      <c r="B1150" t="s">
        <v>36</v>
      </c>
      <c r="C1150" t="s">
        <v>22</v>
      </c>
      <c r="D1150" t="s">
        <v>23</v>
      </c>
      <c r="E1150" t="s">
        <v>5</v>
      </c>
      <c r="F1150">
        <v>1</v>
      </c>
      <c r="G1150" t="s">
        <v>24</v>
      </c>
      <c r="H1150">
        <v>577048</v>
      </c>
      <c r="I1150">
        <v>578406</v>
      </c>
      <c r="J1150" t="s">
        <v>25</v>
      </c>
      <c r="Q1150" t="s">
        <v>2117</v>
      </c>
      <c r="R1150">
        <v>1359</v>
      </c>
      <c r="T1150" t="s">
        <v>2118</v>
      </c>
    </row>
    <row r="1151" spans="1:20" x14ac:dyDescent="0.25">
      <c r="A1151" t="s">
        <v>28</v>
      </c>
      <c r="B1151" t="s">
        <v>40</v>
      </c>
      <c r="C1151" t="s">
        <v>22</v>
      </c>
      <c r="D1151" t="s">
        <v>23</v>
      </c>
      <c r="E1151" t="s">
        <v>5</v>
      </c>
      <c r="F1151">
        <v>1</v>
      </c>
      <c r="G1151" t="s">
        <v>24</v>
      </c>
      <c r="H1151">
        <v>577048</v>
      </c>
      <c r="I1151">
        <v>578406</v>
      </c>
      <c r="J1151" t="s">
        <v>25</v>
      </c>
      <c r="K1151" t="s">
        <v>2119</v>
      </c>
      <c r="L1151" t="s">
        <v>2119</v>
      </c>
      <c r="N1151" t="s">
        <v>2083</v>
      </c>
      <c r="Q1151" t="s">
        <v>2117</v>
      </c>
      <c r="R1151">
        <v>1359</v>
      </c>
      <c r="S1151">
        <v>452</v>
      </c>
    </row>
    <row r="1152" spans="1:20" x14ac:dyDescent="0.25">
      <c r="A1152" t="s">
        <v>20</v>
      </c>
      <c r="B1152" t="s">
        <v>36</v>
      </c>
      <c r="C1152" t="s">
        <v>22</v>
      </c>
      <c r="D1152" t="s">
        <v>23</v>
      </c>
      <c r="E1152" t="s">
        <v>5</v>
      </c>
      <c r="F1152">
        <v>1</v>
      </c>
      <c r="G1152" t="s">
        <v>24</v>
      </c>
      <c r="H1152">
        <v>578403</v>
      </c>
      <c r="I1152">
        <v>578726</v>
      </c>
      <c r="J1152" t="s">
        <v>25</v>
      </c>
      <c r="Q1152" t="s">
        <v>2120</v>
      </c>
      <c r="R1152">
        <v>324</v>
      </c>
      <c r="T1152" t="s">
        <v>2121</v>
      </c>
    </row>
    <row r="1153" spans="1:20" x14ac:dyDescent="0.25">
      <c r="A1153" t="s">
        <v>28</v>
      </c>
      <c r="B1153" t="s">
        <v>40</v>
      </c>
      <c r="C1153" t="s">
        <v>22</v>
      </c>
      <c r="D1153" t="s">
        <v>23</v>
      </c>
      <c r="E1153" t="s">
        <v>5</v>
      </c>
      <c r="F1153">
        <v>1</v>
      </c>
      <c r="G1153" t="s">
        <v>24</v>
      </c>
      <c r="H1153">
        <v>578403</v>
      </c>
      <c r="I1153">
        <v>578726</v>
      </c>
      <c r="J1153" t="s">
        <v>25</v>
      </c>
      <c r="K1153" t="s">
        <v>2122</v>
      </c>
      <c r="L1153" t="s">
        <v>2122</v>
      </c>
      <c r="N1153" t="s">
        <v>1099</v>
      </c>
      <c r="Q1153" t="s">
        <v>2120</v>
      </c>
      <c r="R1153">
        <v>324</v>
      </c>
      <c r="S1153">
        <v>107</v>
      </c>
    </row>
    <row r="1154" spans="1:20" x14ac:dyDescent="0.25">
      <c r="A1154" t="s">
        <v>20</v>
      </c>
      <c r="B1154" t="s">
        <v>36</v>
      </c>
      <c r="C1154" t="s">
        <v>22</v>
      </c>
      <c r="D1154" t="s">
        <v>23</v>
      </c>
      <c r="E1154" t="s">
        <v>5</v>
      </c>
      <c r="F1154">
        <v>1</v>
      </c>
      <c r="G1154" t="s">
        <v>24</v>
      </c>
      <c r="H1154">
        <v>578996</v>
      </c>
      <c r="I1154">
        <v>579730</v>
      </c>
      <c r="J1154" t="s">
        <v>25</v>
      </c>
      <c r="Q1154" t="s">
        <v>2123</v>
      </c>
      <c r="R1154">
        <v>735</v>
      </c>
      <c r="T1154" t="s">
        <v>2124</v>
      </c>
    </row>
    <row r="1155" spans="1:20" x14ac:dyDescent="0.25">
      <c r="A1155" t="s">
        <v>28</v>
      </c>
      <c r="B1155" t="s">
        <v>40</v>
      </c>
      <c r="C1155" t="s">
        <v>22</v>
      </c>
      <c r="D1155" t="s">
        <v>23</v>
      </c>
      <c r="E1155" t="s">
        <v>5</v>
      </c>
      <c r="F1155">
        <v>1</v>
      </c>
      <c r="G1155" t="s">
        <v>24</v>
      </c>
      <c r="H1155">
        <v>578996</v>
      </c>
      <c r="I1155">
        <v>579730</v>
      </c>
      <c r="J1155" t="s">
        <v>25</v>
      </c>
      <c r="K1155" t="s">
        <v>2125</v>
      </c>
      <c r="L1155" t="s">
        <v>2125</v>
      </c>
      <c r="N1155" t="s">
        <v>969</v>
      </c>
      <c r="Q1155" t="s">
        <v>2123</v>
      </c>
      <c r="R1155">
        <v>735</v>
      </c>
      <c r="S1155">
        <v>244</v>
      </c>
    </row>
    <row r="1156" spans="1:20" x14ac:dyDescent="0.25">
      <c r="A1156" t="s">
        <v>20</v>
      </c>
      <c r="B1156" t="s">
        <v>36</v>
      </c>
      <c r="C1156" t="s">
        <v>22</v>
      </c>
      <c r="D1156" t="s">
        <v>23</v>
      </c>
      <c r="E1156" t="s">
        <v>5</v>
      </c>
      <c r="F1156">
        <v>1</v>
      </c>
      <c r="G1156" t="s">
        <v>24</v>
      </c>
      <c r="H1156">
        <v>579795</v>
      </c>
      <c r="I1156">
        <v>580820</v>
      </c>
      <c r="J1156" t="s">
        <v>37</v>
      </c>
      <c r="Q1156" t="s">
        <v>2126</v>
      </c>
      <c r="R1156">
        <v>1026</v>
      </c>
      <c r="T1156" t="s">
        <v>2127</v>
      </c>
    </row>
    <row r="1157" spans="1:20" x14ac:dyDescent="0.25">
      <c r="A1157" t="s">
        <v>28</v>
      </c>
      <c r="B1157" t="s">
        <v>40</v>
      </c>
      <c r="C1157" t="s">
        <v>22</v>
      </c>
      <c r="D1157" t="s">
        <v>23</v>
      </c>
      <c r="E1157" t="s">
        <v>5</v>
      </c>
      <c r="F1157">
        <v>1</v>
      </c>
      <c r="G1157" t="s">
        <v>24</v>
      </c>
      <c r="H1157">
        <v>579795</v>
      </c>
      <c r="I1157">
        <v>580820</v>
      </c>
      <c r="J1157" t="s">
        <v>37</v>
      </c>
      <c r="K1157" t="s">
        <v>2128</v>
      </c>
      <c r="L1157" t="s">
        <v>2128</v>
      </c>
      <c r="N1157" t="s">
        <v>30</v>
      </c>
      <c r="Q1157" t="s">
        <v>2126</v>
      </c>
      <c r="R1157">
        <v>1026</v>
      </c>
      <c r="S1157">
        <v>341</v>
      </c>
    </row>
    <row r="1158" spans="1:20" x14ac:dyDescent="0.25">
      <c r="A1158" t="s">
        <v>20</v>
      </c>
      <c r="B1158" t="s">
        <v>36</v>
      </c>
      <c r="C1158" t="s">
        <v>22</v>
      </c>
      <c r="D1158" t="s">
        <v>23</v>
      </c>
      <c r="E1158" t="s">
        <v>5</v>
      </c>
      <c r="F1158">
        <v>1</v>
      </c>
      <c r="G1158" t="s">
        <v>24</v>
      </c>
      <c r="H1158">
        <v>581087</v>
      </c>
      <c r="I1158">
        <v>582493</v>
      </c>
      <c r="J1158" t="s">
        <v>37</v>
      </c>
      <c r="Q1158" t="s">
        <v>2129</v>
      </c>
      <c r="R1158">
        <v>1407</v>
      </c>
      <c r="T1158" t="s">
        <v>2130</v>
      </c>
    </row>
    <row r="1159" spans="1:20" x14ac:dyDescent="0.25">
      <c r="A1159" t="s">
        <v>28</v>
      </c>
      <c r="B1159" t="s">
        <v>40</v>
      </c>
      <c r="C1159" t="s">
        <v>22</v>
      </c>
      <c r="D1159" t="s">
        <v>23</v>
      </c>
      <c r="E1159" t="s">
        <v>5</v>
      </c>
      <c r="F1159">
        <v>1</v>
      </c>
      <c r="G1159" t="s">
        <v>24</v>
      </c>
      <c r="H1159">
        <v>581087</v>
      </c>
      <c r="I1159">
        <v>582493</v>
      </c>
      <c r="J1159" t="s">
        <v>37</v>
      </c>
      <c r="K1159" t="s">
        <v>2131</v>
      </c>
      <c r="L1159" t="s">
        <v>2131</v>
      </c>
      <c r="N1159" t="s">
        <v>2132</v>
      </c>
      <c r="Q1159" t="s">
        <v>2129</v>
      </c>
      <c r="R1159">
        <v>1407</v>
      </c>
      <c r="S1159">
        <v>468</v>
      </c>
    </row>
    <row r="1160" spans="1:20" x14ac:dyDescent="0.25">
      <c r="A1160" t="s">
        <v>20</v>
      </c>
      <c r="B1160" t="s">
        <v>36</v>
      </c>
      <c r="C1160" t="s">
        <v>22</v>
      </c>
      <c r="D1160" t="s">
        <v>23</v>
      </c>
      <c r="E1160" t="s">
        <v>5</v>
      </c>
      <c r="F1160">
        <v>1</v>
      </c>
      <c r="G1160" t="s">
        <v>24</v>
      </c>
      <c r="H1160">
        <v>582739</v>
      </c>
      <c r="I1160">
        <v>583395</v>
      </c>
      <c r="J1160" t="s">
        <v>37</v>
      </c>
      <c r="Q1160" t="s">
        <v>2133</v>
      </c>
      <c r="R1160">
        <v>657</v>
      </c>
      <c r="T1160" t="s">
        <v>2134</v>
      </c>
    </row>
    <row r="1161" spans="1:20" x14ac:dyDescent="0.25">
      <c r="A1161" t="s">
        <v>28</v>
      </c>
      <c r="B1161" t="s">
        <v>40</v>
      </c>
      <c r="C1161" t="s">
        <v>22</v>
      </c>
      <c r="D1161" t="s">
        <v>23</v>
      </c>
      <c r="E1161" t="s">
        <v>5</v>
      </c>
      <c r="F1161">
        <v>1</v>
      </c>
      <c r="G1161" t="s">
        <v>24</v>
      </c>
      <c r="H1161">
        <v>582739</v>
      </c>
      <c r="I1161">
        <v>583395</v>
      </c>
      <c r="J1161" t="s">
        <v>37</v>
      </c>
      <c r="K1161" t="s">
        <v>2135</v>
      </c>
      <c r="L1161" t="s">
        <v>2135</v>
      </c>
      <c r="N1161" t="s">
        <v>1391</v>
      </c>
      <c r="Q1161" t="s">
        <v>2133</v>
      </c>
      <c r="R1161">
        <v>657</v>
      </c>
      <c r="S1161">
        <v>218</v>
      </c>
    </row>
    <row r="1162" spans="1:20" x14ac:dyDescent="0.25">
      <c r="A1162" t="s">
        <v>20</v>
      </c>
      <c r="B1162" t="s">
        <v>36</v>
      </c>
      <c r="C1162" t="s">
        <v>22</v>
      </c>
      <c r="D1162" t="s">
        <v>23</v>
      </c>
      <c r="E1162" t="s">
        <v>5</v>
      </c>
      <c r="F1162">
        <v>1</v>
      </c>
      <c r="G1162" t="s">
        <v>24</v>
      </c>
      <c r="H1162">
        <v>583403</v>
      </c>
      <c r="I1162">
        <v>584218</v>
      </c>
      <c r="J1162" t="s">
        <v>37</v>
      </c>
      <c r="Q1162" t="s">
        <v>2136</v>
      </c>
      <c r="R1162">
        <v>816</v>
      </c>
      <c r="T1162" t="s">
        <v>2137</v>
      </c>
    </row>
    <row r="1163" spans="1:20" x14ac:dyDescent="0.25">
      <c r="A1163" t="s">
        <v>28</v>
      </c>
      <c r="B1163" t="s">
        <v>40</v>
      </c>
      <c r="C1163" t="s">
        <v>22</v>
      </c>
      <c r="D1163" t="s">
        <v>23</v>
      </c>
      <c r="E1163" t="s">
        <v>5</v>
      </c>
      <c r="F1163">
        <v>1</v>
      </c>
      <c r="G1163" t="s">
        <v>24</v>
      </c>
      <c r="H1163">
        <v>583403</v>
      </c>
      <c r="I1163">
        <v>584218</v>
      </c>
      <c r="J1163" t="s">
        <v>37</v>
      </c>
      <c r="K1163" t="s">
        <v>2138</v>
      </c>
      <c r="L1163" t="s">
        <v>2138</v>
      </c>
      <c r="N1163" t="s">
        <v>1395</v>
      </c>
      <c r="Q1163" t="s">
        <v>2136</v>
      </c>
      <c r="R1163">
        <v>816</v>
      </c>
      <c r="S1163">
        <v>271</v>
      </c>
    </row>
    <row r="1164" spans="1:20" x14ac:dyDescent="0.25">
      <c r="A1164" t="s">
        <v>20</v>
      </c>
      <c r="B1164" t="s">
        <v>36</v>
      </c>
      <c r="C1164" t="s">
        <v>22</v>
      </c>
      <c r="D1164" t="s">
        <v>23</v>
      </c>
      <c r="E1164" t="s">
        <v>5</v>
      </c>
      <c r="F1164">
        <v>1</v>
      </c>
      <c r="G1164" t="s">
        <v>24</v>
      </c>
      <c r="H1164">
        <v>584635</v>
      </c>
      <c r="I1164">
        <v>585405</v>
      </c>
      <c r="J1164" t="s">
        <v>37</v>
      </c>
      <c r="Q1164" t="s">
        <v>2139</v>
      </c>
      <c r="R1164">
        <v>771</v>
      </c>
      <c r="T1164" t="s">
        <v>2140</v>
      </c>
    </row>
    <row r="1165" spans="1:20" x14ac:dyDescent="0.25">
      <c r="A1165" t="s">
        <v>28</v>
      </c>
      <c r="B1165" t="s">
        <v>40</v>
      </c>
      <c r="C1165" t="s">
        <v>22</v>
      </c>
      <c r="D1165" t="s">
        <v>23</v>
      </c>
      <c r="E1165" t="s">
        <v>5</v>
      </c>
      <c r="F1165">
        <v>1</v>
      </c>
      <c r="G1165" t="s">
        <v>24</v>
      </c>
      <c r="H1165">
        <v>584635</v>
      </c>
      <c r="I1165">
        <v>585405</v>
      </c>
      <c r="J1165" t="s">
        <v>37</v>
      </c>
      <c r="K1165" t="s">
        <v>2141</v>
      </c>
      <c r="L1165" t="s">
        <v>2141</v>
      </c>
      <c r="N1165" t="s">
        <v>2142</v>
      </c>
      <c r="Q1165" t="s">
        <v>2139</v>
      </c>
      <c r="R1165">
        <v>771</v>
      </c>
      <c r="S1165">
        <v>256</v>
      </c>
    </row>
    <row r="1166" spans="1:20" x14ac:dyDescent="0.25">
      <c r="A1166" t="s">
        <v>20</v>
      </c>
      <c r="B1166" t="s">
        <v>36</v>
      </c>
      <c r="C1166" t="s">
        <v>22</v>
      </c>
      <c r="D1166" t="s">
        <v>23</v>
      </c>
      <c r="E1166" t="s">
        <v>5</v>
      </c>
      <c r="F1166">
        <v>1</v>
      </c>
      <c r="G1166" t="s">
        <v>24</v>
      </c>
      <c r="H1166">
        <v>585633</v>
      </c>
      <c r="I1166">
        <v>586280</v>
      </c>
      <c r="J1166" t="s">
        <v>37</v>
      </c>
      <c r="Q1166" t="s">
        <v>2143</v>
      </c>
      <c r="R1166">
        <v>648</v>
      </c>
      <c r="T1166" t="s">
        <v>2144</v>
      </c>
    </row>
    <row r="1167" spans="1:20" x14ac:dyDescent="0.25">
      <c r="A1167" t="s">
        <v>28</v>
      </c>
      <c r="B1167" t="s">
        <v>40</v>
      </c>
      <c r="C1167" t="s">
        <v>22</v>
      </c>
      <c r="D1167" t="s">
        <v>23</v>
      </c>
      <c r="E1167" t="s">
        <v>5</v>
      </c>
      <c r="F1167">
        <v>1</v>
      </c>
      <c r="G1167" t="s">
        <v>24</v>
      </c>
      <c r="H1167">
        <v>585633</v>
      </c>
      <c r="I1167">
        <v>586280</v>
      </c>
      <c r="J1167" t="s">
        <v>37</v>
      </c>
      <c r="K1167" t="s">
        <v>2145</v>
      </c>
      <c r="L1167" t="s">
        <v>2145</v>
      </c>
      <c r="N1167" t="s">
        <v>2146</v>
      </c>
      <c r="Q1167" t="s">
        <v>2143</v>
      </c>
      <c r="R1167">
        <v>648</v>
      </c>
      <c r="S1167">
        <v>215</v>
      </c>
    </row>
    <row r="1168" spans="1:20" x14ac:dyDescent="0.25">
      <c r="A1168" t="s">
        <v>20</v>
      </c>
      <c r="B1168" t="s">
        <v>36</v>
      </c>
      <c r="C1168" t="s">
        <v>22</v>
      </c>
      <c r="D1168" t="s">
        <v>23</v>
      </c>
      <c r="E1168" t="s">
        <v>5</v>
      </c>
      <c r="F1168">
        <v>1</v>
      </c>
      <c r="G1168" t="s">
        <v>24</v>
      </c>
      <c r="H1168">
        <v>586386</v>
      </c>
      <c r="I1168">
        <v>587201</v>
      </c>
      <c r="J1168" t="s">
        <v>37</v>
      </c>
      <c r="Q1168" t="s">
        <v>2147</v>
      </c>
      <c r="R1168">
        <v>816</v>
      </c>
      <c r="T1168" t="s">
        <v>2148</v>
      </c>
    </row>
    <row r="1169" spans="1:20" x14ac:dyDescent="0.25">
      <c r="A1169" t="s">
        <v>28</v>
      </c>
      <c r="B1169" t="s">
        <v>40</v>
      </c>
      <c r="C1169" t="s">
        <v>22</v>
      </c>
      <c r="D1169" t="s">
        <v>23</v>
      </c>
      <c r="E1169" t="s">
        <v>5</v>
      </c>
      <c r="F1169">
        <v>1</v>
      </c>
      <c r="G1169" t="s">
        <v>24</v>
      </c>
      <c r="H1169">
        <v>586386</v>
      </c>
      <c r="I1169">
        <v>587201</v>
      </c>
      <c r="J1169" t="s">
        <v>37</v>
      </c>
      <c r="K1169" t="s">
        <v>2149</v>
      </c>
      <c r="L1169" t="s">
        <v>2149</v>
      </c>
      <c r="N1169" t="s">
        <v>2150</v>
      </c>
      <c r="Q1169" t="s">
        <v>2147</v>
      </c>
      <c r="R1169">
        <v>816</v>
      </c>
      <c r="S1169">
        <v>271</v>
      </c>
    </row>
    <row r="1170" spans="1:20" x14ac:dyDescent="0.25">
      <c r="A1170" t="s">
        <v>20</v>
      </c>
      <c r="B1170" t="s">
        <v>36</v>
      </c>
      <c r="C1170" t="s">
        <v>22</v>
      </c>
      <c r="D1170" t="s">
        <v>23</v>
      </c>
      <c r="E1170" t="s">
        <v>5</v>
      </c>
      <c r="F1170">
        <v>1</v>
      </c>
      <c r="G1170" t="s">
        <v>24</v>
      </c>
      <c r="H1170">
        <v>587207</v>
      </c>
      <c r="I1170">
        <v>587695</v>
      </c>
      <c r="J1170" t="s">
        <v>37</v>
      </c>
      <c r="Q1170" t="s">
        <v>2151</v>
      </c>
      <c r="R1170">
        <v>489</v>
      </c>
      <c r="T1170" t="s">
        <v>2152</v>
      </c>
    </row>
    <row r="1171" spans="1:20" x14ac:dyDescent="0.25">
      <c r="A1171" t="s">
        <v>28</v>
      </c>
      <c r="B1171" t="s">
        <v>40</v>
      </c>
      <c r="C1171" t="s">
        <v>22</v>
      </c>
      <c r="D1171" t="s">
        <v>23</v>
      </c>
      <c r="E1171" t="s">
        <v>5</v>
      </c>
      <c r="F1171">
        <v>1</v>
      </c>
      <c r="G1171" t="s">
        <v>24</v>
      </c>
      <c r="H1171">
        <v>587207</v>
      </c>
      <c r="I1171">
        <v>587695</v>
      </c>
      <c r="J1171" t="s">
        <v>37</v>
      </c>
      <c r="K1171" t="s">
        <v>2153</v>
      </c>
      <c r="L1171" t="s">
        <v>2153</v>
      </c>
      <c r="N1171" t="s">
        <v>30</v>
      </c>
      <c r="Q1171" t="s">
        <v>2151</v>
      </c>
      <c r="R1171">
        <v>489</v>
      </c>
      <c r="S1171">
        <v>162</v>
      </c>
    </row>
    <row r="1172" spans="1:20" x14ac:dyDescent="0.25">
      <c r="A1172" t="s">
        <v>20</v>
      </c>
      <c r="B1172" t="s">
        <v>36</v>
      </c>
      <c r="C1172" t="s">
        <v>22</v>
      </c>
      <c r="D1172" t="s">
        <v>23</v>
      </c>
      <c r="E1172" t="s">
        <v>5</v>
      </c>
      <c r="F1172">
        <v>1</v>
      </c>
      <c r="G1172" t="s">
        <v>24</v>
      </c>
      <c r="H1172">
        <v>587842</v>
      </c>
      <c r="I1172">
        <v>588561</v>
      </c>
      <c r="J1172" t="s">
        <v>37</v>
      </c>
      <c r="Q1172" t="s">
        <v>2154</v>
      </c>
      <c r="R1172">
        <v>720</v>
      </c>
      <c r="T1172" t="s">
        <v>2155</v>
      </c>
    </row>
    <row r="1173" spans="1:20" x14ac:dyDescent="0.25">
      <c r="A1173" t="s">
        <v>28</v>
      </c>
      <c r="B1173" t="s">
        <v>40</v>
      </c>
      <c r="C1173" t="s">
        <v>22</v>
      </c>
      <c r="D1173" t="s">
        <v>23</v>
      </c>
      <c r="E1173" t="s">
        <v>5</v>
      </c>
      <c r="F1173">
        <v>1</v>
      </c>
      <c r="G1173" t="s">
        <v>24</v>
      </c>
      <c r="H1173">
        <v>587842</v>
      </c>
      <c r="I1173">
        <v>588561</v>
      </c>
      <c r="J1173" t="s">
        <v>37</v>
      </c>
      <c r="K1173" t="s">
        <v>2156</v>
      </c>
      <c r="L1173" t="s">
        <v>2156</v>
      </c>
      <c r="N1173" t="s">
        <v>2157</v>
      </c>
      <c r="Q1173" t="s">
        <v>2154</v>
      </c>
      <c r="R1173">
        <v>720</v>
      </c>
      <c r="S1173">
        <v>239</v>
      </c>
    </row>
    <row r="1174" spans="1:20" x14ac:dyDescent="0.25">
      <c r="A1174" t="s">
        <v>20</v>
      </c>
      <c r="B1174" t="s">
        <v>36</v>
      </c>
      <c r="C1174" t="s">
        <v>22</v>
      </c>
      <c r="D1174" t="s">
        <v>23</v>
      </c>
      <c r="E1174" t="s">
        <v>5</v>
      </c>
      <c r="F1174">
        <v>1</v>
      </c>
      <c r="G1174" t="s">
        <v>24</v>
      </c>
      <c r="H1174">
        <v>588791</v>
      </c>
      <c r="I1174">
        <v>589771</v>
      </c>
      <c r="J1174" t="s">
        <v>25</v>
      </c>
      <c r="Q1174" t="s">
        <v>2158</v>
      </c>
      <c r="R1174">
        <v>981</v>
      </c>
      <c r="T1174" t="s">
        <v>2159</v>
      </c>
    </row>
    <row r="1175" spans="1:20" x14ac:dyDescent="0.25">
      <c r="A1175" t="s">
        <v>28</v>
      </c>
      <c r="B1175" t="s">
        <v>40</v>
      </c>
      <c r="C1175" t="s">
        <v>22</v>
      </c>
      <c r="D1175" t="s">
        <v>23</v>
      </c>
      <c r="E1175" t="s">
        <v>5</v>
      </c>
      <c r="F1175">
        <v>1</v>
      </c>
      <c r="G1175" t="s">
        <v>24</v>
      </c>
      <c r="H1175">
        <v>588791</v>
      </c>
      <c r="I1175">
        <v>589771</v>
      </c>
      <c r="J1175" t="s">
        <v>25</v>
      </c>
      <c r="K1175" t="s">
        <v>2160</v>
      </c>
      <c r="L1175" t="s">
        <v>2160</v>
      </c>
      <c r="N1175" t="s">
        <v>654</v>
      </c>
      <c r="Q1175" t="s">
        <v>2158</v>
      </c>
      <c r="R1175">
        <v>981</v>
      </c>
      <c r="S1175">
        <v>326</v>
      </c>
    </row>
    <row r="1176" spans="1:20" x14ac:dyDescent="0.25">
      <c r="A1176" t="s">
        <v>20</v>
      </c>
      <c r="B1176" t="s">
        <v>36</v>
      </c>
      <c r="C1176" t="s">
        <v>22</v>
      </c>
      <c r="D1176" t="s">
        <v>23</v>
      </c>
      <c r="E1176" t="s">
        <v>5</v>
      </c>
      <c r="F1176">
        <v>1</v>
      </c>
      <c r="G1176" t="s">
        <v>24</v>
      </c>
      <c r="H1176">
        <v>589939</v>
      </c>
      <c r="I1176">
        <v>591048</v>
      </c>
      <c r="J1176" t="s">
        <v>25</v>
      </c>
      <c r="Q1176" t="s">
        <v>2161</v>
      </c>
      <c r="R1176">
        <v>1110</v>
      </c>
      <c r="T1176" t="s">
        <v>2162</v>
      </c>
    </row>
    <row r="1177" spans="1:20" x14ac:dyDescent="0.25">
      <c r="A1177" t="s">
        <v>28</v>
      </c>
      <c r="B1177" t="s">
        <v>40</v>
      </c>
      <c r="C1177" t="s">
        <v>22</v>
      </c>
      <c r="D1177" t="s">
        <v>23</v>
      </c>
      <c r="E1177" t="s">
        <v>5</v>
      </c>
      <c r="F1177">
        <v>1</v>
      </c>
      <c r="G1177" t="s">
        <v>24</v>
      </c>
      <c r="H1177">
        <v>589939</v>
      </c>
      <c r="I1177">
        <v>591048</v>
      </c>
      <c r="J1177" t="s">
        <v>25</v>
      </c>
      <c r="K1177" t="s">
        <v>2163</v>
      </c>
      <c r="L1177" t="s">
        <v>2163</v>
      </c>
      <c r="N1177" t="s">
        <v>149</v>
      </c>
      <c r="Q1177" t="s">
        <v>2161</v>
      </c>
      <c r="R1177">
        <v>1110</v>
      </c>
      <c r="S1177">
        <v>369</v>
      </c>
    </row>
    <row r="1178" spans="1:20" x14ac:dyDescent="0.25">
      <c r="A1178" t="s">
        <v>20</v>
      </c>
      <c r="B1178" t="s">
        <v>36</v>
      </c>
      <c r="C1178" t="s">
        <v>22</v>
      </c>
      <c r="D1178" t="s">
        <v>23</v>
      </c>
      <c r="E1178" t="s">
        <v>5</v>
      </c>
      <c r="F1178">
        <v>1</v>
      </c>
      <c r="G1178" t="s">
        <v>24</v>
      </c>
      <c r="H1178">
        <v>591186</v>
      </c>
      <c r="I1178">
        <v>591497</v>
      </c>
      <c r="J1178" t="s">
        <v>25</v>
      </c>
      <c r="Q1178" t="s">
        <v>2164</v>
      </c>
      <c r="R1178">
        <v>312</v>
      </c>
      <c r="T1178" t="s">
        <v>2165</v>
      </c>
    </row>
    <row r="1179" spans="1:20" x14ac:dyDescent="0.25">
      <c r="A1179" t="s">
        <v>28</v>
      </c>
      <c r="B1179" t="s">
        <v>40</v>
      </c>
      <c r="C1179" t="s">
        <v>22</v>
      </c>
      <c r="D1179" t="s">
        <v>23</v>
      </c>
      <c r="E1179" t="s">
        <v>5</v>
      </c>
      <c r="F1179">
        <v>1</v>
      </c>
      <c r="G1179" t="s">
        <v>24</v>
      </c>
      <c r="H1179">
        <v>591186</v>
      </c>
      <c r="I1179">
        <v>591497</v>
      </c>
      <c r="J1179" t="s">
        <v>25</v>
      </c>
      <c r="K1179" t="s">
        <v>2166</v>
      </c>
      <c r="L1179" t="s">
        <v>2166</v>
      </c>
      <c r="N1179" t="s">
        <v>30</v>
      </c>
      <c r="Q1179" t="s">
        <v>2164</v>
      </c>
      <c r="R1179">
        <v>312</v>
      </c>
      <c r="S1179">
        <v>103</v>
      </c>
    </row>
    <row r="1180" spans="1:20" x14ac:dyDescent="0.25">
      <c r="A1180" t="s">
        <v>20</v>
      </c>
      <c r="B1180" t="s">
        <v>36</v>
      </c>
      <c r="C1180" t="s">
        <v>22</v>
      </c>
      <c r="D1180" t="s">
        <v>23</v>
      </c>
      <c r="E1180" t="s">
        <v>5</v>
      </c>
      <c r="F1180">
        <v>1</v>
      </c>
      <c r="G1180" t="s">
        <v>24</v>
      </c>
      <c r="H1180">
        <v>591689</v>
      </c>
      <c r="I1180">
        <v>592996</v>
      </c>
      <c r="J1180" t="s">
        <v>25</v>
      </c>
      <c r="Q1180" t="s">
        <v>2167</v>
      </c>
      <c r="R1180">
        <v>1308</v>
      </c>
      <c r="T1180" t="s">
        <v>2168</v>
      </c>
    </row>
    <row r="1181" spans="1:20" x14ac:dyDescent="0.25">
      <c r="A1181" t="s">
        <v>28</v>
      </c>
      <c r="B1181" t="s">
        <v>40</v>
      </c>
      <c r="C1181" t="s">
        <v>22</v>
      </c>
      <c r="D1181" t="s">
        <v>23</v>
      </c>
      <c r="E1181" t="s">
        <v>5</v>
      </c>
      <c r="F1181">
        <v>1</v>
      </c>
      <c r="G1181" t="s">
        <v>24</v>
      </c>
      <c r="H1181">
        <v>591689</v>
      </c>
      <c r="I1181">
        <v>592996</v>
      </c>
      <c r="J1181" t="s">
        <v>25</v>
      </c>
      <c r="K1181" t="s">
        <v>2169</v>
      </c>
      <c r="L1181" t="s">
        <v>2169</v>
      </c>
      <c r="N1181" t="s">
        <v>161</v>
      </c>
      <c r="Q1181" t="s">
        <v>2167</v>
      </c>
      <c r="R1181">
        <v>1308</v>
      </c>
      <c r="S1181">
        <v>435</v>
      </c>
    </row>
    <row r="1182" spans="1:20" x14ac:dyDescent="0.25">
      <c r="A1182" t="s">
        <v>20</v>
      </c>
      <c r="B1182" t="s">
        <v>36</v>
      </c>
      <c r="C1182" t="s">
        <v>22</v>
      </c>
      <c r="D1182" t="s">
        <v>23</v>
      </c>
      <c r="E1182" t="s">
        <v>5</v>
      </c>
      <c r="F1182">
        <v>1</v>
      </c>
      <c r="G1182" t="s">
        <v>24</v>
      </c>
      <c r="H1182">
        <v>593319</v>
      </c>
      <c r="I1182">
        <v>594947</v>
      </c>
      <c r="J1182" t="s">
        <v>25</v>
      </c>
      <c r="Q1182" t="s">
        <v>2170</v>
      </c>
      <c r="R1182">
        <v>1629</v>
      </c>
      <c r="T1182" t="s">
        <v>2171</v>
      </c>
    </row>
    <row r="1183" spans="1:20" x14ac:dyDescent="0.25">
      <c r="A1183" t="s">
        <v>28</v>
      </c>
      <c r="B1183" t="s">
        <v>40</v>
      </c>
      <c r="C1183" t="s">
        <v>22</v>
      </c>
      <c r="D1183" t="s">
        <v>23</v>
      </c>
      <c r="E1183" t="s">
        <v>5</v>
      </c>
      <c r="F1183">
        <v>1</v>
      </c>
      <c r="G1183" t="s">
        <v>24</v>
      </c>
      <c r="H1183">
        <v>593319</v>
      </c>
      <c r="I1183">
        <v>594947</v>
      </c>
      <c r="J1183" t="s">
        <v>25</v>
      </c>
      <c r="K1183" t="s">
        <v>2172</v>
      </c>
      <c r="L1183" t="s">
        <v>2172</v>
      </c>
      <c r="N1183" t="s">
        <v>1231</v>
      </c>
      <c r="Q1183" t="s">
        <v>2170</v>
      </c>
      <c r="R1183">
        <v>1629</v>
      </c>
      <c r="S1183">
        <v>542</v>
      </c>
    </row>
    <row r="1184" spans="1:20" x14ac:dyDescent="0.25">
      <c r="A1184" t="s">
        <v>20</v>
      </c>
      <c r="B1184" t="s">
        <v>36</v>
      </c>
      <c r="C1184" t="s">
        <v>22</v>
      </c>
      <c r="D1184" t="s">
        <v>23</v>
      </c>
      <c r="E1184" t="s">
        <v>5</v>
      </c>
      <c r="F1184">
        <v>1</v>
      </c>
      <c r="G1184" t="s">
        <v>24</v>
      </c>
      <c r="H1184">
        <v>595058</v>
      </c>
      <c r="I1184">
        <v>596068</v>
      </c>
      <c r="J1184" t="s">
        <v>25</v>
      </c>
      <c r="Q1184" t="s">
        <v>2173</v>
      </c>
      <c r="R1184">
        <v>1011</v>
      </c>
      <c r="T1184" t="s">
        <v>2174</v>
      </c>
    </row>
    <row r="1185" spans="1:20" x14ac:dyDescent="0.25">
      <c r="A1185" t="s">
        <v>28</v>
      </c>
      <c r="B1185" t="s">
        <v>40</v>
      </c>
      <c r="C1185" t="s">
        <v>22</v>
      </c>
      <c r="D1185" t="s">
        <v>23</v>
      </c>
      <c r="E1185" t="s">
        <v>5</v>
      </c>
      <c r="F1185">
        <v>1</v>
      </c>
      <c r="G1185" t="s">
        <v>24</v>
      </c>
      <c r="H1185">
        <v>595058</v>
      </c>
      <c r="I1185">
        <v>596068</v>
      </c>
      <c r="J1185" t="s">
        <v>25</v>
      </c>
      <c r="K1185" t="s">
        <v>2175</v>
      </c>
      <c r="L1185" t="s">
        <v>2175</v>
      </c>
      <c r="N1185" t="s">
        <v>2176</v>
      </c>
      <c r="Q1185" t="s">
        <v>2173</v>
      </c>
      <c r="R1185">
        <v>1011</v>
      </c>
      <c r="S1185">
        <v>336</v>
      </c>
    </row>
    <row r="1186" spans="1:20" x14ac:dyDescent="0.25">
      <c r="A1186" t="s">
        <v>20</v>
      </c>
      <c r="B1186" t="s">
        <v>36</v>
      </c>
      <c r="C1186" t="s">
        <v>22</v>
      </c>
      <c r="D1186" t="s">
        <v>23</v>
      </c>
      <c r="E1186" t="s">
        <v>5</v>
      </c>
      <c r="F1186">
        <v>1</v>
      </c>
      <c r="G1186" t="s">
        <v>24</v>
      </c>
      <c r="H1186">
        <v>596073</v>
      </c>
      <c r="I1186">
        <v>596990</v>
      </c>
      <c r="J1186" t="s">
        <v>25</v>
      </c>
      <c r="Q1186" t="s">
        <v>2177</v>
      </c>
      <c r="R1186">
        <v>918</v>
      </c>
      <c r="T1186" t="s">
        <v>2178</v>
      </c>
    </row>
    <row r="1187" spans="1:20" x14ac:dyDescent="0.25">
      <c r="A1187" t="s">
        <v>28</v>
      </c>
      <c r="B1187" t="s">
        <v>40</v>
      </c>
      <c r="C1187" t="s">
        <v>22</v>
      </c>
      <c r="D1187" t="s">
        <v>23</v>
      </c>
      <c r="E1187" t="s">
        <v>5</v>
      </c>
      <c r="F1187">
        <v>1</v>
      </c>
      <c r="G1187" t="s">
        <v>24</v>
      </c>
      <c r="H1187">
        <v>596073</v>
      </c>
      <c r="I1187">
        <v>596990</v>
      </c>
      <c r="J1187" t="s">
        <v>25</v>
      </c>
      <c r="K1187" t="s">
        <v>2179</v>
      </c>
      <c r="L1187" t="s">
        <v>2179</v>
      </c>
      <c r="N1187" t="s">
        <v>2180</v>
      </c>
      <c r="Q1187" t="s">
        <v>2177</v>
      </c>
      <c r="R1187">
        <v>918</v>
      </c>
      <c r="S1187">
        <v>305</v>
      </c>
    </row>
    <row r="1188" spans="1:20" x14ac:dyDescent="0.25">
      <c r="A1188" t="s">
        <v>20</v>
      </c>
      <c r="B1188" t="s">
        <v>36</v>
      </c>
      <c r="C1188" t="s">
        <v>22</v>
      </c>
      <c r="D1188" t="s">
        <v>23</v>
      </c>
      <c r="E1188" t="s">
        <v>5</v>
      </c>
      <c r="F1188">
        <v>1</v>
      </c>
      <c r="G1188" t="s">
        <v>24</v>
      </c>
      <c r="H1188">
        <v>596987</v>
      </c>
      <c r="I1188">
        <v>597988</v>
      </c>
      <c r="J1188" t="s">
        <v>25</v>
      </c>
      <c r="O1188" t="s">
        <v>2181</v>
      </c>
      <c r="Q1188" t="s">
        <v>2182</v>
      </c>
      <c r="R1188">
        <v>1002</v>
      </c>
      <c r="T1188" t="s">
        <v>2183</v>
      </c>
    </row>
    <row r="1189" spans="1:20" x14ac:dyDescent="0.25">
      <c r="A1189" t="s">
        <v>28</v>
      </c>
      <c r="B1189" t="s">
        <v>40</v>
      </c>
      <c r="C1189" t="s">
        <v>22</v>
      </c>
      <c r="D1189" t="s">
        <v>23</v>
      </c>
      <c r="E1189" t="s">
        <v>5</v>
      </c>
      <c r="F1189">
        <v>1</v>
      </c>
      <c r="G1189" t="s">
        <v>24</v>
      </c>
      <c r="H1189">
        <v>596987</v>
      </c>
      <c r="I1189">
        <v>597988</v>
      </c>
      <c r="J1189" t="s">
        <v>25</v>
      </c>
      <c r="K1189" t="s">
        <v>2184</v>
      </c>
      <c r="L1189" t="s">
        <v>2184</v>
      </c>
      <c r="N1189" t="s">
        <v>112</v>
      </c>
      <c r="O1189" t="s">
        <v>2181</v>
      </c>
      <c r="Q1189" t="s">
        <v>2182</v>
      </c>
      <c r="R1189">
        <v>1002</v>
      </c>
      <c r="S1189">
        <v>333</v>
      </c>
    </row>
    <row r="1190" spans="1:20" x14ac:dyDescent="0.25">
      <c r="A1190" t="s">
        <v>20</v>
      </c>
      <c r="B1190" t="s">
        <v>36</v>
      </c>
      <c r="C1190" t="s">
        <v>22</v>
      </c>
      <c r="D1190" t="s">
        <v>23</v>
      </c>
      <c r="E1190" t="s">
        <v>5</v>
      </c>
      <c r="F1190">
        <v>1</v>
      </c>
      <c r="G1190" t="s">
        <v>24</v>
      </c>
      <c r="H1190">
        <v>597985</v>
      </c>
      <c r="I1190">
        <v>599001</v>
      </c>
      <c r="J1190" t="s">
        <v>25</v>
      </c>
      <c r="Q1190" t="s">
        <v>2185</v>
      </c>
      <c r="R1190">
        <v>1017</v>
      </c>
      <c r="T1190" t="s">
        <v>2186</v>
      </c>
    </row>
    <row r="1191" spans="1:20" x14ac:dyDescent="0.25">
      <c r="A1191" t="s">
        <v>28</v>
      </c>
      <c r="B1191" t="s">
        <v>40</v>
      </c>
      <c r="C1191" t="s">
        <v>22</v>
      </c>
      <c r="D1191" t="s">
        <v>23</v>
      </c>
      <c r="E1191" t="s">
        <v>5</v>
      </c>
      <c r="F1191">
        <v>1</v>
      </c>
      <c r="G1191" t="s">
        <v>24</v>
      </c>
      <c r="H1191">
        <v>597985</v>
      </c>
      <c r="I1191">
        <v>599001</v>
      </c>
      <c r="J1191" t="s">
        <v>25</v>
      </c>
      <c r="K1191" t="s">
        <v>2187</v>
      </c>
      <c r="L1191" t="s">
        <v>2187</v>
      </c>
      <c r="N1191" t="s">
        <v>112</v>
      </c>
      <c r="Q1191" t="s">
        <v>2185</v>
      </c>
      <c r="R1191">
        <v>1017</v>
      </c>
      <c r="S1191">
        <v>338</v>
      </c>
    </row>
    <row r="1192" spans="1:20" x14ac:dyDescent="0.25">
      <c r="A1192" t="s">
        <v>20</v>
      </c>
      <c r="B1192" t="s">
        <v>36</v>
      </c>
      <c r="C1192" t="s">
        <v>22</v>
      </c>
      <c r="D1192" t="s">
        <v>23</v>
      </c>
      <c r="E1192" t="s">
        <v>5</v>
      </c>
      <c r="F1192">
        <v>1</v>
      </c>
      <c r="G1192" t="s">
        <v>24</v>
      </c>
      <c r="H1192">
        <v>598994</v>
      </c>
      <c r="I1192">
        <v>600139</v>
      </c>
      <c r="J1192" t="s">
        <v>25</v>
      </c>
      <c r="Q1192" t="s">
        <v>2188</v>
      </c>
      <c r="R1192">
        <v>1146</v>
      </c>
      <c r="T1192" t="s">
        <v>2189</v>
      </c>
    </row>
    <row r="1193" spans="1:20" x14ac:dyDescent="0.25">
      <c r="A1193" t="s">
        <v>28</v>
      </c>
      <c r="B1193" t="s">
        <v>40</v>
      </c>
      <c r="C1193" t="s">
        <v>22</v>
      </c>
      <c r="D1193" t="s">
        <v>23</v>
      </c>
      <c r="E1193" t="s">
        <v>5</v>
      </c>
      <c r="F1193">
        <v>1</v>
      </c>
      <c r="G1193" t="s">
        <v>24</v>
      </c>
      <c r="H1193">
        <v>598994</v>
      </c>
      <c r="I1193">
        <v>600139</v>
      </c>
      <c r="J1193" t="s">
        <v>25</v>
      </c>
      <c r="K1193" t="s">
        <v>2190</v>
      </c>
      <c r="L1193" t="s">
        <v>2190</v>
      </c>
      <c r="N1193" t="s">
        <v>2191</v>
      </c>
      <c r="Q1193" t="s">
        <v>2188</v>
      </c>
      <c r="R1193">
        <v>1146</v>
      </c>
      <c r="S1193">
        <v>381</v>
      </c>
    </row>
    <row r="1194" spans="1:20" x14ac:dyDescent="0.25">
      <c r="A1194" t="s">
        <v>20</v>
      </c>
      <c r="B1194" t="s">
        <v>36</v>
      </c>
      <c r="C1194" t="s">
        <v>22</v>
      </c>
      <c r="D1194" t="s">
        <v>23</v>
      </c>
      <c r="E1194" t="s">
        <v>5</v>
      </c>
      <c r="F1194">
        <v>1</v>
      </c>
      <c r="G1194" t="s">
        <v>24</v>
      </c>
      <c r="H1194">
        <v>600697</v>
      </c>
      <c r="I1194">
        <v>601461</v>
      </c>
      <c r="J1194" t="s">
        <v>37</v>
      </c>
      <c r="Q1194" t="s">
        <v>2192</v>
      </c>
      <c r="R1194">
        <v>765</v>
      </c>
      <c r="T1194" t="s">
        <v>2193</v>
      </c>
    </row>
    <row r="1195" spans="1:20" x14ac:dyDescent="0.25">
      <c r="A1195" t="s">
        <v>28</v>
      </c>
      <c r="B1195" t="s">
        <v>40</v>
      </c>
      <c r="C1195" t="s">
        <v>22</v>
      </c>
      <c r="D1195" t="s">
        <v>23</v>
      </c>
      <c r="E1195" t="s">
        <v>5</v>
      </c>
      <c r="F1195">
        <v>1</v>
      </c>
      <c r="G1195" t="s">
        <v>24</v>
      </c>
      <c r="H1195">
        <v>600697</v>
      </c>
      <c r="I1195">
        <v>601461</v>
      </c>
      <c r="J1195" t="s">
        <v>37</v>
      </c>
      <c r="K1195" t="s">
        <v>2194</v>
      </c>
      <c r="L1195" t="s">
        <v>2194</v>
      </c>
      <c r="N1195" t="s">
        <v>2195</v>
      </c>
      <c r="Q1195" t="s">
        <v>2192</v>
      </c>
      <c r="R1195">
        <v>765</v>
      </c>
      <c r="S1195">
        <v>254</v>
      </c>
    </row>
    <row r="1196" spans="1:20" x14ac:dyDescent="0.25">
      <c r="A1196" t="s">
        <v>20</v>
      </c>
      <c r="B1196" t="s">
        <v>36</v>
      </c>
      <c r="C1196" t="s">
        <v>22</v>
      </c>
      <c r="D1196" t="s">
        <v>23</v>
      </c>
      <c r="E1196" t="s">
        <v>5</v>
      </c>
      <c r="F1196">
        <v>1</v>
      </c>
      <c r="G1196" t="s">
        <v>24</v>
      </c>
      <c r="H1196">
        <v>601518</v>
      </c>
      <c r="I1196">
        <v>602585</v>
      </c>
      <c r="J1196" t="s">
        <v>37</v>
      </c>
      <c r="Q1196" t="s">
        <v>2196</v>
      </c>
      <c r="R1196">
        <v>1068</v>
      </c>
      <c r="T1196" t="s">
        <v>2197</v>
      </c>
    </row>
    <row r="1197" spans="1:20" x14ac:dyDescent="0.25">
      <c r="A1197" t="s">
        <v>28</v>
      </c>
      <c r="B1197" t="s">
        <v>40</v>
      </c>
      <c r="C1197" t="s">
        <v>22</v>
      </c>
      <c r="D1197" t="s">
        <v>23</v>
      </c>
      <c r="E1197" t="s">
        <v>5</v>
      </c>
      <c r="F1197">
        <v>1</v>
      </c>
      <c r="G1197" t="s">
        <v>24</v>
      </c>
      <c r="H1197">
        <v>601518</v>
      </c>
      <c r="I1197">
        <v>602585</v>
      </c>
      <c r="J1197" t="s">
        <v>37</v>
      </c>
      <c r="K1197" t="s">
        <v>2198</v>
      </c>
      <c r="L1197" t="s">
        <v>2198</v>
      </c>
      <c r="N1197" t="s">
        <v>2199</v>
      </c>
      <c r="Q1197" t="s">
        <v>2196</v>
      </c>
      <c r="R1197">
        <v>1068</v>
      </c>
      <c r="S1197">
        <v>355</v>
      </c>
    </row>
    <row r="1198" spans="1:20" x14ac:dyDescent="0.25">
      <c r="A1198" t="s">
        <v>20</v>
      </c>
      <c r="B1198" t="s">
        <v>36</v>
      </c>
      <c r="C1198" t="s">
        <v>22</v>
      </c>
      <c r="D1198" t="s">
        <v>23</v>
      </c>
      <c r="E1198" t="s">
        <v>5</v>
      </c>
      <c r="F1198">
        <v>1</v>
      </c>
      <c r="G1198" t="s">
        <v>24</v>
      </c>
      <c r="H1198">
        <v>602582</v>
      </c>
      <c r="I1198">
        <v>603238</v>
      </c>
      <c r="J1198" t="s">
        <v>37</v>
      </c>
      <c r="Q1198" t="s">
        <v>2200</v>
      </c>
      <c r="R1198">
        <v>657</v>
      </c>
      <c r="T1198" t="s">
        <v>2201</v>
      </c>
    </row>
    <row r="1199" spans="1:20" x14ac:dyDescent="0.25">
      <c r="A1199" t="s">
        <v>28</v>
      </c>
      <c r="B1199" t="s">
        <v>40</v>
      </c>
      <c r="C1199" t="s">
        <v>22</v>
      </c>
      <c r="D1199" t="s">
        <v>23</v>
      </c>
      <c r="E1199" t="s">
        <v>5</v>
      </c>
      <c r="F1199">
        <v>1</v>
      </c>
      <c r="G1199" t="s">
        <v>24</v>
      </c>
      <c r="H1199">
        <v>602582</v>
      </c>
      <c r="I1199">
        <v>603238</v>
      </c>
      <c r="J1199" t="s">
        <v>37</v>
      </c>
      <c r="K1199" t="s">
        <v>2202</v>
      </c>
      <c r="L1199" t="s">
        <v>2202</v>
      </c>
      <c r="N1199" t="s">
        <v>2199</v>
      </c>
      <c r="Q1199" t="s">
        <v>2200</v>
      </c>
      <c r="R1199">
        <v>657</v>
      </c>
      <c r="S1199">
        <v>218</v>
      </c>
    </row>
    <row r="1200" spans="1:20" x14ac:dyDescent="0.25">
      <c r="A1200" t="s">
        <v>20</v>
      </c>
      <c r="B1200" t="s">
        <v>36</v>
      </c>
      <c r="C1200" t="s">
        <v>22</v>
      </c>
      <c r="D1200" t="s">
        <v>23</v>
      </c>
      <c r="E1200" t="s">
        <v>5</v>
      </c>
      <c r="F1200">
        <v>1</v>
      </c>
      <c r="G1200" t="s">
        <v>24</v>
      </c>
      <c r="H1200">
        <v>603387</v>
      </c>
      <c r="I1200">
        <v>603899</v>
      </c>
      <c r="J1200" t="s">
        <v>25</v>
      </c>
      <c r="Q1200" t="s">
        <v>2203</v>
      </c>
      <c r="R1200">
        <v>513</v>
      </c>
      <c r="T1200" t="s">
        <v>2204</v>
      </c>
    </row>
    <row r="1201" spans="1:20" x14ac:dyDescent="0.25">
      <c r="A1201" t="s">
        <v>28</v>
      </c>
      <c r="B1201" t="s">
        <v>40</v>
      </c>
      <c r="C1201" t="s">
        <v>22</v>
      </c>
      <c r="D1201" t="s">
        <v>23</v>
      </c>
      <c r="E1201" t="s">
        <v>5</v>
      </c>
      <c r="F1201">
        <v>1</v>
      </c>
      <c r="G1201" t="s">
        <v>24</v>
      </c>
      <c r="H1201">
        <v>603387</v>
      </c>
      <c r="I1201">
        <v>603899</v>
      </c>
      <c r="J1201" t="s">
        <v>25</v>
      </c>
      <c r="K1201" t="s">
        <v>2205</v>
      </c>
      <c r="L1201" t="s">
        <v>2205</v>
      </c>
      <c r="N1201" t="s">
        <v>1031</v>
      </c>
      <c r="Q1201" t="s">
        <v>2203</v>
      </c>
      <c r="R1201">
        <v>513</v>
      </c>
      <c r="S1201">
        <v>170</v>
      </c>
    </row>
    <row r="1202" spans="1:20" x14ac:dyDescent="0.25">
      <c r="A1202" t="s">
        <v>20</v>
      </c>
      <c r="B1202" t="s">
        <v>36</v>
      </c>
      <c r="C1202" t="s">
        <v>22</v>
      </c>
      <c r="D1202" t="s">
        <v>23</v>
      </c>
      <c r="E1202" t="s">
        <v>5</v>
      </c>
      <c r="F1202">
        <v>1</v>
      </c>
      <c r="G1202" t="s">
        <v>24</v>
      </c>
      <c r="H1202">
        <v>603974</v>
      </c>
      <c r="I1202">
        <v>604582</v>
      </c>
      <c r="J1202" t="s">
        <v>37</v>
      </c>
      <c r="Q1202" t="s">
        <v>2206</v>
      </c>
      <c r="R1202">
        <v>609</v>
      </c>
      <c r="T1202" t="s">
        <v>2207</v>
      </c>
    </row>
    <row r="1203" spans="1:20" x14ac:dyDescent="0.25">
      <c r="A1203" t="s">
        <v>28</v>
      </c>
      <c r="B1203" t="s">
        <v>40</v>
      </c>
      <c r="C1203" t="s">
        <v>22</v>
      </c>
      <c r="D1203" t="s">
        <v>23</v>
      </c>
      <c r="E1203" t="s">
        <v>5</v>
      </c>
      <c r="F1203">
        <v>1</v>
      </c>
      <c r="G1203" t="s">
        <v>24</v>
      </c>
      <c r="H1203">
        <v>603974</v>
      </c>
      <c r="I1203">
        <v>604582</v>
      </c>
      <c r="J1203" t="s">
        <v>37</v>
      </c>
      <c r="K1203" t="s">
        <v>2208</v>
      </c>
      <c r="L1203" t="s">
        <v>2208</v>
      </c>
      <c r="N1203" t="s">
        <v>2209</v>
      </c>
      <c r="Q1203" t="s">
        <v>2206</v>
      </c>
      <c r="R1203">
        <v>609</v>
      </c>
      <c r="S1203">
        <v>202</v>
      </c>
    </row>
    <row r="1204" spans="1:20" x14ac:dyDescent="0.25">
      <c r="A1204" t="s">
        <v>20</v>
      </c>
      <c r="B1204" t="s">
        <v>36</v>
      </c>
      <c r="C1204" t="s">
        <v>22</v>
      </c>
      <c r="D1204" t="s">
        <v>23</v>
      </c>
      <c r="E1204" t="s">
        <v>5</v>
      </c>
      <c r="F1204">
        <v>1</v>
      </c>
      <c r="G1204" t="s">
        <v>24</v>
      </c>
      <c r="H1204">
        <v>604591</v>
      </c>
      <c r="I1204">
        <v>606543</v>
      </c>
      <c r="J1204" t="s">
        <v>25</v>
      </c>
      <c r="Q1204" t="s">
        <v>2210</v>
      </c>
      <c r="R1204">
        <v>1953</v>
      </c>
      <c r="T1204" t="s">
        <v>2211</v>
      </c>
    </row>
    <row r="1205" spans="1:20" x14ac:dyDescent="0.25">
      <c r="A1205" t="s">
        <v>28</v>
      </c>
      <c r="B1205" t="s">
        <v>40</v>
      </c>
      <c r="C1205" t="s">
        <v>22</v>
      </c>
      <c r="D1205" t="s">
        <v>23</v>
      </c>
      <c r="E1205" t="s">
        <v>5</v>
      </c>
      <c r="F1205">
        <v>1</v>
      </c>
      <c r="G1205" t="s">
        <v>24</v>
      </c>
      <c r="H1205">
        <v>604591</v>
      </c>
      <c r="I1205">
        <v>606543</v>
      </c>
      <c r="J1205" t="s">
        <v>25</v>
      </c>
      <c r="K1205" t="s">
        <v>2212</v>
      </c>
      <c r="L1205" t="s">
        <v>2212</v>
      </c>
      <c r="N1205" t="s">
        <v>2213</v>
      </c>
      <c r="Q1205" t="s">
        <v>2210</v>
      </c>
      <c r="R1205">
        <v>1953</v>
      </c>
      <c r="S1205">
        <v>650</v>
      </c>
    </row>
    <row r="1206" spans="1:20" x14ac:dyDescent="0.25">
      <c r="A1206" t="s">
        <v>20</v>
      </c>
      <c r="B1206" t="s">
        <v>36</v>
      </c>
      <c r="C1206" t="s">
        <v>22</v>
      </c>
      <c r="D1206" t="s">
        <v>23</v>
      </c>
      <c r="E1206" t="s">
        <v>5</v>
      </c>
      <c r="F1206">
        <v>1</v>
      </c>
      <c r="G1206" t="s">
        <v>24</v>
      </c>
      <c r="H1206">
        <v>606601</v>
      </c>
      <c r="I1206">
        <v>607560</v>
      </c>
      <c r="J1206" t="s">
        <v>25</v>
      </c>
      <c r="Q1206" t="s">
        <v>2214</v>
      </c>
      <c r="R1206">
        <v>960</v>
      </c>
      <c r="T1206" t="s">
        <v>2215</v>
      </c>
    </row>
    <row r="1207" spans="1:20" x14ac:dyDescent="0.25">
      <c r="A1207" t="s">
        <v>28</v>
      </c>
      <c r="B1207" t="s">
        <v>40</v>
      </c>
      <c r="C1207" t="s">
        <v>22</v>
      </c>
      <c r="D1207" t="s">
        <v>23</v>
      </c>
      <c r="E1207" t="s">
        <v>5</v>
      </c>
      <c r="F1207">
        <v>1</v>
      </c>
      <c r="G1207" t="s">
        <v>24</v>
      </c>
      <c r="H1207">
        <v>606601</v>
      </c>
      <c r="I1207">
        <v>607560</v>
      </c>
      <c r="J1207" t="s">
        <v>25</v>
      </c>
      <c r="K1207" t="s">
        <v>2216</v>
      </c>
      <c r="L1207" t="s">
        <v>2216</v>
      </c>
      <c r="N1207" t="s">
        <v>2217</v>
      </c>
      <c r="Q1207" t="s">
        <v>2214</v>
      </c>
      <c r="R1207">
        <v>960</v>
      </c>
      <c r="S1207">
        <v>319</v>
      </c>
    </row>
    <row r="1208" spans="1:20" x14ac:dyDescent="0.25">
      <c r="A1208" t="s">
        <v>20</v>
      </c>
      <c r="B1208" t="s">
        <v>36</v>
      </c>
      <c r="C1208" t="s">
        <v>22</v>
      </c>
      <c r="D1208" t="s">
        <v>23</v>
      </c>
      <c r="E1208" t="s">
        <v>5</v>
      </c>
      <c r="F1208">
        <v>1</v>
      </c>
      <c r="G1208" t="s">
        <v>24</v>
      </c>
      <c r="H1208">
        <v>607627</v>
      </c>
      <c r="I1208">
        <v>608274</v>
      </c>
      <c r="J1208" t="s">
        <v>25</v>
      </c>
      <c r="Q1208" t="s">
        <v>2218</v>
      </c>
      <c r="R1208">
        <v>648</v>
      </c>
      <c r="T1208" t="s">
        <v>2219</v>
      </c>
    </row>
    <row r="1209" spans="1:20" x14ac:dyDescent="0.25">
      <c r="A1209" t="s">
        <v>28</v>
      </c>
      <c r="B1209" t="s">
        <v>40</v>
      </c>
      <c r="C1209" t="s">
        <v>22</v>
      </c>
      <c r="D1209" t="s">
        <v>23</v>
      </c>
      <c r="E1209" t="s">
        <v>5</v>
      </c>
      <c r="F1209">
        <v>1</v>
      </c>
      <c r="G1209" t="s">
        <v>24</v>
      </c>
      <c r="H1209">
        <v>607627</v>
      </c>
      <c r="I1209">
        <v>608274</v>
      </c>
      <c r="J1209" t="s">
        <v>25</v>
      </c>
      <c r="K1209" t="s">
        <v>2220</v>
      </c>
      <c r="L1209" t="s">
        <v>2220</v>
      </c>
      <c r="N1209" t="s">
        <v>634</v>
      </c>
      <c r="Q1209" t="s">
        <v>2218</v>
      </c>
      <c r="R1209">
        <v>648</v>
      </c>
      <c r="S1209">
        <v>215</v>
      </c>
    </row>
    <row r="1210" spans="1:20" x14ac:dyDescent="0.25">
      <c r="A1210" t="s">
        <v>20</v>
      </c>
      <c r="B1210" t="s">
        <v>36</v>
      </c>
      <c r="C1210" t="s">
        <v>22</v>
      </c>
      <c r="D1210" t="s">
        <v>23</v>
      </c>
      <c r="E1210" t="s">
        <v>5</v>
      </c>
      <c r="F1210">
        <v>1</v>
      </c>
      <c r="G1210" t="s">
        <v>24</v>
      </c>
      <c r="H1210">
        <v>608271</v>
      </c>
      <c r="I1210">
        <v>609512</v>
      </c>
      <c r="J1210" t="s">
        <v>25</v>
      </c>
      <c r="Q1210" t="s">
        <v>2221</v>
      </c>
      <c r="R1210">
        <v>1242</v>
      </c>
      <c r="T1210" t="s">
        <v>2222</v>
      </c>
    </row>
    <row r="1211" spans="1:20" x14ac:dyDescent="0.25">
      <c r="A1211" t="s">
        <v>28</v>
      </c>
      <c r="B1211" t="s">
        <v>40</v>
      </c>
      <c r="C1211" t="s">
        <v>22</v>
      </c>
      <c r="D1211" t="s">
        <v>23</v>
      </c>
      <c r="E1211" t="s">
        <v>5</v>
      </c>
      <c r="F1211">
        <v>1</v>
      </c>
      <c r="G1211" t="s">
        <v>24</v>
      </c>
      <c r="H1211">
        <v>608271</v>
      </c>
      <c r="I1211">
        <v>609512</v>
      </c>
      <c r="J1211" t="s">
        <v>25</v>
      </c>
      <c r="K1211" t="s">
        <v>2223</v>
      </c>
      <c r="L1211" t="s">
        <v>2223</v>
      </c>
      <c r="N1211" t="s">
        <v>2224</v>
      </c>
      <c r="Q1211" t="s">
        <v>2221</v>
      </c>
      <c r="R1211">
        <v>1242</v>
      </c>
      <c r="S1211">
        <v>413</v>
      </c>
    </row>
    <row r="1212" spans="1:20" x14ac:dyDescent="0.25">
      <c r="A1212" t="s">
        <v>20</v>
      </c>
      <c r="B1212" t="s">
        <v>36</v>
      </c>
      <c r="C1212" t="s">
        <v>22</v>
      </c>
      <c r="D1212" t="s">
        <v>23</v>
      </c>
      <c r="E1212" t="s">
        <v>5</v>
      </c>
      <c r="F1212">
        <v>1</v>
      </c>
      <c r="G1212" t="s">
        <v>24</v>
      </c>
      <c r="H1212">
        <v>609551</v>
      </c>
      <c r="I1212">
        <v>610330</v>
      </c>
      <c r="J1212" t="s">
        <v>37</v>
      </c>
      <c r="Q1212" t="s">
        <v>2225</v>
      </c>
      <c r="R1212">
        <v>780</v>
      </c>
      <c r="T1212" t="s">
        <v>2226</v>
      </c>
    </row>
    <row r="1213" spans="1:20" x14ac:dyDescent="0.25">
      <c r="A1213" t="s">
        <v>28</v>
      </c>
      <c r="B1213" t="s">
        <v>40</v>
      </c>
      <c r="C1213" t="s">
        <v>22</v>
      </c>
      <c r="D1213" t="s">
        <v>23</v>
      </c>
      <c r="E1213" t="s">
        <v>5</v>
      </c>
      <c r="F1213">
        <v>1</v>
      </c>
      <c r="G1213" t="s">
        <v>24</v>
      </c>
      <c r="H1213">
        <v>609551</v>
      </c>
      <c r="I1213">
        <v>610330</v>
      </c>
      <c r="J1213" t="s">
        <v>37</v>
      </c>
      <c r="K1213" t="s">
        <v>2227</v>
      </c>
      <c r="L1213" t="s">
        <v>2227</v>
      </c>
      <c r="N1213" t="s">
        <v>1076</v>
      </c>
      <c r="Q1213" t="s">
        <v>2225</v>
      </c>
      <c r="R1213">
        <v>780</v>
      </c>
      <c r="S1213">
        <v>259</v>
      </c>
    </row>
    <row r="1214" spans="1:20" x14ac:dyDescent="0.25">
      <c r="A1214" t="s">
        <v>20</v>
      </c>
      <c r="B1214" t="s">
        <v>36</v>
      </c>
      <c r="C1214" t="s">
        <v>22</v>
      </c>
      <c r="D1214" t="s">
        <v>23</v>
      </c>
      <c r="E1214" t="s">
        <v>5</v>
      </c>
      <c r="F1214">
        <v>1</v>
      </c>
      <c r="G1214" t="s">
        <v>24</v>
      </c>
      <c r="H1214">
        <v>610707</v>
      </c>
      <c r="I1214">
        <v>612557</v>
      </c>
      <c r="J1214" t="s">
        <v>25</v>
      </c>
      <c r="Q1214" t="s">
        <v>2228</v>
      </c>
      <c r="R1214">
        <v>1851</v>
      </c>
      <c r="T1214" t="s">
        <v>2229</v>
      </c>
    </row>
    <row r="1215" spans="1:20" x14ac:dyDescent="0.25">
      <c r="A1215" t="s">
        <v>28</v>
      </c>
      <c r="B1215" t="s">
        <v>40</v>
      </c>
      <c r="C1215" t="s">
        <v>22</v>
      </c>
      <c r="D1215" t="s">
        <v>23</v>
      </c>
      <c r="E1215" t="s">
        <v>5</v>
      </c>
      <c r="F1215">
        <v>1</v>
      </c>
      <c r="G1215" t="s">
        <v>24</v>
      </c>
      <c r="H1215">
        <v>610707</v>
      </c>
      <c r="I1215">
        <v>612557</v>
      </c>
      <c r="J1215" t="s">
        <v>25</v>
      </c>
      <c r="K1215" t="s">
        <v>2230</v>
      </c>
      <c r="L1215" t="s">
        <v>2230</v>
      </c>
      <c r="N1215" t="s">
        <v>2231</v>
      </c>
      <c r="Q1215" t="s">
        <v>2228</v>
      </c>
      <c r="R1215">
        <v>1851</v>
      </c>
      <c r="S1215">
        <v>616</v>
      </c>
    </row>
    <row r="1216" spans="1:20" x14ac:dyDescent="0.25">
      <c r="A1216" t="s">
        <v>20</v>
      </c>
      <c r="B1216" t="s">
        <v>36</v>
      </c>
      <c r="C1216" t="s">
        <v>22</v>
      </c>
      <c r="D1216" t="s">
        <v>23</v>
      </c>
      <c r="E1216" t="s">
        <v>5</v>
      </c>
      <c r="F1216">
        <v>1</v>
      </c>
      <c r="G1216" t="s">
        <v>24</v>
      </c>
      <c r="H1216">
        <v>612577</v>
      </c>
      <c r="I1216">
        <v>613932</v>
      </c>
      <c r="J1216" t="s">
        <v>37</v>
      </c>
      <c r="Q1216" t="s">
        <v>2232</v>
      </c>
      <c r="R1216">
        <v>1356</v>
      </c>
      <c r="T1216" t="s">
        <v>2233</v>
      </c>
    </row>
    <row r="1217" spans="1:20" x14ac:dyDescent="0.25">
      <c r="A1217" t="s">
        <v>28</v>
      </c>
      <c r="B1217" t="s">
        <v>40</v>
      </c>
      <c r="C1217" t="s">
        <v>22</v>
      </c>
      <c r="D1217" t="s">
        <v>23</v>
      </c>
      <c r="E1217" t="s">
        <v>5</v>
      </c>
      <c r="F1217">
        <v>1</v>
      </c>
      <c r="G1217" t="s">
        <v>24</v>
      </c>
      <c r="H1217">
        <v>612577</v>
      </c>
      <c r="I1217">
        <v>613932</v>
      </c>
      <c r="J1217" t="s">
        <v>37</v>
      </c>
      <c r="K1217" t="s">
        <v>2234</v>
      </c>
      <c r="L1217" t="s">
        <v>2234</v>
      </c>
      <c r="N1217" t="s">
        <v>2235</v>
      </c>
      <c r="Q1217" t="s">
        <v>2232</v>
      </c>
      <c r="R1217">
        <v>1356</v>
      </c>
      <c r="S1217">
        <v>451</v>
      </c>
    </row>
    <row r="1218" spans="1:20" x14ac:dyDescent="0.25">
      <c r="A1218" t="s">
        <v>20</v>
      </c>
      <c r="B1218" t="s">
        <v>36</v>
      </c>
      <c r="C1218" t="s">
        <v>22</v>
      </c>
      <c r="D1218" t="s">
        <v>23</v>
      </c>
      <c r="E1218" t="s">
        <v>5</v>
      </c>
      <c r="F1218">
        <v>1</v>
      </c>
      <c r="G1218" t="s">
        <v>24</v>
      </c>
      <c r="H1218">
        <v>614093</v>
      </c>
      <c r="I1218">
        <v>614533</v>
      </c>
      <c r="J1218" t="s">
        <v>37</v>
      </c>
      <c r="Q1218" t="s">
        <v>2236</v>
      </c>
      <c r="R1218">
        <v>441</v>
      </c>
      <c r="T1218" t="s">
        <v>2237</v>
      </c>
    </row>
    <row r="1219" spans="1:20" x14ac:dyDescent="0.25">
      <c r="A1219" t="s">
        <v>28</v>
      </c>
      <c r="B1219" t="s">
        <v>40</v>
      </c>
      <c r="C1219" t="s">
        <v>22</v>
      </c>
      <c r="D1219" t="s">
        <v>23</v>
      </c>
      <c r="E1219" t="s">
        <v>5</v>
      </c>
      <c r="F1219">
        <v>1</v>
      </c>
      <c r="G1219" t="s">
        <v>24</v>
      </c>
      <c r="H1219">
        <v>614093</v>
      </c>
      <c r="I1219">
        <v>614533</v>
      </c>
      <c r="J1219" t="s">
        <v>37</v>
      </c>
      <c r="K1219" t="s">
        <v>2238</v>
      </c>
      <c r="L1219" t="s">
        <v>2238</v>
      </c>
      <c r="N1219" t="s">
        <v>2239</v>
      </c>
      <c r="Q1219" t="s">
        <v>2236</v>
      </c>
      <c r="R1219">
        <v>441</v>
      </c>
      <c r="S1219">
        <v>146</v>
      </c>
    </row>
    <row r="1220" spans="1:20" x14ac:dyDescent="0.25">
      <c r="A1220" t="s">
        <v>20</v>
      </c>
      <c r="B1220" t="s">
        <v>36</v>
      </c>
      <c r="C1220" t="s">
        <v>22</v>
      </c>
      <c r="D1220" t="s">
        <v>23</v>
      </c>
      <c r="E1220" t="s">
        <v>5</v>
      </c>
      <c r="F1220">
        <v>1</v>
      </c>
      <c r="G1220" t="s">
        <v>24</v>
      </c>
      <c r="H1220">
        <v>614608</v>
      </c>
      <c r="I1220">
        <v>614937</v>
      </c>
      <c r="J1220" t="s">
        <v>37</v>
      </c>
      <c r="Q1220" t="s">
        <v>2240</v>
      </c>
      <c r="R1220">
        <v>330</v>
      </c>
      <c r="T1220" t="s">
        <v>2241</v>
      </c>
    </row>
    <row r="1221" spans="1:20" x14ac:dyDescent="0.25">
      <c r="A1221" t="s">
        <v>28</v>
      </c>
      <c r="B1221" t="s">
        <v>40</v>
      </c>
      <c r="C1221" t="s">
        <v>22</v>
      </c>
      <c r="D1221" t="s">
        <v>23</v>
      </c>
      <c r="E1221" t="s">
        <v>5</v>
      </c>
      <c r="F1221">
        <v>1</v>
      </c>
      <c r="G1221" t="s">
        <v>24</v>
      </c>
      <c r="H1221">
        <v>614608</v>
      </c>
      <c r="I1221">
        <v>614937</v>
      </c>
      <c r="J1221" t="s">
        <v>37</v>
      </c>
      <c r="K1221" t="s">
        <v>2242</v>
      </c>
      <c r="L1221" t="s">
        <v>2242</v>
      </c>
      <c r="N1221" t="s">
        <v>2243</v>
      </c>
      <c r="Q1221" t="s">
        <v>2240</v>
      </c>
      <c r="R1221">
        <v>330</v>
      </c>
      <c r="S1221">
        <v>109</v>
      </c>
    </row>
    <row r="1222" spans="1:20" x14ac:dyDescent="0.25">
      <c r="A1222" t="s">
        <v>20</v>
      </c>
      <c r="B1222" t="s">
        <v>36</v>
      </c>
      <c r="C1222" t="s">
        <v>22</v>
      </c>
      <c r="D1222" t="s">
        <v>23</v>
      </c>
      <c r="E1222" t="s">
        <v>5</v>
      </c>
      <c r="F1222">
        <v>1</v>
      </c>
      <c r="G1222" t="s">
        <v>24</v>
      </c>
      <c r="H1222">
        <v>615056</v>
      </c>
      <c r="I1222">
        <v>616282</v>
      </c>
      <c r="J1222" t="s">
        <v>37</v>
      </c>
      <c r="Q1222" t="s">
        <v>2244</v>
      </c>
      <c r="R1222">
        <v>1227</v>
      </c>
      <c r="T1222" t="s">
        <v>2245</v>
      </c>
    </row>
    <row r="1223" spans="1:20" x14ac:dyDescent="0.25">
      <c r="A1223" t="s">
        <v>28</v>
      </c>
      <c r="B1223" t="s">
        <v>40</v>
      </c>
      <c r="C1223" t="s">
        <v>22</v>
      </c>
      <c r="D1223" t="s">
        <v>23</v>
      </c>
      <c r="E1223" t="s">
        <v>5</v>
      </c>
      <c r="F1223">
        <v>1</v>
      </c>
      <c r="G1223" t="s">
        <v>24</v>
      </c>
      <c r="H1223">
        <v>615056</v>
      </c>
      <c r="I1223">
        <v>616282</v>
      </c>
      <c r="J1223" t="s">
        <v>37</v>
      </c>
      <c r="K1223" t="s">
        <v>2246</v>
      </c>
      <c r="L1223" t="s">
        <v>2246</v>
      </c>
      <c r="N1223" t="s">
        <v>2247</v>
      </c>
      <c r="Q1223" t="s">
        <v>2244</v>
      </c>
      <c r="R1223">
        <v>1227</v>
      </c>
      <c r="S1223">
        <v>408</v>
      </c>
    </row>
    <row r="1224" spans="1:20" x14ac:dyDescent="0.25">
      <c r="A1224" t="s">
        <v>20</v>
      </c>
      <c r="B1224" t="s">
        <v>36</v>
      </c>
      <c r="C1224" t="s">
        <v>22</v>
      </c>
      <c r="D1224" t="s">
        <v>23</v>
      </c>
      <c r="E1224" t="s">
        <v>5</v>
      </c>
      <c r="F1224">
        <v>1</v>
      </c>
      <c r="G1224" t="s">
        <v>24</v>
      </c>
      <c r="H1224">
        <v>616487</v>
      </c>
      <c r="I1224">
        <v>616975</v>
      </c>
      <c r="J1224" t="s">
        <v>25</v>
      </c>
      <c r="Q1224" t="s">
        <v>2248</v>
      </c>
      <c r="R1224">
        <v>489</v>
      </c>
      <c r="T1224" t="s">
        <v>2249</v>
      </c>
    </row>
    <row r="1225" spans="1:20" x14ac:dyDescent="0.25">
      <c r="A1225" t="s">
        <v>28</v>
      </c>
      <c r="B1225" t="s">
        <v>40</v>
      </c>
      <c r="C1225" t="s">
        <v>22</v>
      </c>
      <c r="D1225" t="s">
        <v>23</v>
      </c>
      <c r="E1225" t="s">
        <v>5</v>
      </c>
      <c r="F1225">
        <v>1</v>
      </c>
      <c r="G1225" t="s">
        <v>24</v>
      </c>
      <c r="H1225">
        <v>616487</v>
      </c>
      <c r="I1225">
        <v>616975</v>
      </c>
      <c r="J1225" t="s">
        <v>25</v>
      </c>
      <c r="K1225" t="s">
        <v>2250</v>
      </c>
      <c r="L1225" t="s">
        <v>2250</v>
      </c>
      <c r="N1225" t="s">
        <v>2251</v>
      </c>
      <c r="Q1225" t="s">
        <v>2248</v>
      </c>
      <c r="R1225">
        <v>489</v>
      </c>
      <c r="S1225">
        <v>162</v>
      </c>
    </row>
    <row r="1226" spans="1:20" x14ac:dyDescent="0.25">
      <c r="A1226" t="s">
        <v>20</v>
      </c>
      <c r="B1226" t="s">
        <v>36</v>
      </c>
      <c r="C1226" t="s">
        <v>22</v>
      </c>
      <c r="D1226" t="s">
        <v>23</v>
      </c>
      <c r="E1226" t="s">
        <v>5</v>
      </c>
      <c r="F1226">
        <v>1</v>
      </c>
      <c r="G1226" t="s">
        <v>24</v>
      </c>
      <c r="H1226">
        <v>617013</v>
      </c>
      <c r="I1226">
        <v>617438</v>
      </c>
      <c r="J1226" t="s">
        <v>25</v>
      </c>
      <c r="Q1226" t="s">
        <v>2252</v>
      </c>
      <c r="R1226">
        <v>426</v>
      </c>
      <c r="T1226" t="s">
        <v>2253</v>
      </c>
    </row>
    <row r="1227" spans="1:20" x14ac:dyDescent="0.25">
      <c r="A1227" t="s">
        <v>28</v>
      </c>
      <c r="B1227" t="s">
        <v>40</v>
      </c>
      <c r="C1227" t="s">
        <v>22</v>
      </c>
      <c r="D1227" t="s">
        <v>23</v>
      </c>
      <c r="E1227" t="s">
        <v>5</v>
      </c>
      <c r="F1227">
        <v>1</v>
      </c>
      <c r="G1227" t="s">
        <v>24</v>
      </c>
      <c r="H1227">
        <v>617013</v>
      </c>
      <c r="I1227">
        <v>617438</v>
      </c>
      <c r="J1227" t="s">
        <v>25</v>
      </c>
      <c r="K1227" t="s">
        <v>2254</v>
      </c>
      <c r="L1227" t="s">
        <v>2254</v>
      </c>
      <c r="N1227" t="s">
        <v>2255</v>
      </c>
      <c r="Q1227" t="s">
        <v>2252</v>
      </c>
      <c r="R1227">
        <v>426</v>
      </c>
      <c r="S1227">
        <v>141</v>
      </c>
    </row>
    <row r="1228" spans="1:20" x14ac:dyDescent="0.25">
      <c r="A1228" t="s">
        <v>20</v>
      </c>
      <c r="B1228" t="s">
        <v>36</v>
      </c>
      <c r="C1228" t="s">
        <v>22</v>
      </c>
      <c r="D1228" t="s">
        <v>23</v>
      </c>
      <c r="E1228" t="s">
        <v>5</v>
      </c>
      <c r="F1228">
        <v>1</v>
      </c>
      <c r="G1228" t="s">
        <v>24</v>
      </c>
      <c r="H1228">
        <v>617494</v>
      </c>
      <c r="I1228">
        <v>618255</v>
      </c>
      <c r="J1228" t="s">
        <v>25</v>
      </c>
      <c r="Q1228" t="s">
        <v>2256</v>
      </c>
      <c r="R1228">
        <v>762</v>
      </c>
      <c r="T1228" t="s">
        <v>2257</v>
      </c>
    </row>
    <row r="1229" spans="1:20" x14ac:dyDescent="0.25">
      <c r="A1229" t="s">
        <v>28</v>
      </c>
      <c r="B1229" t="s">
        <v>40</v>
      </c>
      <c r="C1229" t="s">
        <v>22</v>
      </c>
      <c r="D1229" t="s">
        <v>23</v>
      </c>
      <c r="E1229" t="s">
        <v>5</v>
      </c>
      <c r="F1229">
        <v>1</v>
      </c>
      <c r="G1229" t="s">
        <v>24</v>
      </c>
      <c r="H1229">
        <v>617494</v>
      </c>
      <c r="I1229">
        <v>618255</v>
      </c>
      <c r="J1229" t="s">
        <v>25</v>
      </c>
      <c r="K1229" t="s">
        <v>2258</v>
      </c>
      <c r="L1229" t="s">
        <v>2258</v>
      </c>
      <c r="N1229" t="s">
        <v>2259</v>
      </c>
      <c r="Q1229" t="s">
        <v>2256</v>
      </c>
      <c r="R1229">
        <v>762</v>
      </c>
      <c r="S1229">
        <v>253</v>
      </c>
    </row>
    <row r="1230" spans="1:20" x14ac:dyDescent="0.25">
      <c r="A1230" t="s">
        <v>20</v>
      </c>
      <c r="B1230" t="s">
        <v>36</v>
      </c>
      <c r="C1230" t="s">
        <v>22</v>
      </c>
      <c r="D1230" t="s">
        <v>23</v>
      </c>
      <c r="E1230" t="s">
        <v>5</v>
      </c>
      <c r="F1230">
        <v>1</v>
      </c>
      <c r="G1230" t="s">
        <v>24</v>
      </c>
      <c r="H1230">
        <v>618283</v>
      </c>
      <c r="I1230">
        <v>619524</v>
      </c>
      <c r="J1230" t="s">
        <v>25</v>
      </c>
      <c r="O1230" t="s">
        <v>2260</v>
      </c>
      <c r="Q1230" t="s">
        <v>2261</v>
      </c>
      <c r="R1230">
        <v>1242</v>
      </c>
      <c r="T1230" t="s">
        <v>2262</v>
      </c>
    </row>
    <row r="1231" spans="1:20" x14ac:dyDescent="0.25">
      <c r="A1231" t="s">
        <v>28</v>
      </c>
      <c r="B1231" t="s">
        <v>40</v>
      </c>
      <c r="C1231" t="s">
        <v>22</v>
      </c>
      <c r="D1231" t="s">
        <v>23</v>
      </c>
      <c r="E1231" t="s">
        <v>5</v>
      </c>
      <c r="F1231">
        <v>1</v>
      </c>
      <c r="G1231" t="s">
        <v>24</v>
      </c>
      <c r="H1231">
        <v>618283</v>
      </c>
      <c r="I1231">
        <v>619524</v>
      </c>
      <c r="J1231" t="s">
        <v>25</v>
      </c>
      <c r="K1231" t="s">
        <v>2263</v>
      </c>
      <c r="L1231" t="s">
        <v>2263</v>
      </c>
      <c r="N1231" t="s">
        <v>2264</v>
      </c>
      <c r="O1231" t="s">
        <v>2260</v>
      </c>
      <c r="Q1231" t="s">
        <v>2261</v>
      </c>
      <c r="R1231">
        <v>1242</v>
      </c>
      <c r="S1231">
        <v>413</v>
      </c>
    </row>
    <row r="1232" spans="1:20" x14ac:dyDescent="0.25">
      <c r="A1232" t="s">
        <v>20</v>
      </c>
      <c r="B1232" t="s">
        <v>36</v>
      </c>
      <c r="C1232" t="s">
        <v>22</v>
      </c>
      <c r="D1232" t="s">
        <v>23</v>
      </c>
      <c r="E1232" t="s">
        <v>5</v>
      </c>
      <c r="F1232">
        <v>1</v>
      </c>
      <c r="G1232" t="s">
        <v>24</v>
      </c>
      <c r="H1232">
        <v>619544</v>
      </c>
      <c r="I1232">
        <v>620302</v>
      </c>
      <c r="J1232" t="s">
        <v>25</v>
      </c>
      <c r="Q1232" t="s">
        <v>2265</v>
      </c>
      <c r="R1232">
        <v>759</v>
      </c>
      <c r="T1232" t="s">
        <v>2266</v>
      </c>
    </row>
    <row r="1233" spans="1:20" x14ac:dyDescent="0.25">
      <c r="A1233" t="s">
        <v>28</v>
      </c>
      <c r="B1233" t="s">
        <v>40</v>
      </c>
      <c r="C1233" t="s">
        <v>22</v>
      </c>
      <c r="D1233" t="s">
        <v>23</v>
      </c>
      <c r="E1233" t="s">
        <v>5</v>
      </c>
      <c r="F1233">
        <v>1</v>
      </c>
      <c r="G1233" t="s">
        <v>24</v>
      </c>
      <c r="H1233">
        <v>619544</v>
      </c>
      <c r="I1233">
        <v>620302</v>
      </c>
      <c r="J1233" t="s">
        <v>25</v>
      </c>
      <c r="K1233" t="s">
        <v>2267</v>
      </c>
      <c r="L1233" t="s">
        <v>2267</v>
      </c>
      <c r="N1233" t="s">
        <v>2268</v>
      </c>
      <c r="Q1233" t="s">
        <v>2265</v>
      </c>
      <c r="R1233">
        <v>759</v>
      </c>
      <c r="S1233">
        <v>252</v>
      </c>
    </row>
    <row r="1234" spans="1:20" x14ac:dyDescent="0.25">
      <c r="A1234" t="s">
        <v>20</v>
      </c>
      <c r="B1234" t="s">
        <v>36</v>
      </c>
      <c r="C1234" t="s">
        <v>22</v>
      </c>
      <c r="D1234" t="s">
        <v>23</v>
      </c>
      <c r="E1234" t="s">
        <v>5</v>
      </c>
      <c r="F1234">
        <v>1</v>
      </c>
      <c r="G1234" t="s">
        <v>24</v>
      </c>
      <c r="H1234">
        <v>620337</v>
      </c>
      <c r="I1234">
        <v>621125</v>
      </c>
      <c r="J1234" t="s">
        <v>25</v>
      </c>
      <c r="Q1234" t="s">
        <v>2269</v>
      </c>
      <c r="R1234">
        <v>789</v>
      </c>
      <c r="T1234" t="s">
        <v>2270</v>
      </c>
    </row>
    <row r="1235" spans="1:20" x14ac:dyDescent="0.25">
      <c r="A1235" t="s">
        <v>28</v>
      </c>
      <c r="B1235" t="s">
        <v>40</v>
      </c>
      <c r="C1235" t="s">
        <v>22</v>
      </c>
      <c r="D1235" t="s">
        <v>23</v>
      </c>
      <c r="E1235" t="s">
        <v>5</v>
      </c>
      <c r="F1235">
        <v>1</v>
      </c>
      <c r="G1235" t="s">
        <v>24</v>
      </c>
      <c r="H1235">
        <v>620337</v>
      </c>
      <c r="I1235">
        <v>621125</v>
      </c>
      <c r="J1235" t="s">
        <v>25</v>
      </c>
      <c r="K1235" t="s">
        <v>2271</v>
      </c>
      <c r="L1235" t="s">
        <v>2271</v>
      </c>
      <c r="N1235" t="s">
        <v>2272</v>
      </c>
      <c r="Q1235" t="s">
        <v>2269</v>
      </c>
      <c r="R1235">
        <v>789</v>
      </c>
      <c r="S1235">
        <v>262</v>
      </c>
    </row>
    <row r="1236" spans="1:20" x14ac:dyDescent="0.25">
      <c r="A1236" t="s">
        <v>20</v>
      </c>
      <c r="B1236" t="s">
        <v>36</v>
      </c>
      <c r="C1236" t="s">
        <v>22</v>
      </c>
      <c r="D1236" t="s">
        <v>23</v>
      </c>
      <c r="E1236" t="s">
        <v>5</v>
      </c>
      <c r="F1236">
        <v>1</v>
      </c>
      <c r="G1236" t="s">
        <v>24</v>
      </c>
      <c r="H1236">
        <v>621147</v>
      </c>
      <c r="I1236">
        <v>621836</v>
      </c>
      <c r="J1236" t="s">
        <v>25</v>
      </c>
      <c r="Q1236" t="s">
        <v>2273</v>
      </c>
      <c r="R1236">
        <v>690</v>
      </c>
      <c r="T1236" t="s">
        <v>2274</v>
      </c>
    </row>
    <row r="1237" spans="1:20" x14ac:dyDescent="0.25">
      <c r="A1237" t="s">
        <v>28</v>
      </c>
      <c r="B1237" t="s">
        <v>40</v>
      </c>
      <c r="C1237" t="s">
        <v>22</v>
      </c>
      <c r="D1237" t="s">
        <v>23</v>
      </c>
      <c r="E1237" t="s">
        <v>5</v>
      </c>
      <c r="F1237">
        <v>1</v>
      </c>
      <c r="G1237" t="s">
        <v>24</v>
      </c>
      <c r="H1237">
        <v>621147</v>
      </c>
      <c r="I1237">
        <v>621836</v>
      </c>
      <c r="J1237" t="s">
        <v>25</v>
      </c>
      <c r="K1237" t="s">
        <v>2275</v>
      </c>
      <c r="L1237" t="s">
        <v>2275</v>
      </c>
      <c r="N1237" t="s">
        <v>2276</v>
      </c>
      <c r="Q1237" t="s">
        <v>2273</v>
      </c>
      <c r="R1237">
        <v>690</v>
      </c>
      <c r="S1237">
        <v>229</v>
      </c>
    </row>
    <row r="1238" spans="1:20" x14ac:dyDescent="0.25">
      <c r="A1238" t="s">
        <v>20</v>
      </c>
      <c r="B1238" t="s">
        <v>36</v>
      </c>
      <c r="C1238" t="s">
        <v>22</v>
      </c>
      <c r="D1238" t="s">
        <v>23</v>
      </c>
      <c r="E1238" t="s">
        <v>5</v>
      </c>
      <c r="F1238">
        <v>1</v>
      </c>
      <c r="G1238" t="s">
        <v>24</v>
      </c>
      <c r="H1238">
        <v>621842</v>
      </c>
      <c r="I1238">
        <v>623026</v>
      </c>
      <c r="J1238" t="s">
        <v>25</v>
      </c>
      <c r="Q1238" t="s">
        <v>2277</v>
      </c>
      <c r="R1238">
        <v>1185</v>
      </c>
      <c r="T1238" t="s">
        <v>2278</v>
      </c>
    </row>
    <row r="1239" spans="1:20" x14ac:dyDescent="0.25">
      <c r="A1239" t="s">
        <v>28</v>
      </c>
      <c r="B1239" t="s">
        <v>40</v>
      </c>
      <c r="C1239" t="s">
        <v>22</v>
      </c>
      <c r="D1239" t="s">
        <v>23</v>
      </c>
      <c r="E1239" t="s">
        <v>5</v>
      </c>
      <c r="F1239">
        <v>1</v>
      </c>
      <c r="G1239" t="s">
        <v>24</v>
      </c>
      <c r="H1239">
        <v>621842</v>
      </c>
      <c r="I1239">
        <v>623026</v>
      </c>
      <c r="J1239" t="s">
        <v>25</v>
      </c>
      <c r="K1239" t="s">
        <v>2279</v>
      </c>
      <c r="L1239" t="s">
        <v>2279</v>
      </c>
      <c r="N1239" t="s">
        <v>2280</v>
      </c>
      <c r="Q1239" t="s">
        <v>2277</v>
      </c>
      <c r="R1239">
        <v>1185</v>
      </c>
      <c r="S1239">
        <v>394</v>
      </c>
    </row>
    <row r="1240" spans="1:20" x14ac:dyDescent="0.25">
      <c r="A1240" t="s">
        <v>20</v>
      </c>
      <c r="B1240" t="s">
        <v>36</v>
      </c>
      <c r="C1240" t="s">
        <v>22</v>
      </c>
      <c r="D1240" t="s">
        <v>23</v>
      </c>
      <c r="E1240" t="s">
        <v>5</v>
      </c>
      <c r="F1240">
        <v>1</v>
      </c>
      <c r="G1240" t="s">
        <v>24</v>
      </c>
      <c r="H1240">
        <v>623027</v>
      </c>
      <c r="I1240">
        <v>624010</v>
      </c>
      <c r="J1240" t="s">
        <v>25</v>
      </c>
      <c r="Q1240" t="s">
        <v>2281</v>
      </c>
      <c r="R1240">
        <v>984</v>
      </c>
      <c r="T1240" t="s">
        <v>2282</v>
      </c>
    </row>
    <row r="1241" spans="1:20" x14ac:dyDescent="0.25">
      <c r="A1241" t="s">
        <v>28</v>
      </c>
      <c r="B1241" t="s">
        <v>40</v>
      </c>
      <c r="C1241" t="s">
        <v>22</v>
      </c>
      <c r="D1241" t="s">
        <v>23</v>
      </c>
      <c r="E1241" t="s">
        <v>5</v>
      </c>
      <c r="F1241">
        <v>1</v>
      </c>
      <c r="G1241" t="s">
        <v>24</v>
      </c>
      <c r="H1241">
        <v>623027</v>
      </c>
      <c r="I1241">
        <v>624010</v>
      </c>
      <c r="J1241" t="s">
        <v>25</v>
      </c>
      <c r="K1241" t="s">
        <v>2283</v>
      </c>
      <c r="L1241" t="s">
        <v>2283</v>
      </c>
      <c r="N1241" t="s">
        <v>2284</v>
      </c>
      <c r="Q1241" t="s">
        <v>2281</v>
      </c>
      <c r="R1241">
        <v>984</v>
      </c>
      <c r="S1241">
        <v>327</v>
      </c>
    </row>
    <row r="1242" spans="1:20" x14ac:dyDescent="0.25">
      <c r="A1242" t="s">
        <v>20</v>
      </c>
      <c r="B1242" t="s">
        <v>36</v>
      </c>
      <c r="C1242" t="s">
        <v>22</v>
      </c>
      <c r="D1242" t="s">
        <v>23</v>
      </c>
      <c r="E1242" t="s">
        <v>5</v>
      </c>
      <c r="F1242">
        <v>1</v>
      </c>
      <c r="G1242" t="s">
        <v>24</v>
      </c>
      <c r="H1242">
        <v>624231</v>
      </c>
      <c r="I1242">
        <v>624986</v>
      </c>
      <c r="J1242" t="s">
        <v>25</v>
      </c>
      <c r="Q1242" t="s">
        <v>2285</v>
      </c>
      <c r="R1242">
        <v>756</v>
      </c>
      <c r="T1242" t="s">
        <v>2286</v>
      </c>
    </row>
    <row r="1243" spans="1:20" x14ac:dyDescent="0.25">
      <c r="A1243" t="s">
        <v>28</v>
      </c>
      <c r="B1243" t="s">
        <v>40</v>
      </c>
      <c r="C1243" t="s">
        <v>22</v>
      </c>
      <c r="D1243" t="s">
        <v>23</v>
      </c>
      <c r="E1243" t="s">
        <v>5</v>
      </c>
      <c r="F1243">
        <v>1</v>
      </c>
      <c r="G1243" t="s">
        <v>24</v>
      </c>
      <c r="H1243">
        <v>624231</v>
      </c>
      <c r="I1243">
        <v>624986</v>
      </c>
      <c r="J1243" t="s">
        <v>25</v>
      </c>
      <c r="K1243" t="s">
        <v>2287</v>
      </c>
      <c r="L1243" t="s">
        <v>2287</v>
      </c>
      <c r="N1243" t="s">
        <v>2288</v>
      </c>
      <c r="Q1243" t="s">
        <v>2285</v>
      </c>
      <c r="R1243">
        <v>756</v>
      </c>
      <c r="S1243">
        <v>251</v>
      </c>
    </row>
    <row r="1244" spans="1:20" x14ac:dyDescent="0.25">
      <c r="A1244" t="s">
        <v>20</v>
      </c>
      <c r="B1244" t="s">
        <v>36</v>
      </c>
      <c r="C1244" t="s">
        <v>22</v>
      </c>
      <c r="D1244" t="s">
        <v>23</v>
      </c>
      <c r="E1244" t="s">
        <v>5</v>
      </c>
      <c r="F1244">
        <v>1</v>
      </c>
      <c r="G1244" t="s">
        <v>24</v>
      </c>
      <c r="H1244">
        <v>625181</v>
      </c>
      <c r="I1244">
        <v>627112</v>
      </c>
      <c r="J1244" t="s">
        <v>25</v>
      </c>
      <c r="Q1244" t="s">
        <v>2289</v>
      </c>
      <c r="R1244">
        <v>1932</v>
      </c>
      <c r="T1244" t="s">
        <v>2290</v>
      </c>
    </row>
    <row r="1245" spans="1:20" x14ac:dyDescent="0.25">
      <c r="A1245" t="s">
        <v>28</v>
      </c>
      <c r="B1245" t="s">
        <v>40</v>
      </c>
      <c r="C1245" t="s">
        <v>22</v>
      </c>
      <c r="D1245" t="s">
        <v>23</v>
      </c>
      <c r="E1245" t="s">
        <v>5</v>
      </c>
      <c r="F1245">
        <v>1</v>
      </c>
      <c r="G1245" t="s">
        <v>24</v>
      </c>
      <c r="H1245">
        <v>625181</v>
      </c>
      <c r="I1245">
        <v>627112</v>
      </c>
      <c r="J1245" t="s">
        <v>25</v>
      </c>
      <c r="K1245" t="s">
        <v>2291</v>
      </c>
      <c r="L1245" t="s">
        <v>2291</v>
      </c>
      <c r="N1245" t="s">
        <v>2292</v>
      </c>
      <c r="Q1245" t="s">
        <v>2289</v>
      </c>
      <c r="R1245">
        <v>1932</v>
      </c>
      <c r="S1245">
        <v>643</v>
      </c>
    </row>
    <row r="1246" spans="1:20" x14ac:dyDescent="0.25">
      <c r="A1246" t="s">
        <v>20</v>
      </c>
      <c r="B1246" t="s">
        <v>36</v>
      </c>
      <c r="C1246" t="s">
        <v>22</v>
      </c>
      <c r="D1246" t="s">
        <v>23</v>
      </c>
      <c r="E1246" t="s">
        <v>5</v>
      </c>
      <c r="F1246">
        <v>1</v>
      </c>
      <c r="G1246" t="s">
        <v>24</v>
      </c>
      <c r="H1246">
        <v>627130</v>
      </c>
      <c r="I1246">
        <v>628365</v>
      </c>
      <c r="J1246" t="s">
        <v>25</v>
      </c>
      <c r="Q1246" t="s">
        <v>2293</v>
      </c>
      <c r="R1246">
        <v>1236</v>
      </c>
      <c r="T1246" t="s">
        <v>2294</v>
      </c>
    </row>
    <row r="1247" spans="1:20" x14ac:dyDescent="0.25">
      <c r="A1247" t="s">
        <v>28</v>
      </c>
      <c r="B1247" t="s">
        <v>40</v>
      </c>
      <c r="C1247" t="s">
        <v>22</v>
      </c>
      <c r="D1247" t="s">
        <v>23</v>
      </c>
      <c r="E1247" t="s">
        <v>5</v>
      </c>
      <c r="F1247">
        <v>1</v>
      </c>
      <c r="G1247" t="s">
        <v>24</v>
      </c>
      <c r="H1247">
        <v>627130</v>
      </c>
      <c r="I1247">
        <v>628365</v>
      </c>
      <c r="J1247" t="s">
        <v>25</v>
      </c>
      <c r="K1247" t="s">
        <v>2295</v>
      </c>
      <c r="L1247" t="s">
        <v>2295</v>
      </c>
      <c r="N1247" t="s">
        <v>2296</v>
      </c>
      <c r="Q1247" t="s">
        <v>2293</v>
      </c>
      <c r="R1247">
        <v>1236</v>
      </c>
      <c r="S1247">
        <v>411</v>
      </c>
    </row>
    <row r="1248" spans="1:20" x14ac:dyDescent="0.25">
      <c r="A1248" t="s">
        <v>20</v>
      </c>
      <c r="B1248" t="s">
        <v>36</v>
      </c>
      <c r="C1248" t="s">
        <v>22</v>
      </c>
      <c r="D1248" t="s">
        <v>23</v>
      </c>
      <c r="E1248" t="s">
        <v>5</v>
      </c>
      <c r="F1248">
        <v>1</v>
      </c>
      <c r="G1248" t="s">
        <v>24</v>
      </c>
      <c r="H1248">
        <v>628626</v>
      </c>
      <c r="I1248">
        <v>629933</v>
      </c>
      <c r="J1248" t="s">
        <v>25</v>
      </c>
      <c r="Q1248" t="s">
        <v>2297</v>
      </c>
      <c r="R1248">
        <v>1308</v>
      </c>
      <c r="T1248" t="s">
        <v>2298</v>
      </c>
    </row>
    <row r="1249" spans="1:20" x14ac:dyDescent="0.25">
      <c r="A1249" t="s">
        <v>28</v>
      </c>
      <c r="B1249" t="s">
        <v>40</v>
      </c>
      <c r="C1249" t="s">
        <v>22</v>
      </c>
      <c r="D1249" t="s">
        <v>23</v>
      </c>
      <c r="E1249" t="s">
        <v>5</v>
      </c>
      <c r="F1249">
        <v>1</v>
      </c>
      <c r="G1249" t="s">
        <v>24</v>
      </c>
      <c r="H1249">
        <v>628626</v>
      </c>
      <c r="I1249">
        <v>629933</v>
      </c>
      <c r="J1249" t="s">
        <v>25</v>
      </c>
      <c r="K1249" t="s">
        <v>2299</v>
      </c>
      <c r="L1249" t="s">
        <v>2299</v>
      </c>
      <c r="N1249" t="s">
        <v>2300</v>
      </c>
      <c r="Q1249" t="s">
        <v>2297</v>
      </c>
      <c r="R1249">
        <v>1308</v>
      </c>
      <c r="S1249">
        <v>435</v>
      </c>
    </row>
    <row r="1250" spans="1:20" x14ac:dyDescent="0.25">
      <c r="A1250" t="s">
        <v>20</v>
      </c>
      <c r="B1250" t="s">
        <v>36</v>
      </c>
      <c r="C1250" t="s">
        <v>22</v>
      </c>
      <c r="D1250" t="s">
        <v>23</v>
      </c>
      <c r="E1250" t="s">
        <v>5</v>
      </c>
      <c r="F1250">
        <v>1</v>
      </c>
      <c r="G1250" t="s">
        <v>24</v>
      </c>
      <c r="H1250">
        <v>629971</v>
      </c>
      <c r="I1250">
        <v>630855</v>
      </c>
      <c r="J1250" t="s">
        <v>37</v>
      </c>
      <c r="Q1250" t="s">
        <v>2301</v>
      </c>
      <c r="R1250">
        <v>885</v>
      </c>
      <c r="T1250" t="s">
        <v>2302</v>
      </c>
    </row>
    <row r="1251" spans="1:20" x14ac:dyDescent="0.25">
      <c r="A1251" t="s">
        <v>28</v>
      </c>
      <c r="B1251" t="s">
        <v>40</v>
      </c>
      <c r="C1251" t="s">
        <v>22</v>
      </c>
      <c r="D1251" t="s">
        <v>23</v>
      </c>
      <c r="E1251" t="s">
        <v>5</v>
      </c>
      <c r="F1251">
        <v>1</v>
      </c>
      <c r="G1251" t="s">
        <v>24</v>
      </c>
      <c r="H1251">
        <v>629971</v>
      </c>
      <c r="I1251">
        <v>630855</v>
      </c>
      <c r="J1251" t="s">
        <v>37</v>
      </c>
      <c r="K1251" t="s">
        <v>2303</v>
      </c>
      <c r="L1251" t="s">
        <v>2303</v>
      </c>
      <c r="N1251" t="s">
        <v>2304</v>
      </c>
      <c r="Q1251" t="s">
        <v>2301</v>
      </c>
      <c r="R1251">
        <v>885</v>
      </c>
      <c r="S1251">
        <v>294</v>
      </c>
    </row>
    <row r="1252" spans="1:20" x14ac:dyDescent="0.25">
      <c r="A1252" t="s">
        <v>20</v>
      </c>
      <c r="B1252" t="s">
        <v>36</v>
      </c>
      <c r="C1252" t="s">
        <v>22</v>
      </c>
      <c r="D1252" t="s">
        <v>23</v>
      </c>
      <c r="E1252" t="s">
        <v>5</v>
      </c>
      <c r="F1252">
        <v>1</v>
      </c>
      <c r="G1252" t="s">
        <v>24</v>
      </c>
      <c r="H1252">
        <v>630952</v>
      </c>
      <c r="I1252">
        <v>631578</v>
      </c>
      <c r="J1252" t="s">
        <v>25</v>
      </c>
      <c r="Q1252" t="s">
        <v>2305</v>
      </c>
      <c r="R1252">
        <v>627</v>
      </c>
      <c r="T1252" t="s">
        <v>2306</v>
      </c>
    </row>
    <row r="1253" spans="1:20" x14ac:dyDescent="0.25">
      <c r="A1253" t="s">
        <v>28</v>
      </c>
      <c r="B1253" t="s">
        <v>40</v>
      </c>
      <c r="C1253" t="s">
        <v>22</v>
      </c>
      <c r="D1253" t="s">
        <v>23</v>
      </c>
      <c r="E1253" t="s">
        <v>5</v>
      </c>
      <c r="F1253">
        <v>1</v>
      </c>
      <c r="G1253" t="s">
        <v>24</v>
      </c>
      <c r="H1253">
        <v>630952</v>
      </c>
      <c r="I1253">
        <v>631578</v>
      </c>
      <c r="J1253" t="s">
        <v>25</v>
      </c>
      <c r="K1253" t="s">
        <v>2307</v>
      </c>
      <c r="L1253" t="s">
        <v>2307</v>
      </c>
      <c r="N1253" t="s">
        <v>2308</v>
      </c>
      <c r="Q1253" t="s">
        <v>2305</v>
      </c>
      <c r="R1253">
        <v>627</v>
      </c>
      <c r="S1253">
        <v>208</v>
      </c>
    </row>
    <row r="1254" spans="1:20" x14ac:dyDescent="0.25">
      <c r="A1254" t="s">
        <v>20</v>
      </c>
      <c r="B1254" t="s">
        <v>36</v>
      </c>
      <c r="C1254" t="s">
        <v>22</v>
      </c>
      <c r="D1254" t="s">
        <v>23</v>
      </c>
      <c r="E1254" t="s">
        <v>5</v>
      </c>
      <c r="F1254">
        <v>1</v>
      </c>
      <c r="G1254" t="s">
        <v>24</v>
      </c>
      <c r="H1254">
        <v>631575</v>
      </c>
      <c r="I1254">
        <v>632102</v>
      </c>
      <c r="J1254" t="s">
        <v>25</v>
      </c>
      <c r="Q1254" t="s">
        <v>2309</v>
      </c>
      <c r="R1254">
        <v>528</v>
      </c>
      <c r="T1254" t="s">
        <v>2310</v>
      </c>
    </row>
    <row r="1255" spans="1:20" x14ac:dyDescent="0.25">
      <c r="A1255" t="s">
        <v>28</v>
      </c>
      <c r="B1255" t="s">
        <v>40</v>
      </c>
      <c r="C1255" t="s">
        <v>22</v>
      </c>
      <c r="D1255" t="s">
        <v>23</v>
      </c>
      <c r="E1255" t="s">
        <v>5</v>
      </c>
      <c r="F1255">
        <v>1</v>
      </c>
      <c r="G1255" t="s">
        <v>24</v>
      </c>
      <c r="H1255">
        <v>631575</v>
      </c>
      <c r="I1255">
        <v>632102</v>
      </c>
      <c r="J1255" t="s">
        <v>25</v>
      </c>
      <c r="K1255" t="s">
        <v>2311</v>
      </c>
      <c r="L1255" t="s">
        <v>2311</v>
      </c>
      <c r="N1255" t="s">
        <v>2308</v>
      </c>
      <c r="Q1255" t="s">
        <v>2309</v>
      </c>
      <c r="R1255">
        <v>528</v>
      </c>
      <c r="S1255">
        <v>175</v>
      </c>
    </row>
    <row r="1256" spans="1:20" x14ac:dyDescent="0.25">
      <c r="A1256" t="s">
        <v>20</v>
      </c>
      <c r="B1256" t="s">
        <v>36</v>
      </c>
      <c r="C1256" t="s">
        <v>22</v>
      </c>
      <c r="D1256" t="s">
        <v>23</v>
      </c>
      <c r="E1256" t="s">
        <v>5</v>
      </c>
      <c r="F1256">
        <v>1</v>
      </c>
      <c r="G1256" t="s">
        <v>24</v>
      </c>
      <c r="H1256">
        <v>632122</v>
      </c>
      <c r="I1256">
        <v>632460</v>
      </c>
      <c r="J1256" t="s">
        <v>37</v>
      </c>
      <c r="Q1256" t="s">
        <v>2312</v>
      </c>
      <c r="R1256">
        <v>339</v>
      </c>
      <c r="T1256" t="s">
        <v>2313</v>
      </c>
    </row>
    <row r="1257" spans="1:20" x14ac:dyDescent="0.25">
      <c r="A1257" t="s">
        <v>28</v>
      </c>
      <c r="B1257" t="s">
        <v>40</v>
      </c>
      <c r="C1257" t="s">
        <v>22</v>
      </c>
      <c r="D1257" t="s">
        <v>23</v>
      </c>
      <c r="E1257" t="s">
        <v>5</v>
      </c>
      <c r="F1257">
        <v>1</v>
      </c>
      <c r="G1257" t="s">
        <v>24</v>
      </c>
      <c r="H1257">
        <v>632122</v>
      </c>
      <c r="I1257">
        <v>632460</v>
      </c>
      <c r="J1257" t="s">
        <v>37</v>
      </c>
      <c r="K1257" t="s">
        <v>2314</v>
      </c>
      <c r="L1257" t="s">
        <v>2314</v>
      </c>
      <c r="N1257" t="s">
        <v>30</v>
      </c>
      <c r="Q1257" t="s">
        <v>2312</v>
      </c>
      <c r="R1257">
        <v>339</v>
      </c>
      <c r="S1257">
        <v>112</v>
      </c>
    </row>
    <row r="1258" spans="1:20" x14ac:dyDescent="0.25">
      <c r="A1258" t="s">
        <v>20</v>
      </c>
      <c r="B1258" t="s">
        <v>36</v>
      </c>
      <c r="C1258" t="s">
        <v>22</v>
      </c>
      <c r="D1258" t="s">
        <v>23</v>
      </c>
      <c r="E1258" t="s">
        <v>5</v>
      </c>
      <c r="F1258">
        <v>1</v>
      </c>
      <c r="G1258" t="s">
        <v>24</v>
      </c>
      <c r="H1258">
        <v>632749</v>
      </c>
      <c r="I1258">
        <v>633465</v>
      </c>
      <c r="J1258" t="s">
        <v>25</v>
      </c>
      <c r="Q1258" t="s">
        <v>2315</v>
      </c>
      <c r="R1258">
        <v>717</v>
      </c>
      <c r="T1258" t="s">
        <v>2316</v>
      </c>
    </row>
    <row r="1259" spans="1:20" x14ac:dyDescent="0.25">
      <c r="A1259" t="s">
        <v>28</v>
      </c>
      <c r="B1259" t="s">
        <v>40</v>
      </c>
      <c r="C1259" t="s">
        <v>22</v>
      </c>
      <c r="D1259" t="s">
        <v>23</v>
      </c>
      <c r="E1259" t="s">
        <v>5</v>
      </c>
      <c r="F1259">
        <v>1</v>
      </c>
      <c r="G1259" t="s">
        <v>24</v>
      </c>
      <c r="H1259">
        <v>632749</v>
      </c>
      <c r="I1259">
        <v>633465</v>
      </c>
      <c r="J1259" t="s">
        <v>25</v>
      </c>
      <c r="K1259" t="s">
        <v>2317</v>
      </c>
      <c r="L1259" t="s">
        <v>2317</v>
      </c>
      <c r="N1259" t="s">
        <v>2318</v>
      </c>
      <c r="Q1259" t="s">
        <v>2315</v>
      </c>
      <c r="R1259">
        <v>717</v>
      </c>
      <c r="S1259">
        <v>238</v>
      </c>
    </row>
    <row r="1260" spans="1:20" x14ac:dyDescent="0.25">
      <c r="A1260" t="s">
        <v>20</v>
      </c>
      <c r="B1260" t="s">
        <v>36</v>
      </c>
      <c r="C1260" t="s">
        <v>22</v>
      </c>
      <c r="D1260" t="s">
        <v>23</v>
      </c>
      <c r="E1260" t="s">
        <v>5</v>
      </c>
      <c r="F1260">
        <v>1</v>
      </c>
      <c r="G1260" t="s">
        <v>24</v>
      </c>
      <c r="H1260">
        <v>633813</v>
      </c>
      <c r="I1260">
        <v>634934</v>
      </c>
      <c r="J1260" t="s">
        <v>25</v>
      </c>
      <c r="Q1260" t="s">
        <v>2319</v>
      </c>
      <c r="R1260">
        <v>1122</v>
      </c>
      <c r="T1260" t="s">
        <v>2320</v>
      </c>
    </row>
    <row r="1261" spans="1:20" x14ac:dyDescent="0.25">
      <c r="A1261" t="s">
        <v>28</v>
      </c>
      <c r="B1261" t="s">
        <v>40</v>
      </c>
      <c r="C1261" t="s">
        <v>22</v>
      </c>
      <c r="D1261" t="s">
        <v>23</v>
      </c>
      <c r="E1261" t="s">
        <v>5</v>
      </c>
      <c r="F1261">
        <v>1</v>
      </c>
      <c r="G1261" t="s">
        <v>24</v>
      </c>
      <c r="H1261">
        <v>633813</v>
      </c>
      <c r="I1261">
        <v>634934</v>
      </c>
      <c r="J1261" t="s">
        <v>25</v>
      </c>
      <c r="K1261" t="s">
        <v>2321</v>
      </c>
      <c r="L1261" t="s">
        <v>2321</v>
      </c>
      <c r="N1261" t="s">
        <v>1563</v>
      </c>
      <c r="Q1261" t="s">
        <v>2319</v>
      </c>
      <c r="R1261">
        <v>1122</v>
      </c>
      <c r="S1261">
        <v>373</v>
      </c>
    </row>
    <row r="1262" spans="1:20" x14ac:dyDescent="0.25">
      <c r="A1262" t="s">
        <v>20</v>
      </c>
      <c r="B1262" t="s">
        <v>36</v>
      </c>
      <c r="C1262" t="s">
        <v>22</v>
      </c>
      <c r="D1262" t="s">
        <v>23</v>
      </c>
      <c r="E1262" t="s">
        <v>5</v>
      </c>
      <c r="F1262">
        <v>1</v>
      </c>
      <c r="G1262" t="s">
        <v>24</v>
      </c>
      <c r="H1262">
        <v>635308</v>
      </c>
      <c r="I1262">
        <v>635532</v>
      </c>
      <c r="J1262" t="s">
        <v>25</v>
      </c>
      <c r="Q1262" t="s">
        <v>2322</v>
      </c>
      <c r="R1262">
        <v>225</v>
      </c>
      <c r="T1262" t="s">
        <v>2323</v>
      </c>
    </row>
    <row r="1263" spans="1:20" x14ac:dyDescent="0.25">
      <c r="A1263" t="s">
        <v>28</v>
      </c>
      <c r="B1263" t="s">
        <v>40</v>
      </c>
      <c r="C1263" t="s">
        <v>22</v>
      </c>
      <c r="D1263" t="s">
        <v>23</v>
      </c>
      <c r="E1263" t="s">
        <v>5</v>
      </c>
      <c r="F1263">
        <v>1</v>
      </c>
      <c r="G1263" t="s">
        <v>24</v>
      </c>
      <c r="H1263">
        <v>635308</v>
      </c>
      <c r="I1263">
        <v>635532</v>
      </c>
      <c r="J1263" t="s">
        <v>25</v>
      </c>
      <c r="K1263" t="s">
        <v>2324</v>
      </c>
      <c r="L1263" t="s">
        <v>2324</v>
      </c>
      <c r="N1263" t="s">
        <v>30</v>
      </c>
      <c r="Q1263" t="s">
        <v>2322</v>
      </c>
      <c r="R1263">
        <v>225</v>
      </c>
      <c r="S1263">
        <v>74</v>
      </c>
    </row>
    <row r="1264" spans="1:20" x14ac:dyDescent="0.25">
      <c r="A1264" t="s">
        <v>20</v>
      </c>
      <c r="B1264" t="s">
        <v>36</v>
      </c>
      <c r="C1264" t="s">
        <v>22</v>
      </c>
      <c r="D1264" t="s">
        <v>23</v>
      </c>
      <c r="E1264" t="s">
        <v>5</v>
      </c>
      <c r="F1264">
        <v>1</v>
      </c>
      <c r="G1264" t="s">
        <v>24</v>
      </c>
      <c r="H1264">
        <v>635777</v>
      </c>
      <c r="I1264">
        <v>637132</v>
      </c>
      <c r="J1264" t="s">
        <v>25</v>
      </c>
      <c r="Q1264" t="s">
        <v>2325</v>
      </c>
      <c r="R1264">
        <v>1356</v>
      </c>
      <c r="T1264" t="s">
        <v>2326</v>
      </c>
    </row>
    <row r="1265" spans="1:20" x14ac:dyDescent="0.25">
      <c r="A1265" t="s">
        <v>28</v>
      </c>
      <c r="B1265" t="s">
        <v>40</v>
      </c>
      <c r="C1265" t="s">
        <v>22</v>
      </c>
      <c r="D1265" t="s">
        <v>23</v>
      </c>
      <c r="E1265" t="s">
        <v>5</v>
      </c>
      <c r="F1265">
        <v>1</v>
      </c>
      <c r="G1265" t="s">
        <v>24</v>
      </c>
      <c r="H1265">
        <v>635777</v>
      </c>
      <c r="I1265">
        <v>637132</v>
      </c>
      <c r="J1265" t="s">
        <v>25</v>
      </c>
      <c r="K1265" t="s">
        <v>2327</v>
      </c>
      <c r="L1265" t="s">
        <v>2327</v>
      </c>
      <c r="N1265" t="s">
        <v>2328</v>
      </c>
      <c r="Q1265" t="s">
        <v>2325</v>
      </c>
      <c r="R1265">
        <v>1356</v>
      </c>
      <c r="S1265">
        <v>451</v>
      </c>
    </row>
    <row r="1266" spans="1:20" x14ac:dyDescent="0.25">
      <c r="A1266" t="s">
        <v>20</v>
      </c>
      <c r="B1266" t="s">
        <v>36</v>
      </c>
      <c r="C1266" t="s">
        <v>22</v>
      </c>
      <c r="D1266" t="s">
        <v>23</v>
      </c>
      <c r="E1266" t="s">
        <v>5</v>
      </c>
      <c r="F1266">
        <v>1</v>
      </c>
      <c r="G1266" t="s">
        <v>24</v>
      </c>
      <c r="H1266">
        <v>637205</v>
      </c>
      <c r="I1266">
        <v>638506</v>
      </c>
      <c r="J1266" t="s">
        <v>37</v>
      </c>
      <c r="Q1266" t="s">
        <v>2329</v>
      </c>
      <c r="R1266">
        <v>1302</v>
      </c>
      <c r="T1266" t="s">
        <v>2330</v>
      </c>
    </row>
    <row r="1267" spans="1:20" x14ac:dyDescent="0.25">
      <c r="A1267" t="s">
        <v>28</v>
      </c>
      <c r="B1267" t="s">
        <v>40</v>
      </c>
      <c r="C1267" t="s">
        <v>22</v>
      </c>
      <c r="D1267" t="s">
        <v>23</v>
      </c>
      <c r="E1267" t="s">
        <v>5</v>
      </c>
      <c r="F1267">
        <v>1</v>
      </c>
      <c r="G1267" t="s">
        <v>24</v>
      </c>
      <c r="H1267">
        <v>637205</v>
      </c>
      <c r="I1267">
        <v>638506</v>
      </c>
      <c r="J1267" t="s">
        <v>37</v>
      </c>
      <c r="K1267" t="s">
        <v>2331</v>
      </c>
      <c r="L1267" t="s">
        <v>2331</v>
      </c>
      <c r="N1267" t="s">
        <v>1227</v>
      </c>
      <c r="Q1267" t="s">
        <v>2329</v>
      </c>
      <c r="R1267">
        <v>1302</v>
      </c>
      <c r="S1267">
        <v>433</v>
      </c>
    </row>
    <row r="1268" spans="1:20" x14ac:dyDescent="0.25">
      <c r="A1268" t="s">
        <v>20</v>
      </c>
      <c r="B1268" t="s">
        <v>36</v>
      </c>
      <c r="C1268" t="s">
        <v>22</v>
      </c>
      <c r="D1268" t="s">
        <v>23</v>
      </c>
      <c r="E1268" t="s">
        <v>5</v>
      </c>
      <c r="F1268">
        <v>1</v>
      </c>
      <c r="G1268" t="s">
        <v>24</v>
      </c>
      <c r="H1268">
        <v>638532</v>
      </c>
      <c r="I1268">
        <v>639851</v>
      </c>
      <c r="J1268" t="s">
        <v>37</v>
      </c>
      <c r="Q1268" t="s">
        <v>2332</v>
      </c>
      <c r="R1268">
        <v>1320</v>
      </c>
      <c r="T1268" t="s">
        <v>2333</v>
      </c>
    </row>
    <row r="1269" spans="1:20" x14ac:dyDescent="0.25">
      <c r="A1269" t="s">
        <v>28</v>
      </c>
      <c r="B1269" t="s">
        <v>40</v>
      </c>
      <c r="C1269" t="s">
        <v>22</v>
      </c>
      <c r="D1269" t="s">
        <v>23</v>
      </c>
      <c r="E1269" t="s">
        <v>5</v>
      </c>
      <c r="F1269">
        <v>1</v>
      </c>
      <c r="G1269" t="s">
        <v>24</v>
      </c>
      <c r="H1269">
        <v>638532</v>
      </c>
      <c r="I1269">
        <v>639851</v>
      </c>
      <c r="J1269" t="s">
        <v>37</v>
      </c>
      <c r="K1269" t="s">
        <v>2334</v>
      </c>
      <c r="L1269" t="s">
        <v>2334</v>
      </c>
      <c r="N1269" t="s">
        <v>1227</v>
      </c>
      <c r="Q1269" t="s">
        <v>2332</v>
      </c>
      <c r="R1269">
        <v>1320</v>
      </c>
      <c r="S1269">
        <v>439</v>
      </c>
    </row>
    <row r="1270" spans="1:20" x14ac:dyDescent="0.25">
      <c r="A1270" t="s">
        <v>20</v>
      </c>
      <c r="B1270" t="s">
        <v>36</v>
      </c>
      <c r="C1270" t="s">
        <v>22</v>
      </c>
      <c r="D1270" t="s">
        <v>23</v>
      </c>
      <c r="E1270" t="s">
        <v>5</v>
      </c>
      <c r="F1270">
        <v>1</v>
      </c>
      <c r="G1270" t="s">
        <v>24</v>
      </c>
      <c r="H1270">
        <v>639950</v>
      </c>
      <c r="I1270">
        <v>641536</v>
      </c>
      <c r="J1270" t="s">
        <v>37</v>
      </c>
      <c r="Q1270" t="s">
        <v>2335</v>
      </c>
      <c r="R1270">
        <v>1587</v>
      </c>
      <c r="T1270" t="s">
        <v>2336</v>
      </c>
    </row>
    <row r="1271" spans="1:20" x14ac:dyDescent="0.25">
      <c r="A1271" t="s">
        <v>28</v>
      </c>
      <c r="B1271" t="s">
        <v>40</v>
      </c>
      <c r="C1271" t="s">
        <v>22</v>
      </c>
      <c r="D1271" t="s">
        <v>23</v>
      </c>
      <c r="E1271" t="s">
        <v>5</v>
      </c>
      <c r="F1271">
        <v>1</v>
      </c>
      <c r="G1271" t="s">
        <v>24</v>
      </c>
      <c r="H1271">
        <v>639950</v>
      </c>
      <c r="I1271">
        <v>641536</v>
      </c>
      <c r="J1271" t="s">
        <v>37</v>
      </c>
      <c r="K1271" t="s">
        <v>2337</v>
      </c>
      <c r="L1271" t="s">
        <v>2337</v>
      </c>
      <c r="N1271" t="s">
        <v>2338</v>
      </c>
      <c r="Q1271" t="s">
        <v>2335</v>
      </c>
      <c r="R1271">
        <v>1587</v>
      </c>
      <c r="S1271">
        <v>528</v>
      </c>
    </row>
    <row r="1272" spans="1:20" x14ac:dyDescent="0.25">
      <c r="A1272" t="s">
        <v>20</v>
      </c>
      <c r="B1272" t="s">
        <v>36</v>
      </c>
      <c r="C1272" t="s">
        <v>22</v>
      </c>
      <c r="D1272" t="s">
        <v>23</v>
      </c>
      <c r="E1272" t="s">
        <v>5</v>
      </c>
      <c r="F1272">
        <v>1</v>
      </c>
      <c r="G1272" t="s">
        <v>24</v>
      </c>
      <c r="H1272">
        <v>641653</v>
      </c>
      <c r="I1272">
        <v>642492</v>
      </c>
      <c r="J1272" t="s">
        <v>37</v>
      </c>
      <c r="Q1272" t="s">
        <v>2339</v>
      </c>
      <c r="R1272">
        <v>840</v>
      </c>
      <c r="T1272" t="s">
        <v>2340</v>
      </c>
    </row>
    <row r="1273" spans="1:20" x14ac:dyDescent="0.25">
      <c r="A1273" t="s">
        <v>28</v>
      </c>
      <c r="B1273" t="s">
        <v>40</v>
      </c>
      <c r="C1273" t="s">
        <v>22</v>
      </c>
      <c r="D1273" t="s">
        <v>23</v>
      </c>
      <c r="E1273" t="s">
        <v>5</v>
      </c>
      <c r="F1273">
        <v>1</v>
      </c>
      <c r="G1273" t="s">
        <v>24</v>
      </c>
      <c r="H1273">
        <v>641653</v>
      </c>
      <c r="I1273">
        <v>642492</v>
      </c>
      <c r="J1273" t="s">
        <v>37</v>
      </c>
      <c r="K1273" t="s">
        <v>2341</v>
      </c>
      <c r="L1273" t="s">
        <v>2341</v>
      </c>
      <c r="N1273" t="s">
        <v>2342</v>
      </c>
      <c r="Q1273" t="s">
        <v>2339</v>
      </c>
      <c r="R1273">
        <v>840</v>
      </c>
      <c r="S1273">
        <v>279</v>
      </c>
    </row>
    <row r="1274" spans="1:20" x14ac:dyDescent="0.25">
      <c r="A1274" t="s">
        <v>20</v>
      </c>
      <c r="B1274" t="s">
        <v>36</v>
      </c>
      <c r="C1274" t="s">
        <v>22</v>
      </c>
      <c r="D1274" t="s">
        <v>23</v>
      </c>
      <c r="E1274" t="s">
        <v>5</v>
      </c>
      <c r="F1274">
        <v>1</v>
      </c>
      <c r="G1274" t="s">
        <v>24</v>
      </c>
      <c r="H1274">
        <v>642489</v>
      </c>
      <c r="I1274">
        <v>643475</v>
      </c>
      <c r="J1274" t="s">
        <v>37</v>
      </c>
      <c r="Q1274" t="s">
        <v>2343</v>
      </c>
      <c r="R1274">
        <v>987</v>
      </c>
      <c r="T1274" t="s">
        <v>2344</v>
      </c>
    </row>
    <row r="1275" spans="1:20" x14ac:dyDescent="0.25">
      <c r="A1275" t="s">
        <v>28</v>
      </c>
      <c r="B1275" t="s">
        <v>40</v>
      </c>
      <c r="C1275" t="s">
        <v>22</v>
      </c>
      <c r="D1275" t="s">
        <v>23</v>
      </c>
      <c r="E1275" t="s">
        <v>5</v>
      </c>
      <c r="F1275">
        <v>1</v>
      </c>
      <c r="G1275" t="s">
        <v>24</v>
      </c>
      <c r="H1275">
        <v>642489</v>
      </c>
      <c r="I1275">
        <v>643475</v>
      </c>
      <c r="J1275" t="s">
        <v>37</v>
      </c>
      <c r="K1275" t="s">
        <v>2345</v>
      </c>
      <c r="L1275" t="s">
        <v>2345</v>
      </c>
      <c r="N1275" t="s">
        <v>2342</v>
      </c>
      <c r="Q1275" t="s">
        <v>2343</v>
      </c>
      <c r="R1275">
        <v>987</v>
      </c>
      <c r="S1275">
        <v>328</v>
      </c>
    </row>
    <row r="1276" spans="1:20" x14ac:dyDescent="0.25">
      <c r="A1276" t="s">
        <v>20</v>
      </c>
      <c r="B1276" t="s">
        <v>36</v>
      </c>
      <c r="C1276" t="s">
        <v>22</v>
      </c>
      <c r="D1276" t="s">
        <v>23</v>
      </c>
      <c r="E1276" t="s">
        <v>5</v>
      </c>
      <c r="F1276">
        <v>1</v>
      </c>
      <c r="G1276" t="s">
        <v>24</v>
      </c>
      <c r="H1276">
        <v>643486</v>
      </c>
      <c r="I1276">
        <v>644640</v>
      </c>
      <c r="J1276" t="s">
        <v>37</v>
      </c>
      <c r="Q1276" t="s">
        <v>2346</v>
      </c>
      <c r="R1276">
        <v>1155</v>
      </c>
      <c r="T1276" t="s">
        <v>2347</v>
      </c>
    </row>
    <row r="1277" spans="1:20" x14ac:dyDescent="0.25">
      <c r="A1277" t="s">
        <v>28</v>
      </c>
      <c r="B1277" t="s">
        <v>40</v>
      </c>
      <c r="C1277" t="s">
        <v>22</v>
      </c>
      <c r="D1277" t="s">
        <v>23</v>
      </c>
      <c r="E1277" t="s">
        <v>5</v>
      </c>
      <c r="F1277">
        <v>1</v>
      </c>
      <c r="G1277" t="s">
        <v>24</v>
      </c>
      <c r="H1277">
        <v>643486</v>
      </c>
      <c r="I1277">
        <v>644640</v>
      </c>
      <c r="J1277" t="s">
        <v>37</v>
      </c>
      <c r="K1277" t="s">
        <v>2348</v>
      </c>
      <c r="L1277" t="s">
        <v>2348</v>
      </c>
      <c r="N1277" t="s">
        <v>2349</v>
      </c>
      <c r="Q1277" t="s">
        <v>2346</v>
      </c>
      <c r="R1277">
        <v>1155</v>
      </c>
      <c r="S1277">
        <v>384</v>
      </c>
    </row>
    <row r="1278" spans="1:20" x14ac:dyDescent="0.25">
      <c r="A1278" t="s">
        <v>20</v>
      </c>
      <c r="B1278" t="s">
        <v>36</v>
      </c>
      <c r="C1278" t="s">
        <v>22</v>
      </c>
      <c r="D1278" t="s">
        <v>23</v>
      </c>
      <c r="E1278" t="s">
        <v>5</v>
      </c>
      <c r="F1278">
        <v>1</v>
      </c>
      <c r="G1278" t="s">
        <v>24</v>
      </c>
      <c r="H1278">
        <v>644829</v>
      </c>
      <c r="I1278">
        <v>645944</v>
      </c>
      <c r="J1278" t="s">
        <v>37</v>
      </c>
      <c r="Q1278" t="s">
        <v>2350</v>
      </c>
      <c r="R1278">
        <v>1116</v>
      </c>
      <c r="T1278" t="s">
        <v>2351</v>
      </c>
    </row>
    <row r="1279" spans="1:20" x14ac:dyDescent="0.25">
      <c r="A1279" t="s">
        <v>28</v>
      </c>
      <c r="B1279" t="s">
        <v>40</v>
      </c>
      <c r="C1279" t="s">
        <v>22</v>
      </c>
      <c r="D1279" t="s">
        <v>23</v>
      </c>
      <c r="E1279" t="s">
        <v>5</v>
      </c>
      <c r="F1279">
        <v>1</v>
      </c>
      <c r="G1279" t="s">
        <v>24</v>
      </c>
      <c r="H1279">
        <v>644829</v>
      </c>
      <c r="I1279">
        <v>645944</v>
      </c>
      <c r="J1279" t="s">
        <v>37</v>
      </c>
      <c r="K1279" t="s">
        <v>2352</v>
      </c>
      <c r="L1279" t="s">
        <v>2352</v>
      </c>
      <c r="N1279" t="s">
        <v>2353</v>
      </c>
      <c r="Q1279" t="s">
        <v>2350</v>
      </c>
      <c r="R1279">
        <v>1116</v>
      </c>
      <c r="S1279">
        <v>371</v>
      </c>
    </row>
    <row r="1280" spans="1:20" x14ac:dyDescent="0.25">
      <c r="A1280" t="s">
        <v>20</v>
      </c>
      <c r="B1280" t="s">
        <v>36</v>
      </c>
      <c r="C1280" t="s">
        <v>22</v>
      </c>
      <c r="D1280" t="s">
        <v>23</v>
      </c>
      <c r="E1280" t="s">
        <v>5</v>
      </c>
      <c r="F1280">
        <v>1</v>
      </c>
      <c r="G1280" t="s">
        <v>24</v>
      </c>
      <c r="H1280">
        <v>646007</v>
      </c>
      <c r="I1280">
        <v>647440</v>
      </c>
      <c r="J1280" t="s">
        <v>37</v>
      </c>
      <c r="Q1280" t="s">
        <v>2354</v>
      </c>
      <c r="R1280">
        <v>1434</v>
      </c>
      <c r="T1280" t="s">
        <v>2355</v>
      </c>
    </row>
    <row r="1281" spans="1:20" x14ac:dyDescent="0.25">
      <c r="A1281" t="s">
        <v>28</v>
      </c>
      <c r="B1281" t="s">
        <v>40</v>
      </c>
      <c r="C1281" t="s">
        <v>22</v>
      </c>
      <c r="D1281" t="s">
        <v>23</v>
      </c>
      <c r="E1281" t="s">
        <v>5</v>
      </c>
      <c r="F1281">
        <v>1</v>
      </c>
      <c r="G1281" t="s">
        <v>24</v>
      </c>
      <c r="H1281">
        <v>646007</v>
      </c>
      <c r="I1281">
        <v>647440</v>
      </c>
      <c r="J1281" t="s">
        <v>37</v>
      </c>
      <c r="K1281" t="s">
        <v>2356</v>
      </c>
      <c r="L1281" t="s">
        <v>2356</v>
      </c>
      <c r="N1281" t="s">
        <v>2357</v>
      </c>
      <c r="Q1281" t="s">
        <v>2354</v>
      </c>
      <c r="R1281">
        <v>1434</v>
      </c>
      <c r="S1281">
        <v>477</v>
      </c>
    </row>
    <row r="1282" spans="1:20" x14ac:dyDescent="0.25">
      <c r="A1282" t="s">
        <v>20</v>
      </c>
      <c r="B1282" t="s">
        <v>36</v>
      </c>
      <c r="C1282" t="s">
        <v>22</v>
      </c>
      <c r="D1282" t="s">
        <v>23</v>
      </c>
      <c r="E1282" t="s">
        <v>5</v>
      </c>
      <c r="F1282">
        <v>1</v>
      </c>
      <c r="G1282" t="s">
        <v>24</v>
      </c>
      <c r="H1282">
        <v>647476</v>
      </c>
      <c r="I1282">
        <v>648813</v>
      </c>
      <c r="J1282" t="s">
        <v>37</v>
      </c>
      <c r="Q1282" t="s">
        <v>2358</v>
      </c>
      <c r="R1282">
        <v>1338</v>
      </c>
      <c r="T1282" t="s">
        <v>2359</v>
      </c>
    </row>
    <row r="1283" spans="1:20" x14ac:dyDescent="0.25">
      <c r="A1283" t="s">
        <v>28</v>
      </c>
      <c r="B1283" t="s">
        <v>40</v>
      </c>
      <c r="C1283" t="s">
        <v>22</v>
      </c>
      <c r="D1283" t="s">
        <v>23</v>
      </c>
      <c r="E1283" t="s">
        <v>5</v>
      </c>
      <c r="F1283">
        <v>1</v>
      </c>
      <c r="G1283" t="s">
        <v>24</v>
      </c>
      <c r="H1283">
        <v>647476</v>
      </c>
      <c r="I1283">
        <v>648813</v>
      </c>
      <c r="J1283" t="s">
        <v>37</v>
      </c>
      <c r="K1283" t="s">
        <v>2360</v>
      </c>
      <c r="L1283" t="s">
        <v>2360</v>
      </c>
      <c r="N1283" t="s">
        <v>2361</v>
      </c>
      <c r="Q1283" t="s">
        <v>2358</v>
      </c>
      <c r="R1283">
        <v>1338</v>
      </c>
      <c r="S1283">
        <v>445</v>
      </c>
    </row>
    <row r="1284" spans="1:20" x14ac:dyDescent="0.25">
      <c r="A1284" t="s">
        <v>20</v>
      </c>
      <c r="B1284" t="s">
        <v>36</v>
      </c>
      <c r="C1284" t="s">
        <v>22</v>
      </c>
      <c r="D1284" t="s">
        <v>23</v>
      </c>
      <c r="E1284" t="s">
        <v>5</v>
      </c>
      <c r="F1284">
        <v>1</v>
      </c>
      <c r="G1284" t="s">
        <v>24</v>
      </c>
      <c r="H1284">
        <v>648844</v>
      </c>
      <c r="I1284">
        <v>649629</v>
      </c>
      <c r="J1284" t="s">
        <v>37</v>
      </c>
      <c r="Q1284" t="s">
        <v>2362</v>
      </c>
      <c r="R1284">
        <v>786</v>
      </c>
      <c r="T1284" t="s">
        <v>2363</v>
      </c>
    </row>
    <row r="1285" spans="1:20" x14ac:dyDescent="0.25">
      <c r="A1285" t="s">
        <v>28</v>
      </c>
      <c r="B1285" t="s">
        <v>40</v>
      </c>
      <c r="C1285" t="s">
        <v>22</v>
      </c>
      <c r="D1285" t="s">
        <v>23</v>
      </c>
      <c r="E1285" t="s">
        <v>5</v>
      </c>
      <c r="F1285">
        <v>1</v>
      </c>
      <c r="G1285" t="s">
        <v>24</v>
      </c>
      <c r="H1285">
        <v>648844</v>
      </c>
      <c r="I1285">
        <v>649629</v>
      </c>
      <c r="J1285" t="s">
        <v>37</v>
      </c>
      <c r="K1285" t="s">
        <v>2364</v>
      </c>
      <c r="L1285" t="s">
        <v>2364</v>
      </c>
      <c r="N1285" t="s">
        <v>1407</v>
      </c>
      <c r="Q1285" t="s">
        <v>2362</v>
      </c>
      <c r="R1285">
        <v>786</v>
      </c>
      <c r="S1285">
        <v>261</v>
      </c>
    </row>
    <row r="1286" spans="1:20" x14ac:dyDescent="0.25">
      <c r="A1286" t="s">
        <v>20</v>
      </c>
      <c r="B1286" t="s">
        <v>36</v>
      </c>
      <c r="C1286" t="s">
        <v>22</v>
      </c>
      <c r="D1286" t="s">
        <v>23</v>
      </c>
      <c r="E1286" t="s">
        <v>5</v>
      </c>
      <c r="F1286">
        <v>1</v>
      </c>
      <c r="G1286" t="s">
        <v>24</v>
      </c>
      <c r="H1286">
        <v>649913</v>
      </c>
      <c r="I1286">
        <v>650095</v>
      </c>
      <c r="J1286" t="s">
        <v>37</v>
      </c>
      <c r="Q1286" t="s">
        <v>2365</v>
      </c>
      <c r="R1286">
        <v>183</v>
      </c>
      <c r="T1286" t="s">
        <v>2366</v>
      </c>
    </row>
    <row r="1287" spans="1:20" x14ac:dyDescent="0.25">
      <c r="A1287" t="s">
        <v>28</v>
      </c>
      <c r="B1287" t="s">
        <v>40</v>
      </c>
      <c r="C1287" t="s">
        <v>22</v>
      </c>
      <c r="D1287" t="s">
        <v>23</v>
      </c>
      <c r="E1287" t="s">
        <v>5</v>
      </c>
      <c r="F1287">
        <v>1</v>
      </c>
      <c r="G1287" t="s">
        <v>24</v>
      </c>
      <c r="H1287">
        <v>649913</v>
      </c>
      <c r="I1287">
        <v>650095</v>
      </c>
      <c r="J1287" t="s">
        <v>37</v>
      </c>
      <c r="K1287" t="s">
        <v>2367</v>
      </c>
      <c r="L1287" t="s">
        <v>2367</v>
      </c>
      <c r="N1287" t="s">
        <v>30</v>
      </c>
      <c r="Q1287" t="s">
        <v>2365</v>
      </c>
      <c r="R1287">
        <v>183</v>
      </c>
      <c r="S1287">
        <v>60</v>
      </c>
    </row>
    <row r="1288" spans="1:20" x14ac:dyDescent="0.25">
      <c r="A1288" t="s">
        <v>20</v>
      </c>
      <c r="B1288" t="s">
        <v>36</v>
      </c>
      <c r="C1288" t="s">
        <v>22</v>
      </c>
      <c r="D1288" t="s">
        <v>23</v>
      </c>
      <c r="E1288" t="s">
        <v>5</v>
      </c>
      <c r="F1288">
        <v>1</v>
      </c>
      <c r="G1288" t="s">
        <v>24</v>
      </c>
      <c r="H1288">
        <v>650551</v>
      </c>
      <c r="I1288">
        <v>651102</v>
      </c>
      <c r="J1288" t="s">
        <v>25</v>
      </c>
      <c r="Q1288" t="s">
        <v>2368</v>
      </c>
      <c r="R1288">
        <v>552</v>
      </c>
      <c r="T1288" t="s">
        <v>2369</v>
      </c>
    </row>
    <row r="1289" spans="1:20" x14ac:dyDescent="0.25">
      <c r="A1289" t="s">
        <v>28</v>
      </c>
      <c r="B1289" t="s">
        <v>40</v>
      </c>
      <c r="C1289" t="s">
        <v>22</v>
      </c>
      <c r="D1289" t="s">
        <v>23</v>
      </c>
      <c r="E1289" t="s">
        <v>5</v>
      </c>
      <c r="F1289">
        <v>1</v>
      </c>
      <c r="G1289" t="s">
        <v>24</v>
      </c>
      <c r="H1289">
        <v>650551</v>
      </c>
      <c r="I1289">
        <v>651102</v>
      </c>
      <c r="J1289" t="s">
        <v>25</v>
      </c>
      <c r="K1289" t="s">
        <v>2370</v>
      </c>
      <c r="L1289" t="s">
        <v>2370</v>
      </c>
      <c r="N1289" t="s">
        <v>1076</v>
      </c>
      <c r="Q1289" t="s">
        <v>2368</v>
      </c>
      <c r="R1289">
        <v>552</v>
      </c>
      <c r="S1289">
        <v>183</v>
      </c>
    </row>
    <row r="1290" spans="1:20" x14ac:dyDescent="0.25">
      <c r="A1290" t="s">
        <v>20</v>
      </c>
      <c r="B1290" t="s">
        <v>36</v>
      </c>
      <c r="C1290" t="s">
        <v>22</v>
      </c>
      <c r="D1290" t="s">
        <v>23</v>
      </c>
      <c r="E1290" t="s">
        <v>5</v>
      </c>
      <c r="F1290">
        <v>1</v>
      </c>
      <c r="G1290" t="s">
        <v>24</v>
      </c>
      <c r="H1290">
        <v>651191</v>
      </c>
      <c r="I1290">
        <v>652681</v>
      </c>
      <c r="J1290" t="s">
        <v>25</v>
      </c>
      <c r="Q1290" t="s">
        <v>2371</v>
      </c>
      <c r="R1290">
        <v>1491</v>
      </c>
      <c r="T1290" t="s">
        <v>2372</v>
      </c>
    </row>
    <row r="1291" spans="1:20" x14ac:dyDescent="0.25">
      <c r="A1291" t="s">
        <v>28</v>
      </c>
      <c r="B1291" t="s">
        <v>40</v>
      </c>
      <c r="C1291" t="s">
        <v>22</v>
      </c>
      <c r="D1291" t="s">
        <v>23</v>
      </c>
      <c r="E1291" t="s">
        <v>5</v>
      </c>
      <c r="F1291">
        <v>1</v>
      </c>
      <c r="G1291" t="s">
        <v>24</v>
      </c>
      <c r="H1291">
        <v>651191</v>
      </c>
      <c r="I1291">
        <v>652681</v>
      </c>
      <c r="J1291" t="s">
        <v>25</v>
      </c>
      <c r="K1291" t="s">
        <v>2373</v>
      </c>
      <c r="L1291" t="s">
        <v>2373</v>
      </c>
      <c r="N1291" t="s">
        <v>1180</v>
      </c>
      <c r="Q1291" t="s">
        <v>2371</v>
      </c>
      <c r="R1291">
        <v>1491</v>
      </c>
      <c r="S1291">
        <v>496</v>
      </c>
    </row>
    <row r="1292" spans="1:20" x14ac:dyDescent="0.25">
      <c r="A1292" t="s">
        <v>20</v>
      </c>
      <c r="B1292" t="s">
        <v>36</v>
      </c>
      <c r="C1292" t="s">
        <v>22</v>
      </c>
      <c r="D1292" t="s">
        <v>23</v>
      </c>
      <c r="E1292" t="s">
        <v>5</v>
      </c>
      <c r="F1292">
        <v>1</v>
      </c>
      <c r="G1292" t="s">
        <v>24</v>
      </c>
      <c r="H1292">
        <v>652740</v>
      </c>
      <c r="I1292">
        <v>652940</v>
      </c>
      <c r="J1292" t="s">
        <v>37</v>
      </c>
      <c r="Q1292" t="s">
        <v>2374</v>
      </c>
      <c r="R1292">
        <v>201</v>
      </c>
      <c r="T1292" t="s">
        <v>2375</v>
      </c>
    </row>
    <row r="1293" spans="1:20" x14ac:dyDescent="0.25">
      <c r="A1293" t="s">
        <v>28</v>
      </c>
      <c r="B1293" t="s">
        <v>40</v>
      </c>
      <c r="C1293" t="s">
        <v>22</v>
      </c>
      <c r="D1293" t="s">
        <v>23</v>
      </c>
      <c r="E1293" t="s">
        <v>5</v>
      </c>
      <c r="F1293">
        <v>1</v>
      </c>
      <c r="G1293" t="s">
        <v>24</v>
      </c>
      <c r="H1293">
        <v>652740</v>
      </c>
      <c r="I1293">
        <v>652940</v>
      </c>
      <c r="J1293" t="s">
        <v>37</v>
      </c>
      <c r="K1293" t="s">
        <v>2376</v>
      </c>
      <c r="L1293" t="s">
        <v>2376</v>
      </c>
      <c r="N1293" t="s">
        <v>2377</v>
      </c>
      <c r="Q1293" t="s">
        <v>2374</v>
      </c>
      <c r="R1293">
        <v>201</v>
      </c>
      <c r="S1293">
        <v>66</v>
      </c>
    </row>
    <row r="1294" spans="1:20" x14ac:dyDescent="0.25">
      <c r="A1294" t="s">
        <v>20</v>
      </c>
      <c r="B1294" t="s">
        <v>36</v>
      </c>
      <c r="C1294" t="s">
        <v>22</v>
      </c>
      <c r="D1294" t="s">
        <v>23</v>
      </c>
      <c r="E1294" t="s">
        <v>5</v>
      </c>
      <c r="F1294">
        <v>1</v>
      </c>
      <c r="G1294" t="s">
        <v>24</v>
      </c>
      <c r="H1294">
        <v>653271</v>
      </c>
      <c r="I1294">
        <v>653603</v>
      </c>
      <c r="J1294" t="s">
        <v>25</v>
      </c>
      <c r="Q1294" t="s">
        <v>2378</v>
      </c>
      <c r="R1294">
        <v>333</v>
      </c>
      <c r="T1294" t="s">
        <v>2379</v>
      </c>
    </row>
    <row r="1295" spans="1:20" x14ac:dyDescent="0.25">
      <c r="A1295" t="s">
        <v>28</v>
      </c>
      <c r="B1295" t="s">
        <v>40</v>
      </c>
      <c r="C1295" t="s">
        <v>22</v>
      </c>
      <c r="D1295" t="s">
        <v>23</v>
      </c>
      <c r="E1295" t="s">
        <v>5</v>
      </c>
      <c r="F1295">
        <v>1</v>
      </c>
      <c r="G1295" t="s">
        <v>24</v>
      </c>
      <c r="H1295">
        <v>653271</v>
      </c>
      <c r="I1295">
        <v>653603</v>
      </c>
      <c r="J1295" t="s">
        <v>25</v>
      </c>
      <c r="K1295" t="s">
        <v>2380</v>
      </c>
      <c r="L1295" t="s">
        <v>2380</v>
      </c>
      <c r="N1295" t="s">
        <v>2381</v>
      </c>
      <c r="Q1295" t="s">
        <v>2378</v>
      </c>
      <c r="R1295">
        <v>333</v>
      </c>
      <c r="S1295">
        <v>110</v>
      </c>
    </row>
    <row r="1296" spans="1:20" x14ac:dyDescent="0.25">
      <c r="A1296" t="s">
        <v>20</v>
      </c>
      <c r="B1296" t="s">
        <v>36</v>
      </c>
      <c r="C1296" t="s">
        <v>22</v>
      </c>
      <c r="D1296" t="s">
        <v>23</v>
      </c>
      <c r="E1296" t="s">
        <v>5</v>
      </c>
      <c r="F1296">
        <v>1</v>
      </c>
      <c r="G1296" t="s">
        <v>24</v>
      </c>
      <c r="H1296">
        <v>653616</v>
      </c>
      <c r="I1296">
        <v>654452</v>
      </c>
      <c r="J1296" t="s">
        <v>25</v>
      </c>
      <c r="Q1296" t="s">
        <v>2382</v>
      </c>
      <c r="R1296">
        <v>837</v>
      </c>
      <c r="T1296" t="s">
        <v>2383</v>
      </c>
    </row>
    <row r="1297" spans="1:20" x14ac:dyDescent="0.25">
      <c r="A1297" t="s">
        <v>28</v>
      </c>
      <c r="B1297" t="s">
        <v>40</v>
      </c>
      <c r="C1297" t="s">
        <v>22</v>
      </c>
      <c r="D1297" t="s">
        <v>23</v>
      </c>
      <c r="E1297" t="s">
        <v>5</v>
      </c>
      <c r="F1297">
        <v>1</v>
      </c>
      <c r="G1297" t="s">
        <v>24</v>
      </c>
      <c r="H1297">
        <v>653616</v>
      </c>
      <c r="I1297">
        <v>654452</v>
      </c>
      <c r="J1297" t="s">
        <v>25</v>
      </c>
      <c r="K1297" t="s">
        <v>2384</v>
      </c>
      <c r="L1297" t="s">
        <v>2384</v>
      </c>
      <c r="N1297" t="s">
        <v>2385</v>
      </c>
      <c r="Q1297" t="s">
        <v>2382</v>
      </c>
      <c r="R1297">
        <v>837</v>
      </c>
      <c r="S1297">
        <v>278</v>
      </c>
    </row>
    <row r="1298" spans="1:20" x14ac:dyDescent="0.25">
      <c r="A1298" t="s">
        <v>20</v>
      </c>
      <c r="B1298" t="s">
        <v>36</v>
      </c>
      <c r="C1298" t="s">
        <v>22</v>
      </c>
      <c r="D1298" t="s">
        <v>23</v>
      </c>
      <c r="E1298" t="s">
        <v>5</v>
      </c>
      <c r="F1298">
        <v>1</v>
      </c>
      <c r="G1298" t="s">
        <v>24</v>
      </c>
      <c r="H1298">
        <v>654531</v>
      </c>
      <c r="I1298">
        <v>654749</v>
      </c>
      <c r="J1298" t="s">
        <v>37</v>
      </c>
      <c r="Q1298" t="s">
        <v>2386</v>
      </c>
      <c r="R1298">
        <v>219</v>
      </c>
      <c r="T1298" t="s">
        <v>2387</v>
      </c>
    </row>
    <row r="1299" spans="1:20" x14ac:dyDescent="0.25">
      <c r="A1299" t="s">
        <v>28</v>
      </c>
      <c r="B1299" t="s">
        <v>40</v>
      </c>
      <c r="C1299" t="s">
        <v>22</v>
      </c>
      <c r="D1299" t="s">
        <v>23</v>
      </c>
      <c r="E1299" t="s">
        <v>5</v>
      </c>
      <c r="F1299">
        <v>1</v>
      </c>
      <c r="G1299" t="s">
        <v>24</v>
      </c>
      <c r="H1299">
        <v>654531</v>
      </c>
      <c r="I1299">
        <v>654749</v>
      </c>
      <c r="J1299" t="s">
        <v>37</v>
      </c>
      <c r="K1299" t="s">
        <v>2388</v>
      </c>
      <c r="L1299" t="s">
        <v>2388</v>
      </c>
      <c r="N1299" t="s">
        <v>30</v>
      </c>
      <c r="Q1299" t="s">
        <v>2386</v>
      </c>
      <c r="R1299">
        <v>219</v>
      </c>
      <c r="S1299">
        <v>72</v>
      </c>
    </row>
    <row r="1300" spans="1:20" x14ac:dyDescent="0.25">
      <c r="A1300" t="s">
        <v>20</v>
      </c>
      <c r="B1300" t="s">
        <v>36</v>
      </c>
      <c r="C1300" t="s">
        <v>22</v>
      </c>
      <c r="D1300" t="s">
        <v>23</v>
      </c>
      <c r="E1300" t="s">
        <v>5</v>
      </c>
      <c r="F1300">
        <v>1</v>
      </c>
      <c r="G1300" t="s">
        <v>24</v>
      </c>
      <c r="H1300">
        <v>654749</v>
      </c>
      <c r="I1300">
        <v>655276</v>
      </c>
      <c r="J1300" t="s">
        <v>37</v>
      </c>
      <c r="Q1300" t="s">
        <v>2389</v>
      </c>
      <c r="R1300">
        <v>528</v>
      </c>
      <c r="T1300" t="s">
        <v>2390</v>
      </c>
    </row>
    <row r="1301" spans="1:20" x14ac:dyDescent="0.25">
      <c r="A1301" t="s">
        <v>28</v>
      </c>
      <c r="B1301" t="s">
        <v>40</v>
      </c>
      <c r="C1301" t="s">
        <v>22</v>
      </c>
      <c r="D1301" t="s">
        <v>23</v>
      </c>
      <c r="E1301" t="s">
        <v>5</v>
      </c>
      <c r="F1301">
        <v>1</v>
      </c>
      <c r="G1301" t="s">
        <v>24</v>
      </c>
      <c r="H1301">
        <v>654749</v>
      </c>
      <c r="I1301">
        <v>655276</v>
      </c>
      <c r="J1301" t="s">
        <v>37</v>
      </c>
      <c r="K1301" t="s">
        <v>2391</v>
      </c>
      <c r="L1301" t="s">
        <v>2391</v>
      </c>
      <c r="N1301" t="s">
        <v>30</v>
      </c>
      <c r="Q1301" t="s">
        <v>2389</v>
      </c>
      <c r="R1301">
        <v>528</v>
      </c>
      <c r="S1301">
        <v>175</v>
      </c>
    </row>
    <row r="1302" spans="1:20" x14ac:dyDescent="0.25">
      <c r="A1302" t="s">
        <v>20</v>
      </c>
      <c r="B1302" t="s">
        <v>36</v>
      </c>
      <c r="C1302" t="s">
        <v>22</v>
      </c>
      <c r="D1302" t="s">
        <v>23</v>
      </c>
      <c r="E1302" t="s">
        <v>5</v>
      </c>
      <c r="F1302">
        <v>1</v>
      </c>
      <c r="G1302" t="s">
        <v>24</v>
      </c>
      <c r="H1302">
        <v>655326</v>
      </c>
      <c r="I1302">
        <v>657143</v>
      </c>
      <c r="J1302" t="s">
        <v>37</v>
      </c>
      <c r="Q1302" t="s">
        <v>2392</v>
      </c>
      <c r="R1302">
        <v>1818</v>
      </c>
      <c r="T1302" t="s">
        <v>2393</v>
      </c>
    </row>
    <row r="1303" spans="1:20" x14ac:dyDescent="0.25">
      <c r="A1303" t="s">
        <v>28</v>
      </c>
      <c r="B1303" t="s">
        <v>40</v>
      </c>
      <c r="C1303" t="s">
        <v>22</v>
      </c>
      <c r="D1303" t="s">
        <v>23</v>
      </c>
      <c r="E1303" t="s">
        <v>5</v>
      </c>
      <c r="F1303">
        <v>1</v>
      </c>
      <c r="G1303" t="s">
        <v>24</v>
      </c>
      <c r="H1303">
        <v>655326</v>
      </c>
      <c r="I1303">
        <v>657143</v>
      </c>
      <c r="J1303" t="s">
        <v>37</v>
      </c>
      <c r="K1303" t="s">
        <v>2394</v>
      </c>
      <c r="L1303" t="s">
        <v>2394</v>
      </c>
      <c r="N1303" t="s">
        <v>2395</v>
      </c>
      <c r="Q1303" t="s">
        <v>2392</v>
      </c>
      <c r="R1303">
        <v>1818</v>
      </c>
      <c r="S1303">
        <v>605</v>
      </c>
    </row>
    <row r="1304" spans="1:20" x14ac:dyDescent="0.25">
      <c r="A1304" t="s">
        <v>20</v>
      </c>
      <c r="B1304" t="s">
        <v>36</v>
      </c>
      <c r="C1304" t="s">
        <v>22</v>
      </c>
      <c r="D1304" t="s">
        <v>23</v>
      </c>
      <c r="E1304" t="s">
        <v>5</v>
      </c>
      <c r="F1304">
        <v>1</v>
      </c>
      <c r="G1304" t="s">
        <v>24</v>
      </c>
      <c r="H1304">
        <v>657194</v>
      </c>
      <c r="I1304">
        <v>658555</v>
      </c>
      <c r="J1304" t="s">
        <v>37</v>
      </c>
      <c r="Q1304" t="s">
        <v>2396</v>
      </c>
      <c r="R1304">
        <v>1362</v>
      </c>
      <c r="T1304" t="s">
        <v>2397</v>
      </c>
    </row>
    <row r="1305" spans="1:20" x14ac:dyDescent="0.25">
      <c r="A1305" t="s">
        <v>28</v>
      </c>
      <c r="B1305" t="s">
        <v>40</v>
      </c>
      <c r="C1305" t="s">
        <v>22</v>
      </c>
      <c r="D1305" t="s">
        <v>23</v>
      </c>
      <c r="E1305" t="s">
        <v>5</v>
      </c>
      <c r="F1305">
        <v>1</v>
      </c>
      <c r="G1305" t="s">
        <v>24</v>
      </c>
      <c r="H1305">
        <v>657194</v>
      </c>
      <c r="I1305">
        <v>658555</v>
      </c>
      <c r="J1305" t="s">
        <v>37</v>
      </c>
      <c r="K1305" t="s">
        <v>2398</v>
      </c>
      <c r="L1305" t="s">
        <v>2398</v>
      </c>
      <c r="N1305" t="s">
        <v>2399</v>
      </c>
      <c r="Q1305" t="s">
        <v>2396</v>
      </c>
      <c r="R1305">
        <v>1362</v>
      </c>
      <c r="S1305">
        <v>453</v>
      </c>
    </row>
    <row r="1306" spans="1:20" x14ac:dyDescent="0.25">
      <c r="A1306" t="s">
        <v>20</v>
      </c>
      <c r="B1306" t="s">
        <v>36</v>
      </c>
      <c r="C1306" t="s">
        <v>22</v>
      </c>
      <c r="D1306" t="s">
        <v>23</v>
      </c>
      <c r="E1306" t="s">
        <v>5</v>
      </c>
      <c r="F1306">
        <v>1</v>
      </c>
      <c r="G1306" t="s">
        <v>24</v>
      </c>
      <c r="H1306">
        <v>658690</v>
      </c>
      <c r="I1306">
        <v>659682</v>
      </c>
      <c r="J1306" t="s">
        <v>37</v>
      </c>
      <c r="Q1306" t="s">
        <v>2400</v>
      </c>
      <c r="R1306">
        <v>993</v>
      </c>
      <c r="T1306" t="s">
        <v>2401</v>
      </c>
    </row>
    <row r="1307" spans="1:20" x14ac:dyDescent="0.25">
      <c r="A1307" t="s">
        <v>28</v>
      </c>
      <c r="B1307" t="s">
        <v>40</v>
      </c>
      <c r="C1307" t="s">
        <v>22</v>
      </c>
      <c r="D1307" t="s">
        <v>23</v>
      </c>
      <c r="E1307" t="s">
        <v>5</v>
      </c>
      <c r="F1307">
        <v>1</v>
      </c>
      <c r="G1307" t="s">
        <v>24</v>
      </c>
      <c r="H1307">
        <v>658690</v>
      </c>
      <c r="I1307">
        <v>659682</v>
      </c>
      <c r="J1307" t="s">
        <v>37</v>
      </c>
      <c r="K1307" t="s">
        <v>2402</v>
      </c>
      <c r="L1307" t="s">
        <v>2402</v>
      </c>
      <c r="N1307" t="s">
        <v>2403</v>
      </c>
      <c r="Q1307" t="s">
        <v>2400</v>
      </c>
      <c r="R1307">
        <v>993</v>
      </c>
      <c r="S1307">
        <v>330</v>
      </c>
    </row>
    <row r="1308" spans="1:20" x14ac:dyDescent="0.25">
      <c r="A1308" t="s">
        <v>20</v>
      </c>
      <c r="B1308" t="s">
        <v>36</v>
      </c>
      <c r="C1308" t="s">
        <v>22</v>
      </c>
      <c r="D1308" t="s">
        <v>23</v>
      </c>
      <c r="E1308" t="s">
        <v>5</v>
      </c>
      <c r="F1308">
        <v>1</v>
      </c>
      <c r="G1308" t="s">
        <v>24</v>
      </c>
      <c r="H1308">
        <v>659679</v>
      </c>
      <c r="I1308">
        <v>660083</v>
      </c>
      <c r="J1308" t="s">
        <v>37</v>
      </c>
      <c r="Q1308" t="s">
        <v>2404</v>
      </c>
      <c r="R1308">
        <v>405</v>
      </c>
      <c r="T1308" t="s">
        <v>2405</v>
      </c>
    </row>
    <row r="1309" spans="1:20" x14ac:dyDescent="0.25">
      <c r="A1309" t="s">
        <v>28</v>
      </c>
      <c r="B1309" t="s">
        <v>40</v>
      </c>
      <c r="C1309" t="s">
        <v>22</v>
      </c>
      <c r="D1309" t="s">
        <v>23</v>
      </c>
      <c r="E1309" t="s">
        <v>5</v>
      </c>
      <c r="F1309">
        <v>1</v>
      </c>
      <c r="G1309" t="s">
        <v>24</v>
      </c>
      <c r="H1309">
        <v>659679</v>
      </c>
      <c r="I1309">
        <v>660083</v>
      </c>
      <c r="J1309" t="s">
        <v>37</v>
      </c>
      <c r="K1309" t="s">
        <v>2406</v>
      </c>
      <c r="L1309" t="s">
        <v>2406</v>
      </c>
      <c r="N1309" t="s">
        <v>2407</v>
      </c>
      <c r="Q1309" t="s">
        <v>2404</v>
      </c>
      <c r="R1309">
        <v>405</v>
      </c>
      <c r="S1309">
        <v>134</v>
      </c>
    </row>
    <row r="1310" spans="1:20" x14ac:dyDescent="0.25">
      <c r="A1310" t="s">
        <v>20</v>
      </c>
      <c r="B1310" t="s">
        <v>36</v>
      </c>
      <c r="C1310" t="s">
        <v>22</v>
      </c>
      <c r="D1310" t="s">
        <v>23</v>
      </c>
      <c r="E1310" t="s">
        <v>5</v>
      </c>
      <c r="F1310">
        <v>1</v>
      </c>
      <c r="G1310" t="s">
        <v>24</v>
      </c>
      <c r="H1310">
        <v>660162</v>
      </c>
      <c r="I1310">
        <v>660905</v>
      </c>
      <c r="J1310" t="s">
        <v>37</v>
      </c>
      <c r="Q1310" t="s">
        <v>2408</v>
      </c>
      <c r="R1310">
        <v>744</v>
      </c>
      <c r="T1310" t="s">
        <v>2409</v>
      </c>
    </row>
    <row r="1311" spans="1:20" x14ac:dyDescent="0.25">
      <c r="A1311" t="s">
        <v>28</v>
      </c>
      <c r="B1311" t="s">
        <v>40</v>
      </c>
      <c r="C1311" t="s">
        <v>22</v>
      </c>
      <c r="D1311" t="s">
        <v>23</v>
      </c>
      <c r="E1311" t="s">
        <v>5</v>
      </c>
      <c r="F1311">
        <v>1</v>
      </c>
      <c r="G1311" t="s">
        <v>24</v>
      </c>
      <c r="H1311">
        <v>660162</v>
      </c>
      <c r="I1311">
        <v>660905</v>
      </c>
      <c r="J1311" t="s">
        <v>37</v>
      </c>
      <c r="K1311" t="s">
        <v>2410</v>
      </c>
      <c r="L1311" t="s">
        <v>2410</v>
      </c>
      <c r="N1311" t="s">
        <v>157</v>
      </c>
      <c r="Q1311" t="s">
        <v>2408</v>
      </c>
      <c r="R1311">
        <v>744</v>
      </c>
      <c r="S1311">
        <v>247</v>
      </c>
    </row>
    <row r="1312" spans="1:20" x14ac:dyDescent="0.25">
      <c r="A1312" t="s">
        <v>20</v>
      </c>
      <c r="B1312" t="s">
        <v>36</v>
      </c>
      <c r="C1312" t="s">
        <v>22</v>
      </c>
      <c r="D1312" t="s">
        <v>23</v>
      </c>
      <c r="E1312" t="s">
        <v>5</v>
      </c>
      <c r="F1312">
        <v>1</v>
      </c>
      <c r="G1312" t="s">
        <v>24</v>
      </c>
      <c r="H1312">
        <v>660919</v>
      </c>
      <c r="I1312">
        <v>662109</v>
      </c>
      <c r="J1312" t="s">
        <v>25</v>
      </c>
      <c r="Q1312" t="s">
        <v>2411</v>
      </c>
      <c r="R1312">
        <v>1191</v>
      </c>
      <c r="T1312" t="s">
        <v>2412</v>
      </c>
    </row>
    <row r="1313" spans="1:20" x14ac:dyDescent="0.25">
      <c r="A1313" t="s">
        <v>28</v>
      </c>
      <c r="B1313" t="s">
        <v>40</v>
      </c>
      <c r="C1313" t="s">
        <v>22</v>
      </c>
      <c r="D1313" t="s">
        <v>23</v>
      </c>
      <c r="E1313" t="s">
        <v>5</v>
      </c>
      <c r="F1313">
        <v>1</v>
      </c>
      <c r="G1313" t="s">
        <v>24</v>
      </c>
      <c r="H1313">
        <v>660919</v>
      </c>
      <c r="I1313">
        <v>662109</v>
      </c>
      <c r="J1313" t="s">
        <v>25</v>
      </c>
      <c r="K1313" t="s">
        <v>2413</v>
      </c>
      <c r="L1313" t="s">
        <v>2413</v>
      </c>
      <c r="N1313" t="s">
        <v>2414</v>
      </c>
      <c r="Q1313" t="s">
        <v>2411</v>
      </c>
      <c r="R1313">
        <v>1191</v>
      </c>
      <c r="S1313">
        <v>396</v>
      </c>
    </row>
    <row r="1314" spans="1:20" x14ac:dyDescent="0.25">
      <c r="A1314" t="s">
        <v>20</v>
      </c>
      <c r="B1314" t="s">
        <v>36</v>
      </c>
      <c r="C1314" t="s">
        <v>22</v>
      </c>
      <c r="D1314" t="s">
        <v>23</v>
      </c>
      <c r="E1314" t="s">
        <v>5</v>
      </c>
      <c r="F1314">
        <v>1</v>
      </c>
      <c r="G1314" t="s">
        <v>24</v>
      </c>
      <c r="H1314">
        <v>662122</v>
      </c>
      <c r="I1314">
        <v>662316</v>
      </c>
      <c r="J1314" t="s">
        <v>25</v>
      </c>
      <c r="Q1314" t="s">
        <v>2415</v>
      </c>
      <c r="R1314">
        <v>195</v>
      </c>
      <c r="T1314" t="s">
        <v>2416</v>
      </c>
    </row>
    <row r="1315" spans="1:20" x14ac:dyDescent="0.25">
      <c r="A1315" t="s">
        <v>28</v>
      </c>
      <c r="B1315" t="s">
        <v>40</v>
      </c>
      <c r="C1315" t="s">
        <v>22</v>
      </c>
      <c r="D1315" t="s">
        <v>23</v>
      </c>
      <c r="E1315" t="s">
        <v>5</v>
      </c>
      <c r="F1315">
        <v>1</v>
      </c>
      <c r="G1315" t="s">
        <v>24</v>
      </c>
      <c r="H1315">
        <v>662122</v>
      </c>
      <c r="I1315">
        <v>662316</v>
      </c>
      <c r="J1315" t="s">
        <v>25</v>
      </c>
      <c r="K1315" t="s">
        <v>2417</v>
      </c>
      <c r="L1315" t="s">
        <v>2417</v>
      </c>
      <c r="N1315" t="s">
        <v>2418</v>
      </c>
      <c r="Q1315" t="s">
        <v>2415</v>
      </c>
      <c r="R1315">
        <v>195</v>
      </c>
      <c r="S1315">
        <v>64</v>
      </c>
    </row>
    <row r="1316" spans="1:20" x14ac:dyDescent="0.25">
      <c r="A1316" t="s">
        <v>20</v>
      </c>
      <c r="B1316" t="s">
        <v>36</v>
      </c>
      <c r="C1316" t="s">
        <v>22</v>
      </c>
      <c r="D1316" t="s">
        <v>23</v>
      </c>
      <c r="E1316" t="s">
        <v>5</v>
      </c>
      <c r="F1316">
        <v>1</v>
      </c>
      <c r="G1316" t="s">
        <v>24</v>
      </c>
      <c r="H1316">
        <v>662340</v>
      </c>
      <c r="I1316">
        <v>662561</v>
      </c>
      <c r="J1316" t="s">
        <v>37</v>
      </c>
      <c r="Q1316" t="s">
        <v>2419</v>
      </c>
      <c r="R1316">
        <v>222</v>
      </c>
      <c r="T1316" t="s">
        <v>2420</v>
      </c>
    </row>
    <row r="1317" spans="1:20" x14ac:dyDescent="0.25">
      <c r="A1317" t="s">
        <v>28</v>
      </c>
      <c r="B1317" t="s">
        <v>40</v>
      </c>
      <c r="C1317" t="s">
        <v>22</v>
      </c>
      <c r="D1317" t="s">
        <v>23</v>
      </c>
      <c r="E1317" t="s">
        <v>5</v>
      </c>
      <c r="F1317">
        <v>1</v>
      </c>
      <c r="G1317" t="s">
        <v>24</v>
      </c>
      <c r="H1317">
        <v>662340</v>
      </c>
      <c r="I1317">
        <v>662561</v>
      </c>
      <c r="J1317" t="s">
        <v>37</v>
      </c>
      <c r="K1317" t="s">
        <v>2421</v>
      </c>
      <c r="L1317" t="s">
        <v>2421</v>
      </c>
      <c r="N1317" t="s">
        <v>30</v>
      </c>
      <c r="Q1317" t="s">
        <v>2419</v>
      </c>
      <c r="R1317">
        <v>222</v>
      </c>
      <c r="S1317">
        <v>73</v>
      </c>
    </row>
    <row r="1318" spans="1:20" x14ac:dyDescent="0.25">
      <c r="A1318" t="s">
        <v>20</v>
      </c>
      <c r="B1318" t="s">
        <v>36</v>
      </c>
      <c r="C1318" t="s">
        <v>22</v>
      </c>
      <c r="D1318" t="s">
        <v>23</v>
      </c>
      <c r="E1318" t="s">
        <v>5</v>
      </c>
      <c r="F1318">
        <v>1</v>
      </c>
      <c r="G1318" t="s">
        <v>24</v>
      </c>
      <c r="H1318">
        <v>662662</v>
      </c>
      <c r="I1318">
        <v>663570</v>
      </c>
      <c r="J1318" t="s">
        <v>37</v>
      </c>
      <c r="Q1318" t="s">
        <v>2422</v>
      </c>
      <c r="R1318">
        <v>909</v>
      </c>
      <c r="T1318" t="s">
        <v>2423</v>
      </c>
    </row>
    <row r="1319" spans="1:20" x14ac:dyDescent="0.25">
      <c r="A1319" t="s">
        <v>28</v>
      </c>
      <c r="B1319" t="s">
        <v>40</v>
      </c>
      <c r="C1319" t="s">
        <v>22</v>
      </c>
      <c r="D1319" t="s">
        <v>23</v>
      </c>
      <c r="E1319" t="s">
        <v>5</v>
      </c>
      <c r="F1319">
        <v>1</v>
      </c>
      <c r="G1319" t="s">
        <v>24</v>
      </c>
      <c r="H1319">
        <v>662662</v>
      </c>
      <c r="I1319">
        <v>663570</v>
      </c>
      <c r="J1319" t="s">
        <v>37</v>
      </c>
      <c r="K1319" t="s">
        <v>2424</v>
      </c>
      <c r="L1319" t="s">
        <v>2424</v>
      </c>
      <c r="N1319" t="s">
        <v>2425</v>
      </c>
      <c r="Q1319" t="s">
        <v>2422</v>
      </c>
      <c r="R1319">
        <v>909</v>
      </c>
      <c r="S1319">
        <v>302</v>
      </c>
    </row>
    <row r="1320" spans="1:20" x14ac:dyDescent="0.25">
      <c r="A1320" t="s">
        <v>20</v>
      </c>
      <c r="B1320" t="s">
        <v>36</v>
      </c>
      <c r="C1320" t="s">
        <v>22</v>
      </c>
      <c r="D1320" t="s">
        <v>23</v>
      </c>
      <c r="E1320" t="s">
        <v>5</v>
      </c>
      <c r="F1320">
        <v>1</v>
      </c>
      <c r="G1320" t="s">
        <v>24</v>
      </c>
      <c r="H1320">
        <v>663567</v>
      </c>
      <c r="I1320">
        <v>664847</v>
      </c>
      <c r="J1320" t="s">
        <v>37</v>
      </c>
      <c r="Q1320" t="s">
        <v>2426</v>
      </c>
      <c r="R1320">
        <v>1281</v>
      </c>
      <c r="T1320" t="s">
        <v>2427</v>
      </c>
    </row>
    <row r="1321" spans="1:20" x14ac:dyDescent="0.25">
      <c r="A1321" t="s">
        <v>28</v>
      </c>
      <c r="B1321" t="s">
        <v>40</v>
      </c>
      <c r="C1321" t="s">
        <v>22</v>
      </c>
      <c r="D1321" t="s">
        <v>23</v>
      </c>
      <c r="E1321" t="s">
        <v>5</v>
      </c>
      <c r="F1321">
        <v>1</v>
      </c>
      <c r="G1321" t="s">
        <v>24</v>
      </c>
      <c r="H1321">
        <v>663567</v>
      </c>
      <c r="I1321">
        <v>664847</v>
      </c>
      <c r="J1321" t="s">
        <v>37</v>
      </c>
      <c r="K1321" t="s">
        <v>2428</v>
      </c>
      <c r="L1321" t="s">
        <v>2428</v>
      </c>
      <c r="N1321" t="s">
        <v>2429</v>
      </c>
      <c r="Q1321" t="s">
        <v>2426</v>
      </c>
      <c r="R1321">
        <v>1281</v>
      </c>
      <c r="S1321">
        <v>426</v>
      </c>
    </row>
    <row r="1322" spans="1:20" x14ac:dyDescent="0.25">
      <c r="A1322" t="s">
        <v>20</v>
      </c>
      <c r="B1322" t="s">
        <v>36</v>
      </c>
      <c r="C1322" t="s">
        <v>22</v>
      </c>
      <c r="D1322" t="s">
        <v>23</v>
      </c>
      <c r="E1322" t="s">
        <v>5</v>
      </c>
      <c r="F1322">
        <v>1</v>
      </c>
      <c r="G1322" t="s">
        <v>24</v>
      </c>
      <c r="H1322">
        <v>664844</v>
      </c>
      <c r="I1322">
        <v>665863</v>
      </c>
      <c r="J1322" t="s">
        <v>37</v>
      </c>
      <c r="Q1322" t="s">
        <v>2430</v>
      </c>
      <c r="R1322">
        <v>1020</v>
      </c>
      <c r="T1322" t="s">
        <v>2431</v>
      </c>
    </row>
    <row r="1323" spans="1:20" x14ac:dyDescent="0.25">
      <c r="A1323" t="s">
        <v>28</v>
      </c>
      <c r="B1323" t="s">
        <v>40</v>
      </c>
      <c r="C1323" t="s">
        <v>22</v>
      </c>
      <c r="D1323" t="s">
        <v>23</v>
      </c>
      <c r="E1323" t="s">
        <v>5</v>
      </c>
      <c r="F1323">
        <v>1</v>
      </c>
      <c r="G1323" t="s">
        <v>24</v>
      </c>
      <c r="H1323">
        <v>664844</v>
      </c>
      <c r="I1323">
        <v>665863</v>
      </c>
      <c r="J1323" t="s">
        <v>37</v>
      </c>
      <c r="K1323" t="s">
        <v>2432</v>
      </c>
      <c r="L1323" t="s">
        <v>2432</v>
      </c>
      <c r="N1323" t="s">
        <v>2433</v>
      </c>
      <c r="Q1323" t="s">
        <v>2430</v>
      </c>
      <c r="R1323">
        <v>1020</v>
      </c>
      <c r="S1323">
        <v>339</v>
      </c>
    </row>
    <row r="1324" spans="1:20" x14ac:dyDescent="0.25">
      <c r="A1324" t="s">
        <v>20</v>
      </c>
      <c r="B1324" t="s">
        <v>36</v>
      </c>
      <c r="C1324" t="s">
        <v>22</v>
      </c>
      <c r="D1324" t="s">
        <v>23</v>
      </c>
      <c r="E1324" t="s">
        <v>5</v>
      </c>
      <c r="F1324">
        <v>1</v>
      </c>
      <c r="G1324" t="s">
        <v>24</v>
      </c>
      <c r="H1324">
        <v>666348</v>
      </c>
      <c r="I1324">
        <v>668186</v>
      </c>
      <c r="J1324" t="s">
        <v>37</v>
      </c>
      <c r="Q1324" t="s">
        <v>2434</v>
      </c>
      <c r="R1324">
        <v>1839</v>
      </c>
      <c r="T1324" t="s">
        <v>2435</v>
      </c>
    </row>
    <row r="1325" spans="1:20" x14ac:dyDescent="0.25">
      <c r="A1325" t="s">
        <v>28</v>
      </c>
      <c r="B1325" t="s">
        <v>40</v>
      </c>
      <c r="C1325" t="s">
        <v>22</v>
      </c>
      <c r="D1325" t="s">
        <v>23</v>
      </c>
      <c r="E1325" t="s">
        <v>5</v>
      </c>
      <c r="F1325">
        <v>1</v>
      </c>
      <c r="G1325" t="s">
        <v>24</v>
      </c>
      <c r="H1325">
        <v>666348</v>
      </c>
      <c r="I1325">
        <v>668186</v>
      </c>
      <c r="J1325" t="s">
        <v>37</v>
      </c>
      <c r="K1325" t="s">
        <v>2436</v>
      </c>
      <c r="L1325" t="s">
        <v>2436</v>
      </c>
      <c r="N1325" t="s">
        <v>2437</v>
      </c>
      <c r="Q1325" t="s">
        <v>2434</v>
      </c>
      <c r="R1325">
        <v>1839</v>
      </c>
      <c r="S1325">
        <v>612</v>
      </c>
    </row>
    <row r="1326" spans="1:20" x14ac:dyDescent="0.25">
      <c r="A1326" t="s">
        <v>20</v>
      </c>
      <c r="B1326" t="s">
        <v>36</v>
      </c>
      <c r="C1326" t="s">
        <v>22</v>
      </c>
      <c r="D1326" t="s">
        <v>23</v>
      </c>
      <c r="E1326" t="s">
        <v>5</v>
      </c>
      <c r="F1326">
        <v>1</v>
      </c>
      <c r="G1326" t="s">
        <v>24</v>
      </c>
      <c r="H1326">
        <v>668467</v>
      </c>
      <c r="I1326">
        <v>669498</v>
      </c>
      <c r="J1326" t="s">
        <v>37</v>
      </c>
      <c r="Q1326" t="s">
        <v>2438</v>
      </c>
      <c r="R1326">
        <v>1032</v>
      </c>
      <c r="T1326" t="s">
        <v>2439</v>
      </c>
    </row>
    <row r="1327" spans="1:20" x14ac:dyDescent="0.25">
      <c r="A1327" t="s">
        <v>28</v>
      </c>
      <c r="B1327" t="s">
        <v>40</v>
      </c>
      <c r="C1327" t="s">
        <v>22</v>
      </c>
      <c r="D1327" t="s">
        <v>23</v>
      </c>
      <c r="E1327" t="s">
        <v>5</v>
      </c>
      <c r="F1327">
        <v>1</v>
      </c>
      <c r="G1327" t="s">
        <v>24</v>
      </c>
      <c r="H1327">
        <v>668467</v>
      </c>
      <c r="I1327">
        <v>669498</v>
      </c>
      <c r="J1327" t="s">
        <v>37</v>
      </c>
      <c r="K1327" t="s">
        <v>2440</v>
      </c>
      <c r="L1327" t="s">
        <v>2440</v>
      </c>
      <c r="N1327" t="s">
        <v>2441</v>
      </c>
      <c r="Q1327" t="s">
        <v>2438</v>
      </c>
      <c r="R1327">
        <v>1032</v>
      </c>
      <c r="S1327">
        <v>343</v>
      </c>
    </row>
    <row r="1328" spans="1:20" x14ac:dyDescent="0.25">
      <c r="A1328" t="s">
        <v>20</v>
      </c>
      <c r="B1328" t="s">
        <v>36</v>
      </c>
      <c r="C1328" t="s">
        <v>22</v>
      </c>
      <c r="D1328" t="s">
        <v>23</v>
      </c>
      <c r="E1328" t="s">
        <v>5</v>
      </c>
      <c r="F1328">
        <v>1</v>
      </c>
      <c r="G1328" t="s">
        <v>24</v>
      </c>
      <c r="H1328">
        <v>669845</v>
      </c>
      <c r="I1328">
        <v>670339</v>
      </c>
      <c r="J1328" t="s">
        <v>25</v>
      </c>
      <c r="Q1328" t="s">
        <v>2442</v>
      </c>
      <c r="R1328">
        <v>495</v>
      </c>
      <c r="T1328" t="s">
        <v>2443</v>
      </c>
    </row>
    <row r="1329" spans="1:20" x14ac:dyDescent="0.25">
      <c r="A1329" t="s">
        <v>28</v>
      </c>
      <c r="B1329" t="s">
        <v>40</v>
      </c>
      <c r="C1329" t="s">
        <v>22</v>
      </c>
      <c r="D1329" t="s">
        <v>23</v>
      </c>
      <c r="E1329" t="s">
        <v>5</v>
      </c>
      <c r="F1329">
        <v>1</v>
      </c>
      <c r="G1329" t="s">
        <v>24</v>
      </c>
      <c r="H1329">
        <v>669845</v>
      </c>
      <c r="I1329">
        <v>670339</v>
      </c>
      <c r="J1329" t="s">
        <v>25</v>
      </c>
      <c r="K1329" t="s">
        <v>2444</v>
      </c>
      <c r="L1329" t="s">
        <v>2444</v>
      </c>
      <c r="N1329" t="s">
        <v>30</v>
      </c>
      <c r="Q1329" t="s">
        <v>2442</v>
      </c>
      <c r="R1329">
        <v>495</v>
      </c>
      <c r="S1329">
        <v>164</v>
      </c>
    </row>
    <row r="1330" spans="1:20" x14ac:dyDescent="0.25">
      <c r="A1330" t="s">
        <v>20</v>
      </c>
      <c r="B1330" t="s">
        <v>36</v>
      </c>
      <c r="C1330" t="s">
        <v>22</v>
      </c>
      <c r="D1330" t="s">
        <v>23</v>
      </c>
      <c r="E1330" t="s">
        <v>5</v>
      </c>
      <c r="F1330">
        <v>1</v>
      </c>
      <c r="G1330" t="s">
        <v>24</v>
      </c>
      <c r="H1330">
        <v>670685</v>
      </c>
      <c r="I1330">
        <v>671761</v>
      </c>
      <c r="J1330" t="s">
        <v>25</v>
      </c>
      <c r="Q1330" t="s">
        <v>2445</v>
      </c>
      <c r="R1330">
        <v>1077</v>
      </c>
      <c r="T1330" t="s">
        <v>2446</v>
      </c>
    </row>
    <row r="1331" spans="1:20" x14ac:dyDescent="0.25">
      <c r="A1331" t="s">
        <v>28</v>
      </c>
      <c r="B1331" t="s">
        <v>40</v>
      </c>
      <c r="C1331" t="s">
        <v>22</v>
      </c>
      <c r="D1331" t="s">
        <v>23</v>
      </c>
      <c r="E1331" t="s">
        <v>5</v>
      </c>
      <c r="F1331">
        <v>1</v>
      </c>
      <c r="G1331" t="s">
        <v>24</v>
      </c>
      <c r="H1331">
        <v>670685</v>
      </c>
      <c r="I1331">
        <v>671761</v>
      </c>
      <c r="J1331" t="s">
        <v>25</v>
      </c>
      <c r="K1331" t="s">
        <v>2447</v>
      </c>
      <c r="L1331" t="s">
        <v>2447</v>
      </c>
      <c r="N1331" t="s">
        <v>1563</v>
      </c>
      <c r="Q1331" t="s">
        <v>2445</v>
      </c>
      <c r="R1331">
        <v>1077</v>
      </c>
      <c r="S1331">
        <v>358</v>
      </c>
    </row>
    <row r="1332" spans="1:20" x14ac:dyDescent="0.25">
      <c r="A1332" t="s">
        <v>20</v>
      </c>
      <c r="B1332" t="s">
        <v>36</v>
      </c>
      <c r="C1332" t="s">
        <v>22</v>
      </c>
      <c r="D1332" t="s">
        <v>23</v>
      </c>
      <c r="E1332" t="s">
        <v>5</v>
      </c>
      <c r="F1332">
        <v>1</v>
      </c>
      <c r="G1332" t="s">
        <v>24</v>
      </c>
      <c r="H1332">
        <v>671945</v>
      </c>
      <c r="I1332">
        <v>672907</v>
      </c>
      <c r="J1332" t="s">
        <v>25</v>
      </c>
      <c r="Q1332" t="s">
        <v>2448</v>
      </c>
      <c r="R1332">
        <v>963</v>
      </c>
      <c r="T1332" t="s">
        <v>2449</v>
      </c>
    </row>
    <row r="1333" spans="1:20" x14ac:dyDescent="0.25">
      <c r="A1333" t="s">
        <v>28</v>
      </c>
      <c r="B1333" t="s">
        <v>40</v>
      </c>
      <c r="C1333" t="s">
        <v>22</v>
      </c>
      <c r="D1333" t="s">
        <v>23</v>
      </c>
      <c r="E1333" t="s">
        <v>5</v>
      </c>
      <c r="F1333">
        <v>1</v>
      </c>
      <c r="G1333" t="s">
        <v>24</v>
      </c>
      <c r="H1333">
        <v>671945</v>
      </c>
      <c r="I1333">
        <v>672907</v>
      </c>
      <c r="J1333" t="s">
        <v>25</v>
      </c>
      <c r="K1333" t="s">
        <v>2450</v>
      </c>
      <c r="L1333" t="s">
        <v>2450</v>
      </c>
      <c r="N1333" t="s">
        <v>587</v>
      </c>
      <c r="Q1333" t="s">
        <v>2448</v>
      </c>
      <c r="R1333">
        <v>963</v>
      </c>
      <c r="S1333">
        <v>320</v>
      </c>
    </row>
    <row r="1334" spans="1:20" x14ac:dyDescent="0.25">
      <c r="A1334" t="s">
        <v>20</v>
      </c>
      <c r="B1334" t="s">
        <v>36</v>
      </c>
      <c r="C1334" t="s">
        <v>22</v>
      </c>
      <c r="D1334" t="s">
        <v>23</v>
      </c>
      <c r="E1334" t="s">
        <v>5</v>
      </c>
      <c r="F1334">
        <v>1</v>
      </c>
      <c r="G1334" t="s">
        <v>24</v>
      </c>
      <c r="H1334">
        <v>673029</v>
      </c>
      <c r="I1334">
        <v>673988</v>
      </c>
      <c r="J1334" t="s">
        <v>37</v>
      </c>
      <c r="Q1334" t="s">
        <v>2451</v>
      </c>
      <c r="R1334">
        <v>960</v>
      </c>
      <c r="T1334" t="s">
        <v>2452</v>
      </c>
    </row>
    <row r="1335" spans="1:20" x14ac:dyDescent="0.25">
      <c r="A1335" t="s">
        <v>28</v>
      </c>
      <c r="B1335" t="s">
        <v>40</v>
      </c>
      <c r="C1335" t="s">
        <v>22</v>
      </c>
      <c r="D1335" t="s">
        <v>23</v>
      </c>
      <c r="E1335" t="s">
        <v>5</v>
      </c>
      <c r="F1335">
        <v>1</v>
      </c>
      <c r="G1335" t="s">
        <v>24</v>
      </c>
      <c r="H1335">
        <v>673029</v>
      </c>
      <c r="I1335">
        <v>673988</v>
      </c>
      <c r="J1335" t="s">
        <v>37</v>
      </c>
      <c r="K1335" t="s">
        <v>2453</v>
      </c>
      <c r="L1335" t="s">
        <v>2453</v>
      </c>
      <c r="N1335" t="s">
        <v>765</v>
      </c>
      <c r="Q1335" t="s">
        <v>2451</v>
      </c>
      <c r="R1335">
        <v>960</v>
      </c>
      <c r="S1335">
        <v>319</v>
      </c>
    </row>
    <row r="1336" spans="1:20" x14ac:dyDescent="0.25">
      <c r="A1336" t="s">
        <v>20</v>
      </c>
      <c r="B1336" t="s">
        <v>36</v>
      </c>
      <c r="C1336" t="s">
        <v>22</v>
      </c>
      <c r="D1336" t="s">
        <v>23</v>
      </c>
      <c r="E1336" t="s">
        <v>5</v>
      </c>
      <c r="F1336">
        <v>1</v>
      </c>
      <c r="G1336" t="s">
        <v>24</v>
      </c>
      <c r="H1336">
        <v>674268</v>
      </c>
      <c r="I1336">
        <v>675164</v>
      </c>
      <c r="J1336" t="s">
        <v>25</v>
      </c>
      <c r="Q1336" t="s">
        <v>2454</v>
      </c>
      <c r="R1336">
        <v>897</v>
      </c>
      <c r="T1336" t="s">
        <v>2455</v>
      </c>
    </row>
    <row r="1337" spans="1:20" x14ac:dyDescent="0.25">
      <c r="A1337" t="s">
        <v>28</v>
      </c>
      <c r="B1337" t="s">
        <v>40</v>
      </c>
      <c r="C1337" t="s">
        <v>22</v>
      </c>
      <c r="D1337" t="s">
        <v>23</v>
      </c>
      <c r="E1337" t="s">
        <v>5</v>
      </c>
      <c r="F1337">
        <v>1</v>
      </c>
      <c r="G1337" t="s">
        <v>24</v>
      </c>
      <c r="H1337">
        <v>674268</v>
      </c>
      <c r="I1337">
        <v>675164</v>
      </c>
      <c r="J1337" t="s">
        <v>25</v>
      </c>
      <c r="K1337" t="s">
        <v>2456</v>
      </c>
      <c r="L1337" t="s">
        <v>2456</v>
      </c>
      <c r="N1337" t="s">
        <v>1805</v>
      </c>
      <c r="Q1337" t="s">
        <v>2454</v>
      </c>
      <c r="R1337">
        <v>897</v>
      </c>
      <c r="S1337">
        <v>298</v>
      </c>
    </row>
    <row r="1338" spans="1:20" x14ac:dyDescent="0.25">
      <c r="A1338" t="s">
        <v>20</v>
      </c>
      <c r="B1338" t="s">
        <v>36</v>
      </c>
      <c r="C1338" t="s">
        <v>22</v>
      </c>
      <c r="D1338" t="s">
        <v>23</v>
      </c>
      <c r="E1338" t="s">
        <v>5</v>
      </c>
      <c r="F1338">
        <v>1</v>
      </c>
      <c r="G1338" t="s">
        <v>24</v>
      </c>
      <c r="H1338">
        <v>675198</v>
      </c>
      <c r="I1338">
        <v>675689</v>
      </c>
      <c r="J1338" t="s">
        <v>37</v>
      </c>
      <c r="Q1338" t="s">
        <v>2457</v>
      </c>
      <c r="R1338">
        <v>492</v>
      </c>
      <c r="T1338" t="s">
        <v>2458</v>
      </c>
    </row>
    <row r="1339" spans="1:20" x14ac:dyDescent="0.25">
      <c r="A1339" t="s">
        <v>28</v>
      </c>
      <c r="B1339" t="s">
        <v>40</v>
      </c>
      <c r="C1339" t="s">
        <v>22</v>
      </c>
      <c r="D1339" t="s">
        <v>23</v>
      </c>
      <c r="E1339" t="s">
        <v>5</v>
      </c>
      <c r="F1339">
        <v>1</v>
      </c>
      <c r="G1339" t="s">
        <v>24</v>
      </c>
      <c r="H1339">
        <v>675198</v>
      </c>
      <c r="I1339">
        <v>675689</v>
      </c>
      <c r="J1339" t="s">
        <v>37</v>
      </c>
      <c r="K1339" t="s">
        <v>2459</v>
      </c>
      <c r="L1339" t="s">
        <v>2459</v>
      </c>
      <c r="N1339" t="s">
        <v>542</v>
      </c>
      <c r="Q1339" t="s">
        <v>2457</v>
      </c>
      <c r="R1339">
        <v>492</v>
      </c>
      <c r="S1339">
        <v>163</v>
      </c>
    </row>
    <row r="1340" spans="1:20" x14ac:dyDescent="0.25">
      <c r="A1340" t="s">
        <v>20</v>
      </c>
      <c r="B1340" t="s">
        <v>36</v>
      </c>
      <c r="C1340" t="s">
        <v>22</v>
      </c>
      <c r="D1340" t="s">
        <v>23</v>
      </c>
      <c r="E1340" t="s">
        <v>5</v>
      </c>
      <c r="F1340">
        <v>1</v>
      </c>
      <c r="G1340" t="s">
        <v>24</v>
      </c>
      <c r="H1340">
        <v>675801</v>
      </c>
      <c r="I1340">
        <v>676703</v>
      </c>
      <c r="J1340" t="s">
        <v>25</v>
      </c>
      <c r="Q1340" t="s">
        <v>2460</v>
      </c>
      <c r="R1340">
        <v>903</v>
      </c>
      <c r="T1340" t="s">
        <v>2461</v>
      </c>
    </row>
    <row r="1341" spans="1:20" x14ac:dyDescent="0.25">
      <c r="A1341" t="s">
        <v>28</v>
      </c>
      <c r="B1341" t="s">
        <v>40</v>
      </c>
      <c r="C1341" t="s">
        <v>22</v>
      </c>
      <c r="D1341" t="s">
        <v>23</v>
      </c>
      <c r="E1341" t="s">
        <v>5</v>
      </c>
      <c r="F1341">
        <v>1</v>
      </c>
      <c r="G1341" t="s">
        <v>24</v>
      </c>
      <c r="H1341">
        <v>675801</v>
      </c>
      <c r="I1341">
        <v>676703</v>
      </c>
      <c r="J1341" t="s">
        <v>25</v>
      </c>
      <c r="K1341" t="s">
        <v>2462</v>
      </c>
      <c r="L1341" t="s">
        <v>2462</v>
      </c>
      <c r="N1341" t="s">
        <v>2057</v>
      </c>
      <c r="Q1341" t="s">
        <v>2460</v>
      </c>
      <c r="R1341">
        <v>903</v>
      </c>
      <c r="S1341">
        <v>300</v>
      </c>
    </row>
    <row r="1342" spans="1:20" x14ac:dyDescent="0.25">
      <c r="A1342" t="s">
        <v>20</v>
      </c>
      <c r="B1342" t="s">
        <v>36</v>
      </c>
      <c r="C1342" t="s">
        <v>22</v>
      </c>
      <c r="D1342" t="s">
        <v>23</v>
      </c>
      <c r="E1342" t="s">
        <v>5</v>
      </c>
      <c r="F1342">
        <v>1</v>
      </c>
      <c r="G1342" t="s">
        <v>24</v>
      </c>
      <c r="H1342">
        <v>676939</v>
      </c>
      <c r="I1342">
        <v>678159</v>
      </c>
      <c r="J1342" t="s">
        <v>37</v>
      </c>
      <c r="Q1342" t="s">
        <v>2463</v>
      </c>
      <c r="R1342">
        <v>1221</v>
      </c>
      <c r="T1342" t="s">
        <v>2464</v>
      </c>
    </row>
    <row r="1343" spans="1:20" x14ac:dyDescent="0.25">
      <c r="A1343" t="s">
        <v>28</v>
      </c>
      <c r="B1343" t="s">
        <v>40</v>
      </c>
      <c r="C1343" t="s">
        <v>22</v>
      </c>
      <c r="D1343" t="s">
        <v>23</v>
      </c>
      <c r="E1343" t="s">
        <v>5</v>
      </c>
      <c r="F1343">
        <v>1</v>
      </c>
      <c r="G1343" t="s">
        <v>24</v>
      </c>
      <c r="H1343">
        <v>676939</v>
      </c>
      <c r="I1343">
        <v>678159</v>
      </c>
      <c r="J1343" t="s">
        <v>37</v>
      </c>
      <c r="K1343" t="s">
        <v>2465</v>
      </c>
      <c r="L1343" t="s">
        <v>2465</v>
      </c>
      <c r="N1343" t="s">
        <v>2466</v>
      </c>
      <c r="Q1343" t="s">
        <v>2463</v>
      </c>
      <c r="R1343">
        <v>1221</v>
      </c>
      <c r="S1343">
        <v>406</v>
      </c>
    </row>
    <row r="1344" spans="1:20" x14ac:dyDescent="0.25">
      <c r="A1344" t="s">
        <v>20</v>
      </c>
      <c r="B1344" t="s">
        <v>21</v>
      </c>
      <c r="C1344" t="s">
        <v>22</v>
      </c>
      <c r="D1344" t="s">
        <v>23</v>
      </c>
      <c r="E1344" t="s">
        <v>5</v>
      </c>
      <c r="F1344">
        <v>1</v>
      </c>
      <c r="G1344" t="s">
        <v>24</v>
      </c>
      <c r="H1344">
        <v>678132</v>
      </c>
      <c r="I1344">
        <v>678239</v>
      </c>
      <c r="J1344" t="s">
        <v>37</v>
      </c>
      <c r="Q1344" t="s">
        <v>2467</v>
      </c>
      <c r="R1344">
        <v>108</v>
      </c>
      <c r="T1344" t="s">
        <v>31</v>
      </c>
    </row>
    <row r="1345" spans="1:20" x14ac:dyDescent="0.25">
      <c r="A1345" t="s">
        <v>28</v>
      </c>
      <c r="B1345" t="s">
        <v>29</v>
      </c>
      <c r="C1345" t="s">
        <v>22</v>
      </c>
      <c r="D1345" t="s">
        <v>23</v>
      </c>
      <c r="E1345" t="s">
        <v>5</v>
      </c>
      <c r="F1345">
        <v>1</v>
      </c>
      <c r="G1345" t="s">
        <v>24</v>
      </c>
      <c r="H1345">
        <v>678132</v>
      </c>
      <c r="I1345">
        <v>678239</v>
      </c>
      <c r="J1345" t="s">
        <v>37</v>
      </c>
      <c r="N1345" t="s">
        <v>1031</v>
      </c>
      <c r="Q1345" t="s">
        <v>2467</v>
      </c>
      <c r="R1345">
        <v>108</v>
      </c>
      <c r="T1345" t="s">
        <v>31</v>
      </c>
    </row>
    <row r="1346" spans="1:20" x14ac:dyDescent="0.25">
      <c r="A1346" t="s">
        <v>20</v>
      </c>
      <c r="B1346" t="s">
        <v>36</v>
      </c>
      <c r="C1346" t="s">
        <v>22</v>
      </c>
      <c r="D1346" t="s">
        <v>23</v>
      </c>
      <c r="E1346" t="s">
        <v>5</v>
      </c>
      <c r="F1346">
        <v>1</v>
      </c>
      <c r="G1346" t="s">
        <v>24</v>
      </c>
      <c r="H1346">
        <v>678248</v>
      </c>
      <c r="I1346">
        <v>678454</v>
      </c>
      <c r="J1346" t="s">
        <v>37</v>
      </c>
      <c r="Q1346" t="s">
        <v>2468</v>
      </c>
      <c r="R1346">
        <v>207</v>
      </c>
      <c r="T1346" t="s">
        <v>2469</v>
      </c>
    </row>
    <row r="1347" spans="1:20" x14ac:dyDescent="0.25">
      <c r="A1347" t="s">
        <v>28</v>
      </c>
      <c r="B1347" t="s">
        <v>40</v>
      </c>
      <c r="C1347" t="s">
        <v>22</v>
      </c>
      <c r="D1347" t="s">
        <v>23</v>
      </c>
      <c r="E1347" t="s">
        <v>5</v>
      </c>
      <c r="F1347">
        <v>1</v>
      </c>
      <c r="G1347" t="s">
        <v>24</v>
      </c>
      <c r="H1347">
        <v>678248</v>
      </c>
      <c r="I1347">
        <v>678454</v>
      </c>
      <c r="J1347" t="s">
        <v>37</v>
      </c>
      <c r="K1347" t="s">
        <v>2470</v>
      </c>
      <c r="L1347" t="s">
        <v>2470</v>
      </c>
      <c r="N1347" t="s">
        <v>2471</v>
      </c>
      <c r="Q1347" t="s">
        <v>2468</v>
      </c>
      <c r="R1347">
        <v>207</v>
      </c>
      <c r="S1347">
        <v>68</v>
      </c>
    </row>
    <row r="1348" spans="1:20" x14ac:dyDescent="0.25">
      <c r="A1348" t="s">
        <v>20</v>
      </c>
      <c r="B1348" t="s">
        <v>36</v>
      </c>
      <c r="C1348" t="s">
        <v>22</v>
      </c>
      <c r="D1348" t="s">
        <v>23</v>
      </c>
      <c r="E1348" t="s">
        <v>5</v>
      </c>
      <c r="F1348">
        <v>1</v>
      </c>
      <c r="G1348" t="s">
        <v>24</v>
      </c>
      <c r="H1348">
        <v>678451</v>
      </c>
      <c r="I1348">
        <v>678957</v>
      </c>
      <c r="J1348" t="s">
        <v>37</v>
      </c>
      <c r="Q1348" t="s">
        <v>2472</v>
      </c>
      <c r="R1348">
        <v>507</v>
      </c>
      <c r="T1348" t="s">
        <v>2473</v>
      </c>
    </row>
    <row r="1349" spans="1:20" x14ac:dyDescent="0.25">
      <c r="A1349" t="s">
        <v>28</v>
      </c>
      <c r="B1349" t="s">
        <v>40</v>
      </c>
      <c r="C1349" t="s">
        <v>22</v>
      </c>
      <c r="D1349" t="s">
        <v>23</v>
      </c>
      <c r="E1349" t="s">
        <v>5</v>
      </c>
      <c r="F1349">
        <v>1</v>
      </c>
      <c r="G1349" t="s">
        <v>24</v>
      </c>
      <c r="H1349">
        <v>678451</v>
      </c>
      <c r="I1349">
        <v>678957</v>
      </c>
      <c r="J1349" t="s">
        <v>37</v>
      </c>
      <c r="K1349" t="s">
        <v>2474</v>
      </c>
      <c r="L1349" t="s">
        <v>2474</v>
      </c>
      <c r="N1349" t="s">
        <v>2475</v>
      </c>
      <c r="Q1349" t="s">
        <v>2472</v>
      </c>
      <c r="R1349">
        <v>507</v>
      </c>
      <c r="S1349">
        <v>168</v>
      </c>
    </row>
    <row r="1350" spans="1:20" x14ac:dyDescent="0.25">
      <c r="A1350" t="s">
        <v>20</v>
      </c>
      <c r="B1350" t="s">
        <v>36</v>
      </c>
      <c r="C1350" t="s">
        <v>22</v>
      </c>
      <c r="D1350" t="s">
        <v>23</v>
      </c>
      <c r="E1350" t="s">
        <v>5</v>
      </c>
      <c r="F1350">
        <v>1</v>
      </c>
      <c r="G1350" t="s">
        <v>24</v>
      </c>
      <c r="H1350">
        <v>678984</v>
      </c>
      <c r="I1350">
        <v>679916</v>
      </c>
      <c r="J1350" t="s">
        <v>37</v>
      </c>
      <c r="Q1350" t="s">
        <v>2476</v>
      </c>
      <c r="R1350">
        <v>933</v>
      </c>
      <c r="T1350" t="s">
        <v>2477</v>
      </c>
    </row>
    <row r="1351" spans="1:20" x14ac:dyDescent="0.25">
      <c r="A1351" t="s">
        <v>28</v>
      </c>
      <c r="B1351" t="s">
        <v>40</v>
      </c>
      <c r="C1351" t="s">
        <v>22</v>
      </c>
      <c r="D1351" t="s">
        <v>23</v>
      </c>
      <c r="E1351" t="s">
        <v>5</v>
      </c>
      <c r="F1351">
        <v>1</v>
      </c>
      <c r="G1351" t="s">
        <v>24</v>
      </c>
      <c r="H1351">
        <v>678984</v>
      </c>
      <c r="I1351">
        <v>679916</v>
      </c>
      <c r="J1351" t="s">
        <v>37</v>
      </c>
      <c r="K1351" t="s">
        <v>2478</v>
      </c>
      <c r="L1351" t="s">
        <v>2478</v>
      </c>
      <c r="N1351" t="s">
        <v>2479</v>
      </c>
      <c r="Q1351" t="s">
        <v>2476</v>
      </c>
      <c r="R1351">
        <v>933</v>
      </c>
      <c r="S1351">
        <v>310</v>
      </c>
    </row>
    <row r="1352" spans="1:20" x14ac:dyDescent="0.25">
      <c r="A1352" t="s">
        <v>20</v>
      </c>
      <c r="B1352" t="s">
        <v>36</v>
      </c>
      <c r="C1352" t="s">
        <v>22</v>
      </c>
      <c r="D1352" t="s">
        <v>23</v>
      </c>
      <c r="E1352" t="s">
        <v>5</v>
      </c>
      <c r="F1352">
        <v>1</v>
      </c>
      <c r="G1352" t="s">
        <v>24</v>
      </c>
      <c r="H1352">
        <v>679949</v>
      </c>
      <c r="I1352">
        <v>680890</v>
      </c>
      <c r="J1352" t="s">
        <v>37</v>
      </c>
      <c r="Q1352" t="s">
        <v>2480</v>
      </c>
      <c r="R1352">
        <v>942</v>
      </c>
      <c r="T1352" t="s">
        <v>2481</v>
      </c>
    </row>
    <row r="1353" spans="1:20" x14ac:dyDescent="0.25">
      <c r="A1353" t="s">
        <v>28</v>
      </c>
      <c r="B1353" t="s">
        <v>40</v>
      </c>
      <c r="C1353" t="s">
        <v>22</v>
      </c>
      <c r="D1353" t="s">
        <v>23</v>
      </c>
      <c r="E1353" t="s">
        <v>5</v>
      </c>
      <c r="F1353">
        <v>1</v>
      </c>
      <c r="G1353" t="s">
        <v>24</v>
      </c>
      <c r="H1353">
        <v>679949</v>
      </c>
      <c r="I1353">
        <v>680890</v>
      </c>
      <c r="J1353" t="s">
        <v>37</v>
      </c>
      <c r="K1353" t="s">
        <v>2482</v>
      </c>
      <c r="L1353" t="s">
        <v>2482</v>
      </c>
      <c r="N1353" t="s">
        <v>2483</v>
      </c>
      <c r="Q1353" t="s">
        <v>2480</v>
      </c>
      <c r="R1353">
        <v>942</v>
      </c>
      <c r="S1353">
        <v>313</v>
      </c>
    </row>
    <row r="1354" spans="1:20" x14ac:dyDescent="0.25">
      <c r="A1354" t="s">
        <v>20</v>
      </c>
      <c r="B1354" t="s">
        <v>36</v>
      </c>
      <c r="C1354" t="s">
        <v>22</v>
      </c>
      <c r="D1354" t="s">
        <v>23</v>
      </c>
      <c r="E1354" t="s">
        <v>5</v>
      </c>
      <c r="F1354">
        <v>1</v>
      </c>
      <c r="G1354" t="s">
        <v>24</v>
      </c>
      <c r="H1354">
        <v>681248</v>
      </c>
      <c r="I1354">
        <v>681871</v>
      </c>
      <c r="J1354" t="s">
        <v>25</v>
      </c>
      <c r="Q1354" t="s">
        <v>2484</v>
      </c>
      <c r="R1354">
        <v>624</v>
      </c>
      <c r="T1354" t="s">
        <v>2485</v>
      </c>
    </row>
    <row r="1355" spans="1:20" x14ac:dyDescent="0.25">
      <c r="A1355" t="s">
        <v>28</v>
      </c>
      <c r="B1355" t="s">
        <v>40</v>
      </c>
      <c r="C1355" t="s">
        <v>22</v>
      </c>
      <c r="D1355" t="s">
        <v>23</v>
      </c>
      <c r="E1355" t="s">
        <v>5</v>
      </c>
      <c r="F1355">
        <v>1</v>
      </c>
      <c r="G1355" t="s">
        <v>24</v>
      </c>
      <c r="H1355">
        <v>681248</v>
      </c>
      <c r="I1355">
        <v>681871</v>
      </c>
      <c r="J1355" t="s">
        <v>25</v>
      </c>
      <c r="K1355" t="s">
        <v>2486</v>
      </c>
      <c r="L1355" t="s">
        <v>2486</v>
      </c>
      <c r="N1355" t="s">
        <v>1805</v>
      </c>
      <c r="Q1355" t="s">
        <v>2484</v>
      </c>
      <c r="R1355">
        <v>624</v>
      </c>
      <c r="S1355">
        <v>207</v>
      </c>
    </row>
    <row r="1356" spans="1:20" x14ac:dyDescent="0.25">
      <c r="A1356" t="s">
        <v>20</v>
      </c>
      <c r="B1356" t="s">
        <v>36</v>
      </c>
      <c r="C1356" t="s">
        <v>22</v>
      </c>
      <c r="D1356" t="s">
        <v>23</v>
      </c>
      <c r="E1356" t="s">
        <v>5</v>
      </c>
      <c r="F1356">
        <v>1</v>
      </c>
      <c r="G1356" t="s">
        <v>24</v>
      </c>
      <c r="H1356">
        <v>681890</v>
      </c>
      <c r="I1356">
        <v>684010</v>
      </c>
      <c r="J1356" t="s">
        <v>37</v>
      </c>
      <c r="Q1356" t="s">
        <v>2487</v>
      </c>
      <c r="R1356">
        <v>2121</v>
      </c>
      <c r="T1356" t="s">
        <v>2488</v>
      </c>
    </row>
    <row r="1357" spans="1:20" x14ac:dyDescent="0.25">
      <c r="A1357" t="s">
        <v>28</v>
      </c>
      <c r="B1357" t="s">
        <v>40</v>
      </c>
      <c r="C1357" t="s">
        <v>22</v>
      </c>
      <c r="D1357" t="s">
        <v>23</v>
      </c>
      <c r="E1357" t="s">
        <v>5</v>
      </c>
      <c r="F1357">
        <v>1</v>
      </c>
      <c r="G1357" t="s">
        <v>24</v>
      </c>
      <c r="H1357">
        <v>681890</v>
      </c>
      <c r="I1357">
        <v>684010</v>
      </c>
      <c r="J1357" t="s">
        <v>37</v>
      </c>
      <c r="K1357" t="s">
        <v>2489</v>
      </c>
      <c r="L1357" t="s">
        <v>2489</v>
      </c>
      <c r="N1357" t="s">
        <v>1758</v>
      </c>
      <c r="Q1357" t="s">
        <v>2487</v>
      </c>
      <c r="R1357">
        <v>2121</v>
      </c>
      <c r="S1357">
        <v>706</v>
      </c>
    </row>
    <row r="1358" spans="1:20" x14ac:dyDescent="0.25">
      <c r="A1358" t="s">
        <v>20</v>
      </c>
      <c r="B1358" t="s">
        <v>36</v>
      </c>
      <c r="C1358" t="s">
        <v>22</v>
      </c>
      <c r="D1358" t="s">
        <v>23</v>
      </c>
      <c r="E1358" t="s">
        <v>5</v>
      </c>
      <c r="F1358">
        <v>1</v>
      </c>
      <c r="G1358" t="s">
        <v>24</v>
      </c>
      <c r="H1358">
        <v>684055</v>
      </c>
      <c r="I1358">
        <v>684339</v>
      </c>
      <c r="J1358" t="s">
        <v>37</v>
      </c>
      <c r="Q1358" t="s">
        <v>2490</v>
      </c>
      <c r="R1358">
        <v>285</v>
      </c>
      <c r="T1358" t="s">
        <v>2491</v>
      </c>
    </row>
    <row r="1359" spans="1:20" x14ac:dyDescent="0.25">
      <c r="A1359" t="s">
        <v>28</v>
      </c>
      <c r="B1359" t="s">
        <v>40</v>
      </c>
      <c r="C1359" t="s">
        <v>22</v>
      </c>
      <c r="D1359" t="s">
        <v>23</v>
      </c>
      <c r="E1359" t="s">
        <v>5</v>
      </c>
      <c r="F1359">
        <v>1</v>
      </c>
      <c r="G1359" t="s">
        <v>24</v>
      </c>
      <c r="H1359">
        <v>684055</v>
      </c>
      <c r="I1359">
        <v>684339</v>
      </c>
      <c r="J1359" t="s">
        <v>37</v>
      </c>
      <c r="K1359" t="s">
        <v>2492</v>
      </c>
      <c r="L1359" t="s">
        <v>2492</v>
      </c>
      <c r="N1359" t="s">
        <v>30</v>
      </c>
      <c r="Q1359" t="s">
        <v>2490</v>
      </c>
      <c r="R1359">
        <v>285</v>
      </c>
      <c r="S1359">
        <v>94</v>
      </c>
    </row>
    <row r="1360" spans="1:20" x14ac:dyDescent="0.25">
      <c r="A1360" t="s">
        <v>20</v>
      </c>
      <c r="B1360" t="s">
        <v>36</v>
      </c>
      <c r="C1360" t="s">
        <v>22</v>
      </c>
      <c r="D1360" t="s">
        <v>23</v>
      </c>
      <c r="E1360" t="s">
        <v>5</v>
      </c>
      <c r="F1360">
        <v>1</v>
      </c>
      <c r="G1360" t="s">
        <v>24</v>
      </c>
      <c r="H1360">
        <v>684512</v>
      </c>
      <c r="I1360">
        <v>685432</v>
      </c>
      <c r="J1360" t="s">
        <v>37</v>
      </c>
      <c r="Q1360" t="s">
        <v>2493</v>
      </c>
      <c r="R1360">
        <v>921</v>
      </c>
      <c r="T1360" t="s">
        <v>2494</v>
      </c>
    </row>
    <row r="1361" spans="1:20" x14ac:dyDescent="0.25">
      <c r="A1361" t="s">
        <v>28</v>
      </c>
      <c r="B1361" t="s">
        <v>40</v>
      </c>
      <c r="C1361" t="s">
        <v>22</v>
      </c>
      <c r="D1361" t="s">
        <v>23</v>
      </c>
      <c r="E1361" t="s">
        <v>5</v>
      </c>
      <c r="F1361">
        <v>1</v>
      </c>
      <c r="G1361" t="s">
        <v>24</v>
      </c>
      <c r="H1361">
        <v>684512</v>
      </c>
      <c r="I1361">
        <v>685432</v>
      </c>
      <c r="J1361" t="s">
        <v>37</v>
      </c>
      <c r="K1361" t="s">
        <v>2495</v>
      </c>
      <c r="L1361" t="s">
        <v>2495</v>
      </c>
      <c r="N1361" t="s">
        <v>587</v>
      </c>
      <c r="Q1361" t="s">
        <v>2493</v>
      </c>
      <c r="R1361">
        <v>921</v>
      </c>
      <c r="S1361">
        <v>306</v>
      </c>
    </row>
    <row r="1362" spans="1:20" x14ac:dyDescent="0.25">
      <c r="A1362" t="s">
        <v>20</v>
      </c>
      <c r="B1362" t="s">
        <v>36</v>
      </c>
      <c r="C1362" t="s">
        <v>22</v>
      </c>
      <c r="D1362" t="s">
        <v>23</v>
      </c>
      <c r="E1362" t="s">
        <v>5</v>
      </c>
      <c r="F1362">
        <v>1</v>
      </c>
      <c r="G1362" t="s">
        <v>24</v>
      </c>
      <c r="H1362">
        <v>685545</v>
      </c>
      <c r="I1362">
        <v>686183</v>
      </c>
      <c r="J1362" t="s">
        <v>25</v>
      </c>
      <c r="Q1362" t="s">
        <v>2496</v>
      </c>
      <c r="R1362">
        <v>639</v>
      </c>
      <c r="T1362" t="s">
        <v>2497</v>
      </c>
    </row>
    <row r="1363" spans="1:20" x14ac:dyDescent="0.25">
      <c r="A1363" t="s">
        <v>28</v>
      </c>
      <c r="B1363" t="s">
        <v>40</v>
      </c>
      <c r="C1363" t="s">
        <v>22</v>
      </c>
      <c r="D1363" t="s">
        <v>23</v>
      </c>
      <c r="E1363" t="s">
        <v>5</v>
      </c>
      <c r="F1363">
        <v>1</v>
      </c>
      <c r="G1363" t="s">
        <v>24</v>
      </c>
      <c r="H1363">
        <v>685545</v>
      </c>
      <c r="I1363">
        <v>686183</v>
      </c>
      <c r="J1363" t="s">
        <v>25</v>
      </c>
      <c r="K1363" t="s">
        <v>2498</v>
      </c>
      <c r="L1363" t="s">
        <v>2498</v>
      </c>
      <c r="N1363" t="s">
        <v>634</v>
      </c>
      <c r="Q1363" t="s">
        <v>2496</v>
      </c>
      <c r="R1363">
        <v>639</v>
      </c>
      <c r="S1363">
        <v>212</v>
      </c>
    </row>
    <row r="1364" spans="1:20" x14ac:dyDescent="0.25">
      <c r="A1364" t="s">
        <v>20</v>
      </c>
      <c r="B1364" t="s">
        <v>36</v>
      </c>
      <c r="C1364" t="s">
        <v>22</v>
      </c>
      <c r="D1364" t="s">
        <v>23</v>
      </c>
      <c r="E1364" t="s">
        <v>5</v>
      </c>
      <c r="F1364">
        <v>1</v>
      </c>
      <c r="G1364" t="s">
        <v>24</v>
      </c>
      <c r="H1364">
        <v>686239</v>
      </c>
      <c r="I1364">
        <v>687510</v>
      </c>
      <c r="J1364" t="s">
        <v>37</v>
      </c>
      <c r="Q1364" t="s">
        <v>2499</v>
      </c>
      <c r="R1364">
        <v>1272</v>
      </c>
      <c r="T1364" t="s">
        <v>2500</v>
      </c>
    </row>
    <row r="1365" spans="1:20" x14ac:dyDescent="0.25">
      <c r="A1365" t="s">
        <v>28</v>
      </c>
      <c r="B1365" t="s">
        <v>40</v>
      </c>
      <c r="C1365" t="s">
        <v>22</v>
      </c>
      <c r="D1365" t="s">
        <v>23</v>
      </c>
      <c r="E1365" t="s">
        <v>5</v>
      </c>
      <c r="F1365">
        <v>1</v>
      </c>
      <c r="G1365" t="s">
        <v>24</v>
      </c>
      <c r="H1365">
        <v>686239</v>
      </c>
      <c r="I1365">
        <v>687510</v>
      </c>
      <c r="J1365" t="s">
        <v>37</v>
      </c>
      <c r="K1365" t="s">
        <v>2501</v>
      </c>
      <c r="L1365" t="s">
        <v>2501</v>
      </c>
      <c r="N1365" t="s">
        <v>161</v>
      </c>
      <c r="Q1365" t="s">
        <v>2499</v>
      </c>
      <c r="R1365">
        <v>1272</v>
      </c>
      <c r="S1365">
        <v>423</v>
      </c>
    </row>
    <row r="1366" spans="1:20" x14ac:dyDescent="0.25">
      <c r="A1366" t="s">
        <v>20</v>
      </c>
      <c r="B1366" t="s">
        <v>36</v>
      </c>
      <c r="C1366" t="s">
        <v>22</v>
      </c>
      <c r="D1366" t="s">
        <v>23</v>
      </c>
      <c r="E1366" t="s">
        <v>5</v>
      </c>
      <c r="F1366">
        <v>1</v>
      </c>
      <c r="G1366" t="s">
        <v>24</v>
      </c>
      <c r="H1366">
        <v>687617</v>
      </c>
      <c r="I1366">
        <v>688678</v>
      </c>
      <c r="J1366" t="s">
        <v>25</v>
      </c>
      <c r="Q1366" t="s">
        <v>2502</v>
      </c>
      <c r="R1366">
        <v>1062</v>
      </c>
      <c r="T1366" t="s">
        <v>2503</v>
      </c>
    </row>
    <row r="1367" spans="1:20" x14ac:dyDescent="0.25">
      <c r="A1367" t="s">
        <v>28</v>
      </c>
      <c r="B1367" t="s">
        <v>40</v>
      </c>
      <c r="C1367" t="s">
        <v>22</v>
      </c>
      <c r="D1367" t="s">
        <v>23</v>
      </c>
      <c r="E1367" t="s">
        <v>5</v>
      </c>
      <c r="F1367">
        <v>1</v>
      </c>
      <c r="G1367" t="s">
        <v>24</v>
      </c>
      <c r="H1367">
        <v>687617</v>
      </c>
      <c r="I1367">
        <v>688678</v>
      </c>
      <c r="J1367" t="s">
        <v>25</v>
      </c>
      <c r="K1367" t="s">
        <v>2504</v>
      </c>
      <c r="L1367" t="s">
        <v>2504</v>
      </c>
      <c r="N1367" t="s">
        <v>587</v>
      </c>
      <c r="Q1367" t="s">
        <v>2502</v>
      </c>
      <c r="R1367">
        <v>1062</v>
      </c>
      <c r="S1367">
        <v>353</v>
      </c>
    </row>
    <row r="1368" spans="1:20" x14ac:dyDescent="0.25">
      <c r="A1368" t="s">
        <v>20</v>
      </c>
      <c r="B1368" t="s">
        <v>21</v>
      </c>
      <c r="C1368" t="s">
        <v>22</v>
      </c>
      <c r="D1368" t="s">
        <v>23</v>
      </c>
      <c r="E1368" t="s">
        <v>5</v>
      </c>
      <c r="F1368">
        <v>1</v>
      </c>
      <c r="G1368" t="s">
        <v>24</v>
      </c>
      <c r="H1368">
        <v>688704</v>
      </c>
      <c r="I1368">
        <v>689051</v>
      </c>
      <c r="J1368" t="s">
        <v>25</v>
      </c>
      <c r="Q1368" t="s">
        <v>2505</v>
      </c>
      <c r="R1368">
        <v>348</v>
      </c>
      <c r="T1368" t="s">
        <v>31</v>
      </c>
    </row>
    <row r="1369" spans="1:20" x14ac:dyDescent="0.25">
      <c r="A1369" t="s">
        <v>28</v>
      </c>
      <c r="B1369" t="s">
        <v>29</v>
      </c>
      <c r="C1369" t="s">
        <v>22</v>
      </c>
      <c r="D1369" t="s">
        <v>23</v>
      </c>
      <c r="E1369" t="s">
        <v>5</v>
      </c>
      <c r="F1369">
        <v>1</v>
      </c>
      <c r="G1369" t="s">
        <v>24</v>
      </c>
      <c r="H1369">
        <v>688704</v>
      </c>
      <c r="I1369">
        <v>689051</v>
      </c>
      <c r="J1369" t="s">
        <v>25</v>
      </c>
      <c r="N1369" t="s">
        <v>30</v>
      </c>
      <c r="Q1369" t="s">
        <v>2505</v>
      </c>
      <c r="R1369">
        <v>348</v>
      </c>
      <c r="T1369" t="s">
        <v>31</v>
      </c>
    </row>
    <row r="1370" spans="1:20" x14ac:dyDescent="0.25">
      <c r="A1370" t="s">
        <v>20</v>
      </c>
      <c r="B1370" t="s">
        <v>36</v>
      </c>
      <c r="C1370" t="s">
        <v>22</v>
      </c>
      <c r="D1370" t="s">
        <v>23</v>
      </c>
      <c r="E1370" t="s">
        <v>5</v>
      </c>
      <c r="F1370">
        <v>1</v>
      </c>
      <c r="G1370" t="s">
        <v>24</v>
      </c>
      <c r="H1370">
        <v>689111</v>
      </c>
      <c r="I1370">
        <v>690004</v>
      </c>
      <c r="J1370" t="s">
        <v>37</v>
      </c>
      <c r="Q1370" t="s">
        <v>2506</v>
      </c>
      <c r="R1370">
        <v>894</v>
      </c>
      <c r="T1370" t="s">
        <v>2507</v>
      </c>
    </row>
    <row r="1371" spans="1:20" x14ac:dyDescent="0.25">
      <c r="A1371" t="s">
        <v>28</v>
      </c>
      <c r="B1371" t="s">
        <v>40</v>
      </c>
      <c r="C1371" t="s">
        <v>22</v>
      </c>
      <c r="D1371" t="s">
        <v>23</v>
      </c>
      <c r="E1371" t="s">
        <v>5</v>
      </c>
      <c r="F1371">
        <v>1</v>
      </c>
      <c r="G1371" t="s">
        <v>24</v>
      </c>
      <c r="H1371">
        <v>689111</v>
      </c>
      <c r="I1371">
        <v>690004</v>
      </c>
      <c r="J1371" t="s">
        <v>37</v>
      </c>
      <c r="K1371" t="s">
        <v>2508</v>
      </c>
      <c r="L1371" t="s">
        <v>2508</v>
      </c>
      <c r="N1371" t="s">
        <v>2509</v>
      </c>
      <c r="Q1371" t="s">
        <v>2506</v>
      </c>
      <c r="R1371">
        <v>894</v>
      </c>
      <c r="S1371">
        <v>297</v>
      </c>
    </row>
    <row r="1372" spans="1:20" x14ac:dyDescent="0.25">
      <c r="A1372" t="s">
        <v>20</v>
      </c>
      <c r="B1372" t="s">
        <v>21</v>
      </c>
      <c r="C1372" t="s">
        <v>22</v>
      </c>
      <c r="D1372" t="s">
        <v>23</v>
      </c>
      <c r="E1372" t="s">
        <v>5</v>
      </c>
      <c r="F1372">
        <v>1</v>
      </c>
      <c r="G1372" t="s">
        <v>24</v>
      </c>
      <c r="H1372">
        <v>690144</v>
      </c>
      <c r="I1372">
        <v>690435</v>
      </c>
      <c r="J1372" t="s">
        <v>37</v>
      </c>
      <c r="Q1372" t="s">
        <v>2510</v>
      </c>
      <c r="R1372">
        <v>292</v>
      </c>
      <c r="T1372" t="s">
        <v>35</v>
      </c>
    </row>
    <row r="1373" spans="1:20" x14ac:dyDescent="0.25">
      <c r="A1373" t="s">
        <v>28</v>
      </c>
      <c r="B1373" t="s">
        <v>29</v>
      </c>
      <c r="C1373" t="s">
        <v>22</v>
      </c>
      <c r="D1373" t="s">
        <v>23</v>
      </c>
      <c r="E1373" t="s">
        <v>5</v>
      </c>
      <c r="F1373">
        <v>1</v>
      </c>
      <c r="G1373" t="s">
        <v>24</v>
      </c>
      <c r="H1373">
        <v>690144</v>
      </c>
      <c r="I1373">
        <v>690435</v>
      </c>
      <c r="J1373" t="s">
        <v>37</v>
      </c>
      <c r="N1373" t="s">
        <v>30</v>
      </c>
      <c r="Q1373" t="s">
        <v>2510</v>
      </c>
      <c r="R1373">
        <v>292</v>
      </c>
      <c r="T1373" t="s">
        <v>35</v>
      </c>
    </row>
    <row r="1374" spans="1:20" x14ac:dyDescent="0.25">
      <c r="A1374" t="s">
        <v>20</v>
      </c>
      <c r="B1374" t="s">
        <v>36</v>
      </c>
      <c r="C1374" t="s">
        <v>22</v>
      </c>
      <c r="D1374" t="s">
        <v>23</v>
      </c>
      <c r="E1374" t="s">
        <v>5</v>
      </c>
      <c r="F1374">
        <v>1</v>
      </c>
      <c r="G1374" t="s">
        <v>24</v>
      </c>
      <c r="H1374">
        <v>690456</v>
      </c>
      <c r="I1374">
        <v>691475</v>
      </c>
      <c r="J1374" t="s">
        <v>25</v>
      </c>
      <c r="Q1374" t="s">
        <v>2511</v>
      </c>
      <c r="R1374">
        <v>1020</v>
      </c>
      <c r="T1374" t="s">
        <v>2512</v>
      </c>
    </row>
    <row r="1375" spans="1:20" x14ac:dyDescent="0.25">
      <c r="A1375" t="s">
        <v>28</v>
      </c>
      <c r="B1375" t="s">
        <v>40</v>
      </c>
      <c r="C1375" t="s">
        <v>22</v>
      </c>
      <c r="D1375" t="s">
        <v>23</v>
      </c>
      <c r="E1375" t="s">
        <v>5</v>
      </c>
      <c r="F1375">
        <v>1</v>
      </c>
      <c r="G1375" t="s">
        <v>24</v>
      </c>
      <c r="H1375">
        <v>690456</v>
      </c>
      <c r="I1375">
        <v>691475</v>
      </c>
      <c r="J1375" t="s">
        <v>25</v>
      </c>
      <c r="K1375" t="s">
        <v>2513</v>
      </c>
      <c r="L1375" t="s">
        <v>2513</v>
      </c>
      <c r="N1375" t="s">
        <v>2514</v>
      </c>
      <c r="Q1375" t="s">
        <v>2511</v>
      </c>
      <c r="R1375">
        <v>1020</v>
      </c>
      <c r="S1375">
        <v>339</v>
      </c>
    </row>
    <row r="1376" spans="1:20" x14ac:dyDescent="0.25">
      <c r="A1376" t="s">
        <v>20</v>
      </c>
      <c r="B1376" t="s">
        <v>36</v>
      </c>
      <c r="C1376" t="s">
        <v>22</v>
      </c>
      <c r="D1376" t="s">
        <v>23</v>
      </c>
      <c r="E1376" t="s">
        <v>5</v>
      </c>
      <c r="F1376">
        <v>1</v>
      </c>
      <c r="G1376" t="s">
        <v>24</v>
      </c>
      <c r="H1376">
        <v>691641</v>
      </c>
      <c r="I1376">
        <v>692609</v>
      </c>
      <c r="J1376" t="s">
        <v>25</v>
      </c>
      <c r="Q1376" t="s">
        <v>2515</v>
      </c>
      <c r="R1376">
        <v>969</v>
      </c>
      <c r="T1376" t="s">
        <v>2516</v>
      </c>
    </row>
    <row r="1377" spans="1:20" x14ac:dyDescent="0.25">
      <c r="A1377" t="s">
        <v>28</v>
      </c>
      <c r="B1377" t="s">
        <v>40</v>
      </c>
      <c r="C1377" t="s">
        <v>22</v>
      </c>
      <c r="D1377" t="s">
        <v>23</v>
      </c>
      <c r="E1377" t="s">
        <v>5</v>
      </c>
      <c r="F1377">
        <v>1</v>
      </c>
      <c r="G1377" t="s">
        <v>24</v>
      </c>
      <c r="H1377">
        <v>691641</v>
      </c>
      <c r="I1377">
        <v>692609</v>
      </c>
      <c r="J1377" t="s">
        <v>25</v>
      </c>
      <c r="K1377" t="s">
        <v>2517</v>
      </c>
      <c r="L1377" t="s">
        <v>2517</v>
      </c>
      <c r="N1377" t="s">
        <v>2518</v>
      </c>
      <c r="Q1377" t="s">
        <v>2515</v>
      </c>
      <c r="R1377">
        <v>969</v>
      </c>
      <c r="S1377">
        <v>322</v>
      </c>
    </row>
    <row r="1378" spans="1:20" x14ac:dyDescent="0.25">
      <c r="A1378" t="s">
        <v>20</v>
      </c>
      <c r="B1378" t="s">
        <v>36</v>
      </c>
      <c r="C1378" t="s">
        <v>22</v>
      </c>
      <c r="D1378" t="s">
        <v>23</v>
      </c>
      <c r="E1378" t="s">
        <v>5</v>
      </c>
      <c r="F1378">
        <v>1</v>
      </c>
      <c r="G1378" t="s">
        <v>24</v>
      </c>
      <c r="H1378">
        <v>692638</v>
      </c>
      <c r="I1378">
        <v>693252</v>
      </c>
      <c r="J1378" t="s">
        <v>37</v>
      </c>
      <c r="Q1378" t="s">
        <v>2519</v>
      </c>
      <c r="R1378">
        <v>615</v>
      </c>
      <c r="T1378" t="s">
        <v>2520</v>
      </c>
    </row>
    <row r="1379" spans="1:20" x14ac:dyDescent="0.25">
      <c r="A1379" t="s">
        <v>28</v>
      </c>
      <c r="B1379" t="s">
        <v>40</v>
      </c>
      <c r="C1379" t="s">
        <v>22</v>
      </c>
      <c r="D1379" t="s">
        <v>23</v>
      </c>
      <c r="E1379" t="s">
        <v>5</v>
      </c>
      <c r="F1379">
        <v>1</v>
      </c>
      <c r="G1379" t="s">
        <v>24</v>
      </c>
      <c r="H1379">
        <v>692638</v>
      </c>
      <c r="I1379">
        <v>693252</v>
      </c>
      <c r="J1379" t="s">
        <v>37</v>
      </c>
      <c r="K1379" t="s">
        <v>2521</v>
      </c>
      <c r="L1379" t="s">
        <v>2521</v>
      </c>
      <c r="N1379" t="s">
        <v>2522</v>
      </c>
      <c r="Q1379" t="s">
        <v>2519</v>
      </c>
      <c r="R1379">
        <v>615</v>
      </c>
      <c r="S1379">
        <v>204</v>
      </c>
    </row>
    <row r="1380" spans="1:20" x14ac:dyDescent="0.25">
      <c r="A1380" t="s">
        <v>20</v>
      </c>
      <c r="B1380" t="s">
        <v>36</v>
      </c>
      <c r="C1380" t="s">
        <v>22</v>
      </c>
      <c r="D1380" t="s">
        <v>23</v>
      </c>
      <c r="E1380" t="s">
        <v>5</v>
      </c>
      <c r="F1380">
        <v>1</v>
      </c>
      <c r="G1380" t="s">
        <v>24</v>
      </c>
      <c r="H1380">
        <v>693627</v>
      </c>
      <c r="I1380">
        <v>694184</v>
      </c>
      <c r="J1380" t="s">
        <v>25</v>
      </c>
      <c r="Q1380" t="s">
        <v>2523</v>
      </c>
      <c r="R1380">
        <v>558</v>
      </c>
      <c r="T1380" t="s">
        <v>2524</v>
      </c>
    </row>
    <row r="1381" spans="1:20" x14ac:dyDescent="0.25">
      <c r="A1381" t="s">
        <v>28</v>
      </c>
      <c r="B1381" t="s">
        <v>40</v>
      </c>
      <c r="C1381" t="s">
        <v>22</v>
      </c>
      <c r="D1381" t="s">
        <v>23</v>
      </c>
      <c r="E1381" t="s">
        <v>5</v>
      </c>
      <c r="F1381">
        <v>1</v>
      </c>
      <c r="G1381" t="s">
        <v>24</v>
      </c>
      <c r="H1381">
        <v>693627</v>
      </c>
      <c r="I1381">
        <v>694184</v>
      </c>
      <c r="J1381" t="s">
        <v>25</v>
      </c>
      <c r="K1381" t="s">
        <v>2525</v>
      </c>
      <c r="L1381" t="s">
        <v>2525</v>
      </c>
      <c r="N1381" t="s">
        <v>934</v>
      </c>
      <c r="Q1381" t="s">
        <v>2523</v>
      </c>
      <c r="R1381">
        <v>558</v>
      </c>
      <c r="S1381">
        <v>185</v>
      </c>
    </row>
    <row r="1382" spans="1:20" x14ac:dyDescent="0.25">
      <c r="A1382" t="s">
        <v>20</v>
      </c>
      <c r="B1382" t="s">
        <v>21</v>
      </c>
      <c r="C1382" t="s">
        <v>22</v>
      </c>
      <c r="D1382" t="s">
        <v>23</v>
      </c>
      <c r="E1382" t="s">
        <v>5</v>
      </c>
      <c r="F1382">
        <v>1</v>
      </c>
      <c r="G1382" t="s">
        <v>24</v>
      </c>
      <c r="H1382">
        <v>694784</v>
      </c>
      <c r="I1382">
        <v>695075</v>
      </c>
      <c r="J1382" t="s">
        <v>37</v>
      </c>
      <c r="Q1382" t="s">
        <v>2526</v>
      </c>
      <c r="R1382">
        <v>292</v>
      </c>
      <c r="T1382" t="s">
        <v>35</v>
      </c>
    </row>
    <row r="1383" spans="1:20" x14ac:dyDescent="0.25">
      <c r="A1383" t="s">
        <v>28</v>
      </c>
      <c r="B1383" t="s">
        <v>29</v>
      </c>
      <c r="C1383" t="s">
        <v>22</v>
      </c>
      <c r="D1383" t="s">
        <v>23</v>
      </c>
      <c r="E1383" t="s">
        <v>5</v>
      </c>
      <c r="F1383">
        <v>1</v>
      </c>
      <c r="G1383" t="s">
        <v>24</v>
      </c>
      <c r="H1383">
        <v>694784</v>
      </c>
      <c r="I1383">
        <v>695075</v>
      </c>
      <c r="J1383" t="s">
        <v>37</v>
      </c>
      <c r="N1383" t="s">
        <v>30</v>
      </c>
      <c r="Q1383" t="s">
        <v>2526</v>
      </c>
      <c r="R1383">
        <v>292</v>
      </c>
      <c r="T1383" t="s">
        <v>35</v>
      </c>
    </row>
    <row r="1384" spans="1:20" x14ac:dyDescent="0.25">
      <c r="A1384" t="s">
        <v>20</v>
      </c>
      <c r="B1384" t="s">
        <v>36</v>
      </c>
      <c r="C1384" t="s">
        <v>22</v>
      </c>
      <c r="D1384" t="s">
        <v>23</v>
      </c>
      <c r="E1384" t="s">
        <v>5</v>
      </c>
      <c r="F1384">
        <v>1</v>
      </c>
      <c r="G1384" t="s">
        <v>24</v>
      </c>
      <c r="H1384">
        <v>695901</v>
      </c>
      <c r="I1384">
        <v>699473</v>
      </c>
      <c r="J1384" t="s">
        <v>25</v>
      </c>
      <c r="Q1384" t="s">
        <v>2527</v>
      </c>
      <c r="R1384">
        <v>3573</v>
      </c>
      <c r="T1384" t="s">
        <v>2528</v>
      </c>
    </row>
    <row r="1385" spans="1:20" x14ac:dyDescent="0.25">
      <c r="A1385" t="s">
        <v>28</v>
      </c>
      <c r="B1385" t="s">
        <v>40</v>
      </c>
      <c r="C1385" t="s">
        <v>22</v>
      </c>
      <c r="D1385" t="s">
        <v>23</v>
      </c>
      <c r="E1385" t="s">
        <v>5</v>
      </c>
      <c r="F1385">
        <v>1</v>
      </c>
      <c r="G1385" t="s">
        <v>24</v>
      </c>
      <c r="H1385">
        <v>695901</v>
      </c>
      <c r="I1385">
        <v>699473</v>
      </c>
      <c r="J1385" t="s">
        <v>25</v>
      </c>
      <c r="K1385" t="s">
        <v>2529</v>
      </c>
      <c r="L1385" t="s">
        <v>2529</v>
      </c>
      <c r="N1385" t="s">
        <v>2530</v>
      </c>
      <c r="Q1385" t="s">
        <v>2527</v>
      </c>
      <c r="R1385">
        <v>3573</v>
      </c>
      <c r="S1385">
        <v>1190</v>
      </c>
    </row>
    <row r="1386" spans="1:20" x14ac:dyDescent="0.25">
      <c r="A1386" t="s">
        <v>20</v>
      </c>
      <c r="B1386" t="s">
        <v>36</v>
      </c>
      <c r="C1386" t="s">
        <v>22</v>
      </c>
      <c r="D1386" t="s">
        <v>23</v>
      </c>
      <c r="E1386" t="s">
        <v>5</v>
      </c>
      <c r="F1386">
        <v>1</v>
      </c>
      <c r="G1386" t="s">
        <v>24</v>
      </c>
      <c r="H1386">
        <v>699569</v>
      </c>
      <c r="I1386">
        <v>701236</v>
      </c>
      <c r="J1386" t="s">
        <v>37</v>
      </c>
      <c r="Q1386" t="s">
        <v>2531</v>
      </c>
      <c r="R1386">
        <v>1668</v>
      </c>
      <c r="T1386" t="s">
        <v>2532</v>
      </c>
    </row>
    <row r="1387" spans="1:20" x14ac:dyDescent="0.25">
      <c r="A1387" t="s">
        <v>28</v>
      </c>
      <c r="B1387" t="s">
        <v>40</v>
      </c>
      <c r="C1387" t="s">
        <v>22</v>
      </c>
      <c r="D1387" t="s">
        <v>23</v>
      </c>
      <c r="E1387" t="s">
        <v>5</v>
      </c>
      <c r="F1387">
        <v>1</v>
      </c>
      <c r="G1387" t="s">
        <v>24</v>
      </c>
      <c r="H1387">
        <v>699569</v>
      </c>
      <c r="I1387">
        <v>701236</v>
      </c>
      <c r="J1387" t="s">
        <v>37</v>
      </c>
      <c r="K1387" t="s">
        <v>2533</v>
      </c>
      <c r="L1387" t="s">
        <v>2533</v>
      </c>
      <c r="N1387" t="s">
        <v>2534</v>
      </c>
      <c r="Q1387" t="s">
        <v>2531</v>
      </c>
      <c r="R1387">
        <v>1668</v>
      </c>
      <c r="S1387">
        <v>555</v>
      </c>
    </row>
    <row r="1388" spans="1:20" x14ac:dyDescent="0.25">
      <c r="A1388" t="s">
        <v>20</v>
      </c>
      <c r="B1388" t="s">
        <v>36</v>
      </c>
      <c r="C1388" t="s">
        <v>22</v>
      </c>
      <c r="D1388" t="s">
        <v>23</v>
      </c>
      <c r="E1388" t="s">
        <v>5</v>
      </c>
      <c r="F1388">
        <v>1</v>
      </c>
      <c r="G1388" t="s">
        <v>24</v>
      </c>
      <c r="H1388">
        <v>701533</v>
      </c>
      <c r="I1388">
        <v>702819</v>
      </c>
      <c r="J1388" t="s">
        <v>25</v>
      </c>
      <c r="Q1388" t="s">
        <v>2535</v>
      </c>
      <c r="R1388">
        <v>1287</v>
      </c>
      <c r="T1388" t="s">
        <v>2536</v>
      </c>
    </row>
    <row r="1389" spans="1:20" x14ac:dyDescent="0.25">
      <c r="A1389" t="s">
        <v>28</v>
      </c>
      <c r="B1389" t="s">
        <v>40</v>
      </c>
      <c r="C1389" t="s">
        <v>22</v>
      </c>
      <c r="D1389" t="s">
        <v>23</v>
      </c>
      <c r="E1389" t="s">
        <v>5</v>
      </c>
      <c r="F1389">
        <v>1</v>
      </c>
      <c r="G1389" t="s">
        <v>24</v>
      </c>
      <c r="H1389">
        <v>701533</v>
      </c>
      <c r="I1389">
        <v>702819</v>
      </c>
      <c r="J1389" t="s">
        <v>25</v>
      </c>
      <c r="K1389" t="s">
        <v>2537</v>
      </c>
      <c r="L1389" t="s">
        <v>2537</v>
      </c>
      <c r="N1389" t="s">
        <v>2538</v>
      </c>
      <c r="Q1389" t="s">
        <v>2535</v>
      </c>
      <c r="R1389">
        <v>1287</v>
      </c>
      <c r="S1389">
        <v>428</v>
      </c>
    </row>
    <row r="1390" spans="1:20" x14ac:dyDescent="0.25">
      <c r="A1390" t="s">
        <v>20</v>
      </c>
      <c r="B1390" t="s">
        <v>36</v>
      </c>
      <c r="C1390" t="s">
        <v>22</v>
      </c>
      <c r="D1390" t="s">
        <v>23</v>
      </c>
      <c r="E1390" t="s">
        <v>5</v>
      </c>
      <c r="F1390">
        <v>1</v>
      </c>
      <c r="G1390" t="s">
        <v>24</v>
      </c>
      <c r="H1390">
        <v>702977</v>
      </c>
      <c r="I1390">
        <v>703363</v>
      </c>
      <c r="J1390" t="s">
        <v>25</v>
      </c>
      <c r="Q1390" t="s">
        <v>2539</v>
      </c>
      <c r="R1390">
        <v>387</v>
      </c>
      <c r="T1390" t="s">
        <v>2540</v>
      </c>
    </row>
    <row r="1391" spans="1:20" x14ac:dyDescent="0.25">
      <c r="A1391" t="s">
        <v>28</v>
      </c>
      <c r="B1391" t="s">
        <v>40</v>
      </c>
      <c r="C1391" t="s">
        <v>22</v>
      </c>
      <c r="D1391" t="s">
        <v>23</v>
      </c>
      <c r="E1391" t="s">
        <v>5</v>
      </c>
      <c r="F1391">
        <v>1</v>
      </c>
      <c r="G1391" t="s">
        <v>24</v>
      </c>
      <c r="H1391">
        <v>702977</v>
      </c>
      <c r="I1391">
        <v>703363</v>
      </c>
      <c r="J1391" t="s">
        <v>25</v>
      </c>
      <c r="K1391" t="s">
        <v>2541</v>
      </c>
      <c r="L1391" t="s">
        <v>2541</v>
      </c>
      <c r="N1391" t="s">
        <v>30</v>
      </c>
      <c r="Q1391" t="s">
        <v>2539</v>
      </c>
      <c r="R1391">
        <v>387</v>
      </c>
      <c r="S1391">
        <v>128</v>
      </c>
    </row>
    <row r="1392" spans="1:20" x14ac:dyDescent="0.25">
      <c r="A1392" t="s">
        <v>20</v>
      </c>
      <c r="B1392" t="s">
        <v>36</v>
      </c>
      <c r="C1392" t="s">
        <v>22</v>
      </c>
      <c r="D1392" t="s">
        <v>23</v>
      </c>
      <c r="E1392" t="s">
        <v>5</v>
      </c>
      <c r="F1392">
        <v>1</v>
      </c>
      <c r="G1392" t="s">
        <v>24</v>
      </c>
      <c r="H1392">
        <v>703360</v>
      </c>
      <c r="I1392">
        <v>703764</v>
      </c>
      <c r="J1392" t="s">
        <v>25</v>
      </c>
      <c r="Q1392" t="s">
        <v>2542</v>
      </c>
      <c r="R1392">
        <v>405</v>
      </c>
      <c r="T1392" t="s">
        <v>2543</v>
      </c>
    </row>
    <row r="1393" spans="1:20" x14ac:dyDescent="0.25">
      <c r="A1393" t="s">
        <v>28</v>
      </c>
      <c r="B1393" t="s">
        <v>40</v>
      </c>
      <c r="C1393" t="s">
        <v>22</v>
      </c>
      <c r="D1393" t="s">
        <v>23</v>
      </c>
      <c r="E1393" t="s">
        <v>5</v>
      </c>
      <c r="F1393">
        <v>1</v>
      </c>
      <c r="G1393" t="s">
        <v>24</v>
      </c>
      <c r="H1393">
        <v>703360</v>
      </c>
      <c r="I1393">
        <v>703764</v>
      </c>
      <c r="J1393" t="s">
        <v>25</v>
      </c>
      <c r="K1393" t="s">
        <v>2544</v>
      </c>
      <c r="L1393" t="s">
        <v>2544</v>
      </c>
      <c r="N1393" t="s">
        <v>30</v>
      </c>
      <c r="Q1393" t="s">
        <v>2542</v>
      </c>
      <c r="R1393">
        <v>405</v>
      </c>
      <c r="S1393">
        <v>134</v>
      </c>
    </row>
    <row r="1394" spans="1:20" x14ac:dyDescent="0.25">
      <c r="A1394" t="s">
        <v>20</v>
      </c>
      <c r="B1394" t="s">
        <v>36</v>
      </c>
      <c r="C1394" t="s">
        <v>22</v>
      </c>
      <c r="D1394" t="s">
        <v>23</v>
      </c>
      <c r="E1394" t="s">
        <v>5</v>
      </c>
      <c r="F1394">
        <v>1</v>
      </c>
      <c r="G1394" t="s">
        <v>24</v>
      </c>
      <c r="H1394">
        <v>703848</v>
      </c>
      <c r="I1394">
        <v>704573</v>
      </c>
      <c r="J1394" t="s">
        <v>25</v>
      </c>
      <c r="Q1394" t="s">
        <v>2545</v>
      </c>
      <c r="R1394">
        <v>726</v>
      </c>
      <c r="T1394" t="s">
        <v>2546</v>
      </c>
    </row>
    <row r="1395" spans="1:20" x14ac:dyDescent="0.25">
      <c r="A1395" t="s">
        <v>28</v>
      </c>
      <c r="B1395" t="s">
        <v>40</v>
      </c>
      <c r="C1395" t="s">
        <v>22</v>
      </c>
      <c r="D1395" t="s">
        <v>23</v>
      </c>
      <c r="E1395" t="s">
        <v>5</v>
      </c>
      <c r="F1395">
        <v>1</v>
      </c>
      <c r="G1395" t="s">
        <v>24</v>
      </c>
      <c r="H1395">
        <v>703848</v>
      </c>
      <c r="I1395">
        <v>704573</v>
      </c>
      <c r="J1395" t="s">
        <v>25</v>
      </c>
      <c r="K1395" t="s">
        <v>2547</v>
      </c>
      <c r="L1395" t="s">
        <v>2547</v>
      </c>
      <c r="N1395" t="s">
        <v>2548</v>
      </c>
      <c r="Q1395" t="s">
        <v>2545</v>
      </c>
      <c r="R1395">
        <v>726</v>
      </c>
      <c r="S1395">
        <v>241</v>
      </c>
    </row>
    <row r="1396" spans="1:20" x14ac:dyDescent="0.25">
      <c r="A1396" t="s">
        <v>20</v>
      </c>
      <c r="B1396" t="s">
        <v>36</v>
      </c>
      <c r="C1396" t="s">
        <v>22</v>
      </c>
      <c r="D1396" t="s">
        <v>23</v>
      </c>
      <c r="E1396" t="s">
        <v>5</v>
      </c>
      <c r="F1396">
        <v>1</v>
      </c>
      <c r="G1396" t="s">
        <v>24</v>
      </c>
      <c r="H1396">
        <v>704655</v>
      </c>
      <c r="I1396">
        <v>705743</v>
      </c>
      <c r="J1396" t="s">
        <v>25</v>
      </c>
      <c r="Q1396" t="s">
        <v>2549</v>
      </c>
      <c r="R1396">
        <v>1089</v>
      </c>
      <c r="T1396" t="s">
        <v>2550</v>
      </c>
    </row>
    <row r="1397" spans="1:20" x14ac:dyDescent="0.25">
      <c r="A1397" t="s">
        <v>28</v>
      </c>
      <c r="B1397" t="s">
        <v>40</v>
      </c>
      <c r="C1397" t="s">
        <v>22</v>
      </c>
      <c r="D1397" t="s">
        <v>23</v>
      </c>
      <c r="E1397" t="s">
        <v>5</v>
      </c>
      <c r="F1397">
        <v>1</v>
      </c>
      <c r="G1397" t="s">
        <v>24</v>
      </c>
      <c r="H1397">
        <v>704655</v>
      </c>
      <c r="I1397">
        <v>705743</v>
      </c>
      <c r="J1397" t="s">
        <v>25</v>
      </c>
      <c r="K1397" t="s">
        <v>2551</v>
      </c>
      <c r="L1397" t="s">
        <v>2551</v>
      </c>
      <c r="N1397" t="s">
        <v>2552</v>
      </c>
      <c r="Q1397" t="s">
        <v>2549</v>
      </c>
      <c r="R1397">
        <v>1089</v>
      </c>
      <c r="S1397">
        <v>362</v>
      </c>
    </row>
    <row r="1398" spans="1:20" x14ac:dyDescent="0.25">
      <c r="A1398" t="s">
        <v>20</v>
      </c>
      <c r="B1398" t="s">
        <v>36</v>
      </c>
      <c r="C1398" t="s">
        <v>22</v>
      </c>
      <c r="D1398" t="s">
        <v>23</v>
      </c>
      <c r="E1398" t="s">
        <v>5</v>
      </c>
      <c r="F1398">
        <v>1</v>
      </c>
      <c r="G1398" t="s">
        <v>24</v>
      </c>
      <c r="H1398">
        <v>705776</v>
      </c>
      <c r="I1398">
        <v>707131</v>
      </c>
      <c r="J1398" t="s">
        <v>37</v>
      </c>
      <c r="Q1398" t="s">
        <v>2553</v>
      </c>
      <c r="R1398">
        <v>1356</v>
      </c>
      <c r="T1398" t="s">
        <v>2554</v>
      </c>
    </row>
    <row r="1399" spans="1:20" x14ac:dyDescent="0.25">
      <c r="A1399" t="s">
        <v>28</v>
      </c>
      <c r="B1399" t="s">
        <v>40</v>
      </c>
      <c r="C1399" t="s">
        <v>22</v>
      </c>
      <c r="D1399" t="s">
        <v>23</v>
      </c>
      <c r="E1399" t="s">
        <v>5</v>
      </c>
      <c r="F1399">
        <v>1</v>
      </c>
      <c r="G1399" t="s">
        <v>24</v>
      </c>
      <c r="H1399">
        <v>705776</v>
      </c>
      <c r="I1399">
        <v>707131</v>
      </c>
      <c r="J1399" t="s">
        <v>37</v>
      </c>
      <c r="K1399" t="s">
        <v>2555</v>
      </c>
      <c r="L1399" t="s">
        <v>2555</v>
      </c>
      <c r="N1399" t="s">
        <v>30</v>
      </c>
      <c r="Q1399" t="s">
        <v>2553</v>
      </c>
      <c r="R1399">
        <v>1356</v>
      </c>
      <c r="S1399">
        <v>451</v>
      </c>
    </row>
    <row r="1400" spans="1:20" x14ac:dyDescent="0.25">
      <c r="A1400" t="s">
        <v>20</v>
      </c>
      <c r="B1400" t="s">
        <v>36</v>
      </c>
      <c r="C1400" t="s">
        <v>22</v>
      </c>
      <c r="D1400" t="s">
        <v>23</v>
      </c>
      <c r="E1400" t="s">
        <v>5</v>
      </c>
      <c r="F1400">
        <v>1</v>
      </c>
      <c r="G1400" t="s">
        <v>24</v>
      </c>
      <c r="H1400">
        <v>707352</v>
      </c>
      <c r="I1400">
        <v>708347</v>
      </c>
      <c r="J1400" t="s">
        <v>37</v>
      </c>
      <c r="Q1400" t="s">
        <v>2556</v>
      </c>
      <c r="R1400">
        <v>996</v>
      </c>
      <c r="T1400" t="s">
        <v>2557</v>
      </c>
    </row>
    <row r="1401" spans="1:20" x14ac:dyDescent="0.25">
      <c r="A1401" t="s">
        <v>28</v>
      </c>
      <c r="B1401" t="s">
        <v>40</v>
      </c>
      <c r="C1401" t="s">
        <v>22</v>
      </c>
      <c r="D1401" t="s">
        <v>23</v>
      </c>
      <c r="E1401" t="s">
        <v>5</v>
      </c>
      <c r="F1401">
        <v>1</v>
      </c>
      <c r="G1401" t="s">
        <v>24</v>
      </c>
      <c r="H1401">
        <v>707352</v>
      </c>
      <c r="I1401">
        <v>708347</v>
      </c>
      <c r="J1401" t="s">
        <v>37</v>
      </c>
      <c r="K1401" t="s">
        <v>2558</v>
      </c>
      <c r="L1401" t="s">
        <v>2558</v>
      </c>
      <c r="N1401" t="s">
        <v>2199</v>
      </c>
      <c r="Q1401" t="s">
        <v>2556</v>
      </c>
      <c r="R1401">
        <v>996</v>
      </c>
      <c r="S1401">
        <v>331</v>
      </c>
    </row>
    <row r="1402" spans="1:20" x14ac:dyDescent="0.25">
      <c r="A1402" t="s">
        <v>20</v>
      </c>
      <c r="B1402" t="s">
        <v>36</v>
      </c>
      <c r="C1402" t="s">
        <v>22</v>
      </c>
      <c r="D1402" t="s">
        <v>23</v>
      </c>
      <c r="E1402" t="s">
        <v>5</v>
      </c>
      <c r="F1402">
        <v>1</v>
      </c>
      <c r="G1402" t="s">
        <v>24</v>
      </c>
      <c r="H1402">
        <v>708337</v>
      </c>
      <c r="I1402">
        <v>709212</v>
      </c>
      <c r="J1402" t="s">
        <v>37</v>
      </c>
      <c r="Q1402" t="s">
        <v>2559</v>
      </c>
      <c r="R1402">
        <v>876</v>
      </c>
      <c r="T1402" t="s">
        <v>2560</v>
      </c>
    </row>
    <row r="1403" spans="1:20" x14ac:dyDescent="0.25">
      <c r="A1403" t="s">
        <v>28</v>
      </c>
      <c r="B1403" t="s">
        <v>40</v>
      </c>
      <c r="C1403" t="s">
        <v>22</v>
      </c>
      <c r="D1403" t="s">
        <v>23</v>
      </c>
      <c r="E1403" t="s">
        <v>5</v>
      </c>
      <c r="F1403">
        <v>1</v>
      </c>
      <c r="G1403" t="s">
        <v>24</v>
      </c>
      <c r="H1403">
        <v>708337</v>
      </c>
      <c r="I1403">
        <v>709212</v>
      </c>
      <c r="J1403" t="s">
        <v>37</v>
      </c>
      <c r="K1403" t="s">
        <v>2561</v>
      </c>
      <c r="L1403" t="s">
        <v>2561</v>
      </c>
      <c r="N1403" t="s">
        <v>2562</v>
      </c>
      <c r="Q1403" t="s">
        <v>2559</v>
      </c>
      <c r="R1403">
        <v>876</v>
      </c>
      <c r="S1403">
        <v>291</v>
      </c>
    </row>
    <row r="1404" spans="1:20" x14ac:dyDescent="0.25">
      <c r="A1404" t="s">
        <v>20</v>
      </c>
      <c r="B1404" t="s">
        <v>36</v>
      </c>
      <c r="C1404" t="s">
        <v>22</v>
      </c>
      <c r="D1404" t="s">
        <v>23</v>
      </c>
      <c r="E1404" t="s">
        <v>5</v>
      </c>
      <c r="F1404">
        <v>1</v>
      </c>
      <c r="G1404" t="s">
        <v>24</v>
      </c>
      <c r="H1404">
        <v>709209</v>
      </c>
      <c r="I1404">
        <v>710666</v>
      </c>
      <c r="J1404" t="s">
        <v>37</v>
      </c>
      <c r="Q1404" t="s">
        <v>2563</v>
      </c>
      <c r="R1404">
        <v>1458</v>
      </c>
      <c r="T1404" t="s">
        <v>2564</v>
      </c>
    </row>
    <row r="1405" spans="1:20" x14ac:dyDescent="0.25">
      <c r="A1405" t="s">
        <v>28</v>
      </c>
      <c r="B1405" t="s">
        <v>40</v>
      </c>
      <c r="C1405" t="s">
        <v>22</v>
      </c>
      <c r="D1405" t="s">
        <v>23</v>
      </c>
      <c r="E1405" t="s">
        <v>5</v>
      </c>
      <c r="F1405">
        <v>1</v>
      </c>
      <c r="G1405" t="s">
        <v>24</v>
      </c>
      <c r="H1405">
        <v>709209</v>
      </c>
      <c r="I1405">
        <v>710666</v>
      </c>
      <c r="J1405" t="s">
        <v>37</v>
      </c>
      <c r="K1405" t="s">
        <v>2565</v>
      </c>
      <c r="L1405" t="s">
        <v>2565</v>
      </c>
      <c r="N1405" t="s">
        <v>2566</v>
      </c>
      <c r="Q1405" t="s">
        <v>2563</v>
      </c>
      <c r="R1405">
        <v>1458</v>
      </c>
      <c r="S1405">
        <v>485</v>
      </c>
    </row>
    <row r="1406" spans="1:20" x14ac:dyDescent="0.25">
      <c r="A1406" t="s">
        <v>20</v>
      </c>
      <c r="B1406" t="s">
        <v>36</v>
      </c>
      <c r="C1406" t="s">
        <v>22</v>
      </c>
      <c r="D1406" t="s">
        <v>23</v>
      </c>
      <c r="E1406" t="s">
        <v>5</v>
      </c>
      <c r="F1406">
        <v>1</v>
      </c>
      <c r="G1406" t="s">
        <v>24</v>
      </c>
      <c r="H1406">
        <v>710671</v>
      </c>
      <c r="I1406">
        <v>710913</v>
      </c>
      <c r="J1406" t="s">
        <v>37</v>
      </c>
      <c r="Q1406" t="s">
        <v>2567</v>
      </c>
      <c r="R1406">
        <v>243</v>
      </c>
      <c r="T1406" t="s">
        <v>2568</v>
      </c>
    </row>
    <row r="1407" spans="1:20" x14ac:dyDescent="0.25">
      <c r="A1407" t="s">
        <v>28</v>
      </c>
      <c r="B1407" t="s">
        <v>40</v>
      </c>
      <c r="C1407" t="s">
        <v>22</v>
      </c>
      <c r="D1407" t="s">
        <v>23</v>
      </c>
      <c r="E1407" t="s">
        <v>5</v>
      </c>
      <c r="F1407">
        <v>1</v>
      </c>
      <c r="G1407" t="s">
        <v>24</v>
      </c>
      <c r="H1407">
        <v>710671</v>
      </c>
      <c r="I1407">
        <v>710913</v>
      </c>
      <c r="J1407" t="s">
        <v>37</v>
      </c>
      <c r="K1407" t="s">
        <v>2569</v>
      </c>
      <c r="L1407" t="s">
        <v>2569</v>
      </c>
      <c r="N1407" t="s">
        <v>2570</v>
      </c>
      <c r="Q1407" t="s">
        <v>2567</v>
      </c>
      <c r="R1407">
        <v>243</v>
      </c>
      <c r="S1407">
        <v>80</v>
      </c>
    </row>
    <row r="1408" spans="1:20" x14ac:dyDescent="0.25">
      <c r="A1408" t="s">
        <v>20</v>
      </c>
      <c r="B1408" t="s">
        <v>36</v>
      </c>
      <c r="C1408" t="s">
        <v>22</v>
      </c>
      <c r="D1408" t="s">
        <v>23</v>
      </c>
      <c r="E1408" t="s">
        <v>5</v>
      </c>
      <c r="F1408">
        <v>1</v>
      </c>
      <c r="G1408" t="s">
        <v>24</v>
      </c>
      <c r="H1408">
        <v>710936</v>
      </c>
      <c r="I1408">
        <v>711718</v>
      </c>
      <c r="J1408" t="s">
        <v>37</v>
      </c>
      <c r="Q1408" t="s">
        <v>2571</v>
      </c>
      <c r="R1408">
        <v>783</v>
      </c>
      <c r="T1408" t="s">
        <v>2572</v>
      </c>
    </row>
    <row r="1409" spans="1:20" x14ac:dyDescent="0.25">
      <c r="A1409" t="s">
        <v>28</v>
      </c>
      <c r="B1409" t="s">
        <v>40</v>
      </c>
      <c r="C1409" t="s">
        <v>22</v>
      </c>
      <c r="D1409" t="s">
        <v>23</v>
      </c>
      <c r="E1409" t="s">
        <v>5</v>
      </c>
      <c r="F1409">
        <v>1</v>
      </c>
      <c r="G1409" t="s">
        <v>24</v>
      </c>
      <c r="H1409">
        <v>710936</v>
      </c>
      <c r="I1409">
        <v>711718</v>
      </c>
      <c r="J1409" t="s">
        <v>37</v>
      </c>
      <c r="K1409" t="s">
        <v>2573</v>
      </c>
      <c r="L1409" t="s">
        <v>2573</v>
      </c>
      <c r="N1409" t="s">
        <v>2574</v>
      </c>
      <c r="Q1409" t="s">
        <v>2571</v>
      </c>
      <c r="R1409">
        <v>783</v>
      </c>
      <c r="S1409">
        <v>260</v>
      </c>
    </row>
    <row r="1410" spans="1:20" x14ac:dyDescent="0.25">
      <c r="A1410" t="s">
        <v>20</v>
      </c>
      <c r="B1410" t="s">
        <v>36</v>
      </c>
      <c r="C1410" t="s">
        <v>22</v>
      </c>
      <c r="D1410" t="s">
        <v>23</v>
      </c>
      <c r="E1410" t="s">
        <v>5</v>
      </c>
      <c r="F1410">
        <v>1</v>
      </c>
      <c r="G1410" t="s">
        <v>24</v>
      </c>
      <c r="H1410">
        <v>711979</v>
      </c>
      <c r="I1410">
        <v>712896</v>
      </c>
      <c r="J1410" t="s">
        <v>25</v>
      </c>
      <c r="Q1410" t="s">
        <v>2575</v>
      </c>
      <c r="R1410">
        <v>918</v>
      </c>
      <c r="T1410" t="s">
        <v>2576</v>
      </c>
    </row>
    <row r="1411" spans="1:20" x14ac:dyDescent="0.25">
      <c r="A1411" t="s">
        <v>28</v>
      </c>
      <c r="B1411" t="s">
        <v>40</v>
      </c>
      <c r="C1411" t="s">
        <v>22</v>
      </c>
      <c r="D1411" t="s">
        <v>23</v>
      </c>
      <c r="E1411" t="s">
        <v>5</v>
      </c>
      <c r="F1411">
        <v>1</v>
      </c>
      <c r="G1411" t="s">
        <v>24</v>
      </c>
      <c r="H1411">
        <v>711979</v>
      </c>
      <c r="I1411">
        <v>712896</v>
      </c>
      <c r="J1411" t="s">
        <v>25</v>
      </c>
      <c r="K1411" t="s">
        <v>2577</v>
      </c>
      <c r="L1411" t="s">
        <v>2577</v>
      </c>
      <c r="N1411" t="s">
        <v>587</v>
      </c>
      <c r="Q1411" t="s">
        <v>2575</v>
      </c>
      <c r="R1411">
        <v>918</v>
      </c>
      <c r="S1411">
        <v>305</v>
      </c>
    </row>
    <row r="1412" spans="1:20" x14ac:dyDescent="0.25">
      <c r="A1412" t="s">
        <v>20</v>
      </c>
      <c r="B1412" t="s">
        <v>36</v>
      </c>
      <c r="C1412" t="s">
        <v>22</v>
      </c>
      <c r="D1412" t="s">
        <v>23</v>
      </c>
      <c r="E1412" t="s">
        <v>5</v>
      </c>
      <c r="F1412">
        <v>1</v>
      </c>
      <c r="G1412" t="s">
        <v>24</v>
      </c>
      <c r="H1412">
        <v>712981</v>
      </c>
      <c r="I1412">
        <v>714000</v>
      </c>
      <c r="J1412" t="s">
        <v>37</v>
      </c>
      <c r="Q1412" t="s">
        <v>2578</v>
      </c>
      <c r="R1412">
        <v>1020</v>
      </c>
      <c r="T1412" t="s">
        <v>2579</v>
      </c>
    </row>
    <row r="1413" spans="1:20" x14ac:dyDescent="0.25">
      <c r="A1413" t="s">
        <v>28</v>
      </c>
      <c r="B1413" t="s">
        <v>40</v>
      </c>
      <c r="C1413" t="s">
        <v>22</v>
      </c>
      <c r="D1413" t="s">
        <v>23</v>
      </c>
      <c r="E1413" t="s">
        <v>5</v>
      </c>
      <c r="F1413">
        <v>1</v>
      </c>
      <c r="G1413" t="s">
        <v>24</v>
      </c>
      <c r="H1413">
        <v>712981</v>
      </c>
      <c r="I1413">
        <v>714000</v>
      </c>
      <c r="J1413" t="s">
        <v>37</v>
      </c>
      <c r="K1413" t="s">
        <v>2580</v>
      </c>
      <c r="L1413" t="s">
        <v>2580</v>
      </c>
      <c r="N1413" t="s">
        <v>2581</v>
      </c>
      <c r="Q1413" t="s">
        <v>2578</v>
      </c>
      <c r="R1413">
        <v>1020</v>
      </c>
      <c r="S1413">
        <v>339</v>
      </c>
    </row>
    <row r="1414" spans="1:20" x14ac:dyDescent="0.25">
      <c r="A1414" t="s">
        <v>20</v>
      </c>
      <c r="B1414" t="s">
        <v>36</v>
      </c>
      <c r="C1414" t="s">
        <v>22</v>
      </c>
      <c r="D1414" t="s">
        <v>23</v>
      </c>
      <c r="E1414" t="s">
        <v>5</v>
      </c>
      <c r="F1414">
        <v>1</v>
      </c>
      <c r="G1414" t="s">
        <v>24</v>
      </c>
      <c r="H1414">
        <v>714042</v>
      </c>
      <c r="I1414">
        <v>714761</v>
      </c>
      <c r="J1414" t="s">
        <v>37</v>
      </c>
      <c r="Q1414" t="s">
        <v>2582</v>
      </c>
      <c r="R1414">
        <v>720</v>
      </c>
      <c r="T1414" t="s">
        <v>2583</v>
      </c>
    </row>
    <row r="1415" spans="1:20" x14ac:dyDescent="0.25">
      <c r="A1415" t="s">
        <v>28</v>
      </c>
      <c r="B1415" t="s">
        <v>40</v>
      </c>
      <c r="C1415" t="s">
        <v>22</v>
      </c>
      <c r="D1415" t="s">
        <v>23</v>
      </c>
      <c r="E1415" t="s">
        <v>5</v>
      </c>
      <c r="F1415">
        <v>1</v>
      </c>
      <c r="G1415" t="s">
        <v>24</v>
      </c>
      <c r="H1415">
        <v>714042</v>
      </c>
      <c r="I1415">
        <v>714761</v>
      </c>
      <c r="J1415" t="s">
        <v>37</v>
      </c>
      <c r="K1415" t="s">
        <v>2584</v>
      </c>
      <c r="L1415" t="s">
        <v>2584</v>
      </c>
      <c r="N1415" t="s">
        <v>2585</v>
      </c>
      <c r="Q1415" t="s">
        <v>2582</v>
      </c>
      <c r="R1415">
        <v>720</v>
      </c>
      <c r="S1415">
        <v>239</v>
      </c>
    </row>
    <row r="1416" spans="1:20" x14ac:dyDescent="0.25">
      <c r="A1416" t="s">
        <v>20</v>
      </c>
      <c r="B1416" t="s">
        <v>36</v>
      </c>
      <c r="C1416" t="s">
        <v>22</v>
      </c>
      <c r="D1416" t="s">
        <v>23</v>
      </c>
      <c r="E1416" t="s">
        <v>5</v>
      </c>
      <c r="F1416">
        <v>1</v>
      </c>
      <c r="G1416" t="s">
        <v>24</v>
      </c>
      <c r="H1416">
        <v>714758</v>
      </c>
      <c r="I1416">
        <v>715942</v>
      </c>
      <c r="J1416" t="s">
        <v>37</v>
      </c>
      <c r="Q1416" t="s">
        <v>2586</v>
      </c>
      <c r="R1416">
        <v>1185</v>
      </c>
      <c r="T1416" t="s">
        <v>2587</v>
      </c>
    </row>
    <row r="1417" spans="1:20" x14ac:dyDescent="0.25">
      <c r="A1417" t="s">
        <v>28</v>
      </c>
      <c r="B1417" t="s">
        <v>40</v>
      </c>
      <c r="C1417" t="s">
        <v>22</v>
      </c>
      <c r="D1417" t="s">
        <v>23</v>
      </c>
      <c r="E1417" t="s">
        <v>5</v>
      </c>
      <c r="F1417">
        <v>1</v>
      </c>
      <c r="G1417" t="s">
        <v>24</v>
      </c>
      <c r="H1417">
        <v>714758</v>
      </c>
      <c r="I1417">
        <v>715942</v>
      </c>
      <c r="J1417" t="s">
        <v>37</v>
      </c>
      <c r="K1417" t="s">
        <v>2588</v>
      </c>
      <c r="L1417" t="s">
        <v>2588</v>
      </c>
      <c r="N1417" t="s">
        <v>2589</v>
      </c>
      <c r="Q1417" t="s">
        <v>2586</v>
      </c>
      <c r="R1417">
        <v>1185</v>
      </c>
      <c r="S1417">
        <v>394</v>
      </c>
    </row>
    <row r="1418" spans="1:20" x14ac:dyDescent="0.25">
      <c r="A1418" t="s">
        <v>20</v>
      </c>
      <c r="B1418" t="s">
        <v>36</v>
      </c>
      <c r="C1418" t="s">
        <v>22</v>
      </c>
      <c r="D1418" t="s">
        <v>23</v>
      </c>
      <c r="E1418" t="s">
        <v>5</v>
      </c>
      <c r="F1418">
        <v>1</v>
      </c>
      <c r="G1418" t="s">
        <v>24</v>
      </c>
      <c r="H1418">
        <v>715939</v>
      </c>
      <c r="I1418">
        <v>717318</v>
      </c>
      <c r="J1418" t="s">
        <v>37</v>
      </c>
      <c r="Q1418" t="s">
        <v>2590</v>
      </c>
      <c r="R1418">
        <v>1380</v>
      </c>
      <c r="T1418" t="s">
        <v>2591</v>
      </c>
    </row>
    <row r="1419" spans="1:20" x14ac:dyDescent="0.25">
      <c r="A1419" t="s">
        <v>28</v>
      </c>
      <c r="B1419" t="s">
        <v>40</v>
      </c>
      <c r="C1419" t="s">
        <v>22</v>
      </c>
      <c r="D1419" t="s">
        <v>23</v>
      </c>
      <c r="E1419" t="s">
        <v>5</v>
      </c>
      <c r="F1419">
        <v>1</v>
      </c>
      <c r="G1419" t="s">
        <v>24</v>
      </c>
      <c r="H1419">
        <v>715939</v>
      </c>
      <c r="I1419">
        <v>717318</v>
      </c>
      <c r="J1419" t="s">
        <v>37</v>
      </c>
      <c r="K1419" t="s">
        <v>2592</v>
      </c>
      <c r="L1419" t="s">
        <v>2592</v>
      </c>
      <c r="N1419" t="s">
        <v>2593</v>
      </c>
      <c r="Q1419" t="s">
        <v>2590</v>
      </c>
      <c r="R1419">
        <v>1380</v>
      </c>
      <c r="S1419">
        <v>459</v>
      </c>
    </row>
    <row r="1420" spans="1:20" x14ac:dyDescent="0.25">
      <c r="A1420" t="s">
        <v>20</v>
      </c>
      <c r="B1420" t="s">
        <v>36</v>
      </c>
      <c r="C1420" t="s">
        <v>22</v>
      </c>
      <c r="D1420" t="s">
        <v>23</v>
      </c>
      <c r="E1420" t="s">
        <v>5</v>
      </c>
      <c r="F1420">
        <v>1</v>
      </c>
      <c r="G1420" t="s">
        <v>24</v>
      </c>
      <c r="H1420">
        <v>717763</v>
      </c>
      <c r="I1420">
        <v>719028</v>
      </c>
      <c r="J1420" t="s">
        <v>37</v>
      </c>
      <c r="Q1420" t="s">
        <v>2594</v>
      </c>
      <c r="R1420">
        <v>1266</v>
      </c>
      <c r="T1420" t="s">
        <v>2595</v>
      </c>
    </row>
    <row r="1421" spans="1:20" x14ac:dyDescent="0.25">
      <c r="A1421" t="s">
        <v>28</v>
      </c>
      <c r="B1421" t="s">
        <v>40</v>
      </c>
      <c r="C1421" t="s">
        <v>22</v>
      </c>
      <c r="D1421" t="s">
        <v>23</v>
      </c>
      <c r="E1421" t="s">
        <v>5</v>
      </c>
      <c r="F1421">
        <v>1</v>
      </c>
      <c r="G1421" t="s">
        <v>24</v>
      </c>
      <c r="H1421">
        <v>717763</v>
      </c>
      <c r="I1421">
        <v>719028</v>
      </c>
      <c r="J1421" t="s">
        <v>37</v>
      </c>
      <c r="K1421" t="s">
        <v>2596</v>
      </c>
      <c r="L1421" t="s">
        <v>2596</v>
      </c>
      <c r="N1421" t="s">
        <v>30</v>
      </c>
      <c r="Q1421" t="s">
        <v>2594</v>
      </c>
      <c r="R1421">
        <v>1266</v>
      </c>
      <c r="S1421">
        <v>421</v>
      </c>
    </row>
    <row r="1422" spans="1:20" x14ac:dyDescent="0.25">
      <c r="A1422" t="s">
        <v>20</v>
      </c>
      <c r="B1422" t="s">
        <v>36</v>
      </c>
      <c r="C1422" t="s">
        <v>22</v>
      </c>
      <c r="D1422" t="s">
        <v>23</v>
      </c>
      <c r="E1422" t="s">
        <v>5</v>
      </c>
      <c r="F1422">
        <v>1</v>
      </c>
      <c r="G1422" t="s">
        <v>24</v>
      </c>
      <c r="H1422">
        <v>719135</v>
      </c>
      <c r="I1422">
        <v>719572</v>
      </c>
      <c r="J1422" t="s">
        <v>37</v>
      </c>
      <c r="Q1422" t="s">
        <v>2597</v>
      </c>
      <c r="R1422">
        <v>438</v>
      </c>
      <c r="T1422" t="s">
        <v>2598</v>
      </c>
    </row>
    <row r="1423" spans="1:20" x14ac:dyDescent="0.25">
      <c r="A1423" t="s">
        <v>28</v>
      </c>
      <c r="B1423" t="s">
        <v>40</v>
      </c>
      <c r="C1423" t="s">
        <v>22</v>
      </c>
      <c r="D1423" t="s">
        <v>23</v>
      </c>
      <c r="E1423" t="s">
        <v>5</v>
      </c>
      <c r="F1423">
        <v>1</v>
      </c>
      <c r="G1423" t="s">
        <v>24</v>
      </c>
      <c r="H1423">
        <v>719135</v>
      </c>
      <c r="I1423">
        <v>719572</v>
      </c>
      <c r="J1423" t="s">
        <v>37</v>
      </c>
      <c r="K1423" t="s">
        <v>2599</v>
      </c>
      <c r="L1423" t="s">
        <v>2599</v>
      </c>
      <c r="N1423" t="s">
        <v>30</v>
      </c>
      <c r="Q1423" t="s">
        <v>2597</v>
      </c>
      <c r="R1423">
        <v>438</v>
      </c>
      <c r="S1423">
        <v>145</v>
      </c>
    </row>
    <row r="1424" spans="1:20" x14ac:dyDescent="0.25">
      <c r="A1424" t="s">
        <v>20</v>
      </c>
      <c r="B1424" t="s">
        <v>36</v>
      </c>
      <c r="C1424" t="s">
        <v>22</v>
      </c>
      <c r="D1424" t="s">
        <v>23</v>
      </c>
      <c r="E1424" t="s">
        <v>5</v>
      </c>
      <c r="F1424">
        <v>1</v>
      </c>
      <c r="G1424" t="s">
        <v>24</v>
      </c>
      <c r="H1424">
        <v>719612</v>
      </c>
      <c r="I1424">
        <v>720289</v>
      </c>
      <c r="J1424" t="s">
        <v>37</v>
      </c>
      <c r="Q1424" t="s">
        <v>2600</v>
      </c>
      <c r="R1424">
        <v>678</v>
      </c>
      <c r="T1424" t="s">
        <v>2601</v>
      </c>
    </row>
    <row r="1425" spans="1:20" x14ac:dyDescent="0.25">
      <c r="A1425" t="s">
        <v>28</v>
      </c>
      <c r="B1425" t="s">
        <v>40</v>
      </c>
      <c r="C1425" t="s">
        <v>22</v>
      </c>
      <c r="D1425" t="s">
        <v>23</v>
      </c>
      <c r="E1425" t="s">
        <v>5</v>
      </c>
      <c r="F1425">
        <v>1</v>
      </c>
      <c r="G1425" t="s">
        <v>24</v>
      </c>
      <c r="H1425">
        <v>719612</v>
      </c>
      <c r="I1425">
        <v>720289</v>
      </c>
      <c r="J1425" t="s">
        <v>37</v>
      </c>
      <c r="K1425" t="s">
        <v>2602</v>
      </c>
      <c r="L1425" t="s">
        <v>2602</v>
      </c>
      <c r="N1425" t="s">
        <v>2603</v>
      </c>
      <c r="Q1425" t="s">
        <v>2600</v>
      </c>
      <c r="R1425">
        <v>678</v>
      </c>
      <c r="S1425">
        <v>225</v>
      </c>
    </row>
    <row r="1426" spans="1:20" x14ac:dyDescent="0.25">
      <c r="A1426" t="s">
        <v>20</v>
      </c>
      <c r="B1426" t="s">
        <v>36</v>
      </c>
      <c r="C1426" t="s">
        <v>22</v>
      </c>
      <c r="D1426" t="s">
        <v>23</v>
      </c>
      <c r="E1426" t="s">
        <v>5</v>
      </c>
      <c r="F1426">
        <v>1</v>
      </c>
      <c r="G1426" t="s">
        <v>24</v>
      </c>
      <c r="H1426">
        <v>720392</v>
      </c>
      <c r="I1426">
        <v>721159</v>
      </c>
      <c r="J1426" t="s">
        <v>37</v>
      </c>
      <c r="Q1426" t="s">
        <v>2604</v>
      </c>
      <c r="R1426">
        <v>768</v>
      </c>
      <c r="T1426" t="s">
        <v>2605</v>
      </c>
    </row>
    <row r="1427" spans="1:20" x14ac:dyDescent="0.25">
      <c r="A1427" t="s">
        <v>28</v>
      </c>
      <c r="B1427" t="s">
        <v>40</v>
      </c>
      <c r="C1427" t="s">
        <v>22</v>
      </c>
      <c r="D1427" t="s">
        <v>23</v>
      </c>
      <c r="E1427" t="s">
        <v>5</v>
      </c>
      <c r="F1427">
        <v>1</v>
      </c>
      <c r="G1427" t="s">
        <v>24</v>
      </c>
      <c r="H1427">
        <v>720392</v>
      </c>
      <c r="I1427">
        <v>721159</v>
      </c>
      <c r="J1427" t="s">
        <v>37</v>
      </c>
      <c r="K1427" t="s">
        <v>2606</v>
      </c>
      <c r="L1427" t="s">
        <v>2606</v>
      </c>
      <c r="N1427" t="s">
        <v>2607</v>
      </c>
      <c r="Q1427" t="s">
        <v>2604</v>
      </c>
      <c r="R1427">
        <v>768</v>
      </c>
      <c r="S1427">
        <v>255</v>
      </c>
    </row>
    <row r="1428" spans="1:20" x14ac:dyDescent="0.25">
      <c r="A1428" t="s">
        <v>20</v>
      </c>
      <c r="B1428" t="s">
        <v>36</v>
      </c>
      <c r="C1428" t="s">
        <v>22</v>
      </c>
      <c r="D1428" t="s">
        <v>23</v>
      </c>
      <c r="E1428" t="s">
        <v>5</v>
      </c>
      <c r="F1428">
        <v>1</v>
      </c>
      <c r="G1428" t="s">
        <v>24</v>
      </c>
      <c r="H1428">
        <v>721215</v>
      </c>
      <c r="I1428">
        <v>723032</v>
      </c>
      <c r="J1428" t="s">
        <v>37</v>
      </c>
      <c r="Q1428" t="s">
        <v>2608</v>
      </c>
      <c r="R1428">
        <v>1818</v>
      </c>
      <c r="T1428" t="s">
        <v>2609</v>
      </c>
    </row>
    <row r="1429" spans="1:20" x14ac:dyDescent="0.25">
      <c r="A1429" t="s">
        <v>28</v>
      </c>
      <c r="B1429" t="s">
        <v>40</v>
      </c>
      <c r="C1429" t="s">
        <v>22</v>
      </c>
      <c r="D1429" t="s">
        <v>23</v>
      </c>
      <c r="E1429" t="s">
        <v>5</v>
      </c>
      <c r="F1429">
        <v>1</v>
      </c>
      <c r="G1429" t="s">
        <v>24</v>
      </c>
      <c r="H1429">
        <v>721215</v>
      </c>
      <c r="I1429">
        <v>723032</v>
      </c>
      <c r="J1429" t="s">
        <v>37</v>
      </c>
      <c r="K1429" t="s">
        <v>2610</v>
      </c>
      <c r="L1429" t="s">
        <v>2610</v>
      </c>
      <c r="N1429" t="s">
        <v>2611</v>
      </c>
      <c r="Q1429" t="s">
        <v>2608</v>
      </c>
      <c r="R1429">
        <v>1818</v>
      </c>
      <c r="S1429">
        <v>605</v>
      </c>
    </row>
    <row r="1430" spans="1:20" x14ac:dyDescent="0.25">
      <c r="A1430" t="s">
        <v>20</v>
      </c>
      <c r="B1430" t="s">
        <v>36</v>
      </c>
      <c r="C1430" t="s">
        <v>22</v>
      </c>
      <c r="D1430" t="s">
        <v>23</v>
      </c>
      <c r="E1430" t="s">
        <v>5</v>
      </c>
      <c r="F1430">
        <v>1</v>
      </c>
      <c r="G1430" t="s">
        <v>24</v>
      </c>
      <c r="H1430">
        <v>723076</v>
      </c>
      <c r="I1430">
        <v>723306</v>
      </c>
      <c r="J1430" t="s">
        <v>37</v>
      </c>
      <c r="Q1430" t="s">
        <v>2612</v>
      </c>
      <c r="R1430">
        <v>231</v>
      </c>
    </row>
    <row r="1431" spans="1:20" x14ac:dyDescent="0.25">
      <c r="A1431" t="s">
        <v>28</v>
      </c>
      <c r="B1431" t="s">
        <v>40</v>
      </c>
      <c r="C1431" t="s">
        <v>22</v>
      </c>
      <c r="D1431" t="s">
        <v>23</v>
      </c>
      <c r="E1431" t="s">
        <v>5</v>
      </c>
      <c r="F1431">
        <v>1</v>
      </c>
      <c r="G1431" t="s">
        <v>24</v>
      </c>
      <c r="H1431">
        <v>723076</v>
      </c>
      <c r="I1431">
        <v>723306</v>
      </c>
      <c r="J1431" t="s">
        <v>37</v>
      </c>
      <c r="K1431" t="s">
        <v>2613</v>
      </c>
      <c r="L1431" t="s">
        <v>2613</v>
      </c>
      <c r="N1431" t="s">
        <v>30</v>
      </c>
      <c r="Q1431" t="s">
        <v>2612</v>
      </c>
      <c r="R1431">
        <v>231</v>
      </c>
      <c r="S1431">
        <v>76</v>
      </c>
    </row>
    <row r="1432" spans="1:20" x14ac:dyDescent="0.25">
      <c r="A1432" t="s">
        <v>20</v>
      </c>
      <c r="B1432" t="s">
        <v>36</v>
      </c>
      <c r="C1432" t="s">
        <v>22</v>
      </c>
      <c r="D1432" t="s">
        <v>23</v>
      </c>
      <c r="E1432" t="s">
        <v>5</v>
      </c>
      <c r="F1432">
        <v>1</v>
      </c>
      <c r="G1432" t="s">
        <v>24</v>
      </c>
      <c r="H1432">
        <v>723337</v>
      </c>
      <c r="I1432">
        <v>724416</v>
      </c>
      <c r="J1432" t="s">
        <v>25</v>
      </c>
      <c r="Q1432" t="s">
        <v>2614</v>
      </c>
      <c r="R1432">
        <v>1080</v>
      </c>
      <c r="T1432" t="s">
        <v>2615</v>
      </c>
    </row>
    <row r="1433" spans="1:20" x14ac:dyDescent="0.25">
      <c r="A1433" t="s">
        <v>28</v>
      </c>
      <c r="B1433" t="s">
        <v>40</v>
      </c>
      <c r="C1433" t="s">
        <v>22</v>
      </c>
      <c r="D1433" t="s">
        <v>23</v>
      </c>
      <c r="E1433" t="s">
        <v>5</v>
      </c>
      <c r="F1433">
        <v>1</v>
      </c>
      <c r="G1433" t="s">
        <v>24</v>
      </c>
      <c r="H1433">
        <v>723337</v>
      </c>
      <c r="I1433">
        <v>724416</v>
      </c>
      <c r="J1433" t="s">
        <v>25</v>
      </c>
      <c r="K1433" t="s">
        <v>2616</v>
      </c>
      <c r="L1433" t="s">
        <v>2616</v>
      </c>
      <c r="N1433" t="s">
        <v>2617</v>
      </c>
      <c r="Q1433" t="s">
        <v>2614</v>
      </c>
      <c r="R1433">
        <v>1080</v>
      </c>
      <c r="S1433">
        <v>359</v>
      </c>
    </row>
    <row r="1434" spans="1:20" x14ac:dyDescent="0.25">
      <c r="A1434" t="s">
        <v>20</v>
      </c>
      <c r="B1434" t="s">
        <v>36</v>
      </c>
      <c r="C1434" t="s">
        <v>22</v>
      </c>
      <c r="D1434" t="s">
        <v>23</v>
      </c>
      <c r="E1434" t="s">
        <v>5</v>
      </c>
      <c r="F1434">
        <v>1</v>
      </c>
      <c r="G1434" t="s">
        <v>24</v>
      </c>
      <c r="H1434">
        <v>724433</v>
      </c>
      <c r="I1434">
        <v>726073</v>
      </c>
      <c r="J1434" t="s">
        <v>37</v>
      </c>
      <c r="Q1434" t="s">
        <v>2618</v>
      </c>
      <c r="R1434">
        <v>1641</v>
      </c>
      <c r="T1434" t="s">
        <v>2619</v>
      </c>
    </row>
    <row r="1435" spans="1:20" x14ac:dyDescent="0.25">
      <c r="A1435" t="s">
        <v>28</v>
      </c>
      <c r="B1435" t="s">
        <v>40</v>
      </c>
      <c r="C1435" t="s">
        <v>22</v>
      </c>
      <c r="D1435" t="s">
        <v>23</v>
      </c>
      <c r="E1435" t="s">
        <v>5</v>
      </c>
      <c r="F1435">
        <v>1</v>
      </c>
      <c r="G1435" t="s">
        <v>24</v>
      </c>
      <c r="H1435">
        <v>724433</v>
      </c>
      <c r="I1435">
        <v>726073</v>
      </c>
      <c r="J1435" t="s">
        <v>37</v>
      </c>
      <c r="K1435" t="s">
        <v>2620</v>
      </c>
      <c r="L1435" t="s">
        <v>2620</v>
      </c>
      <c r="N1435" t="s">
        <v>112</v>
      </c>
      <c r="Q1435" t="s">
        <v>2618</v>
      </c>
      <c r="R1435">
        <v>1641</v>
      </c>
      <c r="S1435">
        <v>546</v>
      </c>
    </row>
    <row r="1436" spans="1:20" x14ac:dyDescent="0.25">
      <c r="A1436" t="s">
        <v>20</v>
      </c>
      <c r="B1436" t="s">
        <v>36</v>
      </c>
      <c r="C1436" t="s">
        <v>22</v>
      </c>
      <c r="D1436" t="s">
        <v>23</v>
      </c>
      <c r="E1436" t="s">
        <v>5</v>
      </c>
      <c r="F1436">
        <v>1</v>
      </c>
      <c r="G1436" t="s">
        <v>24</v>
      </c>
      <c r="H1436">
        <v>726266</v>
      </c>
      <c r="I1436">
        <v>727861</v>
      </c>
      <c r="J1436" t="s">
        <v>37</v>
      </c>
      <c r="Q1436" t="s">
        <v>2621</v>
      </c>
      <c r="R1436">
        <v>1596</v>
      </c>
      <c r="T1436" t="s">
        <v>2622</v>
      </c>
    </row>
    <row r="1437" spans="1:20" x14ac:dyDescent="0.25">
      <c r="A1437" t="s">
        <v>28</v>
      </c>
      <c r="B1437" t="s">
        <v>40</v>
      </c>
      <c r="C1437" t="s">
        <v>22</v>
      </c>
      <c r="D1437" t="s">
        <v>23</v>
      </c>
      <c r="E1437" t="s">
        <v>5</v>
      </c>
      <c r="F1437">
        <v>1</v>
      </c>
      <c r="G1437" t="s">
        <v>24</v>
      </c>
      <c r="H1437">
        <v>726266</v>
      </c>
      <c r="I1437">
        <v>727861</v>
      </c>
      <c r="J1437" t="s">
        <v>37</v>
      </c>
      <c r="K1437" t="s">
        <v>2623</v>
      </c>
      <c r="L1437" t="s">
        <v>2623</v>
      </c>
      <c r="N1437" t="s">
        <v>1231</v>
      </c>
      <c r="Q1437" t="s">
        <v>2621</v>
      </c>
      <c r="R1437">
        <v>1596</v>
      </c>
      <c r="S1437">
        <v>531</v>
      </c>
    </row>
    <row r="1438" spans="1:20" x14ac:dyDescent="0.25">
      <c r="A1438" t="s">
        <v>20</v>
      </c>
      <c r="B1438" t="s">
        <v>36</v>
      </c>
      <c r="C1438" t="s">
        <v>22</v>
      </c>
      <c r="D1438" t="s">
        <v>23</v>
      </c>
      <c r="E1438" t="s">
        <v>5</v>
      </c>
      <c r="F1438">
        <v>1</v>
      </c>
      <c r="G1438" t="s">
        <v>24</v>
      </c>
      <c r="H1438">
        <v>728275</v>
      </c>
      <c r="I1438">
        <v>729048</v>
      </c>
      <c r="J1438" t="s">
        <v>37</v>
      </c>
      <c r="Q1438" t="s">
        <v>2624</v>
      </c>
      <c r="R1438">
        <v>774</v>
      </c>
      <c r="T1438" t="s">
        <v>2625</v>
      </c>
    </row>
    <row r="1439" spans="1:20" x14ac:dyDescent="0.25">
      <c r="A1439" t="s">
        <v>28</v>
      </c>
      <c r="B1439" t="s">
        <v>40</v>
      </c>
      <c r="C1439" t="s">
        <v>22</v>
      </c>
      <c r="D1439" t="s">
        <v>23</v>
      </c>
      <c r="E1439" t="s">
        <v>5</v>
      </c>
      <c r="F1439">
        <v>1</v>
      </c>
      <c r="G1439" t="s">
        <v>24</v>
      </c>
      <c r="H1439">
        <v>728275</v>
      </c>
      <c r="I1439">
        <v>729048</v>
      </c>
      <c r="J1439" t="s">
        <v>37</v>
      </c>
      <c r="K1439" t="s">
        <v>2626</v>
      </c>
      <c r="L1439" t="s">
        <v>2626</v>
      </c>
      <c r="N1439" t="s">
        <v>157</v>
      </c>
      <c r="Q1439" t="s">
        <v>2624</v>
      </c>
      <c r="R1439">
        <v>774</v>
      </c>
      <c r="S1439">
        <v>257</v>
      </c>
    </row>
    <row r="1440" spans="1:20" x14ac:dyDescent="0.25">
      <c r="A1440" t="s">
        <v>20</v>
      </c>
      <c r="B1440" t="s">
        <v>36</v>
      </c>
      <c r="C1440" t="s">
        <v>22</v>
      </c>
      <c r="D1440" t="s">
        <v>23</v>
      </c>
      <c r="E1440" t="s">
        <v>5</v>
      </c>
      <c r="F1440">
        <v>1</v>
      </c>
      <c r="G1440" t="s">
        <v>24</v>
      </c>
      <c r="H1440">
        <v>729068</v>
      </c>
      <c r="I1440">
        <v>729706</v>
      </c>
      <c r="J1440" t="s">
        <v>37</v>
      </c>
      <c r="Q1440" t="s">
        <v>2627</v>
      </c>
      <c r="R1440">
        <v>639</v>
      </c>
      <c r="T1440" t="s">
        <v>2628</v>
      </c>
    </row>
    <row r="1441" spans="1:20" x14ac:dyDescent="0.25">
      <c r="A1441" t="s">
        <v>28</v>
      </c>
      <c r="B1441" t="s">
        <v>40</v>
      </c>
      <c r="C1441" t="s">
        <v>22</v>
      </c>
      <c r="D1441" t="s">
        <v>23</v>
      </c>
      <c r="E1441" t="s">
        <v>5</v>
      </c>
      <c r="F1441">
        <v>1</v>
      </c>
      <c r="G1441" t="s">
        <v>24</v>
      </c>
      <c r="H1441">
        <v>729068</v>
      </c>
      <c r="I1441">
        <v>729706</v>
      </c>
      <c r="J1441" t="s">
        <v>37</v>
      </c>
      <c r="K1441" t="s">
        <v>2629</v>
      </c>
      <c r="L1441" t="s">
        <v>2629</v>
      </c>
      <c r="N1441" t="s">
        <v>2630</v>
      </c>
      <c r="Q1441" t="s">
        <v>2627</v>
      </c>
      <c r="R1441">
        <v>639</v>
      </c>
      <c r="S1441">
        <v>212</v>
      </c>
    </row>
    <row r="1442" spans="1:20" x14ac:dyDescent="0.25">
      <c r="A1442" t="s">
        <v>20</v>
      </c>
      <c r="B1442" t="s">
        <v>36</v>
      </c>
      <c r="C1442" t="s">
        <v>22</v>
      </c>
      <c r="D1442" t="s">
        <v>23</v>
      </c>
      <c r="E1442" t="s">
        <v>5</v>
      </c>
      <c r="F1442">
        <v>1</v>
      </c>
      <c r="G1442" t="s">
        <v>24</v>
      </c>
      <c r="H1442">
        <v>729777</v>
      </c>
      <c r="I1442">
        <v>730679</v>
      </c>
      <c r="J1442" t="s">
        <v>37</v>
      </c>
      <c r="Q1442" t="s">
        <v>2631</v>
      </c>
      <c r="R1442">
        <v>903</v>
      </c>
      <c r="T1442" t="s">
        <v>2632</v>
      </c>
    </row>
    <row r="1443" spans="1:20" x14ac:dyDescent="0.25">
      <c r="A1443" t="s">
        <v>28</v>
      </c>
      <c r="B1443" t="s">
        <v>40</v>
      </c>
      <c r="C1443" t="s">
        <v>22</v>
      </c>
      <c r="D1443" t="s">
        <v>23</v>
      </c>
      <c r="E1443" t="s">
        <v>5</v>
      </c>
      <c r="F1443">
        <v>1</v>
      </c>
      <c r="G1443" t="s">
        <v>24</v>
      </c>
      <c r="H1443">
        <v>729777</v>
      </c>
      <c r="I1443">
        <v>730679</v>
      </c>
      <c r="J1443" t="s">
        <v>37</v>
      </c>
      <c r="K1443" t="s">
        <v>2633</v>
      </c>
      <c r="L1443" t="s">
        <v>2633</v>
      </c>
      <c r="N1443" t="s">
        <v>2634</v>
      </c>
      <c r="Q1443" t="s">
        <v>2631</v>
      </c>
      <c r="R1443">
        <v>903</v>
      </c>
      <c r="S1443">
        <v>300</v>
      </c>
    </row>
    <row r="1444" spans="1:20" x14ac:dyDescent="0.25">
      <c r="A1444" t="s">
        <v>20</v>
      </c>
      <c r="B1444" t="s">
        <v>36</v>
      </c>
      <c r="C1444" t="s">
        <v>22</v>
      </c>
      <c r="D1444" t="s">
        <v>23</v>
      </c>
      <c r="E1444" t="s">
        <v>5</v>
      </c>
      <c r="F1444">
        <v>1</v>
      </c>
      <c r="G1444" t="s">
        <v>24</v>
      </c>
      <c r="H1444">
        <v>730772</v>
      </c>
      <c r="I1444">
        <v>732553</v>
      </c>
      <c r="J1444" t="s">
        <v>37</v>
      </c>
      <c r="Q1444" t="s">
        <v>2635</v>
      </c>
      <c r="R1444">
        <v>1782</v>
      </c>
      <c r="T1444" t="s">
        <v>2636</v>
      </c>
    </row>
    <row r="1445" spans="1:20" x14ac:dyDescent="0.25">
      <c r="A1445" t="s">
        <v>28</v>
      </c>
      <c r="B1445" t="s">
        <v>40</v>
      </c>
      <c r="C1445" t="s">
        <v>22</v>
      </c>
      <c r="D1445" t="s">
        <v>23</v>
      </c>
      <c r="E1445" t="s">
        <v>5</v>
      </c>
      <c r="F1445">
        <v>1</v>
      </c>
      <c r="G1445" t="s">
        <v>24</v>
      </c>
      <c r="H1445">
        <v>730772</v>
      </c>
      <c r="I1445">
        <v>732553</v>
      </c>
      <c r="J1445" t="s">
        <v>37</v>
      </c>
      <c r="K1445" t="s">
        <v>2637</v>
      </c>
      <c r="L1445" t="s">
        <v>2637</v>
      </c>
      <c r="N1445" t="s">
        <v>2638</v>
      </c>
      <c r="Q1445" t="s">
        <v>2635</v>
      </c>
      <c r="R1445">
        <v>1782</v>
      </c>
      <c r="S1445">
        <v>593</v>
      </c>
    </row>
    <row r="1446" spans="1:20" x14ac:dyDescent="0.25">
      <c r="A1446" t="s">
        <v>20</v>
      </c>
      <c r="B1446" t="s">
        <v>36</v>
      </c>
      <c r="C1446" t="s">
        <v>22</v>
      </c>
      <c r="D1446" t="s">
        <v>23</v>
      </c>
      <c r="E1446" t="s">
        <v>5</v>
      </c>
      <c r="F1446">
        <v>1</v>
      </c>
      <c r="G1446" t="s">
        <v>24</v>
      </c>
      <c r="H1446">
        <v>732754</v>
      </c>
      <c r="I1446">
        <v>733077</v>
      </c>
      <c r="J1446" t="s">
        <v>25</v>
      </c>
      <c r="Q1446" t="s">
        <v>2639</v>
      </c>
      <c r="R1446">
        <v>324</v>
      </c>
      <c r="T1446" t="s">
        <v>2640</v>
      </c>
    </row>
    <row r="1447" spans="1:20" x14ac:dyDescent="0.25">
      <c r="A1447" t="s">
        <v>28</v>
      </c>
      <c r="B1447" t="s">
        <v>40</v>
      </c>
      <c r="C1447" t="s">
        <v>22</v>
      </c>
      <c r="D1447" t="s">
        <v>23</v>
      </c>
      <c r="E1447" t="s">
        <v>5</v>
      </c>
      <c r="F1447">
        <v>1</v>
      </c>
      <c r="G1447" t="s">
        <v>24</v>
      </c>
      <c r="H1447">
        <v>732754</v>
      </c>
      <c r="I1447">
        <v>733077</v>
      </c>
      <c r="J1447" t="s">
        <v>25</v>
      </c>
      <c r="K1447" t="s">
        <v>2641</v>
      </c>
      <c r="L1447" t="s">
        <v>2641</v>
      </c>
      <c r="N1447" t="s">
        <v>2642</v>
      </c>
      <c r="Q1447" t="s">
        <v>2639</v>
      </c>
      <c r="R1447">
        <v>324</v>
      </c>
      <c r="S1447">
        <v>107</v>
      </c>
    </row>
    <row r="1448" spans="1:20" x14ac:dyDescent="0.25">
      <c r="A1448" t="s">
        <v>20</v>
      </c>
      <c r="B1448" t="s">
        <v>36</v>
      </c>
      <c r="C1448" t="s">
        <v>22</v>
      </c>
      <c r="D1448" t="s">
        <v>23</v>
      </c>
      <c r="E1448" t="s">
        <v>5</v>
      </c>
      <c r="F1448">
        <v>1</v>
      </c>
      <c r="G1448" t="s">
        <v>24</v>
      </c>
      <c r="H1448">
        <v>733195</v>
      </c>
      <c r="I1448">
        <v>735912</v>
      </c>
      <c r="J1448" t="s">
        <v>37</v>
      </c>
      <c r="Q1448" t="s">
        <v>2643</v>
      </c>
      <c r="R1448">
        <v>2718</v>
      </c>
      <c r="T1448" t="s">
        <v>2644</v>
      </c>
    </row>
    <row r="1449" spans="1:20" x14ac:dyDescent="0.25">
      <c r="A1449" t="s">
        <v>28</v>
      </c>
      <c r="B1449" t="s">
        <v>40</v>
      </c>
      <c r="C1449" t="s">
        <v>22</v>
      </c>
      <c r="D1449" t="s">
        <v>23</v>
      </c>
      <c r="E1449" t="s">
        <v>5</v>
      </c>
      <c r="F1449">
        <v>1</v>
      </c>
      <c r="G1449" t="s">
        <v>24</v>
      </c>
      <c r="H1449">
        <v>733195</v>
      </c>
      <c r="I1449">
        <v>735912</v>
      </c>
      <c r="J1449" t="s">
        <v>37</v>
      </c>
      <c r="K1449" t="s">
        <v>2645</v>
      </c>
      <c r="L1449" t="s">
        <v>2645</v>
      </c>
      <c r="N1449" t="s">
        <v>2646</v>
      </c>
      <c r="Q1449" t="s">
        <v>2643</v>
      </c>
      <c r="R1449">
        <v>2718</v>
      </c>
      <c r="S1449">
        <v>905</v>
      </c>
    </row>
    <row r="1450" spans="1:20" x14ac:dyDescent="0.25">
      <c r="A1450" t="s">
        <v>20</v>
      </c>
      <c r="B1450" t="s">
        <v>36</v>
      </c>
      <c r="C1450" t="s">
        <v>22</v>
      </c>
      <c r="D1450" t="s">
        <v>23</v>
      </c>
      <c r="E1450" t="s">
        <v>5</v>
      </c>
      <c r="F1450">
        <v>1</v>
      </c>
      <c r="G1450" t="s">
        <v>24</v>
      </c>
      <c r="H1450">
        <v>735956</v>
      </c>
      <c r="I1450">
        <v>737023</v>
      </c>
      <c r="J1450" t="s">
        <v>37</v>
      </c>
      <c r="Q1450" t="s">
        <v>2647</v>
      </c>
      <c r="R1450">
        <v>1068</v>
      </c>
      <c r="T1450" t="s">
        <v>2648</v>
      </c>
    </row>
    <row r="1451" spans="1:20" x14ac:dyDescent="0.25">
      <c r="A1451" t="s">
        <v>28</v>
      </c>
      <c r="B1451" t="s">
        <v>40</v>
      </c>
      <c r="C1451" t="s">
        <v>22</v>
      </c>
      <c r="D1451" t="s">
        <v>23</v>
      </c>
      <c r="E1451" t="s">
        <v>5</v>
      </c>
      <c r="F1451">
        <v>1</v>
      </c>
      <c r="G1451" t="s">
        <v>24</v>
      </c>
      <c r="H1451">
        <v>735956</v>
      </c>
      <c r="I1451">
        <v>737023</v>
      </c>
      <c r="J1451" t="s">
        <v>37</v>
      </c>
      <c r="K1451" t="s">
        <v>2649</v>
      </c>
      <c r="L1451" t="s">
        <v>2649</v>
      </c>
      <c r="N1451" t="s">
        <v>2650</v>
      </c>
      <c r="Q1451" t="s">
        <v>2647</v>
      </c>
      <c r="R1451">
        <v>1068</v>
      </c>
      <c r="S1451">
        <v>355</v>
      </c>
    </row>
    <row r="1452" spans="1:20" x14ac:dyDescent="0.25">
      <c r="A1452" t="s">
        <v>20</v>
      </c>
      <c r="B1452" t="s">
        <v>36</v>
      </c>
      <c r="C1452" t="s">
        <v>22</v>
      </c>
      <c r="D1452" t="s">
        <v>23</v>
      </c>
      <c r="E1452" t="s">
        <v>5</v>
      </c>
      <c r="F1452">
        <v>1</v>
      </c>
      <c r="G1452" t="s">
        <v>24</v>
      </c>
      <c r="H1452">
        <v>737225</v>
      </c>
      <c r="I1452">
        <v>737482</v>
      </c>
      <c r="J1452" t="s">
        <v>37</v>
      </c>
      <c r="Q1452" t="s">
        <v>2651</v>
      </c>
      <c r="R1452">
        <v>258</v>
      </c>
      <c r="T1452" t="s">
        <v>2652</v>
      </c>
    </row>
    <row r="1453" spans="1:20" x14ac:dyDescent="0.25">
      <c r="A1453" t="s">
        <v>28</v>
      </c>
      <c r="B1453" t="s">
        <v>40</v>
      </c>
      <c r="C1453" t="s">
        <v>22</v>
      </c>
      <c r="D1453" t="s">
        <v>23</v>
      </c>
      <c r="E1453" t="s">
        <v>5</v>
      </c>
      <c r="F1453">
        <v>1</v>
      </c>
      <c r="G1453" t="s">
        <v>24</v>
      </c>
      <c r="H1453">
        <v>737225</v>
      </c>
      <c r="I1453">
        <v>737482</v>
      </c>
      <c r="J1453" t="s">
        <v>37</v>
      </c>
      <c r="K1453" t="s">
        <v>2653</v>
      </c>
      <c r="L1453" t="s">
        <v>2653</v>
      </c>
      <c r="N1453" t="s">
        <v>2654</v>
      </c>
      <c r="Q1453" t="s">
        <v>2651</v>
      </c>
      <c r="R1453">
        <v>258</v>
      </c>
      <c r="S1453">
        <v>85</v>
      </c>
    </row>
    <row r="1454" spans="1:20" x14ac:dyDescent="0.25">
      <c r="A1454" t="s">
        <v>20</v>
      </c>
      <c r="B1454" t="s">
        <v>36</v>
      </c>
      <c r="C1454" t="s">
        <v>22</v>
      </c>
      <c r="D1454" t="s">
        <v>23</v>
      </c>
      <c r="E1454" t="s">
        <v>5</v>
      </c>
      <c r="F1454">
        <v>1</v>
      </c>
      <c r="G1454" t="s">
        <v>24</v>
      </c>
      <c r="H1454">
        <v>737477</v>
      </c>
      <c r="I1454">
        <v>737695</v>
      </c>
      <c r="J1454" t="s">
        <v>25</v>
      </c>
      <c r="Q1454" t="s">
        <v>2655</v>
      </c>
      <c r="R1454">
        <v>219</v>
      </c>
    </row>
    <row r="1455" spans="1:20" x14ac:dyDescent="0.25">
      <c r="A1455" t="s">
        <v>28</v>
      </c>
      <c r="B1455" t="s">
        <v>40</v>
      </c>
      <c r="C1455" t="s">
        <v>22</v>
      </c>
      <c r="D1455" t="s">
        <v>23</v>
      </c>
      <c r="E1455" t="s">
        <v>5</v>
      </c>
      <c r="F1455">
        <v>1</v>
      </c>
      <c r="G1455" t="s">
        <v>24</v>
      </c>
      <c r="H1455">
        <v>737477</v>
      </c>
      <c r="I1455">
        <v>737695</v>
      </c>
      <c r="J1455" t="s">
        <v>25</v>
      </c>
      <c r="K1455" t="s">
        <v>2656</v>
      </c>
      <c r="L1455" t="s">
        <v>2656</v>
      </c>
      <c r="N1455" t="s">
        <v>30</v>
      </c>
      <c r="Q1455" t="s">
        <v>2655</v>
      </c>
      <c r="R1455">
        <v>219</v>
      </c>
      <c r="S1455">
        <v>72</v>
      </c>
    </row>
    <row r="1456" spans="1:20" x14ac:dyDescent="0.25">
      <c r="A1456" t="s">
        <v>20</v>
      </c>
      <c r="B1456" t="s">
        <v>36</v>
      </c>
      <c r="C1456" t="s">
        <v>22</v>
      </c>
      <c r="D1456" t="s">
        <v>23</v>
      </c>
      <c r="E1456" t="s">
        <v>5</v>
      </c>
      <c r="F1456">
        <v>1</v>
      </c>
      <c r="G1456" t="s">
        <v>24</v>
      </c>
      <c r="H1456">
        <v>737724</v>
      </c>
      <c r="I1456">
        <v>738986</v>
      </c>
      <c r="J1456" t="s">
        <v>37</v>
      </c>
      <c r="Q1456" t="s">
        <v>2657</v>
      </c>
      <c r="R1456">
        <v>1263</v>
      </c>
      <c r="T1456" t="s">
        <v>2658</v>
      </c>
    </row>
    <row r="1457" spans="1:20" x14ac:dyDescent="0.25">
      <c r="A1457" t="s">
        <v>28</v>
      </c>
      <c r="B1457" t="s">
        <v>40</v>
      </c>
      <c r="C1457" t="s">
        <v>22</v>
      </c>
      <c r="D1457" t="s">
        <v>23</v>
      </c>
      <c r="E1457" t="s">
        <v>5</v>
      </c>
      <c r="F1457">
        <v>1</v>
      </c>
      <c r="G1457" t="s">
        <v>24</v>
      </c>
      <c r="H1457">
        <v>737724</v>
      </c>
      <c r="I1457">
        <v>738986</v>
      </c>
      <c r="J1457" t="s">
        <v>37</v>
      </c>
      <c r="K1457" t="s">
        <v>2659</v>
      </c>
      <c r="L1457" t="s">
        <v>2659</v>
      </c>
      <c r="N1457" t="s">
        <v>2660</v>
      </c>
      <c r="Q1457" t="s">
        <v>2657</v>
      </c>
      <c r="R1457">
        <v>1263</v>
      </c>
      <c r="S1457">
        <v>420</v>
      </c>
    </row>
    <row r="1458" spans="1:20" x14ac:dyDescent="0.25">
      <c r="A1458" t="s">
        <v>20</v>
      </c>
      <c r="B1458" t="s">
        <v>36</v>
      </c>
      <c r="C1458" t="s">
        <v>22</v>
      </c>
      <c r="D1458" t="s">
        <v>23</v>
      </c>
      <c r="E1458" t="s">
        <v>5</v>
      </c>
      <c r="F1458">
        <v>1</v>
      </c>
      <c r="G1458" t="s">
        <v>24</v>
      </c>
      <c r="H1458">
        <v>739100</v>
      </c>
      <c r="I1458">
        <v>739966</v>
      </c>
      <c r="J1458" t="s">
        <v>37</v>
      </c>
      <c r="Q1458" t="s">
        <v>2661</v>
      </c>
      <c r="R1458">
        <v>867</v>
      </c>
      <c r="T1458" t="s">
        <v>2662</v>
      </c>
    </row>
    <row r="1459" spans="1:20" x14ac:dyDescent="0.25">
      <c r="A1459" t="s">
        <v>28</v>
      </c>
      <c r="B1459" t="s">
        <v>40</v>
      </c>
      <c r="C1459" t="s">
        <v>22</v>
      </c>
      <c r="D1459" t="s">
        <v>23</v>
      </c>
      <c r="E1459" t="s">
        <v>5</v>
      </c>
      <c r="F1459">
        <v>1</v>
      </c>
      <c r="G1459" t="s">
        <v>24</v>
      </c>
      <c r="H1459">
        <v>739100</v>
      </c>
      <c r="I1459">
        <v>739966</v>
      </c>
      <c r="J1459" t="s">
        <v>37</v>
      </c>
      <c r="K1459" t="s">
        <v>2663</v>
      </c>
      <c r="L1459" t="s">
        <v>2663</v>
      </c>
      <c r="N1459" t="s">
        <v>2664</v>
      </c>
      <c r="Q1459" t="s">
        <v>2661</v>
      </c>
      <c r="R1459">
        <v>867</v>
      </c>
      <c r="S1459">
        <v>288</v>
      </c>
    </row>
    <row r="1460" spans="1:20" x14ac:dyDescent="0.25">
      <c r="A1460" t="s">
        <v>20</v>
      </c>
      <c r="B1460" t="s">
        <v>36</v>
      </c>
      <c r="C1460" t="s">
        <v>22</v>
      </c>
      <c r="D1460" t="s">
        <v>23</v>
      </c>
      <c r="E1460" t="s">
        <v>5</v>
      </c>
      <c r="F1460">
        <v>1</v>
      </c>
      <c r="G1460" t="s">
        <v>24</v>
      </c>
      <c r="H1460">
        <v>740097</v>
      </c>
      <c r="I1460">
        <v>741089</v>
      </c>
      <c r="J1460" t="s">
        <v>25</v>
      </c>
      <c r="Q1460" t="s">
        <v>2665</v>
      </c>
      <c r="R1460">
        <v>993</v>
      </c>
      <c r="T1460" t="s">
        <v>2666</v>
      </c>
    </row>
    <row r="1461" spans="1:20" x14ac:dyDescent="0.25">
      <c r="A1461" t="s">
        <v>28</v>
      </c>
      <c r="B1461" t="s">
        <v>40</v>
      </c>
      <c r="C1461" t="s">
        <v>22</v>
      </c>
      <c r="D1461" t="s">
        <v>23</v>
      </c>
      <c r="E1461" t="s">
        <v>5</v>
      </c>
      <c r="F1461">
        <v>1</v>
      </c>
      <c r="G1461" t="s">
        <v>24</v>
      </c>
      <c r="H1461">
        <v>740097</v>
      </c>
      <c r="I1461">
        <v>741089</v>
      </c>
      <c r="J1461" t="s">
        <v>25</v>
      </c>
      <c r="K1461" t="s">
        <v>2667</v>
      </c>
      <c r="L1461" t="s">
        <v>2667</v>
      </c>
      <c r="N1461" t="s">
        <v>2668</v>
      </c>
      <c r="Q1461" t="s">
        <v>2665</v>
      </c>
      <c r="R1461">
        <v>993</v>
      </c>
      <c r="S1461">
        <v>330</v>
      </c>
    </row>
    <row r="1462" spans="1:20" x14ac:dyDescent="0.25">
      <c r="A1462" t="s">
        <v>20</v>
      </c>
      <c r="B1462" t="s">
        <v>36</v>
      </c>
      <c r="C1462" t="s">
        <v>22</v>
      </c>
      <c r="D1462" t="s">
        <v>23</v>
      </c>
      <c r="E1462" t="s">
        <v>5</v>
      </c>
      <c r="F1462">
        <v>1</v>
      </c>
      <c r="G1462" t="s">
        <v>24</v>
      </c>
      <c r="H1462">
        <v>741214</v>
      </c>
      <c r="I1462">
        <v>742041</v>
      </c>
      <c r="J1462" t="s">
        <v>25</v>
      </c>
      <c r="Q1462" t="s">
        <v>2669</v>
      </c>
      <c r="R1462">
        <v>828</v>
      </c>
      <c r="T1462" t="s">
        <v>2670</v>
      </c>
    </row>
    <row r="1463" spans="1:20" x14ac:dyDescent="0.25">
      <c r="A1463" t="s">
        <v>28</v>
      </c>
      <c r="B1463" t="s">
        <v>40</v>
      </c>
      <c r="C1463" t="s">
        <v>22</v>
      </c>
      <c r="D1463" t="s">
        <v>23</v>
      </c>
      <c r="E1463" t="s">
        <v>5</v>
      </c>
      <c r="F1463">
        <v>1</v>
      </c>
      <c r="G1463" t="s">
        <v>24</v>
      </c>
      <c r="H1463">
        <v>741214</v>
      </c>
      <c r="I1463">
        <v>742041</v>
      </c>
      <c r="J1463" t="s">
        <v>25</v>
      </c>
      <c r="K1463" t="s">
        <v>2671</v>
      </c>
      <c r="L1463" t="s">
        <v>2671</v>
      </c>
      <c r="N1463" t="s">
        <v>2672</v>
      </c>
      <c r="Q1463" t="s">
        <v>2669</v>
      </c>
      <c r="R1463">
        <v>828</v>
      </c>
      <c r="S1463">
        <v>275</v>
      </c>
    </row>
    <row r="1464" spans="1:20" x14ac:dyDescent="0.25">
      <c r="A1464" t="s">
        <v>20</v>
      </c>
      <c r="B1464" t="s">
        <v>36</v>
      </c>
      <c r="C1464" t="s">
        <v>22</v>
      </c>
      <c r="D1464" t="s">
        <v>23</v>
      </c>
      <c r="E1464" t="s">
        <v>5</v>
      </c>
      <c r="F1464">
        <v>1</v>
      </c>
      <c r="G1464" t="s">
        <v>24</v>
      </c>
      <c r="H1464">
        <v>742121</v>
      </c>
      <c r="I1464">
        <v>742861</v>
      </c>
      <c r="J1464" t="s">
        <v>25</v>
      </c>
      <c r="Q1464" t="s">
        <v>2673</v>
      </c>
      <c r="R1464">
        <v>741</v>
      </c>
      <c r="T1464" t="s">
        <v>2674</v>
      </c>
    </row>
    <row r="1465" spans="1:20" x14ac:dyDescent="0.25">
      <c r="A1465" t="s">
        <v>28</v>
      </c>
      <c r="B1465" t="s">
        <v>40</v>
      </c>
      <c r="C1465" t="s">
        <v>22</v>
      </c>
      <c r="D1465" t="s">
        <v>23</v>
      </c>
      <c r="E1465" t="s">
        <v>5</v>
      </c>
      <c r="F1465">
        <v>1</v>
      </c>
      <c r="G1465" t="s">
        <v>24</v>
      </c>
      <c r="H1465">
        <v>742121</v>
      </c>
      <c r="I1465">
        <v>742861</v>
      </c>
      <c r="J1465" t="s">
        <v>25</v>
      </c>
      <c r="K1465" t="s">
        <v>2675</v>
      </c>
      <c r="L1465" t="s">
        <v>2675</v>
      </c>
      <c r="N1465" t="s">
        <v>30</v>
      </c>
      <c r="Q1465" t="s">
        <v>2673</v>
      </c>
      <c r="R1465">
        <v>741</v>
      </c>
      <c r="S1465">
        <v>246</v>
      </c>
    </row>
    <row r="1466" spans="1:20" x14ac:dyDescent="0.25">
      <c r="A1466" t="s">
        <v>20</v>
      </c>
      <c r="B1466" t="s">
        <v>36</v>
      </c>
      <c r="C1466" t="s">
        <v>22</v>
      </c>
      <c r="D1466" t="s">
        <v>23</v>
      </c>
      <c r="E1466" t="s">
        <v>5</v>
      </c>
      <c r="F1466">
        <v>1</v>
      </c>
      <c r="G1466" t="s">
        <v>24</v>
      </c>
      <c r="H1466">
        <v>742886</v>
      </c>
      <c r="I1466">
        <v>744112</v>
      </c>
      <c r="J1466" t="s">
        <v>25</v>
      </c>
      <c r="Q1466" t="s">
        <v>2676</v>
      </c>
      <c r="R1466">
        <v>1227</v>
      </c>
      <c r="T1466" t="s">
        <v>2677</v>
      </c>
    </row>
    <row r="1467" spans="1:20" x14ac:dyDescent="0.25">
      <c r="A1467" t="s">
        <v>28</v>
      </c>
      <c r="B1467" t="s">
        <v>40</v>
      </c>
      <c r="C1467" t="s">
        <v>22</v>
      </c>
      <c r="D1467" t="s">
        <v>23</v>
      </c>
      <c r="E1467" t="s">
        <v>5</v>
      </c>
      <c r="F1467">
        <v>1</v>
      </c>
      <c r="G1467" t="s">
        <v>24</v>
      </c>
      <c r="H1467">
        <v>742886</v>
      </c>
      <c r="I1467">
        <v>744112</v>
      </c>
      <c r="J1467" t="s">
        <v>25</v>
      </c>
      <c r="K1467" t="s">
        <v>2678</v>
      </c>
      <c r="L1467" t="s">
        <v>2678</v>
      </c>
      <c r="N1467" t="s">
        <v>1824</v>
      </c>
      <c r="Q1467" t="s">
        <v>2676</v>
      </c>
      <c r="R1467">
        <v>1227</v>
      </c>
      <c r="S1467">
        <v>408</v>
      </c>
    </row>
    <row r="1468" spans="1:20" x14ac:dyDescent="0.25">
      <c r="A1468" t="s">
        <v>20</v>
      </c>
      <c r="B1468" t="s">
        <v>36</v>
      </c>
      <c r="C1468" t="s">
        <v>22</v>
      </c>
      <c r="D1468" t="s">
        <v>23</v>
      </c>
      <c r="E1468" t="s">
        <v>5</v>
      </c>
      <c r="F1468">
        <v>1</v>
      </c>
      <c r="G1468" t="s">
        <v>24</v>
      </c>
      <c r="H1468">
        <v>744579</v>
      </c>
      <c r="I1468">
        <v>745457</v>
      </c>
      <c r="J1468" t="s">
        <v>25</v>
      </c>
      <c r="Q1468" t="s">
        <v>2679</v>
      </c>
      <c r="R1468">
        <v>879</v>
      </c>
      <c r="T1468" t="s">
        <v>2680</v>
      </c>
    </row>
    <row r="1469" spans="1:20" x14ac:dyDescent="0.25">
      <c r="A1469" t="s">
        <v>28</v>
      </c>
      <c r="B1469" t="s">
        <v>40</v>
      </c>
      <c r="C1469" t="s">
        <v>22</v>
      </c>
      <c r="D1469" t="s">
        <v>23</v>
      </c>
      <c r="E1469" t="s">
        <v>5</v>
      </c>
      <c r="F1469">
        <v>1</v>
      </c>
      <c r="G1469" t="s">
        <v>24</v>
      </c>
      <c r="H1469">
        <v>744579</v>
      </c>
      <c r="I1469">
        <v>745457</v>
      </c>
      <c r="J1469" t="s">
        <v>25</v>
      </c>
      <c r="K1469" t="s">
        <v>2681</v>
      </c>
      <c r="L1469" t="s">
        <v>2681</v>
      </c>
      <c r="N1469" t="s">
        <v>2682</v>
      </c>
      <c r="Q1469" t="s">
        <v>2679</v>
      </c>
      <c r="R1469">
        <v>879</v>
      </c>
      <c r="S1469">
        <v>292</v>
      </c>
    </row>
    <row r="1470" spans="1:20" x14ac:dyDescent="0.25">
      <c r="A1470" t="s">
        <v>20</v>
      </c>
      <c r="B1470" t="s">
        <v>36</v>
      </c>
      <c r="C1470" t="s">
        <v>22</v>
      </c>
      <c r="D1470" t="s">
        <v>23</v>
      </c>
      <c r="E1470" t="s">
        <v>5</v>
      </c>
      <c r="F1470">
        <v>1</v>
      </c>
      <c r="G1470" t="s">
        <v>24</v>
      </c>
      <c r="H1470">
        <v>745605</v>
      </c>
      <c r="I1470">
        <v>746090</v>
      </c>
      <c r="J1470" t="s">
        <v>25</v>
      </c>
      <c r="Q1470" t="s">
        <v>2683</v>
      </c>
      <c r="R1470">
        <v>486</v>
      </c>
      <c r="T1470" t="s">
        <v>2684</v>
      </c>
    </row>
    <row r="1471" spans="1:20" x14ac:dyDescent="0.25">
      <c r="A1471" t="s">
        <v>28</v>
      </c>
      <c r="B1471" t="s">
        <v>40</v>
      </c>
      <c r="C1471" t="s">
        <v>22</v>
      </c>
      <c r="D1471" t="s">
        <v>23</v>
      </c>
      <c r="E1471" t="s">
        <v>5</v>
      </c>
      <c r="F1471">
        <v>1</v>
      </c>
      <c r="G1471" t="s">
        <v>24</v>
      </c>
      <c r="H1471">
        <v>745605</v>
      </c>
      <c r="I1471">
        <v>746090</v>
      </c>
      <c r="J1471" t="s">
        <v>25</v>
      </c>
      <c r="K1471" t="s">
        <v>2685</v>
      </c>
      <c r="L1471" t="s">
        <v>2685</v>
      </c>
      <c r="N1471" t="s">
        <v>2686</v>
      </c>
      <c r="Q1471" t="s">
        <v>2683</v>
      </c>
      <c r="R1471">
        <v>486</v>
      </c>
      <c r="S1471">
        <v>161</v>
      </c>
    </row>
    <row r="1472" spans="1:20" x14ac:dyDescent="0.25">
      <c r="A1472" t="s">
        <v>20</v>
      </c>
      <c r="B1472" t="s">
        <v>36</v>
      </c>
      <c r="C1472" t="s">
        <v>22</v>
      </c>
      <c r="D1472" t="s">
        <v>23</v>
      </c>
      <c r="E1472" t="s">
        <v>5</v>
      </c>
      <c r="F1472">
        <v>1</v>
      </c>
      <c r="G1472" t="s">
        <v>24</v>
      </c>
      <c r="H1472">
        <v>746107</v>
      </c>
      <c r="I1472">
        <v>746349</v>
      </c>
      <c r="J1472" t="s">
        <v>37</v>
      </c>
      <c r="Q1472" t="s">
        <v>2687</v>
      </c>
      <c r="R1472">
        <v>243</v>
      </c>
      <c r="T1472" t="s">
        <v>2688</v>
      </c>
    </row>
    <row r="1473" spans="1:20" x14ac:dyDescent="0.25">
      <c r="A1473" t="s">
        <v>28</v>
      </c>
      <c r="B1473" t="s">
        <v>40</v>
      </c>
      <c r="C1473" t="s">
        <v>22</v>
      </c>
      <c r="D1473" t="s">
        <v>23</v>
      </c>
      <c r="E1473" t="s">
        <v>5</v>
      </c>
      <c r="F1473">
        <v>1</v>
      </c>
      <c r="G1473" t="s">
        <v>24</v>
      </c>
      <c r="H1473">
        <v>746107</v>
      </c>
      <c r="I1473">
        <v>746349</v>
      </c>
      <c r="J1473" t="s">
        <v>37</v>
      </c>
      <c r="K1473" t="s">
        <v>2689</v>
      </c>
      <c r="L1473" t="s">
        <v>2689</v>
      </c>
      <c r="N1473" t="s">
        <v>30</v>
      </c>
      <c r="Q1473" t="s">
        <v>2687</v>
      </c>
      <c r="R1473">
        <v>243</v>
      </c>
      <c r="S1473">
        <v>80</v>
      </c>
    </row>
    <row r="1474" spans="1:20" x14ac:dyDescent="0.25">
      <c r="A1474" t="s">
        <v>20</v>
      </c>
      <c r="B1474" t="s">
        <v>36</v>
      </c>
      <c r="C1474" t="s">
        <v>22</v>
      </c>
      <c r="D1474" t="s">
        <v>23</v>
      </c>
      <c r="E1474" t="s">
        <v>5</v>
      </c>
      <c r="F1474">
        <v>1</v>
      </c>
      <c r="G1474" t="s">
        <v>24</v>
      </c>
      <c r="H1474">
        <v>746518</v>
      </c>
      <c r="I1474">
        <v>747303</v>
      </c>
      <c r="J1474" t="s">
        <v>37</v>
      </c>
      <c r="Q1474" t="s">
        <v>2690</v>
      </c>
      <c r="R1474">
        <v>786</v>
      </c>
      <c r="T1474" t="s">
        <v>2691</v>
      </c>
    </row>
    <row r="1475" spans="1:20" x14ac:dyDescent="0.25">
      <c r="A1475" t="s">
        <v>28</v>
      </c>
      <c r="B1475" t="s">
        <v>40</v>
      </c>
      <c r="C1475" t="s">
        <v>22</v>
      </c>
      <c r="D1475" t="s">
        <v>23</v>
      </c>
      <c r="E1475" t="s">
        <v>5</v>
      </c>
      <c r="F1475">
        <v>1</v>
      </c>
      <c r="G1475" t="s">
        <v>24</v>
      </c>
      <c r="H1475">
        <v>746518</v>
      </c>
      <c r="I1475">
        <v>747303</v>
      </c>
      <c r="J1475" t="s">
        <v>37</v>
      </c>
      <c r="K1475" t="s">
        <v>2692</v>
      </c>
      <c r="L1475" t="s">
        <v>2692</v>
      </c>
      <c r="N1475" t="s">
        <v>2693</v>
      </c>
      <c r="Q1475" t="s">
        <v>2690</v>
      </c>
      <c r="R1475">
        <v>786</v>
      </c>
      <c r="S1475">
        <v>261</v>
      </c>
    </row>
    <row r="1476" spans="1:20" x14ac:dyDescent="0.25">
      <c r="A1476" t="s">
        <v>20</v>
      </c>
      <c r="B1476" t="s">
        <v>36</v>
      </c>
      <c r="C1476" t="s">
        <v>22</v>
      </c>
      <c r="D1476" t="s">
        <v>23</v>
      </c>
      <c r="E1476" t="s">
        <v>5</v>
      </c>
      <c r="F1476">
        <v>1</v>
      </c>
      <c r="G1476" t="s">
        <v>24</v>
      </c>
      <c r="H1476">
        <v>747300</v>
      </c>
      <c r="I1476">
        <v>748220</v>
      </c>
      <c r="J1476" t="s">
        <v>37</v>
      </c>
      <c r="Q1476" t="s">
        <v>2694</v>
      </c>
      <c r="R1476">
        <v>921</v>
      </c>
      <c r="T1476" t="s">
        <v>2695</v>
      </c>
    </row>
    <row r="1477" spans="1:20" x14ac:dyDescent="0.25">
      <c r="A1477" t="s">
        <v>28</v>
      </c>
      <c r="B1477" t="s">
        <v>40</v>
      </c>
      <c r="C1477" t="s">
        <v>22</v>
      </c>
      <c r="D1477" t="s">
        <v>23</v>
      </c>
      <c r="E1477" t="s">
        <v>5</v>
      </c>
      <c r="F1477">
        <v>1</v>
      </c>
      <c r="G1477" t="s">
        <v>24</v>
      </c>
      <c r="H1477">
        <v>747300</v>
      </c>
      <c r="I1477">
        <v>748220</v>
      </c>
      <c r="J1477" t="s">
        <v>37</v>
      </c>
      <c r="K1477" t="s">
        <v>2696</v>
      </c>
      <c r="L1477" t="s">
        <v>2696</v>
      </c>
      <c r="N1477" t="s">
        <v>2697</v>
      </c>
      <c r="Q1477" t="s">
        <v>2694</v>
      </c>
      <c r="R1477">
        <v>921</v>
      </c>
      <c r="S1477">
        <v>306</v>
      </c>
    </row>
    <row r="1478" spans="1:20" x14ac:dyDescent="0.25">
      <c r="A1478" t="s">
        <v>20</v>
      </c>
      <c r="B1478" t="s">
        <v>36</v>
      </c>
      <c r="C1478" t="s">
        <v>22</v>
      </c>
      <c r="D1478" t="s">
        <v>23</v>
      </c>
      <c r="E1478" t="s">
        <v>5</v>
      </c>
      <c r="F1478">
        <v>1</v>
      </c>
      <c r="G1478" t="s">
        <v>24</v>
      </c>
      <c r="H1478">
        <v>748305</v>
      </c>
      <c r="I1478">
        <v>748850</v>
      </c>
      <c r="J1478" t="s">
        <v>37</v>
      </c>
      <c r="Q1478" t="s">
        <v>2698</v>
      </c>
      <c r="R1478">
        <v>546</v>
      </c>
      <c r="T1478" t="s">
        <v>2699</v>
      </c>
    </row>
    <row r="1479" spans="1:20" x14ac:dyDescent="0.25">
      <c r="A1479" t="s">
        <v>28</v>
      </c>
      <c r="B1479" t="s">
        <v>40</v>
      </c>
      <c r="C1479" t="s">
        <v>22</v>
      </c>
      <c r="D1479" t="s">
        <v>23</v>
      </c>
      <c r="E1479" t="s">
        <v>5</v>
      </c>
      <c r="F1479">
        <v>1</v>
      </c>
      <c r="G1479" t="s">
        <v>24</v>
      </c>
      <c r="H1479">
        <v>748305</v>
      </c>
      <c r="I1479">
        <v>748850</v>
      </c>
      <c r="J1479" t="s">
        <v>37</v>
      </c>
      <c r="K1479" t="s">
        <v>2700</v>
      </c>
      <c r="L1479" t="s">
        <v>2700</v>
      </c>
      <c r="N1479" t="s">
        <v>30</v>
      </c>
      <c r="Q1479" t="s">
        <v>2698</v>
      </c>
      <c r="R1479">
        <v>546</v>
      </c>
      <c r="S1479">
        <v>181</v>
      </c>
    </row>
    <row r="1480" spans="1:20" x14ac:dyDescent="0.25">
      <c r="A1480" t="s">
        <v>20</v>
      </c>
      <c r="B1480" t="s">
        <v>36</v>
      </c>
      <c r="C1480" t="s">
        <v>22</v>
      </c>
      <c r="D1480" t="s">
        <v>23</v>
      </c>
      <c r="E1480" t="s">
        <v>5</v>
      </c>
      <c r="F1480">
        <v>1</v>
      </c>
      <c r="G1480" t="s">
        <v>24</v>
      </c>
      <c r="H1480">
        <v>749040</v>
      </c>
      <c r="I1480">
        <v>749885</v>
      </c>
      <c r="J1480" t="s">
        <v>37</v>
      </c>
      <c r="Q1480" t="s">
        <v>2701</v>
      </c>
      <c r="R1480">
        <v>846</v>
      </c>
      <c r="T1480" t="s">
        <v>2702</v>
      </c>
    </row>
    <row r="1481" spans="1:20" x14ac:dyDescent="0.25">
      <c r="A1481" t="s">
        <v>28</v>
      </c>
      <c r="B1481" t="s">
        <v>40</v>
      </c>
      <c r="C1481" t="s">
        <v>22</v>
      </c>
      <c r="D1481" t="s">
        <v>23</v>
      </c>
      <c r="E1481" t="s">
        <v>5</v>
      </c>
      <c r="F1481">
        <v>1</v>
      </c>
      <c r="G1481" t="s">
        <v>24</v>
      </c>
      <c r="H1481">
        <v>749040</v>
      </c>
      <c r="I1481">
        <v>749885</v>
      </c>
      <c r="J1481" t="s">
        <v>37</v>
      </c>
      <c r="K1481" t="s">
        <v>2703</v>
      </c>
      <c r="L1481" t="s">
        <v>2703</v>
      </c>
      <c r="N1481" t="s">
        <v>1897</v>
      </c>
      <c r="Q1481" t="s">
        <v>2701</v>
      </c>
      <c r="R1481">
        <v>846</v>
      </c>
      <c r="S1481">
        <v>281</v>
      </c>
    </row>
    <row r="1482" spans="1:20" x14ac:dyDescent="0.25">
      <c r="A1482" t="s">
        <v>20</v>
      </c>
      <c r="B1482" t="s">
        <v>36</v>
      </c>
      <c r="C1482" t="s">
        <v>22</v>
      </c>
      <c r="D1482" t="s">
        <v>23</v>
      </c>
      <c r="E1482" t="s">
        <v>5</v>
      </c>
      <c r="F1482">
        <v>1</v>
      </c>
      <c r="G1482" t="s">
        <v>24</v>
      </c>
      <c r="H1482">
        <v>749894</v>
      </c>
      <c r="I1482">
        <v>751963</v>
      </c>
      <c r="J1482" t="s">
        <v>37</v>
      </c>
      <c r="Q1482" t="s">
        <v>2704</v>
      </c>
      <c r="R1482">
        <v>2070</v>
      </c>
      <c r="T1482" t="s">
        <v>2705</v>
      </c>
    </row>
    <row r="1483" spans="1:20" x14ac:dyDescent="0.25">
      <c r="A1483" t="s">
        <v>28</v>
      </c>
      <c r="B1483" t="s">
        <v>40</v>
      </c>
      <c r="C1483" t="s">
        <v>22</v>
      </c>
      <c r="D1483" t="s">
        <v>23</v>
      </c>
      <c r="E1483" t="s">
        <v>5</v>
      </c>
      <c r="F1483">
        <v>1</v>
      </c>
      <c r="G1483" t="s">
        <v>24</v>
      </c>
      <c r="H1483">
        <v>749894</v>
      </c>
      <c r="I1483">
        <v>751963</v>
      </c>
      <c r="J1483" t="s">
        <v>37</v>
      </c>
      <c r="K1483" t="s">
        <v>2706</v>
      </c>
      <c r="L1483" t="s">
        <v>2706</v>
      </c>
      <c r="N1483" t="s">
        <v>2707</v>
      </c>
      <c r="Q1483" t="s">
        <v>2704</v>
      </c>
      <c r="R1483">
        <v>2070</v>
      </c>
      <c r="S1483">
        <v>689</v>
      </c>
    </row>
    <row r="1484" spans="1:20" x14ac:dyDescent="0.25">
      <c r="A1484" t="s">
        <v>20</v>
      </c>
      <c r="B1484" t="s">
        <v>36</v>
      </c>
      <c r="C1484" t="s">
        <v>22</v>
      </c>
      <c r="D1484" t="s">
        <v>23</v>
      </c>
      <c r="E1484" t="s">
        <v>5</v>
      </c>
      <c r="F1484">
        <v>1</v>
      </c>
      <c r="G1484" t="s">
        <v>24</v>
      </c>
      <c r="H1484">
        <v>752257</v>
      </c>
      <c r="I1484">
        <v>753381</v>
      </c>
      <c r="J1484" t="s">
        <v>25</v>
      </c>
      <c r="Q1484" t="s">
        <v>2708</v>
      </c>
      <c r="R1484">
        <v>1125</v>
      </c>
      <c r="T1484" t="s">
        <v>2709</v>
      </c>
    </row>
    <row r="1485" spans="1:20" x14ac:dyDescent="0.25">
      <c r="A1485" t="s">
        <v>28</v>
      </c>
      <c r="B1485" t="s">
        <v>40</v>
      </c>
      <c r="C1485" t="s">
        <v>22</v>
      </c>
      <c r="D1485" t="s">
        <v>23</v>
      </c>
      <c r="E1485" t="s">
        <v>5</v>
      </c>
      <c r="F1485">
        <v>1</v>
      </c>
      <c r="G1485" t="s">
        <v>24</v>
      </c>
      <c r="H1485">
        <v>752257</v>
      </c>
      <c r="I1485">
        <v>753381</v>
      </c>
      <c r="J1485" t="s">
        <v>25</v>
      </c>
      <c r="K1485" t="s">
        <v>2710</v>
      </c>
      <c r="L1485" t="s">
        <v>2710</v>
      </c>
      <c r="N1485" t="s">
        <v>108</v>
      </c>
      <c r="Q1485" t="s">
        <v>2708</v>
      </c>
      <c r="R1485">
        <v>1125</v>
      </c>
      <c r="S1485">
        <v>374</v>
      </c>
    </row>
    <row r="1486" spans="1:20" x14ac:dyDescent="0.25">
      <c r="A1486" t="s">
        <v>20</v>
      </c>
      <c r="B1486" t="s">
        <v>36</v>
      </c>
      <c r="C1486" t="s">
        <v>22</v>
      </c>
      <c r="D1486" t="s">
        <v>23</v>
      </c>
      <c r="E1486" t="s">
        <v>5</v>
      </c>
      <c r="F1486">
        <v>1</v>
      </c>
      <c r="G1486" t="s">
        <v>24</v>
      </c>
      <c r="H1486">
        <v>753378</v>
      </c>
      <c r="I1486">
        <v>754292</v>
      </c>
      <c r="J1486" t="s">
        <v>25</v>
      </c>
      <c r="Q1486" t="s">
        <v>2711</v>
      </c>
      <c r="R1486">
        <v>915</v>
      </c>
      <c r="T1486" t="s">
        <v>2712</v>
      </c>
    </row>
    <row r="1487" spans="1:20" x14ac:dyDescent="0.25">
      <c r="A1487" t="s">
        <v>28</v>
      </c>
      <c r="B1487" t="s">
        <v>40</v>
      </c>
      <c r="C1487" t="s">
        <v>22</v>
      </c>
      <c r="D1487" t="s">
        <v>23</v>
      </c>
      <c r="E1487" t="s">
        <v>5</v>
      </c>
      <c r="F1487">
        <v>1</v>
      </c>
      <c r="G1487" t="s">
        <v>24</v>
      </c>
      <c r="H1487">
        <v>753378</v>
      </c>
      <c r="I1487">
        <v>754292</v>
      </c>
      <c r="J1487" t="s">
        <v>25</v>
      </c>
      <c r="K1487" t="s">
        <v>2713</v>
      </c>
      <c r="L1487" t="s">
        <v>2713</v>
      </c>
      <c r="N1487" t="s">
        <v>112</v>
      </c>
      <c r="Q1487" t="s">
        <v>2711</v>
      </c>
      <c r="R1487">
        <v>915</v>
      </c>
      <c r="S1487">
        <v>304</v>
      </c>
    </row>
    <row r="1488" spans="1:20" x14ac:dyDescent="0.25">
      <c r="A1488" t="s">
        <v>20</v>
      </c>
      <c r="B1488" t="s">
        <v>36</v>
      </c>
      <c r="C1488" t="s">
        <v>22</v>
      </c>
      <c r="D1488" t="s">
        <v>23</v>
      </c>
      <c r="E1488" t="s">
        <v>5</v>
      </c>
      <c r="F1488">
        <v>1</v>
      </c>
      <c r="G1488" t="s">
        <v>24</v>
      </c>
      <c r="H1488">
        <v>754317</v>
      </c>
      <c r="I1488">
        <v>755246</v>
      </c>
      <c r="J1488" t="s">
        <v>25</v>
      </c>
      <c r="Q1488" t="s">
        <v>2714</v>
      </c>
      <c r="R1488">
        <v>930</v>
      </c>
      <c r="T1488" t="s">
        <v>2715</v>
      </c>
    </row>
    <row r="1489" spans="1:20" x14ac:dyDescent="0.25">
      <c r="A1489" t="s">
        <v>28</v>
      </c>
      <c r="B1489" t="s">
        <v>40</v>
      </c>
      <c r="C1489" t="s">
        <v>22</v>
      </c>
      <c r="D1489" t="s">
        <v>23</v>
      </c>
      <c r="E1489" t="s">
        <v>5</v>
      </c>
      <c r="F1489">
        <v>1</v>
      </c>
      <c r="G1489" t="s">
        <v>24</v>
      </c>
      <c r="H1489">
        <v>754317</v>
      </c>
      <c r="I1489">
        <v>755246</v>
      </c>
      <c r="J1489" t="s">
        <v>25</v>
      </c>
      <c r="K1489" t="s">
        <v>2716</v>
      </c>
      <c r="L1489" t="s">
        <v>2716</v>
      </c>
      <c r="N1489" t="s">
        <v>2717</v>
      </c>
      <c r="Q1489" t="s">
        <v>2714</v>
      </c>
      <c r="R1489">
        <v>930</v>
      </c>
      <c r="S1489">
        <v>309</v>
      </c>
    </row>
    <row r="1490" spans="1:20" x14ac:dyDescent="0.25">
      <c r="A1490" t="s">
        <v>20</v>
      </c>
      <c r="B1490" t="s">
        <v>36</v>
      </c>
      <c r="C1490" t="s">
        <v>22</v>
      </c>
      <c r="D1490" t="s">
        <v>23</v>
      </c>
      <c r="E1490" t="s">
        <v>5</v>
      </c>
      <c r="F1490">
        <v>1</v>
      </c>
      <c r="G1490" t="s">
        <v>24</v>
      </c>
      <c r="H1490">
        <v>755330</v>
      </c>
      <c r="I1490">
        <v>755953</v>
      </c>
      <c r="J1490" t="s">
        <v>25</v>
      </c>
      <c r="Q1490" t="s">
        <v>2718</v>
      </c>
      <c r="R1490">
        <v>624</v>
      </c>
      <c r="T1490" t="s">
        <v>2719</v>
      </c>
    </row>
    <row r="1491" spans="1:20" x14ac:dyDescent="0.25">
      <c r="A1491" t="s">
        <v>28</v>
      </c>
      <c r="B1491" t="s">
        <v>40</v>
      </c>
      <c r="C1491" t="s">
        <v>22</v>
      </c>
      <c r="D1491" t="s">
        <v>23</v>
      </c>
      <c r="E1491" t="s">
        <v>5</v>
      </c>
      <c r="F1491">
        <v>1</v>
      </c>
      <c r="G1491" t="s">
        <v>24</v>
      </c>
      <c r="H1491">
        <v>755330</v>
      </c>
      <c r="I1491">
        <v>755953</v>
      </c>
      <c r="J1491" t="s">
        <v>25</v>
      </c>
      <c r="K1491" t="s">
        <v>2720</v>
      </c>
      <c r="L1491" t="s">
        <v>2720</v>
      </c>
      <c r="N1491" t="s">
        <v>124</v>
      </c>
      <c r="Q1491" t="s">
        <v>2718</v>
      </c>
      <c r="R1491">
        <v>624</v>
      </c>
      <c r="S1491">
        <v>207</v>
      </c>
    </row>
    <row r="1492" spans="1:20" x14ac:dyDescent="0.25">
      <c r="A1492" t="s">
        <v>20</v>
      </c>
      <c r="B1492" t="s">
        <v>36</v>
      </c>
      <c r="C1492" t="s">
        <v>22</v>
      </c>
      <c r="D1492" t="s">
        <v>23</v>
      </c>
      <c r="E1492" t="s">
        <v>5</v>
      </c>
      <c r="F1492">
        <v>1</v>
      </c>
      <c r="G1492" t="s">
        <v>24</v>
      </c>
      <c r="H1492">
        <v>755973</v>
      </c>
      <c r="I1492">
        <v>757124</v>
      </c>
      <c r="J1492" t="s">
        <v>25</v>
      </c>
      <c r="Q1492" t="s">
        <v>2721</v>
      </c>
      <c r="R1492">
        <v>1152</v>
      </c>
      <c r="T1492" t="s">
        <v>2722</v>
      </c>
    </row>
    <row r="1493" spans="1:20" x14ac:dyDescent="0.25">
      <c r="A1493" t="s">
        <v>28</v>
      </c>
      <c r="B1493" t="s">
        <v>40</v>
      </c>
      <c r="C1493" t="s">
        <v>22</v>
      </c>
      <c r="D1493" t="s">
        <v>23</v>
      </c>
      <c r="E1493" t="s">
        <v>5</v>
      </c>
      <c r="F1493">
        <v>1</v>
      </c>
      <c r="G1493" t="s">
        <v>24</v>
      </c>
      <c r="H1493">
        <v>755973</v>
      </c>
      <c r="I1493">
        <v>757124</v>
      </c>
      <c r="J1493" t="s">
        <v>25</v>
      </c>
      <c r="K1493" t="s">
        <v>2723</v>
      </c>
      <c r="L1493" t="s">
        <v>2723</v>
      </c>
      <c r="N1493" t="s">
        <v>2724</v>
      </c>
      <c r="Q1493" t="s">
        <v>2721</v>
      </c>
      <c r="R1493">
        <v>1152</v>
      </c>
      <c r="S1493">
        <v>383</v>
      </c>
    </row>
    <row r="1494" spans="1:20" x14ac:dyDescent="0.25">
      <c r="A1494" t="s">
        <v>20</v>
      </c>
      <c r="B1494" t="s">
        <v>36</v>
      </c>
      <c r="C1494" t="s">
        <v>22</v>
      </c>
      <c r="D1494" t="s">
        <v>23</v>
      </c>
      <c r="E1494" t="s">
        <v>5</v>
      </c>
      <c r="F1494">
        <v>1</v>
      </c>
      <c r="G1494" t="s">
        <v>24</v>
      </c>
      <c r="H1494">
        <v>757272</v>
      </c>
      <c r="I1494">
        <v>757589</v>
      </c>
      <c r="J1494" t="s">
        <v>25</v>
      </c>
      <c r="Q1494" t="s">
        <v>2725</v>
      </c>
      <c r="R1494">
        <v>318</v>
      </c>
      <c r="T1494" t="s">
        <v>2726</v>
      </c>
    </row>
    <row r="1495" spans="1:20" x14ac:dyDescent="0.25">
      <c r="A1495" t="s">
        <v>28</v>
      </c>
      <c r="B1495" t="s">
        <v>40</v>
      </c>
      <c r="C1495" t="s">
        <v>22</v>
      </c>
      <c r="D1495" t="s">
        <v>23</v>
      </c>
      <c r="E1495" t="s">
        <v>5</v>
      </c>
      <c r="F1495">
        <v>1</v>
      </c>
      <c r="G1495" t="s">
        <v>24</v>
      </c>
      <c r="H1495">
        <v>757272</v>
      </c>
      <c r="I1495">
        <v>757589</v>
      </c>
      <c r="J1495" t="s">
        <v>25</v>
      </c>
      <c r="K1495" t="s">
        <v>2727</v>
      </c>
      <c r="L1495" t="s">
        <v>2727</v>
      </c>
      <c r="N1495" t="s">
        <v>2728</v>
      </c>
      <c r="Q1495" t="s">
        <v>2725</v>
      </c>
      <c r="R1495">
        <v>318</v>
      </c>
      <c r="S1495">
        <v>105</v>
      </c>
    </row>
    <row r="1496" spans="1:20" x14ac:dyDescent="0.25">
      <c r="A1496" t="s">
        <v>20</v>
      </c>
      <c r="B1496" t="s">
        <v>36</v>
      </c>
      <c r="C1496" t="s">
        <v>22</v>
      </c>
      <c r="D1496" t="s">
        <v>23</v>
      </c>
      <c r="E1496" t="s">
        <v>5</v>
      </c>
      <c r="F1496">
        <v>1</v>
      </c>
      <c r="G1496" t="s">
        <v>24</v>
      </c>
      <c r="H1496">
        <v>757603</v>
      </c>
      <c r="I1496">
        <v>758247</v>
      </c>
      <c r="J1496" t="s">
        <v>25</v>
      </c>
      <c r="Q1496" t="s">
        <v>2729</v>
      </c>
      <c r="R1496">
        <v>645</v>
      </c>
      <c r="T1496" t="s">
        <v>2730</v>
      </c>
    </row>
    <row r="1497" spans="1:20" x14ac:dyDescent="0.25">
      <c r="A1497" t="s">
        <v>28</v>
      </c>
      <c r="B1497" t="s">
        <v>40</v>
      </c>
      <c r="C1497" t="s">
        <v>22</v>
      </c>
      <c r="D1497" t="s">
        <v>23</v>
      </c>
      <c r="E1497" t="s">
        <v>5</v>
      </c>
      <c r="F1497">
        <v>1</v>
      </c>
      <c r="G1497" t="s">
        <v>24</v>
      </c>
      <c r="H1497">
        <v>757603</v>
      </c>
      <c r="I1497">
        <v>758247</v>
      </c>
      <c r="J1497" t="s">
        <v>25</v>
      </c>
      <c r="K1497" t="s">
        <v>2731</v>
      </c>
      <c r="L1497" t="s">
        <v>2731</v>
      </c>
      <c r="N1497" t="s">
        <v>1805</v>
      </c>
      <c r="Q1497" t="s">
        <v>2729</v>
      </c>
      <c r="R1497">
        <v>645</v>
      </c>
      <c r="S1497">
        <v>214</v>
      </c>
    </row>
    <row r="1498" spans="1:20" x14ac:dyDescent="0.25">
      <c r="A1498" t="s">
        <v>20</v>
      </c>
      <c r="B1498" t="s">
        <v>36</v>
      </c>
      <c r="C1498" t="s">
        <v>22</v>
      </c>
      <c r="D1498" t="s">
        <v>23</v>
      </c>
      <c r="E1498" t="s">
        <v>5</v>
      </c>
      <c r="F1498">
        <v>1</v>
      </c>
      <c r="G1498" t="s">
        <v>24</v>
      </c>
      <c r="H1498">
        <v>758794</v>
      </c>
      <c r="I1498">
        <v>760104</v>
      </c>
      <c r="J1498" t="s">
        <v>25</v>
      </c>
      <c r="Q1498" t="s">
        <v>2732</v>
      </c>
      <c r="R1498">
        <v>1311</v>
      </c>
      <c r="T1498" t="s">
        <v>2733</v>
      </c>
    </row>
    <row r="1499" spans="1:20" x14ac:dyDescent="0.25">
      <c r="A1499" t="s">
        <v>28</v>
      </c>
      <c r="B1499" t="s">
        <v>40</v>
      </c>
      <c r="C1499" t="s">
        <v>22</v>
      </c>
      <c r="D1499" t="s">
        <v>23</v>
      </c>
      <c r="E1499" t="s">
        <v>5</v>
      </c>
      <c r="F1499">
        <v>1</v>
      </c>
      <c r="G1499" t="s">
        <v>24</v>
      </c>
      <c r="H1499">
        <v>758794</v>
      </c>
      <c r="I1499">
        <v>760104</v>
      </c>
      <c r="J1499" t="s">
        <v>25</v>
      </c>
      <c r="K1499" t="s">
        <v>2734</v>
      </c>
      <c r="L1499" t="s">
        <v>2734</v>
      </c>
      <c r="N1499" t="s">
        <v>2735</v>
      </c>
      <c r="Q1499" t="s">
        <v>2732</v>
      </c>
      <c r="R1499">
        <v>1311</v>
      </c>
      <c r="S1499">
        <v>436</v>
      </c>
    </row>
    <row r="1500" spans="1:20" x14ac:dyDescent="0.25">
      <c r="A1500" t="s">
        <v>20</v>
      </c>
      <c r="B1500" t="s">
        <v>36</v>
      </c>
      <c r="C1500" t="s">
        <v>22</v>
      </c>
      <c r="D1500" t="s">
        <v>23</v>
      </c>
      <c r="E1500" t="s">
        <v>5</v>
      </c>
      <c r="F1500">
        <v>1</v>
      </c>
      <c r="G1500" t="s">
        <v>24</v>
      </c>
      <c r="H1500">
        <v>760153</v>
      </c>
      <c r="I1500">
        <v>761079</v>
      </c>
      <c r="J1500" t="s">
        <v>25</v>
      </c>
      <c r="Q1500" t="s">
        <v>2736</v>
      </c>
      <c r="R1500">
        <v>927</v>
      </c>
      <c r="T1500" t="s">
        <v>2737</v>
      </c>
    </row>
    <row r="1501" spans="1:20" x14ac:dyDescent="0.25">
      <c r="A1501" t="s">
        <v>28</v>
      </c>
      <c r="B1501" t="s">
        <v>40</v>
      </c>
      <c r="C1501" t="s">
        <v>22</v>
      </c>
      <c r="D1501" t="s">
        <v>23</v>
      </c>
      <c r="E1501" t="s">
        <v>5</v>
      </c>
      <c r="F1501">
        <v>1</v>
      </c>
      <c r="G1501" t="s">
        <v>24</v>
      </c>
      <c r="H1501">
        <v>760153</v>
      </c>
      <c r="I1501">
        <v>761079</v>
      </c>
      <c r="J1501" t="s">
        <v>25</v>
      </c>
      <c r="K1501" t="s">
        <v>2738</v>
      </c>
      <c r="L1501" t="s">
        <v>2738</v>
      </c>
      <c r="N1501" t="s">
        <v>2739</v>
      </c>
      <c r="Q1501" t="s">
        <v>2736</v>
      </c>
      <c r="R1501">
        <v>927</v>
      </c>
      <c r="S1501">
        <v>308</v>
      </c>
    </row>
    <row r="1502" spans="1:20" x14ac:dyDescent="0.25">
      <c r="A1502" t="s">
        <v>20</v>
      </c>
      <c r="B1502" t="s">
        <v>36</v>
      </c>
      <c r="C1502" t="s">
        <v>22</v>
      </c>
      <c r="D1502" t="s">
        <v>23</v>
      </c>
      <c r="E1502" t="s">
        <v>5</v>
      </c>
      <c r="F1502">
        <v>1</v>
      </c>
      <c r="G1502" t="s">
        <v>24</v>
      </c>
      <c r="H1502">
        <v>761079</v>
      </c>
      <c r="I1502">
        <v>761387</v>
      </c>
      <c r="J1502" t="s">
        <v>25</v>
      </c>
      <c r="Q1502" t="s">
        <v>2740</v>
      </c>
      <c r="R1502">
        <v>309</v>
      </c>
      <c r="T1502" t="s">
        <v>2741</v>
      </c>
    </row>
    <row r="1503" spans="1:20" x14ac:dyDescent="0.25">
      <c r="A1503" t="s">
        <v>28</v>
      </c>
      <c r="B1503" t="s">
        <v>40</v>
      </c>
      <c r="C1503" t="s">
        <v>22</v>
      </c>
      <c r="D1503" t="s">
        <v>23</v>
      </c>
      <c r="E1503" t="s">
        <v>5</v>
      </c>
      <c r="F1503">
        <v>1</v>
      </c>
      <c r="G1503" t="s">
        <v>24</v>
      </c>
      <c r="H1503">
        <v>761079</v>
      </c>
      <c r="I1503">
        <v>761387</v>
      </c>
      <c r="J1503" t="s">
        <v>25</v>
      </c>
      <c r="K1503" t="s">
        <v>2742</v>
      </c>
      <c r="L1503" t="s">
        <v>2742</v>
      </c>
      <c r="N1503" t="s">
        <v>30</v>
      </c>
      <c r="Q1503" t="s">
        <v>2740</v>
      </c>
      <c r="R1503">
        <v>309</v>
      </c>
      <c r="S1503">
        <v>102</v>
      </c>
    </row>
    <row r="1504" spans="1:20" x14ac:dyDescent="0.25">
      <c r="A1504" t="s">
        <v>20</v>
      </c>
      <c r="B1504" t="s">
        <v>36</v>
      </c>
      <c r="C1504" t="s">
        <v>22</v>
      </c>
      <c r="D1504" t="s">
        <v>23</v>
      </c>
      <c r="E1504" t="s">
        <v>5</v>
      </c>
      <c r="F1504">
        <v>1</v>
      </c>
      <c r="G1504" t="s">
        <v>24</v>
      </c>
      <c r="H1504">
        <v>761412</v>
      </c>
      <c r="I1504">
        <v>762401</v>
      </c>
      <c r="J1504" t="s">
        <v>37</v>
      </c>
      <c r="Q1504" t="s">
        <v>2743</v>
      </c>
      <c r="R1504">
        <v>990</v>
      </c>
      <c r="T1504" t="s">
        <v>2744</v>
      </c>
    </row>
    <row r="1505" spans="1:20" x14ac:dyDescent="0.25">
      <c r="A1505" t="s">
        <v>28</v>
      </c>
      <c r="B1505" t="s">
        <v>40</v>
      </c>
      <c r="C1505" t="s">
        <v>22</v>
      </c>
      <c r="D1505" t="s">
        <v>23</v>
      </c>
      <c r="E1505" t="s">
        <v>5</v>
      </c>
      <c r="F1505">
        <v>1</v>
      </c>
      <c r="G1505" t="s">
        <v>24</v>
      </c>
      <c r="H1505">
        <v>761412</v>
      </c>
      <c r="I1505">
        <v>762401</v>
      </c>
      <c r="J1505" t="s">
        <v>37</v>
      </c>
      <c r="K1505" t="s">
        <v>2745</v>
      </c>
      <c r="L1505" t="s">
        <v>2745</v>
      </c>
      <c r="N1505" t="s">
        <v>2304</v>
      </c>
      <c r="Q1505" t="s">
        <v>2743</v>
      </c>
      <c r="R1505">
        <v>990</v>
      </c>
      <c r="S1505">
        <v>329</v>
      </c>
    </row>
    <row r="1506" spans="1:20" x14ac:dyDescent="0.25">
      <c r="A1506" t="s">
        <v>20</v>
      </c>
      <c r="B1506" t="s">
        <v>36</v>
      </c>
      <c r="C1506" t="s">
        <v>22</v>
      </c>
      <c r="D1506" t="s">
        <v>23</v>
      </c>
      <c r="E1506" t="s">
        <v>5</v>
      </c>
      <c r="F1506">
        <v>1</v>
      </c>
      <c r="G1506" t="s">
        <v>24</v>
      </c>
      <c r="H1506">
        <v>762504</v>
      </c>
      <c r="I1506">
        <v>762830</v>
      </c>
      <c r="J1506" t="s">
        <v>25</v>
      </c>
      <c r="Q1506" t="s">
        <v>2746</v>
      </c>
      <c r="R1506">
        <v>327</v>
      </c>
      <c r="T1506" t="s">
        <v>2747</v>
      </c>
    </row>
    <row r="1507" spans="1:20" x14ac:dyDescent="0.25">
      <c r="A1507" t="s">
        <v>28</v>
      </c>
      <c r="B1507" t="s">
        <v>40</v>
      </c>
      <c r="C1507" t="s">
        <v>22</v>
      </c>
      <c r="D1507" t="s">
        <v>23</v>
      </c>
      <c r="E1507" t="s">
        <v>5</v>
      </c>
      <c r="F1507">
        <v>1</v>
      </c>
      <c r="G1507" t="s">
        <v>24</v>
      </c>
      <c r="H1507">
        <v>762504</v>
      </c>
      <c r="I1507">
        <v>762830</v>
      </c>
      <c r="J1507" t="s">
        <v>25</v>
      </c>
      <c r="K1507" t="s">
        <v>2748</v>
      </c>
      <c r="L1507" t="s">
        <v>2748</v>
      </c>
      <c r="N1507" t="s">
        <v>2749</v>
      </c>
      <c r="Q1507" t="s">
        <v>2746</v>
      </c>
      <c r="R1507">
        <v>327</v>
      </c>
      <c r="S1507">
        <v>108</v>
      </c>
    </row>
    <row r="1508" spans="1:20" x14ac:dyDescent="0.25">
      <c r="A1508" t="s">
        <v>20</v>
      </c>
      <c r="B1508" t="s">
        <v>36</v>
      </c>
      <c r="C1508" t="s">
        <v>22</v>
      </c>
      <c r="D1508" t="s">
        <v>23</v>
      </c>
      <c r="E1508" t="s">
        <v>5</v>
      </c>
      <c r="F1508">
        <v>1</v>
      </c>
      <c r="G1508" t="s">
        <v>24</v>
      </c>
      <c r="H1508">
        <v>762914</v>
      </c>
      <c r="I1508">
        <v>763660</v>
      </c>
      <c r="J1508" t="s">
        <v>25</v>
      </c>
      <c r="Q1508" t="s">
        <v>2750</v>
      </c>
      <c r="R1508">
        <v>747</v>
      </c>
      <c r="T1508" t="s">
        <v>2751</v>
      </c>
    </row>
    <row r="1509" spans="1:20" x14ac:dyDescent="0.25">
      <c r="A1509" t="s">
        <v>28</v>
      </c>
      <c r="B1509" t="s">
        <v>40</v>
      </c>
      <c r="C1509" t="s">
        <v>22</v>
      </c>
      <c r="D1509" t="s">
        <v>23</v>
      </c>
      <c r="E1509" t="s">
        <v>5</v>
      </c>
      <c r="F1509">
        <v>1</v>
      </c>
      <c r="G1509" t="s">
        <v>24</v>
      </c>
      <c r="H1509">
        <v>762914</v>
      </c>
      <c r="I1509">
        <v>763660</v>
      </c>
      <c r="J1509" t="s">
        <v>25</v>
      </c>
      <c r="K1509" t="s">
        <v>2752</v>
      </c>
      <c r="L1509" t="s">
        <v>2752</v>
      </c>
      <c r="N1509" t="s">
        <v>2753</v>
      </c>
      <c r="Q1509" t="s">
        <v>2750</v>
      </c>
      <c r="R1509">
        <v>747</v>
      </c>
      <c r="S1509">
        <v>248</v>
      </c>
    </row>
    <row r="1510" spans="1:20" x14ac:dyDescent="0.25">
      <c r="A1510" t="s">
        <v>20</v>
      </c>
      <c r="B1510" t="s">
        <v>36</v>
      </c>
      <c r="C1510" t="s">
        <v>22</v>
      </c>
      <c r="D1510" t="s">
        <v>23</v>
      </c>
      <c r="E1510" t="s">
        <v>5</v>
      </c>
      <c r="F1510">
        <v>1</v>
      </c>
      <c r="G1510" t="s">
        <v>24</v>
      </c>
      <c r="H1510">
        <v>763653</v>
      </c>
      <c r="I1510">
        <v>764645</v>
      </c>
      <c r="J1510" t="s">
        <v>25</v>
      </c>
      <c r="Q1510" t="s">
        <v>2754</v>
      </c>
      <c r="R1510">
        <v>993</v>
      </c>
      <c r="T1510" t="s">
        <v>2755</v>
      </c>
    </row>
    <row r="1511" spans="1:20" x14ac:dyDescent="0.25">
      <c r="A1511" t="s">
        <v>28</v>
      </c>
      <c r="B1511" t="s">
        <v>40</v>
      </c>
      <c r="C1511" t="s">
        <v>22</v>
      </c>
      <c r="D1511" t="s">
        <v>23</v>
      </c>
      <c r="E1511" t="s">
        <v>5</v>
      </c>
      <c r="F1511">
        <v>1</v>
      </c>
      <c r="G1511" t="s">
        <v>24</v>
      </c>
      <c r="H1511">
        <v>763653</v>
      </c>
      <c r="I1511">
        <v>764645</v>
      </c>
      <c r="J1511" t="s">
        <v>25</v>
      </c>
      <c r="K1511" t="s">
        <v>2756</v>
      </c>
      <c r="L1511" t="s">
        <v>2756</v>
      </c>
      <c r="N1511" t="s">
        <v>2757</v>
      </c>
      <c r="Q1511" t="s">
        <v>2754</v>
      </c>
      <c r="R1511">
        <v>993</v>
      </c>
      <c r="S1511">
        <v>330</v>
      </c>
    </row>
    <row r="1512" spans="1:20" x14ac:dyDescent="0.25">
      <c r="A1512" t="s">
        <v>20</v>
      </c>
      <c r="B1512" t="s">
        <v>36</v>
      </c>
      <c r="C1512" t="s">
        <v>22</v>
      </c>
      <c r="D1512" t="s">
        <v>23</v>
      </c>
      <c r="E1512" t="s">
        <v>5</v>
      </c>
      <c r="F1512">
        <v>1</v>
      </c>
      <c r="G1512" t="s">
        <v>24</v>
      </c>
      <c r="H1512">
        <v>764897</v>
      </c>
      <c r="I1512">
        <v>765913</v>
      </c>
      <c r="J1512" t="s">
        <v>25</v>
      </c>
      <c r="Q1512" t="s">
        <v>2758</v>
      </c>
      <c r="R1512">
        <v>1017</v>
      </c>
      <c r="T1512" t="s">
        <v>2759</v>
      </c>
    </row>
    <row r="1513" spans="1:20" x14ac:dyDescent="0.25">
      <c r="A1513" t="s">
        <v>28</v>
      </c>
      <c r="B1513" t="s">
        <v>40</v>
      </c>
      <c r="C1513" t="s">
        <v>22</v>
      </c>
      <c r="D1513" t="s">
        <v>23</v>
      </c>
      <c r="E1513" t="s">
        <v>5</v>
      </c>
      <c r="F1513">
        <v>1</v>
      </c>
      <c r="G1513" t="s">
        <v>24</v>
      </c>
      <c r="H1513">
        <v>764897</v>
      </c>
      <c r="I1513">
        <v>765913</v>
      </c>
      <c r="J1513" t="s">
        <v>25</v>
      </c>
      <c r="K1513" t="s">
        <v>2760</v>
      </c>
      <c r="L1513" t="s">
        <v>2760</v>
      </c>
      <c r="N1513" t="s">
        <v>2761</v>
      </c>
      <c r="Q1513" t="s">
        <v>2758</v>
      </c>
      <c r="R1513">
        <v>1017</v>
      </c>
      <c r="S1513">
        <v>338</v>
      </c>
    </row>
    <row r="1514" spans="1:20" x14ac:dyDescent="0.25">
      <c r="A1514" t="s">
        <v>20</v>
      </c>
      <c r="B1514" t="s">
        <v>36</v>
      </c>
      <c r="C1514" t="s">
        <v>22</v>
      </c>
      <c r="D1514" t="s">
        <v>23</v>
      </c>
      <c r="E1514" t="s">
        <v>5</v>
      </c>
      <c r="F1514">
        <v>1</v>
      </c>
      <c r="G1514" t="s">
        <v>24</v>
      </c>
      <c r="H1514">
        <v>765942</v>
      </c>
      <c r="I1514">
        <v>766739</v>
      </c>
      <c r="J1514" t="s">
        <v>25</v>
      </c>
      <c r="Q1514" t="s">
        <v>2762</v>
      </c>
      <c r="R1514">
        <v>798</v>
      </c>
      <c r="T1514" t="s">
        <v>2763</v>
      </c>
    </row>
    <row r="1515" spans="1:20" x14ac:dyDescent="0.25">
      <c r="A1515" t="s">
        <v>28</v>
      </c>
      <c r="B1515" t="s">
        <v>40</v>
      </c>
      <c r="C1515" t="s">
        <v>22</v>
      </c>
      <c r="D1515" t="s">
        <v>23</v>
      </c>
      <c r="E1515" t="s">
        <v>5</v>
      </c>
      <c r="F1515">
        <v>1</v>
      </c>
      <c r="G1515" t="s">
        <v>24</v>
      </c>
      <c r="H1515">
        <v>765942</v>
      </c>
      <c r="I1515">
        <v>766739</v>
      </c>
      <c r="J1515" t="s">
        <v>25</v>
      </c>
      <c r="K1515" t="s">
        <v>2764</v>
      </c>
      <c r="L1515" t="s">
        <v>2764</v>
      </c>
      <c r="N1515" t="s">
        <v>112</v>
      </c>
      <c r="Q1515" t="s">
        <v>2762</v>
      </c>
      <c r="R1515">
        <v>798</v>
      </c>
      <c r="S1515">
        <v>265</v>
      </c>
    </row>
    <row r="1516" spans="1:20" x14ac:dyDescent="0.25">
      <c r="A1516" t="s">
        <v>20</v>
      </c>
      <c r="B1516" t="s">
        <v>36</v>
      </c>
      <c r="C1516" t="s">
        <v>22</v>
      </c>
      <c r="D1516" t="s">
        <v>23</v>
      </c>
      <c r="E1516" t="s">
        <v>5</v>
      </c>
      <c r="F1516">
        <v>1</v>
      </c>
      <c r="G1516" t="s">
        <v>24</v>
      </c>
      <c r="H1516">
        <v>766739</v>
      </c>
      <c r="I1516">
        <v>767698</v>
      </c>
      <c r="J1516" t="s">
        <v>25</v>
      </c>
      <c r="Q1516" t="s">
        <v>2765</v>
      </c>
      <c r="R1516">
        <v>960</v>
      </c>
      <c r="T1516" t="s">
        <v>2766</v>
      </c>
    </row>
    <row r="1517" spans="1:20" x14ac:dyDescent="0.25">
      <c r="A1517" t="s">
        <v>28</v>
      </c>
      <c r="B1517" t="s">
        <v>40</v>
      </c>
      <c r="C1517" t="s">
        <v>22</v>
      </c>
      <c r="D1517" t="s">
        <v>23</v>
      </c>
      <c r="E1517" t="s">
        <v>5</v>
      </c>
      <c r="F1517">
        <v>1</v>
      </c>
      <c r="G1517" t="s">
        <v>24</v>
      </c>
      <c r="H1517">
        <v>766739</v>
      </c>
      <c r="I1517">
        <v>767698</v>
      </c>
      <c r="J1517" t="s">
        <v>25</v>
      </c>
      <c r="K1517" t="s">
        <v>2767</v>
      </c>
      <c r="L1517" t="s">
        <v>2767</v>
      </c>
      <c r="N1517" t="s">
        <v>2768</v>
      </c>
      <c r="Q1517" t="s">
        <v>2765</v>
      </c>
      <c r="R1517">
        <v>960</v>
      </c>
      <c r="S1517">
        <v>319</v>
      </c>
    </row>
    <row r="1518" spans="1:20" x14ac:dyDescent="0.25">
      <c r="A1518" t="s">
        <v>20</v>
      </c>
      <c r="B1518" t="s">
        <v>36</v>
      </c>
      <c r="C1518" t="s">
        <v>22</v>
      </c>
      <c r="D1518" t="s">
        <v>23</v>
      </c>
      <c r="E1518" t="s">
        <v>5</v>
      </c>
      <c r="F1518">
        <v>1</v>
      </c>
      <c r="G1518" t="s">
        <v>24</v>
      </c>
      <c r="H1518">
        <v>767751</v>
      </c>
      <c r="I1518">
        <v>769625</v>
      </c>
      <c r="J1518" t="s">
        <v>37</v>
      </c>
      <c r="Q1518" t="s">
        <v>2769</v>
      </c>
      <c r="R1518">
        <v>1875</v>
      </c>
      <c r="T1518" t="s">
        <v>2770</v>
      </c>
    </row>
    <row r="1519" spans="1:20" x14ac:dyDescent="0.25">
      <c r="A1519" t="s">
        <v>28</v>
      </c>
      <c r="B1519" t="s">
        <v>40</v>
      </c>
      <c r="C1519" t="s">
        <v>22</v>
      </c>
      <c r="D1519" t="s">
        <v>23</v>
      </c>
      <c r="E1519" t="s">
        <v>5</v>
      </c>
      <c r="F1519">
        <v>1</v>
      </c>
      <c r="G1519" t="s">
        <v>24</v>
      </c>
      <c r="H1519">
        <v>767751</v>
      </c>
      <c r="I1519">
        <v>769625</v>
      </c>
      <c r="J1519" t="s">
        <v>37</v>
      </c>
      <c r="K1519" t="s">
        <v>2771</v>
      </c>
      <c r="L1519" t="s">
        <v>2771</v>
      </c>
      <c r="N1519" t="s">
        <v>2772</v>
      </c>
      <c r="Q1519" t="s">
        <v>2769</v>
      </c>
      <c r="R1519">
        <v>1875</v>
      </c>
      <c r="S1519">
        <v>624</v>
      </c>
    </row>
    <row r="1520" spans="1:20" x14ac:dyDescent="0.25">
      <c r="A1520" t="s">
        <v>20</v>
      </c>
      <c r="B1520" t="s">
        <v>36</v>
      </c>
      <c r="C1520" t="s">
        <v>22</v>
      </c>
      <c r="D1520" t="s">
        <v>23</v>
      </c>
      <c r="E1520" t="s">
        <v>5</v>
      </c>
      <c r="F1520">
        <v>1</v>
      </c>
      <c r="G1520" t="s">
        <v>24</v>
      </c>
      <c r="H1520">
        <v>769697</v>
      </c>
      <c r="I1520">
        <v>770659</v>
      </c>
      <c r="J1520" t="s">
        <v>37</v>
      </c>
      <c r="Q1520" t="s">
        <v>2773</v>
      </c>
      <c r="R1520">
        <v>963</v>
      </c>
      <c r="T1520" t="s">
        <v>2774</v>
      </c>
    </row>
    <row r="1521" spans="1:20" x14ac:dyDescent="0.25">
      <c r="A1521" t="s">
        <v>28</v>
      </c>
      <c r="B1521" t="s">
        <v>40</v>
      </c>
      <c r="C1521" t="s">
        <v>22</v>
      </c>
      <c r="D1521" t="s">
        <v>23</v>
      </c>
      <c r="E1521" t="s">
        <v>5</v>
      </c>
      <c r="F1521">
        <v>1</v>
      </c>
      <c r="G1521" t="s">
        <v>24</v>
      </c>
      <c r="H1521">
        <v>769697</v>
      </c>
      <c r="I1521">
        <v>770659</v>
      </c>
      <c r="J1521" t="s">
        <v>37</v>
      </c>
      <c r="K1521" t="s">
        <v>2775</v>
      </c>
      <c r="L1521" t="s">
        <v>2775</v>
      </c>
      <c r="N1521" t="s">
        <v>587</v>
      </c>
      <c r="Q1521" t="s">
        <v>2773</v>
      </c>
      <c r="R1521">
        <v>963</v>
      </c>
      <c r="S1521">
        <v>320</v>
      </c>
    </row>
    <row r="1522" spans="1:20" x14ac:dyDescent="0.25">
      <c r="A1522" t="s">
        <v>20</v>
      </c>
      <c r="B1522" t="s">
        <v>36</v>
      </c>
      <c r="C1522" t="s">
        <v>22</v>
      </c>
      <c r="D1522" t="s">
        <v>23</v>
      </c>
      <c r="E1522" t="s">
        <v>5</v>
      </c>
      <c r="F1522">
        <v>1</v>
      </c>
      <c r="G1522" t="s">
        <v>24</v>
      </c>
      <c r="H1522">
        <v>770902</v>
      </c>
      <c r="I1522">
        <v>773028</v>
      </c>
      <c r="J1522" t="s">
        <v>25</v>
      </c>
      <c r="Q1522" t="s">
        <v>2776</v>
      </c>
      <c r="R1522">
        <v>2127</v>
      </c>
      <c r="T1522" t="s">
        <v>2777</v>
      </c>
    </row>
    <row r="1523" spans="1:20" x14ac:dyDescent="0.25">
      <c r="A1523" t="s">
        <v>28</v>
      </c>
      <c r="B1523" t="s">
        <v>40</v>
      </c>
      <c r="C1523" t="s">
        <v>22</v>
      </c>
      <c r="D1523" t="s">
        <v>23</v>
      </c>
      <c r="E1523" t="s">
        <v>5</v>
      </c>
      <c r="F1523">
        <v>1</v>
      </c>
      <c r="G1523" t="s">
        <v>24</v>
      </c>
      <c r="H1523">
        <v>770902</v>
      </c>
      <c r="I1523">
        <v>773028</v>
      </c>
      <c r="J1523" t="s">
        <v>25</v>
      </c>
      <c r="K1523" t="s">
        <v>2778</v>
      </c>
      <c r="L1523" t="s">
        <v>2778</v>
      </c>
      <c r="N1523" t="s">
        <v>2779</v>
      </c>
      <c r="Q1523" t="s">
        <v>2776</v>
      </c>
      <c r="R1523">
        <v>2127</v>
      </c>
      <c r="S1523">
        <v>708</v>
      </c>
    </row>
    <row r="1524" spans="1:20" x14ac:dyDescent="0.25">
      <c r="A1524" t="s">
        <v>20</v>
      </c>
      <c r="B1524" t="s">
        <v>36</v>
      </c>
      <c r="C1524" t="s">
        <v>22</v>
      </c>
      <c r="D1524" t="s">
        <v>23</v>
      </c>
      <c r="E1524" t="s">
        <v>5</v>
      </c>
      <c r="F1524">
        <v>1</v>
      </c>
      <c r="G1524" t="s">
        <v>24</v>
      </c>
      <c r="H1524">
        <v>773058</v>
      </c>
      <c r="I1524">
        <v>774254</v>
      </c>
      <c r="J1524" t="s">
        <v>25</v>
      </c>
      <c r="Q1524" t="s">
        <v>2780</v>
      </c>
      <c r="R1524">
        <v>1197</v>
      </c>
      <c r="T1524" t="s">
        <v>2781</v>
      </c>
    </row>
    <row r="1525" spans="1:20" x14ac:dyDescent="0.25">
      <c r="A1525" t="s">
        <v>28</v>
      </c>
      <c r="B1525" t="s">
        <v>40</v>
      </c>
      <c r="C1525" t="s">
        <v>22</v>
      </c>
      <c r="D1525" t="s">
        <v>23</v>
      </c>
      <c r="E1525" t="s">
        <v>5</v>
      </c>
      <c r="F1525">
        <v>1</v>
      </c>
      <c r="G1525" t="s">
        <v>24</v>
      </c>
      <c r="H1525">
        <v>773058</v>
      </c>
      <c r="I1525">
        <v>774254</v>
      </c>
      <c r="J1525" t="s">
        <v>25</v>
      </c>
      <c r="K1525" t="s">
        <v>2782</v>
      </c>
      <c r="L1525" t="s">
        <v>2782</v>
      </c>
      <c r="N1525" t="s">
        <v>2783</v>
      </c>
      <c r="Q1525" t="s">
        <v>2780</v>
      </c>
      <c r="R1525">
        <v>1197</v>
      </c>
      <c r="S1525">
        <v>398</v>
      </c>
    </row>
    <row r="1526" spans="1:20" x14ac:dyDescent="0.25">
      <c r="A1526" t="s">
        <v>20</v>
      </c>
      <c r="B1526" t="s">
        <v>36</v>
      </c>
      <c r="C1526" t="s">
        <v>22</v>
      </c>
      <c r="D1526" t="s">
        <v>23</v>
      </c>
      <c r="E1526" t="s">
        <v>5</v>
      </c>
      <c r="F1526">
        <v>1</v>
      </c>
      <c r="G1526" t="s">
        <v>24</v>
      </c>
      <c r="H1526">
        <v>774269</v>
      </c>
      <c r="I1526">
        <v>775405</v>
      </c>
      <c r="J1526" t="s">
        <v>25</v>
      </c>
      <c r="Q1526" t="s">
        <v>2784</v>
      </c>
      <c r="R1526">
        <v>1137</v>
      </c>
      <c r="T1526" t="s">
        <v>2785</v>
      </c>
    </row>
    <row r="1527" spans="1:20" x14ac:dyDescent="0.25">
      <c r="A1527" t="s">
        <v>28</v>
      </c>
      <c r="B1527" t="s">
        <v>40</v>
      </c>
      <c r="C1527" t="s">
        <v>22</v>
      </c>
      <c r="D1527" t="s">
        <v>23</v>
      </c>
      <c r="E1527" t="s">
        <v>5</v>
      </c>
      <c r="F1527">
        <v>1</v>
      </c>
      <c r="G1527" t="s">
        <v>24</v>
      </c>
      <c r="H1527">
        <v>774269</v>
      </c>
      <c r="I1527">
        <v>775405</v>
      </c>
      <c r="J1527" t="s">
        <v>25</v>
      </c>
      <c r="K1527" t="s">
        <v>2786</v>
      </c>
      <c r="L1527" t="s">
        <v>2786</v>
      </c>
      <c r="N1527" t="s">
        <v>2787</v>
      </c>
      <c r="Q1527" t="s">
        <v>2784</v>
      </c>
      <c r="R1527">
        <v>1137</v>
      </c>
      <c r="S1527">
        <v>378</v>
      </c>
    </row>
    <row r="1528" spans="1:20" x14ac:dyDescent="0.25">
      <c r="A1528" t="s">
        <v>20</v>
      </c>
      <c r="B1528" t="s">
        <v>36</v>
      </c>
      <c r="C1528" t="s">
        <v>22</v>
      </c>
      <c r="D1528" t="s">
        <v>23</v>
      </c>
      <c r="E1528" t="s">
        <v>5</v>
      </c>
      <c r="F1528">
        <v>1</v>
      </c>
      <c r="G1528" t="s">
        <v>24</v>
      </c>
      <c r="H1528">
        <v>775436</v>
      </c>
      <c r="I1528">
        <v>776641</v>
      </c>
      <c r="J1528" t="s">
        <v>25</v>
      </c>
      <c r="Q1528" t="s">
        <v>2788</v>
      </c>
      <c r="R1528">
        <v>1206</v>
      </c>
      <c r="T1528" t="s">
        <v>2789</v>
      </c>
    </row>
    <row r="1529" spans="1:20" x14ac:dyDescent="0.25">
      <c r="A1529" t="s">
        <v>28</v>
      </c>
      <c r="B1529" t="s">
        <v>40</v>
      </c>
      <c r="C1529" t="s">
        <v>22</v>
      </c>
      <c r="D1529" t="s">
        <v>23</v>
      </c>
      <c r="E1529" t="s">
        <v>5</v>
      </c>
      <c r="F1529">
        <v>1</v>
      </c>
      <c r="G1529" t="s">
        <v>24</v>
      </c>
      <c r="H1529">
        <v>775436</v>
      </c>
      <c r="I1529">
        <v>776641</v>
      </c>
      <c r="J1529" t="s">
        <v>25</v>
      </c>
      <c r="K1529" t="s">
        <v>2790</v>
      </c>
      <c r="L1529" t="s">
        <v>2790</v>
      </c>
      <c r="N1529" t="s">
        <v>2791</v>
      </c>
      <c r="Q1529" t="s">
        <v>2788</v>
      </c>
      <c r="R1529">
        <v>1206</v>
      </c>
      <c r="S1529">
        <v>401</v>
      </c>
    </row>
    <row r="1530" spans="1:20" x14ac:dyDescent="0.25">
      <c r="A1530" t="s">
        <v>20</v>
      </c>
      <c r="B1530" t="s">
        <v>36</v>
      </c>
      <c r="C1530" t="s">
        <v>22</v>
      </c>
      <c r="D1530" t="s">
        <v>23</v>
      </c>
      <c r="E1530" t="s">
        <v>5</v>
      </c>
      <c r="F1530">
        <v>1</v>
      </c>
      <c r="G1530" t="s">
        <v>24</v>
      </c>
      <c r="H1530">
        <v>776737</v>
      </c>
      <c r="I1530">
        <v>777042</v>
      </c>
      <c r="J1530" t="s">
        <v>25</v>
      </c>
      <c r="Q1530" t="s">
        <v>2792</v>
      </c>
      <c r="R1530">
        <v>306</v>
      </c>
      <c r="T1530" t="s">
        <v>2793</v>
      </c>
    </row>
    <row r="1531" spans="1:20" x14ac:dyDescent="0.25">
      <c r="A1531" t="s">
        <v>28</v>
      </c>
      <c r="B1531" t="s">
        <v>40</v>
      </c>
      <c r="C1531" t="s">
        <v>22</v>
      </c>
      <c r="D1531" t="s">
        <v>23</v>
      </c>
      <c r="E1531" t="s">
        <v>5</v>
      </c>
      <c r="F1531">
        <v>1</v>
      </c>
      <c r="G1531" t="s">
        <v>24</v>
      </c>
      <c r="H1531">
        <v>776737</v>
      </c>
      <c r="I1531">
        <v>777042</v>
      </c>
      <c r="J1531" t="s">
        <v>25</v>
      </c>
      <c r="K1531" t="s">
        <v>2794</v>
      </c>
      <c r="L1531" t="s">
        <v>2794</v>
      </c>
      <c r="N1531" t="s">
        <v>2795</v>
      </c>
      <c r="Q1531" t="s">
        <v>2792</v>
      </c>
      <c r="R1531">
        <v>306</v>
      </c>
      <c r="S1531">
        <v>101</v>
      </c>
    </row>
    <row r="1532" spans="1:20" x14ac:dyDescent="0.25">
      <c r="A1532" t="s">
        <v>20</v>
      </c>
      <c r="B1532" t="s">
        <v>36</v>
      </c>
      <c r="C1532" t="s">
        <v>22</v>
      </c>
      <c r="D1532" t="s">
        <v>23</v>
      </c>
      <c r="E1532" t="s">
        <v>5</v>
      </c>
      <c r="F1532">
        <v>1</v>
      </c>
      <c r="G1532" t="s">
        <v>24</v>
      </c>
      <c r="H1532">
        <v>777054</v>
      </c>
      <c r="I1532">
        <v>778748</v>
      </c>
      <c r="J1532" t="s">
        <v>25</v>
      </c>
      <c r="O1532" t="s">
        <v>2796</v>
      </c>
      <c r="Q1532" t="s">
        <v>2797</v>
      </c>
      <c r="R1532">
        <v>1695</v>
      </c>
      <c r="T1532" t="s">
        <v>2798</v>
      </c>
    </row>
    <row r="1533" spans="1:20" x14ac:dyDescent="0.25">
      <c r="A1533" t="s">
        <v>28</v>
      </c>
      <c r="B1533" t="s">
        <v>40</v>
      </c>
      <c r="C1533" t="s">
        <v>22</v>
      </c>
      <c r="D1533" t="s">
        <v>23</v>
      </c>
      <c r="E1533" t="s">
        <v>5</v>
      </c>
      <c r="F1533">
        <v>1</v>
      </c>
      <c r="G1533" t="s">
        <v>24</v>
      </c>
      <c r="H1533">
        <v>777054</v>
      </c>
      <c r="I1533">
        <v>778748</v>
      </c>
      <c r="J1533" t="s">
        <v>25</v>
      </c>
      <c r="K1533" t="s">
        <v>2799</v>
      </c>
      <c r="L1533" t="s">
        <v>2799</v>
      </c>
      <c r="N1533" t="s">
        <v>2800</v>
      </c>
      <c r="O1533" t="s">
        <v>2796</v>
      </c>
      <c r="Q1533" t="s">
        <v>2797</v>
      </c>
      <c r="R1533">
        <v>1695</v>
      </c>
      <c r="S1533">
        <v>564</v>
      </c>
    </row>
    <row r="1534" spans="1:20" x14ac:dyDescent="0.25">
      <c r="A1534" t="s">
        <v>20</v>
      </c>
      <c r="B1534" t="s">
        <v>36</v>
      </c>
      <c r="C1534" t="s">
        <v>22</v>
      </c>
      <c r="D1534" t="s">
        <v>23</v>
      </c>
      <c r="E1534" t="s">
        <v>5</v>
      </c>
      <c r="F1534">
        <v>1</v>
      </c>
      <c r="G1534" t="s">
        <v>24</v>
      </c>
      <c r="H1534">
        <v>779021</v>
      </c>
      <c r="I1534">
        <v>779875</v>
      </c>
      <c r="J1534" t="s">
        <v>25</v>
      </c>
      <c r="Q1534" t="s">
        <v>2801</v>
      </c>
      <c r="R1534">
        <v>855</v>
      </c>
      <c r="T1534" t="s">
        <v>2802</v>
      </c>
    </row>
    <row r="1535" spans="1:20" x14ac:dyDescent="0.25">
      <c r="A1535" t="s">
        <v>28</v>
      </c>
      <c r="B1535" t="s">
        <v>40</v>
      </c>
      <c r="C1535" t="s">
        <v>22</v>
      </c>
      <c r="D1535" t="s">
        <v>23</v>
      </c>
      <c r="E1535" t="s">
        <v>5</v>
      </c>
      <c r="F1535">
        <v>1</v>
      </c>
      <c r="G1535" t="s">
        <v>24</v>
      </c>
      <c r="H1535">
        <v>779021</v>
      </c>
      <c r="I1535">
        <v>779875</v>
      </c>
      <c r="J1535" t="s">
        <v>25</v>
      </c>
      <c r="K1535" t="s">
        <v>2803</v>
      </c>
      <c r="L1535" t="s">
        <v>2803</v>
      </c>
      <c r="N1535" t="s">
        <v>2804</v>
      </c>
      <c r="Q1535" t="s">
        <v>2801</v>
      </c>
      <c r="R1535">
        <v>855</v>
      </c>
      <c r="S1535">
        <v>284</v>
      </c>
    </row>
    <row r="1536" spans="1:20" x14ac:dyDescent="0.25">
      <c r="A1536" t="s">
        <v>20</v>
      </c>
      <c r="B1536" t="s">
        <v>36</v>
      </c>
      <c r="C1536" t="s">
        <v>22</v>
      </c>
      <c r="D1536" t="s">
        <v>23</v>
      </c>
      <c r="E1536" t="s">
        <v>5</v>
      </c>
      <c r="F1536">
        <v>1</v>
      </c>
      <c r="G1536" t="s">
        <v>24</v>
      </c>
      <c r="H1536">
        <v>779984</v>
      </c>
      <c r="I1536">
        <v>782611</v>
      </c>
      <c r="J1536" t="s">
        <v>25</v>
      </c>
      <c r="Q1536" t="s">
        <v>2805</v>
      </c>
      <c r="R1536">
        <v>2628</v>
      </c>
      <c r="T1536" t="s">
        <v>2806</v>
      </c>
    </row>
    <row r="1537" spans="1:20" x14ac:dyDescent="0.25">
      <c r="A1537" t="s">
        <v>28</v>
      </c>
      <c r="B1537" t="s">
        <v>40</v>
      </c>
      <c r="C1537" t="s">
        <v>22</v>
      </c>
      <c r="D1537" t="s">
        <v>23</v>
      </c>
      <c r="E1537" t="s">
        <v>5</v>
      </c>
      <c r="F1537">
        <v>1</v>
      </c>
      <c r="G1537" t="s">
        <v>24</v>
      </c>
      <c r="H1537">
        <v>779984</v>
      </c>
      <c r="I1537">
        <v>782611</v>
      </c>
      <c r="J1537" t="s">
        <v>25</v>
      </c>
      <c r="K1537" t="s">
        <v>2807</v>
      </c>
      <c r="L1537" t="s">
        <v>2807</v>
      </c>
      <c r="N1537" t="s">
        <v>30</v>
      </c>
      <c r="Q1537" t="s">
        <v>2805</v>
      </c>
      <c r="R1537">
        <v>2628</v>
      </c>
      <c r="S1537">
        <v>875</v>
      </c>
    </row>
    <row r="1538" spans="1:20" x14ac:dyDescent="0.25">
      <c r="A1538" t="s">
        <v>20</v>
      </c>
      <c r="B1538" t="s">
        <v>36</v>
      </c>
      <c r="C1538" t="s">
        <v>22</v>
      </c>
      <c r="D1538" t="s">
        <v>23</v>
      </c>
      <c r="E1538" t="s">
        <v>5</v>
      </c>
      <c r="F1538">
        <v>1</v>
      </c>
      <c r="G1538" t="s">
        <v>24</v>
      </c>
      <c r="H1538">
        <v>784184</v>
      </c>
      <c r="I1538">
        <v>784885</v>
      </c>
      <c r="J1538" t="s">
        <v>25</v>
      </c>
      <c r="Q1538" t="s">
        <v>2808</v>
      </c>
      <c r="R1538">
        <v>702</v>
      </c>
    </row>
    <row r="1539" spans="1:20" x14ac:dyDescent="0.25">
      <c r="A1539" t="s">
        <v>28</v>
      </c>
      <c r="B1539" t="s">
        <v>40</v>
      </c>
      <c r="C1539" t="s">
        <v>22</v>
      </c>
      <c r="D1539" t="s">
        <v>23</v>
      </c>
      <c r="E1539" t="s">
        <v>5</v>
      </c>
      <c r="F1539">
        <v>1</v>
      </c>
      <c r="G1539" t="s">
        <v>24</v>
      </c>
      <c r="H1539">
        <v>784184</v>
      </c>
      <c r="I1539">
        <v>784885</v>
      </c>
      <c r="J1539" t="s">
        <v>25</v>
      </c>
      <c r="K1539" t="s">
        <v>2809</v>
      </c>
      <c r="L1539" t="s">
        <v>2809</v>
      </c>
      <c r="N1539" t="s">
        <v>30</v>
      </c>
      <c r="Q1539" t="s">
        <v>2808</v>
      </c>
      <c r="R1539">
        <v>702</v>
      </c>
      <c r="S1539">
        <v>233</v>
      </c>
    </row>
    <row r="1540" spans="1:20" x14ac:dyDescent="0.25">
      <c r="A1540" t="s">
        <v>20</v>
      </c>
      <c r="B1540" t="s">
        <v>36</v>
      </c>
      <c r="C1540" t="s">
        <v>22</v>
      </c>
      <c r="D1540" t="s">
        <v>23</v>
      </c>
      <c r="E1540" t="s">
        <v>5</v>
      </c>
      <c r="F1540">
        <v>1</v>
      </c>
      <c r="G1540" t="s">
        <v>24</v>
      </c>
      <c r="H1540">
        <v>786237</v>
      </c>
      <c r="I1540">
        <v>787526</v>
      </c>
      <c r="J1540" t="s">
        <v>25</v>
      </c>
      <c r="Q1540" t="s">
        <v>2810</v>
      </c>
      <c r="R1540">
        <v>1290</v>
      </c>
      <c r="T1540" t="s">
        <v>2811</v>
      </c>
    </row>
    <row r="1541" spans="1:20" x14ac:dyDescent="0.25">
      <c r="A1541" t="s">
        <v>28</v>
      </c>
      <c r="B1541" t="s">
        <v>40</v>
      </c>
      <c r="C1541" t="s">
        <v>22</v>
      </c>
      <c r="D1541" t="s">
        <v>23</v>
      </c>
      <c r="E1541" t="s">
        <v>5</v>
      </c>
      <c r="F1541">
        <v>1</v>
      </c>
      <c r="G1541" t="s">
        <v>24</v>
      </c>
      <c r="H1541">
        <v>786237</v>
      </c>
      <c r="I1541">
        <v>787526</v>
      </c>
      <c r="J1541" t="s">
        <v>25</v>
      </c>
      <c r="K1541" t="s">
        <v>2812</v>
      </c>
      <c r="L1541" t="s">
        <v>2812</v>
      </c>
      <c r="N1541" t="s">
        <v>2813</v>
      </c>
      <c r="Q1541" t="s">
        <v>2810</v>
      </c>
      <c r="R1541">
        <v>1290</v>
      </c>
      <c r="S1541">
        <v>429</v>
      </c>
    </row>
    <row r="1542" spans="1:20" x14ac:dyDescent="0.25">
      <c r="A1542" t="s">
        <v>20</v>
      </c>
      <c r="B1542" t="s">
        <v>21</v>
      </c>
      <c r="C1542" t="s">
        <v>22</v>
      </c>
      <c r="D1542" t="s">
        <v>23</v>
      </c>
      <c r="E1542" t="s">
        <v>5</v>
      </c>
      <c r="F1542">
        <v>1</v>
      </c>
      <c r="G1542" t="s">
        <v>24</v>
      </c>
      <c r="H1542">
        <v>787531</v>
      </c>
      <c r="I1542">
        <v>789534</v>
      </c>
      <c r="J1542" t="s">
        <v>25</v>
      </c>
      <c r="Q1542" t="s">
        <v>2814</v>
      </c>
      <c r="R1542">
        <v>2004</v>
      </c>
      <c r="T1542" t="s">
        <v>2815</v>
      </c>
    </row>
    <row r="1543" spans="1:20" x14ac:dyDescent="0.25">
      <c r="A1543" t="s">
        <v>28</v>
      </c>
      <c r="B1543" t="s">
        <v>29</v>
      </c>
      <c r="C1543" t="s">
        <v>22</v>
      </c>
      <c r="D1543" t="s">
        <v>23</v>
      </c>
      <c r="E1543" t="s">
        <v>5</v>
      </c>
      <c r="F1543">
        <v>1</v>
      </c>
      <c r="G1543" t="s">
        <v>24</v>
      </c>
      <c r="H1543">
        <v>787531</v>
      </c>
      <c r="I1543">
        <v>789534</v>
      </c>
      <c r="J1543" t="s">
        <v>25</v>
      </c>
      <c r="N1543" t="s">
        <v>2816</v>
      </c>
      <c r="Q1543" t="s">
        <v>2814</v>
      </c>
      <c r="R1543">
        <v>2004</v>
      </c>
      <c r="T1543" t="s">
        <v>31</v>
      </c>
    </row>
    <row r="1544" spans="1:20" x14ac:dyDescent="0.25">
      <c r="A1544" t="s">
        <v>20</v>
      </c>
      <c r="B1544" t="s">
        <v>36</v>
      </c>
      <c r="C1544" t="s">
        <v>22</v>
      </c>
      <c r="D1544" t="s">
        <v>23</v>
      </c>
      <c r="E1544" t="s">
        <v>5</v>
      </c>
      <c r="F1544">
        <v>1</v>
      </c>
      <c r="G1544" t="s">
        <v>24</v>
      </c>
      <c r="H1544">
        <v>789944</v>
      </c>
      <c r="I1544">
        <v>791299</v>
      </c>
      <c r="J1544" t="s">
        <v>25</v>
      </c>
      <c r="Q1544" t="s">
        <v>2817</v>
      </c>
      <c r="R1544">
        <v>1356</v>
      </c>
      <c r="T1544" t="s">
        <v>2818</v>
      </c>
    </row>
    <row r="1545" spans="1:20" x14ac:dyDescent="0.25">
      <c r="A1545" t="s">
        <v>28</v>
      </c>
      <c r="B1545" t="s">
        <v>40</v>
      </c>
      <c r="C1545" t="s">
        <v>22</v>
      </c>
      <c r="D1545" t="s">
        <v>23</v>
      </c>
      <c r="E1545" t="s">
        <v>5</v>
      </c>
      <c r="F1545">
        <v>1</v>
      </c>
      <c r="G1545" t="s">
        <v>24</v>
      </c>
      <c r="H1545">
        <v>789944</v>
      </c>
      <c r="I1545">
        <v>791299</v>
      </c>
      <c r="J1545" t="s">
        <v>25</v>
      </c>
      <c r="K1545" t="s">
        <v>2819</v>
      </c>
      <c r="L1545" t="s">
        <v>2819</v>
      </c>
      <c r="N1545" t="s">
        <v>2820</v>
      </c>
      <c r="Q1545" t="s">
        <v>2817</v>
      </c>
      <c r="R1545">
        <v>1356</v>
      </c>
      <c r="S1545">
        <v>451</v>
      </c>
    </row>
    <row r="1546" spans="1:20" x14ac:dyDescent="0.25">
      <c r="A1546" t="s">
        <v>20</v>
      </c>
      <c r="B1546" t="s">
        <v>36</v>
      </c>
      <c r="C1546" t="s">
        <v>22</v>
      </c>
      <c r="D1546" t="s">
        <v>23</v>
      </c>
      <c r="E1546" t="s">
        <v>5</v>
      </c>
      <c r="F1546">
        <v>1</v>
      </c>
      <c r="G1546" t="s">
        <v>24</v>
      </c>
      <c r="H1546">
        <v>791397</v>
      </c>
      <c r="I1546">
        <v>791933</v>
      </c>
      <c r="J1546" t="s">
        <v>37</v>
      </c>
      <c r="Q1546" t="s">
        <v>2821</v>
      </c>
      <c r="R1546">
        <v>537</v>
      </c>
      <c r="T1546" t="s">
        <v>2822</v>
      </c>
    </row>
    <row r="1547" spans="1:20" x14ac:dyDescent="0.25">
      <c r="A1547" t="s">
        <v>28</v>
      </c>
      <c r="B1547" t="s">
        <v>40</v>
      </c>
      <c r="C1547" t="s">
        <v>22</v>
      </c>
      <c r="D1547" t="s">
        <v>23</v>
      </c>
      <c r="E1547" t="s">
        <v>5</v>
      </c>
      <c r="F1547">
        <v>1</v>
      </c>
      <c r="G1547" t="s">
        <v>24</v>
      </c>
      <c r="H1547">
        <v>791397</v>
      </c>
      <c r="I1547">
        <v>791933</v>
      </c>
      <c r="J1547" t="s">
        <v>37</v>
      </c>
      <c r="K1547" t="s">
        <v>2823</v>
      </c>
      <c r="L1547" t="s">
        <v>2823</v>
      </c>
      <c r="N1547" t="s">
        <v>2824</v>
      </c>
      <c r="Q1547" t="s">
        <v>2821</v>
      </c>
      <c r="R1547">
        <v>537</v>
      </c>
      <c r="S1547">
        <v>178</v>
      </c>
    </row>
    <row r="1548" spans="1:20" x14ac:dyDescent="0.25">
      <c r="A1548" t="s">
        <v>20</v>
      </c>
      <c r="B1548" t="s">
        <v>36</v>
      </c>
      <c r="C1548" t="s">
        <v>22</v>
      </c>
      <c r="D1548" t="s">
        <v>23</v>
      </c>
      <c r="E1548" t="s">
        <v>5</v>
      </c>
      <c r="F1548">
        <v>1</v>
      </c>
      <c r="G1548" t="s">
        <v>24</v>
      </c>
      <c r="H1548">
        <v>792096</v>
      </c>
      <c r="I1548">
        <v>792668</v>
      </c>
      <c r="J1548" t="s">
        <v>25</v>
      </c>
      <c r="Q1548" t="s">
        <v>2825</v>
      </c>
      <c r="R1548">
        <v>573</v>
      </c>
      <c r="T1548" t="s">
        <v>2826</v>
      </c>
    </row>
    <row r="1549" spans="1:20" x14ac:dyDescent="0.25">
      <c r="A1549" t="s">
        <v>28</v>
      </c>
      <c r="B1549" t="s">
        <v>40</v>
      </c>
      <c r="C1549" t="s">
        <v>22</v>
      </c>
      <c r="D1549" t="s">
        <v>23</v>
      </c>
      <c r="E1549" t="s">
        <v>5</v>
      </c>
      <c r="F1549">
        <v>1</v>
      </c>
      <c r="G1549" t="s">
        <v>24</v>
      </c>
      <c r="H1549">
        <v>792096</v>
      </c>
      <c r="I1549">
        <v>792668</v>
      </c>
      <c r="J1549" t="s">
        <v>25</v>
      </c>
      <c r="K1549" t="s">
        <v>2827</v>
      </c>
      <c r="L1549" t="s">
        <v>2827</v>
      </c>
      <c r="N1549" t="s">
        <v>30</v>
      </c>
      <c r="Q1549" t="s">
        <v>2825</v>
      </c>
      <c r="R1549">
        <v>573</v>
      </c>
      <c r="S1549">
        <v>190</v>
      </c>
    </row>
    <row r="1550" spans="1:20" x14ac:dyDescent="0.25">
      <c r="A1550" t="s">
        <v>20</v>
      </c>
      <c r="B1550" t="s">
        <v>36</v>
      </c>
      <c r="C1550" t="s">
        <v>22</v>
      </c>
      <c r="D1550" t="s">
        <v>23</v>
      </c>
      <c r="E1550" t="s">
        <v>5</v>
      </c>
      <c r="F1550">
        <v>1</v>
      </c>
      <c r="G1550" t="s">
        <v>24</v>
      </c>
      <c r="H1550">
        <v>792764</v>
      </c>
      <c r="I1550">
        <v>792967</v>
      </c>
      <c r="J1550" t="s">
        <v>37</v>
      </c>
      <c r="Q1550" t="s">
        <v>2828</v>
      </c>
      <c r="R1550">
        <v>204</v>
      </c>
    </row>
    <row r="1551" spans="1:20" x14ac:dyDescent="0.25">
      <c r="A1551" t="s">
        <v>28</v>
      </c>
      <c r="B1551" t="s">
        <v>40</v>
      </c>
      <c r="C1551" t="s">
        <v>22</v>
      </c>
      <c r="D1551" t="s">
        <v>23</v>
      </c>
      <c r="E1551" t="s">
        <v>5</v>
      </c>
      <c r="F1551">
        <v>1</v>
      </c>
      <c r="G1551" t="s">
        <v>24</v>
      </c>
      <c r="H1551">
        <v>792764</v>
      </c>
      <c r="I1551">
        <v>792967</v>
      </c>
      <c r="J1551" t="s">
        <v>37</v>
      </c>
      <c r="K1551" t="s">
        <v>2829</v>
      </c>
      <c r="L1551" t="s">
        <v>2829</v>
      </c>
      <c r="N1551" t="s">
        <v>30</v>
      </c>
      <c r="Q1551" t="s">
        <v>2828</v>
      </c>
      <c r="R1551">
        <v>204</v>
      </c>
      <c r="S1551">
        <v>67</v>
      </c>
    </row>
    <row r="1552" spans="1:20" x14ac:dyDescent="0.25">
      <c r="A1552" t="s">
        <v>20</v>
      </c>
      <c r="B1552" t="s">
        <v>36</v>
      </c>
      <c r="C1552" t="s">
        <v>22</v>
      </c>
      <c r="D1552" t="s">
        <v>23</v>
      </c>
      <c r="E1552" t="s">
        <v>5</v>
      </c>
      <c r="F1552">
        <v>1</v>
      </c>
      <c r="G1552" t="s">
        <v>24</v>
      </c>
      <c r="H1552">
        <v>793002</v>
      </c>
      <c r="I1552">
        <v>794600</v>
      </c>
      <c r="J1552" t="s">
        <v>37</v>
      </c>
      <c r="Q1552" t="s">
        <v>2830</v>
      </c>
      <c r="R1552">
        <v>1599</v>
      </c>
      <c r="T1552" t="s">
        <v>2831</v>
      </c>
    </row>
    <row r="1553" spans="1:20" x14ac:dyDescent="0.25">
      <c r="A1553" t="s">
        <v>28</v>
      </c>
      <c r="B1553" t="s">
        <v>40</v>
      </c>
      <c r="C1553" t="s">
        <v>22</v>
      </c>
      <c r="D1553" t="s">
        <v>23</v>
      </c>
      <c r="E1553" t="s">
        <v>5</v>
      </c>
      <c r="F1553">
        <v>1</v>
      </c>
      <c r="G1553" t="s">
        <v>24</v>
      </c>
      <c r="H1553">
        <v>793002</v>
      </c>
      <c r="I1553">
        <v>794600</v>
      </c>
      <c r="J1553" t="s">
        <v>37</v>
      </c>
      <c r="K1553" t="s">
        <v>2832</v>
      </c>
      <c r="L1553" t="s">
        <v>2832</v>
      </c>
      <c r="N1553" t="s">
        <v>2833</v>
      </c>
      <c r="Q1553" t="s">
        <v>2830</v>
      </c>
      <c r="R1553">
        <v>1599</v>
      </c>
      <c r="S1553">
        <v>532</v>
      </c>
    </row>
    <row r="1554" spans="1:20" x14ac:dyDescent="0.25">
      <c r="A1554" t="s">
        <v>20</v>
      </c>
      <c r="B1554" t="s">
        <v>36</v>
      </c>
      <c r="C1554" t="s">
        <v>22</v>
      </c>
      <c r="D1554" t="s">
        <v>23</v>
      </c>
      <c r="E1554" t="s">
        <v>5</v>
      </c>
      <c r="F1554">
        <v>1</v>
      </c>
      <c r="G1554" t="s">
        <v>24</v>
      </c>
      <c r="H1554">
        <v>794897</v>
      </c>
      <c r="I1554">
        <v>795148</v>
      </c>
      <c r="J1554" t="s">
        <v>37</v>
      </c>
      <c r="Q1554" t="s">
        <v>2834</v>
      </c>
      <c r="R1554">
        <v>252</v>
      </c>
      <c r="T1554" t="s">
        <v>2835</v>
      </c>
    </row>
    <row r="1555" spans="1:20" x14ac:dyDescent="0.25">
      <c r="A1555" t="s">
        <v>28</v>
      </c>
      <c r="B1555" t="s">
        <v>40</v>
      </c>
      <c r="C1555" t="s">
        <v>22</v>
      </c>
      <c r="D1555" t="s">
        <v>23</v>
      </c>
      <c r="E1555" t="s">
        <v>5</v>
      </c>
      <c r="F1555">
        <v>1</v>
      </c>
      <c r="G1555" t="s">
        <v>24</v>
      </c>
      <c r="H1555">
        <v>794897</v>
      </c>
      <c r="I1555">
        <v>795148</v>
      </c>
      <c r="J1555" t="s">
        <v>37</v>
      </c>
      <c r="K1555" t="s">
        <v>2836</v>
      </c>
      <c r="L1555" t="s">
        <v>2836</v>
      </c>
      <c r="N1555" t="s">
        <v>30</v>
      </c>
      <c r="Q1555" t="s">
        <v>2834</v>
      </c>
      <c r="R1555">
        <v>252</v>
      </c>
      <c r="S1555">
        <v>83</v>
      </c>
    </row>
    <row r="1556" spans="1:20" x14ac:dyDescent="0.25">
      <c r="A1556" t="s">
        <v>20</v>
      </c>
      <c r="B1556" t="s">
        <v>36</v>
      </c>
      <c r="C1556" t="s">
        <v>22</v>
      </c>
      <c r="D1556" t="s">
        <v>23</v>
      </c>
      <c r="E1556" t="s">
        <v>5</v>
      </c>
      <c r="F1556">
        <v>1</v>
      </c>
      <c r="G1556" t="s">
        <v>24</v>
      </c>
      <c r="H1556">
        <v>795504</v>
      </c>
      <c r="I1556">
        <v>795842</v>
      </c>
      <c r="J1556" t="s">
        <v>25</v>
      </c>
      <c r="Q1556" t="s">
        <v>2837</v>
      </c>
      <c r="R1556">
        <v>339</v>
      </c>
      <c r="T1556" t="s">
        <v>2838</v>
      </c>
    </row>
    <row r="1557" spans="1:20" x14ac:dyDescent="0.25">
      <c r="A1557" t="s">
        <v>28</v>
      </c>
      <c r="B1557" t="s">
        <v>40</v>
      </c>
      <c r="C1557" t="s">
        <v>22</v>
      </c>
      <c r="D1557" t="s">
        <v>23</v>
      </c>
      <c r="E1557" t="s">
        <v>5</v>
      </c>
      <c r="F1557">
        <v>1</v>
      </c>
      <c r="G1557" t="s">
        <v>24</v>
      </c>
      <c r="H1557">
        <v>795504</v>
      </c>
      <c r="I1557">
        <v>795842</v>
      </c>
      <c r="J1557" t="s">
        <v>25</v>
      </c>
      <c r="K1557" t="s">
        <v>2839</v>
      </c>
      <c r="L1557" t="s">
        <v>2839</v>
      </c>
      <c r="N1557" t="s">
        <v>2840</v>
      </c>
      <c r="Q1557" t="s">
        <v>2837</v>
      </c>
      <c r="R1557">
        <v>339</v>
      </c>
      <c r="S1557">
        <v>112</v>
      </c>
    </row>
    <row r="1558" spans="1:20" x14ac:dyDescent="0.25">
      <c r="A1558" t="s">
        <v>20</v>
      </c>
      <c r="B1558" t="s">
        <v>36</v>
      </c>
      <c r="C1558" t="s">
        <v>22</v>
      </c>
      <c r="D1558" t="s">
        <v>23</v>
      </c>
      <c r="E1558" t="s">
        <v>5</v>
      </c>
      <c r="F1558">
        <v>1</v>
      </c>
      <c r="G1558" t="s">
        <v>24</v>
      </c>
      <c r="H1558">
        <v>795880</v>
      </c>
      <c r="I1558">
        <v>797376</v>
      </c>
      <c r="J1558" t="s">
        <v>25</v>
      </c>
      <c r="Q1558" t="s">
        <v>2841</v>
      </c>
      <c r="R1558">
        <v>1497</v>
      </c>
      <c r="T1558" t="s">
        <v>2842</v>
      </c>
    </row>
    <row r="1559" spans="1:20" x14ac:dyDescent="0.25">
      <c r="A1559" t="s">
        <v>28</v>
      </c>
      <c r="B1559" t="s">
        <v>40</v>
      </c>
      <c r="C1559" t="s">
        <v>22</v>
      </c>
      <c r="D1559" t="s">
        <v>23</v>
      </c>
      <c r="E1559" t="s">
        <v>5</v>
      </c>
      <c r="F1559">
        <v>1</v>
      </c>
      <c r="G1559" t="s">
        <v>24</v>
      </c>
      <c r="H1559">
        <v>795880</v>
      </c>
      <c r="I1559">
        <v>797376</v>
      </c>
      <c r="J1559" t="s">
        <v>25</v>
      </c>
      <c r="K1559" t="s">
        <v>2843</v>
      </c>
      <c r="L1559" t="s">
        <v>2843</v>
      </c>
      <c r="N1559" t="s">
        <v>2844</v>
      </c>
      <c r="Q1559" t="s">
        <v>2841</v>
      </c>
      <c r="R1559">
        <v>1497</v>
      </c>
      <c r="S1559">
        <v>498</v>
      </c>
    </row>
    <row r="1560" spans="1:20" x14ac:dyDescent="0.25">
      <c r="A1560" t="s">
        <v>20</v>
      </c>
      <c r="B1560" t="s">
        <v>36</v>
      </c>
      <c r="C1560" t="s">
        <v>22</v>
      </c>
      <c r="D1560" t="s">
        <v>23</v>
      </c>
      <c r="E1560" t="s">
        <v>5</v>
      </c>
      <c r="F1560">
        <v>1</v>
      </c>
      <c r="G1560" t="s">
        <v>24</v>
      </c>
      <c r="H1560">
        <v>797621</v>
      </c>
      <c r="I1560">
        <v>798910</v>
      </c>
      <c r="J1560" t="s">
        <v>25</v>
      </c>
      <c r="Q1560" t="s">
        <v>2845</v>
      </c>
      <c r="R1560">
        <v>1290</v>
      </c>
      <c r="T1560" t="s">
        <v>2846</v>
      </c>
    </row>
    <row r="1561" spans="1:20" x14ac:dyDescent="0.25">
      <c r="A1561" t="s">
        <v>28</v>
      </c>
      <c r="B1561" t="s">
        <v>40</v>
      </c>
      <c r="C1561" t="s">
        <v>22</v>
      </c>
      <c r="D1561" t="s">
        <v>23</v>
      </c>
      <c r="E1561" t="s">
        <v>5</v>
      </c>
      <c r="F1561">
        <v>1</v>
      </c>
      <c r="G1561" t="s">
        <v>24</v>
      </c>
      <c r="H1561">
        <v>797621</v>
      </c>
      <c r="I1561">
        <v>798910</v>
      </c>
      <c r="J1561" t="s">
        <v>25</v>
      </c>
      <c r="K1561" t="s">
        <v>2847</v>
      </c>
      <c r="L1561" t="s">
        <v>2847</v>
      </c>
      <c r="N1561" t="s">
        <v>1417</v>
      </c>
      <c r="Q1561" t="s">
        <v>2845</v>
      </c>
      <c r="R1561">
        <v>1290</v>
      </c>
      <c r="S1561">
        <v>429</v>
      </c>
    </row>
    <row r="1562" spans="1:20" x14ac:dyDescent="0.25">
      <c r="A1562" t="s">
        <v>20</v>
      </c>
      <c r="B1562" t="s">
        <v>36</v>
      </c>
      <c r="C1562" t="s">
        <v>22</v>
      </c>
      <c r="D1562" t="s">
        <v>23</v>
      </c>
      <c r="E1562" t="s">
        <v>5</v>
      </c>
      <c r="F1562">
        <v>1</v>
      </c>
      <c r="G1562" t="s">
        <v>24</v>
      </c>
      <c r="H1562">
        <v>798938</v>
      </c>
      <c r="I1562">
        <v>799894</v>
      </c>
      <c r="J1562" t="s">
        <v>25</v>
      </c>
      <c r="Q1562" t="s">
        <v>2848</v>
      </c>
      <c r="R1562">
        <v>957</v>
      </c>
      <c r="T1562" t="s">
        <v>2849</v>
      </c>
    </row>
    <row r="1563" spans="1:20" x14ac:dyDescent="0.25">
      <c r="A1563" t="s">
        <v>28</v>
      </c>
      <c r="B1563" t="s">
        <v>40</v>
      </c>
      <c r="C1563" t="s">
        <v>22</v>
      </c>
      <c r="D1563" t="s">
        <v>23</v>
      </c>
      <c r="E1563" t="s">
        <v>5</v>
      </c>
      <c r="F1563">
        <v>1</v>
      </c>
      <c r="G1563" t="s">
        <v>24</v>
      </c>
      <c r="H1563">
        <v>798938</v>
      </c>
      <c r="I1563">
        <v>799894</v>
      </c>
      <c r="J1563" t="s">
        <v>25</v>
      </c>
      <c r="K1563" t="s">
        <v>2850</v>
      </c>
      <c r="L1563" t="s">
        <v>2850</v>
      </c>
      <c r="N1563" t="s">
        <v>2851</v>
      </c>
      <c r="Q1563" t="s">
        <v>2848</v>
      </c>
      <c r="R1563">
        <v>957</v>
      </c>
      <c r="S1563">
        <v>318</v>
      </c>
    </row>
    <row r="1564" spans="1:20" x14ac:dyDescent="0.25">
      <c r="A1564" t="s">
        <v>20</v>
      </c>
      <c r="B1564" t="s">
        <v>36</v>
      </c>
      <c r="C1564" t="s">
        <v>22</v>
      </c>
      <c r="D1564" t="s">
        <v>23</v>
      </c>
      <c r="E1564" t="s">
        <v>5</v>
      </c>
      <c r="F1564">
        <v>1</v>
      </c>
      <c r="G1564" t="s">
        <v>24</v>
      </c>
      <c r="H1564">
        <v>800125</v>
      </c>
      <c r="I1564">
        <v>800595</v>
      </c>
      <c r="J1564" t="s">
        <v>25</v>
      </c>
      <c r="Q1564" t="s">
        <v>2852</v>
      </c>
      <c r="R1564">
        <v>471</v>
      </c>
      <c r="T1564" t="s">
        <v>2853</v>
      </c>
    </row>
    <row r="1565" spans="1:20" x14ac:dyDescent="0.25">
      <c r="A1565" t="s">
        <v>28</v>
      </c>
      <c r="B1565" t="s">
        <v>40</v>
      </c>
      <c r="C1565" t="s">
        <v>22</v>
      </c>
      <c r="D1565" t="s">
        <v>23</v>
      </c>
      <c r="E1565" t="s">
        <v>5</v>
      </c>
      <c r="F1565">
        <v>1</v>
      </c>
      <c r="G1565" t="s">
        <v>24</v>
      </c>
      <c r="H1565">
        <v>800125</v>
      </c>
      <c r="I1565">
        <v>800595</v>
      </c>
      <c r="J1565" t="s">
        <v>25</v>
      </c>
      <c r="K1565" t="s">
        <v>2854</v>
      </c>
      <c r="L1565" t="s">
        <v>2854</v>
      </c>
      <c r="N1565" t="s">
        <v>2855</v>
      </c>
      <c r="Q1565" t="s">
        <v>2852</v>
      </c>
      <c r="R1565">
        <v>471</v>
      </c>
      <c r="S1565">
        <v>156</v>
      </c>
    </row>
    <row r="1566" spans="1:20" x14ac:dyDescent="0.25">
      <c r="A1566" t="s">
        <v>20</v>
      </c>
      <c r="B1566" t="s">
        <v>36</v>
      </c>
      <c r="C1566" t="s">
        <v>22</v>
      </c>
      <c r="D1566" t="s">
        <v>23</v>
      </c>
      <c r="E1566" t="s">
        <v>5</v>
      </c>
      <c r="F1566">
        <v>1</v>
      </c>
      <c r="G1566" t="s">
        <v>24</v>
      </c>
      <c r="H1566">
        <v>800669</v>
      </c>
      <c r="I1566">
        <v>800938</v>
      </c>
      <c r="J1566" t="s">
        <v>25</v>
      </c>
      <c r="Q1566" t="s">
        <v>2856</v>
      </c>
      <c r="R1566">
        <v>270</v>
      </c>
      <c r="T1566" t="s">
        <v>2857</v>
      </c>
    </row>
    <row r="1567" spans="1:20" x14ac:dyDescent="0.25">
      <c r="A1567" t="s">
        <v>28</v>
      </c>
      <c r="B1567" t="s">
        <v>40</v>
      </c>
      <c r="C1567" t="s">
        <v>22</v>
      </c>
      <c r="D1567" t="s">
        <v>23</v>
      </c>
      <c r="E1567" t="s">
        <v>5</v>
      </c>
      <c r="F1567">
        <v>1</v>
      </c>
      <c r="G1567" t="s">
        <v>24</v>
      </c>
      <c r="H1567">
        <v>800669</v>
      </c>
      <c r="I1567">
        <v>800938</v>
      </c>
      <c r="J1567" t="s">
        <v>25</v>
      </c>
      <c r="K1567" t="s">
        <v>2858</v>
      </c>
      <c r="L1567" t="s">
        <v>2858</v>
      </c>
      <c r="N1567" t="s">
        <v>2859</v>
      </c>
      <c r="Q1567" t="s">
        <v>2856</v>
      </c>
      <c r="R1567">
        <v>270</v>
      </c>
      <c r="S1567">
        <v>89</v>
      </c>
    </row>
    <row r="1568" spans="1:20" x14ac:dyDescent="0.25">
      <c r="A1568" t="s">
        <v>20</v>
      </c>
      <c r="B1568" t="s">
        <v>36</v>
      </c>
      <c r="C1568" t="s">
        <v>22</v>
      </c>
      <c r="D1568" t="s">
        <v>23</v>
      </c>
      <c r="E1568" t="s">
        <v>5</v>
      </c>
      <c r="F1568">
        <v>1</v>
      </c>
      <c r="G1568" t="s">
        <v>24</v>
      </c>
      <c r="H1568">
        <v>801140</v>
      </c>
      <c r="I1568">
        <v>802912</v>
      </c>
      <c r="J1568" t="s">
        <v>25</v>
      </c>
      <c r="Q1568" t="s">
        <v>2860</v>
      </c>
      <c r="R1568">
        <v>1773</v>
      </c>
      <c r="T1568" t="s">
        <v>2861</v>
      </c>
    </row>
    <row r="1569" spans="1:20" x14ac:dyDescent="0.25">
      <c r="A1569" t="s">
        <v>28</v>
      </c>
      <c r="B1569" t="s">
        <v>40</v>
      </c>
      <c r="C1569" t="s">
        <v>22</v>
      </c>
      <c r="D1569" t="s">
        <v>23</v>
      </c>
      <c r="E1569" t="s">
        <v>5</v>
      </c>
      <c r="F1569">
        <v>1</v>
      </c>
      <c r="G1569" t="s">
        <v>24</v>
      </c>
      <c r="H1569">
        <v>801140</v>
      </c>
      <c r="I1569">
        <v>802912</v>
      </c>
      <c r="J1569" t="s">
        <v>25</v>
      </c>
      <c r="K1569" t="s">
        <v>2862</v>
      </c>
      <c r="L1569" t="s">
        <v>2862</v>
      </c>
      <c r="N1569" t="s">
        <v>2863</v>
      </c>
      <c r="Q1569" t="s">
        <v>2860</v>
      </c>
      <c r="R1569">
        <v>1773</v>
      </c>
      <c r="S1569">
        <v>590</v>
      </c>
    </row>
    <row r="1570" spans="1:20" x14ac:dyDescent="0.25">
      <c r="A1570" t="s">
        <v>20</v>
      </c>
      <c r="B1570" t="s">
        <v>36</v>
      </c>
      <c r="C1570" t="s">
        <v>22</v>
      </c>
      <c r="D1570" t="s">
        <v>23</v>
      </c>
      <c r="E1570" t="s">
        <v>5</v>
      </c>
      <c r="F1570">
        <v>1</v>
      </c>
      <c r="G1570" t="s">
        <v>24</v>
      </c>
      <c r="H1570">
        <v>802981</v>
      </c>
      <c r="I1570">
        <v>803733</v>
      </c>
      <c r="J1570" t="s">
        <v>37</v>
      </c>
      <c r="Q1570" t="s">
        <v>2864</v>
      </c>
      <c r="R1570">
        <v>753</v>
      </c>
      <c r="T1570" t="s">
        <v>2865</v>
      </c>
    </row>
    <row r="1571" spans="1:20" x14ac:dyDescent="0.25">
      <c r="A1571" t="s">
        <v>28</v>
      </c>
      <c r="B1571" t="s">
        <v>40</v>
      </c>
      <c r="C1571" t="s">
        <v>22</v>
      </c>
      <c r="D1571" t="s">
        <v>23</v>
      </c>
      <c r="E1571" t="s">
        <v>5</v>
      </c>
      <c r="F1571">
        <v>1</v>
      </c>
      <c r="G1571" t="s">
        <v>24</v>
      </c>
      <c r="H1571">
        <v>802981</v>
      </c>
      <c r="I1571">
        <v>803733</v>
      </c>
      <c r="J1571" t="s">
        <v>37</v>
      </c>
      <c r="K1571" t="s">
        <v>2866</v>
      </c>
      <c r="L1571" t="s">
        <v>2866</v>
      </c>
      <c r="N1571" t="s">
        <v>2867</v>
      </c>
      <c r="Q1571" t="s">
        <v>2864</v>
      </c>
      <c r="R1571">
        <v>753</v>
      </c>
      <c r="S1571">
        <v>250</v>
      </c>
    </row>
    <row r="1572" spans="1:20" x14ac:dyDescent="0.25">
      <c r="A1572" t="s">
        <v>20</v>
      </c>
      <c r="B1572" t="s">
        <v>36</v>
      </c>
      <c r="C1572" t="s">
        <v>22</v>
      </c>
      <c r="D1572" t="s">
        <v>23</v>
      </c>
      <c r="E1572" t="s">
        <v>5</v>
      </c>
      <c r="F1572">
        <v>1</v>
      </c>
      <c r="G1572" t="s">
        <v>24</v>
      </c>
      <c r="H1572">
        <v>803839</v>
      </c>
      <c r="I1572">
        <v>805389</v>
      </c>
      <c r="J1572" t="s">
        <v>37</v>
      </c>
      <c r="Q1572" t="s">
        <v>2868</v>
      </c>
      <c r="R1572">
        <v>1551</v>
      </c>
      <c r="T1572" t="s">
        <v>2869</v>
      </c>
    </row>
    <row r="1573" spans="1:20" x14ac:dyDescent="0.25">
      <c r="A1573" t="s">
        <v>28</v>
      </c>
      <c r="B1573" t="s">
        <v>40</v>
      </c>
      <c r="C1573" t="s">
        <v>22</v>
      </c>
      <c r="D1573" t="s">
        <v>23</v>
      </c>
      <c r="E1573" t="s">
        <v>5</v>
      </c>
      <c r="F1573">
        <v>1</v>
      </c>
      <c r="G1573" t="s">
        <v>24</v>
      </c>
      <c r="H1573">
        <v>803839</v>
      </c>
      <c r="I1573">
        <v>805389</v>
      </c>
      <c r="J1573" t="s">
        <v>37</v>
      </c>
      <c r="K1573" t="s">
        <v>2870</v>
      </c>
      <c r="L1573" t="s">
        <v>2870</v>
      </c>
      <c r="N1573" t="s">
        <v>2871</v>
      </c>
      <c r="Q1573" t="s">
        <v>2868</v>
      </c>
      <c r="R1573">
        <v>1551</v>
      </c>
      <c r="S1573">
        <v>516</v>
      </c>
    </row>
    <row r="1574" spans="1:20" x14ac:dyDescent="0.25">
      <c r="A1574" t="s">
        <v>20</v>
      </c>
      <c r="B1574" t="s">
        <v>36</v>
      </c>
      <c r="C1574" t="s">
        <v>22</v>
      </c>
      <c r="D1574" t="s">
        <v>23</v>
      </c>
      <c r="E1574" t="s">
        <v>5</v>
      </c>
      <c r="F1574">
        <v>1</v>
      </c>
      <c r="G1574" t="s">
        <v>24</v>
      </c>
      <c r="H1574">
        <v>805645</v>
      </c>
      <c r="I1574">
        <v>806391</v>
      </c>
      <c r="J1574" t="s">
        <v>37</v>
      </c>
      <c r="O1574" t="s">
        <v>2872</v>
      </c>
      <c r="Q1574" t="s">
        <v>2873</v>
      </c>
      <c r="R1574">
        <v>747</v>
      </c>
      <c r="T1574" t="s">
        <v>2874</v>
      </c>
    </row>
    <row r="1575" spans="1:20" x14ac:dyDescent="0.25">
      <c r="A1575" t="s">
        <v>28</v>
      </c>
      <c r="B1575" t="s">
        <v>40</v>
      </c>
      <c r="C1575" t="s">
        <v>22</v>
      </c>
      <c r="D1575" t="s">
        <v>23</v>
      </c>
      <c r="E1575" t="s">
        <v>5</v>
      </c>
      <c r="F1575">
        <v>1</v>
      </c>
      <c r="G1575" t="s">
        <v>24</v>
      </c>
      <c r="H1575">
        <v>805645</v>
      </c>
      <c r="I1575">
        <v>806391</v>
      </c>
      <c r="J1575" t="s">
        <v>37</v>
      </c>
      <c r="K1575" t="s">
        <v>2875</v>
      </c>
      <c r="L1575" t="s">
        <v>2875</v>
      </c>
      <c r="N1575" t="s">
        <v>2876</v>
      </c>
      <c r="O1575" t="s">
        <v>2872</v>
      </c>
      <c r="Q1575" t="s">
        <v>2873</v>
      </c>
      <c r="R1575">
        <v>747</v>
      </c>
      <c r="S1575">
        <v>248</v>
      </c>
    </row>
    <row r="1576" spans="1:20" x14ac:dyDescent="0.25">
      <c r="A1576" t="s">
        <v>20</v>
      </c>
      <c r="B1576" t="s">
        <v>36</v>
      </c>
      <c r="C1576" t="s">
        <v>22</v>
      </c>
      <c r="D1576" t="s">
        <v>23</v>
      </c>
      <c r="E1576" t="s">
        <v>5</v>
      </c>
      <c r="F1576">
        <v>1</v>
      </c>
      <c r="G1576" t="s">
        <v>24</v>
      </c>
      <c r="H1576">
        <v>806528</v>
      </c>
      <c r="I1576">
        <v>806950</v>
      </c>
      <c r="J1576" t="s">
        <v>25</v>
      </c>
      <c r="Q1576" t="s">
        <v>2877</v>
      </c>
      <c r="R1576">
        <v>423</v>
      </c>
      <c r="T1576" t="s">
        <v>2878</v>
      </c>
    </row>
    <row r="1577" spans="1:20" x14ac:dyDescent="0.25">
      <c r="A1577" t="s">
        <v>28</v>
      </c>
      <c r="B1577" t="s">
        <v>40</v>
      </c>
      <c r="C1577" t="s">
        <v>22</v>
      </c>
      <c r="D1577" t="s">
        <v>23</v>
      </c>
      <c r="E1577" t="s">
        <v>5</v>
      </c>
      <c r="F1577">
        <v>1</v>
      </c>
      <c r="G1577" t="s">
        <v>24</v>
      </c>
      <c r="H1577">
        <v>806528</v>
      </c>
      <c r="I1577">
        <v>806950</v>
      </c>
      <c r="J1577" t="s">
        <v>25</v>
      </c>
      <c r="K1577" t="s">
        <v>2879</v>
      </c>
      <c r="L1577" t="s">
        <v>2879</v>
      </c>
      <c r="N1577" t="s">
        <v>2880</v>
      </c>
      <c r="Q1577" t="s">
        <v>2877</v>
      </c>
      <c r="R1577">
        <v>423</v>
      </c>
      <c r="S1577">
        <v>140</v>
      </c>
    </row>
    <row r="1578" spans="1:20" x14ac:dyDescent="0.25">
      <c r="A1578" t="s">
        <v>20</v>
      </c>
      <c r="B1578" t="s">
        <v>36</v>
      </c>
      <c r="C1578" t="s">
        <v>22</v>
      </c>
      <c r="D1578" t="s">
        <v>23</v>
      </c>
      <c r="E1578" t="s">
        <v>5</v>
      </c>
      <c r="F1578">
        <v>1</v>
      </c>
      <c r="G1578" t="s">
        <v>24</v>
      </c>
      <c r="H1578">
        <v>806947</v>
      </c>
      <c r="I1578">
        <v>807207</v>
      </c>
      <c r="J1578" t="s">
        <v>25</v>
      </c>
      <c r="Q1578" t="s">
        <v>2881</v>
      </c>
      <c r="R1578">
        <v>261</v>
      </c>
      <c r="T1578" t="s">
        <v>2882</v>
      </c>
    </row>
    <row r="1579" spans="1:20" x14ac:dyDescent="0.25">
      <c r="A1579" t="s">
        <v>28</v>
      </c>
      <c r="B1579" t="s">
        <v>40</v>
      </c>
      <c r="C1579" t="s">
        <v>22</v>
      </c>
      <c r="D1579" t="s">
        <v>23</v>
      </c>
      <c r="E1579" t="s">
        <v>5</v>
      </c>
      <c r="F1579">
        <v>1</v>
      </c>
      <c r="G1579" t="s">
        <v>24</v>
      </c>
      <c r="H1579">
        <v>806947</v>
      </c>
      <c r="I1579">
        <v>807207</v>
      </c>
      <c r="J1579" t="s">
        <v>25</v>
      </c>
      <c r="K1579" t="s">
        <v>2883</v>
      </c>
      <c r="L1579" t="s">
        <v>2883</v>
      </c>
      <c r="N1579" t="s">
        <v>2884</v>
      </c>
      <c r="Q1579" t="s">
        <v>2881</v>
      </c>
      <c r="R1579">
        <v>261</v>
      </c>
      <c r="S1579">
        <v>86</v>
      </c>
    </row>
    <row r="1580" spans="1:20" x14ac:dyDescent="0.25">
      <c r="A1580" t="s">
        <v>20</v>
      </c>
      <c r="B1580" t="s">
        <v>36</v>
      </c>
      <c r="C1580" t="s">
        <v>22</v>
      </c>
      <c r="D1580" t="s">
        <v>23</v>
      </c>
      <c r="E1580" t="s">
        <v>5</v>
      </c>
      <c r="F1580">
        <v>1</v>
      </c>
      <c r="G1580" t="s">
        <v>24</v>
      </c>
      <c r="H1580">
        <v>807315</v>
      </c>
      <c r="I1580">
        <v>807797</v>
      </c>
      <c r="J1580" t="s">
        <v>25</v>
      </c>
      <c r="Q1580" t="s">
        <v>2885</v>
      </c>
      <c r="R1580">
        <v>483</v>
      </c>
      <c r="T1580" t="s">
        <v>2886</v>
      </c>
    </row>
    <row r="1581" spans="1:20" x14ac:dyDescent="0.25">
      <c r="A1581" t="s">
        <v>28</v>
      </c>
      <c r="B1581" t="s">
        <v>40</v>
      </c>
      <c r="C1581" t="s">
        <v>22</v>
      </c>
      <c r="D1581" t="s">
        <v>23</v>
      </c>
      <c r="E1581" t="s">
        <v>5</v>
      </c>
      <c r="F1581">
        <v>1</v>
      </c>
      <c r="G1581" t="s">
        <v>24</v>
      </c>
      <c r="H1581">
        <v>807315</v>
      </c>
      <c r="I1581">
        <v>807797</v>
      </c>
      <c r="J1581" t="s">
        <v>25</v>
      </c>
      <c r="K1581" t="s">
        <v>2887</v>
      </c>
      <c r="L1581" t="s">
        <v>2887</v>
      </c>
      <c r="N1581" t="s">
        <v>2888</v>
      </c>
      <c r="Q1581" t="s">
        <v>2885</v>
      </c>
      <c r="R1581">
        <v>483</v>
      </c>
      <c r="S1581">
        <v>160</v>
      </c>
    </row>
    <row r="1582" spans="1:20" x14ac:dyDescent="0.25">
      <c r="A1582" t="s">
        <v>20</v>
      </c>
      <c r="B1582" t="s">
        <v>36</v>
      </c>
      <c r="C1582" t="s">
        <v>22</v>
      </c>
      <c r="D1582" t="s">
        <v>23</v>
      </c>
      <c r="E1582" t="s">
        <v>5</v>
      </c>
      <c r="F1582">
        <v>1</v>
      </c>
      <c r="G1582" t="s">
        <v>24</v>
      </c>
      <c r="H1582">
        <v>807821</v>
      </c>
      <c r="I1582">
        <v>808819</v>
      </c>
      <c r="J1582" t="s">
        <v>25</v>
      </c>
      <c r="Q1582" t="s">
        <v>2889</v>
      </c>
      <c r="R1582">
        <v>999</v>
      </c>
      <c r="T1582" t="s">
        <v>2890</v>
      </c>
    </row>
    <row r="1583" spans="1:20" x14ac:dyDescent="0.25">
      <c r="A1583" t="s">
        <v>28</v>
      </c>
      <c r="B1583" t="s">
        <v>40</v>
      </c>
      <c r="C1583" t="s">
        <v>22</v>
      </c>
      <c r="D1583" t="s">
        <v>23</v>
      </c>
      <c r="E1583" t="s">
        <v>5</v>
      </c>
      <c r="F1583">
        <v>1</v>
      </c>
      <c r="G1583" t="s">
        <v>24</v>
      </c>
      <c r="H1583">
        <v>807821</v>
      </c>
      <c r="I1583">
        <v>808819</v>
      </c>
      <c r="J1583" t="s">
        <v>25</v>
      </c>
      <c r="K1583" t="s">
        <v>2891</v>
      </c>
      <c r="L1583" t="s">
        <v>2891</v>
      </c>
      <c r="N1583" t="s">
        <v>2892</v>
      </c>
      <c r="Q1583" t="s">
        <v>2889</v>
      </c>
      <c r="R1583">
        <v>999</v>
      </c>
      <c r="S1583">
        <v>332</v>
      </c>
    </row>
    <row r="1584" spans="1:20" x14ac:dyDescent="0.25">
      <c r="A1584" t="s">
        <v>20</v>
      </c>
      <c r="B1584" t="s">
        <v>36</v>
      </c>
      <c r="C1584" t="s">
        <v>22</v>
      </c>
      <c r="D1584" t="s">
        <v>23</v>
      </c>
      <c r="E1584" t="s">
        <v>5</v>
      </c>
      <c r="F1584">
        <v>1</v>
      </c>
      <c r="G1584" t="s">
        <v>24</v>
      </c>
      <c r="H1584">
        <v>808910</v>
      </c>
      <c r="I1584">
        <v>809434</v>
      </c>
      <c r="J1584" t="s">
        <v>25</v>
      </c>
      <c r="Q1584" t="s">
        <v>2893</v>
      </c>
      <c r="R1584">
        <v>525</v>
      </c>
      <c r="T1584" t="s">
        <v>2894</v>
      </c>
    </row>
    <row r="1585" spans="1:20" x14ac:dyDescent="0.25">
      <c r="A1585" t="s">
        <v>28</v>
      </c>
      <c r="B1585" t="s">
        <v>40</v>
      </c>
      <c r="C1585" t="s">
        <v>22</v>
      </c>
      <c r="D1585" t="s">
        <v>23</v>
      </c>
      <c r="E1585" t="s">
        <v>5</v>
      </c>
      <c r="F1585">
        <v>1</v>
      </c>
      <c r="G1585" t="s">
        <v>24</v>
      </c>
      <c r="H1585">
        <v>808910</v>
      </c>
      <c r="I1585">
        <v>809434</v>
      </c>
      <c r="J1585" t="s">
        <v>25</v>
      </c>
      <c r="K1585" t="s">
        <v>2895</v>
      </c>
      <c r="L1585" t="s">
        <v>2895</v>
      </c>
      <c r="N1585" t="s">
        <v>2896</v>
      </c>
      <c r="Q1585" t="s">
        <v>2893</v>
      </c>
      <c r="R1585">
        <v>525</v>
      </c>
      <c r="S1585">
        <v>174</v>
      </c>
    </row>
    <row r="1586" spans="1:20" x14ac:dyDescent="0.25">
      <c r="A1586" t="s">
        <v>20</v>
      </c>
      <c r="B1586" t="s">
        <v>36</v>
      </c>
      <c r="C1586" t="s">
        <v>22</v>
      </c>
      <c r="D1586" t="s">
        <v>23</v>
      </c>
      <c r="E1586" t="s">
        <v>5</v>
      </c>
      <c r="F1586">
        <v>1</v>
      </c>
      <c r="G1586" t="s">
        <v>24</v>
      </c>
      <c r="H1586">
        <v>809471</v>
      </c>
      <c r="I1586">
        <v>809941</v>
      </c>
      <c r="J1586" t="s">
        <v>37</v>
      </c>
      <c r="Q1586" t="s">
        <v>2897</v>
      </c>
      <c r="R1586">
        <v>471</v>
      </c>
      <c r="T1586" t="s">
        <v>2898</v>
      </c>
    </row>
    <row r="1587" spans="1:20" x14ac:dyDescent="0.25">
      <c r="A1587" t="s">
        <v>28</v>
      </c>
      <c r="B1587" t="s">
        <v>40</v>
      </c>
      <c r="C1587" t="s">
        <v>22</v>
      </c>
      <c r="D1587" t="s">
        <v>23</v>
      </c>
      <c r="E1587" t="s">
        <v>5</v>
      </c>
      <c r="F1587">
        <v>1</v>
      </c>
      <c r="G1587" t="s">
        <v>24</v>
      </c>
      <c r="H1587">
        <v>809471</v>
      </c>
      <c r="I1587">
        <v>809941</v>
      </c>
      <c r="J1587" t="s">
        <v>37</v>
      </c>
      <c r="K1587" t="s">
        <v>2899</v>
      </c>
      <c r="L1587" t="s">
        <v>2899</v>
      </c>
      <c r="N1587" t="s">
        <v>2900</v>
      </c>
      <c r="Q1587" t="s">
        <v>2897</v>
      </c>
      <c r="R1587">
        <v>471</v>
      </c>
      <c r="S1587">
        <v>156</v>
      </c>
    </row>
    <row r="1588" spans="1:20" x14ac:dyDescent="0.25">
      <c r="A1588" t="s">
        <v>20</v>
      </c>
      <c r="B1588" t="s">
        <v>36</v>
      </c>
      <c r="C1588" t="s">
        <v>22</v>
      </c>
      <c r="D1588" t="s">
        <v>23</v>
      </c>
      <c r="E1588" t="s">
        <v>5</v>
      </c>
      <c r="F1588">
        <v>1</v>
      </c>
      <c r="G1588" t="s">
        <v>24</v>
      </c>
      <c r="H1588">
        <v>810047</v>
      </c>
      <c r="I1588">
        <v>810844</v>
      </c>
      <c r="J1588" t="s">
        <v>37</v>
      </c>
      <c r="Q1588" t="s">
        <v>2901</v>
      </c>
      <c r="R1588">
        <v>798</v>
      </c>
      <c r="T1588" t="s">
        <v>2902</v>
      </c>
    </row>
    <row r="1589" spans="1:20" x14ac:dyDescent="0.25">
      <c r="A1589" t="s">
        <v>28</v>
      </c>
      <c r="B1589" t="s">
        <v>40</v>
      </c>
      <c r="C1589" t="s">
        <v>22</v>
      </c>
      <c r="D1589" t="s">
        <v>23</v>
      </c>
      <c r="E1589" t="s">
        <v>5</v>
      </c>
      <c r="F1589">
        <v>1</v>
      </c>
      <c r="G1589" t="s">
        <v>24</v>
      </c>
      <c r="H1589">
        <v>810047</v>
      </c>
      <c r="I1589">
        <v>810844</v>
      </c>
      <c r="J1589" t="s">
        <v>37</v>
      </c>
      <c r="K1589" t="s">
        <v>2903</v>
      </c>
      <c r="L1589" t="s">
        <v>2903</v>
      </c>
      <c r="N1589" t="s">
        <v>2904</v>
      </c>
      <c r="Q1589" t="s">
        <v>2901</v>
      </c>
      <c r="R1589">
        <v>798</v>
      </c>
      <c r="S1589">
        <v>265</v>
      </c>
    </row>
    <row r="1590" spans="1:20" x14ac:dyDescent="0.25">
      <c r="A1590" t="s">
        <v>20</v>
      </c>
      <c r="B1590" t="s">
        <v>36</v>
      </c>
      <c r="C1590" t="s">
        <v>22</v>
      </c>
      <c r="D1590" t="s">
        <v>23</v>
      </c>
      <c r="E1590" t="s">
        <v>5</v>
      </c>
      <c r="F1590">
        <v>1</v>
      </c>
      <c r="G1590" t="s">
        <v>24</v>
      </c>
      <c r="H1590">
        <v>810926</v>
      </c>
      <c r="I1590">
        <v>811891</v>
      </c>
      <c r="J1590" t="s">
        <v>25</v>
      </c>
      <c r="Q1590" t="s">
        <v>2905</v>
      </c>
      <c r="R1590">
        <v>966</v>
      </c>
      <c r="T1590" t="s">
        <v>2906</v>
      </c>
    </row>
    <row r="1591" spans="1:20" x14ac:dyDescent="0.25">
      <c r="A1591" t="s">
        <v>28</v>
      </c>
      <c r="B1591" t="s">
        <v>40</v>
      </c>
      <c r="C1591" t="s">
        <v>22</v>
      </c>
      <c r="D1591" t="s">
        <v>23</v>
      </c>
      <c r="E1591" t="s">
        <v>5</v>
      </c>
      <c r="F1591">
        <v>1</v>
      </c>
      <c r="G1591" t="s">
        <v>24</v>
      </c>
      <c r="H1591">
        <v>810926</v>
      </c>
      <c r="I1591">
        <v>811891</v>
      </c>
      <c r="J1591" t="s">
        <v>25</v>
      </c>
      <c r="K1591" t="s">
        <v>2907</v>
      </c>
      <c r="L1591" t="s">
        <v>2907</v>
      </c>
      <c r="N1591" t="s">
        <v>2904</v>
      </c>
      <c r="Q1591" t="s">
        <v>2905</v>
      </c>
      <c r="R1591">
        <v>966</v>
      </c>
      <c r="S1591">
        <v>321</v>
      </c>
    </row>
    <row r="1592" spans="1:20" x14ac:dyDescent="0.25">
      <c r="A1592" t="s">
        <v>20</v>
      </c>
      <c r="B1592" t="s">
        <v>36</v>
      </c>
      <c r="C1592" t="s">
        <v>22</v>
      </c>
      <c r="D1592" t="s">
        <v>23</v>
      </c>
      <c r="E1592" t="s">
        <v>5</v>
      </c>
      <c r="F1592">
        <v>1</v>
      </c>
      <c r="G1592" t="s">
        <v>24</v>
      </c>
      <c r="H1592">
        <v>812087</v>
      </c>
      <c r="I1592">
        <v>812611</v>
      </c>
      <c r="J1592" t="s">
        <v>25</v>
      </c>
      <c r="Q1592" t="s">
        <v>2908</v>
      </c>
      <c r="R1592">
        <v>525</v>
      </c>
      <c r="T1592" t="s">
        <v>2909</v>
      </c>
    </row>
    <row r="1593" spans="1:20" x14ac:dyDescent="0.25">
      <c r="A1593" t="s">
        <v>28</v>
      </c>
      <c r="B1593" t="s">
        <v>40</v>
      </c>
      <c r="C1593" t="s">
        <v>22</v>
      </c>
      <c r="D1593" t="s">
        <v>23</v>
      </c>
      <c r="E1593" t="s">
        <v>5</v>
      </c>
      <c r="F1593">
        <v>1</v>
      </c>
      <c r="G1593" t="s">
        <v>24</v>
      </c>
      <c r="H1593">
        <v>812087</v>
      </c>
      <c r="I1593">
        <v>812611</v>
      </c>
      <c r="J1593" t="s">
        <v>25</v>
      </c>
      <c r="K1593" t="s">
        <v>2910</v>
      </c>
      <c r="L1593" t="s">
        <v>2910</v>
      </c>
      <c r="N1593" t="s">
        <v>2911</v>
      </c>
      <c r="Q1593" t="s">
        <v>2908</v>
      </c>
      <c r="R1593">
        <v>525</v>
      </c>
      <c r="S1593">
        <v>174</v>
      </c>
    </row>
    <row r="1594" spans="1:20" x14ac:dyDescent="0.25">
      <c r="A1594" t="s">
        <v>20</v>
      </c>
      <c r="B1594" t="s">
        <v>36</v>
      </c>
      <c r="C1594" t="s">
        <v>22</v>
      </c>
      <c r="D1594" t="s">
        <v>23</v>
      </c>
      <c r="E1594" t="s">
        <v>5</v>
      </c>
      <c r="F1594">
        <v>1</v>
      </c>
      <c r="G1594" t="s">
        <v>24</v>
      </c>
      <c r="H1594">
        <v>812669</v>
      </c>
      <c r="I1594">
        <v>814261</v>
      </c>
      <c r="J1594" t="s">
        <v>25</v>
      </c>
      <c r="Q1594" t="s">
        <v>2912</v>
      </c>
      <c r="R1594">
        <v>1593</v>
      </c>
      <c r="T1594" t="s">
        <v>2913</v>
      </c>
    </row>
    <row r="1595" spans="1:20" x14ac:dyDescent="0.25">
      <c r="A1595" t="s">
        <v>28</v>
      </c>
      <c r="B1595" t="s">
        <v>40</v>
      </c>
      <c r="C1595" t="s">
        <v>22</v>
      </c>
      <c r="D1595" t="s">
        <v>23</v>
      </c>
      <c r="E1595" t="s">
        <v>5</v>
      </c>
      <c r="F1595">
        <v>1</v>
      </c>
      <c r="G1595" t="s">
        <v>24</v>
      </c>
      <c r="H1595">
        <v>812669</v>
      </c>
      <c r="I1595">
        <v>814261</v>
      </c>
      <c r="J1595" t="s">
        <v>25</v>
      </c>
      <c r="K1595" t="s">
        <v>2914</v>
      </c>
      <c r="L1595" t="s">
        <v>2914</v>
      </c>
      <c r="N1595" t="s">
        <v>2915</v>
      </c>
      <c r="Q1595" t="s">
        <v>2912</v>
      </c>
      <c r="R1595">
        <v>1593</v>
      </c>
      <c r="S1595">
        <v>530</v>
      </c>
    </row>
    <row r="1596" spans="1:20" x14ac:dyDescent="0.25">
      <c r="A1596" t="s">
        <v>20</v>
      </c>
      <c r="B1596" t="s">
        <v>36</v>
      </c>
      <c r="C1596" t="s">
        <v>22</v>
      </c>
      <c r="D1596" t="s">
        <v>23</v>
      </c>
      <c r="E1596" t="s">
        <v>5</v>
      </c>
      <c r="F1596">
        <v>1</v>
      </c>
      <c r="G1596" t="s">
        <v>24</v>
      </c>
      <c r="H1596">
        <v>814305</v>
      </c>
      <c r="I1596">
        <v>815912</v>
      </c>
      <c r="J1596" t="s">
        <v>25</v>
      </c>
      <c r="Q1596" t="s">
        <v>2916</v>
      </c>
      <c r="R1596">
        <v>1608</v>
      </c>
      <c r="T1596" t="s">
        <v>2917</v>
      </c>
    </row>
    <row r="1597" spans="1:20" x14ac:dyDescent="0.25">
      <c r="A1597" t="s">
        <v>28</v>
      </c>
      <c r="B1597" t="s">
        <v>40</v>
      </c>
      <c r="C1597" t="s">
        <v>22</v>
      </c>
      <c r="D1597" t="s">
        <v>23</v>
      </c>
      <c r="E1597" t="s">
        <v>5</v>
      </c>
      <c r="F1597">
        <v>1</v>
      </c>
      <c r="G1597" t="s">
        <v>24</v>
      </c>
      <c r="H1597">
        <v>814305</v>
      </c>
      <c r="I1597">
        <v>815912</v>
      </c>
      <c r="J1597" t="s">
        <v>25</v>
      </c>
      <c r="K1597" t="s">
        <v>2918</v>
      </c>
      <c r="L1597" t="s">
        <v>2918</v>
      </c>
      <c r="N1597" t="s">
        <v>2919</v>
      </c>
      <c r="Q1597" t="s">
        <v>2916</v>
      </c>
      <c r="R1597">
        <v>1608</v>
      </c>
      <c r="S1597">
        <v>535</v>
      </c>
    </row>
    <row r="1598" spans="1:20" x14ac:dyDescent="0.25">
      <c r="A1598" t="s">
        <v>20</v>
      </c>
      <c r="B1598" t="s">
        <v>36</v>
      </c>
      <c r="C1598" t="s">
        <v>22</v>
      </c>
      <c r="D1598" t="s">
        <v>23</v>
      </c>
      <c r="E1598" t="s">
        <v>5</v>
      </c>
      <c r="F1598">
        <v>1</v>
      </c>
      <c r="G1598" t="s">
        <v>24</v>
      </c>
      <c r="H1598">
        <v>816170</v>
      </c>
      <c r="I1598">
        <v>816778</v>
      </c>
      <c r="J1598" t="s">
        <v>25</v>
      </c>
      <c r="Q1598" t="s">
        <v>2920</v>
      </c>
      <c r="R1598">
        <v>609</v>
      </c>
      <c r="T1598" t="s">
        <v>2921</v>
      </c>
    </row>
    <row r="1599" spans="1:20" x14ac:dyDescent="0.25">
      <c r="A1599" t="s">
        <v>28</v>
      </c>
      <c r="B1599" t="s">
        <v>40</v>
      </c>
      <c r="C1599" t="s">
        <v>22</v>
      </c>
      <c r="D1599" t="s">
        <v>23</v>
      </c>
      <c r="E1599" t="s">
        <v>5</v>
      </c>
      <c r="F1599">
        <v>1</v>
      </c>
      <c r="G1599" t="s">
        <v>24</v>
      </c>
      <c r="H1599">
        <v>816170</v>
      </c>
      <c r="I1599">
        <v>816778</v>
      </c>
      <c r="J1599" t="s">
        <v>25</v>
      </c>
      <c r="K1599" t="s">
        <v>2922</v>
      </c>
      <c r="L1599" t="s">
        <v>2922</v>
      </c>
      <c r="N1599" t="s">
        <v>2923</v>
      </c>
      <c r="Q1599" t="s">
        <v>2920</v>
      </c>
      <c r="R1599">
        <v>609</v>
      </c>
      <c r="S1599">
        <v>202</v>
      </c>
    </row>
    <row r="1600" spans="1:20" x14ac:dyDescent="0.25">
      <c r="A1600" t="s">
        <v>20</v>
      </c>
      <c r="B1600" t="s">
        <v>36</v>
      </c>
      <c r="C1600" t="s">
        <v>22</v>
      </c>
      <c r="D1600" t="s">
        <v>23</v>
      </c>
      <c r="E1600" t="s">
        <v>5</v>
      </c>
      <c r="F1600">
        <v>1</v>
      </c>
      <c r="G1600" t="s">
        <v>24</v>
      </c>
      <c r="H1600">
        <v>816795</v>
      </c>
      <c r="I1600">
        <v>816995</v>
      </c>
      <c r="J1600" t="s">
        <v>25</v>
      </c>
      <c r="Q1600" t="s">
        <v>2924</v>
      </c>
      <c r="R1600">
        <v>201</v>
      </c>
      <c r="T1600" t="s">
        <v>2925</v>
      </c>
    </row>
    <row r="1601" spans="1:20" x14ac:dyDescent="0.25">
      <c r="A1601" t="s">
        <v>28</v>
      </c>
      <c r="B1601" t="s">
        <v>40</v>
      </c>
      <c r="C1601" t="s">
        <v>22</v>
      </c>
      <c r="D1601" t="s">
        <v>23</v>
      </c>
      <c r="E1601" t="s">
        <v>5</v>
      </c>
      <c r="F1601">
        <v>1</v>
      </c>
      <c r="G1601" t="s">
        <v>24</v>
      </c>
      <c r="H1601">
        <v>816795</v>
      </c>
      <c r="I1601">
        <v>816995</v>
      </c>
      <c r="J1601" t="s">
        <v>25</v>
      </c>
      <c r="K1601" t="s">
        <v>2926</v>
      </c>
      <c r="L1601" t="s">
        <v>2926</v>
      </c>
      <c r="N1601" t="s">
        <v>2927</v>
      </c>
      <c r="Q1601" t="s">
        <v>2924</v>
      </c>
      <c r="R1601">
        <v>201</v>
      </c>
      <c r="S1601">
        <v>66</v>
      </c>
    </row>
    <row r="1602" spans="1:20" x14ac:dyDescent="0.25">
      <c r="A1602" t="s">
        <v>20</v>
      </c>
      <c r="B1602" t="s">
        <v>36</v>
      </c>
      <c r="C1602" t="s">
        <v>22</v>
      </c>
      <c r="D1602" t="s">
        <v>23</v>
      </c>
      <c r="E1602" t="s">
        <v>5</v>
      </c>
      <c r="F1602">
        <v>1</v>
      </c>
      <c r="G1602" t="s">
        <v>24</v>
      </c>
      <c r="H1602">
        <v>817134</v>
      </c>
      <c r="I1602">
        <v>817991</v>
      </c>
      <c r="J1602" t="s">
        <v>25</v>
      </c>
      <c r="Q1602" t="s">
        <v>2928</v>
      </c>
      <c r="R1602">
        <v>858</v>
      </c>
      <c r="T1602" t="s">
        <v>2929</v>
      </c>
    </row>
    <row r="1603" spans="1:20" x14ac:dyDescent="0.25">
      <c r="A1603" t="s">
        <v>28</v>
      </c>
      <c r="B1603" t="s">
        <v>40</v>
      </c>
      <c r="C1603" t="s">
        <v>22</v>
      </c>
      <c r="D1603" t="s">
        <v>23</v>
      </c>
      <c r="E1603" t="s">
        <v>5</v>
      </c>
      <c r="F1603">
        <v>1</v>
      </c>
      <c r="G1603" t="s">
        <v>24</v>
      </c>
      <c r="H1603">
        <v>817134</v>
      </c>
      <c r="I1603">
        <v>817991</v>
      </c>
      <c r="J1603" t="s">
        <v>25</v>
      </c>
      <c r="K1603" t="s">
        <v>2930</v>
      </c>
      <c r="L1603" t="s">
        <v>2930</v>
      </c>
      <c r="N1603" t="s">
        <v>2931</v>
      </c>
      <c r="Q1603" t="s">
        <v>2928</v>
      </c>
      <c r="R1603">
        <v>858</v>
      </c>
      <c r="S1603">
        <v>285</v>
      </c>
    </row>
    <row r="1604" spans="1:20" x14ac:dyDescent="0.25">
      <c r="A1604" t="s">
        <v>20</v>
      </c>
      <c r="B1604" t="s">
        <v>36</v>
      </c>
      <c r="C1604" t="s">
        <v>22</v>
      </c>
      <c r="D1604" t="s">
        <v>23</v>
      </c>
      <c r="E1604" t="s">
        <v>5</v>
      </c>
      <c r="F1604">
        <v>1</v>
      </c>
      <c r="G1604" t="s">
        <v>24</v>
      </c>
      <c r="H1604">
        <v>818160</v>
      </c>
      <c r="I1604">
        <v>818369</v>
      </c>
      <c r="J1604" t="s">
        <v>37</v>
      </c>
      <c r="Q1604" t="s">
        <v>2932</v>
      </c>
      <c r="R1604">
        <v>210</v>
      </c>
      <c r="T1604" t="s">
        <v>2933</v>
      </c>
    </row>
    <row r="1605" spans="1:20" x14ac:dyDescent="0.25">
      <c r="A1605" t="s">
        <v>28</v>
      </c>
      <c r="B1605" t="s">
        <v>40</v>
      </c>
      <c r="C1605" t="s">
        <v>22</v>
      </c>
      <c r="D1605" t="s">
        <v>23</v>
      </c>
      <c r="E1605" t="s">
        <v>5</v>
      </c>
      <c r="F1605">
        <v>1</v>
      </c>
      <c r="G1605" t="s">
        <v>24</v>
      </c>
      <c r="H1605">
        <v>818160</v>
      </c>
      <c r="I1605">
        <v>818369</v>
      </c>
      <c r="J1605" t="s">
        <v>37</v>
      </c>
      <c r="K1605" t="s">
        <v>2934</v>
      </c>
      <c r="L1605" t="s">
        <v>2934</v>
      </c>
      <c r="N1605" t="s">
        <v>2935</v>
      </c>
      <c r="Q1605" t="s">
        <v>2932</v>
      </c>
      <c r="R1605">
        <v>210</v>
      </c>
      <c r="S1605">
        <v>69</v>
      </c>
    </row>
    <row r="1606" spans="1:20" x14ac:dyDescent="0.25">
      <c r="A1606" t="s">
        <v>20</v>
      </c>
      <c r="B1606" t="s">
        <v>36</v>
      </c>
      <c r="C1606" t="s">
        <v>22</v>
      </c>
      <c r="D1606" t="s">
        <v>23</v>
      </c>
      <c r="E1606" t="s">
        <v>5</v>
      </c>
      <c r="F1606">
        <v>1</v>
      </c>
      <c r="G1606" t="s">
        <v>24</v>
      </c>
      <c r="H1606">
        <v>818364</v>
      </c>
      <c r="I1606">
        <v>819164</v>
      </c>
      <c r="J1606" t="s">
        <v>25</v>
      </c>
      <c r="Q1606" t="s">
        <v>2936</v>
      </c>
      <c r="R1606">
        <v>801</v>
      </c>
      <c r="T1606" t="s">
        <v>2937</v>
      </c>
    </row>
    <row r="1607" spans="1:20" x14ac:dyDescent="0.25">
      <c r="A1607" t="s">
        <v>28</v>
      </c>
      <c r="B1607" t="s">
        <v>40</v>
      </c>
      <c r="C1607" t="s">
        <v>22</v>
      </c>
      <c r="D1607" t="s">
        <v>23</v>
      </c>
      <c r="E1607" t="s">
        <v>5</v>
      </c>
      <c r="F1607">
        <v>1</v>
      </c>
      <c r="G1607" t="s">
        <v>24</v>
      </c>
      <c r="H1607">
        <v>818364</v>
      </c>
      <c r="I1607">
        <v>819164</v>
      </c>
      <c r="J1607" t="s">
        <v>25</v>
      </c>
      <c r="K1607" t="s">
        <v>2938</v>
      </c>
      <c r="L1607" t="s">
        <v>2938</v>
      </c>
      <c r="N1607" t="s">
        <v>2939</v>
      </c>
      <c r="Q1607" t="s">
        <v>2936</v>
      </c>
      <c r="R1607">
        <v>801</v>
      </c>
      <c r="S1607">
        <v>266</v>
      </c>
    </row>
    <row r="1608" spans="1:20" x14ac:dyDescent="0.25">
      <c r="A1608" t="s">
        <v>20</v>
      </c>
      <c r="B1608" t="s">
        <v>36</v>
      </c>
      <c r="C1608" t="s">
        <v>22</v>
      </c>
      <c r="D1608" t="s">
        <v>23</v>
      </c>
      <c r="E1608" t="s">
        <v>5</v>
      </c>
      <c r="F1608">
        <v>1</v>
      </c>
      <c r="G1608" t="s">
        <v>24</v>
      </c>
      <c r="H1608">
        <v>819225</v>
      </c>
      <c r="I1608">
        <v>819851</v>
      </c>
      <c r="J1608" t="s">
        <v>25</v>
      </c>
      <c r="Q1608" t="s">
        <v>2940</v>
      </c>
      <c r="R1608">
        <v>627</v>
      </c>
      <c r="T1608" t="s">
        <v>2941</v>
      </c>
    </row>
    <row r="1609" spans="1:20" x14ac:dyDescent="0.25">
      <c r="A1609" t="s">
        <v>28</v>
      </c>
      <c r="B1609" t="s">
        <v>40</v>
      </c>
      <c r="C1609" t="s">
        <v>22</v>
      </c>
      <c r="D1609" t="s">
        <v>23</v>
      </c>
      <c r="E1609" t="s">
        <v>5</v>
      </c>
      <c r="F1609">
        <v>1</v>
      </c>
      <c r="G1609" t="s">
        <v>24</v>
      </c>
      <c r="H1609">
        <v>819225</v>
      </c>
      <c r="I1609">
        <v>819851</v>
      </c>
      <c r="J1609" t="s">
        <v>25</v>
      </c>
      <c r="K1609" t="s">
        <v>2942</v>
      </c>
      <c r="L1609" t="s">
        <v>2942</v>
      </c>
      <c r="N1609" t="s">
        <v>30</v>
      </c>
      <c r="Q1609" t="s">
        <v>2940</v>
      </c>
      <c r="R1609">
        <v>627</v>
      </c>
      <c r="S1609">
        <v>208</v>
      </c>
    </row>
    <row r="1610" spans="1:20" x14ac:dyDescent="0.25">
      <c r="A1610" t="s">
        <v>20</v>
      </c>
      <c r="B1610" t="s">
        <v>36</v>
      </c>
      <c r="C1610" t="s">
        <v>22</v>
      </c>
      <c r="D1610" t="s">
        <v>23</v>
      </c>
      <c r="E1610" t="s">
        <v>5</v>
      </c>
      <c r="F1610">
        <v>1</v>
      </c>
      <c r="G1610" t="s">
        <v>24</v>
      </c>
      <c r="H1610">
        <v>819877</v>
      </c>
      <c r="I1610">
        <v>820989</v>
      </c>
      <c r="J1610" t="s">
        <v>25</v>
      </c>
      <c r="Q1610" t="s">
        <v>2943</v>
      </c>
      <c r="R1610">
        <v>1113</v>
      </c>
      <c r="T1610" t="s">
        <v>2944</v>
      </c>
    </row>
    <row r="1611" spans="1:20" x14ac:dyDescent="0.25">
      <c r="A1611" t="s">
        <v>28</v>
      </c>
      <c r="B1611" t="s">
        <v>40</v>
      </c>
      <c r="C1611" t="s">
        <v>22</v>
      </c>
      <c r="D1611" t="s">
        <v>23</v>
      </c>
      <c r="E1611" t="s">
        <v>5</v>
      </c>
      <c r="F1611">
        <v>1</v>
      </c>
      <c r="G1611" t="s">
        <v>24</v>
      </c>
      <c r="H1611">
        <v>819877</v>
      </c>
      <c r="I1611">
        <v>820989</v>
      </c>
      <c r="J1611" t="s">
        <v>25</v>
      </c>
      <c r="K1611" t="s">
        <v>2945</v>
      </c>
      <c r="L1611" t="s">
        <v>2945</v>
      </c>
      <c r="N1611" t="s">
        <v>2946</v>
      </c>
      <c r="Q1611" t="s">
        <v>2943</v>
      </c>
      <c r="R1611">
        <v>1113</v>
      </c>
      <c r="S1611">
        <v>370</v>
      </c>
    </row>
    <row r="1612" spans="1:20" x14ac:dyDescent="0.25">
      <c r="A1612" t="s">
        <v>20</v>
      </c>
      <c r="B1612" t="s">
        <v>36</v>
      </c>
      <c r="C1612" t="s">
        <v>22</v>
      </c>
      <c r="D1612" t="s">
        <v>23</v>
      </c>
      <c r="E1612" t="s">
        <v>5</v>
      </c>
      <c r="F1612">
        <v>1</v>
      </c>
      <c r="G1612" t="s">
        <v>24</v>
      </c>
      <c r="H1612">
        <v>820998</v>
      </c>
      <c r="I1612">
        <v>821900</v>
      </c>
      <c r="J1612" t="s">
        <v>25</v>
      </c>
      <c r="Q1612" t="s">
        <v>2947</v>
      </c>
      <c r="R1612">
        <v>903</v>
      </c>
      <c r="T1612" t="s">
        <v>2948</v>
      </c>
    </row>
    <row r="1613" spans="1:20" x14ac:dyDescent="0.25">
      <c r="A1613" t="s">
        <v>28</v>
      </c>
      <c r="B1613" t="s">
        <v>40</v>
      </c>
      <c r="C1613" t="s">
        <v>22</v>
      </c>
      <c r="D1613" t="s">
        <v>23</v>
      </c>
      <c r="E1613" t="s">
        <v>5</v>
      </c>
      <c r="F1613">
        <v>1</v>
      </c>
      <c r="G1613" t="s">
        <v>24</v>
      </c>
      <c r="H1613">
        <v>820998</v>
      </c>
      <c r="I1613">
        <v>821900</v>
      </c>
      <c r="J1613" t="s">
        <v>25</v>
      </c>
      <c r="K1613" t="s">
        <v>2949</v>
      </c>
      <c r="L1613" t="s">
        <v>2949</v>
      </c>
      <c r="N1613" t="s">
        <v>2950</v>
      </c>
      <c r="Q1613" t="s">
        <v>2947</v>
      </c>
      <c r="R1613">
        <v>903</v>
      </c>
      <c r="S1613">
        <v>300</v>
      </c>
    </row>
    <row r="1614" spans="1:20" x14ac:dyDescent="0.25">
      <c r="A1614" t="s">
        <v>20</v>
      </c>
      <c r="B1614" t="s">
        <v>36</v>
      </c>
      <c r="C1614" t="s">
        <v>22</v>
      </c>
      <c r="D1614" t="s">
        <v>23</v>
      </c>
      <c r="E1614" t="s">
        <v>5</v>
      </c>
      <c r="F1614">
        <v>1</v>
      </c>
      <c r="G1614" t="s">
        <v>24</v>
      </c>
      <c r="H1614">
        <v>821919</v>
      </c>
      <c r="I1614">
        <v>822536</v>
      </c>
      <c r="J1614" t="s">
        <v>25</v>
      </c>
      <c r="Q1614" t="s">
        <v>2951</v>
      </c>
      <c r="R1614">
        <v>618</v>
      </c>
      <c r="T1614" t="s">
        <v>2952</v>
      </c>
    </row>
    <row r="1615" spans="1:20" x14ac:dyDescent="0.25">
      <c r="A1615" t="s">
        <v>28</v>
      </c>
      <c r="B1615" t="s">
        <v>40</v>
      </c>
      <c r="C1615" t="s">
        <v>22</v>
      </c>
      <c r="D1615" t="s">
        <v>23</v>
      </c>
      <c r="E1615" t="s">
        <v>5</v>
      </c>
      <c r="F1615">
        <v>1</v>
      </c>
      <c r="G1615" t="s">
        <v>24</v>
      </c>
      <c r="H1615">
        <v>821919</v>
      </c>
      <c r="I1615">
        <v>822536</v>
      </c>
      <c r="J1615" t="s">
        <v>25</v>
      </c>
      <c r="K1615" t="s">
        <v>2953</v>
      </c>
      <c r="L1615" t="s">
        <v>2953</v>
      </c>
      <c r="N1615" t="s">
        <v>2954</v>
      </c>
      <c r="Q1615" t="s">
        <v>2951</v>
      </c>
      <c r="R1615">
        <v>618</v>
      </c>
      <c r="S1615">
        <v>205</v>
      </c>
    </row>
    <row r="1616" spans="1:20" x14ac:dyDescent="0.25">
      <c r="A1616" t="s">
        <v>20</v>
      </c>
      <c r="B1616" t="s">
        <v>36</v>
      </c>
      <c r="C1616" t="s">
        <v>22</v>
      </c>
      <c r="D1616" t="s">
        <v>23</v>
      </c>
      <c r="E1616" t="s">
        <v>5</v>
      </c>
      <c r="F1616">
        <v>1</v>
      </c>
      <c r="G1616" t="s">
        <v>24</v>
      </c>
      <c r="H1616">
        <v>822675</v>
      </c>
      <c r="I1616">
        <v>822965</v>
      </c>
      <c r="J1616" t="s">
        <v>37</v>
      </c>
      <c r="Q1616" t="s">
        <v>2955</v>
      </c>
      <c r="R1616">
        <v>291</v>
      </c>
      <c r="T1616" t="s">
        <v>2956</v>
      </c>
    </row>
    <row r="1617" spans="1:20" x14ac:dyDescent="0.25">
      <c r="A1617" t="s">
        <v>28</v>
      </c>
      <c r="B1617" t="s">
        <v>40</v>
      </c>
      <c r="C1617" t="s">
        <v>22</v>
      </c>
      <c r="D1617" t="s">
        <v>23</v>
      </c>
      <c r="E1617" t="s">
        <v>5</v>
      </c>
      <c r="F1617">
        <v>1</v>
      </c>
      <c r="G1617" t="s">
        <v>24</v>
      </c>
      <c r="H1617">
        <v>822675</v>
      </c>
      <c r="I1617">
        <v>822965</v>
      </c>
      <c r="J1617" t="s">
        <v>37</v>
      </c>
      <c r="K1617" t="s">
        <v>2957</v>
      </c>
      <c r="L1617" t="s">
        <v>2957</v>
      </c>
      <c r="N1617" t="s">
        <v>30</v>
      </c>
      <c r="Q1617" t="s">
        <v>2955</v>
      </c>
      <c r="R1617">
        <v>291</v>
      </c>
      <c r="S1617">
        <v>96</v>
      </c>
    </row>
    <row r="1618" spans="1:20" x14ac:dyDescent="0.25">
      <c r="A1618" t="s">
        <v>20</v>
      </c>
      <c r="B1618" t="s">
        <v>36</v>
      </c>
      <c r="C1618" t="s">
        <v>22</v>
      </c>
      <c r="D1618" t="s">
        <v>23</v>
      </c>
      <c r="E1618" t="s">
        <v>5</v>
      </c>
      <c r="F1618">
        <v>1</v>
      </c>
      <c r="G1618" t="s">
        <v>24</v>
      </c>
      <c r="H1618">
        <v>823188</v>
      </c>
      <c r="I1618">
        <v>824825</v>
      </c>
      <c r="J1618" t="s">
        <v>25</v>
      </c>
      <c r="Q1618" t="s">
        <v>2958</v>
      </c>
      <c r="R1618">
        <v>1638</v>
      </c>
      <c r="T1618" t="s">
        <v>2959</v>
      </c>
    </row>
    <row r="1619" spans="1:20" x14ac:dyDescent="0.25">
      <c r="A1619" t="s">
        <v>28</v>
      </c>
      <c r="B1619" t="s">
        <v>40</v>
      </c>
      <c r="C1619" t="s">
        <v>22</v>
      </c>
      <c r="D1619" t="s">
        <v>23</v>
      </c>
      <c r="E1619" t="s">
        <v>5</v>
      </c>
      <c r="F1619">
        <v>1</v>
      </c>
      <c r="G1619" t="s">
        <v>24</v>
      </c>
      <c r="H1619">
        <v>823188</v>
      </c>
      <c r="I1619">
        <v>824825</v>
      </c>
      <c r="J1619" t="s">
        <v>25</v>
      </c>
      <c r="K1619" t="s">
        <v>2960</v>
      </c>
      <c r="L1619" t="s">
        <v>2960</v>
      </c>
      <c r="N1619" t="s">
        <v>30</v>
      </c>
      <c r="Q1619" t="s">
        <v>2958</v>
      </c>
      <c r="R1619">
        <v>1638</v>
      </c>
      <c r="S1619">
        <v>545</v>
      </c>
    </row>
    <row r="1620" spans="1:20" x14ac:dyDescent="0.25">
      <c r="A1620" t="s">
        <v>20</v>
      </c>
      <c r="B1620" t="s">
        <v>36</v>
      </c>
      <c r="C1620" t="s">
        <v>22</v>
      </c>
      <c r="D1620" t="s">
        <v>23</v>
      </c>
      <c r="E1620" t="s">
        <v>5</v>
      </c>
      <c r="F1620">
        <v>1</v>
      </c>
      <c r="G1620" t="s">
        <v>24</v>
      </c>
      <c r="H1620">
        <v>825031</v>
      </c>
      <c r="I1620">
        <v>825846</v>
      </c>
      <c r="J1620" t="s">
        <v>25</v>
      </c>
      <c r="Q1620" t="s">
        <v>2961</v>
      </c>
      <c r="R1620">
        <v>816</v>
      </c>
      <c r="T1620" t="s">
        <v>2962</v>
      </c>
    </row>
    <row r="1621" spans="1:20" x14ac:dyDescent="0.25">
      <c r="A1621" t="s">
        <v>28</v>
      </c>
      <c r="B1621" t="s">
        <v>40</v>
      </c>
      <c r="C1621" t="s">
        <v>22</v>
      </c>
      <c r="D1621" t="s">
        <v>23</v>
      </c>
      <c r="E1621" t="s">
        <v>5</v>
      </c>
      <c r="F1621">
        <v>1</v>
      </c>
      <c r="G1621" t="s">
        <v>24</v>
      </c>
      <c r="H1621">
        <v>825031</v>
      </c>
      <c r="I1621">
        <v>825846</v>
      </c>
      <c r="J1621" t="s">
        <v>25</v>
      </c>
      <c r="K1621" t="s">
        <v>2963</v>
      </c>
      <c r="L1621" t="s">
        <v>2963</v>
      </c>
      <c r="N1621" t="s">
        <v>2964</v>
      </c>
      <c r="Q1621" t="s">
        <v>2961</v>
      </c>
      <c r="R1621">
        <v>816</v>
      </c>
      <c r="S1621">
        <v>271</v>
      </c>
    </row>
    <row r="1622" spans="1:20" x14ac:dyDescent="0.25">
      <c r="A1622" t="s">
        <v>20</v>
      </c>
      <c r="B1622" t="s">
        <v>36</v>
      </c>
      <c r="C1622" t="s">
        <v>22</v>
      </c>
      <c r="D1622" t="s">
        <v>23</v>
      </c>
      <c r="E1622" t="s">
        <v>5</v>
      </c>
      <c r="F1622">
        <v>1</v>
      </c>
      <c r="G1622" t="s">
        <v>24</v>
      </c>
      <c r="H1622">
        <v>825936</v>
      </c>
      <c r="I1622">
        <v>826244</v>
      </c>
      <c r="J1622" t="s">
        <v>37</v>
      </c>
      <c r="Q1622" t="s">
        <v>2965</v>
      </c>
      <c r="R1622">
        <v>309</v>
      </c>
      <c r="T1622" t="s">
        <v>2966</v>
      </c>
    </row>
    <row r="1623" spans="1:20" x14ac:dyDescent="0.25">
      <c r="A1623" t="s">
        <v>28</v>
      </c>
      <c r="B1623" t="s">
        <v>40</v>
      </c>
      <c r="C1623" t="s">
        <v>22</v>
      </c>
      <c r="D1623" t="s">
        <v>23</v>
      </c>
      <c r="E1623" t="s">
        <v>5</v>
      </c>
      <c r="F1623">
        <v>1</v>
      </c>
      <c r="G1623" t="s">
        <v>24</v>
      </c>
      <c r="H1623">
        <v>825936</v>
      </c>
      <c r="I1623">
        <v>826244</v>
      </c>
      <c r="J1623" t="s">
        <v>37</v>
      </c>
      <c r="K1623" t="s">
        <v>2967</v>
      </c>
      <c r="L1623" t="s">
        <v>2967</v>
      </c>
      <c r="N1623" t="s">
        <v>30</v>
      </c>
      <c r="Q1623" t="s">
        <v>2965</v>
      </c>
      <c r="R1623">
        <v>309</v>
      </c>
      <c r="S1623">
        <v>102</v>
      </c>
    </row>
    <row r="1624" spans="1:20" x14ac:dyDescent="0.25">
      <c r="A1624" t="s">
        <v>20</v>
      </c>
      <c r="B1624" t="s">
        <v>36</v>
      </c>
      <c r="C1624" t="s">
        <v>22</v>
      </c>
      <c r="D1624" t="s">
        <v>23</v>
      </c>
      <c r="E1624" t="s">
        <v>5</v>
      </c>
      <c r="F1624">
        <v>1</v>
      </c>
      <c r="G1624" t="s">
        <v>24</v>
      </c>
      <c r="H1624">
        <v>826579</v>
      </c>
      <c r="I1624">
        <v>827544</v>
      </c>
      <c r="J1624" t="s">
        <v>25</v>
      </c>
      <c r="Q1624" t="s">
        <v>2968</v>
      </c>
      <c r="R1624">
        <v>966</v>
      </c>
      <c r="T1624" t="s">
        <v>2969</v>
      </c>
    </row>
    <row r="1625" spans="1:20" x14ac:dyDescent="0.25">
      <c r="A1625" t="s">
        <v>28</v>
      </c>
      <c r="B1625" t="s">
        <v>40</v>
      </c>
      <c r="C1625" t="s">
        <v>22</v>
      </c>
      <c r="D1625" t="s">
        <v>23</v>
      </c>
      <c r="E1625" t="s">
        <v>5</v>
      </c>
      <c r="F1625">
        <v>1</v>
      </c>
      <c r="G1625" t="s">
        <v>24</v>
      </c>
      <c r="H1625">
        <v>826579</v>
      </c>
      <c r="I1625">
        <v>827544</v>
      </c>
      <c r="J1625" t="s">
        <v>25</v>
      </c>
      <c r="K1625" t="s">
        <v>2970</v>
      </c>
      <c r="L1625" t="s">
        <v>2970</v>
      </c>
      <c r="N1625" t="s">
        <v>1231</v>
      </c>
      <c r="Q1625" t="s">
        <v>2968</v>
      </c>
      <c r="R1625">
        <v>966</v>
      </c>
      <c r="S1625">
        <v>321</v>
      </c>
    </row>
    <row r="1626" spans="1:20" x14ac:dyDescent="0.25">
      <c r="A1626" t="s">
        <v>20</v>
      </c>
      <c r="B1626" t="s">
        <v>36</v>
      </c>
      <c r="C1626" t="s">
        <v>22</v>
      </c>
      <c r="D1626" t="s">
        <v>23</v>
      </c>
      <c r="E1626" t="s">
        <v>5</v>
      </c>
      <c r="F1626">
        <v>1</v>
      </c>
      <c r="G1626" t="s">
        <v>24</v>
      </c>
      <c r="H1626">
        <v>827681</v>
      </c>
      <c r="I1626">
        <v>828577</v>
      </c>
      <c r="J1626" t="s">
        <v>25</v>
      </c>
      <c r="Q1626" t="s">
        <v>2971</v>
      </c>
      <c r="R1626">
        <v>897</v>
      </c>
      <c r="T1626" t="s">
        <v>2972</v>
      </c>
    </row>
    <row r="1627" spans="1:20" x14ac:dyDescent="0.25">
      <c r="A1627" t="s">
        <v>28</v>
      </c>
      <c r="B1627" t="s">
        <v>40</v>
      </c>
      <c r="C1627" t="s">
        <v>22</v>
      </c>
      <c r="D1627" t="s">
        <v>23</v>
      </c>
      <c r="E1627" t="s">
        <v>5</v>
      </c>
      <c r="F1627">
        <v>1</v>
      </c>
      <c r="G1627" t="s">
        <v>24</v>
      </c>
      <c r="H1627">
        <v>827681</v>
      </c>
      <c r="I1627">
        <v>828577</v>
      </c>
      <c r="J1627" t="s">
        <v>25</v>
      </c>
      <c r="K1627" t="s">
        <v>2973</v>
      </c>
      <c r="L1627" t="s">
        <v>2973</v>
      </c>
      <c r="N1627" t="s">
        <v>108</v>
      </c>
      <c r="Q1627" t="s">
        <v>2971</v>
      </c>
      <c r="R1627">
        <v>897</v>
      </c>
      <c r="S1627">
        <v>298</v>
      </c>
    </row>
    <row r="1628" spans="1:20" x14ac:dyDescent="0.25">
      <c r="A1628" t="s">
        <v>20</v>
      </c>
      <c r="B1628" t="s">
        <v>36</v>
      </c>
      <c r="C1628" t="s">
        <v>22</v>
      </c>
      <c r="D1628" t="s">
        <v>23</v>
      </c>
      <c r="E1628" t="s">
        <v>5</v>
      </c>
      <c r="F1628">
        <v>1</v>
      </c>
      <c r="G1628" t="s">
        <v>24</v>
      </c>
      <c r="H1628">
        <v>828579</v>
      </c>
      <c r="I1628">
        <v>829373</v>
      </c>
      <c r="J1628" t="s">
        <v>25</v>
      </c>
      <c r="Q1628" t="s">
        <v>2974</v>
      </c>
      <c r="R1628">
        <v>795</v>
      </c>
      <c r="T1628" t="s">
        <v>2975</v>
      </c>
    </row>
    <row r="1629" spans="1:20" x14ac:dyDescent="0.25">
      <c r="A1629" t="s">
        <v>28</v>
      </c>
      <c r="B1629" t="s">
        <v>40</v>
      </c>
      <c r="C1629" t="s">
        <v>22</v>
      </c>
      <c r="D1629" t="s">
        <v>23</v>
      </c>
      <c r="E1629" t="s">
        <v>5</v>
      </c>
      <c r="F1629">
        <v>1</v>
      </c>
      <c r="G1629" t="s">
        <v>24</v>
      </c>
      <c r="H1629">
        <v>828579</v>
      </c>
      <c r="I1629">
        <v>829373</v>
      </c>
      <c r="J1629" t="s">
        <v>25</v>
      </c>
      <c r="K1629" t="s">
        <v>2976</v>
      </c>
      <c r="L1629" t="s">
        <v>2976</v>
      </c>
      <c r="N1629" t="s">
        <v>112</v>
      </c>
      <c r="Q1629" t="s">
        <v>2974</v>
      </c>
      <c r="R1629">
        <v>795</v>
      </c>
      <c r="S1629">
        <v>264</v>
      </c>
    </row>
    <row r="1630" spans="1:20" x14ac:dyDescent="0.25">
      <c r="A1630" t="s">
        <v>20</v>
      </c>
      <c r="B1630" t="s">
        <v>36</v>
      </c>
      <c r="C1630" t="s">
        <v>22</v>
      </c>
      <c r="D1630" t="s">
        <v>23</v>
      </c>
      <c r="E1630" t="s">
        <v>5</v>
      </c>
      <c r="F1630">
        <v>1</v>
      </c>
      <c r="G1630" t="s">
        <v>24</v>
      </c>
      <c r="H1630">
        <v>829613</v>
      </c>
      <c r="I1630">
        <v>830320</v>
      </c>
      <c r="J1630" t="s">
        <v>25</v>
      </c>
      <c r="Q1630" t="s">
        <v>2977</v>
      </c>
      <c r="R1630">
        <v>708</v>
      </c>
      <c r="T1630" t="s">
        <v>2978</v>
      </c>
    </row>
    <row r="1631" spans="1:20" x14ac:dyDescent="0.25">
      <c r="A1631" t="s">
        <v>28</v>
      </c>
      <c r="B1631" t="s">
        <v>40</v>
      </c>
      <c r="C1631" t="s">
        <v>22</v>
      </c>
      <c r="D1631" t="s">
        <v>23</v>
      </c>
      <c r="E1631" t="s">
        <v>5</v>
      </c>
      <c r="F1631">
        <v>1</v>
      </c>
      <c r="G1631" t="s">
        <v>24</v>
      </c>
      <c r="H1631">
        <v>829613</v>
      </c>
      <c r="I1631">
        <v>830320</v>
      </c>
      <c r="J1631" t="s">
        <v>25</v>
      </c>
      <c r="K1631" t="s">
        <v>2979</v>
      </c>
      <c r="L1631" t="s">
        <v>2979</v>
      </c>
      <c r="N1631" t="s">
        <v>30</v>
      </c>
      <c r="Q1631" t="s">
        <v>2977</v>
      </c>
      <c r="R1631">
        <v>708</v>
      </c>
      <c r="S1631">
        <v>235</v>
      </c>
    </row>
    <row r="1632" spans="1:20" x14ac:dyDescent="0.25">
      <c r="A1632" t="s">
        <v>20</v>
      </c>
      <c r="B1632" t="s">
        <v>36</v>
      </c>
      <c r="C1632" t="s">
        <v>22</v>
      </c>
      <c r="D1632" t="s">
        <v>23</v>
      </c>
      <c r="E1632" t="s">
        <v>5</v>
      </c>
      <c r="F1632">
        <v>1</v>
      </c>
      <c r="G1632" t="s">
        <v>24</v>
      </c>
      <c r="H1632">
        <v>830253</v>
      </c>
      <c r="I1632">
        <v>831740</v>
      </c>
      <c r="J1632" t="s">
        <v>25</v>
      </c>
      <c r="Q1632" t="s">
        <v>2980</v>
      </c>
      <c r="R1632">
        <v>1488</v>
      </c>
      <c r="T1632" t="s">
        <v>2981</v>
      </c>
    </row>
    <row r="1633" spans="1:20" x14ac:dyDescent="0.25">
      <c r="A1633" t="s">
        <v>28</v>
      </c>
      <c r="B1633" t="s">
        <v>40</v>
      </c>
      <c r="C1633" t="s">
        <v>22</v>
      </c>
      <c r="D1633" t="s">
        <v>23</v>
      </c>
      <c r="E1633" t="s">
        <v>5</v>
      </c>
      <c r="F1633">
        <v>1</v>
      </c>
      <c r="G1633" t="s">
        <v>24</v>
      </c>
      <c r="H1633">
        <v>830253</v>
      </c>
      <c r="I1633">
        <v>831740</v>
      </c>
      <c r="J1633" t="s">
        <v>25</v>
      </c>
      <c r="K1633" t="s">
        <v>2982</v>
      </c>
      <c r="L1633" t="s">
        <v>2982</v>
      </c>
      <c r="N1633" t="s">
        <v>2983</v>
      </c>
      <c r="Q1633" t="s">
        <v>2980</v>
      </c>
      <c r="R1633">
        <v>1488</v>
      </c>
      <c r="S1633">
        <v>495</v>
      </c>
    </row>
    <row r="1634" spans="1:20" x14ac:dyDescent="0.25">
      <c r="A1634" t="s">
        <v>20</v>
      </c>
      <c r="B1634" t="s">
        <v>36</v>
      </c>
      <c r="C1634" t="s">
        <v>22</v>
      </c>
      <c r="D1634" t="s">
        <v>23</v>
      </c>
      <c r="E1634" t="s">
        <v>5</v>
      </c>
      <c r="F1634">
        <v>1</v>
      </c>
      <c r="G1634" t="s">
        <v>24</v>
      </c>
      <c r="H1634">
        <v>831747</v>
      </c>
      <c r="I1634">
        <v>834950</v>
      </c>
      <c r="J1634" t="s">
        <v>25</v>
      </c>
      <c r="Q1634" t="s">
        <v>2984</v>
      </c>
      <c r="R1634">
        <v>3204</v>
      </c>
      <c r="T1634" t="s">
        <v>2985</v>
      </c>
    </row>
    <row r="1635" spans="1:20" x14ac:dyDescent="0.25">
      <c r="A1635" t="s">
        <v>28</v>
      </c>
      <c r="B1635" t="s">
        <v>40</v>
      </c>
      <c r="C1635" t="s">
        <v>22</v>
      </c>
      <c r="D1635" t="s">
        <v>23</v>
      </c>
      <c r="E1635" t="s">
        <v>5</v>
      </c>
      <c r="F1635">
        <v>1</v>
      </c>
      <c r="G1635" t="s">
        <v>24</v>
      </c>
      <c r="H1635">
        <v>831747</v>
      </c>
      <c r="I1635">
        <v>834950</v>
      </c>
      <c r="J1635" t="s">
        <v>25</v>
      </c>
      <c r="K1635" t="s">
        <v>2986</v>
      </c>
      <c r="L1635" t="s">
        <v>2986</v>
      </c>
      <c r="N1635" t="s">
        <v>2987</v>
      </c>
      <c r="Q1635" t="s">
        <v>2984</v>
      </c>
      <c r="R1635">
        <v>3204</v>
      </c>
      <c r="S1635">
        <v>1067</v>
      </c>
    </row>
    <row r="1636" spans="1:20" x14ac:dyDescent="0.25">
      <c r="A1636" t="s">
        <v>20</v>
      </c>
      <c r="B1636" t="s">
        <v>36</v>
      </c>
      <c r="C1636" t="s">
        <v>22</v>
      </c>
      <c r="D1636" t="s">
        <v>23</v>
      </c>
      <c r="E1636" t="s">
        <v>5</v>
      </c>
      <c r="F1636">
        <v>1</v>
      </c>
      <c r="G1636" t="s">
        <v>24</v>
      </c>
      <c r="H1636">
        <v>835037</v>
      </c>
      <c r="I1636">
        <v>836488</v>
      </c>
      <c r="J1636" t="s">
        <v>37</v>
      </c>
      <c r="Q1636" t="s">
        <v>2988</v>
      </c>
      <c r="R1636">
        <v>1452</v>
      </c>
      <c r="T1636" t="s">
        <v>2989</v>
      </c>
    </row>
    <row r="1637" spans="1:20" x14ac:dyDescent="0.25">
      <c r="A1637" t="s">
        <v>28</v>
      </c>
      <c r="B1637" t="s">
        <v>40</v>
      </c>
      <c r="C1637" t="s">
        <v>22</v>
      </c>
      <c r="D1637" t="s">
        <v>23</v>
      </c>
      <c r="E1637" t="s">
        <v>5</v>
      </c>
      <c r="F1637">
        <v>1</v>
      </c>
      <c r="G1637" t="s">
        <v>24</v>
      </c>
      <c r="H1637">
        <v>835037</v>
      </c>
      <c r="I1637">
        <v>836488</v>
      </c>
      <c r="J1637" t="s">
        <v>37</v>
      </c>
      <c r="K1637" t="s">
        <v>2990</v>
      </c>
      <c r="L1637" t="s">
        <v>2990</v>
      </c>
      <c r="N1637" t="s">
        <v>2991</v>
      </c>
      <c r="Q1637" t="s">
        <v>2988</v>
      </c>
      <c r="R1637">
        <v>1452</v>
      </c>
      <c r="S1637">
        <v>483</v>
      </c>
    </row>
    <row r="1638" spans="1:20" x14ac:dyDescent="0.25">
      <c r="A1638" t="s">
        <v>20</v>
      </c>
      <c r="B1638" t="s">
        <v>36</v>
      </c>
      <c r="C1638" t="s">
        <v>22</v>
      </c>
      <c r="D1638" t="s">
        <v>23</v>
      </c>
      <c r="E1638" t="s">
        <v>5</v>
      </c>
      <c r="F1638">
        <v>1</v>
      </c>
      <c r="G1638" t="s">
        <v>24</v>
      </c>
      <c r="H1638">
        <v>836514</v>
      </c>
      <c r="I1638">
        <v>837449</v>
      </c>
      <c r="J1638" t="s">
        <v>37</v>
      </c>
      <c r="Q1638" t="s">
        <v>2992</v>
      </c>
      <c r="R1638">
        <v>936</v>
      </c>
      <c r="T1638" t="s">
        <v>2993</v>
      </c>
    </row>
    <row r="1639" spans="1:20" x14ac:dyDescent="0.25">
      <c r="A1639" t="s">
        <v>28</v>
      </c>
      <c r="B1639" t="s">
        <v>40</v>
      </c>
      <c r="C1639" t="s">
        <v>22</v>
      </c>
      <c r="D1639" t="s">
        <v>23</v>
      </c>
      <c r="E1639" t="s">
        <v>5</v>
      </c>
      <c r="F1639">
        <v>1</v>
      </c>
      <c r="G1639" t="s">
        <v>24</v>
      </c>
      <c r="H1639">
        <v>836514</v>
      </c>
      <c r="I1639">
        <v>837449</v>
      </c>
      <c r="J1639" t="s">
        <v>37</v>
      </c>
      <c r="K1639" t="s">
        <v>2994</v>
      </c>
      <c r="L1639" t="s">
        <v>2994</v>
      </c>
      <c r="N1639" t="s">
        <v>2995</v>
      </c>
      <c r="Q1639" t="s">
        <v>2992</v>
      </c>
      <c r="R1639">
        <v>936</v>
      </c>
      <c r="S1639">
        <v>311</v>
      </c>
    </row>
    <row r="1640" spans="1:20" x14ac:dyDescent="0.25">
      <c r="A1640" t="s">
        <v>20</v>
      </c>
      <c r="B1640" t="s">
        <v>36</v>
      </c>
      <c r="C1640" t="s">
        <v>22</v>
      </c>
      <c r="D1640" t="s">
        <v>23</v>
      </c>
      <c r="E1640" t="s">
        <v>5</v>
      </c>
      <c r="F1640">
        <v>1</v>
      </c>
      <c r="G1640" t="s">
        <v>24</v>
      </c>
      <c r="H1640">
        <v>837474</v>
      </c>
      <c r="I1640">
        <v>840920</v>
      </c>
      <c r="J1640" t="s">
        <v>37</v>
      </c>
      <c r="Q1640" t="s">
        <v>2996</v>
      </c>
      <c r="R1640">
        <v>3447</v>
      </c>
      <c r="T1640" t="s">
        <v>2997</v>
      </c>
    </row>
    <row r="1641" spans="1:20" x14ac:dyDescent="0.25">
      <c r="A1641" t="s">
        <v>28</v>
      </c>
      <c r="B1641" t="s">
        <v>40</v>
      </c>
      <c r="C1641" t="s">
        <v>22</v>
      </c>
      <c r="D1641" t="s">
        <v>23</v>
      </c>
      <c r="E1641" t="s">
        <v>5</v>
      </c>
      <c r="F1641">
        <v>1</v>
      </c>
      <c r="G1641" t="s">
        <v>24</v>
      </c>
      <c r="H1641">
        <v>837474</v>
      </c>
      <c r="I1641">
        <v>840920</v>
      </c>
      <c r="J1641" t="s">
        <v>37</v>
      </c>
      <c r="K1641" t="s">
        <v>2998</v>
      </c>
      <c r="L1641" t="s">
        <v>2998</v>
      </c>
      <c r="N1641" t="s">
        <v>2999</v>
      </c>
      <c r="Q1641" t="s">
        <v>2996</v>
      </c>
      <c r="R1641">
        <v>3447</v>
      </c>
      <c r="S1641">
        <v>1148</v>
      </c>
    </row>
    <row r="1642" spans="1:20" x14ac:dyDescent="0.25">
      <c r="A1642" t="s">
        <v>20</v>
      </c>
      <c r="B1642" t="s">
        <v>36</v>
      </c>
      <c r="C1642" t="s">
        <v>22</v>
      </c>
      <c r="D1642" t="s">
        <v>23</v>
      </c>
      <c r="E1642" t="s">
        <v>5</v>
      </c>
      <c r="F1642">
        <v>1</v>
      </c>
      <c r="G1642" t="s">
        <v>24</v>
      </c>
      <c r="H1642">
        <v>841104</v>
      </c>
      <c r="I1642">
        <v>842015</v>
      </c>
      <c r="J1642" t="s">
        <v>25</v>
      </c>
      <c r="Q1642" t="s">
        <v>3000</v>
      </c>
      <c r="R1642">
        <v>912</v>
      </c>
      <c r="T1642" t="s">
        <v>3001</v>
      </c>
    </row>
    <row r="1643" spans="1:20" x14ac:dyDescent="0.25">
      <c r="A1643" t="s">
        <v>28</v>
      </c>
      <c r="B1643" t="s">
        <v>40</v>
      </c>
      <c r="C1643" t="s">
        <v>22</v>
      </c>
      <c r="D1643" t="s">
        <v>23</v>
      </c>
      <c r="E1643" t="s">
        <v>5</v>
      </c>
      <c r="F1643">
        <v>1</v>
      </c>
      <c r="G1643" t="s">
        <v>24</v>
      </c>
      <c r="H1643">
        <v>841104</v>
      </c>
      <c r="I1643">
        <v>842015</v>
      </c>
      <c r="J1643" t="s">
        <v>25</v>
      </c>
      <c r="K1643" t="s">
        <v>3002</v>
      </c>
      <c r="L1643" t="s">
        <v>3002</v>
      </c>
      <c r="N1643" t="s">
        <v>587</v>
      </c>
      <c r="Q1643" t="s">
        <v>3000</v>
      </c>
      <c r="R1643">
        <v>912</v>
      </c>
      <c r="S1643">
        <v>303</v>
      </c>
    </row>
    <row r="1644" spans="1:20" x14ac:dyDescent="0.25">
      <c r="A1644" t="s">
        <v>20</v>
      </c>
      <c r="B1644" t="s">
        <v>36</v>
      </c>
      <c r="C1644" t="s">
        <v>22</v>
      </c>
      <c r="D1644" t="s">
        <v>23</v>
      </c>
      <c r="E1644" t="s">
        <v>5</v>
      </c>
      <c r="F1644">
        <v>1</v>
      </c>
      <c r="G1644" t="s">
        <v>24</v>
      </c>
      <c r="H1644">
        <v>842476</v>
      </c>
      <c r="I1644">
        <v>843210</v>
      </c>
      <c r="J1644" t="s">
        <v>25</v>
      </c>
      <c r="Q1644" t="s">
        <v>3003</v>
      </c>
      <c r="R1644">
        <v>735</v>
      </c>
      <c r="T1644" t="s">
        <v>3004</v>
      </c>
    </row>
    <row r="1645" spans="1:20" x14ac:dyDescent="0.25">
      <c r="A1645" t="s">
        <v>28</v>
      </c>
      <c r="B1645" t="s">
        <v>40</v>
      </c>
      <c r="C1645" t="s">
        <v>22</v>
      </c>
      <c r="D1645" t="s">
        <v>23</v>
      </c>
      <c r="E1645" t="s">
        <v>5</v>
      </c>
      <c r="F1645">
        <v>1</v>
      </c>
      <c r="G1645" t="s">
        <v>24</v>
      </c>
      <c r="H1645">
        <v>842476</v>
      </c>
      <c r="I1645">
        <v>843210</v>
      </c>
      <c r="J1645" t="s">
        <v>25</v>
      </c>
      <c r="K1645" t="s">
        <v>3005</v>
      </c>
      <c r="L1645" t="s">
        <v>3005</v>
      </c>
      <c r="N1645" t="s">
        <v>3006</v>
      </c>
      <c r="Q1645" t="s">
        <v>3003</v>
      </c>
      <c r="R1645">
        <v>735</v>
      </c>
      <c r="S1645">
        <v>244</v>
      </c>
    </row>
    <row r="1646" spans="1:20" x14ac:dyDescent="0.25">
      <c r="A1646" t="s">
        <v>20</v>
      </c>
      <c r="B1646" t="s">
        <v>36</v>
      </c>
      <c r="C1646" t="s">
        <v>22</v>
      </c>
      <c r="D1646" t="s">
        <v>23</v>
      </c>
      <c r="E1646" t="s">
        <v>5</v>
      </c>
      <c r="F1646">
        <v>1</v>
      </c>
      <c r="G1646" t="s">
        <v>24</v>
      </c>
      <c r="H1646">
        <v>843307</v>
      </c>
      <c r="I1646">
        <v>844410</v>
      </c>
      <c r="J1646" t="s">
        <v>25</v>
      </c>
      <c r="Q1646" t="s">
        <v>3007</v>
      </c>
      <c r="R1646">
        <v>1104</v>
      </c>
      <c r="T1646" t="s">
        <v>3008</v>
      </c>
    </row>
    <row r="1647" spans="1:20" x14ac:dyDescent="0.25">
      <c r="A1647" t="s">
        <v>28</v>
      </c>
      <c r="B1647" t="s">
        <v>40</v>
      </c>
      <c r="C1647" t="s">
        <v>22</v>
      </c>
      <c r="D1647" t="s">
        <v>23</v>
      </c>
      <c r="E1647" t="s">
        <v>5</v>
      </c>
      <c r="F1647">
        <v>1</v>
      </c>
      <c r="G1647" t="s">
        <v>24</v>
      </c>
      <c r="H1647">
        <v>843307</v>
      </c>
      <c r="I1647">
        <v>844410</v>
      </c>
      <c r="J1647" t="s">
        <v>25</v>
      </c>
      <c r="K1647" t="s">
        <v>3009</v>
      </c>
      <c r="L1647" t="s">
        <v>3009</v>
      </c>
      <c r="N1647" t="s">
        <v>3010</v>
      </c>
      <c r="Q1647" t="s">
        <v>3007</v>
      </c>
      <c r="R1647">
        <v>1104</v>
      </c>
      <c r="S1647">
        <v>367</v>
      </c>
    </row>
    <row r="1648" spans="1:20" x14ac:dyDescent="0.25">
      <c r="A1648" t="s">
        <v>20</v>
      </c>
      <c r="B1648" t="s">
        <v>36</v>
      </c>
      <c r="C1648" t="s">
        <v>22</v>
      </c>
      <c r="D1648" t="s">
        <v>23</v>
      </c>
      <c r="E1648" t="s">
        <v>5</v>
      </c>
      <c r="F1648">
        <v>1</v>
      </c>
      <c r="G1648" t="s">
        <v>24</v>
      </c>
      <c r="H1648">
        <v>844403</v>
      </c>
      <c r="I1648">
        <v>845410</v>
      </c>
      <c r="J1648" t="s">
        <v>25</v>
      </c>
      <c r="Q1648" t="s">
        <v>3011</v>
      </c>
      <c r="R1648">
        <v>1008</v>
      </c>
      <c r="T1648" t="s">
        <v>3012</v>
      </c>
    </row>
    <row r="1649" spans="1:20" x14ac:dyDescent="0.25">
      <c r="A1649" t="s">
        <v>28</v>
      </c>
      <c r="B1649" t="s">
        <v>40</v>
      </c>
      <c r="C1649" t="s">
        <v>22</v>
      </c>
      <c r="D1649" t="s">
        <v>23</v>
      </c>
      <c r="E1649" t="s">
        <v>5</v>
      </c>
      <c r="F1649">
        <v>1</v>
      </c>
      <c r="G1649" t="s">
        <v>24</v>
      </c>
      <c r="H1649">
        <v>844403</v>
      </c>
      <c r="I1649">
        <v>845410</v>
      </c>
      <c r="J1649" t="s">
        <v>25</v>
      </c>
      <c r="K1649" t="s">
        <v>3013</v>
      </c>
      <c r="L1649" t="s">
        <v>3013</v>
      </c>
      <c r="N1649" t="s">
        <v>717</v>
      </c>
      <c r="Q1649" t="s">
        <v>3011</v>
      </c>
      <c r="R1649">
        <v>1008</v>
      </c>
      <c r="S1649">
        <v>335</v>
      </c>
    </row>
    <row r="1650" spans="1:20" x14ac:dyDescent="0.25">
      <c r="A1650" t="s">
        <v>20</v>
      </c>
      <c r="B1650" t="s">
        <v>36</v>
      </c>
      <c r="C1650" t="s">
        <v>22</v>
      </c>
      <c r="D1650" t="s">
        <v>23</v>
      </c>
      <c r="E1650" t="s">
        <v>5</v>
      </c>
      <c r="F1650">
        <v>1</v>
      </c>
      <c r="G1650" t="s">
        <v>24</v>
      </c>
      <c r="H1650">
        <v>845426</v>
      </c>
      <c r="I1650">
        <v>848008</v>
      </c>
      <c r="J1650" t="s">
        <v>25</v>
      </c>
      <c r="Q1650" t="s">
        <v>3014</v>
      </c>
      <c r="R1650">
        <v>2583</v>
      </c>
      <c r="T1650" t="s">
        <v>3015</v>
      </c>
    </row>
    <row r="1651" spans="1:20" x14ac:dyDescent="0.25">
      <c r="A1651" t="s">
        <v>28</v>
      </c>
      <c r="B1651" t="s">
        <v>40</v>
      </c>
      <c r="C1651" t="s">
        <v>22</v>
      </c>
      <c r="D1651" t="s">
        <v>23</v>
      </c>
      <c r="E1651" t="s">
        <v>5</v>
      </c>
      <c r="F1651">
        <v>1</v>
      </c>
      <c r="G1651" t="s">
        <v>24</v>
      </c>
      <c r="H1651">
        <v>845426</v>
      </c>
      <c r="I1651">
        <v>848008</v>
      </c>
      <c r="J1651" t="s">
        <v>25</v>
      </c>
      <c r="K1651" t="s">
        <v>3016</v>
      </c>
      <c r="L1651" t="s">
        <v>3016</v>
      </c>
      <c r="N1651" t="s">
        <v>2863</v>
      </c>
      <c r="Q1651" t="s">
        <v>3014</v>
      </c>
      <c r="R1651">
        <v>2583</v>
      </c>
      <c r="S1651">
        <v>860</v>
      </c>
    </row>
    <row r="1652" spans="1:20" x14ac:dyDescent="0.25">
      <c r="A1652" t="s">
        <v>20</v>
      </c>
      <c r="B1652" t="s">
        <v>36</v>
      </c>
      <c r="C1652" t="s">
        <v>22</v>
      </c>
      <c r="D1652" t="s">
        <v>23</v>
      </c>
      <c r="E1652" t="s">
        <v>5</v>
      </c>
      <c r="F1652">
        <v>1</v>
      </c>
      <c r="G1652" t="s">
        <v>24</v>
      </c>
      <c r="H1652">
        <v>848096</v>
      </c>
      <c r="I1652">
        <v>849865</v>
      </c>
      <c r="J1652" t="s">
        <v>25</v>
      </c>
      <c r="Q1652" t="s">
        <v>3017</v>
      </c>
      <c r="R1652">
        <v>1770</v>
      </c>
      <c r="T1652" t="s">
        <v>3018</v>
      </c>
    </row>
    <row r="1653" spans="1:20" x14ac:dyDescent="0.25">
      <c r="A1653" t="s">
        <v>28</v>
      </c>
      <c r="B1653" t="s">
        <v>40</v>
      </c>
      <c r="C1653" t="s">
        <v>22</v>
      </c>
      <c r="D1653" t="s">
        <v>23</v>
      </c>
      <c r="E1653" t="s">
        <v>5</v>
      </c>
      <c r="F1653">
        <v>1</v>
      </c>
      <c r="G1653" t="s">
        <v>24</v>
      </c>
      <c r="H1653">
        <v>848096</v>
      </c>
      <c r="I1653">
        <v>849865</v>
      </c>
      <c r="J1653" t="s">
        <v>25</v>
      </c>
      <c r="K1653" t="s">
        <v>3019</v>
      </c>
      <c r="L1653" t="s">
        <v>3019</v>
      </c>
      <c r="N1653" t="s">
        <v>3020</v>
      </c>
      <c r="Q1653" t="s">
        <v>3017</v>
      </c>
      <c r="R1653">
        <v>1770</v>
      </c>
      <c r="S1653">
        <v>589</v>
      </c>
    </row>
    <row r="1654" spans="1:20" x14ac:dyDescent="0.25">
      <c r="A1654" t="s">
        <v>20</v>
      </c>
      <c r="B1654" t="s">
        <v>36</v>
      </c>
      <c r="C1654" t="s">
        <v>22</v>
      </c>
      <c r="D1654" t="s">
        <v>23</v>
      </c>
      <c r="E1654" t="s">
        <v>5</v>
      </c>
      <c r="F1654">
        <v>1</v>
      </c>
      <c r="G1654" t="s">
        <v>24</v>
      </c>
      <c r="H1654">
        <v>850015</v>
      </c>
      <c r="I1654">
        <v>852498</v>
      </c>
      <c r="J1654" t="s">
        <v>37</v>
      </c>
      <c r="Q1654" t="s">
        <v>3021</v>
      </c>
      <c r="R1654">
        <v>2484</v>
      </c>
      <c r="T1654" t="s">
        <v>3022</v>
      </c>
    </row>
    <row r="1655" spans="1:20" x14ac:dyDescent="0.25">
      <c r="A1655" t="s">
        <v>28</v>
      </c>
      <c r="B1655" t="s">
        <v>40</v>
      </c>
      <c r="C1655" t="s">
        <v>22</v>
      </c>
      <c r="D1655" t="s">
        <v>23</v>
      </c>
      <c r="E1655" t="s">
        <v>5</v>
      </c>
      <c r="F1655">
        <v>1</v>
      </c>
      <c r="G1655" t="s">
        <v>24</v>
      </c>
      <c r="H1655">
        <v>850015</v>
      </c>
      <c r="I1655">
        <v>852498</v>
      </c>
      <c r="J1655" t="s">
        <v>37</v>
      </c>
      <c r="K1655" t="s">
        <v>3023</v>
      </c>
      <c r="L1655" t="s">
        <v>3023</v>
      </c>
      <c r="N1655" t="s">
        <v>3024</v>
      </c>
      <c r="Q1655" t="s">
        <v>3021</v>
      </c>
      <c r="R1655">
        <v>2484</v>
      </c>
      <c r="S1655">
        <v>827</v>
      </c>
    </row>
    <row r="1656" spans="1:20" x14ac:dyDescent="0.25">
      <c r="A1656" t="s">
        <v>20</v>
      </c>
      <c r="B1656" t="s">
        <v>21</v>
      </c>
      <c r="C1656" t="s">
        <v>22</v>
      </c>
      <c r="D1656" t="s">
        <v>23</v>
      </c>
      <c r="E1656" t="s">
        <v>5</v>
      </c>
      <c r="F1656">
        <v>1</v>
      </c>
      <c r="G1656" t="s">
        <v>24</v>
      </c>
      <c r="H1656">
        <v>852534</v>
      </c>
      <c r="I1656">
        <v>852908</v>
      </c>
      <c r="J1656" t="s">
        <v>25</v>
      </c>
      <c r="Q1656" t="s">
        <v>3025</v>
      </c>
      <c r="R1656">
        <v>375</v>
      </c>
      <c r="T1656" t="s">
        <v>35</v>
      </c>
    </row>
    <row r="1657" spans="1:20" x14ac:dyDescent="0.25">
      <c r="A1657" t="s">
        <v>28</v>
      </c>
      <c r="B1657" t="s">
        <v>29</v>
      </c>
      <c r="C1657" t="s">
        <v>22</v>
      </c>
      <c r="D1657" t="s">
        <v>23</v>
      </c>
      <c r="E1657" t="s">
        <v>5</v>
      </c>
      <c r="F1657">
        <v>1</v>
      </c>
      <c r="G1657" t="s">
        <v>24</v>
      </c>
      <c r="H1657">
        <v>852534</v>
      </c>
      <c r="I1657">
        <v>852908</v>
      </c>
      <c r="J1657" t="s">
        <v>25</v>
      </c>
      <c r="N1657" t="s">
        <v>30</v>
      </c>
      <c r="Q1657" t="s">
        <v>3025</v>
      </c>
      <c r="R1657">
        <v>375</v>
      </c>
      <c r="T1657" t="s">
        <v>35</v>
      </c>
    </row>
    <row r="1658" spans="1:20" x14ac:dyDescent="0.25">
      <c r="A1658" t="s">
        <v>20</v>
      </c>
      <c r="B1658" t="s">
        <v>36</v>
      </c>
      <c r="C1658" t="s">
        <v>22</v>
      </c>
      <c r="D1658" t="s">
        <v>23</v>
      </c>
      <c r="E1658" t="s">
        <v>5</v>
      </c>
      <c r="F1658">
        <v>1</v>
      </c>
      <c r="G1658" t="s">
        <v>24</v>
      </c>
      <c r="H1658">
        <v>853061</v>
      </c>
      <c r="I1658">
        <v>853183</v>
      </c>
      <c r="J1658" t="s">
        <v>37</v>
      </c>
      <c r="Q1658" t="s">
        <v>3026</v>
      </c>
      <c r="R1658">
        <v>123</v>
      </c>
      <c r="T1658" t="s">
        <v>3027</v>
      </c>
    </row>
    <row r="1659" spans="1:20" x14ac:dyDescent="0.25">
      <c r="A1659" t="s">
        <v>28</v>
      </c>
      <c r="B1659" t="s">
        <v>40</v>
      </c>
      <c r="C1659" t="s">
        <v>22</v>
      </c>
      <c r="D1659" t="s">
        <v>23</v>
      </c>
      <c r="E1659" t="s">
        <v>5</v>
      </c>
      <c r="F1659">
        <v>1</v>
      </c>
      <c r="G1659" t="s">
        <v>24</v>
      </c>
      <c r="H1659">
        <v>853061</v>
      </c>
      <c r="I1659">
        <v>853183</v>
      </c>
      <c r="J1659" t="s">
        <v>37</v>
      </c>
      <c r="K1659" t="s">
        <v>3028</v>
      </c>
      <c r="L1659" t="s">
        <v>3028</v>
      </c>
      <c r="N1659" t="s">
        <v>3029</v>
      </c>
      <c r="Q1659" t="s">
        <v>3026</v>
      </c>
      <c r="R1659">
        <v>123</v>
      </c>
      <c r="S1659">
        <v>40</v>
      </c>
    </row>
    <row r="1660" spans="1:20" x14ac:dyDescent="0.25">
      <c r="A1660" t="s">
        <v>20</v>
      </c>
      <c r="B1660" t="s">
        <v>36</v>
      </c>
      <c r="C1660" t="s">
        <v>22</v>
      </c>
      <c r="D1660" t="s">
        <v>23</v>
      </c>
      <c r="E1660" t="s">
        <v>5</v>
      </c>
      <c r="F1660">
        <v>1</v>
      </c>
      <c r="G1660" t="s">
        <v>24</v>
      </c>
      <c r="H1660">
        <v>853244</v>
      </c>
      <c r="I1660">
        <v>854380</v>
      </c>
      <c r="J1660" t="s">
        <v>37</v>
      </c>
      <c r="Q1660" t="s">
        <v>3030</v>
      </c>
      <c r="R1660">
        <v>1137</v>
      </c>
      <c r="T1660" t="s">
        <v>3031</v>
      </c>
    </row>
    <row r="1661" spans="1:20" x14ac:dyDescent="0.25">
      <c r="A1661" t="s">
        <v>28</v>
      </c>
      <c r="B1661" t="s">
        <v>40</v>
      </c>
      <c r="C1661" t="s">
        <v>22</v>
      </c>
      <c r="D1661" t="s">
        <v>23</v>
      </c>
      <c r="E1661" t="s">
        <v>5</v>
      </c>
      <c r="F1661">
        <v>1</v>
      </c>
      <c r="G1661" t="s">
        <v>24</v>
      </c>
      <c r="H1661">
        <v>853244</v>
      </c>
      <c r="I1661">
        <v>854380</v>
      </c>
      <c r="J1661" t="s">
        <v>37</v>
      </c>
      <c r="K1661" t="s">
        <v>3032</v>
      </c>
      <c r="L1661" t="s">
        <v>3032</v>
      </c>
      <c r="N1661" t="s">
        <v>3033</v>
      </c>
      <c r="Q1661" t="s">
        <v>3030</v>
      </c>
      <c r="R1661">
        <v>1137</v>
      </c>
      <c r="S1661">
        <v>378</v>
      </c>
    </row>
    <row r="1662" spans="1:20" x14ac:dyDescent="0.25">
      <c r="A1662" t="s">
        <v>20</v>
      </c>
      <c r="B1662" t="s">
        <v>36</v>
      </c>
      <c r="C1662" t="s">
        <v>22</v>
      </c>
      <c r="D1662" t="s">
        <v>23</v>
      </c>
      <c r="E1662" t="s">
        <v>5</v>
      </c>
      <c r="F1662">
        <v>1</v>
      </c>
      <c r="G1662" t="s">
        <v>24</v>
      </c>
      <c r="H1662">
        <v>854412</v>
      </c>
      <c r="I1662">
        <v>855992</v>
      </c>
      <c r="J1662" t="s">
        <v>37</v>
      </c>
      <c r="Q1662" t="s">
        <v>3034</v>
      </c>
      <c r="R1662">
        <v>1581</v>
      </c>
      <c r="T1662" t="s">
        <v>3035</v>
      </c>
    </row>
    <row r="1663" spans="1:20" x14ac:dyDescent="0.25">
      <c r="A1663" t="s">
        <v>28</v>
      </c>
      <c r="B1663" t="s">
        <v>40</v>
      </c>
      <c r="C1663" t="s">
        <v>22</v>
      </c>
      <c r="D1663" t="s">
        <v>23</v>
      </c>
      <c r="E1663" t="s">
        <v>5</v>
      </c>
      <c r="F1663">
        <v>1</v>
      </c>
      <c r="G1663" t="s">
        <v>24</v>
      </c>
      <c r="H1663">
        <v>854412</v>
      </c>
      <c r="I1663">
        <v>855992</v>
      </c>
      <c r="J1663" t="s">
        <v>37</v>
      </c>
      <c r="K1663" t="s">
        <v>3036</v>
      </c>
      <c r="L1663" t="s">
        <v>3036</v>
      </c>
      <c r="N1663" t="s">
        <v>3037</v>
      </c>
      <c r="Q1663" t="s">
        <v>3034</v>
      </c>
      <c r="R1663">
        <v>1581</v>
      </c>
      <c r="S1663">
        <v>526</v>
      </c>
    </row>
    <row r="1664" spans="1:20" x14ac:dyDescent="0.25">
      <c r="A1664" t="s">
        <v>20</v>
      </c>
      <c r="B1664" t="s">
        <v>36</v>
      </c>
      <c r="C1664" t="s">
        <v>22</v>
      </c>
      <c r="D1664" t="s">
        <v>23</v>
      </c>
      <c r="E1664" t="s">
        <v>5</v>
      </c>
      <c r="F1664">
        <v>1</v>
      </c>
      <c r="G1664" t="s">
        <v>24</v>
      </c>
      <c r="H1664">
        <v>855982</v>
      </c>
      <c r="I1664">
        <v>856263</v>
      </c>
      <c r="J1664" t="s">
        <v>37</v>
      </c>
      <c r="Q1664" t="s">
        <v>3038</v>
      </c>
      <c r="R1664">
        <v>282</v>
      </c>
      <c r="T1664" t="s">
        <v>3039</v>
      </c>
    </row>
    <row r="1665" spans="1:20" x14ac:dyDescent="0.25">
      <c r="A1665" t="s">
        <v>28</v>
      </c>
      <c r="B1665" t="s">
        <v>40</v>
      </c>
      <c r="C1665" t="s">
        <v>22</v>
      </c>
      <c r="D1665" t="s">
        <v>23</v>
      </c>
      <c r="E1665" t="s">
        <v>5</v>
      </c>
      <c r="F1665">
        <v>1</v>
      </c>
      <c r="G1665" t="s">
        <v>24</v>
      </c>
      <c r="H1665">
        <v>855982</v>
      </c>
      <c r="I1665">
        <v>856263</v>
      </c>
      <c r="J1665" t="s">
        <v>37</v>
      </c>
      <c r="K1665" t="s">
        <v>3040</v>
      </c>
      <c r="L1665" t="s">
        <v>3040</v>
      </c>
      <c r="N1665" t="s">
        <v>30</v>
      </c>
      <c r="Q1665" t="s">
        <v>3038</v>
      </c>
      <c r="R1665">
        <v>282</v>
      </c>
      <c r="S1665">
        <v>93</v>
      </c>
    </row>
    <row r="1666" spans="1:20" x14ac:dyDescent="0.25">
      <c r="A1666" t="s">
        <v>20</v>
      </c>
      <c r="B1666" t="s">
        <v>36</v>
      </c>
      <c r="C1666" t="s">
        <v>22</v>
      </c>
      <c r="D1666" t="s">
        <v>23</v>
      </c>
      <c r="E1666" t="s">
        <v>5</v>
      </c>
      <c r="F1666">
        <v>1</v>
      </c>
      <c r="G1666" t="s">
        <v>24</v>
      </c>
      <c r="H1666">
        <v>856669</v>
      </c>
      <c r="I1666">
        <v>857604</v>
      </c>
      <c r="J1666" t="s">
        <v>37</v>
      </c>
      <c r="Q1666" t="s">
        <v>3041</v>
      </c>
      <c r="R1666">
        <v>936</v>
      </c>
      <c r="T1666" t="s">
        <v>3042</v>
      </c>
    </row>
    <row r="1667" spans="1:20" x14ac:dyDescent="0.25">
      <c r="A1667" t="s">
        <v>28</v>
      </c>
      <c r="B1667" t="s">
        <v>40</v>
      </c>
      <c r="C1667" t="s">
        <v>22</v>
      </c>
      <c r="D1667" t="s">
        <v>23</v>
      </c>
      <c r="E1667" t="s">
        <v>5</v>
      </c>
      <c r="F1667">
        <v>1</v>
      </c>
      <c r="G1667" t="s">
        <v>24</v>
      </c>
      <c r="H1667">
        <v>856669</v>
      </c>
      <c r="I1667">
        <v>857604</v>
      </c>
      <c r="J1667" t="s">
        <v>37</v>
      </c>
      <c r="K1667" t="s">
        <v>3043</v>
      </c>
      <c r="L1667" t="s">
        <v>3043</v>
      </c>
      <c r="N1667" t="s">
        <v>3044</v>
      </c>
      <c r="Q1667" t="s">
        <v>3041</v>
      </c>
      <c r="R1667">
        <v>936</v>
      </c>
      <c r="S1667">
        <v>311</v>
      </c>
    </row>
    <row r="1668" spans="1:20" x14ac:dyDescent="0.25">
      <c r="A1668" t="s">
        <v>20</v>
      </c>
      <c r="B1668" t="s">
        <v>36</v>
      </c>
      <c r="C1668" t="s">
        <v>22</v>
      </c>
      <c r="D1668" t="s">
        <v>23</v>
      </c>
      <c r="E1668" t="s">
        <v>5</v>
      </c>
      <c r="F1668">
        <v>1</v>
      </c>
      <c r="G1668" t="s">
        <v>24</v>
      </c>
      <c r="H1668">
        <v>857967</v>
      </c>
      <c r="I1668">
        <v>858536</v>
      </c>
      <c r="J1668" t="s">
        <v>25</v>
      </c>
      <c r="Q1668" t="s">
        <v>3045</v>
      </c>
      <c r="R1668">
        <v>570</v>
      </c>
      <c r="T1668" t="s">
        <v>3046</v>
      </c>
    </row>
    <row r="1669" spans="1:20" x14ac:dyDescent="0.25">
      <c r="A1669" t="s">
        <v>28</v>
      </c>
      <c r="B1669" t="s">
        <v>40</v>
      </c>
      <c r="C1669" t="s">
        <v>22</v>
      </c>
      <c r="D1669" t="s">
        <v>23</v>
      </c>
      <c r="E1669" t="s">
        <v>5</v>
      </c>
      <c r="F1669">
        <v>1</v>
      </c>
      <c r="G1669" t="s">
        <v>24</v>
      </c>
      <c r="H1669">
        <v>857967</v>
      </c>
      <c r="I1669">
        <v>858536</v>
      </c>
      <c r="J1669" t="s">
        <v>25</v>
      </c>
      <c r="K1669" t="s">
        <v>3047</v>
      </c>
      <c r="L1669" t="s">
        <v>3047</v>
      </c>
      <c r="N1669" t="s">
        <v>3048</v>
      </c>
      <c r="Q1669" t="s">
        <v>3045</v>
      </c>
      <c r="R1669">
        <v>570</v>
      </c>
      <c r="S1669">
        <v>189</v>
      </c>
    </row>
    <row r="1670" spans="1:20" x14ac:dyDescent="0.25">
      <c r="A1670" t="s">
        <v>20</v>
      </c>
      <c r="B1670" t="s">
        <v>36</v>
      </c>
      <c r="C1670" t="s">
        <v>22</v>
      </c>
      <c r="D1670" t="s">
        <v>23</v>
      </c>
      <c r="E1670" t="s">
        <v>5</v>
      </c>
      <c r="F1670">
        <v>1</v>
      </c>
      <c r="G1670" t="s">
        <v>24</v>
      </c>
      <c r="H1670">
        <v>858582</v>
      </c>
      <c r="I1670">
        <v>858965</v>
      </c>
      <c r="J1670" t="s">
        <v>25</v>
      </c>
      <c r="Q1670" t="s">
        <v>3049</v>
      </c>
      <c r="R1670">
        <v>384</v>
      </c>
      <c r="T1670" t="s">
        <v>3050</v>
      </c>
    </row>
    <row r="1671" spans="1:20" x14ac:dyDescent="0.25">
      <c r="A1671" t="s">
        <v>28</v>
      </c>
      <c r="B1671" t="s">
        <v>40</v>
      </c>
      <c r="C1671" t="s">
        <v>22</v>
      </c>
      <c r="D1671" t="s">
        <v>23</v>
      </c>
      <c r="E1671" t="s">
        <v>5</v>
      </c>
      <c r="F1671">
        <v>1</v>
      </c>
      <c r="G1671" t="s">
        <v>24</v>
      </c>
      <c r="H1671">
        <v>858582</v>
      </c>
      <c r="I1671">
        <v>858965</v>
      </c>
      <c r="J1671" t="s">
        <v>25</v>
      </c>
      <c r="K1671" t="s">
        <v>3051</v>
      </c>
      <c r="L1671" t="s">
        <v>3051</v>
      </c>
      <c r="N1671" t="s">
        <v>3052</v>
      </c>
      <c r="Q1671" t="s">
        <v>3049</v>
      </c>
      <c r="R1671">
        <v>384</v>
      </c>
      <c r="S1671">
        <v>127</v>
      </c>
    </row>
    <row r="1672" spans="1:20" x14ac:dyDescent="0.25">
      <c r="A1672" t="s">
        <v>20</v>
      </c>
      <c r="B1672" t="s">
        <v>36</v>
      </c>
      <c r="C1672" t="s">
        <v>22</v>
      </c>
      <c r="D1672" t="s">
        <v>23</v>
      </c>
      <c r="E1672" t="s">
        <v>5</v>
      </c>
      <c r="F1672">
        <v>1</v>
      </c>
      <c r="G1672" t="s">
        <v>24</v>
      </c>
      <c r="H1672">
        <v>859109</v>
      </c>
      <c r="I1672">
        <v>860758</v>
      </c>
      <c r="J1672" t="s">
        <v>37</v>
      </c>
      <c r="Q1672" t="s">
        <v>3053</v>
      </c>
      <c r="R1672">
        <v>1650</v>
      </c>
      <c r="T1672" t="s">
        <v>3054</v>
      </c>
    </row>
    <row r="1673" spans="1:20" x14ac:dyDescent="0.25">
      <c r="A1673" t="s">
        <v>28</v>
      </c>
      <c r="B1673" t="s">
        <v>40</v>
      </c>
      <c r="C1673" t="s">
        <v>22</v>
      </c>
      <c r="D1673" t="s">
        <v>23</v>
      </c>
      <c r="E1673" t="s">
        <v>5</v>
      </c>
      <c r="F1673">
        <v>1</v>
      </c>
      <c r="G1673" t="s">
        <v>24</v>
      </c>
      <c r="H1673">
        <v>859109</v>
      </c>
      <c r="I1673">
        <v>860758</v>
      </c>
      <c r="J1673" t="s">
        <v>37</v>
      </c>
      <c r="K1673" t="s">
        <v>3055</v>
      </c>
      <c r="L1673" t="s">
        <v>3055</v>
      </c>
      <c r="N1673" t="s">
        <v>3056</v>
      </c>
      <c r="Q1673" t="s">
        <v>3053</v>
      </c>
      <c r="R1673">
        <v>1650</v>
      </c>
      <c r="S1673">
        <v>549</v>
      </c>
    </row>
    <row r="1674" spans="1:20" x14ac:dyDescent="0.25">
      <c r="A1674" t="s">
        <v>20</v>
      </c>
      <c r="B1674" t="s">
        <v>36</v>
      </c>
      <c r="C1674" t="s">
        <v>22</v>
      </c>
      <c r="D1674" t="s">
        <v>23</v>
      </c>
      <c r="E1674" t="s">
        <v>5</v>
      </c>
      <c r="F1674">
        <v>1</v>
      </c>
      <c r="G1674" t="s">
        <v>24</v>
      </c>
      <c r="H1674">
        <v>861139</v>
      </c>
      <c r="I1674">
        <v>862113</v>
      </c>
      <c r="J1674" t="s">
        <v>37</v>
      </c>
      <c r="Q1674" t="s">
        <v>3057</v>
      </c>
      <c r="R1674">
        <v>975</v>
      </c>
      <c r="T1674" t="s">
        <v>3058</v>
      </c>
    </row>
    <row r="1675" spans="1:20" x14ac:dyDescent="0.25">
      <c r="A1675" t="s">
        <v>28</v>
      </c>
      <c r="B1675" t="s">
        <v>40</v>
      </c>
      <c r="C1675" t="s">
        <v>22</v>
      </c>
      <c r="D1675" t="s">
        <v>23</v>
      </c>
      <c r="E1675" t="s">
        <v>5</v>
      </c>
      <c r="F1675">
        <v>1</v>
      </c>
      <c r="G1675" t="s">
        <v>24</v>
      </c>
      <c r="H1675">
        <v>861139</v>
      </c>
      <c r="I1675">
        <v>862113</v>
      </c>
      <c r="J1675" t="s">
        <v>37</v>
      </c>
      <c r="K1675" t="s">
        <v>3059</v>
      </c>
      <c r="L1675" t="s">
        <v>3059</v>
      </c>
      <c r="N1675" t="s">
        <v>3060</v>
      </c>
      <c r="Q1675" t="s">
        <v>3057</v>
      </c>
      <c r="R1675">
        <v>975</v>
      </c>
      <c r="S1675">
        <v>324</v>
      </c>
    </row>
    <row r="1676" spans="1:20" x14ac:dyDescent="0.25">
      <c r="A1676" t="s">
        <v>20</v>
      </c>
      <c r="B1676" t="s">
        <v>36</v>
      </c>
      <c r="C1676" t="s">
        <v>22</v>
      </c>
      <c r="D1676" t="s">
        <v>23</v>
      </c>
      <c r="E1676" t="s">
        <v>5</v>
      </c>
      <c r="F1676">
        <v>1</v>
      </c>
      <c r="G1676" t="s">
        <v>24</v>
      </c>
      <c r="H1676">
        <v>862293</v>
      </c>
      <c r="I1676">
        <v>862937</v>
      </c>
      <c r="J1676" t="s">
        <v>25</v>
      </c>
      <c r="Q1676" t="s">
        <v>3061</v>
      </c>
      <c r="R1676">
        <v>645</v>
      </c>
      <c r="T1676" t="s">
        <v>3062</v>
      </c>
    </row>
    <row r="1677" spans="1:20" x14ac:dyDescent="0.25">
      <c r="A1677" t="s">
        <v>28</v>
      </c>
      <c r="B1677" t="s">
        <v>40</v>
      </c>
      <c r="C1677" t="s">
        <v>22</v>
      </c>
      <c r="D1677" t="s">
        <v>23</v>
      </c>
      <c r="E1677" t="s">
        <v>5</v>
      </c>
      <c r="F1677">
        <v>1</v>
      </c>
      <c r="G1677" t="s">
        <v>24</v>
      </c>
      <c r="H1677">
        <v>862293</v>
      </c>
      <c r="I1677">
        <v>862937</v>
      </c>
      <c r="J1677" t="s">
        <v>25</v>
      </c>
      <c r="K1677" t="s">
        <v>3063</v>
      </c>
      <c r="L1677" t="s">
        <v>3063</v>
      </c>
      <c r="N1677" t="s">
        <v>3064</v>
      </c>
      <c r="Q1677" t="s">
        <v>3061</v>
      </c>
      <c r="R1677">
        <v>645</v>
      </c>
      <c r="S1677">
        <v>214</v>
      </c>
    </row>
    <row r="1678" spans="1:20" x14ac:dyDescent="0.25">
      <c r="A1678" t="s">
        <v>20</v>
      </c>
      <c r="B1678" t="s">
        <v>36</v>
      </c>
      <c r="C1678" t="s">
        <v>22</v>
      </c>
      <c r="D1678" t="s">
        <v>23</v>
      </c>
      <c r="E1678" t="s">
        <v>5</v>
      </c>
      <c r="F1678">
        <v>1</v>
      </c>
      <c r="G1678" t="s">
        <v>24</v>
      </c>
      <c r="H1678">
        <v>863023</v>
      </c>
      <c r="I1678">
        <v>864180</v>
      </c>
      <c r="J1678" t="s">
        <v>37</v>
      </c>
      <c r="Q1678" t="s">
        <v>3065</v>
      </c>
      <c r="R1678">
        <v>1158</v>
      </c>
      <c r="T1678" t="s">
        <v>3066</v>
      </c>
    </row>
    <row r="1679" spans="1:20" x14ac:dyDescent="0.25">
      <c r="A1679" t="s">
        <v>28</v>
      </c>
      <c r="B1679" t="s">
        <v>40</v>
      </c>
      <c r="C1679" t="s">
        <v>22</v>
      </c>
      <c r="D1679" t="s">
        <v>23</v>
      </c>
      <c r="E1679" t="s">
        <v>5</v>
      </c>
      <c r="F1679">
        <v>1</v>
      </c>
      <c r="G1679" t="s">
        <v>24</v>
      </c>
      <c r="H1679">
        <v>863023</v>
      </c>
      <c r="I1679">
        <v>864180</v>
      </c>
      <c r="J1679" t="s">
        <v>37</v>
      </c>
      <c r="K1679" t="s">
        <v>3067</v>
      </c>
      <c r="L1679" t="s">
        <v>3067</v>
      </c>
      <c r="N1679" t="s">
        <v>3068</v>
      </c>
      <c r="Q1679" t="s">
        <v>3065</v>
      </c>
      <c r="R1679">
        <v>1158</v>
      </c>
      <c r="S1679">
        <v>385</v>
      </c>
    </row>
    <row r="1680" spans="1:20" x14ac:dyDescent="0.25">
      <c r="A1680" t="s">
        <v>20</v>
      </c>
      <c r="B1680" t="s">
        <v>36</v>
      </c>
      <c r="C1680" t="s">
        <v>22</v>
      </c>
      <c r="D1680" t="s">
        <v>23</v>
      </c>
      <c r="E1680" t="s">
        <v>5</v>
      </c>
      <c r="F1680">
        <v>1</v>
      </c>
      <c r="G1680" t="s">
        <v>24</v>
      </c>
      <c r="H1680">
        <v>864398</v>
      </c>
      <c r="I1680">
        <v>865012</v>
      </c>
      <c r="J1680" t="s">
        <v>25</v>
      </c>
      <c r="Q1680" t="s">
        <v>3069</v>
      </c>
      <c r="R1680">
        <v>615</v>
      </c>
      <c r="T1680" t="s">
        <v>3070</v>
      </c>
    </row>
    <row r="1681" spans="1:20" x14ac:dyDescent="0.25">
      <c r="A1681" t="s">
        <v>28</v>
      </c>
      <c r="B1681" t="s">
        <v>40</v>
      </c>
      <c r="C1681" t="s">
        <v>22</v>
      </c>
      <c r="D1681" t="s">
        <v>23</v>
      </c>
      <c r="E1681" t="s">
        <v>5</v>
      </c>
      <c r="F1681">
        <v>1</v>
      </c>
      <c r="G1681" t="s">
        <v>24</v>
      </c>
      <c r="H1681">
        <v>864398</v>
      </c>
      <c r="I1681">
        <v>865012</v>
      </c>
      <c r="J1681" t="s">
        <v>25</v>
      </c>
      <c r="K1681" t="s">
        <v>3071</v>
      </c>
      <c r="L1681" t="s">
        <v>3071</v>
      </c>
      <c r="N1681" t="s">
        <v>3072</v>
      </c>
      <c r="Q1681" t="s">
        <v>3069</v>
      </c>
      <c r="R1681">
        <v>615</v>
      </c>
      <c r="S1681">
        <v>204</v>
      </c>
    </row>
    <row r="1682" spans="1:20" x14ac:dyDescent="0.25">
      <c r="A1682" t="s">
        <v>20</v>
      </c>
      <c r="B1682" t="s">
        <v>36</v>
      </c>
      <c r="C1682" t="s">
        <v>22</v>
      </c>
      <c r="D1682" t="s">
        <v>23</v>
      </c>
      <c r="E1682" t="s">
        <v>5</v>
      </c>
      <c r="F1682">
        <v>1</v>
      </c>
      <c r="G1682" t="s">
        <v>24</v>
      </c>
      <c r="H1682">
        <v>865124</v>
      </c>
      <c r="I1682">
        <v>865621</v>
      </c>
      <c r="J1682" t="s">
        <v>25</v>
      </c>
      <c r="Q1682" t="s">
        <v>3073</v>
      </c>
      <c r="R1682">
        <v>498</v>
      </c>
      <c r="T1682" t="s">
        <v>3074</v>
      </c>
    </row>
    <row r="1683" spans="1:20" x14ac:dyDescent="0.25">
      <c r="A1683" t="s">
        <v>28</v>
      </c>
      <c r="B1683" t="s">
        <v>40</v>
      </c>
      <c r="C1683" t="s">
        <v>22</v>
      </c>
      <c r="D1683" t="s">
        <v>23</v>
      </c>
      <c r="E1683" t="s">
        <v>5</v>
      </c>
      <c r="F1683">
        <v>1</v>
      </c>
      <c r="G1683" t="s">
        <v>24</v>
      </c>
      <c r="H1683">
        <v>865124</v>
      </c>
      <c r="I1683">
        <v>865621</v>
      </c>
      <c r="J1683" t="s">
        <v>25</v>
      </c>
      <c r="K1683" t="s">
        <v>3075</v>
      </c>
      <c r="L1683" t="s">
        <v>3075</v>
      </c>
      <c r="N1683" t="s">
        <v>3076</v>
      </c>
      <c r="Q1683" t="s">
        <v>3073</v>
      </c>
      <c r="R1683">
        <v>498</v>
      </c>
      <c r="S1683">
        <v>165</v>
      </c>
    </row>
    <row r="1684" spans="1:20" x14ac:dyDescent="0.25">
      <c r="A1684" t="s">
        <v>20</v>
      </c>
      <c r="B1684" t="s">
        <v>36</v>
      </c>
      <c r="C1684" t="s">
        <v>22</v>
      </c>
      <c r="D1684" t="s">
        <v>23</v>
      </c>
      <c r="E1684" t="s">
        <v>5</v>
      </c>
      <c r="F1684">
        <v>1</v>
      </c>
      <c r="G1684" t="s">
        <v>24</v>
      </c>
      <c r="H1684">
        <v>865681</v>
      </c>
      <c r="I1684">
        <v>865947</v>
      </c>
      <c r="J1684" t="s">
        <v>25</v>
      </c>
      <c r="Q1684" t="s">
        <v>3077</v>
      </c>
      <c r="R1684">
        <v>267</v>
      </c>
      <c r="T1684" t="s">
        <v>3078</v>
      </c>
    </row>
    <row r="1685" spans="1:20" x14ac:dyDescent="0.25">
      <c r="A1685" t="s">
        <v>28</v>
      </c>
      <c r="B1685" t="s">
        <v>40</v>
      </c>
      <c r="C1685" t="s">
        <v>22</v>
      </c>
      <c r="D1685" t="s">
        <v>23</v>
      </c>
      <c r="E1685" t="s">
        <v>5</v>
      </c>
      <c r="F1685">
        <v>1</v>
      </c>
      <c r="G1685" t="s">
        <v>24</v>
      </c>
      <c r="H1685">
        <v>865681</v>
      </c>
      <c r="I1685">
        <v>865947</v>
      </c>
      <c r="J1685" t="s">
        <v>25</v>
      </c>
      <c r="K1685" t="s">
        <v>3079</v>
      </c>
      <c r="L1685" t="s">
        <v>3079</v>
      </c>
      <c r="N1685" t="s">
        <v>3080</v>
      </c>
      <c r="Q1685" t="s">
        <v>3077</v>
      </c>
      <c r="R1685">
        <v>267</v>
      </c>
      <c r="S1685">
        <v>88</v>
      </c>
    </row>
    <row r="1686" spans="1:20" x14ac:dyDescent="0.25">
      <c r="A1686" t="s">
        <v>20</v>
      </c>
      <c r="B1686" t="s">
        <v>36</v>
      </c>
      <c r="C1686" t="s">
        <v>22</v>
      </c>
      <c r="D1686" t="s">
        <v>23</v>
      </c>
      <c r="E1686" t="s">
        <v>5</v>
      </c>
      <c r="F1686">
        <v>1</v>
      </c>
      <c r="G1686" t="s">
        <v>24</v>
      </c>
      <c r="H1686">
        <v>866030</v>
      </c>
      <c r="I1686">
        <v>867097</v>
      </c>
      <c r="J1686" t="s">
        <v>37</v>
      </c>
      <c r="Q1686" t="s">
        <v>3081</v>
      </c>
      <c r="R1686">
        <v>1068</v>
      </c>
      <c r="T1686" t="s">
        <v>3082</v>
      </c>
    </row>
    <row r="1687" spans="1:20" x14ac:dyDescent="0.25">
      <c r="A1687" t="s">
        <v>28</v>
      </c>
      <c r="B1687" t="s">
        <v>40</v>
      </c>
      <c r="C1687" t="s">
        <v>22</v>
      </c>
      <c r="D1687" t="s">
        <v>23</v>
      </c>
      <c r="E1687" t="s">
        <v>5</v>
      </c>
      <c r="F1687">
        <v>1</v>
      </c>
      <c r="G1687" t="s">
        <v>24</v>
      </c>
      <c r="H1687">
        <v>866030</v>
      </c>
      <c r="I1687">
        <v>867097</v>
      </c>
      <c r="J1687" t="s">
        <v>37</v>
      </c>
      <c r="K1687" t="s">
        <v>3083</v>
      </c>
      <c r="L1687" t="s">
        <v>3083</v>
      </c>
      <c r="N1687" t="s">
        <v>88</v>
      </c>
      <c r="Q1687" t="s">
        <v>3081</v>
      </c>
      <c r="R1687">
        <v>1068</v>
      </c>
      <c r="S1687">
        <v>355</v>
      </c>
    </row>
    <row r="1688" spans="1:20" x14ac:dyDescent="0.25">
      <c r="A1688" t="s">
        <v>20</v>
      </c>
      <c r="B1688" t="s">
        <v>36</v>
      </c>
      <c r="C1688" t="s">
        <v>22</v>
      </c>
      <c r="D1688" t="s">
        <v>23</v>
      </c>
      <c r="E1688" t="s">
        <v>5</v>
      </c>
      <c r="F1688">
        <v>1</v>
      </c>
      <c r="G1688" t="s">
        <v>24</v>
      </c>
      <c r="H1688">
        <v>867216</v>
      </c>
      <c r="I1688">
        <v>867815</v>
      </c>
      <c r="J1688" t="s">
        <v>37</v>
      </c>
      <c r="Q1688" t="s">
        <v>3084</v>
      </c>
      <c r="R1688">
        <v>600</v>
      </c>
      <c r="T1688" t="s">
        <v>3085</v>
      </c>
    </row>
    <row r="1689" spans="1:20" x14ac:dyDescent="0.25">
      <c r="A1689" t="s">
        <v>28</v>
      </c>
      <c r="B1689" t="s">
        <v>40</v>
      </c>
      <c r="C1689" t="s">
        <v>22</v>
      </c>
      <c r="D1689" t="s">
        <v>23</v>
      </c>
      <c r="E1689" t="s">
        <v>5</v>
      </c>
      <c r="F1689">
        <v>1</v>
      </c>
      <c r="G1689" t="s">
        <v>24</v>
      </c>
      <c r="H1689">
        <v>867216</v>
      </c>
      <c r="I1689">
        <v>867815</v>
      </c>
      <c r="J1689" t="s">
        <v>37</v>
      </c>
      <c r="K1689" t="s">
        <v>3086</v>
      </c>
      <c r="L1689" t="s">
        <v>3086</v>
      </c>
      <c r="N1689" t="s">
        <v>3087</v>
      </c>
      <c r="Q1689" t="s">
        <v>3084</v>
      </c>
      <c r="R1689">
        <v>600</v>
      </c>
      <c r="S1689">
        <v>199</v>
      </c>
    </row>
    <row r="1690" spans="1:20" x14ac:dyDescent="0.25">
      <c r="A1690" t="s">
        <v>20</v>
      </c>
      <c r="B1690" t="s">
        <v>36</v>
      </c>
      <c r="C1690" t="s">
        <v>22</v>
      </c>
      <c r="D1690" t="s">
        <v>23</v>
      </c>
      <c r="E1690" t="s">
        <v>5</v>
      </c>
      <c r="F1690">
        <v>1</v>
      </c>
      <c r="G1690" t="s">
        <v>24</v>
      </c>
      <c r="H1690">
        <v>867936</v>
      </c>
      <c r="I1690">
        <v>868541</v>
      </c>
      <c r="J1690" t="s">
        <v>37</v>
      </c>
      <c r="Q1690" t="s">
        <v>3088</v>
      </c>
      <c r="R1690">
        <v>606</v>
      </c>
      <c r="T1690" t="s">
        <v>3089</v>
      </c>
    </row>
    <row r="1691" spans="1:20" x14ac:dyDescent="0.25">
      <c r="A1691" t="s">
        <v>28</v>
      </c>
      <c r="B1691" t="s">
        <v>40</v>
      </c>
      <c r="C1691" t="s">
        <v>22</v>
      </c>
      <c r="D1691" t="s">
        <v>23</v>
      </c>
      <c r="E1691" t="s">
        <v>5</v>
      </c>
      <c r="F1691">
        <v>1</v>
      </c>
      <c r="G1691" t="s">
        <v>24</v>
      </c>
      <c r="H1691">
        <v>867936</v>
      </c>
      <c r="I1691">
        <v>868541</v>
      </c>
      <c r="J1691" t="s">
        <v>37</v>
      </c>
      <c r="K1691" t="s">
        <v>3090</v>
      </c>
      <c r="L1691" t="s">
        <v>3090</v>
      </c>
      <c r="N1691" t="s">
        <v>3091</v>
      </c>
      <c r="Q1691" t="s">
        <v>3088</v>
      </c>
      <c r="R1691">
        <v>606</v>
      </c>
      <c r="S1691">
        <v>201</v>
      </c>
    </row>
    <row r="1692" spans="1:20" x14ac:dyDescent="0.25">
      <c r="A1692" t="s">
        <v>20</v>
      </c>
      <c r="B1692" t="s">
        <v>36</v>
      </c>
      <c r="C1692" t="s">
        <v>22</v>
      </c>
      <c r="D1692" t="s">
        <v>23</v>
      </c>
      <c r="E1692" t="s">
        <v>5</v>
      </c>
      <c r="F1692">
        <v>1</v>
      </c>
      <c r="G1692" t="s">
        <v>24</v>
      </c>
      <c r="H1692">
        <v>868703</v>
      </c>
      <c r="I1692">
        <v>869665</v>
      </c>
      <c r="J1692" t="s">
        <v>37</v>
      </c>
      <c r="Q1692" t="s">
        <v>3092</v>
      </c>
      <c r="R1692">
        <v>963</v>
      </c>
      <c r="T1692" t="s">
        <v>3093</v>
      </c>
    </row>
    <row r="1693" spans="1:20" x14ac:dyDescent="0.25">
      <c r="A1693" t="s">
        <v>28</v>
      </c>
      <c r="B1693" t="s">
        <v>40</v>
      </c>
      <c r="C1693" t="s">
        <v>22</v>
      </c>
      <c r="D1693" t="s">
        <v>23</v>
      </c>
      <c r="E1693" t="s">
        <v>5</v>
      </c>
      <c r="F1693">
        <v>1</v>
      </c>
      <c r="G1693" t="s">
        <v>24</v>
      </c>
      <c r="H1693">
        <v>868703</v>
      </c>
      <c r="I1693">
        <v>869665</v>
      </c>
      <c r="J1693" t="s">
        <v>37</v>
      </c>
      <c r="K1693" t="s">
        <v>3094</v>
      </c>
      <c r="L1693" t="s">
        <v>3094</v>
      </c>
      <c r="N1693" t="s">
        <v>3095</v>
      </c>
      <c r="Q1693" t="s">
        <v>3092</v>
      </c>
      <c r="R1693">
        <v>963</v>
      </c>
      <c r="S1693">
        <v>320</v>
      </c>
    </row>
    <row r="1694" spans="1:20" x14ac:dyDescent="0.25">
      <c r="A1694" t="s">
        <v>20</v>
      </c>
      <c r="B1694" t="s">
        <v>459</v>
      </c>
      <c r="C1694" t="s">
        <v>22</v>
      </c>
      <c r="D1694" t="s">
        <v>23</v>
      </c>
      <c r="E1694" t="s">
        <v>5</v>
      </c>
      <c r="F1694">
        <v>1</v>
      </c>
      <c r="G1694" t="s">
        <v>24</v>
      </c>
      <c r="H1694">
        <v>869710</v>
      </c>
      <c r="I1694">
        <v>869786</v>
      </c>
      <c r="J1694" t="s">
        <v>37</v>
      </c>
      <c r="Q1694" t="s">
        <v>3096</v>
      </c>
      <c r="R1694">
        <v>77</v>
      </c>
      <c r="T1694" t="s">
        <v>3097</v>
      </c>
    </row>
    <row r="1695" spans="1:20" x14ac:dyDescent="0.25">
      <c r="A1695" t="s">
        <v>459</v>
      </c>
      <c r="C1695" t="s">
        <v>22</v>
      </c>
      <c r="D1695" t="s">
        <v>23</v>
      </c>
      <c r="E1695" t="s">
        <v>5</v>
      </c>
      <c r="F1695">
        <v>1</v>
      </c>
      <c r="G1695" t="s">
        <v>24</v>
      </c>
      <c r="H1695">
        <v>869710</v>
      </c>
      <c r="I1695">
        <v>869786</v>
      </c>
      <c r="J1695" t="s">
        <v>37</v>
      </c>
      <c r="N1695" t="s">
        <v>3098</v>
      </c>
      <c r="Q1695" t="s">
        <v>3096</v>
      </c>
      <c r="R1695">
        <v>77</v>
      </c>
      <c r="T1695" t="s">
        <v>3099</v>
      </c>
    </row>
    <row r="1696" spans="1:20" x14ac:dyDescent="0.25">
      <c r="A1696" t="s">
        <v>20</v>
      </c>
      <c r="B1696" t="s">
        <v>36</v>
      </c>
      <c r="C1696" t="s">
        <v>22</v>
      </c>
      <c r="D1696" t="s">
        <v>23</v>
      </c>
      <c r="E1696" t="s">
        <v>5</v>
      </c>
      <c r="F1696">
        <v>1</v>
      </c>
      <c r="G1696" t="s">
        <v>24</v>
      </c>
      <c r="H1696">
        <v>869842</v>
      </c>
      <c r="I1696">
        <v>870723</v>
      </c>
      <c r="J1696" t="s">
        <v>37</v>
      </c>
      <c r="Q1696" t="s">
        <v>3100</v>
      </c>
      <c r="R1696">
        <v>882</v>
      </c>
      <c r="T1696" t="s">
        <v>3101</v>
      </c>
    </row>
    <row r="1697" spans="1:20" x14ac:dyDescent="0.25">
      <c r="A1697" t="s">
        <v>28</v>
      </c>
      <c r="B1697" t="s">
        <v>40</v>
      </c>
      <c r="C1697" t="s">
        <v>22</v>
      </c>
      <c r="D1697" t="s">
        <v>23</v>
      </c>
      <c r="E1697" t="s">
        <v>5</v>
      </c>
      <c r="F1697">
        <v>1</v>
      </c>
      <c r="G1697" t="s">
        <v>24</v>
      </c>
      <c r="H1697">
        <v>869842</v>
      </c>
      <c r="I1697">
        <v>870723</v>
      </c>
      <c r="J1697" t="s">
        <v>37</v>
      </c>
      <c r="K1697" t="s">
        <v>3102</v>
      </c>
      <c r="L1697" t="s">
        <v>3102</v>
      </c>
      <c r="N1697" t="s">
        <v>3103</v>
      </c>
      <c r="Q1697" t="s">
        <v>3100</v>
      </c>
      <c r="R1697">
        <v>882</v>
      </c>
      <c r="S1697">
        <v>293</v>
      </c>
    </row>
    <row r="1698" spans="1:20" x14ac:dyDescent="0.25">
      <c r="A1698" t="s">
        <v>20</v>
      </c>
      <c r="B1698" t="s">
        <v>36</v>
      </c>
      <c r="C1698" t="s">
        <v>22</v>
      </c>
      <c r="D1698" t="s">
        <v>23</v>
      </c>
      <c r="E1698" t="s">
        <v>5</v>
      </c>
      <c r="F1698">
        <v>1</v>
      </c>
      <c r="G1698" t="s">
        <v>24</v>
      </c>
      <c r="H1698">
        <v>870749</v>
      </c>
      <c r="I1698">
        <v>871372</v>
      </c>
      <c r="J1698" t="s">
        <v>37</v>
      </c>
      <c r="Q1698" t="s">
        <v>3104</v>
      </c>
      <c r="R1698">
        <v>624</v>
      </c>
      <c r="T1698" t="s">
        <v>3105</v>
      </c>
    </row>
    <row r="1699" spans="1:20" x14ac:dyDescent="0.25">
      <c r="A1699" t="s">
        <v>28</v>
      </c>
      <c r="B1699" t="s">
        <v>40</v>
      </c>
      <c r="C1699" t="s">
        <v>22</v>
      </c>
      <c r="D1699" t="s">
        <v>23</v>
      </c>
      <c r="E1699" t="s">
        <v>5</v>
      </c>
      <c r="F1699">
        <v>1</v>
      </c>
      <c r="G1699" t="s">
        <v>24</v>
      </c>
      <c r="H1699">
        <v>870749</v>
      </c>
      <c r="I1699">
        <v>871372</v>
      </c>
      <c r="J1699" t="s">
        <v>37</v>
      </c>
      <c r="K1699" t="s">
        <v>3106</v>
      </c>
      <c r="L1699" t="s">
        <v>3106</v>
      </c>
      <c r="N1699" t="s">
        <v>3107</v>
      </c>
      <c r="Q1699" t="s">
        <v>3104</v>
      </c>
      <c r="R1699">
        <v>624</v>
      </c>
      <c r="S1699">
        <v>207</v>
      </c>
    </row>
    <row r="1700" spans="1:20" x14ac:dyDescent="0.25">
      <c r="A1700" t="s">
        <v>20</v>
      </c>
      <c r="B1700" t="s">
        <v>36</v>
      </c>
      <c r="C1700" t="s">
        <v>22</v>
      </c>
      <c r="D1700" t="s">
        <v>23</v>
      </c>
      <c r="E1700" t="s">
        <v>5</v>
      </c>
      <c r="F1700">
        <v>1</v>
      </c>
      <c r="G1700" t="s">
        <v>24</v>
      </c>
      <c r="H1700">
        <v>871372</v>
      </c>
      <c r="I1700">
        <v>873195</v>
      </c>
      <c r="J1700" t="s">
        <v>37</v>
      </c>
      <c r="Q1700" t="s">
        <v>3108</v>
      </c>
      <c r="R1700">
        <v>1824</v>
      </c>
      <c r="T1700" t="s">
        <v>3109</v>
      </c>
    </row>
    <row r="1701" spans="1:20" x14ac:dyDescent="0.25">
      <c r="A1701" t="s">
        <v>28</v>
      </c>
      <c r="B1701" t="s">
        <v>40</v>
      </c>
      <c r="C1701" t="s">
        <v>22</v>
      </c>
      <c r="D1701" t="s">
        <v>23</v>
      </c>
      <c r="E1701" t="s">
        <v>5</v>
      </c>
      <c r="F1701">
        <v>1</v>
      </c>
      <c r="G1701" t="s">
        <v>24</v>
      </c>
      <c r="H1701">
        <v>871372</v>
      </c>
      <c r="I1701">
        <v>873195</v>
      </c>
      <c r="J1701" t="s">
        <v>37</v>
      </c>
      <c r="K1701" t="s">
        <v>3110</v>
      </c>
      <c r="L1701" t="s">
        <v>3110</v>
      </c>
      <c r="N1701" t="s">
        <v>30</v>
      </c>
      <c r="Q1701" t="s">
        <v>3108</v>
      </c>
      <c r="R1701">
        <v>1824</v>
      </c>
      <c r="S1701">
        <v>607</v>
      </c>
    </row>
    <row r="1702" spans="1:20" x14ac:dyDescent="0.25">
      <c r="A1702" t="s">
        <v>20</v>
      </c>
      <c r="B1702" t="s">
        <v>36</v>
      </c>
      <c r="C1702" t="s">
        <v>22</v>
      </c>
      <c r="D1702" t="s">
        <v>23</v>
      </c>
      <c r="E1702" t="s">
        <v>5</v>
      </c>
      <c r="F1702">
        <v>1</v>
      </c>
      <c r="G1702" t="s">
        <v>24</v>
      </c>
      <c r="H1702">
        <v>873567</v>
      </c>
      <c r="I1702">
        <v>874394</v>
      </c>
      <c r="J1702" t="s">
        <v>25</v>
      </c>
      <c r="Q1702" t="s">
        <v>3111</v>
      </c>
      <c r="R1702">
        <v>828</v>
      </c>
      <c r="T1702" t="s">
        <v>3112</v>
      </c>
    </row>
    <row r="1703" spans="1:20" x14ac:dyDescent="0.25">
      <c r="A1703" t="s">
        <v>28</v>
      </c>
      <c r="B1703" t="s">
        <v>40</v>
      </c>
      <c r="C1703" t="s">
        <v>22</v>
      </c>
      <c r="D1703" t="s">
        <v>23</v>
      </c>
      <c r="E1703" t="s">
        <v>5</v>
      </c>
      <c r="F1703">
        <v>1</v>
      </c>
      <c r="G1703" t="s">
        <v>24</v>
      </c>
      <c r="H1703">
        <v>873567</v>
      </c>
      <c r="I1703">
        <v>874394</v>
      </c>
      <c r="J1703" t="s">
        <v>25</v>
      </c>
      <c r="K1703" t="s">
        <v>3113</v>
      </c>
      <c r="L1703" t="s">
        <v>3113</v>
      </c>
      <c r="N1703" t="s">
        <v>3114</v>
      </c>
      <c r="Q1703" t="s">
        <v>3111</v>
      </c>
      <c r="R1703">
        <v>828</v>
      </c>
      <c r="S1703">
        <v>275</v>
      </c>
    </row>
    <row r="1704" spans="1:20" x14ac:dyDescent="0.25">
      <c r="A1704" t="s">
        <v>20</v>
      </c>
      <c r="B1704" t="s">
        <v>36</v>
      </c>
      <c r="C1704" t="s">
        <v>22</v>
      </c>
      <c r="D1704" t="s">
        <v>23</v>
      </c>
      <c r="E1704" t="s">
        <v>5</v>
      </c>
      <c r="F1704">
        <v>1</v>
      </c>
      <c r="G1704" t="s">
        <v>24</v>
      </c>
      <c r="H1704">
        <v>874419</v>
      </c>
      <c r="I1704">
        <v>875525</v>
      </c>
      <c r="J1704" t="s">
        <v>25</v>
      </c>
      <c r="Q1704" t="s">
        <v>3115</v>
      </c>
      <c r="R1704">
        <v>1107</v>
      </c>
      <c r="T1704" t="s">
        <v>3116</v>
      </c>
    </row>
    <row r="1705" spans="1:20" x14ac:dyDescent="0.25">
      <c r="A1705" t="s">
        <v>28</v>
      </c>
      <c r="B1705" t="s">
        <v>40</v>
      </c>
      <c r="C1705" t="s">
        <v>22</v>
      </c>
      <c r="D1705" t="s">
        <v>23</v>
      </c>
      <c r="E1705" t="s">
        <v>5</v>
      </c>
      <c r="F1705">
        <v>1</v>
      </c>
      <c r="G1705" t="s">
        <v>24</v>
      </c>
      <c r="H1705">
        <v>874419</v>
      </c>
      <c r="I1705">
        <v>875525</v>
      </c>
      <c r="J1705" t="s">
        <v>25</v>
      </c>
      <c r="K1705" t="s">
        <v>3117</v>
      </c>
      <c r="L1705" t="s">
        <v>3117</v>
      </c>
      <c r="N1705" t="s">
        <v>3118</v>
      </c>
      <c r="Q1705" t="s">
        <v>3115</v>
      </c>
      <c r="R1705">
        <v>1107</v>
      </c>
      <c r="S1705">
        <v>368</v>
      </c>
    </row>
    <row r="1706" spans="1:20" x14ac:dyDescent="0.25">
      <c r="A1706" t="s">
        <v>20</v>
      </c>
      <c r="B1706" t="s">
        <v>36</v>
      </c>
      <c r="C1706" t="s">
        <v>22</v>
      </c>
      <c r="D1706" t="s">
        <v>23</v>
      </c>
      <c r="E1706" t="s">
        <v>5</v>
      </c>
      <c r="F1706">
        <v>1</v>
      </c>
      <c r="G1706" t="s">
        <v>24</v>
      </c>
      <c r="H1706">
        <v>875644</v>
      </c>
      <c r="I1706">
        <v>876279</v>
      </c>
      <c r="J1706" t="s">
        <v>37</v>
      </c>
      <c r="Q1706" t="s">
        <v>3119</v>
      </c>
      <c r="R1706">
        <v>636</v>
      </c>
      <c r="T1706" t="s">
        <v>3120</v>
      </c>
    </row>
    <row r="1707" spans="1:20" x14ac:dyDescent="0.25">
      <c r="A1707" t="s">
        <v>28</v>
      </c>
      <c r="B1707" t="s">
        <v>40</v>
      </c>
      <c r="C1707" t="s">
        <v>22</v>
      </c>
      <c r="D1707" t="s">
        <v>23</v>
      </c>
      <c r="E1707" t="s">
        <v>5</v>
      </c>
      <c r="F1707">
        <v>1</v>
      </c>
      <c r="G1707" t="s">
        <v>24</v>
      </c>
      <c r="H1707">
        <v>875644</v>
      </c>
      <c r="I1707">
        <v>876279</v>
      </c>
      <c r="J1707" t="s">
        <v>37</v>
      </c>
      <c r="K1707" t="s">
        <v>3121</v>
      </c>
      <c r="L1707" t="s">
        <v>3121</v>
      </c>
      <c r="N1707" t="s">
        <v>3122</v>
      </c>
      <c r="Q1707" t="s">
        <v>3119</v>
      </c>
      <c r="R1707">
        <v>636</v>
      </c>
      <c r="S1707">
        <v>211</v>
      </c>
    </row>
    <row r="1708" spans="1:20" x14ac:dyDescent="0.25">
      <c r="A1708" t="s">
        <v>20</v>
      </c>
      <c r="B1708" t="s">
        <v>36</v>
      </c>
      <c r="C1708" t="s">
        <v>22</v>
      </c>
      <c r="D1708" t="s">
        <v>23</v>
      </c>
      <c r="E1708" t="s">
        <v>5</v>
      </c>
      <c r="F1708">
        <v>1</v>
      </c>
      <c r="G1708" t="s">
        <v>24</v>
      </c>
      <c r="H1708">
        <v>876307</v>
      </c>
      <c r="I1708">
        <v>877215</v>
      </c>
      <c r="J1708" t="s">
        <v>37</v>
      </c>
      <c r="Q1708" t="s">
        <v>3123</v>
      </c>
      <c r="R1708">
        <v>909</v>
      </c>
      <c r="T1708" t="s">
        <v>3124</v>
      </c>
    </row>
    <row r="1709" spans="1:20" x14ac:dyDescent="0.25">
      <c r="A1709" t="s">
        <v>28</v>
      </c>
      <c r="B1709" t="s">
        <v>40</v>
      </c>
      <c r="C1709" t="s">
        <v>22</v>
      </c>
      <c r="D1709" t="s">
        <v>23</v>
      </c>
      <c r="E1709" t="s">
        <v>5</v>
      </c>
      <c r="F1709">
        <v>1</v>
      </c>
      <c r="G1709" t="s">
        <v>24</v>
      </c>
      <c r="H1709">
        <v>876307</v>
      </c>
      <c r="I1709">
        <v>877215</v>
      </c>
      <c r="J1709" t="s">
        <v>37</v>
      </c>
      <c r="K1709" t="s">
        <v>3125</v>
      </c>
      <c r="L1709" t="s">
        <v>3125</v>
      </c>
      <c r="N1709" t="s">
        <v>3126</v>
      </c>
      <c r="Q1709" t="s">
        <v>3123</v>
      </c>
      <c r="R1709">
        <v>909</v>
      </c>
      <c r="S1709">
        <v>302</v>
      </c>
    </row>
    <row r="1710" spans="1:20" x14ac:dyDescent="0.25">
      <c r="A1710" t="s">
        <v>20</v>
      </c>
      <c r="B1710" t="s">
        <v>36</v>
      </c>
      <c r="C1710" t="s">
        <v>22</v>
      </c>
      <c r="D1710" t="s">
        <v>23</v>
      </c>
      <c r="E1710" t="s">
        <v>5</v>
      </c>
      <c r="F1710">
        <v>1</v>
      </c>
      <c r="G1710" t="s">
        <v>24</v>
      </c>
      <c r="H1710">
        <v>877291</v>
      </c>
      <c r="I1710">
        <v>878259</v>
      </c>
      <c r="J1710" t="s">
        <v>37</v>
      </c>
      <c r="Q1710" t="s">
        <v>3127</v>
      </c>
      <c r="R1710">
        <v>969</v>
      </c>
      <c r="T1710" t="s">
        <v>3128</v>
      </c>
    </row>
    <row r="1711" spans="1:20" x14ac:dyDescent="0.25">
      <c r="A1711" t="s">
        <v>28</v>
      </c>
      <c r="B1711" t="s">
        <v>40</v>
      </c>
      <c r="C1711" t="s">
        <v>22</v>
      </c>
      <c r="D1711" t="s">
        <v>23</v>
      </c>
      <c r="E1711" t="s">
        <v>5</v>
      </c>
      <c r="F1711">
        <v>1</v>
      </c>
      <c r="G1711" t="s">
        <v>24</v>
      </c>
      <c r="H1711">
        <v>877291</v>
      </c>
      <c r="I1711">
        <v>878259</v>
      </c>
      <c r="J1711" t="s">
        <v>37</v>
      </c>
      <c r="K1711" t="s">
        <v>3129</v>
      </c>
      <c r="L1711" t="s">
        <v>3129</v>
      </c>
      <c r="N1711" t="s">
        <v>3130</v>
      </c>
      <c r="Q1711" t="s">
        <v>3127</v>
      </c>
      <c r="R1711">
        <v>969</v>
      </c>
      <c r="S1711">
        <v>322</v>
      </c>
    </row>
    <row r="1712" spans="1:20" x14ac:dyDescent="0.25">
      <c r="A1712" t="s">
        <v>20</v>
      </c>
      <c r="B1712" t="s">
        <v>36</v>
      </c>
      <c r="C1712" t="s">
        <v>22</v>
      </c>
      <c r="D1712" t="s">
        <v>23</v>
      </c>
      <c r="E1712" t="s">
        <v>5</v>
      </c>
      <c r="F1712">
        <v>1</v>
      </c>
      <c r="G1712" t="s">
        <v>24</v>
      </c>
      <c r="H1712">
        <v>878377</v>
      </c>
      <c r="I1712">
        <v>878916</v>
      </c>
      <c r="J1712" t="s">
        <v>37</v>
      </c>
      <c r="Q1712" t="s">
        <v>3131</v>
      </c>
      <c r="R1712">
        <v>540</v>
      </c>
      <c r="T1712" t="s">
        <v>3132</v>
      </c>
    </row>
    <row r="1713" spans="1:20" x14ac:dyDescent="0.25">
      <c r="A1713" t="s">
        <v>28</v>
      </c>
      <c r="B1713" t="s">
        <v>40</v>
      </c>
      <c r="C1713" t="s">
        <v>22</v>
      </c>
      <c r="D1713" t="s">
        <v>23</v>
      </c>
      <c r="E1713" t="s">
        <v>5</v>
      </c>
      <c r="F1713">
        <v>1</v>
      </c>
      <c r="G1713" t="s">
        <v>24</v>
      </c>
      <c r="H1713">
        <v>878377</v>
      </c>
      <c r="I1713">
        <v>878916</v>
      </c>
      <c r="J1713" t="s">
        <v>37</v>
      </c>
      <c r="K1713" t="s">
        <v>3133</v>
      </c>
      <c r="L1713" t="s">
        <v>3133</v>
      </c>
      <c r="N1713" t="s">
        <v>3134</v>
      </c>
      <c r="Q1713" t="s">
        <v>3131</v>
      </c>
      <c r="R1713">
        <v>540</v>
      </c>
      <c r="S1713">
        <v>179</v>
      </c>
    </row>
    <row r="1714" spans="1:20" x14ac:dyDescent="0.25">
      <c r="A1714" t="s">
        <v>20</v>
      </c>
      <c r="B1714" t="s">
        <v>36</v>
      </c>
      <c r="C1714" t="s">
        <v>22</v>
      </c>
      <c r="D1714" t="s">
        <v>23</v>
      </c>
      <c r="E1714" t="s">
        <v>5</v>
      </c>
      <c r="F1714">
        <v>1</v>
      </c>
      <c r="G1714" t="s">
        <v>24</v>
      </c>
      <c r="H1714">
        <v>879085</v>
      </c>
      <c r="I1714">
        <v>879444</v>
      </c>
      <c r="J1714" t="s">
        <v>37</v>
      </c>
      <c r="Q1714" t="s">
        <v>3135</v>
      </c>
      <c r="R1714">
        <v>360</v>
      </c>
      <c r="T1714" t="s">
        <v>3136</v>
      </c>
    </row>
    <row r="1715" spans="1:20" x14ac:dyDescent="0.25">
      <c r="A1715" t="s">
        <v>28</v>
      </c>
      <c r="B1715" t="s">
        <v>40</v>
      </c>
      <c r="C1715" t="s">
        <v>22</v>
      </c>
      <c r="D1715" t="s">
        <v>23</v>
      </c>
      <c r="E1715" t="s">
        <v>5</v>
      </c>
      <c r="F1715">
        <v>1</v>
      </c>
      <c r="G1715" t="s">
        <v>24</v>
      </c>
      <c r="H1715">
        <v>879085</v>
      </c>
      <c r="I1715">
        <v>879444</v>
      </c>
      <c r="J1715" t="s">
        <v>37</v>
      </c>
      <c r="K1715" t="s">
        <v>3137</v>
      </c>
      <c r="L1715" t="s">
        <v>3137</v>
      </c>
      <c r="N1715" t="s">
        <v>3138</v>
      </c>
      <c r="Q1715" t="s">
        <v>3135</v>
      </c>
      <c r="R1715">
        <v>360</v>
      </c>
      <c r="S1715">
        <v>119</v>
      </c>
    </row>
    <row r="1716" spans="1:20" x14ac:dyDescent="0.25">
      <c r="A1716" t="s">
        <v>20</v>
      </c>
      <c r="B1716" t="s">
        <v>36</v>
      </c>
      <c r="C1716" t="s">
        <v>22</v>
      </c>
      <c r="D1716" t="s">
        <v>23</v>
      </c>
      <c r="E1716" t="s">
        <v>5</v>
      </c>
      <c r="F1716">
        <v>1</v>
      </c>
      <c r="G1716" t="s">
        <v>24</v>
      </c>
      <c r="H1716">
        <v>879602</v>
      </c>
      <c r="I1716">
        <v>881107</v>
      </c>
      <c r="J1716" t="s">
        <v>37</v>
      </c>
      <c r="Q1716" t="s">
        <v>3139</v>
      </c>
      <c r="R1716">
        <v>1506</v>
      </c>
      <c r="T1716" t="s">
        <v>3140</v>
      </c>
    </row>
    <row r="1717" spans="1:20" x14ac:dyDescent="0.25">
      <c r="A1717" t="s">
        <v>28</v>
      </c>
      <c r="B1717" t="s">
        <v>40</v>
      </c>
      <c r="C1717" t="s">
        <v>22</v>
      </c>
      <c r="D1717" t="s">
        <v>23</v>
      </c>
      <c r="E1717" t="s">
        <v>5</v>
      </c>
      <c r="F1717">
        <v>1</v>
      </c>
      <c r="G1717" t="s">
        <v>24</v>
      </c>
      <c r="H1717">
        <v>879602</v>
      </c>
      <c r="I1717">
        <v>881107</v>
      </c>
      <c r="J1717" t="s">
        <v>37</v>
      </c>
      <c r="K1717" t="s">
        <v>3141</v>
      </c>
      <c r="L1717" t="s">
        <v>3141</v>
      </c>
      <c r="N1717" t="s">
        <v>3142</v>
      </c>
      <c r="Q1717" t="s">
        <v>3139</v>
      </c>
      <c r="R1717">
        <v>1506</v>
      </c>
      <c r="S1717">
        <v>501</v>
      </c>
    </row>
    <row r="1718" spans="1:20" x14ac:dyDescent="0.25">
      <c r="A1718" t="s">
        <v>20</v>
      </c>
      <c r="B1718" t="s">
        <v>36</v>
      </c>
      <c r="C1718" t="s">
        <v>22</v>
      </c>
      <c r="D1718" t="s">
        <v>23</v>
      </c>
      <c r="E1718" t="s">
        <v>5</v>
      </c>
      <c r="F1718">
        <v>1</v>
      </c>
      <c r="G1718" t="s">
        <v>24</v>
      </c>
      <c r="H1718">
        <v>881267</v>
      </c>
      <c r="I1718">
        <v>882043</v>
      </c>
      <c r="J1718" t="s">
        <v>37</v>
      </c>
      <c r="Q1718" t="s">
        <v>3143</v>
      </c>
      <c r="R1718">
        <v>777</v>
      </c>
      <c r="T1718" t="s">
        <v>3144</v>
      </c>
    </row>
    <row r="1719" spans="1:20" x14ac:dyDescent="0.25">
      <c r="A1719" t="s">
        <v>28</v>
      </c>
      <c r="B1719" t="s">
        <v>40</v>
      </c>
      <c r="C1719" t="s">
        <v>22</v>
      </c>
      <c r="D1719" t="s">
        <v>23</v>
      </c>
      <c r="E1719" t="s">
        <v>5</v>
      </c>
      <c r="F1719">
        <v>1</v>
      </c>
      <c r="G1719" t="s">
        <v>24</v>
      </c>
      <c r="H1719">
        <v>881267</v>
      </c>
      <c r="I1719">
        <v>882043</v>
      </c>
      <c r="J1719" t="s">
        <v>37</v>
      </c>
      <c r="K1719" t="s">
        <v>3145</v>
      </c>
      <c r="L1719" t="s">
        <v>3145</v>
      </c>
      <c r="N1719" t="s">
        <v>3146</v>
      </c>
      <c r="Q1719" t="s">
        <v>3143</v>
      </c>
      <c r="R1719">
        <v>777</v>
      </c>
      <c r="S1719">
        <v>258</v>
      </c>
    </row>
    <row r="1720" spans="1:20" x14ac:dyDescent="0.25">
      <c r="A1720" t="s">
        <v>20</v>
      </c>
      <c r="B1720" t="s">
        <v>36</v>
      </c>
      <c r="C1720" t="s">
        <v>22</v>
      </c>
      <c r="D1720" t="s">
        <v>23</v>
      </c>
      <c r="E1720" t="s">
        <v>5</v>
      </c>
      <c r="F1720">
        <v>1</v>
      </c>
      <c r="G1720" t="s">
        <v>24</v>
      </c>
      <c r="H1720">
        <v>882040</v>
      </c>
      <c r="I1720">
        <v>882705</v>
      </c>
      <c r="J1720" t="s">
        <v>37</v>
      </c>
      <c r="Q1720" t="s">
        <v>3147</v>
      </c>
      <c r="R1720">
        <v>666</v>
      </c>
      <c r="T1720" t="s">
        <v>3148</v>
      </c>
    </row>
    <row r="1721" spans="1:20" x14ac:dyDescent="0.25">
      <c r="A1721" t="s">
        <v>28</v>
      </c>
      <c r="B1721" t="s">
        <v>40</v>
      </c>
      <c r="C1721" t="s">
        <v>22</v>
      </c>
      <c r="D1721" t="s">
        <v>23</v>
      </c>
      <c r="E1721" t="s">
        <v>5</v>
      </c>
      <c r="F1721">
        <v>1</v>
      </c>
      <c r="G1721" t="s">
        <v>24</v>
      </c>
      <c r="H1721">
        <v>882040</v>
      </c>
      <c r="I1721">
        <v>882705</v>
      </c>
      <c r="J1721" t="s">
        <v>37</v>
      </c>
      <c r="K1721" t="s">
        <v>3149</v>
      </c>
      <c r="L1721" t="s">
        <v>3149</v>
      </c>
      <c r="N1721" t="s">
        <v>3150</v>
      </c>
      <c r="Q1721" t="s">
        <v>3147</v>
      </c>
      <c r="R1721">
        <v>666</v>
      </c>
      <c r="S1721">
        <v>221</v>
      </c>
    </row>
    <row r="1722" spans="1:20" x14ac:dyDescent="0.25">
      <c r="A1722" t="s">
        <v>20</v>
      </c>
      <c r="B1722" t="s">
        <v>36</v>
      </c>
      <c r="C1722" t="s">
        <v>22</v>
      </c>
      <c r="D1722" t="s">
        <v>23</v>
      </c>
      <c r="E1722" t="s">
        <v>5</v>
      </c>
      <c r="F1722">
        <v>1</v>
      </c>
      <c r="G1722" t="s">
        <v>24</v>
      </c>
      <c r="H1722">
        <v>882726</v>
      </c>
      <c r="I1722">
        <v>883340</v>
      </c>
      <c r="J1722" t="s">
        <v>37</v>
      </c>
      <c r="Q1722" t="s">
        <v>3151</v>
      </c>
      <c r="R1722">
        <v>615</v>
      </c>
      <c r="T1722" t="s">
        <v>3152</v>
      </c>
    </row>
    <row r="1723" spans="1:20" x14ac:dyDescent="0.25">
      <c r="A1723" t="s">
        <v>28</v>
      </c>
      <c r="B1723" t="s">
        <v>40</v>
      </c>
      <c r="C1723" t="s">
        <v>22</v>
      </c>
      <c r="D1723" t="s">
        <v>23</v>
      </c>
      <c r="E1723" t="s">
        <v>5</v>
      </c>
      <c r="F1723">
        <v>1</v>
      </c>
      <c r="G1723" t="s">
        <v>24</v>
      </c>
      <c r="H1723">
        <v>882726</v>
      </c>
      <c r="I1723">
        <v>883340</v>
      </c>
      <c r="J1723" t="s">
        <v>37</v>
      </c>
      <c r="K1723" t="s">
        <v>3153</v>
      </c>
      <c r="L1723" t="s">
        <v>3153</v>
      </c>
      <c r="N1723" t="s">
        <v>3154</v>
      </c>
      <c r="Q1723" t="s">
        <v>3151</v>
      </c>
      <c r="R1723">
        <v>615</v>
      </c>
      <c r="S1723">
        <v>204</v>
      </c>
    </row>
    <row r="1724" spans="1:20" x14ac:dyDescent="0.25">
      <c r="A1724" t="s">
        <v>20</v>
      </c>
      <c r="B1724" t="s">
        <v>36</v>
      </c>
      <c r="C1724" t="s">
        <v>22</v>
      </c>
      <c r="D1724" t="s">
        <v>23</v>
      </c>
      <c r="E1724" t="s">
        <v>5</v>
      </c>
      <c r="F1724">
        <v>1</v>
      </c>
      <c r="G1724" t="s">
        <v>24</v>
      </c>
      <c r="H1724">
        <v>883344</v>
      </c>
      <c r="I1724">
        <v>883880</v>
      </c>
      <c r="J1724" t="s">
        <v>37</v>
      </c>
      <c r="Q1724" t="s">
        <v>3155</v>
      </c>
      <c r="R1724">
        <v>537</v>
      </c>
      <c r="T1724" t="s">
        <v>3156</v>
      </c>
    </row>
    <row r="1725" spans="1:20" x14ac:dyDescent="0.25">
      <c r="A1725" t="s">
        <v>28</v>
      </c>
      <c r="B1725" t="s">
        <v>40</v>
      </c>
      <c r="C1725" t="s">
        <v>22</v>
      </c>
      <c r="D1725" t="s">
        <v>23</v>
      </c>
      <c r="E1725" t="s">
        <v>5</v>
      </c>
      <c r="F1725">
        <v>1</v>
      </c>
      <c r="G1725" t="s">
        <v>24</v>
      </c>
      <c r="H1725">
        <v>883344</v>
      </c>
      <c r="I1725">
        <v>883880</v>
      </c>
      <c r="J1725" t="s">
        <v>37</v>
      </c>
      <c r="K1725" t="s">
        <v>3157</v>
      </c>
      <c r="L1725" t="s">
        <v>3157</v>
      </c>
      <c r="N1725" t="s">
        <v>3158</v>
      </c>
      <c r="Q1725" t="s">
        <v>3155</v>
      </c>
      <c r="R1725">
        <v>537</v>
      </c>
      <c r="S1725">
        <v>178</v>
      </c>
    </row>
    <row r="1726" spans="1:20" x14ac:dyDescent="0.25">
      <c r="A1726" t="s">
        <v>20</v>
      </c>
      <c r="B1726" t="s">
        <v>36</v>
      </c>
      <c r="C1726" t="s">
        <v>22</v>
      </c>
      <c r="D1726" t="s">
        <v>23</v>
      </c>
      <c r="E1726" t="s">
        <v>5</v>
      </c>
      <c r="F1726">
        <v>1</v>
      </c>
      <c r="G1726" t="s">
        <v>24</v>
      </c>
      <c r="H1726">
        <v>883880</v>
      </c>
      <c r="I1726">
        <v>884863</v>
      </c>
      <c r="J1726" t="s">
        <v>37</v>
      </c>
      <c r="Q1726" t="s">
        <v>3159</v>
      </c>
      <c r="R1726">
        <v>984</v>
      </c>
      <c r="T1726" t="s">
        <v>3160</v>
      </c>
    </row>
    <row r="1727" spans="1:20" x14ac:dyDescent="0.25">
      <c r="A1727" t="s">
        <v>28</v>
      </c>
      <c r="B1727" t="s">
        <v>40</v>
      </c>
      <c r="C1727" t="s">
        <v>22</v>
      </c>
      <c r="D1727" t="s">
        <v>23</v>
      </c>
      <c r="E1727" t="s">
        <v>5</v>
      </c>
      <c r="F1727">
        <v>1</v>
      </c>
      <c r="G1727" t="s">
        <v>24</v>
      </c>
      <c r="H1727">
        <v>883880</v>
      </c>
      <c r="I1727">
        <v>884863</v>
      </c>
      <c r="J1727" t="s">
        <v>37</v>
      </c>
      <c r="K1727" t="s">
        <v>3161</v>
      </c>
      <c r="L1727" t="s">
        <v>3161</v>
      </c>
      <c r="N1727" t="s">
        <v>3162</v>
      </c>
      <c r="Q1727" t="s">
        <v>3159</v>
      </c>
      <c r="R1727">
        <v>984</v>
      </c>
      <c r="S1727">
        <v>327</v>
      </c>
    </row>
    <row r="1728" spans="1:20" x14ac:dyDescent="0.25">
      <c r="A1728" t="s">
        <v>20</v>
      </c>
      <c r="B1728" t="s">
        <v>36</v>
      </c>
      <c r="C1728" t="s">
        <v>22</v>
      </c>
      <c r="D1728" t="s">
        <v>23</v>
      </c>
      <c r="E1728" t="s">
        <v>5</v>
      </c>
      <c r="F1728">
        <v>1</v>
      </c>
      <c r="G1728" t="s">
        <v>24</v>
      </c>
      <c r="H1728">
        <v>884989</v>
      </c>
      <c r="I1728">
        <v>886995</v>
      </c>
      <c r="J1728" t="s">
        <v>25</v>
      </c>
      <c r="Q1728" t="s">
        <v>3163</v>
      </c>
      <c r="R1728">
        <v>2007</v>
      </c>
      <c r="T1728" t="s">
        <v>3164</v>
      </c>
    </row>
    <row r="1729" spans="1:20" x14ac:dyDescent="0.25">
      <c r="A1729" t="s">
        <v>28</v>
      </c>
      <c r="B1729" t="s">
        <v>40</v>
      </c>
      <c r="C1729" t="s">
        <v>22</v>
      </c>
      <c r="D1729" t="s">
        <v>23</v>
      </c>
      <c r="E1729" t="s">
        <v>5</v>
      </c>
      <c r="F1729">
        <v>1</v>
      </c>
      <c r="G1729" t="s">
        <v>24</v>
      </c>
      <c r="H1729">
        <v>884989</v>
      </c>
      <c r="I1729">
        <v>886995</v>
      </c>
      <c r="J1729" t="s">
        <v>25</v>
      </c>
      <c r="K1729" t="s">
        <v>3165</v>
      </c>
      <c r="L1729" t="s">
        <v>3165</v>
      </c>
      <c r="N1729" t="s">
        <v>3166</v>
      </c>
      <c r="Q1729" t="s">
        <v>3163</v>
      </c>
      <c r="R1729">
        <v>2007</v>
      </c>
      <c r="S1729">
        <v>668</v>
      </c>
    </row>
    <row r="1730" spans="1:20" x14ac:dyDescent="0.25">
      <c r="A1730" t="s">
        <v>20</v>
      </c>
      <c r="B1730" t="s">
        <v>36</v>
      </c>
      <c r="C1730" t="s">
        <v>22</v>
      </c>
      <c r="D1730" t="s">
        <v>23</v>
      </c>
      <c r="E1730" t="s">
        <v>5</v>
      </c>
      <c r="F1730">
        <v>1</v>
      </c>
      <c r="G1730" t="s">
        <v>24</v>
      </c>
      <c r="H1730">
        <v>887073</v>
      </c>
      <c r="I1730">
        <v>887639</v>
      </c>
      <c r="J1730" t="s">
        <v>25</v>
      </c>
      <c r="Q1730" t="s">
        <v>3167</v>
      </c>
      <c r="R1730">
        <v>567</v>
      </c>
      <c r="T1730" t="s">
        <v>3168</v>
      </c>
    </row>
    <row r="1731" spans="1:20" x14ac:dyDescent="0.25">
      <c r="A1731" t="s">
        <v>28</v>
      </c>
      <c r="B1731" t="s">
        <v>40</v>
      </c>
      <c r="C1731" t="s">
        <v>22</v>
      </c>
      <c r="D1731" t="s">
        <v>23</v>
      </c>
      <c r="E1731" t="s">
        <v>5</v>
      </c>
      <c r="F1731">
        <v>1</v>
      </c>
      <c r="G1731" t="s">
        <v>24</v>
      </c>
      <c r="H1731">
        <v>887073</v>
      </c>
      <c r="I1731">
        <v>887639</v>
      </c>
      <c r="J1731" t="s">
        <v>25</v>
      </c>
      <c r="K1731" t="s">
        <v>3169</v>
      </c>
      <c r="L1731" t="s">
        <v>3169</v>
      </c>
      <c r="N1731" t="s">
        <v>3170</v>
      </c>
      <c r="Q1731" t="s">
        <v>3167</v>
      </c>
      <c r="R1731">
        <v>567</v>
      </c>
      <c r="S1731">
        <v>188</v>
      </c>
    </row>
    <row r="1732" spans="1:20" x14ac:dyDescent="0.25">
      <c r="A1732" t="s">
        <v>20</v>
      </c>
      <c r="B1732" t="s">
        <v>36</v>
      </c>
      <c r="C1732" t="s">
        <v>22</v>
      </c>
      <c r="D1732" t="s">
        <v>23</v>
      </c>
      <c r="E1732" t="s">
        <v>5</v>
      </c>
      <c r="F1732">
        <v>1</v>
      </c>
      <c r="G1732" t="s">
        <v>24</v>
      </c>
      <c r="H1732">
        <v>887707</v>
      </c>
      <c r="I1732">
        <v>888321</v>
      </c>
      <c r="J1732" t="s">
        <v>25</v>
      </c>
      <c r="Q1732" t="s">
        <v>3171</v>
      </c>
      <c r="R1732">
        <v>615</v>
      </c>
      <c r="T1732" t="s">
        <v>3172</v>
      </c>
    </row>
    <row r="1733" spans="1:20" x14ac:dyDescent="0.25">
      <c r="A1733" t="s">
        <v>28</v>
      </c>
      <c r="B1733" t="s">
        <v>40</v>
      </c>
      <c r="C1733" t="s">
        <v>22</v>
      </c>
      <c r="D1733" t="s">
        <v>23</v>
      </c>
      <c r="E1733" t="s">
        <v>5</v>
      </c>
      <c r="F1733">
        <v>1</v>
      </c>
      <c r="G1733" t="s">
        <v>24</v>
      </c>
      <c r="H1733">
        <v>887707</v>
      </c>
      <c r="I1733">
        <v>888321</v>
      </c>
      <c r="J1733" t="s">
        <v>25</v>
      </c>
      <c r="K1733" t="s">
        <v>3173</v>
      </c>
      <c r="L1733" t="s">
        <v>3173</v>
      </c>
      <c r="N1733" t="s">
        <v>594</v>
      </c>
      <c r="Q1733" t="s">
        <v>3171</v>
      </c>
      <c r="R1733">
        <v>615</v>
      </c>
      <c r="S1733">
        <v>204</v>
      </c>
    </row>
    <row r="1734" spans="1:20" x14ac:dyDescent="0.25">
      <c r="A1734" t="s">
        <v>20</v>
      </c>
      <c r="B1734" t="s">
        <v>36</v>
      </c>
      <c r="C1734" t="s">
        <v>22</v>
      </c>
      <c r="D1734" t="s">
        <v>23</v>
      </c>
      <c r="E1734" t="s">
        <v>5</v>
      </c>
      <c r="F1734">
        <v>1</v>
      </c>
      <c r="G1734" t="s">
        <v>24</v>
      </c>
      <c r="H1734">
        <v>888327</v>
      </c>
      <c r="I1734">
        <v>889193</v>
      </c>
      <c r="J1734" t="s">
        <v>25</v>
      </c>
      <c r="Q1734" t="s">
        <v>3174</v>
      </c>
      <c r="R1734">
        <v>867</v>
      </c>
      <c r="T1734" t="s">
        <v>3175</v>
      </c>
    </row>
    <row r="1735" spans="1:20" x14ac:dyDescent="0.25">
      <c r="A1735" t="s">
        <v>28</v>
      </c>
      <c r="B1735" t="s">
        <v>40</v>
      </c>
      <c r="C1735" t="s">
        <v>22</v>
      </c>
      <c r="D1735" t="s">
        <v>23</v>
      </c>
      <c r="E1735" t="s">
        <v>5</v>
      </c>
      <c r="F1735">
        <v>1</v>
      </c>
      <c r="G1735" t="s">
        <v>24</v>
      </c>
      <c r="H1735">
        <v>888327</v>
      </c>
      <c r="I1735">
        <v>889193</v>
      </c>
      <c r="J1735" t="s">
        <v>25</v>
      </c>
      <c r="K1735" t="s">
        <v>3176</v>
      </c>
      <c r="L1735" t="s">
        <v>3176</v>
      </c>
      <c r="N1735" t="s">
        <v>3177</v>
      </c>
      <c r="Q1735" t="s">
        <v>3174</v>
      </c>
      <c r="R1735">
        <v>867</v>
      </c>
      <c r="S1735">
        <v>288</v>
      </c>
    </row>
    <row r="1736" spans="1:20" x14ac:dyDescent="0.25">
      <c r="A1736" t="s">
        <v>20</v>
      </c>
      <c r="B1736" t="s">
        <v>36</v>
      </c>
      <c r="C1736" t="s">
        <v>22</v>
      </c>
      <c r="D1736" t="s">
        <v>23</v>
      </c>
      <c r="E1736" t="s">
        <v>5</v>
      </c>
      <c r="F1736">
        <v>1</v>
      </c>
      <c r="G1736" t="s">
        <v>24</v>
      </c>
      <c r="H1736">
        <v>889268</v>
      </c>
      <c r="I1736">
        <v>890152</v>
      </c>
      <c r="J1736" t="s">
        <v>25</v>
      </c>
      <c r="Q1736" t="s">
        <v>3178</v>
      </c>
      <c r="R1736">
        <v>885</v>
      </c>
      <c r="T1736" t="s">
        <v>3179</v>
      </c>
    </row>
    <row r="1737" spans="1:20" x14ac:dyDescent="0.25">
      <c r="A1737" t="s">
        <v>28</v>
      </c>
      <c r="B1737" t="s">
        <v>40</v>
      </c>
      <c r="C1737" t="s">
        <v>22</v>
      </c>
      <c r="D1737" t="s">
        <v>23</v>
      </c>
      <c r="E1737" t="s">
        <v>5</v>
      </c>
      <c r="F1737">
        <v>1</v>
      </c>
      <c r="G1737" t="s">
        <v>24</v>
      </c>
      <c r="H1737">
        <v>889268</v>
      </c>
      <c r="I1737">
        <v>890152</v>
      </c>
      <c r="J1737" t="s">
        <v>25</v>
      </c>
      <c r="K1737" t="s">
        <v>3180</v>
      </c>
      <c r="L1737" t="s">
        <v>3180</v>
      </c>
      <c r="N1737" t="s">
        <v>3181</v>
      </c>
      <c r="Q1737" t="s">
        <v>3178</v>
      </c>
      <c r="R1737">
        <v>885</v>
      </c>
      <c r="S1737">
        <v>294</v>
      </c>
    </row>
    <row r="1738" spans="1:20" x14ac:dyDescent="0.25">
      <c r="A1738" t="s">
        <v>20</v>
      </c>
      <c r="B1738" t="s">
        <v>36</v>
      </c>
      <c r="C1738" t="s">
        <v>22</v>
      </c>
      <c r="D1738" t="s">
        <v>23</v>
      </c>
      <c r="E1738" t="s">
        <v>5</v>
      </c>
      <c r="F1738">
        <v>1</v>
      </c>
      <c r="G1738" t="s">
        <v>24</v>
      </c>
      <c r="H1738">
        <v>890251</v>
      </c>
      <c r="I1738">
        <v>891336</v>
      </c>
      <c r="J1738" t="s">
        <v>37</v>
      </c>
      <c r="Q1738" t="s">
        <v>3182</v>
      </c>
      <c r="R1738">
        <v>1086</v>
      </c>
      <c r="T1738" t="s">
        <v>3183</v>
      </c>
    </row>
    <row r="1739" spans="1:20" x14ac:dyDescent="0.25">
      <c r="A1739" t="s">
        <v>28</v>
      </c>
      <c r="B1739" t="s">
        <v>40</v>
      </c>
      <c r="C1739" t="s">
        <v>22</v>
      </c>
      <c r="D1739" t="s">
        <v>23</v>
      </c>
      <c r="E1739" t="s">
        <v>5</v>
      </c>
      <c r="F1739">
        <v>1</v>
      </c>
      <c r="G1739" t="s">
        <v>24</v>
      </c>
      <c r="H1739">
        <v>890251</v>
      </c>
      <c r="I1739">
        <v>891336</v>
      </c>
      <c r="J1739" t="s">
        <v>37</v>
      </c>
      <c r="K1739" t="s">
        <v>3184</v>
      </c>
      <c r="L1739" t="s">
        <v>3184</v>
      </c>
      <c r="N1739" t="s">
        <v>3185</v>
      </c>
      <c r="Q1739" t="s">
        <v>3182</v>
      </c>
      <c r="R1739">
        <v>1086</v>
      </c>
      <c r="S1739">
        <v>361</v>
      </c>
    </row>
    <row r="1740" spans="1:20" x14ac:dyDescent="0.25">
      <c r="A1740" t="s">
        <v>20</v>
      </c>
      <c r="B1740" t="s">
        <v>36</v>
      </c>
      <c r="C1740" t="s">
        <v>22</v>
      </c>
      <c r="D1740" t="s">
        <v>23</v>
      </c>
      <c r="E1740" t="s">
        <v>5</v>
      </c>
      <c r="F1740">
        <v>1</v>
      </c>
      <c r="G1740" t="s">
        <v>24</v>
      </c>
      <c r="H1740">
        <v>891581</v>
      </c>
      <c r="I1740">
        <v>894466</v>
      </c>
      <c r="J1740" t="s">
        <v>37</v>
      </c>
      <c r="Q1740" t="s">
        <v>3186</v>
      </c>
      <c r="R1740">
        <v>2886</v>
      </c>
      <c r="T1740" t="s">
        <v>3187</v>
      </c>
    </row>
    <row r="1741" spans="1:20" x14ac:dyDescent="0.25">
      <c r="A1741" t="s">
        <v>28</v>
      </c>
      <c r="B1741" t="s">
        <v>40</v>
      </c>
      <c r="C1741" t="s">
        <v>22</v>
      </c>
      <c r="D1741" t="s">
        <v>23</v>
      </c>
      <c r="E1741" t="s">
        <v>5</v>
      </c>
      <c r="F1741">
        <v>1</v>
      </c>
      <c r="G1741" t="s">
        <v>24</v>
      </c>
      <c r="H1741">
        <v>891581</v>
      </c>
      <c r="I1741">
        <v>894466</v>
      </c>
      <c r="J1741" t="s">
        <v>37</v>
      </c>
      <c r="K1741" t="s">
        <v>3188</v>
      </c>
      <c r="L1741" t="s">
        <v>3188</v>
      </c>
      <c r="N1741" t="s">
        <v>3189</v>
      </c>
      <c r="Q1741" t="s">
        <v>3186</v>
      </c>
      <c r="R1741">
        <v>2886</v>
      </c>
      <c r="S1741">
        <v>961</v>
      </c>
    </row>
    <row r="1742" spans="1:20" x14ac:dyDescent="0.25">
      <c r="A1742" t="s">
        <v>20</v>
      </c>
      <c r="B1742" t="s">
        <v>21</v>
      </c>
      <c r="C1742" t="s">
        <v>22</v>
      </c>
      <c r="D1742" t="s">
        <v>23</v>
      </c>
      <c r="E1742" t="s">
        <v>5</v>
      </c>
      <c r="F1742">
        <v>1</v>
      </c>
      <c r="G1742" t="s">
        <v>24</v>
      </c>
      <c r="H1742">
        <v>894431</v>
      </c>
      <c r="I1742">
        <v>894664</v>
      </c>
      <c r="J1742" t="s">
        <v>25</v>
      </c>
      <c r="Q1742" t="s">
        <v>3190</v>
      </c>
      <c r="R1742">
        <v>234</v>
      </c>
      <c r="T1742" t="s">
        <v>31</v>
      </c>
    </row>
    <row r="1743" spans="1:20" x14ac:dyDescent="0.25">
      <c r="A1743" t="s">
        <v>28</v>
      </c>
      <c r="B1743" t="s">
        <v>29</v>
      </c>
      <c r="C1743" t="s">
        <v>22</v>
      </c>
      <c r="D1743" t="s">
        <v>23</v>
      </c>
      <c r="E1743" t="s">
        <v>5</v>
      </c>
      <c r="F1743">
        <v>1</v>
      </c>
      <c r="G1743" t="s">
        <v>24</v>
      </c>
      <c r="H1743">
        <v>894431</v>
      </c>
      <c r="I1743">
        <v>894664</v>
      </c>
      <c r="J1743" t="s">
        <v>25</v>
      </c>
      <c r="N1743" t="s">
        <v>30</v>
      </c>
      <c r="Q1743" t="s">
        <v>3190</v>
      </c>
      <c r="R1743">
        <v>234</v>
      </c>
      <c r="T1743" t="s">
        <v>31</v>
      </c>
    </row>
    <row r="1744" spans="1:20" x14ac:dyDescent="0.25">
      <c r="A1744" t="s">
        <v>20</v>
      </c>
      <c r="B1744" t="s">
        <v>36</v>
      </c>
      <c r="C1744" t="s">
        <v>22</v>
      </c>
      <c r="D1744" t="s">
        <v>23</v>
      </c>
      <c r="E1744" t="s">
        <v>5</v>
      </c>
      <c r="F1744">
        <v>1</v>
      </c>
      <c r="G1744" t="s">
        <v>24</v>
      </c>
      <c r="H1744">
        <v>894732</v>
      </c>
      <c r="I1744">
        <v>895919</v>
      </c>
      <c r="J1744" t="s">
        <v>25</v>
      </c>
      <c r="Q1744" t="s">
        <v>3191</v>
      </c>
      <c r="R1744">
        <v>1188</v>
      </c>
      <c r="T1744" t="s">
        <v>3192</v>
      </c>
    </row>
    <row r="1745" spans="1:20" x14ac:dyDescent="0.25">
      <c r="A1745" t="s">
        <v>28</v>
      </c>
      <c r="B1745" t="s">
        <v>40</v>
      </c>
      <c r="C1745" t="s">
        <v>22</v>
      </c>
      <c r="D1745" t="s">
        <v>23</v>
      </c>
      <c r="E1745" t="s">
        <v>5</v>
      </c>
      <c r="F1745">
        <v>1</v>
      </c>
      <c r="G1745" t="s">
        <v>24</v>
      </c>
      <c r="H1745">
        <v>894732</v>
      </c>
      <c r="I1745">
        <v>895919</v>
      </c>
      <c r="J1745" t="s">
        <v>25</v>
      </c>
      <c r="K1745" t="s">
        <v>3193</v>
      </c>
      <c r="L1745" t="s">
        <v>3193</v>
      </c>
      <c r="N1745" t="s">
        <v>161</v>
      </c>
      <c r="Q1745" t="s">
        <v>3191</v>
      </c>
      <c r="R1745">
        <v>1188</v>
      </c>
      <c r="S1745">
        <v>395</v>
      </c>
    </row>
    <row r="1746" spans="1:20" x14ac:dyDescent="0.25">
      <c r="A1746" t="s">
        <v>20</v>
      </c>
      <c r="B1746" t="s">
        <v>36</v>
      </c>
      <c r="C1746" t="s">
        <v>22</v>
      </c>
      <c r="D1746" t="s">
        <v>23</v>
      </c>
      <c r="E1746" t="s">
        <v>5</v>
      </c>
      <c r="F1746">
        <v>1</v>
      </c>
      <c r="G1746" t="s">
        <v>24</v>
      </c>
      <c r="H1746">
        <v>896020</v>
      </c>
      <c r="I1746">
        <v>896577</v>
      </c>
      <c r="J1746" t="s">
        <v>25</v>
      </c>
      <c r="Q1746" t="s">
        <v>3194</v>
      </c>
      <c r="R1746">
        <v>558</v>
      </c>
      <c r="T1746" t="s">
        <v>3195</v>
      </c>
    </row>
    <row r="1747" spans="1:20" x14ac:dyDescent="0.25">
      <c r="A1747" t="s">
        <v>28</v>
      </c>
      <c r="B1747" t="s">
        <v>40</v>
      </c>
      <c r="C1747" t="s">
        <v>22</v>
      </c>
      <c r="D1747" t="s">
        <v>23</v>
      </c>
      <c r="E1747" t="s">
        <v>5</v>
      </c>
      <c r="F1747">
        <v>1</v>
      </c>
      <c r="G1747" t="s">
        <v>24</v>
      </c>
      <c r="H1747">
        <v>896020</v>
      </c>
      <c r="I1747">
        <v>896577</v>
      </c>
      <c r="J1747" t="s">
        <v>25</v>
      </c>
      <c r="K1747" t="s">
        <v>3196</v>
      </c>
      <c r="L1747" t="s">
        <v>3196</v>
      </c>
      <c r="N1747" t="s">
        <v>684</v>
      </c>
      <c r="Q1747" t="s">
        <v>3194</v>
      </c>
      <c r="R1747">
        <v>558</v>
      </c>
      <c r="S1747">
        <v>185</v>
      </c>
    </row>
    <row r="1748" spans="1:20" x14ac:dyDescent="0.25">
      <c r="A1748" t="s">
        <v>20</v>
      </c>
      <c r="B1748" t="s">
        <v>36</v>
      </c>
      <c r="C1748" t="s">
        <v>22</v>
      </c>
      <c r="D1748" t="s">
        <v>23</v>
      </c>
      <c r="E1748" t="s">
        <v>5</v>
      </c>
      <c r="F1748">
        <v>1</v>
      </c>
      <c r="G1748" t="s">
        <v>24</v>
      </c>
      <c r="H1748">
        <v>896707</v>
      </c>
      <c r="I1748">
        <v>897237</v>
      </c>
      <c r="J1748" t="s">
        <v>25</v>
      </c>
      <c r="Q1748" t="s">
        <v>3197</v>
      </c>
      <c r="R1748">
        <v>531</v>
      </c>
      <c r="T1748" t="s">
        <v>3198</v>
      </c>
    </row>
    <row r="1749" spans="1:20" x14ac:dyDescent="0.25">
      <c r="A1749" t="s">
        <v>28</v>
      </c>
      <c r="B1749" t="s">
        <v>40</v>
      </c>
      <c r="C1749" t="s">
        <v>22</v>
      </c>
      <c r="D1749" t="s">
        <v>23</v>
      </c>
      <c r="E1749" t="s">
        <v>5</v>
      </c>
      <c r="F1749">
        <v>1</v>
      </c>
      <c r="G1749" t="s">
        <v>24</v>
      </c>
      <c r="H1749">
        <v>896707</v>
      </c>
      <c r="I1749">
        <v>897237</v>
      </c>
      <c r="J1749" t="s">
        <v>25</v>
      </c>
      <c r="K1749" t="s">
        <v>3199</v>
      </c>
      <c r="L1749" t="s">
        <v>3199</v>
      </c>
      <c r="N1749" t="s">
        <v>3200</v>
      </c>
      <c r="Q1749" t="s">
        <v>3197</v>
      </c>
      <c r="R1749">
        <v>531</v>
      </c>
      <c r="S1749">
        <v>176</v>
      </c>
    </row>
    <row r="1750" spans="1:20" x14ac:dyDescent="0.25">
      <c r="A1750" t="s">
        <v>20</v>
      </c>
      <c r="B1750" t="s">
        <v>36</v>
      </c>
      <c r="C1750" t="s">
        <v>22</v>
      </c>
      <c r="D1750" t="s">
        <v>23</v>
      </c>
      <c r="E1750" t="s">
        <v>5</v>
      </c>
      <c r="F1750">
        <v>1</v>
      </c>
      <c r="G1750" t="s">
        <v>24</v>
      </c>
      <c r="H1750">
        <v>897224</v>
      </c>
      <c r="I1750">
        <v>897847</v>
      </c>
      <c r="J1750" t="s">
        <v>25</v>
      </c>
      <c r="Q1750" t="s">
        <v>3201</v>
      </c>
      <c r="R1750">
        <v>624</v>
      </c>
      <c r="T1750" t="s">
        <v>3202</v>
      </c>
    </row>
    <row r="1751" spans="1:20" x14ac:dyDescent="0.25">
      <c r="A1751" t="s">
        <v>28</v>
      </c>
      <c r="B1751" t="s">
        <v>40</v>
      </c>
      <c r="C1751" t="s">
        <v>22</v>
      </c>
      <c r="D1751" t="s">
        <v>23</v>
      </c>
      <c r="E1751" t="s">
        <v>5</v>
      </c>
      <c r="F1751">
        <v>1</v>
      </c>
      <c r="G1751" t="s">
        <v>24</v>
      </c>
      <c r="H1751">
        <v>897224</v>
      </c>
      <c r="I1751">
        <v>897847</v>
      </c>
      <c r="J1751" t="s">
        <v>25</v>
      </c>
      <c r="K1751" t="s">
        <v>3203</v>
      </c>
      <c r="L1751" t="s">
        <v>3203</v>
      </c>
      <c r="N1751" t="s">
        <v>3204</v>
      </c>
      <c r="Q1751" t="s">
        <v>3201</v>
      </c>
      <c r="R1751">
        <v>624</v>
      </c>
      <c r="S1751">
        <v>207</v>
      </c>
    </row>
    <row r="1752" spans="1:20" x14ac:dyDescent="0.25">
      <c r="A1752" t="s">
        <v>20</v>
      </c>
      <c r="B1752" t="s">
        <v>36</v>
      </c>
      <c r="C1752" t="s">
        <v>22</v>
      </c>
      <c r="D1752" t="s">
        <v>23</v>
      </c>
      <c r="E1752" t="s">
        <v>5</v>
      </c>
      <c r="F1752">
        <v>1</v>
      </c>
      <c r="G1752" t="s">
        <v>24</v>
      </c>
      <c r="H1752">
        <v>897949</v>
      </c>
      <c r="I1752">
        <v>898713</v>
      </c>
      <c r="J1752" t="s">
        <v>25</v>
      </c>
      <c r="Q1752" t="s">
        <v>3205</v>
      </c>
      <c r="R1752">
        <v>765</v>
      </c>
      <c r="T1752" t="s">
        <v>3206</v>
      </c>
    </row>
    <row r="1753" spans="1:20" x14ac:dyDescent="0.25">
      <c r="A1753" t="s">
        <v>28</v>
      </c>
      <c r="B1753" t="s">
        <v>40</v>
      </c>
      <c r="C1753" t="s">
        <v>22</v>
      </c>
      <c r="D1753" t="s">
        <v>23</v>
      </c>
      <c r="E1753" t="s">
        <v>5</v>
      </c>
      <c r="F1753">
        <v>1</v>
      </c>
      <c r="G1753" t="s">
        <v>24</v>
      </c>
      <c r="H1753">
        <v>897949</v>
      </c>
      <c r="I1753">
        <v>898713</v>
      </c>
      <c r="J1753" t="s">
        <v>25</v>
      </c>
      <c r="K1753" t="s">
        <v>3207</v>
      </c>
      <c r="L1753" t="s">
        <v>3207</v>
      </c>
      <c r="N1753" t="s">
        <v>1325</v>
      </c>
      <c r="Q1753" t="s">
        <v>3205</v>
      </c>
      <c r="R1753">
        <v>765</v>
      </c>
      <c r="S1753">
        <v>254</v>
      </c>
    </row>
    <row r="1754" spans="1:20" x14ac:dyDescent="0.25">
      <c r="A1754" t="s">
        <v>20</v>
      </c>
      <c r="B1754" t="s">
        <v>36</v>
      </c>
      <c r="C1754" t="s">
        <v>22</v>
      </c>
      <c r="D1754" t="s">
        <v>23</v>
      </c>
      <c r="E1754" t="s">
        <v>5</v>
      </c>
      <c r="F1754">
        <v>1</v>
      </c>
      <c r="G1754" t="s">
        <v>24</v>
      </c>
      <c r="H1754">
        <v>899217</v>
      </c>
      <c r="I1754">
        <v>899801</v>
      </c>
      <c r="J1754" t="s">
        <v>25</v>
      </c>
      <c r="Q1754" t="s">
        <v>3208</v>
      </c>
      <c r="R1754">
        <v>585</v>
      </c>
      <c r="T1754" t="s">
        <v>3209</v>
      </c>
    </row>
    <row r="1755" spans="1:20" x14ac:dyDescent="0.25">
      <c r="A1755" t="s">
        <v>28</v>
      </c>
      <c r="B1755" t="s">
        <v>40</v>
      </c>
      <c r="C1755" t="s">
        <v>22</v>
      </c>
      <c r="D1755" t="s">
        <v>23</v>
      </c>
      <c r="E1755" t="s">
        <v>5</v>
      </c>
      <c r="F1755">
        <v>1</v>
      </c>
      <c r="G1755" t="s">
        <v>24</v>
      </c>
      <c r="H1755">
        <v>899217</v>
      </c>
      <c r="I1755">
        <v>899801</v>
      </c>
      <c r="J1755" t="s">
        <v>25</v>
      </c>
      <c r="K1755" t="s">
        <v>3210</v>
      </c>
      <c r="L1755" t="s">
        <v>3210</v>
      </c>
      <c r="N1755" t="s">
        <v>3211</v>
      </c>
      <c r="Q1755" t="s">
        <v>3208</v>
      </c>
      <c r="R1755">
        <v>585</v>
      </c>
      <c r="S1755">
        <v>194</v>
      </c>
    </row>
    <row r="1756" spans="1:20" x14ac:dyDescent="0.25">
      <c r="A1756" t="s">
        <v>20</v>
      </c>
      <c r="B1756" t="s">
        <v>36</v>
      </c>
      <c r="C1756" t="s">
        <v>22</v>
      </c>
      <c r="D1756" t="s">
        <v>23</v>
      </c>
      <c r="E1756" t="s">
        <v>5</v>
      </c>
      <c r="F1756">
        <v>1</v>
      </c>
      <c r="G1756" t="s">
        <v>24</v>
      </c>
      <c r="H1756">
        <v>900100</v>
      </c>
      <c r="I1756">
        <v>901281</v>
      </c>
      <c r="J1756" t="s">
        <v>25</v>
      </c>
      <c r="Q1756" t="s">
        <v>3212</v>
      </c>
      <c r="R1756">
        <v>1182</v>
      </c>
      <c r="T1756" t="s">
        <v>3213</v>
      </c>
    </row>
    <row r="1757" spans="1:20" x14ac:dyDescent="0.25">
      <c r="A1757" t="s">
        <v>28</v>
      </c>
      <c r="B1757" t="s">
        <v>40</v>
      </c>
      <c r="C1757" t="s">
        <v>22</v>
      </c>
      <c r="D1757" t="s">
        <v>23</v>
      </c>
      <c r="E1757" t="s">
        <v>5</v>
      </c>
      <c r="F1757">
        <v>1</v>
      </c>
      <c r="G1757" t="s">
        <v>24</v>
      </c>
      <c r="H1757">
        <v>900100</v>
      </c>
      <c r="I1757">
        <v>901281</v>
      </c>
      <c r="J1757" t="s">
        <v>25</v>
      </c>
      <c r="K1757" t="s">
        <v>3214</v>
      </c>
      <c r="L1757" t="s">
        <v>3214</v>
      </c>
      <c r="N1757" t="s">
        <v>3215</v>
      </c>
      <c r="Q1757" t="s">
        <v>3212</v>
      </c>
      <c r="R1757">
        <v>1182</v>
      </c>
      <c r="S1757">
        <v>393</v>
      </c>
    </row>
    <row r="1758" spans="1:20" x14ac:dyDescent="0.25">
      <c r="A1758" t="s">
        <v>20</v>
      </c>
      <c r="B1758" t="s">
        <v>36</v>
      </c>
      <c r="C1758" t="s">
        <v>22</v>
      </c>
      <c r="D1758" t="s">
        <v>23</v>
      </c>
      <c r="E1758" t="s">
        <v>5</v>
      </c>
      <c r="F1758">
        <v>1</v>
      </c>
      <c r="G1758" t="s">
        <v>24</v>
      </c>
      <c r="H1758">
        <v>901497</v>
      </c>
      <c r="I1758">
        <v>902240</v>
      </c>
      <c r="J1758" t="s">
        <v>25</v>
      </c>
      <c r="Q1758" t="s">
        <v>3216</v>
      </c>
      <c r="R1758">
        <v>744</v>
      </c>
      <c r="T1758" t="s">
        <v>3217</v>
      </c>
    </row>
    <row r="1759" spans="1:20" x14ac:dyDescent="0.25">
      <c r="A1759" t="s">
        <v>28</v>
      </c>
      <c r="B1759" t="s">
        <v>40</v>
      </c>
      <c r="C1759" t="s">
        <v>22</v>
      </c>
      <c r="D1759" t="s">
        <v>23</v>
      </c>
      <c r="E1759" t="s">
        <v>5</v>
      </c>
      <c r="F1759">
        <v>1</v>
      </c>
      <c r="G1759" t="s">
        <v>24</v>
      </c>
      <c r="H1759">
        <v>901497</v>
      </c>
      <c r="I1759">
        <v>902240</v>
      </c>
      <c r="J1759" t="s">
        <v>25</v>
      </c>
      <c r="K1759" t="s">
        <v>3218</v>
      </c>
      <c r="L1759" t="s">
        <v>3218</v>
      </c>
      <c r="N1759" t="s">
        <v>3219</v>
      </c>
      <c r="Q1759" t="s">
        <v>3216</v>
      </c>
      <c r="R1759">
        <v>744</v>
      </c>
      <c r="S1759">
        <v>247</v>
      </c>
    </row>
    <row r="1760" spans="1:20" x14ac:dyDescent="0.25">
      <c r="A1760" t="s">
        <v>20</v>
      </c>
      <c r="B1760" t="s">
        <v>36</v>
      </c>
      <c r="C1760" t="s">
        <v>22</v>
      </c>
      <c r="D1760" t="s">
        <v>23</v>
      </c>
      <c r="E1760" t="s">
        <v>5</v>
      </c>
      <c r="F1760">
        <v>1</v>
      </c>
      <c r="G1760" t="s">
        <v>24</v>
      </c>
      <c r="H1760">
        <v>902350</v>
      </c>
      <c r="I1760">
        <v>902556</v>
      </c>
      <c r="J1760" t="s">
        <v>25</v>
      </c>
      <c r="Q1760" t="s">
        <v>3220</v>
      </c>
      <c r="R1760">
        <v>207</v>
      </c>
      <c r="T1760" t="s">
        <v>3221</v>
      </c>
    </row>
    <row r="1761" spans="1:20" x14ac:dyDescent="0.25">
      <c r="A1761" t="s">
        <v>28</v>
      </c>
      <c r="B1761" t="s">
        <v>40</v>
      </c>
      <c r="C1761" t="s">
        <v>22</v>
      </c>
      <c r="D1761" t="s">
        <v>23</v>
      </c>
      <c r="E1761" t="s">
        <v>5</v>
      </c>
      <c r="F1761">
        <v>1</v>
      </c>
      <c r="G1761" t="s">
        <v>24</v>
      </c>
      <c r="H1761">
        <v>902350</v>
      </c>
      <c r="I1761">
        <v>902556</v>
      </c>
      <c r="J1761" t="s">
        <v>25</v>
      </c>
      <c r="K1761" t="s">
        <v>3222</v>
      </c>
      <c r="L1761" t="s">
        <v>3222</v>
      </c>
      <c r="N1761" t="s">
        <v>30</v>
      </c>
      <c r="Q1761" t="s">
        <v>3220</v>
      </c>
      <c r="R1761">
        <v>207</v>
      </c>
      <c r="S1761">
        <v>68</v>
      </c>
    </row>
    <row r="1762" spans="1:20" x14ac:dyDescent="0.25">
      <c r="A1762" t="s">
        <v>20</v>
      </c>
      <c r="B1762" t="s">
        <v>36</v>
      </c>
      <c r="C1762" t="s">
        <v>22</v>
      </c>
      <c r="D1762" t="s">
        <v>23</v>
      </c>
      <c r="E1762" t="s">
        <v>5</v>
      </c>
      <c r="F1762">
        <v>1</v>
      </c>
      <c r="G1762" t="s">
        <v>24</v>
      </c>
      <c r="H1762">
        <v>902636</v>
      </c>
      <c r="I1762">
        <v>902935</v>
      </c>
      <c r="J1762" t="s">
        <v>37</v>
      </c>
      <c r="Q1762" t="s">
        <v>3223</v>
      </c>
      <c r="R1762">
        <v>300</v>
      </c>
      <c r="T1762" t="s">
        <v>3224</v>
      </c>
    </row>
    <row r="1763" spans="1:20" x14ac:dyDescent="0.25">
      <c r="A1763" t="s">
        <v>28</v>
      </c>
      <c r="B1763" t="s">
        <v>40</v>
      </c>
      <c r="C1763" t="s">
        <v>22</v>
      </c>
      <c r="D1763" t="s">
        <v>23</v>
      </c>
      <c r="E1763" t="s">
        <v>5</v>
      </c>
      <c r="F1763">
        <v>1</v>
      </c>
      <c r="G1763" t="s">
        <v>24</v>
      </c>
      <c r="H1763">
        <v>902636</v>
      </c>
      <c r="I1763">
        <v>902935</v>
      </c>
      <c r="J1763" t="s">
        <v>37</v>
      </c>
      <c r="K1763" t="s">
        <v>3225</v>
      </c>
      <c r="L1763" t="s">
        <v>3225</v>
      </c>
      <c r="N1763" t="s">
        <v>30</v>
      </c>
      <c r="Q1763" t="s">
        <v>3223</v>
      </c>
      <c r="R1763">
        <v>300</v>
      </c>
      <c r="S1763">
        <v>99</v>
      </c>
    </row>
    <row r="1764" spans="1:20" x14ac:dyDescent="0.25">
      <c r="A1764" t="s">
        <v>20</v>
      </c>
      <c r="B1764" t="s">
        <v>36</v>
      </c>
      <c r="C1764" t="s">
        <v>22</v>
      </c>
      <c r="D1764" t="s">
        <v>23</v>
      </c>
      <c r="E1764" t="s">
        <v>5</v>
      </c>
      <c r="F1764">
        <v>1</v>
      </c>
      <c r="G1764" t="s">
        <v>24</v>
      </c>
      <c r="H1764">
        <v>902963</v>
      </c>
      <c r="I1764">
        <v>903466</v>
      </c>
      <c r="J1764" t="s">
        <v>37</v>
      </c>
      <c r="Q1764" t="s">
        <v>3226</v>
      </c>
      <c r="R1764">
        <v>504</v>
      </c>
      <c r="T1764" t="s">
        <v>3227</v>
      </c>
    </row>
    <row r="1765" spans="1:20" x14ac:dyDescent="0.25">
      <c r="A1765" t="s">
        <v>28</v>
      </c>
      <c r="B1765" t="s">
        <v>40</v>
      </c>
      <c r="C1765" t="s">
        <v>22</v>
      </c>
      <c r="D1765" t="s">
        <v>23</v>
      </c>
      <c r="E1765" t="s">
        <v>5</v>
      </c>
      <c r="F1765">
        <v>1</v>
      </c>
      <c r="G1765" t="s">
        <v>24</v>
      </c>
      <c r="H1765">
        <v>902963</v>
      </c>
      <c r="I1765">
        <v>903466</v>
      </c>
      <c r="J1765" t="s">
        <v>37</v>
      </c>
      <c r="K1765" t="s">
        <v>3228</v>
      </c>
      <c r="L1765" t="s">
        <v>3228</v>
      </c>
      <c r="N1765" t="s">
        <v>30</v>
      </c>
      <c r="Q1765" t="s">
        <v>3226</v>
      </c>
      <c r="R1765">
        <v>504</v>
      </c>
      <c r="S1765">
        <v>167</v>
      </c>
    </row>
    <row r="1766" spans="1:20" x14ac:dyDescent="0.25">
      <c r="A1766" t="s">
        <v>20</v>
      </c>
      <c r="B1766" t="s">
        <v>36</v>
      </c>
      <c r="C1766" t="s">
        <v>22</v>
      </c>
      <c r="D1766" t="s">
        <v>23</v>
      </c>
      <c r="E1766" t="s">
        <v>5</v>
      </c>
      <c r="F1766">
        <v>1</v>
      </c>
      <c r="G1766" t="s">
        <v>24</v>
      </c>
      <c r="H1766">
        <v>903466</v>
      </c>
      <c r="I1766">
        <v>904281</v>
      </c>
      <c r="J1766" t="s">
        <v>37</v>
      </c>
      <c r="Q1766" t="s">
        <v>3229</v>
      </c>
      <c r="R1766">
        <v>816</v>
      </c>
      <c r="T1766" t="s">
        <v>3230</v>
      </c>
    </row>
    <row r="1767" spans="1:20" x14ac:dyDescent="0.25">
      <c r="A1767" t="s">
        <v>28</v>
      </c>
      <c r="B1767" t="s">
        <v>40</v>
      </c>
      <c r="C1767" t="s">
        <v>22</v>
      </c>
      <c r="D1767" t="s">
        <v>23</v>
      </c>
      <c r="E1767" t="s">
        <v>5</v>
      </c>
      <c r="F1767">
        <v>1</v>
      </c>
      <c r="G1767" t="s">
        <v>24</v>
      </c>
      <c r="H1767">
        <v>903466</v>
      </c>
      <c r="I1767">
        <v>904281</v>
      </c>
      <c r="J1767" t="s">
        <v>37</v>
      </c>
      <c r="K1767" t="s">
        <v>3231</v>
      </c>
      <c r="L1767" t="s">
        <v>3231</v>
      </c>
      <c r="N1767" t="s">
        <v>3232</v>
      </c>
      <c r="Q1767" t="s">
        <v>3229</v>
      </c>
      <c r="R1767">
        <v>816</v>
      </c>
      <c r="S1767">
        <v>271</v>
      </c>
    </row>
    <row r="1768" spans="1:20" x14ac:dyDescent="0.25">
      <c r="A1768" t="s">
        <v>20</v>
      </c>
      <c r="B1768" t="s">
        <v>36</v>
      </c>
      <c r="C1768" t="s">
        <v>22</v>
      </c>
      <c r="D1768" t="s">
        <v>23</v>
      </c>
      <c r="E1768" t="s">
        <v>5</v>
      </c>
      <c r="F1768">
        <v>1</v>
      </c>
      <c r="G1768" t="s">
        <v>24</v>
      </c>
      <c r="H1768">
        <v>904290</v>
      </c>
      <c r="I1768">
        <v>905501</v>
      </c>
      <c r="J1768" t="s">
        <v>37</v>
      </c>
      <c r="Q1768" t="s">
        <v>3233</v>
      </c>
      <c r="R1768">
        <v>1212</v>
      </c>
      <c r="T1768" t="s">
        <v>3234</v>
      </c>
    </row>
    <row r="1769" spans="1:20" x14ac:dyDescent="0.25">
      <c r="A1769" t="s">
        <v>28</v>
      </c>
      <c r="B1769" t="s">
        <v>40</v>
      </c>
      <c r="C1769" t="s">
        <v>22</v>
      </c>
      <c r="D1769" t="s">
        <v>23</v>
      </c>
      <c r="E1769" t="s">
        <v>5</v>
      </c>
      <c r="F1769">
        <v>1</v>
      </c>
      <c r="G1769" t="s">
        <v>24</v>
      </c>
      <c r="H1769">
        <v>904290</v>
      </c>
      <c r="I1769">
        <v>905501</v>
      </c>
      <c r="J1769" t="s">
        <v>37</v>
      </c>
      <c r="K1769" t="s">
        <v>3235</v>
      </c>
      <c r="L1769" t="s">
        <v>3235</v>
      </c>
      <c r="N1769" t="s">
        <v>3236</v>
      </c>
      <c r="Q1769" t="s">
        <v>3233</v>
      </c>
      <c r="R1769">
        <v>1212</v>
      </c>
      <c r="S1769">
        <v>403</v>
      </c>
    </row>
    <row r="1770" spans="1:20" x14ac:dyDescent="0.25">
      <c r="A1770" t="s">
        <v>20</v>
      </c>
      <c r="B1770" t="s">
        <v>36</v>
      </c>
      <c r="C1770" t="s">
        <v>22</v>
      </c>
      <c r="D1770" t="s">
        <v>23</v>
      </c>
      <c r="E1770" t="s">
        <v>5</v>
      </c>
      <c r="F1770">
        <v>1</v>
      </c>
      <c r="G1770" t="s">
        <v>24</v>
      </c>
      <c r="H1770">
        <v>905565</v>
      </c>
      <c r="I1770">
        <v>906449</v>
      </c>
      <c r="J1770" t="s">
        <v>37</v>
      </c>
      <c r="Q1770" t="s">
        <v>3237</v>
      </c>
      <c r="R1770">
        <v>885</v>
      </c>
      <c r="T1770" t="s">
        <v>3238</v>
      </c>
    </row>
    <row r="1771" spans="1:20" x14ac:dyDescent="0.25">
      <c r="A1771" t="s">
        <v>28</v>
      </c>
      <c r="B1771" t="s">
        <v>40</v>
      </c>
      <c r="C1771" t="s">
        <v>22</v>
      </c>
      <c r="D1771" t="s">
        <v>23</v>
      </c>
      <c r="E1771" t="s">
        <v>5</v>
      </c>
      <c r="F1771">
        <v>1</v>
      </c>
      <c r="G1771" t="s">
        <v>24</v>
      </c>
      <c r="H1771">
        <v>905565</v>
      </c>
      <c r="I1771">
        <v>906449</v>
      </c>
      <c r="J1771" t="s">
        <v>37</v>
      </c>
      <c r="K1771" t="s">
        <v>3239</v>
      </c>
      <c r="L1771" t="s">
        <v>3239</v>
      </c>
      <c r="N1771" t="s">
        <v>3240</v>
      </c>
      <c r="Q1771" t="s">
        <v>3237</v>
      </c>
      <c r="R1771">
        <v>885</v>
      </c>
      <c r="S1771">
        <v>294</v>
      </c>
    </row>
    <row r="1772" spans="1:20" x14ac:dyDescent="0.25">
      <c r="A1772" t="s">
        <v>20</v>
      </c>
      <c r="B1772" t="s">
        <v>36</v>
      </c>
      <c r="C1772" t="s">
        <v>22</v>
      </c>
      <c r="D1772" t="s">
        <v>23</v>
      </c>
      <c r="E1772" t="s">
        <v>5</v>
      </c>
      <c r="F1772">
        <v>1</v>
      </c>
      <c r="G1772" t="s">
        <v>24</v>
      </c>
      <c r="H1772">
        <v>906446</v>
      </c>
      <c r="I1772">
        <v>908911</v>
      </c>
      <c r="J1772" t="s">
        <v>37</v>
      </c>
      <c r="Q1772" t="s">
        <v>3241</v>
      </c>
      <c r="R1772">
        <v>2466</v>
      </c>
      <c r="T1772" t="s">
        <v>3242</v>
      </c>
    </row>
    <row r="1773" spans="1:20" x14ac:dyDescent="0.25">
      <c r="A1773" t="s">
        <v>28</v>
      </c>
      <c r="B1773" t="s">
        <v>40</v>
      </c>
      <c r="C1773" t="s">
        <v>22</v>
      </c>
      <c r="D1773" t="s">
        <v>23</v>
      </c>
      <c r="E1773" t="s">
        <v>5</v>
      </c>
      <c r="F1773">
        <v>1</v>
      </c>
      <c r="G1773" t="s">
        <v>24</v>
      </c>
      <c r="H1773">
        <v>906446</v>
      </c>
      <c r="I1773">
        <v>908911</v>
      </c>
      <c r="J1773" t="s">
        <v>37</v>
      </c>
      <c r="K1773" t="s">
        <v>3243</v>
      </c>
      <c r="L1773" t="s">
        <v>3243</v>
      </c>
      <c r="N1773" t="s">
        <v>30</v>
      </c>
      <c r="Q1773" t="s">
        <v>3241</v>
      </c>
      <c r="R1773">
        <v>2466</v>
      </c>
      <c r="S1773">
        <v>821</v>
      </c>
    </row>
    <row r="1774" spans="1:20" x14ac:dyDescent="0.25">
      <c r="A1774" t="s">
        <v>20</v>
      </c>
      <c r="B1774" t="s">
        <v>36</v>
      </c>
      <c r="C1774" t="s">
        <v>22</v>
      </c>
      <c r="D1774" t="s">
        <v>23</v>
      </c>
      <c r="E1774" t="s">
        <v>5</v>
      </c>
      <c r="F1774">
        <v>1</v>
      </c>
      <c r="G1774" t="s">
        <v>24</v>
      </c>
      <c r="H1774">
        <v>908911</v>
      </c>
      <c r="I1774">
        <v>909543</v>
      </c>
      <c r="J1774" t="s">
        <v>37</v>
      </c>
      <c r="Q1774" t="s">
        <v>3244</v>
      </c>
      <c r="R1774">
        <v>633</v>
      </c>
      <c r="T1774" t="s">
        <v>3245</v>
      </c>
    </row>
    <row r="1775" spans="1:20" x14ac:dyDescent="0.25">
      <c r="A1775" t="s">
        <v>28</v>
      </c>
      <c r="B1775" t="s">
        <v>40</v>
      </c>
      <c r="C1775" t="s">
        <v>22</v>
      </c>
      <c r="D1775" t="s">
        <v>23</v>
      </c>
      <c r="E1775" t="s">
        <v>5</v>
      </c>
      <c r="F1775">
        <v>1</v>
      </c>
      <c r="G1775" t="s">
        <v>24</v>
      </c>
      <c r="H1775">
        <v>908911</v>
      </c>
      <c r="I1775">
        <v>909543</v>
      </c>
      <c r="J1775" t="s">
        <v>37</v>
      </c>
      <c r="K1775" t="s">
        <v>3246</v>
      </c>
      <c r="L1775" t="s">
        <v>3246</v>
      </c>
      <c r="N1775" t="s">
        <v>3247</v>
      </c>
      <c r="Q1775" t="s">
        <v>3244</v>
      </c>
      <c r="R1775">
        <v>633</v>
      </c>
      <c r="S1775">
        <v>210</v>
      </c>
    </row>
    <row r="1776" spans="1:20" x14ac:dyDescent="0.25">
      <c r="A1776" t="s">
        <v>20</v>
      </c>
      <c r="B1776" t="s">
        <v>36</v>
      </c>
      <c r="C1776" t="s">
        <v>22</v>
      </c>
      <c r="D1776" t="s">
        <v>23</v>
      </c>
      <c r="E1776" t="s">
        <v>5</v>
      </c>
      <c r="F1776">
        <v>1</v>
      </c>
      <c r="G1776" t="s">
        <v>24</v>
      </c>
      <c r="H1776">
        <v>909540</v>
      </c>
      <c r="I1776">
        <v>910517</v>
      </c>
      <c r="J1776" t="s">
        <v>37</v>
      </c>
      <c r="Q1776" t="s">
        <v>3248</v>
      </c>
      <c r="R1776">
        <v>978</v>
      </c>
      <c r="T1776" t="s">
        <v>3249</v>
      </c>
    </row>
    <row r="1777" spans="1:20" x14ac:dyDescent="0.25">
      <c r="A1777" t="s">
        <v>28</v>
      </c>
      <c r="B1777" t="s">
        <v>40</v>
      </c>
      <c r="C1777" t="s">
        <v>22</v>
      </c>
      <c r="D1777" t="s">
        <v>23</v>
      </c>
      <c r="E1777" t="s">
        <v>5</v>
      </c>
      <c r="F1777">
        <v>1</v>
      </c>
      <c r="G1777" t="s">
        <v>24</v>
      </c>
      <c r="H1777">
        <v>909540</v>
      </c>
      <c r="I1777">
        <v>910517</v>
      </c>
      <c r="J1777" t="s">
        <v>37</v>
      </c>
      <c r="K1777" t="s">
        <v>3250</v>
      </c>
      <c r="L1777" t="s">
        <v>3250</v>
      </c>
      <c r="N1777" t="s">
        <v>3251</v>
      </c>
      <c r="Q1777" t="s">
        <v>3248</v>
      </c>
      <c r="R1777">
        <v>978</v>
      </c>
      <c r="S1777">
        <v>325</v>
      </c>
    </row>
    <row r="1778" spans="1:20" x14ac:dyDescent="0.25">
      <c r="A1778" t="s">
        <v>20</v>
      </c>
      <c r="B1778" t="s">
        <v>36</v>
      </c>
      <c r="C1778" t="s">
        <v>22</v>
      </c>
      <c r="D1778" t="s">
        <v>23</v>
      </c>
      <c r="E1778" t="s">
        <v>5</v>
      </c>
      <c r="F1778">
        <v>1</v>
      </c>
      <c r="G1778" t="s">
        <v>24</v>
      </c>
      <c r="H1778">
        <v>910514</v>
      </c>
      <c r="I1778">
        <v>912262</v>
      </c>
      <c r="J1778" t="s">
        <v>37</v>
      </c>
      <c r="Q1778" t="s">
        <v>3252</v>
      </c>
      <c r="R1778">
        <v>1749</v>
      </c>
      <c r="T1778" t="s">
        <v>3253</v>
      </c>
    </row>
    <row r="1779" spans="1:20" x14ac:dyDescent="0.25">
      <c r="A1779" t="s">
        <v>28</v>
      </c>
      <c r="B1779" t="s">
        <v>40</v>
      </c>
      <c r="C1779" t="s">
        <v>22</v>
      </c>
      <c r="D1779" t="s">
        <v>23</v>
      </c>
      <c r="E1779" t="s">
        <v>5</v>
      </c>
      <c r="F1779">
        <v>1</v>
      </c>
      <c r="G1779" t="s">
        <v>24</v>
      </c>
      <c r="H1779">
        <v>910514</v>
      </c>
      <c r="I1779">
        <v>912262</v>
      </c>
      <c r="J1779" t="s">
        <v>37</v>
      </c>
      <c r="K1779" t="s">
        <v>3254</v>
      </c>
      <c r="L1779" t="s">
        <v>3254</v>
      </c>
      <c r="N1779" t="s">
        <v>3255</v>
      </c>
      <c r="Q1779" t="s">
        <v>3252</v>
      </c>
      <c r="R1779">
        <v>1749</v>
      </c>
      <c r="S1779">
        <v>582</v>
      </c>
    </row>
    <row r="1780" spans="1:20" x14ac:dyDescent="0.25">
      <c r="A1780" t="s">
        <v>20</v>
      </c>
      <c r="B1780" t="s">
        <v>36</v>
      </c>
      <c r="C1780" t="s">
        <v>22</v>
      </c>
      <c r="D1780" t="s">
        <v>23</v>
      </c>
      <c r="E1780" t="s">
        <v>5</v>
      </c>
      <c r="F1780">
        <v>1</v>
      </c>
      <c r="G1780" t="s">
        <v>24</v>
      </c>
      <c r="H1780">
        <v>912322</v>
      </c>
      <c r="I1780">
        <v>912963</v>
      </c>
      <c r="J1780" t="s">
        <v>37</v>
      </c>
      <c r="Q1780" t="s">
        <v>3256</v>
      </c>
      <c r="R1780">
        <v>642</v>
      </c>
      <c r="T1780" t="s">
        <v>3257</v>
      </c>
    </row>
    <row r="1781" spans="1:20" x14ac:dyDescent="0.25">
      <c r="A1781" t="s">
        <v>28</v>
      </c>
      <c r="B1781" t="s">
        <v>40</v>
      </c>
      <c r="C1781" t="s">
        <v>22</v>
      </c>
      <c r="D1781" t="s">
        <v>23</v>
      </c>
      <c r="E1781" t="s">
        <v>5</v>
      </c>
      <c r="F1781">
        <v>1</v>
      </c>
      <c r="G1781" t="s">
        <v>24</v>
      </c>
      <c r="H1781">
        <v>912322</v>
      </c>
      <c r="I1781">
        <v>912963</v>
      </c>
      <c r="J1781" t="s">
        <v>37</v>
      </c>
      <c r="K1781" t="s">
        <v>3258</v>
      </c>
      <c r="L1781" t="s">
        <v>3258</v>
      </c>
      <c r="N1781" t="s">
        <v>30</v>
      </c>
      <c r="Q1781" t="s">
        <v>3256</v>
      </c>
      <c r="R1781">
        <v>642</v>
      </c>
      <c r="S1781">
        <v>213</v>
      </c>
    </row>
    <row r="1782" spans="1:20" x14ac:dyDescent="0.25">
      <c r="A1782" t="s">
        <v>20</v>
      </c>
      <c r="B1782" t="s">
        <v>36</v>
      </c>
      <c r="C1782" t="s">
        <v>22</v>
      </c>
      <c r="D1782" t="s">
        <v>23</v>
      </c>
      <c r="E1782" t="s">
        <v>5</v>
      </c>
      <c r="F1782">
        <v>1</v>
      </c>
      <c r="G1782" t="s">
        <v>24</v>
      </c>
      <c r="H1782">
        <v>913169</v>
      </c>
      <c r="I1782">
        <v>913462</v>
      </c>
      <c r="J1782" t="s">
        <v>37</v>
      </c>
      <c r="Q1782" t="s">
        <v>3259</v>
      </c>
      <c r="R1782">
        <v>294</v>
      </c>
    </row>
    <row r="1783" spans="1:20" x14ac:dyDescent="0.25">
      <c r="A1783" t="s">
        <v>28</v>
      </c>
      <c r="B1783" t="s">
        <v>40</v>
      </c>
      <c r="C1783" t="s">
        <v>22</v>
      </c>
      <c r="D1783" t="s">
        <v>23</v>
      </c>
      <c r="E1783" t="s">
        <v>5</v>
      </c>
      <c r="F1783">
        <v>1</v>
      </c>
      <c r="G1783" t="s">
        <v>24</v>
      </c>
      <c r="H1783">
        <v>913169</v>
      </c>
      <c r="I1783">
        <v>913462</v>
      </c>
      <c r="J1783" t="s">
        <v>37</v>
      </c>
      <c r="K1783" t="s">
        <v>3260</v>
      </c>
      <c r="L1783" t="s">
        <v>3260</v>
      </c>
      <c r="N1783" t="s">
        <v>30</v>
      </c>
      <c r="Q1783" t="s">
        <v>3259</v>
      </c>
      <c r="R1783">
        <v>294</v>
      </c>
      <c r="S1783">
        <v>97</v>
      </c>
    </row>
    <row r="1784" spans="1:20" x14ac:dyDescent="0.25">
      <c r="A1784" t="s">
        <v>20</v>
      </c>
      <c r="B1784" t="s">
        <v>36</v>
      </c>
      <c r="C1784" t="s">
        <v>22</v>
      </c>
      <c r="D1784" t="s">
        <v>23</v>
      </c>
      <c r="E1784" t="s">
        <v>5</v>
      </c>
      <c r="F1784">
        <v>1</v>
      </c>
      <c r="G1784" t="s">
        <v>24</v>
      </c>
      <c r="H1784">
        <v>913511</v>
      </c>
      <c r="I1784">
        <v>913795</v>
      </c>
      <c r="J1784" t="s">
        <v>25</v>
      </c>
      <c r="Q1784" t="s">
        <v>3261</v>
      </c>
      <c r="R1784">
        <v>285</v>
      </c>
      <c r="T1784" t="s">
        <v>3262</v>
      </c>
    </row>
    <row r="1785" spans="1:20" x14ac:dyDescent="0.25">
      <c r="A1785" t="s">
        <v>28</v>
      </c>
      <c r="B1785" t="s">
        <v>40</v>
      </c>
      <c r="C1785" t="s">
        <v>22</v>
      </c>
      <c r="D1785" t="s">
        <v>23</v>
      </c>
      <c r="E1785" t="s">
        <v>5</v>
      </c>
      <c r="F1785">
        <v>1</v>
      </c>
      <c r="G1785" t="s">
        <v>24</v>
      </c>
      <c r="H1785">
        <v>913511</v>
      </c>
      <c r="I1785">
        <v>913795</v>
      </c>
      <c r="J1785" t="s">
        <v>25</v>
      </c>
      <c r="K1785" t="s">
        <v>3263</v>
      </c>
      <c r="L1785" t="s">
        <v>3263</v>
      </c>
      <c r="N1785" t="s">
        <v>3264</v>
      </c>
      <c r="Q1785" t="s">
        <v>3261</v>
      </c>
      <c r="R1785">
        <v>285</v>
      </c>
      <c r="S1785">
        <v>94</v>
      </c>
    </row>
    <row r="1786" spans="1:20" x14ac:dyDescent="0.25">
      <c r="A1786" t="s">
        <v>20</v>
      </c>
      <c r="B1786" t="s">
        <v>36</v>
      </c>
      <c r="C1786" t="s">
        <v>22</v>
      </c>
      <c r="D1786" t="s">
        <v>23</v>
      </c>
      <c r="E1786" t="s">
        <v>5</v>
      </c>
      <c r="F1786">
        <v>1</v>
      </c>
      <c r="G1786" t="s">
        <v>24</v>
      </c>
      <c r="H1786">
        <v>913890</v>
      </c>
      <c r="I1786">
        <v>914606</v>
      </c>
      <c r="J1786" t="s">
        <v>25</v>
      </c>
      <c r="Q1786" t="s">
        <v>3265</v>
      </c>
      <c r="R1786">
        <v>717</v>
      </c>
      <c r="T1786" t="s">
        <v>3266</v>
      </c>
    </row>
    <row r="1787" spans="1:20" x14ac:dyDescent="0.25">
      <c r="A1787" t="s">
        <v>28</v>
      </c>
      <c r="B1787" t="s">
        <v>40</v>
      </c>
      <c r="C1787" t="s">
        <v>22</v>
      </c>
      <c r="D1787" t="s">
        <v>23</v>
      </c>
      <c r="E1787" t="s">
        <v>5</v>
      </c>
      <c r="F1787">
        <v>1</v>
      </c>
      <c r="G1787" t="s">
        <v>24</v>
      </c>
      <c r="H1787">
        <v>913890</v>
      </c>
      <c r="I1787">
        <v>914606</v>
      </c>
      <c r="J1787" t="s">
        <v>25</v>
      </c>
      <c r="K1787" t="s">
        <v>3267</v>
      </c>
      <c r="L1787" t="s">
        <v>3267</v>
      </c>
      <c r="N1787" t="s">
        <v>3268</v>
      </c>
      <c r="Q1787" t="s">
        <v>3265</v>
      </c>
      <c r="R1787">
        <v>717</v>
      </c>
      <c r="S1787">
        <v>238</v>
      </c>
    </row>
    <row r="1788" spans="1:20" x14ac:dyDescent="0.25">
      <c r="A1788" t="s">
        <v>20</v>
      </c>
      <c r="B1788" t="s">
        <v>36</v>
      </c>
      <c r="C1788" t="s">
        <v>22</v>
      </c>
      <c r="D1788" t="s">
        <v>23</v>
      </c>
      <c r="E1788" t="s">
        <v>5</v>
      </c>
      <c r="F1788">
        <v>1</v>
      </c>
      <c r="G1788" t="s">
        <v>24</v>
      </c>
      <c r="H1788">
        <v>914671</v>
      </c>
      <c r="I1788">
        <v>915873</v>
      </c>
      <c r="J1788" t="s">
        <v>25</v>
      </c>
      <c r="Q1788" t="s">
        <v>3269</v>
      </c>
      <c r="R1788">
        <v>1203</v>
      </c>
      <c r="T1788" t="s">
        <v>3270</v>
      </c>
    </row>
    <row r="1789" spans="1:20" x14ac:dyDescent="0.25">
      <c r="A1789" t="s">
        <v>28</v>
      </c>
      <c r="B1789" t="s">
        <v>40</v>
      </c>
      <c r="C1789" t="s">
        <v>22</v>
      </c>
      <c r="D1789" t="s">
        <v>23</v>
      </c>
      <c r="E1789" t="s">
        <v>5</v>
      </c>
      <c r="F1789">
        <v>1</v>
      </c>
      <c r="G1789" t="s">
        <v>24</v>
      </c>
      <c r="H1789">
        <v>914671</v>
      </c>
      <c r="I1789">
        <v>915873</v>
      </c>
      <c r="J1789" t="s">
        <v>25</v>
      </c>
      <c r="K1789" t="s">
        <v>3271</v>
      </c>
      <c r="L1789" t="s">
        <v>3271</v>
      </c>
      <c r="N1789" t="s">
        <v>30</v>
      </c>
      <c r="Q1789" t="s">
        <v>3269</v>
      </c>
      <c r="R1789">
        <v>1203</v>
      </c>
      <c r="S1789">
        <v>400</v>
      </c>
    </row>
    <row r="1790" spans="1:20" x14ac:dyDescent="0.25">
      <c r="A1790" t="s">
        <v>20</v>
      </c>
      <c r="B1790" t="s">
        <v>36</v>
      </c>
      <c r="C1790" t="s">
        <v>22</v>
      </c>
      <c r="D1790" t="s">
        <v>23</v>
      </c>
      <c r="E1790" t="s">
        <v>5</v>
      </c>
      <c r="F1790">
        <v>1</v>
      </c>
      <c r="G1790" t="s">
        <v>24</v>
      </c>
      <c r="H1790">
        <v>915999</v>
      </c>
      <c r="I1790">
        <v>916781</v>
      </c>
      <c r="J1790" t="s">
        <v>25</v>
      </c>
      <c r="Q1790" t="s">
        <v>3272</v>
      </c>
      <c r="R1790">
        <v>783</v>
      </c>
      <c r="T1790" t="s">
        <v>3273</v>
      </c>
    </row>
    <row r="1791" spans="1:20" x14ac:dyDescent="0.25">
      <c r="A1791" t="s">
        <v>28</v>
      </c>
      <c r="B1791" t="s">
        <v>40</v>
      </c>
      <c r="C1791" t="s">
        <v>22</v>
      </c>
      <c r="D1791" t="s">
        <v>23</v>
      </c>
      <c r="E1791" t="s">
        <v>5</v>
      </c>
      <c r="F1791">
        <v>1</v>
      </c>
      <c r="G1791" t="s">
        <v>24</v>
      </c>
      <c r="H1791">
        <v>915999</v>
      </c>
      <c r="I1791">
        <v>916781</v>
      </c>
      <c r="J1791" t="s">
        <v>25</v>
      </c>
      <c r="K1791" t="s">
        <v>3274</v>
      </c>
      <c r="L1791" t="s">
        <v>3274</v>
      </c>
      <c r="N1791" t="s">
        <v>3275</v>
      </c>
      <c r="Q1791" t="s">
        <v>3272</v>
      </c>
      <c r="R1791">
        <v>783</v>
      </c>
      <c r="S1791">
        <v>260</v>
      </c>
    </row>
    <row r="1792" spans="1:20" x14ac:dyDescent="0.25">
      <c r="A1792" t="s">
        <v>20</v>
      </c>
      <c r="B1792" t="s">
        <v>36</v>
      </c>
      <c r="C1792" t="s">
        <v>22</v>
      </c>
      <c r="D1792" t="s">
        <v>23</v>
      </c>
      <c r="E1792" t="s">
        <v>5</v>
      </c>
      <c r="F1792">
        <v>1</v>
      </c>
      <c r="G1792" t="s">
        <v>24</v>
      </c>
      <c r="H1792">
        <v>916984</v>
      </c>
      <c r="I1792">
        <v>917745</v>
      </c>
      <c r="J1792" t="s">
        <v>25</v>
      </c>
      <c r="Q1792" t="s">
        <v>3276</v>
      </c>
      <c r="R1792">
        <v>762</v>
      </c>
      <c r="T1792" t="s">
        <v>3277</v>
      </c>
    </row>
    <row r="1793" spans="1:20" x14ac:dyDescent="0.25">
      <c r="A1793" t="s">
        <v>28</v>
      </c>
      <c r="B1793" t="s">
        <v>40</v>
      </c>
      <c r="C1793" t="s">
        <v>22</v>
      </c>
      <c r="D1793" t="s">
        <v>23</v>
      </c>
      <c r="E1793" t="s">
        <v>5</v>
      </c>
      <c r="F1793">
        <v>1</v>
      </c>
      <c r="G1793" t="s">
        <v>24</v>
      </c>
      <c r="H1793">
        <v>916984</v>
      </c>
      <c r="I1793">
        <v>917745</v>
      </c>
      <c r="J1793" t="s">
        <v>25</v>
      </c>
      <c r="K1793" t="s">
        <v>3278</v>
      </c>
      <c r="L1793" t="s">
        <v>3278</v>
      </c>
      <c r="N1793" t="s">
        <v>969</v>
      </c>
      <c r="Q1793" t="s">
        <v>3276</v>
      </c>
      <c r="R1793">
        <v>762</v>
      </c>
      <c r="S1793">
        <v>253</v>
      </c>
    </row>
    <row r="1794" spans="1:20" x14ac:dyDescent="0.25">
      <c r="A1794" t="s">
        <v>20</v>
      </c>
      <c r="B1794" t="s">
        <v>36</v>
      </c>
      <c r="C1794" t="s">
        <v>22</v>
      </c>
      <c r="D1794" t="s">
        <v>23</v>
      </c>
      <c r="E1794" t="s">
        <v>5</v>
      </c>
      <c r="F1794">
        <v>1</v>
      </c>
      <c r="G1794" t="s">
        <v>24</v>
      </c>
      <c r="H1794">
        <v>917861</v>
      </c>
      <c r="I1794">
        <v>919561</v>
      </c>
      <c r="J1794" t="s">
        <v>37</v>
      </c>
      <c r="Q1794" t="s">
        <v>3279</v>
      </c>
      <c r="R1794">
        <v>1701</v>
      </c>
      <c r="T1794" t="s">
        <v>3280</v>
      </c>
    </row>
    <row r="1795" spans="1:20" x14ac:dyDescent="0.25">
      <c r="A1795" t="s">
        <v>28</v>
      </c>
      <c r="B1795" t="s">
        <v>40</v>
      </c>
      <c r="C1795" t="s">
        <v>22</v>
      </c>
      <c r="D1795" t="s">
        <v>23</v>
      </c>
      <c r="E1795" t="s">
        <v>5</v>
      </c>
      <c r="F1795">
        <v>1</v>
      </c>
      <c r="G1795" t="s">
        <v>24</v>
      </c>
      <c r="H1795">
        <v>917861</v>
      </c>
      <c r="I1795">
        <v>919561</v>
      </c>
      <c r="J1795" t="s">
        <v>37</v>
      </c>
      <c r="K1795" t="s">
        <v>3281</v>
      </c>
      <c r="L1795" t="s">
        <v>3281</v>
      </c>
      <c r="N1795" t="s">
        <v>1751</v>
      </c>
      <c r="Q1795" t="s">
        <v>3279</v>
      </c>
      <c r="R1795">
        <v>1701</v>
      </c>
      <c r="S1795">
        <v>566</v>
      </c>
    </row>
    <row r="1796" spans="1:20" x14ac:dyDescent="0.25">
      <c r="A1796" t="s">
        <v>20</v>
      </c>
      <c r="B1796" t="s">
        <v>36</v>
      </c>
      <c r="C1796" t="s">
        <v>22</v>
      </c>
      <c r="D1796" t="s">
        <v>23</v>
      </c>
      <c r="E1796" t="s">
        <v>5</v>
      </c>
      <c r="F1796">
        <v>1</v>
      </c>
      <c r="G1796" t="s">
        <v>24</v>
      </c>
      <c r="H1796">
        <v>919612</v>
      </c>
      <c r="I1796">
        <v>921057</v>
      </c>
      <c r="J1796" t="s">
        <v>37</v>
      </c>
      <c r="Q1796" t="s">
        <v>3282</v>
      </c>
      <c r="R1796">
        <v>1446</v>
      </c>
      <c r="T1796" t="s">
        <v>3283</v>
      </c>
    </row>
    <row r="1797" spans="1:20" x14ac:dyDescent="0.25">
      <c r="A1797" t="s">
        <v>28</v>
      </c>
      <c r="B1797" t="s">
        <v>40</v>
      </c>
      <c r="C1797" t="s">
        <v>22</v>
      </c>
      <c r="D1797" t="s">
        <v>23</v>
      </c>
      <c r="E1797" t="s">
        <v>5</v>
      </c>
      <c r="F1797">
        <v>1</v>
      </c>
      <c r="G1797" t="s">
        <v>24</v>
      </c>
      <c r="H1797">
        <v>919612</v>
      </c>
      <c r="I1797">
        <v>921057</v>
      </c>
      <c r="J1797" t="s">
        <v>37</v>
      </c>
      <c r="K1797" t="s">
        <v>3284</v>
      </c>
      <c r="L1797" t="s">
        <v>3284</v>
      </c>
      <c r="N1797" t="s">
        <v>3285</v>
      </c>
      <c r="Q1797" t="s">
        <v>3282</v>
      </c>
      <c r="R1797">
        <v>1446</v>
      </c>
      <c r="S1797">
        <v>481</v>
      </c>
    </row>
    <row r="1798" spans="1:20" x14ac:dyDescent="0.25">
      <c r="A1798" t="s">
        <v>20</v>
      </c>
      <c r="B1798" t="s">
        <v>36</v>
      </c>
      <c r="C1798" t="s">
        <v>22</v>
      </c>
      <c r="D1798" t="s">
        <v>23</v>
      </c>
      <c r="E1798" t="s">
        <v>5</v>
      </c>
      <c r="F1798">
        <v>1</v>
      </c>
      <c r="G1798" t="s">
        <v>24</v>
      </c>
      <c r="H1798">
        <v>921054</v>
      </c>
      <c r="I1798">
        <v>921779</v>
      </c>
      <c r="J1798" t="s">
        <v>37</v>
      </c>
      <c r="Q1798" t="s">
        <v>3286</v>
      </c>
      <c r="R1798">
        <v>726</v>
      </c>
      <c r="T1798" t="s">
        <v>3287</v>
      </c>
    </row>
    <row r="1799" spans="1:20" x14ac:dyDescent="0.25">
      <c r="A1799" t="s">
        <v>28</v>
      </c>
      <c r="B1799" t="s">
        <v>40</v>
      </c>
      <c r="C1799" t="s">
        <v>22</v>
      </c>
      <c r="D1799" t="s">
        <v>23</v>
      </c>
      <c r="E1799" t="s">
        <v>5</v>
      </c>
      <c r="F1799">
        <v>1</v>
      </c>
      <c r="G1799" t="s">
        <v>24</v>
      </c>
      <c r="H1799">
        <v>921054</v>
      </c>
      <c r="I1799">
        <v>921779</v>
      </c>
      <c r="J1799" t="s">
        <v>37</v>
      </c>
      <c r="K1799" t="s">
        <v>3288</v>
      </c>
      <c r="L1799" t="s">
        <v>3288</v>
      </c>
      <c r="N1799" t="s">
        <v>3289</v>
      </c>
      <c r="Q1799" t="s">
        <v>3286</v>
      </c>
      <c r="R1799">
        <v>726</v>
      </c>
      <c r="S1799">
        <v>241</v>
      </c>
    </row>
    <row r="1800" spans="1:20" x14ac:dyDescent="0.25">
      <c r="A1800" t="s">
        <v>20</v>
      </c>
      <c r="B1800" t="s">
        <v>36</v>
      </c>
      <c r="C1800" t="s">
        <v>22</v>
      </c>
      <c r="D1800" t="s">
        <v>23</v>
      </c>
      <c r="E1800" t="s">
        <v>5</v>
      </c>
      <c r="F1800">
        <v>1</v>
      </c>
      <c r="G1800" t="s">
        <v>24</v>
      </c>
      <c r="H1800">
        <v>921776</v>
      </c>
      <c r="I1800">
        <v>922576</v>
      </c>
      <c r="J1800" t="s">
        <v>37</v>
      </c>
      <c r="Q1800" t="s">
        <v>3290</v>
      </c>
      <c r="R1800">
        <v>801</v>
      </c>
      <c r="T1800" t="s">
        <v>3291</v>
      </c>
    </row>
    <row r="1801" spans="1:20" x14ac:dyDescent="0.25">
      <c r="A1801" t="s">
        <v>28</v>
      </c>
      <c r="B1801" t="s">
        <v>40</v>
      </c>
      <c r="C1801" t="s">
        <v>22</v>
      </c>
      <c r="D1801" t="s">
        <v>23</v>
      </c>
      <c r="E1801" t="s">
        <v>5</v>
      </c>
      <c r="F1801">
        <v>1</v>
      </c>
      <c r="G1801" t="s">
        <v>24</v>
      </c>
      <c r="H1801">
        <v>921776</v>
      </c>
      <c r="I1801">
        <v>922576</v>
      </c>
      <c r="J1801" t="s">
        <v>37</v>
      </c>
      <c r="K1801" t="s">
        <v>3292</v>
      </c>
      <c r="L1801" t="s">
        <v>3292</v>
      </c>
      <c r="N1801" t="s">
        <v>3293</v>
      </c>
      <c r="Q1801" t="s">
        <v>3290</v>
      </c>
      <c r="R1801">
        <v>801</v>
      </c>
      <c r="S1801">
        <v>266</v>
      </c>
    </row>
    <row r="1802" spans="1:20" x14ac:dyDescent="0.25">
      <c r="A1802" t="s">
        <v>20</v>
      </c>
      <c r="B1802" t="s">
        <v>36</v>
      </c>
      <c r="C1802" t="s">
        <v>22</v>
      </c>
      <c r="D1802" t="s">
        <v>23</v>
      </c>
      <c r="E1802" t="s">
        <v>5</v>
      </c>
      <c r="F1802">
        <v>1</v>
      </c>
      <c r="G1802" t="s">
        <v>24</v>
      </c>
      <c r="H1802">
        <v>922705</v>
      </c>
      <c r="I1802">
        <v>923421</v>
      </c>
      <c r="J1802" t="s">
        <v>25</v>
      </c>
      <c r="Q1802" t="s">
        <v>3294</v>
      </c>
      <c r="R1802">
        <v>717</v>
      </c>
      <c r="T1802" t="s">
        <v>3295</v>
      </c>
    </row>
    <row r="1803" spans="1:20" x14ac:dyDescent="0.25">
      <c r="A1803" t="s">
        <v>28</v>
      </c>
      <c r="B1803" t="s">
        <v>40</v>
      </c>
      <c r="C1803" t="s">
        <v>22</v>
      </c>
      <c r="D1803" t="s">
        <v>23</v>
      </c>
      <c r="E1803" t="s">
        <v>5</v>
      </c>
      <c r="F1803">
        <v>1</v>
      </c>
      <c r="G1803" t="s">
        <v>24</v>
      </c>
      <c r="H1803">
        <v>922705</v>
      </c>
      <c r="I1803">
        <v>923421</v>
      </c>
      <c r="J1803" t="s">
        <v>25</v>
      </c>
      <c r="K1803" t="s">
        <v>3296</v>
      </c>
      <c r="L1803" t="s">
        <v>3296</v>
      </c>
      <c r="N1803" t="s">
        <v>3297</v>
      </c>
      <c r="Q1803" t="s">
        <v>3294</v>
      </c>
      <c r="R1803">
        <v>717</v>
      </c>
      <c r="S1803">
        <v>238</v>
      </c>
    </row>
    <row r="1804" spans="1:20" x14ac:dyDescent="0.25">
      <c r="A1804" t="s">
        <v>20</v>
      </c>
      <c r="B1804" t="s">
        <v>36</v>
      </c>
      <c r="C1804" t="s">
        <v>22</v>
      </c>
      <c r="D1804" t="s">
        <v>23</v>
      </c>
      <c r="E1804" t="s">
        <v>5</v>
      </c>
      <c r="F1804">
        <v>1</v>
      </c>
      <c r="G1804" t="s">
        <v>24</v>
      </c>
      <c r="H1804">
        <v>923636</v>
      </c>
      <c r="I1804">
        <v>925261</v>
      </c>
      <c r="J1804" t="s">
        <v>25</v>
      </c>
      <c r="Q1804" t="s">
        <v>3298</v>
      </c>
      <c r="R1804">
        <v>1626</v>
      </c>
      <c r="T1804" t="s">
        <v>3299</v>
      </c>
    </row>
    <row r="1805" spans="1:20" x14ac:dyDescent="0.25">
      <c r="A1805" t="s">
        <v>28</v>
      </c>
      <c r="B1805" t="s">
        <v>40</v>
      </c>
      <c r="C1805" t="s">
        <v>22</v>
      </c>
      <c r="D1805" t="s">
        <v>23</v>
      </c>
      <c r="E1805" t="s">
        <v>5</v>
      </c>
      <c r="F1805">
        <v>1</v>
      </c>
      <c r="G1805" t="s">
        <v>24</v>
      </c>
      <c r="H1805">
        <v>923636</v>
      </c>
      <c r="I1805">
        <v>925261</v>
      </c>
      <c r="J1805" t="s">
        <v>25</v>
      </c>
      <c r="K1805" t="s">
        <v>3300</v>
      </c>
      <c r="L1805" t="s">
        <v>3300</v>
      </c>
      <c r="N1805" t="s">
        <v>3301</v>
      </c>
      <c r="Q1805" t="s">
        <v>3298</v>
      </c>
      <c r="R1805">
        <v>1626</v>
      </c>
      <c r="S1805">
        <v>541</v>
      </c>
    </row>
    <row r="1806" spans="1:20" x14ac:dyDescent="0.25">
      <c r="A1806" t="s">
        <v>20</v>
      </c>
      <c r="B1806" t="s">
        <v>36</v>
      </c>
      <c r="C1806" t="s">
        <v>22</v>
      </c>
      <c r="D1806" t="s">
        <v>23</v>
      </c>
      <c r="E1806" t="s">
        <v>5</v>
      </c>
      <c r="F1806">
        <v>1</v>
      </c>
      <c r="G1806" t="s">
        <v>24</v>
      </c>
      <c r="H1806">
        <v>925399</v>
      </c>
      <c r="I1806">
        <v>926172</v>
      </c>
      <c r="J1806" t="s">
        <v>25</v>
      </c>
      <c r="Q1806" t="s">
        <v>3302</v>
      </c>
      <c r="R1806">
        <v>774</v>
      </c>
      <c r="T1806" t="s">
        <v>3303</v>
      </c>
    </row>
    <row r="1807" spans="1:20" x14ac:dyDescent="0.25">
      <c r="A1807" t="s">
        <v>28</v>
      </c>
      <c r="B1807" t="s">
        <v>40</v>
      </c>
      <c r="C1807" t="s">
        <v>22</v>
      </c>
      <c r="D1807" t="s">
        <v>23</v>
      </c>
      <c r="E1807" t="s">
        <v>5</v>
      </c>
      <c r="F1807">
        <v>1</v>
      </c>
      <c r="G1807" t="s">
        <v>24</v>
      </c>
      <c r="H1807">
        <v>925399</v>
      </c>
      <c r="I1807">
        <v>926172</v>
      </c>
      <c r="J1807" t="s">
        <v>25</v>
      </c>
      <c r="K1807" t="s">
        <v>3304</v>
      </c>
      <c r="L1807" t="s">
        <v>3304</v>
      </c>
      <c r="N1807" t="s">
        <v>3305</v>
      </c>
      <c r="Q1807" t="s">
        <v>3302</v>
      </c>
      <c r="R1807">
        <v>774</v>
      </c>
      <c r="S1807">
        <v>257</v>
      </c>
    </row>
    <row r="1808" spans="1:20" x14ac:dyDescent="0.25">
      <c r="A1808" t="s">
        <v>20</v>
      </c>
      <c r="B1808" t="s">
        <v>36</v>
      </c>
      <c r="C1808" t="s">
        <v>22</v>
      </c>
      <c r="D1808" t="s">
        <v>23</v>
      </c>
      <c r="E1808" t="s">
        <v>5</v>
      </c>
      <c r="F1808">
        <v>1</v>
      </c>
      <c r="G1808" t="s">
        <v>24</v>
      </c>
      <c r="H1808">
        <v>926487</v>
      </c>
      <c r="I1808">
        <v>926921</v>
      </c>
      <c r="J1808" t="s">
        <v>25</v>
      </c>
      <c r="Q1808" t="s">
        <v>3306</v>
      </c>
      <c r="R1808">
        <v>435</v>
      </c>
      <c r="T1808" t="s">
        <v>3307</v>
      </c>
    </row>
    <row r="1809" spans="1:20" x14ac:dyDescent="0.25">
      <c r="A1809" t="s">
        <v>28</v>
      </c>
      <c r="B1809" t="s">
        <v>40</v>
      </c>
      <c r="C1809" t="s">
        <v>22</v>
      </c>
      <c r="D1809" t="s">
        <v>23</v>
      </c>
      <c r="E1809" t="s">
        <v>5</v>
      </c>
      <c r="F1809">
        <v>1</v>
      </c>
      <c r="G1809" t="s">
        <v>24</v>
      </c>
      <c r="H1809">
        <v>926487</v>
      </c>
      <c r="I1809">
        <v>926921</v>
      </c>
      <c r="J1809" t="s">
        <v>25</v>
      </c>
      <c r="K1809" t="s">
        <v>3308</v>
      </c>
      <c r="L1809" t="s">
        <v>3308</v>
      </c>
      <c r="N1809" t="s">
        <v>3309</v>
      </c>
      <c r="Q1809" t="s">
        <v>3306</v>
      </c>
      <c r="R1809">
        <v>435</v>
      </c>
      <c r="S1809">
        <v>144</v>
      </c>
    </row>
    <row r="1810" spans="1:20" x14ac:dyDescent="0.25">
      <c r="A1810" t="s">
        <v>20</v>
      </c>
      <c r="B1810" t="s">
        <v>36</v>
      </c>
      <c r="C1810" t="s">
        <v>22</v>
      </c>
      <c r="D1810" t="s">
        <v>23</v>
      </c>
      <c r="E1810" t="s">
        <v>5</v>
      </c>
      <c r="F1810">
        <v>1</v>
      </c>
      <c r="G1810" t="s">
        <v>24</v>
      </c>
      <c r="H1810">
        <v>927011</v>
      </c>
      <c r="I1810">
        <v>927973</v>
      </c>
      <c r="J1810" t="s">
        <v>25</v>
      </c>
      <c r="Q1810" t="s">
        <v>3310</v>
      </c>
      <c r="R1810">
        <v>963</v>
      </c>
      <c r="T1810" t="s">
        <v>3311</v>
      </c>
    </row>
    <row r="1811" spans="1:20" x14ac:dyDescent="0.25">
      <c r="A1811" t="s">
        <v>28</v>
      </c>
      <c r="B1811" t="s">
        <v>40</v>
      </c>
      <c r="C1811" t="s">
        <v>22</v>
      </c>
      <c r="D1811" t="s">
        <v>23</v>
      </c>
      <c r="E1811" t="s">
        <v>5</v>
      </c>
      <c r="F1811">
        <v>1</v>
      </c>
      <c r="G1811" t="s">
        <v>24</v>
      </c>
      <c r="H1811">
        <v>927011</v>
      </c>
      <c r="I1811">
        <v>927973</v>
      </c>
      <c r="J1811" t="s">
        <v>25</v>
      </c>
      <c r="K1811" t="s">
        <v>3312</v>
      </c>
      <c r="L1811" t="s">
        <v>3312</v>
      </c>
      <c r="N1811" t="s">
        <v>1805</v>
      </c>
      <c r="Q1811" t="s">
        <v>3310</v>
      </c>
      <c r="R1811">
        <v>963</v>
      </c>
      <c r="S1811">
        <v>320</v>
      </c>
    </row>
    <row r="1812" spans="1:20" x14ac:dyDescent="0.25">
      <c r="A1812" t="s">
        <v>20</v>
      </c>
      <c r="B1812" t="s">
        <v>36</v>
      </c>
      <c r="C1812" t="s">
        <v>22</v>
      </c>
      <c r="D1812" t="s">
        <v>23</v>
      </c>
      <c r="E1812" t="s">
        <v>5</v>
      </c>
      <c r="F1812">
        <v>1</v>
      </c>
      <c r="G1812" t="s">
        <v>24</v>
      </c>
      <c r="H1812">
        <v>927943</v>
      </c>
      <c r="I1812">
        <v>928785</v>
      </c>
      <c r="J1812" t="s">
        <v>37</v>
      </c>
      <c r="Q1812" t="s">
        <v>3313</v>
      </c>
      <c r="R1812">
        <v>843</v>
      </c>
      <c r="T1812" t="s">
        <v>3314</v>
      </c>
    </row>
    <row r="1813" spans="1:20" x14ac:dyDescent="0.25">
      <c r="A1813" t="s">
        <v>28</v>
      </c>
      <c r="B1813" t="s">
        <v>40</v>
      </c>
      <c r="C1813" t="s">
        <v>22</v>
      </c>
      <c r="D1813" t="s">
        <v>23</v>
      </c>
      <c r="E1813" t="s">
        <v>5</v>
      </c>
      <c r="F1813">
        <v>1</v>
      </c>
      <c r="G1813" t="s">
        <v>24</v>
      </c>
      <c r="H1813">
        <v>927943</v>
      </c>
      <c r="I1813">
        <v>928785</v>
      </c>
      <c r="J1813" t="s">
        <v>37</v>
      </c>
      <c r="K1813" t="s">
        <v>3315</v>
      </c>
      <c r="L1813" t="s">
        <v>3315</v>
      </c>
      <c r="N1813" t="s">
        <v>3316</v>
      </c>
      <c r="Q1813" t="s">
        <v>3313</v>
      </c>
      <c r="R1813">
        <v>843</v>
      </c>
      <c r="S1813">
        <v>280</v>
      </c>
    </row>
    <row r="1814" spans="1:20" x14ac:dyDescent="0.25">
      <c r="A1814" t="s">
        <v>20</v>
      </c>
      <c r="B1814" t="s">
        <v>36</v>
      </c>
      <c r="C1814" t="s">
        <v>22</v>
      </c>
      <c r="D1814" t="s">
        <v>23</v>
      </c>
      <c r="E1814" t="s">
        <v>5</v>
      </c>
      <c r="F1814">
        <v>1</v>
      </c>
      <c r="G1814" t="s">
        <v>24</v>
      </c>
      <c r="H1814">
        <v>928892</v>
      </c>
      <c r="I1814">
        <v>930487</v>
      </c>
      <c r="J1814" t="s">
        <v>25</v>
      </c>
      <c r="Q1814" t="s">
        <v>3317</v>
      </c>
      <c r="R1814">
        <v>1596</v>
      </c>
      <c r="T1814" t="s">
        <v>3318</v>
      </c>
    </row>
    <row r="1815" spans="1:20" x14ac:dyDescent="0.25">
      <c r="A1815" t="s">
        <v>28</v>
      </c>
      <c r="B1815" t="s">
        <v>40</v>
      </c>
      <c r="C1815" t="s">
        <v>22</v>
      </c>
      <c r="D1815" t="s">
        <v>23</v>
      </c>
      <c r="E1815" t="s">
        <v>5</v>
      </c>
      <c r="F1815">
        <v>1</v>
      </c>
      <c r="G1815" t="s">
        <v>24</v>
      </c>
      <c r="H1815">
        <v>928892</v>
      </c>
      <c r="I1815">
        <v>930487</v>
      </c>
      <c r="J1815" t="s">
        <v>25</v>
      </c>
      <c r="K1815" t="s">
        <v>3319</v>
      </c>
      <c r="L1815" t="s">
        <v>3319</v>
      </c>
      <c r="N1815" t="s">
        <v>161</v>
      </c>
      <c r="Q1815" t="s">
        <v>3317</v>
      </c>
      <c r="R1815">
        <v>1596</v>
      </c>
      <c r="S1815">
        <v>531</v>
      </c>
    </row>
    <row r="1816" spans="1:20" x14ac:dyDescent="0.25">
      <c r="A1816" t="s">
        <v>20</v>
      </c>
      <c r="B1816" t="s">
        <v>36</v>
      </c>
      <c r="C1816" t="s">
        <v>22</v>
      </c>
      <c r="D1816" t="s">
        <v>23</v>
      </c>
      <c r="E1816" t="s">
        <v>5</v>
      </c>
      <c r="F1816">
        <v>1</v>
      </c>
      <c r="G1816" t="s">
        <v>24</v>
      </c>
      <c r="H1816">
        <v>930539</v>
      </c>
      <c r="I1816">
        <v>930985</v>
      </c>
      <c r="J1816" t="s">
        <v>25</v>
      </c>
      <c r="Q1816" t="s">
        <v>3320</v>
      </c>
      <c r="R1816">
        <v>447</v>
      </c>
      <c r="T1816" t="s">
        <v>3321</v>
      </c>
    </row>
    <row r="1817" spans="1:20" x14ac:dyDescent="0.25">
      <c r="A1817" t="s">
        <v>28</v>
      </c>
      <c r="B1817" t="s">
        <v>40</v>
      </c>
      <c r="C1817" t="s">
        <v>22</v>
      </c>
      <c r="D1817" t="s">
        <v>23</v>
      </c>
      <c r="E1817" t="s">
        <v>5</v>
      </c>
      <c r="F1817">
        <v>1</v>
      </c>
      <c r="G1817" t="s">
        <v>24</v>
      </c>
      <c r="H1817">
        <v>930539</v>
      </c>
      <c r="I1817">
        <v>930985</v>
      </c>
      <c r="J1817" t="s">
        <v>25</v>
      </c>
      <c r="K1817" t="s">
        <v>3322</v>
      </c>
      <c r="L1817" t="s">
        <v>3322</v>
      </c>
      <c r="N1817" t="s">
        <v>1411</v>
      </c>
      <c r="Q1817" t="s">
        <v>3320</v>
      </c>
      <c r="R1817">
        <v>447</v>
      </c>
      <c r="S1817">
        <v>148</v>
      </c>
    </row>
    <row r="1818" spans="1:20" x14ac:dyDescent="0.25">
      <c r="A1818" t="s">
        <v>20</v>
      </c>
      <c r="B1818" t="s">
        <v>36</v>
      </c>
      <c r="C1818" t="s">
        <v>22</v>
      </c>
      <c r="D1818" t="s">
        <v>23</v>
      </c>
      <c r="E1818" t="s">
        <v>5</v>
      </c>
      <c r="F1818">
        <v>1</v>
      </c>
      <c r="G1818" t="s">
        <v>24</v>
      </c>
      <c r="H1818">
        <v>931053</v>
      </c>
      <c r="I1818">
        <v>931634</v>
      </c>
      <c r="J1818" t="s">
        <v>37</v>
      </c>
      <c r="Q1818" t="s">
        <v>3323</v>
      </c>
      <c r="R1818">
        <v>582</v>
      </c>
      <c r="T1818" t="s">
        <v>3324</v>
      </c>
    </row>
    <row r="1819" spans="1:20" x14ac:dyDescent="0.25">
      <c r="A1819" t="s">
        <v>28</v>
      </c>
      <c r="B1819" t="s">
        <v>40</v>
      </c>
      <c r="C1819" t="s">
        <v>22</v>
      </c>
      <c r="D1819" t="s">
        <v>23</v>
      </c>
      <c r="E1819" t="s">
        <v>5</v>
      </c>
      <c r="F1819">
        <v>1</v>
      </c>
      <c r="G1819" t="s">
        <v>24</v>
      </c>
      <c r="H1819">
        <v>931053</v>
      </c>
      <c r="I1819">
        <v>931634</v>
      </c>
      <c r="J1819" t="s">
        <v>37</v>
      </c>
      <c r="K1819" t="s">
        <v>3325</v>
      </c>
      <c r="L1819" t="s">
        <v>3325</v>
      </c>
      <c r="N1819" t="s">
        <v>1407</v>
      </c>
      <c r="Q1819" t="s">
        <v>3323</v>
      </c>
      <c r="R1819">
        <v>582</v>
      </c>
      <c r="S1819">
        <v>193</v>
      </c>
    </row>
    <row r="1820" spans="1:20" x14ac:dyDescent="0.25">
      <c r="A1820" t="s">
        <v>20</v>
      </c>
      <c r="B1820" t="s">
        <v>36</v>
      </c>
      <c r="C1820" t="s">
        <v>22</v>
      </c>
      <c r="D1820" t="s">
        <v>23</v>
      </c>
      <c r="E1820" t="s">
        <v>5</v>
      </c>
      <c r="F1820">
        <v>1</v>
      </c>
      <c r="G1820" t="s">
        <v>24</v>
      </c>
      <c r="H1820">
        <v>931789</v>
      </c>
      <c r="I1820">
        <v>933069</v>
      </c>
      <c r="J1820" t="s">
        <v>37</v>
      </c>
      <c r="Q1820" t="s">
        <v>3326</v>
      </c>
      <c r="R1820">
        <v>1281</v>
      </c>
      <c r="T1820" t="s">
        <v>3327</v>
      </c>
    </row>
    <row r="1821" spans="1:20" x14ac:dyDescent="0.25">
      <c r="A1821" t="s">
        <v>28</v>
      </c>
      <c r="B1821" t="s">
        <v>40</v>
      </c>
      <c r="C1821" t="s">
        <v>22</v>
      </c>
      <c r="D1821" t="s">
        <v>23</v>
      </c>
      <c r="E1821" t="s">
        <v>5</v>
      </c>
      <c r="F1821">
        <v>1</v>
      </c>
      <c r="G1821" t="s">
        <v>24</v>
      </c>
      <c r="H1821">
        <v>931789</v>
      </c>
      <c r="I1821">
        <v>933069</v>
      </c>
      <c r="J1821" t="s">
        <v>37</v>
      </c>
      <c r="K1821" t="s">
        <v>3328</v>
      </c>
      <c r="L1821" t="s">
        <v>3328</v>
      </c>
      <c r="N1821" t="s">
        <v>3329</v>
      </c>
      <c r="Q1821" t="s">
        <v>3326</v>
      </c>
      <c r="R1821">
        <v>1281</v>
      </c>
      <c r="S1821">
        <v>426</v>
      </c>
    </row>
    <row r="1822" spans="1:20" x14ac:dyDescent="0.25">
      <c r="A1822" t="s">
        <v>20</v>
      </c>
      <c r="B1822" t="s">
        <v>36</v>
      </c>
      <c r="C1822" t="s">
        <v>22</v>
      </c>
      <c r="D1822" t="s">
        <v>23</v>
      </c>
      <c r="E1822" t="s">
        <v>5</v>
      </c>
      <c r="F1822">
        <v>1</v>
      </c>
      <c r="G1822" t="s">
        <v>24</v>
      </c>
      <c r="H1822">
        <v>933189</v>
      </c>
      <c r="I1822">
        <v>934127</v>
      </c>
      <c r="J1822" t="s">
        <v>25</v>
      </c>
      <c r="Q1822" t="s">
        <v>3330</v>
      </c>
      <c r="R1822">
        <v>939</v>
      </c>
      <c r="T1822" t="s">
        <v>3331</v>
      </c>
    </row>
    <row r="1823" spans="1:20" x14ac:dyDescent="0.25">
      <c r="A1823" t="s">
        <v>28</v>
      </c>
      <c r="B1823" t="s">
        <v>40</v>
      </c>
      <c r="C1823" t="s">
        <v>22</v>
      </c>
      <c r="D1823" t="s">
        <v>23</v>
      </c>
      <c r="E1823" t="s">
        <v>5</v>
      </c>
      <c r="F1823">
        <v>1</v>
      </c>
      <c r="G1823" t="s">
        <v>24</v>
      </c>
      <c r="H1823">
        <v>933189</v>
      </c>
      <c r="I1823">
        <v>934127</v>
      </c>
      <c r="J1823" t="s">
        <v>25</v>
      </c>
      <c r="K1823" t="s">
        <v>3332</v>
      </c>
      <c r="L1823" t="s">
        <v>3332</v>
      </c>
      <c r="N1823" t="s">
        <v>3333</v>
      </c>
      <c r="Q1823" t="s">
        <v>3330</v>
      </c>
      <c r="R1823">
        <v>939</v>
      </c>
      <c r="S1823">
        <v>312</v>
      </c>
    </row>
    <row r="1824" spans="1:20" x14ac:dyDescent="0.25">
      <c r="A1824" t="s">
        <v>20</v>
      </c>
      <c r="B1824" t="s">
        <v>36</v>
      </c>
      <c r="C1824" t="s">
        <v>22</v>
      </c>
      <c r="D1824" t="s">
        <v>23</v>
      </c>
      <c r="E1824" t="s">
        <v>5</v>
      </c>
      <c r="F1824">
        <v>1</v>
      </c>
      <c r="G1824" t="s">
        <v>24</v>
      </c>
      <c r="H1824">
        <v>934130</v>
      </c>
      <c r="I1824">
        <v>935611</v>
      </c>
      <c r="J1824" t="s">
        <v>25</v>
      </c>
      <c r="Q1824" t="s">
        <v>3334</v>
      </c>
      <c r="R1824">
        <v>1482</v>
      </c>
      <c r="T1824" t="s">
        <v>3335</v>
      </c>
    </row>
    <row r="1825" spans="1:20" x14ac:dyDescent="0.25">
      <c r="A1825" t="s">
        <v>28</v>
      </c>
      <c r="B1825" t="s">
        <v>40</v>
      </c>
      <c r="C1825" t="s">
        <v>22</v>
      </c>
      <c r="D1825" t="s">
        <v>23</v>
      </c>
      <c r="E1825" t="s">
        <v>5</v>
      </c>
      <c r="F1825">
        <v>1</v>
      </c>
      <c r="G1825" t="s">
        <v>24</v>
      </c>
      <c r="H1825">
        <v>934130</v>
      </c>
      <c r="I1825">
        <v>935611</v>
      </c>
      <c r="J1825" t="s">
        <v>25</v>
      </c>
      <c r="K1825" t="s">
        <v>3336</v>
      </c>
      <c r="L1825" t="s">
        <v>3336</v>
      </c>
      <c r="N1825" t="s">
        <v>3337</v>
      </c>
      <c r="Q1825" t="s">
        <v>3334</v>
      </c>
      <c r="R1825">
        <v>1482</v>
      </c>
      <c r="S1825">
        <v>493</v>
      </c>
    </row>
    <row r="1826" spans="1:20" x14ac:dyDescent="0.25">
      <c r="A1826" t="s">
        <v>20</v>
      </c>
      <c r="B1826" t="s">
        <v>36</v>
      </c>
      <c r="C1826" t="s">
        <v>22</v>
      </c>
      <c r="D1826" t="s">
        <v>23</v>
      </c>
      <c r="E1826" t="s">
        <v>5</v>
      </c>
      <c r="F1826">
        <v>1</v>
      </c>
      <c r="G1826" t="s">
        <v>24</v>
      </c>
      <c r="H1826">
        <v>935690</v>
      </c>
      <c r="I1826">
        <v>936076</v>
      </c>
      <c r="J1826" t="s">
        <v>25</v>
      </c>
      <c r="Q1826" t="s">
        <v>3338</v>
      </c>
      <c r="R1826">
        <v>387</v>
      </c>
      <c r="T1826" t="s">
        <v>3339</v>
      </c>
    </row>
    <row r="1827" spans="1:20" x14ac:dyDescent="0.25">
      <c r="A1827" t="s">
        <v>28</v>
      </c>
      <c r="B1827" t="s">
        <v>40</v>
      </c>
      <c r="C1827" t="s">
        <v>22</v>
      </c>
      <c r="D1827" t="s">
        <v>23</v>
      </c>
      <c r="E1827" t="s">
        <v>5</v>
      </c>
      <c r="F1827">
        <v>1</v>
      </c>
      <c r="G1827" t="s">
        <v>24</v>
      </c>
      <c r="H1827">
        <v>935690</v>
      </c>
      <c r="I1827">
        <v>936076</v>
      </c>
      <c r="J1827" t="s">
        <v>25</v>
      </c>
      <c r="K1827" t="s">
        <v>3340</v>
      </c>
      <c r="L1827" t="s">
        <v>3340</v>
      </c>
      <c r="N1827" t="s">
        <v>3341</v>
      </c>
      <c r="Q1827" t="s">
        <v>3338</v>
      </c>
      <c r="R1827">
        <v>387</v>
      </c>
      <c r="S1827">
        <v>128</v>
      </c>
    </row>
    <row r="1828" spans="1:20" x14ac:dyDescent="0.25">
      <c r="A1828" t="s">
        <v>20</v>
      </c>
      <c r="B1828" t="s">
        <v>36</v>
      </c>
      <c r="C1828" t="s">
        <v>22</v>
      </c>
      <c r="D1828" t="s">
        <v>23</v>
      </c>
      <c r="E1828" t="s">
        <v>5</v>
      </c>
      <c r="F1828">
        <v>1</v>
      </c>
      <c r="G1828" t="s">
        <v>24</v>
      </c>
      <c r="H1828">
        <v>936252</v>
      </c>
      <c r="I1828">
        <v>936671</v>
      </c>
      <c r="J1828" t="s">
        <v>25</v>
      </c>
      <c r="Q1828" t="s">
        <v>3342</v>
      </c>
      <c r="R1828">
        <v>420</v>
      </c>
      <c r="T1828" t="s">
        <v>3343</v>
      </c>
    </row>
    <row r="1829" spans="1:20" x14ac:dyDescent="0.25">
      <c r="A1829" t="s">
        <v>28</v>
      </c>
      <c r="B1829" t="s">
        <v>40</v>
      </c>
      <c r="C1829" t="s">
        <v>22</v>
      </c>
      <c r="D1829" t="s">
        <v>23</v>
      </c>
      <c r="E1829" t="s">
        <v>5</v>
      </c>
      <c r="F1829">
        <v>1</v>
      </c>
      <c r="G1829" t="s">
        <v>24</v>
      </c>
      <c r="H1829">
        <v>936252</v>
      </c>
      <c r="I1829">
        <v>936671</v>
      </c>
      <c r="J1829" t="s">
        <v>25</v>
      </c>
      <c r="K1829" t="s">
        <v>3344</v>
      </c>
      <c r="L1829" t="s">
        <v>3344</v>
      </c>
      <c r="N1829" t="s">
        <v>813</v>
      </c>
      <c r="Q1829" t="s">
        <v>3342</v>
      </c>
      <c r="R1829">
        <v>420</v>
      </c>
      <c r="S1829">
        <v>139</v>
      </c>
    </row>
    <row r="1830" spans="1:20" x14ac:dyDescent="0.25">
      <c r="A1830" t="s">
        <v>20</v>
      </c>
      <c r="B1830" t="s">
        <v>36</v>
      </c>
      <c r="C1830" t="s">
        <v>22</v>
      </c>
      <c r="D1830" t="s">
        <v>23</v>
      </c>
      <c r="E1830" t="s">
        <v>5</v>
      </c>
      <c r="F1830">
        <v>1</v>
      </c>
      <c r="G1830" t="s">
        <v>24</v>
      </c>
      <c r="H1830">
        <v>937271</v>
      </c>
      <c r="I1830">
        <v>937633</v>
      </c>
      <c r="J1830" t="s">
        <v>25</v>
      </c>
      <c r="Q1830" t="s">
        <v>3345</v>
      </c>
      <c r="R1830">
        <v>363</v>
      </c>
      <c r="T1830" t="s">
        <v>3346</v>
      </c>
    </row>
    <row r="1831" spans="1:20" x14ac:dyDescent="0.25">
      <c r="A1831" t="s">
        <v>28</v>
      </c>
      <c r="B1831" t="s">
        <v>40</v>
      </c>
      <c r="C1831" t="s">
        <v>22</v>
      </c>
      <c r="D1831" t="s">
        <v>23</v>
      </c>
      <c r="E1831" t="s">
        <v>5</v>
      </c>
      <c r="F1831">
        <v>1</v>
      </c>
      <c r="G1831" t="s">
        <v>24</v>
      </c>
      <c r="H1831">
        <v>937271</v>
      </c>
      <c r="I1831">
        <v>937633</v>
      </c>
      <c r="J1831" t="s">
        <v>25</v>
      </c>
      <c r="K1831" t="s">
        <v>3347</v>
      </c>
      <c r="L1831" t="s">
        <v>3347</v>
      </c>
      <c r="N1831" t="s">
        <v>3348</v>
      </c>
      <c r="Q1831" t="s">
        <v>3345</v>
      </c>
      <c r="R1831">
        <v>363</v>
      </c>
      <c r="S1831">
        <v>120</v>
      </c>
    </row>
    <row r="1832" spans="1:20" x14ac:dyDescent="0.25">
      <c r="A1832" t="s">
        <v>20</v>
      </c>
      <c r="B1832" t="s">
        <v>21</v>
      </c>
      <c r="C1832" t="s">
        <v>22</v>
      </c>
      <c r="D1832" t="s">
        <v>23</v>
      </c>
      <c r="E1832" t="s">
        <v>5</v>
      </c>
      <c r="F1832">
        <v>1</v>
      </c>
      <c r="G1832" t="s">
        <v>24</v>
      </c>
      <c r="H1832">
        <v>937831</v>
      </c>
      <c r="I1832">
        <v>938648</v>
      </c>
      <c r="J1832" t="s">
        <v>25</v>
      </c>
      <c r="Q1832" t="s">
        <v>3349</v>
      </c>
      <c r="R1832">
        <v>818</v>
      </c>
      <c r="T1832" t="s">
        <v>35</v>
      </c>
    </row>
    <row r="1833" spans="1:20" x14ac:dyDescent="0.25">
      <c r="A1833" t="s">
        <v>28</v>
      </c>
      <c r="B1833" t="s">
        <v>29</v>
      </c>
      <c r="C1833" t="s">
        <v>22</v>
      </c>
      <c r="D1833" t="s">
        <v>23</v>
      </c>
      <c r="E1833" t="s">
        <v>5</v>
      </c>
      <c r="F1833">
        <v>1</v>
      </c>
      <c r="G1833" t="s">
        <v>24</v>
      </c>
      <c r="H1833">
        <v>937831</v>
      </c>
      <c r="I1833">
        <v>938648</v>
      </c>
      <c r="J1833" t="s">
        <v>25</v>
      </c>
      <c r="N1833" t="s">
        <v>3350</v>
      </c>
      <c r="Q1833" t="s">
        <v>3349</v>
      </c>
      <c r="R1833">
        <v>818</v>
      </c>
      <c r="T1833" t="s">
        <v>35</v>
      </c>
    </row>
    <row r="1834" spans="1:20" x14ac:dyDescent="0.25">
      <c r="A1834" t="s">
        <v>20</v>
      </c>
      <c r="B1834" t="s">
        <v>36</v>
      </c>
      <c r="C1834" t="s">
        <v>22</v>
      </c>
      <c r="D1834" t="s">
        <v>23</v>
      </c>
      <c r="E1834" t="s">
        <v>5</v>
      </c>
      <c r="F1834">
        <v>1</v>
      </c>
      <c r="G1834" t="s">
        <v>24</v>
      </c>
      <c r="H1834">
        <v>938708</v>
      </c>
      <c r="I1834">
        <v>939229</v>
      </c>
      <c r="J1834" t="s">
        <v>25</v>
      </c>
      <c r="Q1834" t="s">
        <v>3351</v>
      </c>
      <c r="R1834">
        <v>522</v>
      </c>
    </row>
    <row r="1835" spans="1:20" x14ac:dyDescent="0.25">
      <c r="A1835" t="s">
        <v>28</v>
      </c>
      <c r="B1835" t="s">
        <v>40</v>
      </c>
      <c r="C1835" t="s">
        <v>22</v>
      </c>
      <c r="D1835" t="s">
        <v>23</v>
      </c>
      <c r="E1835" t="s">
        <v>5</v>
      </c>
      <c r="F1835">
        <v>1</v>
      </c>
      <c r="G1835" t="s">
        <v>24</v>
      </c>
      <c r="H1835">
        <v>938708</v>
      </c>
      <c r="I1835">
        <v>939229</v>
      </c>
      <c r="J1835" t="s">
        <v>25</v>
      </c>
      <c r="K1835" t="s">
        <v>3352</v>
      </c>
      <c r="L1835" t="s">
        <v>3352</v>
      </c>
      <c r="N1835" t="s">
        <v>3353</v>
      </c>
      <c r="Q1835" t="s">
        <v>3351</v>
      </c>
      <c r="R1835">
        <v>522</v>
      </c>
      <c r="S1835">
        <v>173</v>
      </c>
    </row>
    <row r="1836" spans="1:20" x14ac:dyDescent="0.25">
      <c r="A1836" t="s">
        <v>20</v>
      </c>
      <c r="B1836" t="s">
        <v>36</v>
      </c>
      <c r="C1836" t="s">
        <v>22</v>
      </c>
      <c r="D1836" t="s">
        <v>23</v>
      </c>
      <c r="E1836" t="s">
        <v>5</v>
      </c>
      <c r="F1836">
        <v>1</v>
      </c>
      <c r="G1836" t="s">
        <v>24</v>
      </c>
      <c r="H1836">
        <v>939727</v>
      </c>
      <c r="I1836">
        <v>940551</v>
      </c>
      <c r="J1836" t="s">
        <v>37</v>
      </c>
      <c r="Q1836" t="s">
        <v>3354</v>
      </c>
      <c r="R1836">
        <v>825</v>
      </c>
      <c r="T1836" t="s">
        <v>3355</v>
      </c>
    </row>
    <row r="1837" spans="1:20" x14ac:dyDescent="0.25">
      <c r="A1837" t="s">
        <v>28</v>
      </c>
      <c r="B1837" t="s">
        <v>40</v>
      </c>
      <c r="C1837" t="s">
        <v>22</v>
      </c>
      <c r="D1837" t="s">
        <v>23</v>
      </c>
      <c r="E1837" t="s">
        <v>5</v>
      </c>
      <c r="F1837">
        <v>1</v>
      </c>
      <c r="G1837" t="s">
        <v>24</v>
      </c>
      <c r="H1837">
        <v>939727</v>
      </c>
      <c r="I1837">
        <v>940551</v>
      </c>
      <c r="J1837" t="s">
        <v>37</v>
      </c>
      <c r="K1837" t="s">
        <v>3356</v>
      </c>
      <c r="L1837" t="s">
        <v>3356</v>
      </c>
      <c r="N1837" t="s">
        <v>3357</v>
      </c>
      <c r="Q1837" t="s">
        <v>3354</v>
      </c>
      <c r="R1837">
        <v>825</v>
      </c>
      <c r="S1837">
        <v>274</v>
      </c>
    </row>
    <row r="1838" spans="1:20" x14ac:dyDescent="0.25">
      <c r="A1838" t="s">
        <v>20</v>
      </c>
      <c r="B1838" t="s">
        <v>36</v>
      </c>
      <c r="C1838" t="s">
        <v>22</v>
      </c>
      <c r="D1838" t="s">
        <v>23</v>
      </c>
      <c r="E1838" t="s">
        <v>5</v>
      </c>
      <c r="F1838">
        <v>1</v>
      </c>
      <c r="G1838" t="s">
        <v>24</v>
      </c>
      <c r="H1838">
        <v>940564</v>
      </c>
      <c r="I1838">
        <v>942087</v>
      </c>
      <c r="J1838" t="s">
        <v>37</v>
      </c>
      <c r="Q1838" t="s">
        <v>3358</v>
      </c>
      <c r="R1838">
        <v>1524</v>
      </c>
      <c r="T1838" t="s">
        <v>3359</v>
      </c>
    </row>
    <row r="1839" spans="1:20" x14ac:dyDescent="0.25">
      <c r="A1839" t="s">
        <v>28</v>
      </c>
      <c r="B1839" t="s">
        <v>40</v>
      </c>
      <c r="C1839" t="s">
        <v>22</v>
      </c>
      <c r="D1839" t="s">
        <v>23</v>
      </c>
      <c r="E1839" t="s">
        <v>5</v>
      </c>
      <c r="F1839">
        <v>1</v>
      </c>
      <c r="G1839" t="s">
        <v>24</v>
      </c>
      <c r="H1839">
        <v>940564</v>
      </c>
      <c r="I1839">
        <v>942087</v>
      </c>
      <c r="J1839" t="s">
        <v>37</v>
      </c>
      <c r="K1839" t="s">
        <v>3360</v>
      </c>
      <c r="L1839" t="s">
        <v>3360</v>
      </c>
      <c r="N1839" t="s">
        <v>3361</v>
      </c>
      <c r="Q1839" t="s">
        <v>3358</v>
      </c>
      <c r="R1839">
        <v>1524</v>
      </c>
      <c r="S1839">
        <v>507</v>
      </c>
    </row>
    <row r="1840" spans="1:20" x14ac:dyDescent="0.25">
      <c r="A1840" t="s">
        <v>20</v>
      </c>
      <c r="B1840" t="s">
        <v>21</v>
      </c>
      <c r="C1840" t="s">
        <v>22</v>
      </c>
      <c r="D1840" t="s">
        <v>23</v>
      </c>
      <c r="E1840" t="s">
        <v>5</v>
      </c>
      <c r="F1840">
        <v>1</v>
      </c>
      <c r="G1840" t="s">
        <v>24</v>
      </c>
      <c r="H1840">
        <v>942228</v>
      </c>
      <c r="I1840">
        <v>942678</v>
      </c>
      <c r="J1840" t="s">
        <v>37</v>
      </c>
      <c r="Q1840" t="s">
        <v>3362</v>
      </c>
      <c r="R1840">
        <v>451</v>
      </c>
      <c r="T1840" t="s">
        <v>35</v>
      </c>
    </row>
    <row r="1841" spans="1:20" x14ac:dyDescent="0.25">
      <c r="A1841" t="s">
        <v>28</v>
      </c>
      <c r="B1841" t="s">
        <v>29</v>
      </c>
      <c r="C1841" t="s">
        <v>22</v>
      </c>
      <c r="D1841" t="s">
        <v>23</v>
      </c>
      <c r="E1841" t="s">
        <v>5</v>
      </c>
      <c r="F1841">
        <v>1</v>
      </c>
      <c r="G1841" t="s">
        <v>24</v>
      </c>
      <c r="H1841">
        <v>942228</v>
      </c>
      <c r="I1841">
        <v>942678</v>
      </c>
      <c r="J1841" t="s">
        <v>37</v>
      </c>
      <c r="N1841" t="s">
        <v>30</v>
      </c>
      <c r="Q1841" t="s">
        <v>3362</v>
      </c>
      <c r="R1841">
        <v>451</v>
      </c>
      <c r="T1841" t="s">
        <v>35</v>
      </c>
    </row>
    <row r="1842" spans="1:20" x14ac:dyDescent="0.25">
      <c r="A1842" t="s">
        <v>20</v>
      </c>
      <c r="B1842" t="s">
        <v>36</v>
      </c>
      <c r="C1842" t="s">
        <v>22</v>
      </c>
      <c r="D1842" t="s">
        <v>23</v>
      </c>
      <c r="E1842" t="s">
        <v>5</v>
      </c>
      <c r="F1842">
        <v>1</v>
      </c>
      <c r="G1842" t="s">
        <v>24</v>
      </c>
      <c r="H1842">
        <v>942664</v>
      </c>
      <c r="I1842">
        <v>946689</v>
      </c>
      <c r="J1842" t="s">
        <v>25</v>
      </c>
      <c r="Q1842" t="s">
        <v>3363</v>
      </c>
      <c r="R1842">
        <v>4026</v>
      </c>
      <c r="T1842" t="s">
        <v>3364</v>
      </c>
    </row>
    <row r="1843" spans="1:20" x14ac:dyDescent="0.25">
      <c r="A1843" t="s">
        <v>28</v>
      </c>
      <c r="B1843" t="s">
        <v>40</v>
      </c>
      <c r="C1843" t="s">
        <v>22</v>
      </c>
      <c r="D1843" t="s">
        <v>23</v>
      </c>
      <c r="E1843" t="s">
        <v>5</v>
      </c>
      <c r="F1843">
        <v>1</v>
      </c>
      <c r="G1843" t="s">
        <v>24</v>
      </c>
      <c r="H1843">
        <v>942664</v>
      </c>
      <c r="I1843">
        <v>946689</v>
      </c>
      <c r="J1843" t="s">
        <v>25</v>
      </c>
      <c r="K1843" t="s">
        <v>3365</v>
      </c>
      <c r="L1843" t="s">
        <v>3365</v>
      </c>
      <c r="N1843" t="s">
        <v>3366</v>
      </c>
      <c r="Q1843" t="s">
        <v>3363</v>
      </c>
      <c r="R1843">
        <v>4026</v>
      </c>
      <c r="S1843">
        <v>1341</v>
      </c>
    </row>
    <row r="1844" spans="1:20" x14ac:dyDescent="0.25">
      <c r="A1844" t="s">
        <v>20</v>
      </c>
      <c r="B1844" t="s">
        <v>36</v>
      </c>
      <c r="C1844" t="s">
        <v>22</v>
      </c>
      <c r="D1844" t="s">
        <v>23</v>
      </c>
      <c r="E1844" t="s">
        <v>5</v>
      </c>
      <c r="F1844">
        <v>1</v>
      </c>
      <c r="G1844" t="s">
        <v>24</v>
      </c>
      <c r="H1844">
        <v>946775</v>
      </c>
      <c r="I1844">
        <v>947218</v>
      </c>
      <c r="J1844" t="s">
        <v>25</v>
      </c>
      <c r="Q1844" t="s">
        <v>3367</v>
      </c>
      <c r="R1844">
        <v>444</v>
      </c>
      <c r="T1844" t="s">
        <v>3368</v>
      </c>
    </row>
    <row r="1845" spans="1:20" x14ac:dyDescent="0.25">
      <c r="A1845" t="s">
        <v>28</v>
      </c>
      <c r="B1845" t="s">
        <v>40</v>
      </c>
      <c r="C1845" t="s">
        <v>22</v>
      </c>
      <c r="D1845" t="s">
        <v>23</v>
      </c>
      <c r="E1845" t="s">
        <v>5</v>
      </c>
      <c r="F1845">
        <v>1</v>
      </c>
      <c r="G1845" t="s">
        <v>24</v>
      </c>
      <c r="H1845">
        <v>946775</v>
      </c>
      <c r="I1845">
        <v>947218</v>
      </c>
      <c r="J1845" t="s">
        <v>25</v>
      </c>
      <c r="K1845" t="s">
        <v>3369</v>
      </c>
      <c r="L1845" t="s">
        <v>3369</v>
      </c>
      <c r="N1845" t="s">
        <v>3370</v>
      </c>
      <c r="Q1845" t="s">
        <v>3367</v>
      </c>
      <c r="R1845">
        <v>444</v>
      </c>
      <c r="S1845">
        <v>147</v>
      </c>
    </row>
    <row r="1846" spans="1:20" x14ac:dyDescent="0.25">
      <c r="A1846" t="s">
        <v>20</v>
      </c>
      <c r="B1846" t="s">
        <v>36</v>
      </c>
      <c r="C1846" t="s">
        <v>22</v>
      </c>
      <c r="D1846" t="s">
        <v>23</v>
      </c>
      <c r="E1846" t="s">
        <v>5</v>
      </c>
      <c r="F1846">
        <v>1</v>
      </c>
      <c r="G1846" t="s">
        <v>24</v>
      </c>
      <c r="H1846">
        <v>947215</v>
      </c>
      <c r="I1846">
        <v>947628</v>
      </c>
      <c r="J1846" t="s">
        <v>25</v>
      </c>
      <c r="Q1846" t="s">
        <v>3371</v>
      </c>
      <c r="R1846">
        <v>414</v>
      </c>
      <c r="T1846" t="s">
        <v>3372</v>
      </c>
    </row>
    <row r="1847" spans="1:20" x14ac:dyDescent="0.25">
      <c r="A1847" t="s">
        <v>28</v>
      </c>
      <c r="B1847" t="s">
        <v>40</v>
      </c>
      <c r="C1847" t="s">
        <v>22</v>
      </c>
      <c r="D1847" t="s">
        <v>23</v>
      </c>
      <c r="E1847" t="s">
        <v>5</v>
      </c>
      <c r="F1847">
        <v>1</v>
      </c>
      <c r="G1847" t="s">
        <v>24</v>
      </c>
      <c r="H1847">
        <v>947215</v>
      </c>
      <c r="I1847">
        <v>947628</v>
      </c>
      <c r="J1847" t="s">
        <v>25</v>
      </c>
      <c r="K1847" t="s">
        <v>3373</v>
      </c>
      <c r="L1847" t="s">
        <v>3373</v>
      </c>
      <c r="N1847" t="s">
        <v>3374</v>
      </c>
      <c r="Q1847" t="s">
        <v>3371</v>
      </c>
      <c r="R1847">
        <v>414</v>
      </c>
      <c r="S1847">
        <v>137</v>
      </c>
    </row>
    <row r="1848" spans="1:20" x14ac:dyDescent="0.25">
      <c r="A1848" t="s">
        <v>20</v>
      </c>
      <c r="B1848" t="s">
        <v>36</v>
      </c>
      <c r="C1848" t="s">
        <v>22</v>
      </c>
      <c r="D1848" t="s">
        <v>23</v>
      </c>
      <c r="E1848" t="s">
        <v>5</v>
      </c>
      <c r="F1848">
        <v>1</v>
      </c>
      <c r="G1848" t="s">
        <v>24</v>
      </c>
      <c r="H1848">
        <v>947681</v>
      </c>
      <c r="I1848">
        <v>948412</v>
      </c>
      <c r="J1848" t="s">
        <v>25</v>
      </c>
      <c r="Q1848" t="s">
        <v>3375</v>
      </c>
      <c r="R1848">
        <v>732</v>
      </c>
      <c r="T1848" t="s">
        <v>3376</v>
      </c>
    </row>
    <row r="1849" spans="1:20" x14ac:dyDescent="0.25">
      <c r="A1849" t="s">
        <v>28</v>
      </c>
      <c r="B1849" t="s">
        <v>40</v>
      </c>
      <c r="C1849" t="s">
        <v>22</v>
      </c>
      <c r="D1849" t="s">
        <v>23</v>
      </c>
      <c r="E1849" t="s">
        <v>5</v>
      </c>
      <c r="F1849">
        <v>1</v>
      </c>
      <c r="G1849" t="s">
        <v>24</v>
      </c>
      <c r="H1849">
        <v>947681</v>
      </c>
      <c r="I1849">
        <v>948412</v>
      </c>
      <c r="J1849" t="s">
        <v>25</v>
      </c>
      <c r="K1849" t="s">
        <v>3377</v>
      </c>
      <c r="L1849" t="s">
        <v>3377</v>
      </c>
      <c r="N1849" t="s">
        <v>3378</v>
      </c>
      <c r="Q1849" t="s">
        <v>3375</v>
      </c>
      <c r="R1849">
        <v>732</v>
      </c>
      <c r="S1849">
        <v>243</v>
      </c>
    </row>
    <row r="1850" spans="1:20" x14ac:dyDescent="0.25">
      <c r="A1850" t="s">
        <v>20</v>
      </c>
      <c r="B1850" t="s">
        <v>36</v>
      </c>
      <c r="C1850" t="s">
        <v>22</v>
      </c>
      <c r="D1850" t="s">
        <v>23</v>
      </c>
      <c r="E1850" t="s">
        <v>5</v>
      </c>
      <c r="F1850">
        <v>1</v>
      </c>
      <c r="G1850" t="s">
        <v>24</v>
      </c>
      <c r="H1850">
        <v>948454</v>
      </c>
      <c r="I1850">
        <v>949485</v>
      </c>
      <c r="J1850" t="s">
        <v>25</v>
      </c>
      <c r="Q1850" t="s">
        <v>3379</v>
      </c>
      <c r="R1850">
        <v>1032</v>
      </c>
      <c r="T1850" t="s">
        <v>3380</v>
      </c>
    </row>
    <row r="1851" spans="1:20" x14ac:dyDescent="0.25">
      <c r="A1851" t="s">
        <v>28</v>
      </c>
      <c r="B1851" t="s">
        <v>40</v>
      </c>
      <c r="C1851" t="s">
        <v>22</v>
      </c>
      <c r="D1851" t="s">
        <v>23</v>
      </c>
      <c r="E1851" t="s">
        <v>5</v>
      </c>
      <c r="F1851">
        <v>1</v>
      </c>
      <c r="G1851" t="s">
        <v>24</v>
      </c>
      <c r="H1851">
        <v>948454</v>
      </c>
      <c r="I1851">
        <v>949485</v>
      </c>
      <c r="J1851" t="s">
        <v>25</v>
      </c>
      <c r="K1851" t="s">
        <v>3381</v>
      </c>
      <c r="L1851" t="s">
        <v>3381</v>
      </c>
      <c r="N1851" t="s">
        <v>3382</v>
      </c>
      <c r="Q1851" t="s">
        <v>3379</v>
      </c>
      <c r="R1851">
        <v>1032</v>
      </c>
      <c r="S1851">
        <v>343</v>
      </c>
    </row>
    <row r="1852" spans="1:20" x14ac:dyDescent="0.25">
      <c r="A1852" t="s">
        <v>20</v>
      </c>
      <c r="B1852" t="s">
        <v>36</v>
      </c>
      <c r="C1852" t="s">
        <v>22</v>
      </c>
      <c r="D1852" t="s">
        <v>23</v>
      </c>
      <c r="E1852" t="s">
        <v>5</v>
      </c>
      <c r="F1852">
        <v>1</v>
      </c>
      <c r="G1852" t="s">
        <v>24</v>
      </c>
      <c r="H1852">
        <v>949650</v>
      </c>
      <c r="I1852">
        <v>950276</v>
      </c>
      <c r="J1852" t="s">
        <v>25</v>
      </c>
      <c r="Q1852" t="s">
        <v>3383</v>
      </c>
      <c r="R1852">
        <v>627</v>
      </c>
      <c r="T1852" t="s">
        <v>3384</v>
      </c>
    </row>
    <row r="1853" spans="1:20" x14ac:dyDescent="0.25">
      <c r="A1853" t="s">
        <v>28</v>
      </c>
      <c r="B1853" t="s">
        <v>40</v>
      </c>
      <c r="C1853" t="s">
        <v>22</v>
      </c>
      <c r="D1853" t="s">
        <v>23</v>
      </c>
      <c r="E1853" t="s">
        <v>5</v>
      </c>
      <c r="F1853">
        <v>1</v>
      </c>
      <c r="G1853" t="s">
        <v>24</v>
      </c>
      <c r="H1853">
        <v>949650</v>
      </c>
      <c r="I1853">
        <v>950276</v>
      </c>
      <c r="J1853" t="s">
        <v>25</v>
      </c>
      <c r="K1853" t="s">
        <v>3385</v>
      </c>
      <c r="L1853" t="s">
        <v>3385</v>
      </c>
      <c r="N1853" t="s">
        <v>3386</v>
      </c>
      <c r="Q1853" t="s">
        <v>3383</v>
      </c>
      <c r="R1853">
        <v>627</v>
      </c>
      <c r="S1853">
        <v>208</v>
      </c>
    </row>
    <row r="1854" spans="1:20" x14ac:dyDescent="0.25">
      <c r="A1854" t="s">
        <v>20</v>
      </c>
      <c r="B1854" t="s">
        <v>36</v>
      </c>
      <c r="C1854" t="s">
        <v>22</v>
      </c>
      <c r="D1854" t="s">
        <v>23</v>
      </c>
      <c r="E1854" t="s">
        <v>5</v>
      </c>
      <c r="F1854">
        <v>1</v>
      </c>
      <c r="G1854" t="s">
        <v>24</v>
      </c>
      <c r="H1854">
        <v>950289</v>
      </c>
      <c r="I1854">
        <v>951866</v>
      </c>
      <c r="J1854" t="s">
        <v>25</v>
      </c>
      <c r="Q1854" t="s">
        <v>3387</v>
      </c>
      <c r="R1854">
        <v>1578</v>
      </c>
      <c r="T1854" t="s">
        <v>3388</v>
      </c>
    </row>
    <row r="1855" spans="1:20" x14ac:dyDescent="0.25">
      <c r="A1855" t="s">
        <v>28</v>
      </c>
      <c r="B1855" t="s">
        <v>40</v>
      </c>
      <c r="C1855" t="s">
        <v>22</v>
      </c>
      <c r="D1855" t="s">
        <v>23</v>
      </c>
      <c r="E1855" t="s">
        <v>5</v>
      </c>
      <c r="F1855">
        <v>1</v>
      </c>
      <c r="G1855" t="s">
        <v>24</v>
      </c>
      <c r="H1855">
        <v>950289</v>
      </c>
      <c r="I1855">
        <v>951866</v>
      </c>
      <c r="J1855" t="s">
        <v>25</v>
      </c>
      <c r="K1855" t="s">
        <v>3389</v>
      </c>
      <c r="L1855" t="s">
        <v>3389</v>
      </c>
      <c r="N1855" t="s">
        <v>3390</v>
      </c>
      <c r="Q1855" t="s">
        <v>3387</v>
      </c>
      <c r="R1855">
        <v>1578</v>
      </c>
      <c r="S1855">
        <v>525</v>
      </c>
    </row>
    <row r="1856" spans="1:20" x14ac:dyDescent="0.25">
      <c r="A1856" t="s">
        <v>20</v>
      </c>
      <c r="B1856" t="s">
        <v>36</v>
      </c>
      <c r="C1856" t="s">
        <v>22</v>
      </c>
      <c r="D1856" t="s">
        <v>23</v>
      </c>
      <c r="E1856" t="s">
        <v>5</v>
      </c>
      <c r="F1856">
        <v>1</v>
      </c>
      <c r="G1856" t="s">
        <v>24</v>
      </c>
      <c r="H1856">
        <v>951884</v>
      </c>
      <c r="I1856">
        <v>952510</v>
      </c>
      <c r="J1856" t="s">
        <v>25</v>
      </c>
      <c r="Q1856" t="s">
        <v>3391</v>
      </c>
      <c r="R1856">
        <v>627</v>
      </c>
      <c r="T1856" t="s">
        <v>3392</v>
      </c>
    </row>
    <row r="1857" spans="1:20" x14ac:dyDescent="0.25">
      <c r="A1857" t="s">
        <v>28</v>
      </c>
      <c r="B1857" t="s">
        <v>40</v>
      </c>
      <c r="C1857" t="s">
        <v>22</v>
      </c>
      <c r="D1857" t="s">
        <v>23</v>
      </c>
      <c r="E1857" t="s">
        <v>5</v>
      </c>
      <c r="F1857">
        <v>1</v>
      </c>
      <c r="G1857" t="s">
        <v>24</v>
      </c>
      <c r="H1857">
        <v>951884</v>
      </c>
      <c r="I1857">
        <v>952510</v>
      </c>
      <c r="J1857" t="s">
        <v>25</v>
      </c>
      <c r="K1857" t="s">
        <v>3393</v>
      </c>
      <c r="L1857" t="s">
        <v>3393</v>
      </c>
      <c r="N1857" t="s">
        <v>2414</v>
      </c>
      <c r="Q1857" t="s">
        <v>3391</v>
      </c>
      <c r="R1857">
        <v>627</v>
      </c>
      <c r="S1857">
        <v>208</v>
      </c>
    </row>
    <row r="1858" spans="1:20" x14ac:dyDescent="0.25">
      <c r="A1858" t="s">
        <v>20</v>
      </c>
      <c r="B1858" t="s">
        <v>36</v>
      </c>
      <c r="C1858" t="s">
        <v>22</v>
      </c>
      <c r="D1858" t="s">
        <v>23</v>
      </c>
      <c r="E1858" t="s">
        <v>5</v>
      </c>
      <c r="F1858">
        <v>1</v>
      </c>
      <c r="G1858" t="s">
        <v>24</v>
      </c>
      <c r="H1858">
        <v>952606</v>
      </c>
      <c r="I1858">
        <v>952953</v>
      </c>
      <c r="J1858" t="s">
        <v>25</v>
      </c>
      <c r="Q1858" t="s">
        <v>3394</v>
      </c>
      <c r="R1858">
        <v>348</v>
      </c>
      <c r="T1858" t="s">
        <v>3395</v>
      </c>
    </row>
    <row r="1859" spans="1:20" x14ac:dyDescent="0.25">
      <c r="A1859" t="s">
        <v>28</v>
      </c>
      <c r="B1859" t="s">
        <v>40</v>
      </c>
      <c r="C1859" t="s">
        <v>22</v>
      </c>
      <c r="D1859" t="s">
        <v>23</v>
      </c>
      <c r="E1859" t="s">
        <v>5</v>
      </c>
      <c r="F1859">
        <v>1</v>
      </c>
      <c r="G1859" t="s">
        <v>24</v>
      </c>
      <c r="H1859">
        <v>952606</v>
      </c>
      <c r="I1859">
        <v>952953</v>
      </c>
      <c r="J1859" t="s">
        <v>25</v>
      </c>
      <c r="K1859" t="s">
        <v>3396</v>
      </c>
      <c r="L1859" t="s">
        <v>3396</v>
      </c>
      <c r="N1859" t="s">
        <v>3397</v>
      </c>
      <c r="Q1859" t="s">
        <v>3394</v>
      </c>
      <c r="R1859">
        <v>348</v>
      </c>
      <c r="S1859">
        <v>115</v>
      </c>
    </row>
    <row r="1860" spans="1:20" x14ac:dyDescent="0.25">
      <c r="A1860" t="s">
        <v>20</v>
      </c>
      <c r="B1860" t="s">
        <v>36</v>
      </c>
      <c r="C1860" t="s">
        <v>22</v>
      </c>
      <c r="D1860" t="s">
        <v>23</v>
      </c>
      <c r="E1860" t="s">
        <v>5</v>
      </c>
      <c r="F1860">
        <v>1</v>
      </c>
      <c r="G1860" t="s">
        <v>24</v>
      </c>
      <c r="H1860">
        <v>953015</v>
      </c>
      <c r="I1860">
        <v>953665</v>
      </c>
      <c r="J1860" t="s">
        <v>25</v>
      </c>
      <c r="Q1860" t="s">
        <v>3398</v>
      </c>
      <c r="R1860">
        <v>651</v>
      </c>
      <c r="T1860" t="s">
        <v>3399</v>
      </c>
    </row>
    <row r="1861" spans="1:20" x14ac:dyDescent="0.25">
      <c r="A1861" t="s">
        <v>28</v>
      </c>
      <c r="B1861" t="s">
        <v>40</v>
      </c>
      <c r="C1861" t="s">
        <v>22</v>
      </c>
      <c r="D1861" t="s">
        <v>23</v>
      </c>
      <c r="E1861" t="s">
        <v>5</v>
      </c>
      <c r="F1861">
        <v>1</v>
      </c>
      <c r="G1861" t="s">
        <v>24</v>
      </c>
      <c r="H1861">
        <v>953015</v>
      </c>
      <c r="I1861">
        <v>953665</v>
      </c>
      <c r="J1861" t="s">
        <v>25</v>
      </c>
      <c r="K1861" t="s">
        <v>3400</v>
      </c>
      <c r="L1861" t="s">
        <v>3400</v>
      </c>
      <c r="N1861" t="s">
        <v>3401</v>
      </c>
      <c r="Q1861" t="s">
        <v>3398</v>
      </c>
      <c r="R1861">
        <v>651</v>
      </c>
      <c r="S1861">
        <v>216</v>
      </c>
    </row>
    <row r="1862" spans="1:20" x14ac:dyDescent="0.25">
      <c r="A1862" t="s">
        <v>20</v>
      </c>
      <c r="B1862" t="s">
        <v>36</v>
      </c>
      <c r="C1862" t="s">
        <v>22</v>
      </c>
      <c r="D1862" t="s">
        <v>23</v>
      </c>
      <c r="E1862" t="s">
        <v>5</v>
      </c>
      <c r="F1862">
        <v>1</v>
      </c>
      <c r="G1862" t="s">
        <v>24</v>
      </c>
      <c r="H1862">
        <v>953733</v>
      </c>
      <c r="I1862">
        <v>955535</v>
      </c>
      <c r="J1862" t="s">
        <v>25</v>
      </c>
      <c r="Q1862" t="s">
        <v>3402</v>
      </c>
      <c r="R1862">
        <v>1803</v>
      </c>
      <c r="T1862" t="s">
        <v>3403</v>
      </c>
    </row>
    <row r="1863" spans="1:20" x14ac:dyDescent="0.25">
      <c r="A1863" t="s">
        <v>28</v>
      </c>
      <c r="B1863" t="s">
        <v>40</v>
      </c>
      <c r="C1863" t="s">
        <v>22</v>
      </c>
      <c r="D1863" t="s">
        <v>23</v>
      </c>
      <c r="E1863" t="s">
        <v>5</v>
      </c>
      <c r="F1863">
        <v>1</v>
      </c>
      <c r="G1863" t="s">
        <v>24</v>
      </c>
      <c r="H1863">
        <v>953733</v>
      </c>
      <c r="I1863">
        <v>955535</v>
      </c>
      <c r="J1863" t="s">
        <v>25</v>
      </c>
      <c r="K1863" t="s">
        <v>3404</v>
      </c>
      <c r="L1863" t="s">
        <v>3404</v>
      </c>
      <c r="N1863" t="s">
        <v>3405</v>
      </c>
      <c r="Q1863" t="s">
        <v>3402</v>
      </c>
      <c r="R1863">
        <v>1803</v>
      </c>
      <c r="S1863">
        <v>600</v>
      </c>
    </row>
    <row r="1864" spans="1:20" x14ac:dyDescent="0.25">
      <c r="A1864" t="s">
        <v>20</v>
      </c>
      <c r="B1864" t="s">
        <v>36</v>
      </c>
      <c r="C1864" t="s">
        <v>22</v>
      </c>
      <c r="D1864" t="s">
        <v>23</v>
      </c>
      <c r="E1864" t="s">
        <v>5</v>
      </c>
      <c r="F1864">
        <v>1</v>
      </c>
      <c r="G1864" t="s">
        <v>24</v>
      </c>
      <c r="H1864">
        <v>955696</v>
      </c>
      <c r="I1864">
        <v>956190</v>
      </c>
      <c r="J1864" t="s">
        <v>25</v>
      </c>
      <c r="Q1864" t="s">
        <v>3406</v>
      </c>
      <c r="R1864">
        <v>495</v>
      </c>
      <c r="T1864" t="s">
        <v>3407</v>
      </c>
    </row>
    <row r="1865" spans="1:20" x14ac:dyDescent="0.25">
      <c r="A1865" t="s">
        <v>28</v>
      </c>
      <c r="B1865" t="s">
        <v>40</v>
      </c>
      <c r="C1865" t="s">
        <v>22</v>
      </c>
      <c r="D1865" t="s">
        <v>23</v>
      </c>
      <c r="E1865" t="s">
        <v>5</v>
      </c>
      <c r="F1865">
        <v>1</v>
      </c>
      <c r="G1865" t="s">
        <v>24</v>
      </c>
      <c r="H1865">
        <v>955696</v>
      </c>
      <c r="I1865">
        <v>956190</v>
      </c>
      <c r="J1865" t="s">
        <v>25</v>
      </c>
      <c r="K1865" t="s">
        <v>3408</v>
      </c>
      <c r="L1865" t="s">
        <v>3408</v>
      </c>
      <c r="N1865" t="s">
        <v>3409</v>
      </c>
      <c r="Q1865" t="s">
        <v>3406</v>
      </c>
      <c r="R1865">
        <v>495</v>
      </c>
      <c r="S1865">
        <v>164</v>
      </c>
    </row>
    <row r="1866" spans="1:20" x14ac:dyDescent="0.25">
      <c r="A1866" t="s">
        <v>20</v>
      </c>
      <c r="B1866" t="s">
        <v>36</v>
      </c>
      <c r="C1866" t="s">
        <v>22</v>
      </c>
      <c r="D1866" t="s">
        <v>23</v>
      </c>
      <c r="E1866" t="s">
        <v>5</v>
      </c>
      <c r="F1866">
        <v>1</v>
      </c>
      <c r="G1866" t="s">
        <v>24</v>
      </c>
      <c r="H1866">
        <v>956187</v>
      </c>
      <c r="I1866">
        <v>957461</v>
      </c>
      <c r="J1866" t="s">
        <v>25</v>
      </c>
      <c r="Q1866" t="s">
        <v>3410</v>
      </c>
      <c r="R1866">
        <v>1275</v>
      </c>
      <c r="T1866" t="s">
        <v>3411</v>
      </c>
    </row>
    <row r="1867" spans="1:20" x14ac:dyDescent="0.25">
      <c r="A1867" t="s">
        <v>28</v>
      </c>
      <c r="B1867" t="s">
        <v>40</v>
      </c>
      <c r="C1867" t="s">
        <v>22</v>
      </c>
      <c r="D1867" t="s">
        <v>23</v>
      </c>
      <c r="E1867" t="s">
        <v>5</v>
      </c>
      <c r="F1867">
        <v>1</v>
      </c>
      <c r="G1867" t="s">
        <v>24</v>
      </c>
      <c r="H1867">
        <v>956187</v>
      </c>
      <c r="I1867">
        <v>957461</v>
      </c>
      <c r="J1867" t="s">
        <v>25</v>
      </c>
      <c r="K1867" t="s">
        <v>3412</v>
      </c>
      <c r="L1867" t="s">
        <v>3412</v>
      </c>
      <c r="N1867" t="s">
        <v>3413</v>
      </c>
      <c r="Q1867" t="s">
        <v>3410</v>
      </c>
      <c r="R1867">
        <v>1275</v>
      </c>
      <c r="S1867">
        <v>424</v>
      </c>
    </row>
    <row r="1868" spans="1:20" x14ac:dyDescent="0.25">
      <c r="A1868" t="s">
        <v>20</v>
      </c>
      <c r="B1868" t="s">
        <v>36</v>
      </c>
      <c r="C1868" t="s">
        <v>22</v>
      </c>
      <c r="D1868" t="s">
        <v>23</v>
      </c>
      <c r="E1868" t="s">
        <v>5</v>
      </c>
      <c r="F1868">
        <v>1</v>
      </c>
      <c r="G1868" t="s">
        <v>24</v>
      </c>
      <c r="H1868">
        <v>957662</v>
      </c>
      <c r="I1868">
        <v>958261</v>
      </c>
      <c r="J1868" t="s">
        <v>25</v>
      </c>
      <c r="Q1868" t="s">
        <v>3414</v>
      </c>
      <c r="R1868">
        <v>600</v>
      </c>
      <c r="T1868" t="s">
        <v>3415</v>
      </c>
    </row>
    <row r="1869" spans="1:20" x14ac:dyDescent="0.25">
      <c r="A1869" t="s">
        <v>28</v>
      </c>
      <c r="B1869" t="s">
        <v>40</v>
      </c>
      <c r="C1869" t="s">
        <v>22</v>
      </c>
      <c r="D1869" t="s">
        <v>23</v>
      </c>
      <c r="E1869" t="s">
        <v>5</v>
      </c>
      <c r="F1869">
        <v>1</v>
      </c>
      <c r="G1869" t="s">
        <v>24</v>
      </c>
      <c r="H1869">
        <v>957662</v>
      </c>
      <c r="I1869">
        <v>958261</v>
      </c>
      <c r="J1869" t="s">
        <v>25</v>
      </c>
      <c r="K1869" t="s">
        <v>3416</v>
      </c>
      <c r="L1869" t="s">
        <v>3416</v>
      </c>
      <c r="N1869" t="s">
        <v>534</v>
      </c>
      <c r="Q1869" t="s">
        <v>3414</v>
      </c>
      <c r="R1869">
        <v>600</v>
      </c>
      <c r="S1869">
        <v>199</v>
      </c>
    </row>
    <row r="1870" spans="1:20" x14ac:dyDescent="0.25">
      <c r="A1870" t="s">
        <v>20</v>
      </c>
      <c r="B1870" t="s">
        <v>36</v>
      </c>
      <c r="C1870" t="s">
        <v>22</v>
      </c>
      <c r="D1870" t="s">
        <v>23</v>
      </c>
      <c r="E1870" t="s">
        <v>5</v>
      </c>
      <c r="F1870">
        <v>1</v>
      </c>
      <c r="G1870" t="s">
        <v>24</v>
      </c>
      <c r="H1870">
        <v>958320</v>
      </c>
      <c r="I1870">
        <v>960107</v>
      </c>
      <c r="J1870" t="s">
        <v>25</v>
      </c>
      <c r="Q1870" t="s">
        <v>3417</v>
      </c>
      <c r="R1870">
        <v>1788</v>
      </c>
      <c r="T1870" t="s">
        <v>3418</v>
      </c>
    </row>
    <row r="1871" spans="1:20" x14ac:dyDescent="0.25">
      <c r="A1871" t="s">
        <v>28</v>
      </c>
      <c r="B1871" t="s">
        <v>40</v>
      </c>
      <c r="C1871" t="s">
        <v>22</v>
      </c>
      <c r="D1871" t="s">
        <v>23</v>
      </c>
      <c r="E1871" t="s">
        <v>5</v>
      </c>
      <c r="F1871">
        <v>1</v>
      </c>
      <c r="G1871" t="s">
        <v>24</v>
      </c>
      <c r="H1871">
        <v>958320</v>
      </c>
      <c r="I1871">
        <v>960107</v>
      </c>
      <c r="J1871" t="s">
        <v>25</v>
      </c>
      <c r="K1871" t="s">
        <v>3419</v>
      </c>
      <c r="L1871" t="s">
        <v>3419</v>
      </c>
      <c r="N1871" t="s">
        <v>3420</v>
      </c>
      <c r="Q1871" t="s">
        <v>3417</v>
      </c>
      <c r="R1871">
        <v>1788</v>
      </c>
      <c r="S1871">
        <v>595</v>
      </c>
    </row>
    <row r="1872" spans="1:20" x14ac:dyDescent="0.25">
      <c r="A1872" t="s">
        <v>20</v>
      </c>
      <c r="B1872" t="s">
        <v>36</v>
      </c>
      <c r="C1872" t="s">
        <v>22</v>
      </c>
      <c r="D1872" t="s">
        <v>23</v>
      </c>
      <c r="E1872" t="s">
        <v>5</v>
      </c>
      <c r="F1872">
        <v>1</v>
      </c>
      <c r="G1872" t="s">
        <v>24</v>
      </c>
      <c r="H1872">
        <v>960220</v>
      </c>
      <c r="I1872">
        <v>962655</v>
      </c>
      <c r="J1872" t="s">
        <v>25</v>
      </c>
      <c r="Q1872" t="s">
        <v>3421</v>
      </c>
      <c r="R1872">
        <v>2436</v>
      </c>
      <c r="T1872" t="s">
        <v>3422</v>
      </c>
    </row>
    <row r="1873" spans="1:20" x14ac:dyDescent="0.25">
      <c r="A1873" t="s">
        <v>28</v>
      </c>
      <c r="B1873" t="s">
        <v>40</v>
      </c>
      <c r="C1873" t="s">
        <v>22</v>
      </c>
      <c r="D1873" t="s">
        <v>23</v>
      </c>
      <c r="E1873" t="s">
        <v>5</v>
      </c>
      <c r="F1873">
        <v>1</v>
      </c>
      <c r="G1873" t="s">
        <v>24</v>
      </c>
      <c r="H1873">
        <v>960220</v>
      </c>
      <c r="I1873">
        <v>962655</v>
      </c>
      <c r="J1873" t="s">
        <v>25</v>
      </c>
      <c r="K1873" t="s">
        <v>3423</v>
      </c>
      <c r="L1873" t="s">
        <v>3423</v>
      </c>
      <c r="N1873" t="s">
        <v>2779</v>
      </c>
      <c r="Q1873" t="s">
        <v>3421</v>
      </c>
      <c r="R1873">
        <v>2436</v>
      </c>
      <c r="S1873">
        <v>811</v>
      </c>
    </row>
    <row r="1874" spans="1:20" x14ac:dyDescent="0.25">
      <c r="A1874" t="s">
        <v>20</v>
      </c>
      <c r="B1874" t="s">
        <v>36</v>
      </c>
      <c r="C1874" t="s">
        <v>22</v>
      </c>
      <c r="D1874" t="s">
        <v>23</v>
      </c>
      <c r="E1874" t="s">
        <v>5</v>
      </c>
      <c r="F1874">
        <v>1</v>
      </c>
      <c r="G1874" t="s">
        <v>24</v>
      </c>
      <c r="H1874">
        <v>962683</v>
      </c>
      <c r="I1874">
        <v>963882</v>
      </c>
      <c r="J1874" t="s">
        <v>25</v>
      </c>
      <c r="Q1874" t="s">
        <v>3424</v>
      </c>
      <c r="R1874">
        <v>1200</v>
      </c>
      <c r="T1874" t="s">
        <v>3425</v>
      </c>
    </row>
    <row r="1875" spans="1:20" x14ac:dyDescent="0.25">
      <c r="A1875" t="s">
        <v>28</v>
      </c>
      <c r="B1875" t="s">
        <v>40</v>
      </c>
      <c r="C1875" t="s">
        <v>22</v>
      </c>
      <c r="D1875" t="s">
        <v>23</v>
      </c>
      <c r="E1875" t="s">
        <v>5</v>
      </c>
      <c r="F1875">
        <v>1</v>
      </c>
      <c r="G1875" t="s">
        <v>24</v>
      </c>
      <c r="H1875">
        <v>962683</v>
      </c>
      <c r="I1875">
        <v>963882</v>
      </c>
      <c r="J1875" t="s">
        <v>25</v>
      </c>
      <c r="K1875" t="s">
        <v>3426</v>
      </c>
      <c r="L1875" t="s">
        <v>3426</v>
      </c>
      <c r="N1875" t="s">
        <v>3427</v>
      </c>
      <c r="Q1875" t="s">
        <v>3424</v>
      </c>
      <c r="R1875">
        <v>1200</v>
      </c>
      <c r="S1875">
        <v>399</v>
      </c>
    </row>
    <row r="1876" spans="1:20" x14ac:dyDescent="0.25">
      <c r="A1876" t="s">
        <v>20</v>
      </c>
      <c r="B1876" t="s">
        <v>36</v>
      </c>
      <c r="C1876" t="s">
        <v>22</v>
      </c>
      <c r="D1876" t="s">
        <v>23</v>
      </c>
      <c r="E1876" t="s">
        <v>5</v>
      </c>
      <c r="F1876">
        <v>1</v>
      </c>
      <c r="G1876" t="s">
        <v>24</v>
      </c>
      <c r="H1876">
        <v>963974</v>
      </c>
      <c r="I1876">
        <v>964741</v>
      </c>
      <c r="J1876" t="s">
        <v>25</v>
      </c>
      <c r="Q1876" t="s">
        <v>3428</v>
      </c>
      <c r="R1876">
        <v>768</v>
      </c>
      <c r="T1876" t="s">
        <v>3429</v>
      </c>
    </row>
    <row r="1877" spans="1:20" x14ac:dyDescent="0.25">
      <c r="A1877" t="s">
        <v>28</v>
      </c>
      <c r="B1877" t="s">
        <v>40</v>
      </c>
      <c r="C1877" t="s">
        <v>22</v>
      </c>
      <c r="D1877" t="s">
        <v>23</v>
      </c>
      <c r="E1877" t="s">
        <v>5</v>
      </c>
      <c r="F1877">
        <v>1</v>
      </c>
      <c r="G1877" t="s">
        <v>24</v>
      </c>
      <c r="H1877">
        <v>963974</v>
      </c>
      <c r="I1877">
        <v>964741</v>
      </c>
      <c r="J1877" t="s">
        <v>25</v>
      </c>
      <c r="K1877" t="s">
        <v>3430</v>
      </c>
      <c r="L1877" t="s">
        <v>3430</v>
      </c>
      <c r="N1877" t="s">
        <v>2672</v>
      </c>
      <c r="Q1877" t="s">
        <v>3428</v>
      </c>
      <c r="R1877">
        <v>768</v>
      </c>
      <c r="S1877">
        <v>255</v>
      </c>
    </row>
    <row r="1878" spans="1:20" x14ac:dyDescent="0.25">
      <c r="A1878" t="s">
        <v>20</v>
      </c>
      <c r="B1878" t="s">
        <v>36</v>
      </c>
      <c r="C1878" t="s">
        <v>22</v>
      </c>
      <c r="D1878" t="s">
        <v>23</v>
      </c>
      <c r="E1878" t="s">
        <v>5</v>
      </c>
      <c r="F1878">
        <v>1</v>
      </c>
      <c r="G1878" t="s">
        <v>24</v>
      </c>
      <c r="H1878">
        <v>964779</v>
      </c>
      <c r="I1878">
        <v>965627</v>
      </c>
      <c r="J1878" t="s">
        <v>37</v>
      </c>
      <c r="Q1878" t="s">
        <v>3431</v>
      </c>
      <c r="R1878">
        <v>849</v>
      </c>
      <c r="T1878" t="s">
        <v>3432</v>
      </c>
    </row>
    <row r="1879" spans="1:20" x14ac:dyDescent="0.25">
      <c r="A1879" t="s">
        <v>28</v>
      </c>
      <c r="B1879" t="s">
        <v>40</v>
      </c>
      <c r="C1879" t="s">
        <v>22</v>
      </c>
      <c r="D1879" t="s">
        <v>23</v>
      </c>
      <c r="E1879" t="s">
        <v>5</v>
      </c>
      <c r="F1879">
        <v>1</v>
      </c>
      <c r="G1879" t="s">
        <v>24</v>
      </c>
      <c r="H1879">
        <v>964779</v>
      </c>
      <c r="I1879">
        <v>965627</v>
      </c>
      <c r="J1879" t="s">
        <v>37</v>
      </c>
      <c r="K1879" t="s">
        <v>3433</v>
      </c>
      <c r="L1879" t="s">
        <v>3433</v>
      </c>
      <c r="N1879" t="s">
        <v>3434</v>
      </c>
      <c r="Q1879" t="s">
        <v>3431</v>
      </c>
      <c r="R1879">
        <v>849</v>
      </c>
      <c r="S1879">
        <v>282</v>
      </c>
    </row>
    <row r="1880" spans="1:20" x14ac:dyDescent="0.25">
      <c r="A1880" t="s">
        <v>20</v>
      </c>
      <c r="B1880" t="s">
        <v>36</v>
      </c>
      <c r="C1880" t="s">
        <v>22</v>
      </c>
      <c r="D1880" t="s">
        <v>23</v>
      </c>
      <c r="E1880" t="s">
        <v>5</v>
      </c>
      <c r="F1880">
        <v>1</v>
      </c>
      <c r="G1880" t="s">
        <v>24</v>
      </c>
      <c r="H1880">
        <v>965748</v>
      </c>
      <c r="I1880">
        <v>966230</v>
      </c>
      <c r="J1880" t="s">
        <v>25</v>
      </c>
      <c r="Q1880" t="s">
        <v>3435</v>
      </c>
      <c r="R1880">
        <v>483</v>
      </c>
      <c r="T1880" t="s">
        <v>3436</v>
      </c>
    </row>
    <row r="1881" spans="1:20" x14ac:dyDescent="0.25">
      <c r="A1881" t="s">
        <v>28</v>
      </c>
      <c r="B1881" t="s">
        <v>40</v>
      </c>
      <c r="C1881" t="s">
        <v>22</v>
      </c>
      <c r="D1881" t="s">
        <v>23</v>
      </c>
      <c r="E1881" t="s">
        <v>5</v>
      </c>
      <c r="F1881">
        <v>1</v>
      </c>
      <c r="G1881" t="s">
        <v>24</v>
      </c>
      <c r="H1881">
        <v>965748</v>
      </c>
      <c r="I1881">
        <v>966230</v>
      </c>
      <c r="J1881" t="s">
        <v>25</v>
      </c>
      <c r="K1881" t="s">
        <v>3437</v>
      </c>
      <c r="L1881" t="s">
        <v>3437</v>
      </c>
      <c r="N1881" t="s">
        <v>30</v>
      </c>
      <c r="Q1881" t="s">
        <v>3435</v>
      </c>
      <c r="R1881">
        <v>483</v>
      </c>
      <c r="S1881">
        <v>160</v>
      </c>
    </row>
    <row r="1882" spans="1:20" x14ac:dyDescent="0.25">
      <c r="A1882" t="s">
        <v>20</v>
      </c>
      <c r="B1882" t="s">
        <v>36</v>
      </c>
      <c r="C1882" t="s">
        <v>22</v>
      </c>
      <c r="D1882" t="s">
        <v>23</v>
      </c>
      <c r="E1882" t="s">
        <v>5</v>
      </c>
      <c r="F1882">
        <v>1</v>
      </c>
      <c r="G1882" t="s">
        <v>24</v>
      </c>
      <c r="H1882">
        <v>966274</v>
      </c>
      <c r="I1882">
        <v>966669</v>
      </c>
      <c r="J1882" t="s">
        <v>37</v>
      </c>
      <c r="Q1882" t="s">
        <v>3438</v>
      </c>
      <c r="R1882">
        <v>396</v>
      </c>
      <c r="T1882" t="s">
        <v>3439</v>
      </c>
    </row>
    <row r="1883" spans="1:20" x14ac:dyDescent="0.25">
      <c r="A1883" t="s">
        <v>28</v>
      </c>
      <c r="B1883" t="s">
        <v>40</v>
      </c>
      <c r="C1883" t="s">
        <v>22</v>
      </c>
      <c r="D1883" t="s">
        <v>23</v>
      </c>
      <c r="E1883" t="s">
        <v>5</v>
      </c>
      <c r="F1883">
        <v>1</v>
      </c>
      <c r="G1883" t="s">
        <v>24</v>
      </c>
      <c r="H1883">
        <v>966274</v>
      </c>
      <c r="I1883">
        <v>966669</v>
      </c>
      <c r="J1883" t="s">
        <v>37</v>
      </c>
      <c r="K1883" t="s">
        <v>3440</v>
      </c>
      <c r="L1883" t="s">
        <v>3440</v>
      </c>
      <c r="N1883" t="s">
        <v>3441</v>
      </c>
      <c r="Q1883" t="s">
        <v>3438</v>
      </c>
      <c r="R1883">
        <v>396</v>
      </c>
      <c r="S1883">
        <v>131</v>
      </c>
    </row>
    <row r="1884" spans="1:20" x14ac:dyDescent="0.25">
      <c r="A1884" t="s">
        <v>20</v>
      </c>
      <c r="B1884" t="s">
        <v>36</v>
      </c>
      <c r="C1884" t="s">
        <v>22</v>
      </c>
      <c r="D1884" t="s">
        <v>23</v>
      </c>
      <c r="E1884" t="s">
        <v>5</v>
      </c>
      <c r="F1884">
        <v>1</v>
      </c>
      <c r="G1884" t="s">
        <v>24</v>
      </c>
      <c r="H1884">
        <v>966681</v>
      </c>
      <c r="I1884">
        <v>966824</v>
      </c>
      <c r="J1884" t="s">
        <v>37</v>
      </c>
      <c r="Q1884" t="s">
        <v>3442</v>
      </c>
      <c r="R1884">
        <v>144</v>
      </c>
    </row>
    <row r="1885" spans="1:20" x14ac:dyDescent="0.25">
      <c r="A1885" t="s">
        <v>28</v>
      </c>
      <c r="B1885" t="s">
        <v>40</v>
      </c>
      <c r="C1885" t="s">
        <v>22</v>
      </c>
      <c r="D1885" t="s">
        <v>23</v>
      </c>
      <c r="E1885" t="s">
        <v>5</v>
      </c>
      <c r="F1885">
        <v>1</v>
      </c>
      <c r="G1885" t="s">
        <v>24</v>
      </c>
      <c r="H1885">
        <v>966681</v>
      </c>
      <c r="I1885">
        <v>966824</v>
      </c>
      <c r="J1885" t="s">
        <v>37</v>
      </c>
      <c r="K1885" t="s">
        <v>3443</v>
      </c>
      <c r="L1885" t="s">
        <v>3443</v>
      </c>
      <c r="N1885" t="s">
        <v>3444</v>
      </c>
      <c r="Q1885" t="s">
        <v>3442</v>
      </c>
      <c r="R1885">
        <v>144</v>
      </c>
      <c r="S1885">
        <v>47</v>
      </c>
    </row>
    <row r="1886" spans="1:20" x14ac:dyDescent="0.25">
      <c r="A1886" t="s">
        <v>20</v>
      </c>
      <c r="B1886" t="s">
        <v>36</v>
      </c>
      <c r="C1886" t="s">
        <v>22</v>
      </c>
      <c r="D1886" t="s">
        <v>23</v>
      </c>
      <c r="E1886" t="s">
        <v>5</v>
      </c>
      <c r="F1886">
        <v>1</v>
      </c>
      <c r="G1886" t="s">
        <v>24</v>
      </c>
      <c r="H1886">
        <v>966845</v>
      </c>
      <c r="I1886">
        <v>968716</v>
      </c>
      <c r="J1886" t="s">
        <v>25</v>
      </c>
      <c r="Q1886" t="s">
        <v>3445</v>
      </c>
      <c r="R1886">
        <v>1872</v>
      </c>
      <c r="T1886" t="s">
        <v>3446</v>
      </c>
    </row>
    <row r="1887" spans="1:20" x14ac:dyDescent="0.25">
      <c r="A1887" t="s">
        <v>28</v>
      </c>
      <c r="B1887" t="s">
        <v>40</v>
      </c>
      <c r="C1887" t="s">
        <v>22</v>
      </c>
      <c r="D1887" t="s">
        <v>23</v>
      </c>
      <c r="E1887" t="s">
        <v>5</v>
      </c>
      <c r="F1887">
        <v>1</v>
      </c>
      <c r="G1887" t="s">
        <v>24</v>
      </c>
      <c r="H1887">
        <v>966845</v>
      </c>
      <c r="I1887">
        <v>968716</v>
      </c>
      <c r="J1887" t="s">
        <v>25</v>
      </c>
      <c r="K1887" t="s">
        <v>3447</v>
      </c>
      <c r="L1887" t="s">
        <v>3447</v>
      </c>
      <c r="N1887" t="s">
        <v>3448</v>
      </c>
      <c r="Q1887" t="s">
        <v>3445</v>
      </c>
      <c r="R1887">
        <v>1872</v>
      </c>
      <c r="S1887">
        <v>623</v>
      </c>
    </row>
    <row r="1888" spans="1:20" x14ac:dyDescent="0.25">
      <c r="A1888" t="s">
        <v>20</v>
      </c>
      <c r="B1888" t="s">
        <v>36</v>
      </c>
      <c r="C1888" t="s">
        <v>22</v>
      </c>
      <c r="D1888" t="s">
        <v>23</v>
      </c>
      <c r="E1888" t="s">
        <v>5</v>
      </c>
      <c r="F1888">
        <v>1</v>
      </c>
      <c r="G1888" t="s">
        <v>24</v>
      </c>
      <c r="H1888">
        <v>968813</v>
      </c>
      <c r="I1888">
        <v>969532</v>
      </c>
      <c r="J1888" t="s">
        <v>37</v>
      </c>
      <c r="Q1888" t="s">
        <v>3449</v>
      </c>
      <c r="R1888">
        <v>720</v>
      </c>
      <c r="T1888" t="s">
        <v>3450</v>
      </c>
    </row>
    <row r="1889" spans="1:20" x14ac:dyDescent="0.25">
      <c r="A1889" t="s">
        <v>28</v>
      </c>
      <c r="B1889" t="s">
        <v>40</v>
      </c>
      <c r="C1889" t="s">
        <v>22</v>
      </c>
      <c r="D1889" t="s">
        <v>23</v>
      </c>
      <c r="E1889" t="s">
        <v>5</v>
      </c>
      <c r="F1889">
        <v>1</v>
      </c>
      <c r="G1889" t="s">
        <v>24</v>
      </c>
      <c r="H1889">
        <v>968813</v>
      </c>
      <c r="I1889">
        <v>969532</v>
      </c>
      <c r="J1889" t="s">
        <v>37</v>
      </c>
      <c r="K1889" t="s">
        <v>3451</v>
      </c>
      <c r="L1889" t="s">
        <v>3451</v>
      </c>
      <c r="N1889" t="s">
        <v>3452</v>
      </c>
      <c r="Q1889" t="s">
        <v>3449</v>
      </c>
      <c r="R1889">
        <v>720</v>
      </c>
      <c r="S1889">
        <v>239</v>
      </c>
    </row>
    <row r="1890" spans="1:20" x14ac:dyDescent="0.25">
      <c r="A1890" t="s">
        <v>20</v>
      </c>
      <c r="B1890" t="s">
        <v>36</v>
      </c>
      <c r="C1890" t="s">
        <v>22</v>
      </c>
      <c r="D1890" t="s">
        <v>23</v>
      </c>
      <c r="E1890" t="s">
        <v>5</v>
      </c>
      <c r="F1890">
        <v>1</v>
      </c>
      <c r="G1890" t="s">
        <v>24</v>
      </c>
      <c r="H1890">
        <v>969565</v>
      </c>
      <c r="I1890">
        <v>970614</v>
      </c>
      <c r="J1890" t="s">
        <v>37</v>
      </c>
      <c r="Q1890" t="s">
        <v>3453</v>
      </c>
      <c r="R1890">
        <v>1050</v>
      </c>
      <c r="T1890" t="s">
        <v>3454</v>
      </c>
    </row>
    <row r="1891" spans="1:20" x14ac:dyDescent="0.25">
      <c r="A1891" t="s">
        <v>28</v>
      </c>
      <c r="B1891" t="s">
        <v>40</v>
      </c>
      <c r="C1891" t="s">
        <v>22</v>
      </c>
      <c r="D1891" t="s">
        <v>23</v>
      </c>
      <c r="E1891" t="s">
        <v>5</v>
      </c>
      <c r="F1891">
        <v>1</v>
      </c>
      <c r="G1891" t="s">
        <v>24</v>
      </c>
      <c r="H1891">
        <v>969565</v>
      </c>
      <c r="I1891">
        <v>970614</v>
      </c>
      <c r="J1891" t="s">
        <v>37</v>
      </c>
      <c r="K1891" t="s">
        <v>3455</v>
      </c>
      <c r="L1891" t="s">
        <v>3455</v>
      </c>
      <c r="N1891" t="s">
        <v>3456</v>
      </c>
      <c r="Q1891" t="s">
        <v>3453</v>
      </c>
      <c r="R1891">
        <v>1050</v>
      </c>
      <c r="S1891">
        <v>349</v>
      </c>
    </row>
    <row r="1892" spans="1:20" x14ac:dyDescent="0.25">
      <c r="A1892" t="s">
        <v>20</v>
      </c>
      <c r="B1892" t="s">
        <v>36</v>
      </c>
      <c r="C1892" t="s">
        <v>22</v>
      </c>
      <c r="D1892" t="s">
        <v>23</v>
      </c>
      <c r="E1892" t="s">
        <v>5</v>
      </c>
      <c r="F1892">
        <v>1</v>
      </c>
      <c r="G1892" t="s">
        <v>24</v>
      </c>
      <c r="H1892">
        <v>970838</v>
      </c>
      <c r="I1892">
        <v>973198</v>
      </c>
      <c r="J1892" t="s">
        <v>25</v>
      </c>
      <c r="Q1892" t="s">
        <v>3457</v>
      </c>
      <c r="R1892">
        <v>2361</v>
      </c>
      <c r="T1892" t="s">
        <v>3458</v>
      </c>
    </row>
    <row r="1893" spans="1:20" x14ac:dyDescent="0.25">
      <c r="A1893" t="s">
        <v>28</v>
      </c>
      <c r="B1893" t="s">
        <v>40</v>
      </c>
      <c r="C1893" t="s">
        <v>22</v>
      </c>
      <c r="D1893" t="s">
        <v>23</v>
      </c>
      <c r="E1893" t="s">
        <v>5</v>
      </c>
      <c r="F1893">
        <v>1</v>
      </c>
      <c r="G1893" t="s">
        <v>24</v>
      </c>
      <c r="H1893">
        <v>970838</v>
      </c>
      <c r="I1893">
        <v>973198</v>
      </c>
      <c r="J1893" t="s">
        <v>25</v>
      </c>
      <c r="K1893" t="s">
        <v>3459</v>
      </c>
      <c r="L1893" t="s">
        <v>3459</v>
      </c>
      <c r="N1893" t="s">
        <v>3460</v>
      </c>
      <c r="Q1893" t="s">
        <v>3457</v>
      </c>
      <c r="R1893">
        <v>2361</v>
      </c>
      <c r="S1893">
        <v>786</v>
      </c>
    </row>
    <row r="1894" spans="1:20" x14ac:dyDescent="0.25">
      <c r="A1894" t="s">
        <v>20</v>
      </c>
      <c r="B1894" t="s">
        <v>36</v>
      </c>
      <c r="C1894" t="s">
        <v>22</v>
      </c>
      <c r="D1894" t="s">
        <v>23</v>
      </c>
      <c r="E1894" t="s">
        <v>5</v>
      </c>
      <c r="F1894">
        <v>1</v>
      </c>
      <c r="G1894" t="s">
        <v>24</v>
      </c>
      <c r="H1894">
        <v>973250</v>
      </c>
      <c r="I1894">
        <v>974608</v>
      </c>
      <c r="J1894" t="s">
        <v>25</v>
      </c>
      <c r="Q1894" t="s">
        <v>3461</v>
      </c>
      <c r="R1894">
        <v>1359</v>
      </c>
      <c r="T1894" t="s">
        <v>3462</v>
      </c>
    </row>
    <row r="1895" spans="1:20" x14ac:dyDescent="0.25">
      <c r="A1895" t="s">
        <v>28</v>
      </c>
      <c r="B1895" t="s">
        <v>40</v>
      </c>
      <c r="C1895" t="s">
        <v>22</v>
      </c>
      <c r="D1895" t="s">
        <v>23</v>
      </c>
      <c r="E1895" t="s">
        <v>5</v>
      </c>
      <c r="F1895">
        <v>1</v>
      </c>
      <c r="G1895" t="s">
        <v>24</v>
      </c>
      <c r="H1895">
        <v>973250</v>
      </c>
      <c r="I1895">
        <v>974608</v>
      </c>
      <c r="J1895" t="s">
        <v>25</v>
      </c>
      <c r="K1895" t="s">
        <v>3463</v>
      </c>
      <c r="L1895" t="s">
        <v>3463</v>
      </c>
      <c r="N1895" t="s">
        <v>3464</v>
      </c>
      <c r="Q1895" t="s">
        <v>3461</v>
      </c>
      <c r="R1895">
        <v>1359</v>
      </c>
      <c r="S1895">
        <v>452</v>
      </c>
    </row>
    <row r="1896" spans="1:20" x14ac:dyDescent="0.25">
      <c r="A1896" t="s">
        <v>20</v>
      </c>
      <c r="B1896" t="s">
        <v>36</v>
      </c>
      <c r="C1896" t="s">
        <v>22</v>
      </c>
      <c r="D1896" t="s">
        <v>23</v>
      </c>
      <c r="E1896" t="s">
        <v>5</v>
      </c>
      <c r="F1896">
        <v>1</v>
      </c>
      <c r="G1896" t="s">
        <v>24</v>
      </c>
      <c r="H1896">
        <v>974620</v>
      </c>
      <c r="I1896">
        <v>975609</v>
      </c>
      <c r="J1896" t="s">
        <v>25</v>
      </c>
      <c r="Q1896" t="s">
        <v>3465</v>
      </c>
      <c r="R1896">
        <v>990</v>
      </c>
      <c r="T1896" t="s">
        <v>3466</v>
      </c>
    </row>
    <row r="1897" spans="1:20" x14ac:dyDescent="0.25">
      <c r="A1897" t="s">
        <v>28</v>
      </c>
      <c r="B1897" t="s">
        <v>40</v>
      </c>
      <c r="C1897" t="s">
        <v>22</v>
      </c>
      <c r="D1897" t="s">
        <v>23</v>
      </c>
      <c r="E1897" t="s">
        <v>5</v>
      </c>
      <c r="F1897">
        <v>1</v>
      </c>
      <c r="G1897" t="s">
        <v>24</v>
      </c>
      <c r="H1897">
        <v>974620</v>
      </c>
      <c r="I1897">
        <v>975609</v>
      </c>
      <c r="J1897" t="s">
        <v>25</v>
      </c>
      <c r="K1897" t="s">
        <v>3467</v>
      </c>
      <c r="L1897" t="s">
        <v>3467</v>
      </c>
      <c r="N1897" t="s">
        <v>3468</v>
      </c>
      <c r="Q1897" t="s">
        <v>3465</v>
      </c>
      <c r="R1897">
        <v>990</v>
      </c>
      <c r="S1897">
        <v>329</v>
      </c>
    </row>
    <row r="1898" spans="1:20" x14ac:dyDescent="0.25">
      <c r="A1898" t="s">
        <v>20</v>
      </c>
      <c r="B1898" t="s">
        <v>36</v>
      </c>
      <c r="C1898" t="s">
        <v>22</v>
      </c>
      <c r="D1898" t="s">
        <v>23</v>
      </c>
      <c r="E1898" t="s">
        <v>5</v>
      </c>
      <c r="F1898">
        <v>1</v>
      </c>
      <c r="G1898" t="s">
        <v>24</v>
      </c>
      <c r="H1898">
        <v>975659</v>
      </c>
      <c r="I1898">
        <v>976486</v>
      </c>
      <c r="J1898" t="s">
        <v>25</v>
      </c>
      <c r="Q1898" t="s">
        <v>3469</v>
      </c>
      <c r="R1898">
        <v>828</v>
      </c>
      <c r="T1898" t="s">
        <v>3470</v>
      </c>
    </row>
    <row r="1899" spans="1:20" x14ac:dyDescent="0.25">
      <c r="A1899" t="s">
        <v>28</v>
      </c>
      <c r="B1899" t="s">
        <v>40</v>
      </c>
      <c r="C1899" t="s">
        <v>22</v>
      </c>
      <c r="D1899" t="s">
        <v>23</v>
      </c>
      <c r="E1899" t="s">
        <v>5</v>
      </c>
      <c r="F1899">
        <v>1</v>
      </c>
      <c r="G1899" t="s">
        <v>24</v>
      </c>
      <c r="H1899">
        <v>975659</v>
      </c>
      <c r="I1899">
        <v>976486</v>
      </c>
      <c r="J1899" t="s">
        <v>25</v>
      </c>
      <c r="K1899" t="s">
        <v>3471</v>
      </c>
      <c r="L1899" t="s">
        <v>3471</v>
      </c>
      <c r="N1899" t="s">
        <v>3472</v>
      </c>
      <c r="Q1899" t="s">
        <v>3469</v>
      </c>
      <c r="R1899">
        <v>828</v>
      </c>
      <c r="S1899">
        <v>275</v>
      </c>
    </row>
    <row r="1900" spans="1:20" x14ac:dyDescent="0.25">
      <c r="A1900" t="s">
        <v>20</v>
      </c>
      <c r="B1900" t="s">
        <v>36</v>
      </c>
      <c r="C1900" t="s">
        <v>22</v>
      </c>
      <c r="D1900" t="s">
        <v>23</v>
      </c>
      <c r="E1900" t="s">
        <v>5</v>
      </c>
      <c r="F1900">
        <v>1</v>
      </c>
      <c r="G1900" t="s">
        <v>24</v>
      </c>
      <c r="H1900">
        <v>976576</v>
      </c>
      <c r="I1900">
        <v>977511</v>
      </c>
      <c r="J1900" t="s">
        <v>37</v>
      </c>
      <c r="Q1900" t="s">
        <v>3473</v>
      </c>
      <c r="R1900">
        <v>936</v>
      </c>
      <c r="T1900" t="s">
        <v>3474</v>
      </c>
    </row>
    <row r="1901" spans="1:20" x14ac:dyDescent="0.25">
      <c r="A1901" t="s">
        <v>28</v>
      </c>
      <c r="B1901" t="s">
        <v>40</v>
      </c>
      <c r="C1901" t="s">
        <v>22</v>
      </c>
      <c r="D1901" t="s">
        <v>23</v>
      </c>
      <c r="E1901" t="s">
        <v>5</v>
      </c>
      <c r="F1901">
        <v>1</v>
      </c>
      <c r="G1901" t="s">
        <v>24</v>
      </c>
      <c r="H1901">
        <v>976576</v>
      </c>
      <c r="I1901">
        <v>977511</v>
      </c>
      <c r="J1901" t="s">
        <v>37</v>
      </c>
      <c r="K1901" t="s">
        <v>3475</v>
      </c>
      <c r="L1901" t="s">
        <v>3475</v>
      </c>
      <c r="N1901" t="s">
        <v>2057</v>
      </c>
      <c r="Q1901" t="s">
        <v>3473</v>
      </c>
      <c r="R1901">
        <v>936</v>
      </c>
      <c r="S1901">
        <v>311</v>
      </c>
    </row>
    <row r="1902" spans="1:20" x14ac:dyDescent="0.25">
      <c r="A1902" t="s">
        <v>20</v>
      </c>
      <c r="B1902" t="s">
        <v>36</v>
      </c>
      <c r="C1902" t="s">
        <v>22</v>
      </c>
      <c r="D1902" t="s">
        <v>23</v>
      </c>
      <c r="E1902" t="s">
        <v>5</v>
      </c>
      <c r="F1902">
        <v>1</v>
      </c>
      <c r="G1902" t="s">
        <v>24</v>
      </c>
      <c r="H1902">
        <v>977895</v>
      </c>
      <c r="I1902">
        <v>978278</v>
      </c>
      <c r="J1902" t="s">
        <v>25</v>
      </c>
      <c r="Q1902" t="s">
        <v>3476</v>
      </c>
      <c r="R1902">
        <v>384</v>
      </c>
      <c r="T1902" t="s">
        <v>3477</v>
      </c>
    </row>
    <row r="1903" spans="1:20" x14ac:dyDescent="0.25">
      <c r="A1903" t="s">
        <v>28</v>
      </c>
      <c r="B1903" t="s">
        <v>40</v>
      </c>
      <c r="C1903" t="s">
        <v>22</v>
      </c>
      <c r="D1903" t="s">
        <v>23</v>
      </c>
      <c r="E1903" t="s">
        <v>5</v>
      </c>
      <c r="F1903">
        <v>1</v>
      </c>
      <c r="G1903" t="s">
        <v>24</v>
      </c>
      <c r="H1903">
        <v>977895</v>
      </c>
      <c r="I1903">
        <v>978278</v>
      </c>
      <c r="J1903" t="s">
        <v>25</v>
      </c>
      <c r="K1903" t="s">
        <v>3478</v>
      </c>
      <c r="L1903" t="s">
        <v>3478</v>
      </c>
      <c r="N1903" t="s">
        <v>1729</v>
      </c>
      <c r="Q1903" t="s">
        <v>3476</v>
      </c>
      <c r="R1903">
        <v>384</v>
      </c>
      <c r="S1903">
        <v>127</v>
      </c>
    </row>
    <row r="1904" spans="1:20" x14ac:dyDescent="0.25">
      <c r="A1904" t="s">
        <v>20</v>
      </c>
      <c r="B1904" t="s">
        <v>36</v>
      </c>
      <c r="C1904" t="s">
        <v>22</v>
      </c>
      <c r="D1904" t="s">
        <v>23</v>
      </c>
      <c r="E1904" t="s">
        <v>5</v>
      </c>
      <c r="F1904">
        <v>1</v>
      </c>
      <c r="G1904" t="s">
        <v>24</v>
      </c>
      <c r="H1904">
        <v>978392</v>
      </c>
      <c r="I1904">
        <v>979279</v>
      </c>
      <c r="J1904" t="s">
        <v>37</v>
      </c>
      <c r="Q1904" t="s">
        <v>3479</v>
      </c>
      <c r="R1904">
        <v>888</v>
      </c>
      <c r="T1904" t="s">
        <v>3480</v>
      </c>
    </row>
    <row r="1905" spans="1:20" x14ac:dyDescent="0.25">
      <c r="A1905" t="s">
        <v>28</v>
      </c>
      <c r="B1905" t="s">
        <v>40</v>
      </c>
      <c r="C1905" t="s">
        <v>22</v>
      </c>
      <c r="D1905" t="s">
        <v>23</v>
      </c>
      <c r="E1905" t="s">
        <v>5</v>
      </c>
      <c r="F1905">
        <v>1</v>
      </c>
      <c r="G1905" t="s">
        <v>24</v>
      </c>
      <c r="H1905">
        <v>978392</v>
      </c>
      <c r="I1905">
        <v>979279</v>
      </c>
      <c r="J1905" t="s">
        <v>37</v>
      </c>
      <c r="K1905" t="s">
        <v>3481</v>
      </c>
      <c r="L1905" t="s">
        <v>3481</v>
      </c>
      <c r="N1905" t="s">
        <v>3482</v>
      </c>
      <c r="Q1905" t="s">
        <v>3479</v>
      </c>
      <c r="R1905">
        <v>888</v>
      </c>
      <c r="S1905">
        <v>295</v>
      </c>
    </row>
    <row r="1906" spans="1:20" x14ac:dyDescent="0.25">
      <c r="A1906" t="s">
        <v>20</v>
      </c>
      <c r="B1906" t="s">
        <v>36</v>
      </c>
      <c r="C1906" t="s">
        <v>22</v>
      </c>
      <c r="D1906" t="s">
        <v>23</v>
      </c>
      <c r="E1906" t="s">
        <v>5</v>
      </c>
      <c r="F1906">
        <v>1</v>
      </c>
      <c r="G1906" t="s">
        <v>24</v>
      </c>
      <c r="H1906">
        <v>979325</v>
      </c>
      <c r="I1906">
        <v>980089</v>
      </c>
      <c r="J1906" t="s">
        <v>37</v>
      </c>
      <c r="Q1906" t="s">
        <v>3483</v>
      </c>
      <c r="R1906">
        <v>765</v>
      </c>
      <c r="T1906" t="s">
        <v>3484</v>
      </c>
    </row>
    <row r="1907" spans="1:20" x14ac:dyDescent="0.25">
      <c r="A1907" t="s">
        <v>28</v>
      </c>
      <c r="B1907" t="s">
        <v>40</v>
      </c>
      <c r="C1907" t="s">
        <v>22</v>
      </c>
      <c r="D1907" t="s">
        <v>23</v>
      </c>
      <c r="E1907" t="s">
        <v>5</v>
      </c>
      <c r="F1907">
        <v>1</v>
      </c>
      <c r="G1907" t="s">
        <v>24</v>
      </c>
      <c r="H1907">
        <v>979325</v>
      </c>
      <c r="I1907">
        <v>980089</v>
      </c>
      <c r="J1907" t="s">
        <v>37</v>
      </c>
      <c r="K1907" t="s">
        <v>3485</v>
      </c>
      <c r="L1907" t="s">
        <v>3485</v>
      </c>
      <c r="N1907" t="s">
        <v>3486</v>
      </c>
      <c r="Q1907" t="s">
        <v>3483</v>
      </c>
      <c r="R1907">
        <v>765</v>
      </c>
      <c r="S1907">
        <v>254</v>
      </c>
    </row>
    <row r="1908" spans="1:20" x14ac:dyDescent="0.25">
      <c r="A1908" t="s">
        <v>20</v>
      </c>
      <c r="B1908" t="s">
        <v>36</v>
      </c>
      <c r="C1908" t="s">
        <v>22</v>
      </c>
      <c r="D1908" t="s">
        <v>23</v>
      </c>
      <c r="E1908" t="s">
        <v>5</v>
      </c>
      <c r="F1908">
        <v>1</v>
      </c>
      <c r="G1908" t="s">
        <v>24</v>
      </c>
      <c r="H1908">
        <v>980133</v>
      </c>
      <c r="I1908">
        <v>980696</v>
      </c>
      <c r="J1908" t="s">
        <v>37</v>
      </c>
      <c r="Q1908" t="s">
        <v>3487</v>
      </c>
      <c r="R1908">
        <v>564</v>
      </c>
      <c r="T1908" t="s">
        <v>3488</v>
      </c>
    </row>
    <row r="1909" spans="1:20" x14ac:dyDescent="0.25">
      <c r="A1909" t="s">
        <v>28</v>
      </c>
      <c r="B1909" t="s">
        <v>40</v>
      </c>
      <c r="C1909" t="s">
        <v>22</v>
      </c>
      <c r="D1909" t="s">
        <v>23</v>
      </c>
      <c r="E1909" t="s">
        <v>5</v>
      </c>
      <c r="F1909">
        <v>1</v>
      </c>
      <c r="G1909" t="s">
        <v>24</v>
      </c>
      <c r="H1909">
        <v>980133</v>
      </c>
      <c r="I1909">
        <v>980696</v>
      </c>
      <c r="J1909" t="s">
        <v>37</v>
      </c>
      <c r="K1909" t="s">
        <v>3489</v>
      </c>
      <c r="L1909" t="s">
        <v>3489</v>
      </c>
      <c r="N1909" t="s">
        <v>3490</v>
      </c>
      <c r="Q1909" t="s">
        <v>3487</v>
      </c>
      <c r="R1909">
        <v>564</v>
      </c>
      <c r="S1909">
        <v>187</v>
      </c>
    </row>
    <row r="1910" spans="1:20" x14ac:dyDescent="0.25">
      <c r="A1910" t="s">
        <v>20</v>
      </c>
      <c r="B1910" t="s">
        <v>36</v>
      </c>
      <c r="C1910" t="s">
        <v>22</v>
      </c>
      <c r="D1910" t="s">
        <v>23</v>
      </c>
      <c r="E1910" t="s">
        <v>5</v>
      </c>
      <c r="F1910">
        <v>1</v>
      </c>
      <c r="G1910" t="s">
        <v>24</v>
      </c>
      <c r="H1910">
        <v>980707</v>
      </c>
      <c r="I1910">
        <v>982806</v>
      </c>
      <c r="J1910" t="s">
        <v>37</v>
      </c>
      <c r="Q1910" t="s">
        <v>3491</v>
      </c>
      <c r="R1910">
        <v>2100</v>
      </c>
      <c r="T1910" t="s">
        <v>3492</v>
      </c>
    </row>
    <row r="1911" spans="1:20" x14ac:dyDescent="0.25">
      <c r="A1911" t="s">
        <v>28</v>
      </c>
      <c r="B1911" t="s">
        <v>40</v>
      </c>
      <c r="C1911" t="s">
        <v>22</v>
      </c>
      <c r="D1911" t="s">
        <v>23</v>
      </c>
      <c r="E1911" t="s">
        <v>5</v>
      </c>
      <c r="F1911">
        <v>1</v>
      </c>
      <c r="G1911" t="s">
        <v>24</v>
      </c>
      <c r="H1911">
        <v>980707</v>
      </c>
      <c r="I1911">
        <v>982806</v>
      </c>
      <c r="J1911" t="s">
        <v>37</v>
      </c>
      <c r="K1911" t="s">
        <v>3493</v>
      </c>
      <c r="L1911" t="s">
        <v>3493</v>
      </c>
      <c r="N1911" t="s">
        <v>3494</v>
      </c>
      <c r="Q1911" t="s">
        <v>3491</v>
      </c>
      <c r="R1911">
        <v>2100</v>
      </c>
      <c r="S1911">
        <v>699</v>
      </c>
    </row>
    <row r="1912" spans="1:20" x14ac:dyDescent="0.25">
      <c r="A1912" t="s">
        <v>20</v>
      </c>
      <c r="B1912" t="s">
        <v>36</v>
      </c>
      <c r="C1912" t="s">
        <v>22</v>
      </c>
      <c r="D1912" t="s">
        <v>23</v>
      </c>
      <c r="E1912" t="s">
        <v>5</v>
      </c>
      <c r="F1912">
        <v>1</v>
      </c>
      <c r="G1912" t="s">
        <v>24</v>
      </c>
      <c r="H1912">
        <v>982829</v>
      </c>
      <c r="I1912">
        <v>983833</v>
      </c>
      <c r="J1912" t="s">
        <v>37</v>
      </c>
      <c r="Q1912" t="s">
        <v>3495</v>
      </c>
      <c r="R1912">
        <v>1005</v>
      </c>
      <c r="T1912" t="s">
        <v>3496</v>
      </c>
    </row>
    <row r="1913" spans="1:20" x14ac:dyDescent="0.25">
      <c r="A1913" t="s">
        <v>28</v>
      </c>
      <c r="B1913" t="s">
        <v>40</v>
      </c>
      <c r="C1913" t="s">
        <v>22</v>
      </c>
      <c r="D1913" t="s">
        <v>23</v>
      </c>
      <c r="E1913" t="s">
        <v>5</v>
      </c>
      <c r="F1913">
        <v>1</v>
      </c>
      <c r="G1913" t="s">
        <v>24</v>
      </c>
      <c r="H1913">
        <v>982829</v>
      </c>
      <c r="I1913">
        <v>983833</v>
      </c>
      <c r="J1913" t="s">
        <v>37</v>
      </c>
      <c r="K1913" t="s">
        <v>3497</v>
      </c>
      <c r="L1913" t="s">
        <v>3497</v>
      </c>
      <c r="N1913" t="s">
        <v>3498</v>
      </c>
      <c r="Q1913" t="s">
        <v>3495</v>
      </c>
      <c r="R1913">
        <v>1005</v>
      </c>
      <c r="S1913">
        <v>334</v>
      </c>
    </row>
    <row r="1914" spans="1:20" x14ac:dyDescent="0.25">
      <c r="A1914" t="s">
        <v>20</v>
      </c>
      <c r="B1914" t="s">
        <v>36</v>
      </c>
      <c r="C1914" t="s">
        <v>22</v>
      </c>
      <c r="D1914" t="s">
        <v>23</v>
      </c>
      <c r="E1914" t="s">
        <v>5</v>
      </c>
      <c r="F1914">
        <v>1</v>
      </c>
      <c r="G1914" t="s">
        <v>24</v>
      </c>
      <c r="H1914">
        <v>984156</v>
      </c>
      <c r="I1914">
        <v>985802</v>
      </c>
      <c r="J1914" t="s">
        <v>25</v>
      </c>
      <c r="Q1914" t="s">
        <v>3499</v>
      </c>
      <c r="R1914">
        <v>1647</v>
      </c>
      <c r="T1914" t="s">
        <v>3500</v>
      </c>
    </row>
    <row r="1915" spans="1:20" x14ac:dyDescent="0.25">
      <c r="A1915" t="s">
        <v>28</v>
      </c>
      <c r="B1915" t="s">
        <v>40</v>
      </c>
      <c r="C1915" t="s">
        <v>22</v>
      </c>
      <c r="D1915" t="s">
        <v>23</v>
      </c>
      <c r="E1915" t="s">
        <v>5</v>
      </c>
      <c r="F1915">
        <v>1</v>
      </c>
      <c r="G1915" t="s">
        <v>24</v>
      </c>
      <c r="H1915">
        <v>984156</v>
      </c>
      <c r="I1915">
        <v>985802</v>
      </c>
      <c r="J1915" t="s">
        <v>25</v>
      </c>
      <c r="K1915" t="s">
        <v>3501</v>
      </c>
      <c r="L1915" t="s">
        <v>3501</v>
      </c>
      <c r="N1915" t="s">
        <v>30</v>
      </c>
      <c r="Q1915" t="s">
        <v>3499</v>
      </c>
      <c r="R1915">
        <v>1647</v>
      </c>
      <c r="S1915">
        <v>548</v>
      </c>
    </row>
    <row r="1916" spans="1:20" x14ac:dyDescent="0.25">
      <c r="A1916" t="s">
        <v>20</v>
      </c>
      <c r="B1916" t="s">
        <v>36</v>
      </c>
      <c r="C1916" t="s">
        <v>22</v>
      </c>
      <c r="D1916" t="s">
        <v>23</v>
      </c>
      <c r="E1916" t="s">
        <v>5</v>
      </c>
      <c r="F1916">
        <v>1</v>
      </c>
      <c r="G1916" t="s">
        <v>24</v>
      </c>
      <c r="H1916">
        <v>985857</v>
      </c>
      <c r="I1916">
        <v>987557</v>
      </c>
      <c r="J1916" t="s">
        <v>37</v>
      </c>
      <c r="Q1916" t="s">
        <v>3502</v>
      </c>
      <c r="R1916">
        <v>1701</v>
      </c>
      <c r="T1916" t="s">
        <v>3503</v>
      </c>
    </row>
    <row r="1917" spans="1:20" x14ac:dyDescent="0.25">
      <c r="A1917" t="s">
        <v>28</v>
      </c>
      <c r="B1917" t="s">
        <v>40</v>
      </c>
      <c r="C1917" t="s">
        <v>22</v>
      </c>
      <c r="D1917" t="s">
        <v>23</v>
      </c>
      <c r="E1917" t="s">
        <v>5</v>
      </c>
      <c r="F1917">
        <v>1</v>
      </c>
      <c r="G1917" t="s">
        <v>24</v>
      </c>
      <c r="H1917">
        <v>985857</v>
      </c>
      <c r="I1917">
        <v>987557</v>
      </c>
      <c r="J1917" t="s">
        <v>37</v>
      </c>
      <c r="K1917" t="s">
        <v>3504</v>
      </c>
      <c r="L1917" t="s">
        <v>3504</v>
      </c>
      <c r="N1917" t="s">
        <v>3505</v>
      </c>
      <c r="Q1917" t="s">
        <v>3502</v>
      </c>
      <c r="R1917">
        <v>1701</v>
      </c>
      <c r="S1917">
        <v>566</v>
      </c>
    </row>
    <row r="1918" spans="1:20" x14ac:dyDescent="0.25">
      <c r="A1918" t="s">
        <v>20</v>
      </c>
      <c r="B1918" t="s">
        <v>36</v>
      </c>
      <c r="C1918" t="s">
        <v>22</v>
      </c>
      <c r="D1918" t="s">
        <v>23</v>
      </c>
      <c r="E1918" t="s">
        <v>5</v>
      </c>
      <c r="F1918">
        <v>1</v>
      </c>
      <c r="G1918" t="s">
        <v>24</v>
      </c>
      <c r="H1918">
        <v>987610</v>
      </c>
      <c r="I1918">
        <v>988497</v>
      </c>
      <c r="J1918" t="s">
        <v>37</v>
      </c>
      <c r="Q1918" t="s">
        <v>3506</v>
      </c>
      <c r="R1918">
        <v>888</v>
      </c>
      <c r="T1918" t="s">
        <v>3507</v>
      </c>
    </row>
    <row r="1919" spans="1:20" x14ac:dyDescent="0.25">
      <c r="A1919" t="s">
        <v>28</v>
      </c>
      <c r="B1919" t="s">
        <v>40</v>
      </c>
      <c r="C1919" t="s">
        <v>22</v>
      </c>
      <c r="D1919" t="s">
        <v>23</v>
      </c>
      <c r="E1919" t="s">
        <v>5</v>
      </c>
      <c r="F1919">
        <v>1</v>
      </c>
      <c r="G1919" t="s">
        <v>24</v>
      </c>
      <c r="H1919">
        <v>987610</v>
      </c>
      <c r="I1919">
        <v>988497</v>
      </c>
      <c r="J1919" t="s">
        <v>37</v>
      </c>
      <c r="K1919" t="s">
        <v>3508</v>
      </c>
      <c r="L1919" t="s">
        <v>3508</v>
      </c>
      <c r="N1919" t="s">
        <v>3509</v>
      </c>
      <c r="Q1919" t="s">
        <v>3506</v>
      </c>
      <c r="R1919">
        <v>888</v>
      </c>
      <c r="S1919">
        <v>295</v>
      </c>
    </row>
    <row r="1920" spans="1:20" x14ac:dyDescent="0.25">
      <c r="A1920" t="s">
        <v>20</v>
      </c>
      <c r="B1920" t="s">
        <v>36</v>
      </c>
      <c r="C1920" t="s">
        <v>22</v>
      </c>
      <c r="D1920" t="s">
        <v>23</v>
      </c>
      <c r="E1920" t="s">
        <v>5</v>
      </c>
      <c r="F1920">
        <v>1</v>
      </c>
      <c r="G1920" t="s">
        <v>24</v>
      </c>
      <c r="H1920">
        <v>988983</v>
      </c>
      <c r="I1920">
        <v>989615</v>
      </c>
      <c r="J1920" t="s">
        <v>37</v>
      </c>
      <c r="Q1920" t="s">
        <v>3510</v>
      </c>
      <c r="R1920">
        <v>633</v>
      </c>
      <c r="T1920" t="s">
        <v>3511</v>
      </c>
    </row>
    <row r="1921" spans="1:20" x14ac:dyDescent="0.25">
      <c r="A1921" t="s">
        <v>28</v>
      </c>
      <c r="B1921" t="s">
        <v>40</v>
      </c>
      <c r="C1921" t="s">
        <v>22</v>
      </c>
      <c r="D1921" t="s">
        <v>23</v>
      </c>
      <c r="E1921" t="s">
        <v>5</v>
      </c>
      <c r="F1921">
        <v>1</v>
      </c>
      <c r="G1921" t="s">
        <v>24</v>
      </c>
      <c r="H1921">
        <v>988983</v>
      </c>
      <c r="I1921">
        <v>989615</v>
      </c>
      <c r="J1921" t="s">
        <v>37</v>
      </c>
      <c r="K1921" t="s">
        <v>3512</v>
      </c>
      <c r="L1921" t="s">
        <v>3512</v>
      </c>
      <c r="N1921" t="s">
        <v>3513</v>
      </c>
      <c r="Q1921" t="s">
        <v>3510</v>
      </c>
      <c r="R1921">
        <v>633</v>
      </c>
      <c r="S1921">
        <v>210</v>
      </c>
    </row>
    <row r="1922" spans="1:20" x14ac:dyDescent="0.25">
      <c r="A1922" t="s">
        <v>20</v>
      </c>
      <c r="B1922" t="s">
        <v>36</v>
      </c>
      <c r="C1922" t="s">
        <v>22</v>
      </c>
      <c r="D1922" t="s">
        <v>23</v>
      </c>
      <c r="E1922" t="s">
        <v>5</v>
      </c>
      <c r="F1922">
        <v>1</v>
      </c>
      <c r="G1922" t="s">
        <v>24</v>
      </c>
      <c r="H1922">
        <v>989628</v>
      </c>
      <c r="I1922">
        <v>990404</v>
      </c>
      <c r="J1922" t="s">
        <v>37</v>
      </c>
      <c r="Q1922" t="s">
        <v>3514</v>
      </c>
      <c r="R1922">
        <v>777</v>
      </c>
      <c r="T1922" t="s">
        <v>3515</v>
      </c>
    </row>
    <row r="1923" spans="1:20" x14ac:dyDescent="0.25">
      <c r="A1923" t="s">
        <v>28</v>
      </c>
      <c r="B1923" t="s">
        <v>40</v>
      </c>
      <c r="C1923" t="s">
        <v>22</v>
      </c>
      <c r="D1923" t="s">
        <v>23</v>
      </c>
      <c r="E1923" t="s">
        <v>5</v>
      </c>
      <c r="F1923">
        <v>1</v>
      </c>
      <c r="G1923" t="s">
        <v>24</v>
      </c>
      <c r="H1923">
        <v>989628</v>
      </c>
      <c r="I1923">
        <v>990404</v>
      </c>
      <c r="J1923" t="s">
        <v>37</v>
      </c>
      <c r="K1923" t="s">
        <v>3516</v>
      </c>
      <c r="L1923" t="s">
        <v>3516</v>
      </c>
      <c r="N1923" t="s">
        <v>3517</v>
      </c>
      <c r="Q1923" t="s">
        <v>3514</v>
      </c>
      <c r="R1923">
        <v>777</v>
      </c>
      <c r="S1923">
        <v>258</v>
      </c>
    </row>
    <row r="1924" spans="1:20" x14ac:dyDescent="0.25">
      <c r="A1924" t="s">
        <v>20</v>
      </c>
      <c r="B1924" t="s">
        <v>36</v>
      </c>
      <c r="C1924" t="s">
        <v>22</v>
      </c>
      <c r="D1924" t="s">
        <v>23</v>
      </c>
      <c r="E1924" t="s">
        <v>5</v>
      </c>
      <c r="F1924">
        <v>1</v>
      </c>
      <c r="G1924" t="s">
        <v>24</v>
      </c>
      <c r="H1924">
        <v>990543</v>
      </c>
      <c r="I1924">
        <v>991589</v>
      </c>
      <c r="J1924" t="s">
        <v>37</v>
      </c>
      <c r="Q1924" t="s">
        <v>3518</v>
      </c>
      <c r="R1924">
        <v>1047</v>
      </c>
      <c r="T1924" t="s">
        <v>3519</v>
      </c>
    </row>
    <row r="1925" spans="1:20" x14ac:dyDescent="0.25">
      <c r="A1925" t="s">
        <v>28</v>
      </c>
      <c r="B1925" t="s">
        <v>40</v>
      </c>
      <c r="C1925" t="s">
        <v>22</v>
      </c>
      <c r="D1925" t="s">
        <v>23</v>
      </c>
      <c r="E1925" t="s">
        <v>5</v>
      </c>
      <c r="F1925">
        <v>1</v>
      </c>
      <c r="G1925" t="s">
        <v>24</v>
      </c>
      <c r="H1925">
        <v>990543</v>
      </c>
      <c r="I1925">
        <v>991589</v>
      </c>
      <c r="J1925" t="s">
        <v>37</v>
      </c>
      <c r="K1925" t="s">
        <v>3520</v>
      </c>
      <c r="L1925" t="s">
        <v>3520</v>
      </c>
      <c r="N1925" t="s">
        <v>3521</v>
      </c>
      <c r="Q1925" t="s">
        <v>3518</v>
      </c>
      <c r="R1925">
        <v>1047</v>
      </c>
      <c r="S1925">
        <v>348</v>
      </c>
    </row>
    <row r="1926" spans="1:20" x14ac:dyDescent="0.25">
      <c r="A1926" t="s">
        <v>20</v>
      </c>
      <c r="B1926" t="s">
        <v>36</v>
      </c>
      <c r="C1926" t="s">
        <v>22</v>
      </c>
      <c r="D1926" t="s">
        <v>23</v>
      </c>
      <c r="E1926" t="s">
        <v>5</v>
      </c>
      <c r="F1926">
        <v>1</v>
      </c>
      <c r="G1926" t="s">
        <v>24</v>
      </c>
      <c r="H1926">
        <v>991619</v>
      </c>
      <c r="I1926">
        <v>992992</v>
      </c>
      <c r="J1926" t="s">
        <v>37</v>
      </c>
      <c r="Q1926" t="s">
        <v>3522</v>
      </c>
      <c r="R1926">
        <v>1374</v>
      </c>
      <c r="T1926" t="s">
        <v>3523</v>
      </c>
    </row>
    <row r="1927" spans="1:20" x14ac:dyDescent="0.25">
      <c r="A1927" t="s">
        <v>28</v>
      </c>
      <c r="B1927" t="s">
        <v>40</v>
      </c>
      <c r="C1927" t="s">
        <v>22</v>
      </c>
      <c r="D1927" t="s">
        <v>23</v>
      </c>
      <c r="E1927" t="s">
        <v>5</v>
      </c>
      <c r="F1927">
        <v>1</v>
      </c>
      <c r="G1927" t="s">
        <v>24</v>
      </c>
      <c r="H1927">
        <v>991619</v>
      </c>
      <c r="I1927">
        <v>992992</v>
      </c>
      <c r="J1927" t="s">
        <v>37</v>
      </c>
      <c r="K1927" t="s">
        <v>3524</v>
      </c>
      <c r="L1927" t="s">
        <v>3524</v>
      </c>
      <c r="N1927" t="s">
        <v>3525</v>
      </c>
      <c r="Q1927" t="s">
        <v>3522</v>
      </c>
      <c r="R1927">
        <v>1374</v>
      </c>
      <c r="S1927">
        <v>457</v>
      </c>
    </row>
    <row r="1928" spans="1:20" x14ac:dyDescent="0.25">
      <c r="A1928" t="s">
        <v>20</v>
      </c>
      <c r="B1928" t="s">
        <v>36</v>
      </c>
      <c r="C1928" t="s">
        <v>22</v>
      </c>
      <c r="D1928" t="s">
        <v>23</v>
      </c>
      <c r="E1928" t="s">
        <v>5</v>
      </c>
      <c r="F1928">
        <v>1</v>
      </c>
      <c r="G1928" t="s">
        <v>24</v>
      </c>
      <c r="H1928">
        <v>993206</v>
      </c>
      <c r="I1928">
        <v>994138</v>
      </c>
      <c r="J1928" t="s">
        <v>37</v>
      </c>
      <c r="Q1928" t="s">
        <v>3526</v>
      </c>
      <c r="R1928">
        <v>933</v>
      </c>
      <c r="T1928" t="s">
        <v>3527</v>
      </c>
    </row>
    <row r="1929" spans="1:20" x14ac:dyDescent="0.25">
      <c r="A1929" t="s">
        <v>28</v>
      </c>
      <c r="B1929" t="s">
        <v>40</v>
      </c>
      <c r="C1929" t="s">
        <v>22</v>
      </c>
      <c r="D1929" t="s">
        <v>23</v>
      </c>
      <c r="E1929" t="s">
        <v>5</v>
      </c>
      <c r="F1929">
        <v>1</v>
      </c>
      <c r="G1929" t="s">
        <v>24</v>
      </c>
      <c r="H1929">
        <v>993206</v>
      </c>
      <c r="I1929">
        <v>994138</v>
      </c>
      <c r="J1929" t="s">
        <v>37</v>
      </c>
      <c r="K1929" t="s">
        <v>3528</v>
      </c>
      <c r="L1929" t="s">
        <v>3528</v>
      </c>
      <c r="N1929" t="s">
        <v>587</v>
      </c>
      <c r="Q1929" t="s">
        <v>3526</v>
      </c>
      <c r="R1929">
        <v>933</v>
      </c>
      <c r="S1929">
        <v>310</v>
      </c>
    </row>
    <row r="1930" spans="1:20" x14ac:dyDescent="0.25">
      <c r="A1930" t="s">
        <v>20</v>
      </c>
      <c r="B1930" t="s">
        <v>36</v>
      </c>
      <c r="C1930" t="s">
        <v>22</v>
      </c>
      <c r="D1930" t="s">
        <v>23</v>
      </c>
      <c r="E1930" t="s">
        <v>5</v>
      </c>
      <c r="F1930">
        <v>1</v>
      </c>
      <c r="G1930" t="s">
        <v>24</v>
      </c>
      <c r="H1930">
        <v>994285</v>
      </c>
      <c r="I1930">
        <v>995460</v>
      </c>
      <c r="J1930" t="s">
        <v>25</v>
      </c>
      <c r="Q1930" t="s">
        <v>3529</v>
      </c>
      <c r="R1930">
        <v>1176</v>
      </c>
      <c r="T1930" t="s">
        <v>3530</v>
      </c>
    </row>
    <row r="1931" spans="1:20" x14ac:dyDescent="0.25">
      <c r="A1931" t="s">
        <v>28</v>
      </c>
      <c r="B1931" t="s">
        <v>40</v>
      </c>
      <c r="C1931" t="s">
        <v>22</v>
      </c>
      <c r="D1931" t="s">
        <v>23</v>
      </c>
      <c r="E1931" t="s">
        <v>5</v>
      </c>
      <c r="F1931">
        <v>1</v>
      </c>
      <c r="G1931" t="s">
        <v>24</v>
      </c>
      <c r="H1931">
        <v>994285</v>
      </c>
      <c r="I1931">
        <v>995460</v>
      </c>
      <c r="J1931" t="s">
        <v>25</v>
      </c>
      <c r="K1931" t="s">
        <v>3531</v>
      </c>
      <c r="L1931" t="s">
        <v>3531</v>
      </c>
      <c r="N1931" t="s">
        <v>161</v>
      </c>
      <c r="Q1931" t="s">
        <v>3529</v>
      </c>
      <c r="R1931">
        <v>1176</v>
      </c>
      <c r="S1931">
        <v>391</v>
      </c>
    </row>
    <row r="1932" spans="1:20" x14ac:dyDescent="0.25">
      <c r="A1932" t="s">
        <v>20</v>
      </c>
      <c r="B1932" t="s">
        <v>36</v>
      </c>
      <c r="C1932" t="s">
        <v>22</v>
      </c>
      <c r="D1932" t="s">
        <v>23</v>
      </c>
      <c r="E1932" t="s">
        <v>5</v>
      </c>
      <c r="F1932">
        <v>1</v>
      </c>
      <c r="G1932" t="s">
        <v>24</v>
      </c>
      <c r="H1932">
        <v>995677</v>
      </c>
      <c r="I1932">
        <v>996360</v>
      </c>
      <c r="J1932" t="s">
        <v>25</v>
      </c>
      <c r="Q1932" t="s">
        <v>3532</v>
      </c>
      <c r="R1932">
        <v>684</v>
      </c>
      <c r="T1932" t="s">
        <v>3533</v>
      </c>
    </row>
    <row r="1933" spans="1:20" x14ac:dyDescent="0.25">
      <c r="A1933" t="s">
        <v>28</v>
      </c>
      <c r="B1933" t="s">
        <v>40</v>
      </c>
      <c r="C1933" t="s">
        <v>22</v>
      </c>
      <c r="D1933" t="s">
        <v>23</v>
      </c>
      <c r="E1933" t="s">
        <v>5</v>
      </c>
      <c r="F1933">
        <v>1</v>
      </c>
      <c r="G1933" t="s">
        <v>24</v>
      </c>
      <c r="H1933">
        <v>995677</v>
      </c>
      <c r="I1933">
        <v>996360</v>
      </c>
      <c r="J1933" t="s">
        <v>25</v>
      </c>
      <c r="K1933" t="s">
        <v>3534</v>
      </c>
      <c r="L1933" t="s">
        <v>3534</v>
      </c>
      <c r="N1933" t="s">
        <v>1076</v>
      </c>
      <c r="Q1933" t="s">
        <v>3532</v>
      </c>
      <c r="R1933">
        <v>684</v>
      </c>
      <c r="S1933">
        <v>227</v>
      </c>
    </row>
    <row r="1934" spans="1:20" x14ac:dyDescent="0.25">
      <c r="A1934" t="s">
        <v>20</v>
      </c>
      <c r="B1934" t="s">
        <v>36</v>
      </c>
      <c r="C1934" t="s">
        <v>22</v>
      </c>
      <c r="D1934" t="s">
        <v>23</v>
      </c>
      <c r="E1934" t="s">
        <v>5</v>
      </c>
      <c r="F1934">
        <v>1</v>
      </c>
      <c r="G1934" t="s">
        <v>24</v>
      </c>
      <c r="H1934">
        <v>996820</v>
      </c>
      <c r="I1934">
        <v>997530</v>
      </c>
      <c r="J1934" t="s">
        <v>25</v>
      </c>
      <c r="Q1934" t="s">
        <v>3535</v>
      </c>
      <c r="R1934">
        <v>711</v>
      </c>
      <c r="T1934" t="s">
        <v>3536</v>
      </c>
    </row>
    <row r="1935" spans="1:20" x14ac:dyDescent="0.25">
      <c r="A1935" t="s">
        <v>28</v>
      </c>
      <c r="B1935" t="s">
        <v>40</v>
      </c>
      <c r="C1935" t="s">
        <v>22</v>
      </c>
      <c r="D1935" t="s">
        <v>23</v>
      </c>
      <c r="E1935" t="s">
        <v>5</v>
      </c>
      <c r="F1935">
        <v>1</v>
      </c>
      <c r="G1935" t="s">
        <v>24</v>
      </c>
      <c r="H1935">
        <v>996820</v>
      </c>
      <c r="I1935">
        <v>997530</v>
      </c>
      <c r="J1935" t="s">
        <v>25</v>
      </c>
      <c r="K1935" t="s">
        <v>3537</v>
      </c>
      <c r="L1935" t="s">
        <v>3537</v>
      </c>
      <c r="N1935" t="s">
        <v>3538</v>
      </c>
      <c r="Q1935" t="s">
        <v>3535</v>
      </c>
      <c r="R1935">
        <v>711</v>
      </c>
      <c r="S1935">
        <v>236</v>
      </c>
    </row>
    <row r="1936" spans="1:20" x14ac:dyDescent="0.25">
      <c r="A1936" t="s">
        <v>20</v>
      </c>
      <c r="B1936" t="s">
        <v>36</v>
      </c>
      <c r="C1936" t="s">
        <v>22</v>
      </c>
      <c r="D1936" t="s">
        <v>23</v>
      </c>
      <c r="E1936" t="s">
        <v>5</v>
      </c>
      <c r="F1936">
        <v>1</v>
      </c>
      <c r="G1936" t="s">
        <v>24</v>
      </c>
      <c r="H1936">
        <v>997601</v>
      </c>
      <c r="I1936">
        <v>998287</v>
      </c>
      <c r="J1936" t="s">
        <v>37</v>
      </c>
      <c r="Q1936" t="s">
        <v>3539</v>
      </c>
      <c r="R1936">
        <v>687</v>
      </c>
      <c r="T1936" t="s">
        <v>3540</v>
      </c>
    </row>
    <row r="1937" spans="1:20" x14ac:dyDescent="0.25">
      <c r="A1937" t="s">
        <v>28</v>
      </c>
      <c r="B1937" t="s">
        <v>40</v>
      </c>
      <c r="C1937" t="s">
        <v>22</v>
      </c>
      <c r="D1937" t="s">
        <v>23</v>
      </c>
      <c r="E1937" t="s">
        <v>5</v>
      </c>
      <c r="F1937">
        <v>1</v>
      </c>
      <c r="G1937" t="s">
        <v>24</v>
      </c>
      <c r="H1937">
        <v>997601</v>
      </c>
      <c r="I1937">
        <v>998287</v>
      </c>
      <c r="J1937" t="s">
        <v>37</v>
      </c>
      <c r="K1937" t="s">
        <v>3541</v>
      </c>
      <c r="L1937" t="s">
        <v>3541</v>
      </c>
      <c r="N1937" t="s">
        <v>3542</v>
      </c>
      <c r="Q1937" t="s">
        <v>3539</v>
      </c>
      <c r="R1937">
        <v>687</v>
      </c>
      <c r="S1937">
        <v>228</v>
      </c>
    </row>
    <row r="1938" spans="1:20" x14ac:dyDescent="0.25">
      <c r="A1938" t="s">
        <v>20</v>
      </c>
      <c r="B1938" t="s">
        <v>36</v>
      </c>
      <c r="C1938" t="s">
        <v>22</v>
      </c>
      <c r="D1938" t="s">
        <v>23</v>
      </c>
      <c r="E1938" t="s">
        <v>5</v>
      </c>
      <c r="F1938">
        <v>1</v>
      </c>
      <c r="G1938" t="s">
        <v>24</v>
      </c>
      <c r="H1938">
        <v>998476</v>
      </c>
      <c r="I1938">
        <v>999462</v>
      </c>
      <c r="J1938" t="s">
        <v>37</v>
      </c>
      <c r="Q1938" t="s">
        <v>3543</v>
      </c>
      <c r="R1938">
        <v>987</v>
      </c>
      <c r="T1938" t="s">
        <v>3544</v>
      </c>
    </row>
    <row r="1939" spans="1:20" x14ac:dyDescent="0.25">
      <c r="A1939" t="s">
        <v>28</v>
      </c>
      <c r="B1939" t="s">
        <v>40</v>
      </c>
      <c r="C1939" t="s">
        <v>22</v>
      </c>
      <c r="D1939" t="s">
        <v>23</v>
      </c>
      <c r="E1939" t="s">
        <v>5</v>
      </c>
      <c r="F1939">
        <v>1</v>
      </c>
      <c r="G1939" t="s">
        <v>24</v>
      </c>
      <c r="H1939">
        <v>998476</v>
      </c>
      <c r="I1939">
        <v>999462</v>
      </c>
      <c r="J1939" t="s">
        <v>37</v>
      </c>
      <c r="K1939" t="s">
        <v>3545</v>
      </c>
      <c r="L1939" t="s">
        <v>3545</v>
      </c>
      <c r="N1939" t="s">
        <v>3546</v>
      </c>
      <c r="Q1939" t="s">
        <v>3543</v>
      </c>
      <c r="R1939">
        <v>987</v>
      </c>
      <c r="S1939">
        <v>328</v>
      </c>
    </row>
    <row r="1940" spans="1:20" x14ac:dyDescent="0.25">
      <c r="A1940" t="s">
        <v>20</v>
      </c>
      <c r="B1940" t="s">
        <v>36</v>
      </c>
      <c r="C1940" t="s">
        <v>22</v>
      </c>
      <c r="D1940" t="s">
        <v>23</v>
      </c>
      <c r="E1940" t="s">
        <v>5</v>
      </c>
      <c r="F1940">
        <v>1</v>
      </c>
      <c r="G1940" t="s">
        <v>24</v>
      </c>
      <c r="H1940">
        <v>999533</v>
      </c>
      <c r="I1940">
        <v>1000360</v>
      </c>
      <c r="J1940" t="s">
        <v>37</v>
      </c>
      <c r="Q1940" t="s">
        <v>3547</v>
      </c>
      <c r="R1940">
        <v>828</v>
      </c>
      <c r="T1940" t="s">
        <v>3548</v>
      </c>
    </row>
    <row r="1941" spans="1:20" x14ac:dyDescent="0.25">
      <c r="A1941" t="s">
        <v>28</v>
      </c>
      <c r="B1941" t="s">
        <v>40</v>
      </c>
      <c r="C1941" t="s">
        <v>22</v>
      </c>
      <c r="D1941" t="s">
        <v>23</v>
      </c>
      <c r="E1941" t="s">
        <v>5</v>
      </c>
      <c r="F1941">
        <v>1</v>
      </c>
      <c r="G1941" t="s">
        <v>24</v>
      </c>
      <c r="H1941">
        <v>999533</v>
      </c>
      <c r="I1941">
        <v>1000360</v>
      </c>
      <c r="J1941" t="s">
        <v>37</v>
      </c>
      <c r="K1941" t="s">
        <v>3549</v>
      </c>
      <c r="L1941" t="s">
        <v>3549</v>
      </c>
      <c r="N1941" t="s">
        <v>3550</v>
      </c>
      <c r="Q1941" t="s">
        <v>3547</v>
      </c>
      <c r="R1941">
        <v>828</v>
      </c>
      <c r="S1941">
        <v>275</v>
      </c>
    </row>
    <row r="1942" spans="1:20" x14ac:dyDescent="0.25">
      <c r="A1942" t="s">
        <v>20</v>
      </c>
      <c r="B1942" t="s">
        <v>36</v>
      </c>
      <c r="C1942" t="s">
        <v>22</v>
      </c>
      <c r="D1942" t="s">
        <v>23</v>
      </c>
      <c r="E1942" t="s">
        <v>5</v>
      </c>
      <c r="F1942">
        <v>1</v>
      </c>
      <c r="G1942" t="s">
        <v>24</v>
      </c>
      <c r="H1942">
        <v>1000400</v>
      </c>
      <c r="I1942">
        <v>1001401</v>
      </c>
      <c r="J1942" t="s">
        <v>37</v>
      </c>
      <c r="Q1942" t="s">
        <v>3551</v>
      </c>
      <c r="R1942">
        <v>1002</v>
      </c>
      <c r="T1942" t="s">
        <v>3552</v>
      </c>
    </row>
    <row r="1943" spans="1:20" x14ac:dyDescent="0.25">
      <c r="A1943" t="s">
        <v>28</v>
      </c>
      <c r="B1943" t="s">
        <v>40</v>
      </c>
      <c r="C1943" t="s">
        <v>22</v>
      </c>
      <c r="D1943" t="s">
        <v>23</v>
      </c>
      <c r="E1943" t="s">
        <v>5</v>
      </c>
      <c r="F1943">
        <v>1</v>
      </c>
      <c r="G1943" t="s">
        <v>24</v>
      </c>
      <c r="H1943">
        <v>1000400</v>
      </c>
      <c r="I1943">
        <v>1001401</v>
      </c>
      <c r="J1943" t="s">
        <v>37</v>
      </c>
      <c r="K1943" t="s">
        <v>3553</v>
      </c>
      <c r="L1943" t="s">
        <v>3553</v>
      </c>
      <c r="N1943" t="s">
        <v>30</v>
      </c>
      <c r="Q1943" t="s">
        <v>3551</v>
      </c>
      <c r="R1943">
        <v>1002</v>
      </c>
      <c r="S1943">
        <v>333</v>
      </c>
    </row>
    <row r="1944" spans="1:20" x14ac:dyDescent="0.25">
      <c r="A1944" t="s">
        <v>20</v>
      </c>
      <c r="B1944" t="s">
        <v>36</v>
      </c>
      <c r="C1944" t="s">
        <v>22</v>
      </c>
      <c r="D1944" t="s">
        <v>23</v>
      </c>
      <c r="E1944" t="s">
        <v>5</v>
      </c>
      <c r="F1944">
        <v>1</v>
      </c>
      <c r="G1944" t="s">
        <v>24</v>
      </c>
      <c r="H1944">
        <v>1001546</v>
      </c>
      <c r="I1944">
        <v>1002610</v>
      </c>
      <c r="J1944" t="s">
        <v>37</v>
      </c>
      <c r="Q1944" t="s">
        <v>3554</v>
      </c>
      <c r="R1944">
        <v>1065</v>
      </c>
      <c r="T1944" t="s">
        <v>3555</v>
      </c>
    </row>
    <row r="1945" spans="1:20" x14ac:dyDescent="0.25">
      <c r="A1945" t="s">
        <v>28</v>
      </c>
      <c r="B1945" t="s">
        <v>40</v>
      </c>
      <c r="C1945" t="s">
        <v>22</v>
      </c>
      <c r="D1945" t="s">
        <v>23</v>
      </c>
      <c r="E1945" t="s">
        <v>5</v>
      </c>
      <c r="F1945">
        <v>1</v>
      </c>
      <c r="G1945" t="s">
        <v>24</v>
      </c>
      <c r="H1945">
        <v>1001546</v>
      </c>
      <c r="I1945">
        <v>1002610</v>
      </c>
      <c r="J1945" t="s">
        <v>37</v>
      </c>
      <c r="K1945" t="s">
        <v>3556</v>
      </c>
      <c r="L1945" t="s">
        <v>3556</v>
      </c>
      <c r="N1945" t="s">
        <v>3557</v>
      </c>
      <c r="Q1945" t="s">
        <v>3554</v>
      </c>
      <c r="R1945">
        <v>1065</v>
      </c>
      <c r="S1945">
        <v>354</v>
      </c>
    </row>
    <row r="1946" spans="1:20" x14ac:dyDescent="0.25">
      <c r="A1946" t="s">
        <v>20</v>
      </c>
      <c r="B1946" t="s">
        <v>36</v>
      </c>
      <c r="C1946" t="s">
        <v>22</v>
      </c>
      <c r="D1946" t="s">
        <v>23</v>
      </c>
      <c r="E1946" t="s">
        <v>5</v>
      </c>
      <c r="F1946">
        <v>1</v>
      </c>
      <c r="G1946" t="s">
        <v>24</v>
      </c>
      <c r="H1946">
        <v>1002785</v>
      </c>
      <c r="I1946">
        <v>1003867</v>
      </c>
      <c r="J1946" t="s">
        <v>25</v>
      </c>
      <c r="Q1946" t="s">
        <v>3558</v>
      </c>
      <c r="R1946">
        <v>1083</v>
      </c>
      <c r="T1946" t="s">
        <v>3559</v>
      </c>
    </row>
    <row r="1947" spans="1:20" x14ac:dyDescent="0.25">
      <c r="A1947" t="s">
        <v>28</v>
      </c>
      <c r="B1947" t="s">
        <v>40</v>
      </c>
      <c r="C1947" t="s">
        <v>22</v>
      </c>
      <c r="D1947" t="s">
        <v>23</v>
      </c>
      <c r="E1947" t="s">
        <v>5</v>
      </c>
      <c r="F1947">
        <v>1</v>
      </c>
      <c r="G1947" t="s">
        <v>24</v>
      </c>
      <c r="H1947">
        <v>1002785</v>
      </c>
      <c r="I1947">
        <v>1003867</v>
      </c>
      <c r="J1947" t="s">
        <v>25</v>
      </c>
      <c r="K1947" t="s">
        <v>3560</v>
      </c>
      <c r="L1947" t="s">
        <v>3560</v>
      </c>
      <c r="N1947" t="s">
        <v>3561</v>
      </c>
      <c r="Q1947" t="s">
        <v>3558</v>
      </c>
      <c r="R1947">
        <v>1083</v>
      </c>
      <c r="S1947">
        <v>360</v>
      </c>
    </row>
    <row r="1948" spans="1:20" x14ac:dyDescent="0.25">
      <c r="A1948" t="s">
        <v>20</v>
      </c>
      <c r="B1948" t="s">
        <v>36</v>
      </c>
      <c r="C1948" t="s">
        <v>22</v>
      </c>
      <c r="D1948" t="s">
        <v>23</v>
      </c>
      <c r="E1948" t="s">
        <v>5</v>
      </c>
      <c r="F1948">
        <v>1</v>
      </c>
      <c r="G1948" t="s">
        <v>24</v>
      </c>
      <c r="H1948">
        <v>1003904</v>
      </c>
      <c r="I1948">
        <v>1004212</v>
      </c>
      <c r="J1948" t="s">
        <v>25</v>
      </c>
      <c r="Q1948" t="s">
        <v>3562</v>
      </c>
      <c r="R1948">
        <v>309</v>
      </c>
      <c r="T1948" t="s">
        <v>3563</v>
      </c>
    </row>
    <row r="1949" spans="1:20" x14ac:dyDescent="0.25">
      <c r="A1949" t="s">
        <v>28</v>
      </c>
      <c r="B1949" t="s">
        <v>40</v>
      </c>
      <c r="C1949" t="s">
        <v>22</v>
      </c>
      <c r="D1949" t="s">
        <v>23</v>
      </c>
      <c r="E1949" t="s">
        <v>5</v>
      </c>
      <c r="F1949">
        <v>1</v>
      </c>
      <c r="G1949" t="s">
        <v>24</v>
      </c>
      <c r="H1949">
        <v>1003904</v>
      </c>
      <c r="I1949">
        <v>1004212</v>
      </c>
      <c r="J1949" t="s">
        <v>25</v>
      </c>
      <c r="K1949" t="s">
        <v>3564</v>
      </c>
      <c r="L1949" t="s">
        <v>3564</v>
      </c>
      <c r="N1949" t="s">
        <v>3565</v>
      </c>
      <c r="Q1949" t="s">
        <v>3562</v>
      </c>
      <c r="R1949">
        <v>309</v>
      </c>
      <c r="S1949">
        <v>102</v>
      </c>
    </row>
    <row r="1950" spans="1:20" x14ac:dyDescent="0.25">
      <c r="A1950" t="s">
        <v>20</v>
      </c>
      <c r="B1950" t="s">
        <v>36</v>
      </c>
      <c r="C1950" t="s">
        <v>22</v>
      </c>
      <c r="D1950" t="s">
        <v>23</v>
      </c>
      <c r="E1950" t="s">
        <v>5</v>
      </c>
      <c r="F1950">
        <v>1</v>
      </c>
      <c r="G1950" t="s">
        <v>24</v>
      </c>
      <c r="H1950">
        <v>1004217</v>
      </c>
      <c r="I1950">
        <v>1005467</v>
      </c>
      <c r="J1950" t="s">
        <v>25</v>
      </c>
      <c r="Q1950" t="s">
        <v>3566</v>
      </c>
      <c r="R1950">
        <v>1251</v>
      </c>
      <c r="T1950" t="s">
        <v>3567</v>
      </c>
    </row>
    <row r="1951" spans="1:20" x14ac:dyDescent="0.25">
      <c r="A1951" t="s">
        <v>28</v>
      </c>
      <c r="B1951" t="s">
        <v>40</v>
      </c>
      <c r="C1951" t="s">
        <v>22</v>
      </c>
      <c r="D1951" t="s">
        <v>23</v>
      </c>
      <c r="E1951" t="s">
        <v>5</v>
      </c>
      <c r="F1951">
        <v>1</v>
      </c>
      <c r="G1951" t="s">
        <v>24</v>
      </c>
      <c r="H1951">
        <v>1004217</v>
      </c>
      <c r="I1951">
        <v>1005467</v>
      </c>
      <c r="J1951" t="s">
        <v>25</v>
      </c>
      <c r="K1951" t="s">
        <v>3568</v>
      </c>
      <c r="L1951" t="s">
        <v>3568</v>
      </c>
      <c r="N1951" t="s">
        <v>3569</v>
      </c>
      <c r="Q1951" t="s">
        <v>3566</v>
      </c>
      <c r="R1951">
        <v>1251</v>
      </c>
      <c r="S1951">
        <v>416</v>
      </c>
    </row>
    <row r="1952" spans="1:20" x14ac:dyDescent="0.25">
      <c r="A1952" t="s">
        <v>20</v>
      </c>
      <c r="B1952" t="s">
        <v>36</v>
      </c>
      <c r="C1952" t="s">
        <v>22</v>
      </c>
      <c r="D1952" t="s">
        <v>23</v>
      </c>
      <c r="E1952" t="s">
        <v>5</v>
      </c>
      <c r="F1952">
        <v>1</v>
      </c>
      <c r="G1952" t="s">
        <v>24</v>
      </c>
      <c r="H1952">
        <v>1005537</v>
      </c>
      <c r="I1952">
        <v>1006253</v>
      </c>
      <c r="J1952" t="s">
        <v>37</v>
      </c>
      <c r="Q1952" t="s">
        <v>3570</v>
      </c>
      <c r="R1952">
        <v>717</v>
      </c>
      <c r="T1952" t="s">
        <v>3571</v>
      </c>
    </row>
    <row r="1953" spans="1:20" x14ac:dyDescent="0.25">
      <c r="A1953" t="s">
        <v>28</v>
      </c>
      <c r="B1953" t="s">
        <v>40</v>
      </c>
      <c r="C1953" t="s">
        <v>22</v>
      </c>
      <c r="D1953" t="s">
        <v>23</v>
      </c>
      <c r="E1953" t="s">
        <v>5</v>
      </c>
      <c r="F1953">
        <v>1</v>
      </c>
      <c r="G1953" t="s">
        <v>24</v>
      </c>
      <c r="H1953">
        <v>1005537</v>
      </c>
      <c r="I1953">
        <v>1006253</v>
      </c>
      <c r="J1953" t="s">
        <v>37</v>
      </c>
      <c r="K1953" t="s">
        <v>3572</v>
      </c>
      <c r="L1953" t="s">
        <v>3572</v>
      </c>
      <c r="N1953" t="s">
        <v>3573</v>
      </c>
      <c r="Q1953" t="s">
        <v>3570</v>
      </c>
      <c r="R1953">
        <v>717</v>
      </c>
      <c r="S1953">
        <v>238</v>
      </c>
    </row>
    <row r="1954" spans="1:20" x14ac:dyDescent="0.25">
      <c r="A1954" t="s">
        <v>20</v>
      </c>
      <c r="B1954" t="s">
        <v>36</v>
      </c>
      <c r="C1954" t="s">
        <v>22</v>
      </c>
      <c r="D1954" t="s">
        <v>23</v>
      </c>
      <c r="E1954" t="s">
        <v>5</v>
      </c>
      <c r="F1954">
        <v>1</v>
      </c>
      <c r="G1954" t="s">
        <v>24</v>
      </c>
      <c r="H1954">
        <v>1006335</v>
      </c>
      <c r="I1954">
        <v>1007837</v>
      </c>
      <c r="J1954" t="s">
        <v>37</v>
      </c>
      <c r="Q1954" t="s">
        <v>3574</v>
      </c>
      <c r="R1954">
        <v>1503</v>
      </c>
      <c r="T1954" t="s">
        <v>3575</v>
      </c>
    </row>
    <row r="1955" spans="1:20" x14ac:dyDescent="0.25">
      <c r="A1955" t="s">
        <v>28</v>
      </c>
      <c r="B1955" t="s">
        <v>40</v>
      </c>
      <c r="C1955" t="s">
        <v>22</v>
      </c>
      <c r="D1955" t="s">
        <v>23</v>
      </c>
      <c r="E1955" t="s">
        <v>5</v>
      </c>
      <c r="F1955">
        <v>1</v>
      </c>
      <c r="G1955" t="s">
        <v>24</v>
      </c>
      <c r="H1955">
        <v>1006335</v>
      </c>
      <c r="I1955">
        <v>1007837</v>
      </c>
      <c r="J1955" t="s">
        <v>37</v>
      </c>
      <c r="K1955" t="s">
        <v>3576</v>
      </c>
      <c r="L1955" t="s">
        <v>3576</v>
      </c>
      <c r="N1955" t="s">
        <v>3577</v>
      </c>
      <c r="Q1955" t="s">
        <v>3574</v>
      </c>
      <c r="R1955">
        <v>1503</v>
      </c>
      <c r="S1955">
        <v>500</v>
      </c>
    </row>
    <row r="1956" spans="1:20" x14ac:dyDescent="0.25">
      <c r="A1956" t="s">
        <v>20</v>
      </c>
      <c r="B1956" t="s">
        <v>36</v>
      </c>
      <c r="C1956" t="s">
        <v>22</v>
      </c>
      <c r="D1956" t="s">
        <v>23</v>
      </c>
      <c r="E1956" t="s">
        <v>5</v>
      </c>
      <c r="F1956">
        <v>1</v>
      </c>
      <c r="G1956" t="s">
        <v>24</v>
      </c>
      <c r="H1956">
        <v>1007943</v>
      </c>
      <c r="I1956">
        <v>1009466</v>
      </c>
      <c r="J1956" t="s">
        <v>37</v>
      </c>
      <c r="Q1956" t="s">
        <v>3578</v>
      </c>
      <c r="R1956">
        <v>1524</v>
      </c>
      <c r="T1956" t="s">
        <v>3579</v>
      </c>
    </row>
    <row r="1957" spans="1:20" x14ac:dyDescent="0.25">
      <c r="A1957" t="s">
        <v>28</v>
      </c>
      <c r="B1957" t="s">
        <v>40</v>
      </c>
      <c r="C1957" t="s">
        <v>22</v>
      </c>
      <c r="D1957" t="s">
        <v>23</v>
      </c>
      <c r="E1957" t="s">
        <v>5</v>
      </c>
      <c r="F1957">
        <v>1</v>
      </c>
      <c r="G1957" t="s">
        <v>24</v>
      </c>
      <c r="H1957">
        <v>1007943</v>
      </c>
      <c r="I1957">
        <v>1009466</v>
      </c>
      <c r="J1957" t="s">
        <v>37</v>
      </c>
      <c r="K1957" t="s">
        <v>3580</v>
      </c>
      <c r="L1957" t="s">
        <v>3580</v>
      </c>
      <c r="N1957" t="s">
        <v>2892</v>
      </c>
      <c r="Q1957" t="s">
        <v>3578</v>
      </c>
      <c r="R1957">
        <v>1524</v>
      </c>
      <c r="S1957">
        <v>507</v>
      </c>
    </row>
    <row r="1958" spans="1:20" x14ac:dyDescent="0.25">
      <c r="A1958" t="s">
        <v>20</v>
      </c>
      <c r="B1958" t="s">
        <v>36</v>
      </c>
      <c r="C1958" t="s">
        <v>22</v>
      </c>
      <c r="D1958" t="s">
        <v>23</v>
      </c>
      <c r="E1958" t="s">
        <v>5</v>
      </c>
      <c r="F1958">
        <v>1</v>
      </c>
      <c r="G1958" t="s">
        <v>24</v>
      </c>
      <c r="H1958">
        <v>1009629</v>
      </c>
      <c r="I1958">
        <v>1009997</v>
      </c>
      <c r="J1958" t="s">
        <v>25</v>
      </c>
      <c r="Q1958" t="s">
        <v>3581</v>
      </c>
      <c r="R1958">
        <v>369</v>
      </c>
      <c r="T1958" t="s">
        <v>3582</v>
      </c>
    </row>
    <row r="1959" spans="1:20" x14ac:dyDescent="0.25">
      <c r="A1959" t="s">
        <v>28</v>
      </c>
      <c r="B1959" t="s">
        <v>40</v>
      </c>
      <c r="C1959" t="s">
        <v>22</v>
      </c>
      <c r="D1959" t="s">
        <v>23</v>
      </c>
      <c r="E1959" t="s">
        <v>5</v>
      </c>
      <c r="F1959">
        <v>1</v>
      </c>
      <c r="G1959" t="s">
        <v>24</v>
      </c>
      <c r="H1959">
        <v>1009629</v>
      </c>
      <c r="I1959">
        <v>1009997</v>
      </c>
      <c r="J1959" t="s">
        <v>25</v>
      </c>
      <c r="K1959" t="s">
        <v>3583</v>
      </c>
      <c r="L1959" t="s">
        <v>3583</v>
      </c>
      <c r="N1959" t="s">
        <v>30</v>
      </c>
      <c r="Q1959" t="s">
        <v>3581</v>
      </c>
      <c r="R1959">
        <v>369</v>
      </c>
      <c r="S1959">
        <v>122</v>
      </c>
    </row>
    <row r="1960" spans="1:20" x14ac:dyDescent="0.25">
      <c r="A1960" t="s">
        <v>20</v>
      </c>
      <c r="B1960" t="s">
        <v>36</v>
      </c>
      <c r="C1960" t="s">
        <v>22</v>
      </c>
      <c r="D1960" t="s">
        <v>23</v>
      </c>
      <c r="E1960" t="s">
        <v>5</v>
      </c>
      <c r="F1960">
        <v>1</v>
      </c>
      <c r="G1960" t="s">
        <v>24</v>
      </c>
      <c r="H1960">
        <v>1010086</v>
      </c>
      <c r="I1960">
        <v>1010283</v>
      </c>
      <c r="J1960" t="s">
        <v>37</v>
      </c>
      <c r="Q1960" t="s">
        <v>3584</v>
      </c>
      <c r="R1960">
        <v>198</v>
      </c>
      <c r="T1960" t="s">
        <v>3585</v>
      </c>
    </row>
    <row r="1961" spans="1:20" x14ac:dyDescent="0.25">
      <c r="A1961" t="s">
        <v>28</v>
      </c>
      <c r="B1961" t="s">
        <v>40</v>
      </c>
      <c r="C1961" t="s">
        <v>22</v>
      </c>
      <c r="D1961" t="s">
        <v>23</v>
      </c>
      <c r="E1961" t="s">
        <v>5</v>
      </c>
      <c r="F1961">
        <v>1</v>
      </c>
      <c r="G1961" t="s">
        <v>24</v>
      </c>
      <c r="H1961">
        <v>1010086</v>
      </c>
      <c r="I1961">
        <v>1010283</v>
      </c>
      <c r="J1961" t="s">
        <v>37</v>
      </c>
      <c r="K1961" t="s">
        <v>3586</v>
      </c>
      <c r="L1961" t="s">
        <v>3586</v>
      </c>
      <c r="N1961" t="s">
        <v>30</v>
      </c>
      <c r="Q1961" t="s">
        <v>3584</v>
      </c>
      <c r="R1961">
        <v>198</v>
      </c>
      <c r="S1961">
        <v>65</v>
      </c>
    </row>
    <row r="1962" spans="1:20" x14ac:dyDescent="0.25">
      <c r="A1962" t="s">
        <v>20</v>
      </c>
      <c r="B1962" t="s">
        <v>36</v>
      </c>
      <c r="C1962" t="s">
        <v>22</v>
      </c>
      <c r="D1962" t="s">
        <v>23</v>
      </c>
      <c r="E1962" t="s">
        <v>5</v>
      </c>
      <c r="F1962">
        <v>1</v>
      </c>
      <c r="G1962" t="s">
        <v>24</v>
      </c>
      <c r="H1962">
        <v>1010586</v>
      </c>
      <c r="I1962">
        <v>1011365</v>
      </c>
      <c r="J1962" t="s">
        <v>37</v>
      </c>
      <c r="Q1962" t="s">
        <v>3587</v>
      </c>
      <c r="R1962">
        <v>780</v>
      </c>
      <c r="T1962" t="s">
        <v>3588</v>
      </c>
    </row>
    <row r="1963" spans="1:20" x14ac:dyDescent="0.25">
      <c r="A1963" t="s">
        <v>28</v>
      </c>
      <c r="B1963" t="s">
        <v>40</v>
      </c>
      <c r="C1963" t="s">
        <v>22</v>
      </c>
      <c r="D1963" t="s">
        <v>23</v>
      </c>
      <c r="E1963" t="s">
        <v>5</v>
      </c>
      <c r="F1963">
        <v>1</v>
      </c>
      <c r="G1963" t="s">
        <v>24</v>
      </c>
      <c r="H1963">
        <v>1010586</v>
      </c>
      <c r="I1963">
        <v>1011365</v>
      </c>
      <c r="J1963" t="s">
        <v>37</v>
      </c>
      <c r="K1963" t="s">
        <v>3589</v>
      </c>
      <c r="L1963" t="s">
        <v>3589</v>
      </c>
      <c r="N1963" t="s">
        <v>3590</v>
      </c>
      <c r="Q1963" t="s">
        <v>3587</v>
      </c>
      <c r="R1963">
        <v>780</v>
      </c>
      <c r="S1963">
        <v>259</v>
      </c>
    </row>
    <row r="1964" spans="1:20" x14ac:dyDescent="0.25">
      <c r="A1964" t="s">
        <v>20</v>
      </c>
      <c r="B1964" t="s">
        <v>36</v>
      </c>
      <c r="C1964" t="s">
        <v>22</v>
      </c>
      <c r="D1964" t="s">
        <v>23</v>
      </c>
      <c r="E1964" t="s">
        <v>5</v>
      </c>
      <c r="F1964">
        <v>1</v>
      </c>
      <c r="G1964" t="s">
        <v>24</v>
      </c>
      <c r="H1964">
        <v>1011577</v>
      </c>
      <c r="I1964">
        <v>1013217</v>
      </c>
      <c r="J1964" t="s">
        <v>25</v>
      </c>
      <c r="Q1964" t="s">
        <v>3591</v>
      </c>
      <c r="R1964">
        <v>1641</v>
      </c>
      <c r="T1964" t="s">
        <v>3592</v>
      </c>
    </row>
    <row r="1965" spans="1:20" x14ac:dyDescent="0.25">
      <c r="A1965" t="s">
        <v>28</v>
      </c>
      <c r="B1965" t="s">
        <v>40</v>
      </c>
      <c r="C1965" t="s">
        <v>22</v>
      </c>
      <c r="D1965" t="s">
        <v>23</v>
      </c>
      <c r="E1965" t="s">
        <v>5</v>
      </c>
      <c r="F1965">
        <v>1</v>
      </c>
      <c r="G1965" t="s">
        <v>24</v>
      </c>
      <c r="H1965">
        <v>1011577</v>
      </c>
      <c r="I1965">
        <v>1013217</v>
      </c>
      <c r="J1965" t="s">
        <v>25</v>
      </c>
      <c r="K1965" t="s">
        <v>3593</v>
      </c>
      <c r="L1965" t="s">
        <v>3593</v>
      </c>
      <c r="N1965" t="s">
        <v>3594</v>
      </c>
      <c r="Q1965" t="s">
        <v>3591</v>
      </c>
      <c r="R1965">
        <v>1641</v>
      </c>
      <c r="S1965">
        <v>546</v>
      </c>
    </row>
    <row r="1966" spans="1:20" x14ac:dyDescent="0.25">
      <c r="A1966" t="s">
        <v>20</v>
      </c>
      <c r="B1966" t="s">
        <v>36</v>
      </c>
      <c r="C1966" t="s">
        <v>22</v>
      </c>
      <c r="D1966" t="s">
        <v>23</v>
      </c>
      <c r="E1966" t="s">
        <v>5</v>
      </c>
      <c r="F1966">
        <v>1</v>
      </c>
      <c r="G1966" t="s">
        <v>24</v>
      </c>
      <c r="H1966">
        <v>1013530</v>
      </c>
      <c r="I1966">
        <v>1014357</v>
      </c>
      <c r="J1966" t="s">
        <v>25</v>
      </c>
      <c r="Q1966" t="s">
        <v>3595</v>
      </c>
      <c r="R1966">
        <v>828</v>
      </c>
      <c r="T1966" t="s">
        <v>3596</v>
      </c>
    </row>
    <row r="1967" spans="1:20" x14ac:dyDescent="0.25">
      <c r="A1967" t="s">
        <v>28</v>
      </c>
      <c r="B1967" t="s">
        <v>40</v>
      </c>
      <c r="C1967" t="s">
        <v>22</v>
      </c>
      <c r="D1967" t="s">
        <v>23</v>
      </c>
      <c r="E1967" t="s">
        <v>5</v>
      </c>
      <c r="F1967">
        <v>1</v>
      </c>
      <c r="G1967" t="s">
        <v>24</v>
      </c>
      <c r="H1967">
        <v>1013530</v>
      </c>
      <c r="I1967">
        <v>1014357</v>
      </c>
      <c r="J1967" t="s">
        <v>25</v>
      </c>
      <c r="K1967" t="s">
        <v>3597</v>
      </c>
      <c r="L1967" t="s">
        <v>3597</v>
      </c>
      <c r="N1967" t="s">
        <v>2682</v>
      </c>
      <c r="Q1967" t="s">
        <v>3595</v>
      </c>
      <c r="R1967">
        <v>828</v>
      </c>
      <c r="S1967">
        <v>275</v>
      </c>
    </row>
    <row r="1968" spans="1:20" x14ac:dyDescent="0.25">
      <c r="A1968" t="s">
        <v>20</v>
      </c>
      <c r="B1968" t="s">
        <v>36</v>
      </c>
      <c r="C1968" t="s">
        <v>22</v>
      </c>
      <c r="D1968" t="s">
        <v>23</v>
      </c>
      <c r="E1968" t="s">
        <v>5</v>
      </c>
      <c r="F1968">
        <v>1</v>
      </c>
      <c r="G1968" t="s">
        <v>24</v>
      </c>
      <c r="H1968">
        <v>1014428</v>
      </c>
      <c r="I1968">
        <v>1014934</v>
      </c>
      <c r="J1968" t="s">
        <v>25</v>
      </c>
      <c r="Q1968" t="s">
        <v>3598</v>
      </c>
      <c r="R1968">
        <v>507</v>
      </c>
      <c r="T1968" t="s">
        <v>3599</v>
      </c>
    </row>
    <row r="1969" spans="1:20" x14ac:dyDescent="0.25">
      <c r="A1969" t="s">
        <v>28</v>
      </c>
      <c r="B1969" t="s">
        <v>40</v>
      </c>
      <c r="C1969" t="s">
        <v>22</v>
      </c>
      <c r="D1969" t="s">
        <v>23</v>
      </c>
      <c r="E1969" t="s">
        <v>5</v>
      </c>
      <c r="F1969">
        <v>1</v>
      </c>
      <c r="G1969" t="s">
        <v>24</v>
      </c>
      <c r="H1969">
        <v>1014428</v>
      </c>
      <c r="I1969">
        <v>1014934</v>
      </c>
      <c r="J1969" t="s">
        <v>25</v>
      </c>
      <c r="K1969" t="s">
        <v>3600</v>
      </c>
      <c r="L1969" t="s">
        <v>3600</v>
      </c>
      <c r="N1969" t="s">
        <v>30</v>
      </c>
      <c r="Q1969" t="s">
        <v>3598</v>
      </c>
      <c r="R1969">
        <v>507</v>
      </c>
      <c r="S1969">
        <v>168</v>
      </c>
    </row>
    <row r="1970" spans="1:20" x14ac:dyDescent="0.25">
      <c r="A1970" t="s">
        <v>20</v>
      </c>
      <c r="B1970" t="s">
        <v>36</v>
      </c>
      <c r="C1970" t="s">
        <v>22</v>
      </c>
      <c r="D1970" t="s">
        <v>23</v>
      </c>
      <c r="E1970" t="s">
        <v>5</v>
      </c>
      <c r="F1970">
        <v>1</v>
      </c>
      <c r="G1970" t="s">
        <v>24</v>
      </c>
      <c r="H1970">
        <v>1014928</v>
      </c>
      <c r="I1970">
        <v>1016379</v>
      </c>
      <c r="J1970" t="s">
        <v>37</v>
      </c>
      <c r="Q1970" t="s">
        <v>3601</v>
      </c>
      <c r="R1970">
        <v>1452</v>
      </c>
      <c r="T1970" t="s">
        <v>3602</v>
      </c>
    </row>
    <row r="1971" spans="1:20" x14ac:dyDescent="0.25">
      <c r="A1971" t="s">
        <v>28</v>
      </c>
      <c r="B1971" t="s">
        <v>40</v>
      </c>
      <c r="C1971" t="s">
        <v>22</v>
      </c>
      <c r="D1971" t="s">
        <v>23</v>
      </c>
      <c r="E1971" t="s">
        <v>5</v>
      </c>
      <c r="F1971">
        <v>1</v>
      </c>
      <c r="G1971" t="s">
        <v>24</v>
      </c>
      <c r="H1971">
        <v>1014928</v>
      </c>
      <c r="I1971">
        <v>1016379</v>
      </c>
      <c r="J1971" t="s">
        <v>37</v>
      </c>
      <c r="K1971" t="s">
        <v>3603</v>
      </c>
      <c r="L1971" t="s">
        <v>3603</v>
      </c>
      <c r="N1971" t="s">
        <v>3604</v>
      </c>
      <c r="Q1971" t="s">
        <v>3601</v>
      </c>
      <c r="R1971">
        <v>1452</v>
      </c>
      <c r="S1971">
        <v>483</v>
      </c>
    </row>
    <row r="1972" spans="1:20" x14ac:dyDescent="0.25">
      <c r="A1972" t="s">
        <v>20</v>
      </c>
      <c r="B1972" t="s">
        <v>36</v>
      </c>
      <c r="C1972" t="s">
        <v>22</v>
      </c>
      <c r="D1972" t="s">
        <v>23</v>
      </c>
      <c r="E1972" t="s">
        <v>5</v>
      </c>
      <c r="F1972">
        <v>1</v>
      </c>
      <c r="G1972" t="s">
        <v>24</v>
      </c>
      <c r="H1972">
        <v>1016507</v>
      </c>
      <c r="I1972">
        <v>1017805</v>
      </c>
      <c r="J1972" t="s">
        <v>37</v>
      </c>
      <c r="Q1972" t="s">
        <v>3605</v>
      </c>
      <c r="R1972">
        <v>1299</v>
      </c>
      <c r="T1972" t="s">
        <v>3606</v>
      </c>
    </row>
    <row r="1973" spans="1:20" x14ac:dyDescent="0.25">
      <c r="A1973" t="s">
        <v>28</v>
      </c>
      <c r="B1973" t="s">
        <v>40</v>
      </c>
      <c r="C1973" t="s">
        <v>22</v>
      </c>
      <c r="D1973" t="s">
        <v>23</v>
      </c>
      <c r="E1973" t="s">
        <v>5</v>
      </c>
      <c r="F1973">
        <v>1</v>
      </c>
      <c r="G1973" t="s">
        <v>24</v>
      </c>
      <c r="H1973">
        <v>1016507</v>
      </c>
      <c r="I1973">
        <v>1017805</v>
      </c>
      <c r="J1973" t="s">
        <v>37</v>
      </c>
      <c r="K1973" t="s">
        <v>3607</v>
      </c>
      <c r="L1973" t="s">
        <v>3607</v>
      </c>
      <c r="N1973" t="s">
        <v>3608</v>
      </c>
      <c r="Q1973" t="s">
        <v>3605</v>
      </c>
      <c r="R1973">
        <v>1299</v>
      </c>
      <c r="S1973">
        <v>432</v>
      </c>
    </row>
    <row r="1974" spans="1:20" x14ac:dyDescent="0.25">
      <c r="A1974" t="s">
        <v>20</v>
      </c>
      <c r="B1974" t="s">
        <v>36</v>
      </c>
      <c r="C1974" t="s">
        <v>22</v>
      </c>
      <c r="D1974" t="s">
        <v>23</v>
      </c>
      <c r="E1974" t="s">
        <v>5</v>
      </c>
      <c r="F1974">
        <v>1</v>
      </c>
      <c r="G1974" t="s">
        <v>24</v>
      </c>
      <c r="H1974">
        <v>1017825</v>
      </c>
      <c r="I1974">
        <v>1018589</v>
      </c>
      <c r="J1974" t="s">
        <v>37</v>
      </c>
      <c r="Q1974" t="s">
        <v>3609</v>
      </c>
      <c r="R1974">
        <v>765</v>
      </c>
      <c r="T1974" t="s">
        <v>3610</v>
      </c>
    </row>
    <row r="1975" spans="1:20" x14ac:dyDescent="0.25">
      <c r="A1975" t="s">
        <v>28</v>
      </c>
      <c r="B1975" t="s">
        <v>40</v>
      </c>
      <c r="C1975" t="s">
        <v>22</v>
      </c>
      <c r="D1975" t="s">
        <v>23</v>
      </c>
      <c r="E1975" t="s">
        <v>5</v>
      </c>
      <c r="F1975">
        <v>1</v>
      </c>
      <c r="G1975" t="s">
        <v>24</v>
      </c>
      <c r="H1975">
        <v>1017825</v>
      </c>
      <c r="I1975">
        <v>1018589</v>
      </c>
      <c r="J1975" t="s">
        <v>37</v>
      </c>
      <c r="K1975" t="s">
        <v>3611</v>
      </c>
      <c r="L1975" t="s">
        <v>3611</v>
      </c>
      <c r="N1975" t="s">
        <v>3612</v>
      </c>
      <c r="Q1975" t="s">
        <v>3609</v>
      </c>
      <c r="R1975">
        <v>765</v>
      </c>
      <c r="S1975">
        <v>254</v>
      </c>
    </row>
    <row r="1976" spans="1:20" x14ac:dyDescent="0.25">
      <c r="A1976" t="s">
        <v>20</v>
      </c>
      <c r="B1976" t="s">
        <v>36</v>
      </c>
      <c r="C1976" t="s">
        <v>22</v>
      </c>
      <c r="D1976" t="s">
        <v>23</v>
      </c>
      <c r="E1976" t="s">
        <v>5</v>
      </c>
      <c r="F1976">
        <v>1</v>
      </c>
      <c r="G1976" t="s">
        <v>24</v>
      </c>
      <c r="H1976">
        <v>1018968</v>
      </c>
      <c r="I1976">
        <v>1019900</v>
      </c>
      <c r="J1976" t="s">
        <v>25</v>
      </c>
      <c r="Q1976" t="s">
        <v>3613</v>
      </c>
      <c r="R1976">
        <v>933</v>
      </c>
      <c r="T1976" t="s">
        <v>3614</v>
      </c>
    </row>
    <row r="1977" spans="1:20" x14ac:dyDescent="0.25">
      <c r="A1977" t="s">
        <v>28</v>
      </c>
      <c r="B1977" t="s">
        <v>40</v>
      </c>
      <c r="C1977" t="s">
        <v>22</v>
      </c>
      <c r="D1977" t="s">
        <v>23</v>
      </c>
      <c r="E1977" t="s">
        <v>5</v>
      </c>
      <c r="F1977">
        <v>1</v>
      </c>
      <c r="G1977" t="s">
        <v>24</v>
      </c>
      <c r="H1977">
        <v>1018968</v>
      </c>
      <c r="I1977">
        <v>1019900</v>
      </c>
      <c r="J1977" t="s">
        <v>25</v>
      </c>
      <c r="K1977" t="s">
        <v>3615</v>
      </c>
      <c r="L1977" t="s">
        <v>3615</v>
      </c>
      <c r="N1977" t="s">
        <v>3616</v>
      </c>
      <c r="Q1977" t="s">
        <v>3613</v>
      </c>
      <c r="R1977">
        <v>933</v>
      </c>
      <c r="S1977">
        <v>310</v>
      </c>
    </row>
    <row r="1978" spans="1:20" x14ac:dyDescent="0.25">
      <c r="A1978" t="s">
        <v>20</v>
      </c>
      <c r="B1978" t="s">
        <v>36</v>
      </c>
      <c r="C1978" t="s">
        <v>22</v>
      </c>
      <c r="D1978" t="s">
        <v>23</v>
      </c>
      <c r="E1978" t="s">
        <v>5</v>
      </c>
      <c r="F1978">
        <v>1</v>
      </c>
      <c r="G1978" t="s">
        <v>24</v>
      </c>
      <c r="H1978">
        <v>1020048</v>
      </c>
      <c r="I1978">
        <v>1021196</v>
      </c>
      <c r="J1978" t="s">
        <v>37</v>
      </c>
      <c r="Q1978" t="s">
        <v>3617</v>
      </c>
      <c r="R1978">
        <v>1149</v>
      </c>
      <c r="T1978" t="s">
        <v>3618</v>
      </c>
    </row>
    <row r="1979" spans="1:20" x14ac:dyDescent="0.25">
      <c r="A1979" t="s">
        <v>28</v>
      </c>
      <c r="B1979" t="s">
        <v>40</v>
      </c>
      <c r="C1979" t="s">
        <v>22</v>
      </c>
      <c r="D1979" t="s">
        <v>23</v>
      </c>
      <c r="E1979" t="s">
        <v>5</v>
      </c>
      <c r="F1979">
        <v>1</v>
      </c>
      <c r="G1979" t="s">
        <v>24</v>
      </c>
      <c r="H1979">
        <v>1020048</v>
      </c>
      <c r="I1979">
        <v>1021196</v>
      </c>
      <c r="J1979" t="s">
        <v>37</v>
      </c>
      <c r="K1979" t="s">
        <v>3619</v>
      </c>
      <c r="L1979" t="s">
        <v>3619</v>
      </c>
      <c r="N1979" t="s">
        <v>3620</v>
      </c>
      <c r="Q1979" t="s">
        <v>3617</v>
      </c>
      <c r="R1979">
        <v>1149</v>
      </c>
      <c r="S1979">
        <v>382</v>
      </c>
    </row>
    <row r="1980" spans="1:20" x14ac:dyDescent="0.25">
      <c r="A1980" t="s">
        <v>20</v>
      </c>
      <c r="B1980" t="s">
        <v>36</v>
      </c>
      <c r="C1980" t="s">
        <v>22</v>
      </c>
      <c r="D1980" t="s">
        <v>23</v>
      </c>
      <c r="E1980" t="s">
        <v>5</v>
      </c>
      <c r="F1980">
        <v>1</v>
      </c>
      <c r="G1980" t="s">
        <v>24</v>
      </c>
      <c r="H1980">
        <v>1021331</v>
      </c>
      <c r="I1980">
        <v>1022035</v>
      </c>
      <c r="J1980" t="s">
        <v>25</v>
      </c>
      <c r="Q1980" t="s">
        <v>3621</v>
      </c>
      <c r="R1980">
        <v>705</v>
      </c>
      <c r="T1980" t="s">
        <v>3622</v>
      </c>
    </row>
    <row r="1981" spans="1:20" x14ac:dyDescent="0.25">
      <c r="A1981" t="s">
        <v>28</v>
      </c>
      <c r="B1981" t="s">
        <v>40</v>
      </c>
      <c r="C1981" t="s">
        <v>22</v>
      </c>
      <c r="D1981" t="s">
        <v>23</v>
      </c>
      <c r="E1981" t="s">
        <v>5</v>
      </c>
      <c r="F1981">
        <v>1</v>
      </c>
      <c r="G1981" t="s">
        <v>24</v>
      </c>
      <c r="H1981">
        <v>1021331</v>
      </c>
      <c r="I1981">
        <v>1022035</v>
      </c>
      <c r="J1981" t="s">
        <v>25</v>
      </c>
      <c r="K1981" t="s">
        <v>3623</v>
      </c>
      <c r="L1981" t="s">
        <v>3623</v>
      </c>
      <c r="N1981" t="s">
        <v>3297</v>
      </c>
      <c r="Q1981" t="s">
        <v>3621</v>
      </c>
      <c r="R1981">
        <v>705</v>
      </c>
      <c r="S1981">
        <v>234</v>
      </c>
    </row>
    <row r="1982" spans="1:20" x14ac:dyDescent="0.25">
      <c r="A1982" t="s">
        <v>20</v>
      </c>
      <c r="B1982" t="s">
        <v>36</v>
      </c>
      <c r="C1982" t="s">
        <v>22</v>
      </c>
      <c r="D1982" t="s">
        <v>23</v>
      </c>
      <c r="E1982" t="s">
        <v>5</v>
      </c>
      <c r="F1982">
        <v>1</v>
      </c>
      <c r="G1982" t="s">
        <v>24</v>
      </c>
      <c r="H1982">
        <v>1022063</v>
      </c>
      <c r="I1982">
        <v>1022308</v>
      </c>
      <c r="J1982" t="s">
        <v>37</v>
      </c>
      <c r="Q1982" t="s">
        <v>3624</v>
      </c>
      <c r="R1982">
        <v>246</v>
      </c>
      <c r="T1982" t="s">
        <v>3625</v>
      </c>
    </row>
    <row r="1983" spans="1:20" x14ac:dyDescent="0.25">
      <c r="A1983" t="s">
        <v>28</v>
      </c>
      <c r="B1983" t="s">
        <v>40</v>
      </c>
      <c r="C1983" t="s">
        <v>22</v>
      </c>
      <c r="D1983" t="s">
        <v>23</v>
      </c>
      <c r="E1983" t="s">
        <v>5</v>
      </c>
      <c r="F1983">
        <v>1</v>
      </c>
      <c r="G1983" t="s">
        <v>24</v>
      </c>
      <c r="H1983">
        <v>1022063</v>
      </c>
      <c r="I1983">
        <v>1022308</v>
      </c>
      <c r="J1983" t="s">
        <v>37</v>
      </c>
      <c r="K1983" t="s">
        <v>3626</v>
      </c>
      <c r="L1983" t="s">
        <v>3626</v>
      </c>
      <c r="N1983" t="s">
        <v>3627</v>
      </c>
      <c r="Q1983" t="s">
        <v>3624</v>
      </c>
      <c r="R1983">
        <v>246</v>
      </c>
      <c r="S1983">
        <v>81</v>
      </c>
    </row>
    <row r="1984" spans="1:20" x14ac:dyDescent="0.25">
      <c r="A1984" t="s">
        <v>20</v>
      </c>
      <c r="B1984" t="s">
        <v>36</v>
      </c>
      <c r="C1984" t="s">
        <v>22</v>
      </c>
      <c r="D1984" t="s">
        <v>23</v>
      </c>
      <c r="E1984" t="s">
        <v>5</v>
      </c>
      <c r="F1984">
        <v>1</v>
      </c>
      <c r="G1984" t="s">
        <v>24</v>
      </c>
      <c r="H1984">
        <v>1022463</v>
      </c>
      <c r="I1984">
        <v>1022810</v>
      </c>
      <c r="J1984" t="s">
        <v>25</v>
      </c>
      <c r="Q1984" t="s">
        <v>3628</v>
      </c>
      <c r="R1984">
        <v>348</v>
      </c>
      <c r="T1984" t="s">
        <v>3629</v>
      </c>
    </row>
    <row r="1985" spans="1:20" x14ac:dyDescent="0.25">
      <c r="A1985" t="s">
        <v>28</v>
      </c>
      <c r="B1985" t="s">
        <v>40</v>
      </c>
      <c r="C1985" t="s">
        <v>22</v>
      </c>
      <c r="D1985" t="s">
        <v>23</v>
      </c>
      <c r="E1985" t="s">
        <v>5</v>
      </c>
      <c r="F1985">
        <v>1</v>
      </c>
      <c r="G1985" t="s">
        <v>24</v>
      </c>
      <c r="H1985">
        <v>1022463</v>
      </c>
      <c r="I1985">
        <v>1022810</v>
      </c>
      <c r="J1985" t="s">
        <v>25</v>
      </c>
      <c r="K1985" t="s">
        <v>3630</v>
      </c>
      <c r="L1985" t="s">
        <v>3630</v>
      </c>
      <c r="N1985" t="s">
        <v>3631</v>
      </c>
      <c r="Q1985" t="s">
        <v>3628</v>
      </c>
      <c r="R1985">
        <v>348</v>
      </c>
      <c r="S1985">
        <v>115</v>
      </c>
    </row>
    <row r="1986" spans="1:20" x14ac:dyDescent="0.25">
      <c r="A1986" t="s">
        <v>20</v>
      </c>
      <c r="B1986" t="s">
        <v>36</v>
      </c>
      <c r="C1986" t="s">
        <v>22</v>
      </c>
      <c r="D1986" t="s">
        <v>23</v>
      </c>
      <c r="E1986" t="s">
        <v>5</v>
      </c>
      <c r="F1986">
        <v>1</v>
      </c>
      <c r="G1986" t="s">
        <v>24</v>
      </c>
      <c r="H1986">
        <v>1022845</v>
      </c>
      <c r="I1986">
        <v>1025952</v>
      </c>
      <c r="J1986" t="s">
        <v>37</v>
      </c>
      <c r="Q1986" t="s">
        <v>3632</v>
      </c>
      <c r="R1986">
        <v>3108</v>
      </c>
      <c r="T1986" t="s">
        <v>3633</v>
      </c>
    </row>
    <row r="1987" spans="1:20" x14ac:dyDescent="0.25">
      <c r="A1987" t="s">
        <v>28</v>
      </c>
      <c r="B1987" t="s">
        <v>40</v>
      </c>
      <c r="C1987" t="s">
        <v>22</v>
      </c>
      <c r="D1987" t="s">
        <v>23</v>
      </c>
      <c r="E1987" t="s">
        <v>5</v>
      </c>
      <c r="F1987">
        <v>1</v>
      </c>
      <c r="G1987" t="s">
        <v>24</v>
      </c>
      <c r="H1987">
        <v>1022845</v>
      </c>
      <c r="I1987">
        <v>1025952</v>
      </c>
      <c r="J1987" t="s">
        <v>37</v>
      </c>
      <c r="K1987" t="s">
        <v>3634</v>
      </c>
      <c r="L1987" t="s">
        <v>3634</v>
      </c>
      <c r="N1987" t="s">
        <v>3635</v>
      </c>
      <c r="Q1987" t="s">
        <v>3632</v>
      </c>
      <c r="R1987">
        <v>3108</v>
      </c>
      <c r="S1987">
        <v>1035</v>
      </c>
    </row>
    <row r="1988" spans="1:20" x14ac:dyDescent="0.25">
      <c r="A1988" t="s">
        <v>20</v>
      </c>
      <c r="B1988" t="s">
        <v>36</v>
      </c>
      <c r="C1988" t="s">
        <v>22</v>
      </c>
      <c r="D1988" t="s">
        <v>23</v>
      </c>
      <c r="E1988" t="s">
        <v>5</v>
      </c>
      <c r="F1988">
        <v>1</v>
      </c>
      <c r="G1988" t="s">
        <v>24</v>
      </c>
      <c r="H1988">
        <v>1026376</v>
      </c>
      <c r="I1988">
        <v>1026768</v>
      </c>
      <c r="J1988" t="s">
        <v>25</v>
      </c>
      <c r="Q1988" t="s">
        <v>3636</v>
      </c>
      <c r="R1988">
        <v>393</v>
      </c>
      <c r="T1988" t="s">
        <v>3637</v>
      </c>
    </row>
    <row r="1989" spans="1:20" x14ac:dyDescent="0.25">
      <c r="A1989" t="s">
        <v>28</v>
      </c>
      <c r="B1989" t="s">
        <v>40</v>
      </c>
      <c r="C1989" t="s">
        <v>22</v>
      </c>
      <c r="D1989" t="s">
        <v>23</v>
      </c>
      <c r="E1989" t="s">
        <v>5</v>
      </c>
      <c r="F1989">
        <v>1</v>
      </c>
      <c r="G1989" t="s">
        <v>24</v>
      </c>
      <c r="H1989">
        <v>1026376</v>
      </c>
      <c r="I1989">
        <v>1026768</v>
      </c>
      <c r="J1989" t="s">
        <v>25</v>
      </c>
      <c r="K1989" t="s">
        <v>3638</v>
      </c>
      <c r="L1989" t="s">
        <v>3638</v>
      </c>
      <c r="N1989" t="s">
        <v>3639</v>
      </c>
      <c r="Q1989" t="s">
        <v>3636</v>
      </c>
      <c r="R1989">
        <v>393</v>
      </c>
      <c r="S1989">
        <v>130</v>
      </c>
    </row>
    <row r="1990" spans="1:20" x14ac:dyDescent="0.25">
      <c r="A1990" t="s">
        <v>20</v>
      </c>
      <c r="B1990" t="s">
        <v>36</v>
      </c>
      <c r="C1990" t="s">
        <v>22</v>
      </c>
      <c r="D1990" t="s">
        <v>23</v>
      </c>
      <c r="E1990" t="s">
        <v>5</v>
      </c>
      <c r="F1990">
        <v>1</v>
      </c>
      <c r="G1990" t="s">
        <v>24</v>
      </c>
      <c r="H1990">
        <v>1026778</v>
      </c>
      <c r="I1990">
        <v>1027695</v>
      </c>
      <c r="J1990" t="s">
        <v>37</v>
      </c>
      <c r="Q1990" t="s">
        <v>3640</v>
      </c>
      <c r="R1990">
        <v>918</v>
      </c>
      <c r="T1990" t="s">
        <v>3641</v>
      </c>
    </row>
    <row r="1991" spans="1:20" x14ac:dyDescent="0.25">
      <c r="A1991" t="s">
        <v>28</v>
      </c>
      <c r="B1991" t="s">
        <v>40</v>
      </c>
      <c r="C1991" t="s">
        <v>22</v>
      </c>
      <c r="D1991" t="s">
        <v>23</v>
      </c>
      <c r="E1991" t="s">
        <v>5</v>
      </c>
      <c r="F1991">
        <v>1</v>
      </c>
      <c r="G1991" t="s">
        <v>24</v>
      </c>
      <c r="H1991">
        <v>1026778</v>
      </c>
      <c r="I1991">
        <v>1027695</v>
      </c>
      <c r="J1991" t="s">
        <v>37</v>
      </c>
      <c r="K1991" t="s">
        <v>3642</v>
      </c>
      <c r="L1991" t="s">
        <v>3642</v>
      </c>
      <c r="N1991" t="s">
        <v>587</v>
      </c>
      <c r="Q1991" t="s">
        <v>3640</v>
      </c>
      <c r="R1991">
        <v>918</v>
      </c>
      <c r="S1991">
        <v>305</v>
      </c>
    </row>
    <row r="1992" spans="1:20" x14ac:dyDescent="0.25">
      <c r="A1992" t="s">
        <v>20</v>
      </c>
      <c r="B1992" t="s">
        <v>36</v>
      </c>
      <c r="C1992" t="s">
        <v>22</v>
      </c>
      <c r="D1992" t="s">
        <v>23</v>
      </c>
      <c r="E1992" t="s">
        <v>5</v>
      </c>
      <c r="F1992">
        <v>1</v>
      </c>
      <c r="G1992" t="s">
        <v>24</v>
      </c>
      <c r="H1992">
        <v>1027895</v>
      </c>
      <c r="I1992">
        <v>1029211</v>
      </c>
      <c r="J1992" t="s">
        <v>25</v>
      </c>
      <c r="Q1992" t="s">
        <v>3643</v>
      </c>
      <c r="R1992">
        <v>1317</v>
      </c>
      <c r="T1992" t="s">
        <v>3644</v>
      </c>
    </row>
    <row r="1993" spans="1:20" x14ac:dyDescent="0.25">
      <c r="A1993" t="s">
        <v>28</v>
      </c>
      <c r="B1993" t="s">
        <v>40</v>
      </c>
      <c r="C1993" t="s">
        <v>22</v>
      </c>
      <c r="D1993" t="s">
        <v>23</v>
      </c>
      <c r="E1993" t="s">
        <v>5</v>
      </c>
      <c r="F1993">
        <v>1</v>
      </c>
      <c r="G1993" t="s">
        <v>24</v>
      </c>
      <c r="H1993">
        <v>1027895</v>
      </c>
      <c r="I1993">
        <v>1029211</v>
      </c>
      <c r="J1993" t="s">
        <v>25</v>
      </c>
      <c r="K1993" t="s">
        <v>3645</v>
      </c>
      <c r="L1993" t="s">
        <v>3645</v>
      </c>
      <c r="N1993" t="s">
        <v>161</v>
      </c>
      <c r="Q1993" t="s">
        <v>3643</v>
      </c>
      <c r="R1993">
        <v>1317</v>
      </c>
      <c r="S1993">
        <v>438</v>
      </c>
    </row>
    <row r="1994" spans="1:20" x14ac:dyDescent="0.25">
      <c r="A1994" t="s">
        <v>20</v>
      </c>
      <c r="B1994" t="s">
        <v>36</v>
      </c>
      <c r="C1994" t="s">
        <v>22</v>
      </c>
      <c r="D1994" t="s">
        <v>23</v>
      </c>
      <c r="E1994" t="s">
        <v>5</v>
      </c>
      <c r="F1994">
        <v>1</v>
      </c>
      <c r="G1994" t="s">
        <v>24</v>
      </c>
      <c r="H1994">
        <v>1029251</v>
      </c>
      <c r="I1994">
        <v>1030723</v>
      </c>
      <c r="J1994" t="s">
        <v>25</v>
      </c>
      <c r="Q1994" t="s">
        <v>3646</v>
      </c>
      <c r="R1994">
        <v>1473</v>
      </c>
      <c r="T1994" t="s">
        <v>3647</v>
      </c>
    </row>
    <row r="1995" spans="1:20" x14ac:dyDescent="0.25">
      <c r="A1995" t="s">
        <v>28</v>
      </c>
      <c r="B1995" t="s">
        <v>40</v>
      </c>
      <c r="C1995" t="s">
        <v>22</v>
      </c>
      <c r="D1995" t="s">
        <v>23</v>
      </c>
      <c r="E1995" t="s">
        <v>5</v>
      </c>
      <c r="F1995">
        <v>1</v>
      </c>
      <c r="G1995" t="s">
        <v>24</v>
      </c>
      <c r="H1995">
        <v>1029251</v>
      </c>
      <c r="I1995">
        <v>1030723</v>
      </c>
      <c r="J1995" t="s">
        <v>25</v>
      </c>
      <c r="K1995" t="s">
        <v>3648</v>
      </c>
      <c r="L1995" t="s">
        <v>3648</v>
      </c>
      <c r="N1995" t="s">
        <v>3649</v>
      </c>
      <c r="Q1995" t="s">
        <v>3646</v>
      </c>
      <c r="R1995">
        <v>1473</v>
      </c>
      <c r="S1995">
        <v>490</v>
      </c>
    </row>
    <row r="1996" spans="1:20" x14ac:dyDescent="0.25">
      <c r="A1996" t="s">
        <v>20</v>
      </c>
      <c r="B1996" t="s">
        <v>36</v>
      </c>
      <c r="C1996" t="s">
        <v>22</v>
      </c>
      <c r="D1996" t="s">
        <v>23</v>
      </c>
      <c r="E1996" t="s">
        <v>5</v>
      </c>
      <c r="F1996">
        <v>1</v>
      </c>
      <c r="G1996" t="s">
        <v>24</v>
      </c>
      <c r="H1996">
        <v>1030840</v>
      </c>
      <c r="I1996">
        <v>1032042</v>
      </c>
      <c r="J1996" t="s">
        <v>25</v>
      </c>
      <c r="Q1996" t="s">
        <v>3650</v>
      </c>
      <c r="R1996">
        <v>1203</v>
      </c>
      <c r="T1996" t="s">
        <v>3651</v>
      </c>
    </row>
    <row r="1997" spans="1:20" x14ac:dyDescent="0.25">
      <c r="A1997" t="s">
        <v>28</v>
      </c>
      <c r="B1997" t="s">
        <v>40</v>
      </c>
      <c r="C1997" t="s">
        <v>22</v>
      </c>
      <c r="D1997" t="s">
        <v>23</v>
      </c>
      <c r="E1997" t="s">
        <v>5</v>
      </c>
      <c r="F1997">
        <v>1</v>
      </c>
      <c r="G1997" t="s">
        <v>24</v>
      </c>
      <c r="H1997">
        <v>1030840</v>
      </c>
      <c r="I1997">
        <v>1032042</v>
      </c>
      <c r="J1997" t="s">
        <v>25</v>
      </c>
      <c r="K1997" t="s">
        <v>3652</v>
      </c>
      <c r="L1997" t="s">
        <v>3652</v>
      </c>
      <c r="N1997" t="s">
        <v>1563</v>
      </c>
      <c r="Q1997" t="s">
        <v>3650</v>
      </c>
      <c r="R1997">
        <v>1203</v>
      </c>
      <c r="S1997">
        <v>400</v>
      </c>
    </row>
    <row r="1998" spans="1:20" x14ac:dyDescent="0.25">
      <c r="A1998" t="s">
        <v>20</v>
      </c>
      <c r="B1998" t="s">
        <v>36</v>
      </c>
      <c r="C1998" t="s">
        <v>22</v>
      </c>
      <c r="D1998" t="s">
        <v>23</v>
      </c>
      <c r="E1998" t="s">
        <v>5</v>
      </c>
      <c r="F1998">
        <v>1</v>
      </c>
      <c r="G1998" t="s">
        <v>24</v>
      </c>
      <c r="H1998">
        <v>1032168</v>
      </c>
      <c r="I1998">
        <v>1032452</v>
      </c>
      <c r="J1998" t="s">
        <v>25</v>
      </c>
      <c r="Q1998" t="s">
        <v>3653</v>
      </c>
      <c r="R1998">
        <v>285</v>
      </c>
      <c r="T1998" t="s">
        <v>3654</v>
      </c>
    </row>
    <row r="1999" spans="1:20" x14ac:dyDescent="0.25">
      <c r="A1999" t="s">
        <v>28</v>
      </c>
      <c r="B1999" t="s">
        <v>40</v>
      </c>
      <c r="C1999" t="s">
        <v>22</v>
      </c>
      <c r="D1999" t="s">
        <v>23</v>
      </c>
      <c r="E1999" t="s">
        <v>5</v>
      </c>
      <c r="F1999">
        <v>1</v>
      </c>
      <c r="G1999" t="s">
        <v>24</v>
      </c>
      <c r="H1999">
        <v>1032168</v>
      </c>
      <c r="I1999">
        <v>1032452</v>
      </c>
      <c r="J1999" t="s">
        <v>25</v>
      </c>
      <c r="K1999" t="s">
        <v>3655</v>
      </c>
      <c r="L1999" t="s">
        <v>3655</v>
      </c>
      <c r="N1999" t="s">
        <v>1649</v>
      </c>
      <c r="Q1999" t="s">
        <v>3653</v>
      </c>
      <c r="R1999">
        <v>285</v>
      </c>
      <c r="S1999">
        <v>94</v>
      </c>
    </row>
    <row r="2000" spans="1:20" x14ac:dyDescent="0.25">
      <c r="A2000" t="s">
        <v>20</v>
      </c>
      <c r="B2000" t="s">
        <v>36</v>
      </c>
      <c r="C2000" t="s">
        <v>22</v>
      </c>
      <c r="D2000" t="s">
        <v>23</v>
      </c>
      <c r="E2000" t="s">
        <v>5</v>
      </c>
      <c r="F2000">
        <v>1</v>
      </c>
      <c r="G2000" t="s">
        <v>24</v>
      </c>
      <c r="H2000">
        <v>1032511</v>
      </c>
      <c r="I2000">
        <v>1032822</v>
      </c>
      <c r="J2000" t="s">
        <v>37</v>
      </c>
      <c r="Q2000" t="s">
        <v>3656</v>
      </c>
      <c r="R2000">
        <v>312</v>
      </c>
      <c r="T2000" t="s">
        <v>3657</v>
      </c>
    </row>
    <row r="2001" spans="1:20" x14ac:dyDescent="0.25">
      <c r="A2001" t="s">
        <v>28</v>
      </c>
      <c r="B2001" t="s">
        <v>40</v>
      </c>
      <c r="C2001" t="s">
        <v>22</v>
      </c>
      <c r="D2001" t="s">
        <v>23</v>
      </c>
      <c r="E2001" t="s">
        <v>5</v>
      </c>
      <c r="F2001">
        <v>1</v>
      </c>
      <c r="G2001" t="s">
        <v>24</v>
      </c>
      <c r="H2001">
        <v>1032511</v>
      </c>
      <c r="I2001">
        <v>1032822</v>
      </c>
      <c r="J2001" t="s">
        <v>37</v>
      </c>
      <c r="K2001" t="s">
        <v>3658</v>
      </c>
      <c r="L2001" t="s">
        <v>3658</v>
      </c>
      <c r="N2001" t="s">
        <v>3659</v>
      </c>
      <c r="Q2001" t="s">
        <v>3656</v>
      </c>
      <c r="R2001">
        <v>312</v>
      </c>
      <c r="S2001">
        <v>103</v>
      </c>
    </row>
    <row r="2002" spans="1:20" x14ac:dyDescent="0.25">
      <c r="A2002" t="s">
        <v>20</v>
      </c>
      <c r="B2002" t="s">
        <v>36</v>
      </c>
      <c r="C2002" t="s">
        <v>22</v>
      </c>
      <c r="D2002" t="s">
        <v>23</v>
      </c>
      <c r="E2002" t="s">
        <v>5</v>
      </c>
      <c r="F2002">
        <v>1</v>
      </c>
      <c r="G2002" t="s">
        <v>24</v>
      </c>
      <c r="H2002">
        <v>1032847</v>
      </c>
      <c r="I2002">
        <v>1033530</v>
      </c>
      <c r="J2002" t="s">
        <v>37</v>
      </c>
      <c r="Q2002" t="s">
        <v>3660</v>
      </c>
      <c r="R2002">
        <v>684</v>
      </c>
      <c r="T2002" t="s">
        <v>3661</v>
      </c>
    </row>
    <row r="2003" spans="1:20" x14ac:dyDescent="0.25">
      <c r="A2003" t="s">
        <v>28</v>
      </c>
      <c r="B2003" t="s">
        <v>40</v>
      </c>
      <c r="C2003" t="s">
        <v>22</v>
      </c>
      <c r="D2003" t="s">
        <v>23</v>
      </c>
      <c r="E2003" t="s">
        <v>5</v>
      </c>
      <c r="F2003">
        <v>1</v>
      </c>
      <c r="G2003" t="s">
        <v>24</v>
      </c>
      <c r="H2003">
        <v>1032847</v>
      </c>
      <c r="I2003">
        <v>1033530</v>
      </c>
      <c r="J2003" t="s">
        <v>37</v>
      </c>
      <c r="K2003" t="s">
        <v>3662</v>
      </c>
      <c r="L2003" t="s">
        <v>3662</v>
      </c>
      <c r="N2003" t="s">
        <v>3663</v>
      </c>
      <c r="Q2003" t="s">
        <v>3660</v>
      </c>
      <c r="R2003">
        <v>684</v>
      </c>
      <c r="S2003">
        <v>227</v>
      </c>
    </row>
    <row r="2004" spans="1:20" x14ac:dyDescent="0.25">
      <c r="A2004" t="s">
        <v>20</v>
      </c>
      <c r="B2004" t="s">
        <v>36</v>
      </c>
      <c r="C2004" t="s">
        <v>22</v>
      </c>
      <c r="D2004" t="s">
        <v>23</v>
      </c>
      <c r="E2004" t="s">
        <v>5</v>
      </c>
      <c r="F2004">
        <v>1</v>
      </c>
      <c r="G2004" t="s">
        <v>24</v>
      </c>
      <c r="H2004">
        <v>1033648</v>
      </c>
      <c r="I2004">
        <v>1034619</v>
      </c>
      <c r="J2004" t="s">
        <v>25</v>
      </c>
      <c r="Q2004" t="s">
        <v>3664</v>
      </c>
      <c r="R2004">
        <v>972</v>
      </c>
      <c r="T2004" t="s">
        <v>3665</v>
      </c>
    </row>
    <row r="2005" spans="1:20" x14ac:dyDescent="0.25">
      <c r="A2005" t="s">
        <v>28</v>
      </c>
      <c r="B2005" t="s">
        <v>40</v>
      </c>
      <c r="C2005" t="s">
        <v>22</v>
      </c>
      <c r="D2005" t="s">
        <v>23</v>
      </c>
      <c r="E2005" t="s">
        <v>5</v>
      </c>
      <c r="F2005">
        <v>1</v>
      </c>
      <c r="G2005" t="s">
        <v>24</v>
      </c>
      <c r="H2005">
        <v>1033648</v>
      </c>
      <c r="I2005">
        <v>1034619</v>
      </c>
      <c r="J2005" t="s">
        <v>25</v>
      </c>
      <c r="K2005" t="s">
        <v>3666</v>
      </c>
      <c r="L2005" t="s">
        <v>3666</v>
      </c>
      <c r="N2005" t="s">
        <v>3667</v>
      </c>
      <c r="Q2005" t="s">
        <v>3664</v>
      </c>
      <c r="R2005">
        <v>972</v>
      </c>
      <c r="S2005">
        <v>323</v>
      </c>
    </row>
    <row r="2006" spans="1:20" x14ac:dyDescent="0.25">
      <c r="A2006" t="s">
        <v>20</v>
      </c>
      <c r="B2006" t="s">
        <v>36</v>
      </c>
      <c r="C2006" t="s">
        <v>22</v>
      </c>
      <c r="D2006" t="s">
        <v>23</v>
      </c>
      <c r="E2006" t="s">
        <v>5</v>
      </c>
      <c r="F2006">
        <v>1</v>
      </c>
      <c r="G2006" t="s">
        <v>24</v>
      </c>
      <c r="H2006">
        <v>1034805</v>
      </c>
      <c r="I2006">
        <v>1035761</v>
      </c>
      <c r="J2006" t="s">
        <v>25</v>
      </c>
      <c r="Q2006" t="s">
        <v>3668</v>
      </c>
      <c r="R2006">
        <v>957</v>
      </c>
      <c r="T2006" t="s">
        <v>3669</v>
      </c>
    </row>
    <row r="2007" spans="1:20" x14ac:dyDescent="0.25">
      <c r="A2007" t="s">
        <v>28</v>
      </c>
      <c r="B2007" t="s">
        <v>40</v>
      </c>
      <c r="C2007" t="s">
        <v>22</v>
      </c>
      <c r="D2007" t="s">
        <v>23</v>
      </c>
      <c r="E2007" t="s">
        <v>5</v>
      </c>
      <c r="F2007">
        <v>1</v>
      </c>
      <c r="G2007" t="s">
        <v>24</v>
      </c>
      <c r="H2007">
        <v>1034805</v>
      </c>
      <c r="I2007">
        <v>1035761</v>
      </c>
      <c r="J2007" t="s">
        <v>25</v>
      </c>
      <c r="K2007" t="s">
        <v>3670</v>
      </c>
      <c r="L2007" t="s">
        <v>3670</v>
      </c>
      <c r="N2007" t="s">
        <v>587</v>
      </c>
      <c r="Q2007" t="s">
        <v>3668</v>
      </c>
      <c r="R2007">
        <v>957</v>
      </c>
      <c r="S2007">
        <v>318</v>
      </c>
    </row>
    <row r="2008" spans="1:20" x14ac:dyDescent="0.25">
      <c r="A2008" t="s">
        <v>20</v>
      </c>
      <c r="B2008" t="s">
        <v>459</v>
      </c>
      <c r="C2008" t="s">
        <v>22</v>
      </c>
      <c r="D2008" t="s">
        <v>23</v>
      </c>
      <c r="E2008" t="s">
        <v>5</v>
      </c>
      <c r="F2008">
        <v>1</v>
      </c>
      <c r="G2008" t="s">
        <v>24</v>
      </c>
      <c r="H2008">
        <v>1035888</v>
      </c>
      <c r="I2008">
        <v>1035964</v>
      </c>
      <c r="J2008" t="s">
        <v>37</v>
      </c>
      <c r="Q2008" t="s">
        <v>3671</v>
      </c>
      <c r="R2008">
        <v>77</v>
      </c>
      <c r="T2008" t="s">
        <v>3672</v>
      </c>
    </row>
    <row r="2009" spans="1:20" x14ac:dyDescent="0.25">
      <c r="A2009" t="s">
        <v>459</v>
      </c>
      <c r="C2009" t="s">
        <v>22</v>
      </c>
      <c r="D2009" t="s">
        <v>23</v>
      </c>
      <c r="E2009" t="s">
        <v>5</v>
      </c>
      <c r="F2009">
        <v>1</v>
      </c>
      <c r="G2009" t="s">
        <v>24</v>
      </c>
      <c r="H2009">
        <v>1035888</v>
      </c>
      <c r="I2009">
        <v>1035964</v>
      </c>
      <c r="J2009" t="s">
        <v>37</v>
      </c>
      <c r="N2009" t="s">
        <v>3673</v>
      </c>
      <c r="Q2009" t="s">
        <v>3671</v>
      </c>
      <c r="R2009">
        <v>77</v>
      </c>
      <c r="T2009" t="s">
        <v>3674</v>
      </c>
    </row>
    <row r="2010" spans="1:20" x14ac:dyDescent="0.25">
      <c r="A2010" t="s">
        <v>20</v>
      </c>
      <c r="B2010" t="s">
        <v>36</v>
      </c>
      <c r="C2010" t="s">
        <v>22</v>
      </c>
      <c r="D2010" t="s">
        <v>23</v>
      </c>
      <c r="E2010" t="s">
        <v>5</v>
      </c>
      <c r="F2010">
        <v>1</v>
      </c>
      <c r="G2010" t="s">
        <v>24</v>
      </c>
      <c r="H2010">
        <v>1036127</v>
      </c>
      <c r="I2010">
        <v>1037785</v>
      </c>
      <c r="J2010" t="s">
        <v>37</v>
      </c>
      <c r="Q2010" t="s">
        <v>3675</v>
      </c>
      <c r="R2010">
        <v>1659</v>
      </c>
      <c r="T2010" t="s">
        <v>3676</v>
      </c>
    </row>
    <row r="2011" spans="1:20" x14ac:dyDescent="0.25">
      <c r="A2011" t="s">
        <v>28</v>
      </c>
      <c r="B2011" t="s">
        <v>40</v>
      </c>
      <c r="C2011" t="s">
        <v>22</v>
      </c>
      <c r="D2011" t="s">
        <v>23</v>
      </c>
      <c r="E2011" t="s">
        <v>5</v>
      </c>
      <c r="F2011">
        <v>1</v>
      </c>
      <c r="G2011" t="s">
        <v>24</v>
      </c>
      <c r="H2011">
        <v>1036127</v>
      </c>
      <c r="I2011">
        <v>1037785</v>
      </c>
      <c r="J2011" t="s">
        <v>37</v>
      </c>
      <c r="K2011" t="s">
        <v>3677</v>
      </c>
      <c r="L2011" t="s">
        <v>3677</v>
      </c>
      <c r="N2011" t="s">
        <v>161</v>
      </c>
      <c r="Q2011" t="s">
        <v>3675</v>
      </c>
      <c r="R2011">
        <v>1659</v>
      </c>
      <c r="S2011">
        <v>552</v>
      </c>
    </row>
    <row r="2012" spans="1:20" x14ac:dyDescent="0.25">
      <c r="A2012" t="s">
        <v>20</v>
      </c>
      <c r="B2012" t="s">
        <v>36</v>
      </c>
      <c r="C2012" t="s">
        <v>22</v>
      </c>
      <c r="D2012" t="s">
        <v>23</v>
      </c>
      <c r="E2012" t="s">
        <v>5</v>
      </c>
      <c r="F2012">
        <v>1</v>
      </c>
      <c r="G2012" t="s">
        <v>24</v>
      </c>
      <c r="H2012">
        <v>1038012</v>
      </c>
      <c r="I2012">
        <v>1039559</v>
      </c>
      <c r="J2012" t="s">
        <v>37</v>
      </c>
      <c r="Q2012" t="s">
        <v>3678</v>
      </c>
      <c r="R2012">
        <v>1548</v>
      </c>
      <c r="T2012" t="s">
        <v>3679</v>
      </c>
    </row>
    <row r="2013" spans="1:20" x14ac:dyDescent="0.25">
      <c r="A2013" t="s">
        <v>28</v>
      </c>
      <c r="B2013" t="s">
        <v>40</v>
      </c>
      <c r="C2013" t="s">
        <v>22</v>
      </c>
      <c r="D2013" t="s">
        <v>23</v>
      </c>
      <c r="E2013" t="s">
        <v>5</v>
      </c>
      <c r="F2013">
        <v>1</v>
      </c>
      <c r="G2013" t="s">
        <v>24</v>
      </c>
      <c r="H2013">
        <v>1038012</v>
      </c>
      <c r="I2013">
        <v>1039559</v>
      </c>
      <c r="J2013" t="s">
        <v>37</v>
      </c>
      <c r="K2013" t="s">
        <v>3680</v>
      </c>
      <c r="L2013" t="s">
        <v>3680</v>
      </c>
      <c r="N2013" t="s">
        <v>1981</v>
      </c>
      <c r="Q2013" t="s">
        <v>3678</v>
      </c>
      <c r="R2013">
        <v>1548</v>
      </c>
      <c r="S2013">
        <v>515</v>
      </c>
    </row>
    <row r="2014" spans="1:20" x14ac:dyDescent="0.25">
      <c r="A2014" t="s">
        <v>20</v>
      </c>
      <c r="B2014" t="s">
        <v>36</v>
      </c>
      <c r="C2014" t="s">
        <v>22</v>
      </c>
      <c r="D2014" t="s">
        <v>23</v>
      </c>
      <c r="E2014" t="s">
        <v>5</v>
      </c>
      <c r="F2014">
        <v>1</v>
      </c>
      <c r="G2014" t="s">
        <v>24</v>
      </c>
      <c r="H2014">
        <v>1039577</v>
      </c>
      <c r="I2014">
        <v>1040305</v>
      </c>
      <c r="J2014" t="s">
        <v>37</v>
      </c>
      <c r="Q2014" t="s">
        <v>3681</v>
      </c>
      <c r="R2014">
        <v>729</v>
      </c>
      <c r="T2014" t="s">
        <v>3682</v>
      </c>
    </row>
    <row r="2015" spans="1:20" x14ac:dyDescent="0.25">
      <c r="A2015" t="s">
        <v>28</v>
      </c>
      <c r="B2015" t="s">
        <v>40</v>
      </c>
      <c r="C2015" t="s">
        <v>22</v>
      </c>
      <c r="D2015" t="s">
        <v>23</v>
      </c>
      <c r="E2015" t="s">
        <v>5</v>
      </c>
      <c r="F2015">
        <v>1</v>
      </c>
      <c r="G2015" t="s">
        <v>24</v>
      </c>
      <c r="H2015">
        <v>1039577</v>
      </c>
      <c r="I2015">
        <v>1040305</v>
      </c>
      <c r="J2015" t="s">
        <v>37</v>
      </c>
      <c r="K2015" t="s">
        <v>3683</v>
      </c>
      <c r="L2015" t="s">
        <v>3683</v>
      </c>
      <c r="N2015" t="s">
        <v>1391</v>
      </c>
      <c r="Q2015" t="s">
        <v>3681</v>
      </c>
      <c r="R2015">
        <v>729</v>
      </c>
      <c r="S2015">
        <v>242</v>
      </c>
    </row>
    <row r="2016" spans="1:20" x14ac:dyDescent="0.25">
      <c r="A2016" t="s">
        <v>20</v>
      </c>
      <c r="B2016" t="s">
        <v>36</v>
      </c>
      <c r="C2016" t="s">
        <v>22</v>
      </c>
      <c r="D2016" t="s">
        <v>23</v>
      </c>
      <c r="E2016" t="s">
        <v>5</v>
      </c>
      <c r="F2016">
        <v>1</v>
      </c>
      <c r="G2016" t="s">
        <v>24</v>
      </c>
      <c r="H2016">
        <v>1040491</v>
      </c>
      <c r="I2016">
        <v>1041561</v>
      </c>
      <c r="J2016" t="s">
        <v>25</v>
      </c>
      <c r="Q2016" t="s">
        <v>3684</v>
      </c>
      <c r="R2016">
        <v>1071</v>
      </c>
      <c r="T2016" t="s">
        <v>3685</v>
      </c>
    </row>
    <row r="2017" spans="1:20" x14ac:dyDescent="0.25">
      <c r="A2017" t="s">
        <v>28</v>
      </c>
      <c r="B2017" t="s">
        <v>40</v>
      </c>
      <c r="C2017" t="s">
        <v>22</v>
      </c>
      <c r="D2017" t="s">
        <v>23</v>
      </c>
      <c r="E2017" t="s">
        <v>5</v>
      </c>
      <c r="F2017">
        <v>1</v>
      </c>
      <c r="G2017" t="s">
        <v>24</v>
      </c>
      <c r="H2017">
        <v>1040491</v>
      </c>
      <c r="I2017">
        <v>1041561</v>
      </c>
      <c r="J2017" t="s">
        <v>25</v>
      </c>
      <c r="K2017" t="s">
        <v>3686</v>
      </c>
      <c r="L2017" t="s">
        <v>3686</v>
      </c>
      <c r="N2017" t="s">
        <v>3687</v>
      </c>
      <c r="Q2017" t="s">
        <v>3684</v>
      </c>
      <c r="R2017">
        <v>1071</v>
      </c>
      <c r="S2017">
        <v>356</v>
      </c>
    </row>
    <row r="2018" spans="1:20" x14ac:dyDescent="0.25">
      <c r="A2018" t="s">
        <v>20</v>
      </c>
      <c r="B2018" t="s">
        <v>36</v>
      </c>
      <c r="C2018" t="s">
        <v>22</v>
      </c>
      <c r="D2018" t="s">
        <v>23</v>
      </c>
      <c r="E2018" t="s">
        <v>5</v>
      </c>
      <c r="F2018">
        <v>1</v>
      </c>
      <c r="G2018" t="s">
        <v>24</v>
      </c>
      <c r="H2018">
        <v>1041561</v>
      </c>
      <c r="I2018">
        <v>1042430</v>
      </c>
      <c r="J2018" t="s">
        <v>25</v>
      </c>
      <c r="Q2018" t="s">
        <v>3688</v>
      </c>
      <c r="R2018">
        <v>870</v>
      </c>
      <c r="T2018" t="s">
        <v>3689</v>
      </c>
    </row>
    <row r="2019" spans="1:20" x14ac:dyDescent="0.25">
      <c r="A2019" t="s">
        <v>28</v>
      </c>
      <c r="B2019" t="s">
        <v>40</v>
      </c>
      <c r="C2019" t="s">
        <v>22</v>
      </c>
      <c r="D2019" t="s">
        <v>23</v>
      </c>
      <c r="E2019" t="s">
        <v>5</v>
      </c>
      <c r="F2019">
        <v>1</v>
      </c>
      <c r="G2019" t="s">
        <v>24</v>
      </c>
      <c r="H2019">
        <v>1041561</v>
      </c>
      <c r="I2019">
        <v>1042430</v>
      </c>
      <c r="J2019" t="s">
        <v>25</v>
      </c>
      <c r="K2019" t="s">
        <v>3690</v>
      </c>
      <c r="L2019" t="s">
        <v>3690</v>
      </c>
      <c r="N2019" t="s">
        <v>3691</v>
      </c>
      <c r="Q2019" t="s">
        <v>3688</v>
      </c>
      <c r="R2019">
        <v>870</v>
      </c>
      <c r="S2019">
        <v>289</v>
      </c>
    </row>
    <row r="2020" spans="1:20" x14ac:dyDescent="0.25">
      <c r="A2020" t="s">
        <v>20</v>
      </c>
      <c r="B2020" t="s">
        <v>36</v>
      </c>
      <c r="C2020" t="s">
        <v>22</v>
      </c>
      <c r="D2020" t="s">
        <v>23</v>
      </c>
      <c r="E2020" t="s">
        <v>5</v>
      </c>
      <c r="F2020">
        <v>1</v>
      </c>
      <c r="G2020" t="s">
        <v>24</v>
      </c>
      <c r="H2020">
        <v>1042576</v>
      </c>
      <c r="I2020">
        <v>1043184</v>
      </c>
      <c r="J2020" t="s">
        <v>25</v>
      </c>
      <c r="Q2020" t="s">
        <v>3692</v>
      </c>
      <c r="R2020">
        <v>609</v>
      </c>
      <c r="T2020" t="s">
        <v>3693</v>
      </c>
    </row>
    <row r="2021" spans="1:20" x14ac:dyDescent="0.25">
      <c r="A2021" t="s">
        <v>28</v>
      </c>
      <c r="B2021" t="s">
        <v>40</v>
      </c>
      <c r="C2021" t="s">
        <v>22</v>
      </c>
      <c r="D2021" t="s">
        <v>23</v>
      </c>
      <c r="E2021" t="s">
        <v>5</v>
      </c>
      <c r="F2021">
        <v>1</v>
      </c>
      <c r="G2021" t="s">
        <v>24</v>
      </c>
      <c r="H2021">
        <v>1042576</v>
      </c>
      <c r="I2021">
        <v>1043184</v>
      </c>
      <c r="J2021" t="s">
        <v>25</v>
      </c>
      <c r="K2021" t="s">
        <v>3694</v>
      </c>
      <c r="L2021" t="s">
        <v>3694</v>
      </c>
      <c r="N2021" t="s">
        <v>3695</v>
      </c>
      <c r="Q2021" t="s">
        <v>3692</v>
      </c>
      <c r="R2021">
        <v>609</v>
      </c>
      <c r="S2021">
        <v>202</v>
      </c>
    </row>
    <row r="2022" spans="1:20" x14ac:dyDescent="0.25">
      <c r="A2022" t="s">
        <v>20</v>
      </c>
      <c r="B2022" t="s">
        <v>36</v>
      </c>
      <c r="C2022" t="s">
        <v>22</v>
      </c>
      <c r="D2022" t="s">
        <v>23</v>
      </c>
      <c r="E2022" t="s">
        <v>5</v>
      </c>
      <c r="F2022">
        <v>1</v>
      </c>
      <c r="G2022" t="s">
        <v>24</v>
      </c>
      <c r="H2022">
        <v>1043253</v>
      </c>
      <c r="I2022">
        <v>1044419</v>
      </c>
      <c r="J2022" t="s">
        <v>25</v>
      </c>
      <c r="Q2022" t="s">
        <v>3696</v>
      </c>
      <c r="R2022">
        <v>1167</v>
      </c>
      <c r="T2022" t="s">
        <v>3697</v>
      </c>
    </row>
    <row r="2023" spans="1:20" x14ac:dyDescent="0.25">
      <c r="A2023" t="s">
        <v>28</v>
      </c>
      <c r="B2023" t="s">
        <v>40</v>
      </c>
      <c r="C2023" t="s">
        <v>22</v>
      </c>
      <c r="D2023" t="s">
        <v>23</v>
      </c>
      <c r="E2023" t="s">
        <v>5</v>
      </c>
      <c r="F2023">
        <v>1</v>
      </c>
      <c r="G2023" t="s">
        <v>24</v>
      </c>
      <c r="H2023">
        <v>1043253</v>
      </c>
      <c r="I2023">
        <v>1044419</v>
      </c>
      <c r="J2023" t="s">
        <v>25</v>
      </c>
      <c r="K2023" t="s">
        <v>3698</v>
      </c>
      <c r="L2023" t="s">
        <v>3698</v>
      </c>
      <c r="N2023" t="s">
        <v>3699</v>
      </c>
      <c r="Q2023" t="s">
        <v>3696</v>
      </c>
      <c r="R2023">
        <v>1167</v>
      </c>
      <c r="S2023">
        <v>388</v>
      </c>
    </row>
    <row r="2024" spans="1:20" x14ac:dyDescent="0.25">
      <c r="A2024" t="s">
        <v>20</v>
      </c>
      <c r="B2024" t="s">
        <v>36</v>
      </c>
      <c r="C2024" t="s">
        <v>22</v>
      </c>
      <c r="D2024" t="s">
        <v>23</v>
      </c>
      <c r="E2024" t="s">
        <v>5</v>
      </c>
      <c r="F2024">
        <v>1</v>
      </c>
      <c r="G2024" t="s">
        <v>24</v>
      </c>
      <c r="H2024">
        <v>1044489</v>
      </c>
      <c r="I2024">
        <v>1045370</v>
      </c>
      <c r="J2024" t="s">
        <v>25</v>
      </c>
      <c r="Q2024" t="s">
        <v>3700</v>
      </c>
      <c r="R2024">
        <v>882</v>
      </c>
      <c r="T2024" t="s">
        <v>3701</v>
      </c>
    </row>
    <row r="2025" spans="1:20" x14ac:dyDescent="0.25">
      <c r="A2025" t="s">
        <v>28</v>
      </c>
      <c r="B2025" t="s">
        <v>40</v>
      </c>
      <c r="C2025" t="s">
        <v>22</v>
      </c>
      <c r="D2025" t="s">
        <v>23</v>
      </c>
      <c r="E2025" t="s">
        <v>5</v>
      </c>
      <c r="F2025">
        <v>1</v>
      </c>
      <c r="G2025" t="s">
        <v>24</v>
      </c>
      <c r="H2025">
        <v>1044489</v>
      </c>
      <c r="I2025">
        <v>1045370</v>
      </c>
      <c r="J2025" t="s">
        <v>25</v>
      </c>
      <c r="K2025" t="s">
        <v>3702</v>
      </c>
      <c r="L2025" t="s">
        <v>3702</v>
      </c>
      <c r="N2025" t="s">
        <v>3703</v>
      </c>
      <c r="Q2025" t="s">
        <v>3700</v>
      </c>
      <c r="R2025">
        <v>882</v>
      </c>
      <c r="S2025">
        <v>293</v>
      </c>
    </row>
    <row r="2026" spans="1:20" x14ac:dyDescent="0.25">
      <c r="A2026" t="s">
        <v>20</v>
      </c>
      <c r="B2026" t="s">
        <v>36</v>
      </c>
      <c r="C2026" t="s">
        <v>22</v>
      </c>
      <c r="D2026" t="s">
        <v>23</v>
      </c>
      <c r="E2026" t="s">
        <v>5</v>
      </c>
      <c r="F2026">
        <v>1</v>
      </c>
      <c r="G2026" t="s">
        <v>24</v>
      </c>
      <c r="H2026">
        <v>1045527</v>
      </c>
      <c r="I2026">
        <v>1046231</v>
      </c>
      <c r="J2026" t="s">
        <v>25</v>
      </c>
      <c r="Q2026" t="s">
        <v>3704</v>
      </c>
      <c r="R2026">
        <v>705</v>
      </c>
      <c r="T2026" t="s">
        <v>3705</v>
      </c>
    </row>
    <row r="2027" spans="1:20" x14ac:dyDescent="0.25">
      <c r="A2027" t="s">
        <v>28</v>
      </c>
      <c r="B2027" t="s">
        <v>40</v>
      </c>
      <c r="C2027" t="s">
        <v>22</v>
      </c>
      <c r="D2027" t="s">
        <v>23</v>
      </c>
      <c r="E2027" t="s">
        <v>5</v>
      </c>
      <c r="F2027">
        <v>1</v>
      </c>
      <c r="G2027" t="s">
        <v>24</v>
      </c>
      <c r="H2027">
        <v>1045527</v>
      </c>
      <c r="I2027">
        <v>1046231</v>
      </c>
      <c r="J2027" t="s">
        <v>25</v>
      </c>
      <c r="K2027" t="s">
        <v>3706</v>
      </c>
      <c r="L2027" t="s">
        <v>3706</v>
      </c>
      <c r="N2027" t="s">
        <v>30</v>
      </c>
      <c r="Q2027" t="s">
        <v>3704</v>
      </c>
      <c r="R2027">
        <v>705</v>
      </c>
      <c r="S2027">
        <v>234</v>
      </c>
    </row>
    <row r="2028" spans="1:20" x14ac:dyDescent="0.25">
      <c r="A2028" t="s">
        <v>20</v>
      </c>
      <c r="B2028" t="s">
        <v>36</v>
      </c>
      <c r="C2028" t="s">
        <v>22</v>
      </c>
      <c r="D2028" t="s">
        <v>23</v>
      </c>
      <c r="E2028" t="s">
        <v>5</v>
      </c>
      <c r="F2028">
        <v>1</v>
      </c>
      <c r="G2028" t="s">
        <v>24</v>
      </c>
      <c r="H2028">
        <v>1046327</v>
      </c>
      <c r="I2028">
        <v>1046923</v>
      </c>
      <c r="J2028" t="s">
        <v>25</v>
      </c>
      <c r="Q2028" t="s">
        <v>3707</v>
      </c>
      <c r="R2028">
        <v>597</v>
      </c>
      <c r="T2028" t="s">
        <v>3708</v>
      </c>
    </row>
    <row r="2029" spans="1:20" x14ac:dyDescent="0.25">
      <c r="A2029" t="s">
        <v>28</v>
      </c>
      <c r="B2029" t="s">
        <v>40</v>
      </c>
      <c r="C2029" t="s">
        <v>22</v>
      </c>
      <c r="D2029" t="s">
        <v>23</v>
      </c>
      <c r="E2029" t="s">
        <v>5</v>
      </c>
      <c r="F2029">
        <v>1</v>
      </c>
      <c r="G2029" t="s">
        <v>24</v>
      </c>
      <c r="H2029">
        <v>1046327</v>
      </c>
      <c r="I2029">
        <v>1046923</v>
      </c>
      <c r="J2029" t="s">
        <v>25</v>
      </c>
      <c r="K2029" t="s">
        <v>3709</v>
      </c>
      <c r="L2029" t="s">
        <v>3709</v>
      </c>
      <c r="N2029" t="s">
        <v>3710</v>
      </c>
      <c r="Q2029" t="s">
        <v>3707</v>
      </c>
      <c r="R2029">
        <v>597</v>
      </c>
      <c r="S2029">
        <v>198</v>
      </c>
    </row>
    <row r="2030" spans="1:20" x14ac:dyDescent="0.25">
      <c r="A2030" t="s">
        <v>20</v>
      </c>
      <c r="B2030" t="s">
        <v>36</v>
      </c>
      <c r="C2030" t="s">
        <v>22</v>
      </c>
      <c r="D2030" t="s">
        <v>23</v>
      </c>
      <c r="E2030" t="s">
        <v>5</v>
      </c>
      <c r="F2030">
        <v>1</v>
      </c>
      <c r="G2030" t="s">
        <v>24</v>
      </c>
      <c r="H2030">
        <v>1047077</v>
      </c>
      <c r="I2030">
        <v>1048855</v>
      </c>
      <c r="J2030" t="s">
        <v>25</v>
      </c>
      <c r="Q2030" t="s">
        <v>3711</v>
      </c>
      <c r="R2030">
        <v>1779</v>
      </c>
      <c r="T2030" t="s">
        <v>3712</v>
      </c>
    </row>
    <row r="2031" spans="1:20" x14ac:dyDescent="0.25">
      <c r="A2031" t="s">
        <v>28</v>
      </c>
      <c r="B2031" t="s">
        <v>40</v>
      </c>
      <c r="C2031" t="s">
        <v>22</v>
      </c>
      <c r="D2031" t="s">
        <v>23</v>
      </c>
      <c r="E2031" t="s">
        <v>5</v>
      </c>
      <c r="F2031">
        <v>1</v>
      </c>
      <c r="G2031" t="s">
        <v>24</v>
      </c>
      <c r="H2031">
        <v>1047077</v>
      </c>
      <c r="I2031">
        <v>1048855</v>
      </c>
      <c r="J2031" t="s">
        <v>25</v>
      </c>
      <c r="K2031" t="s">
        <v>3713</v>
      </c>
      <c r="L2031" t="s">
        <v>3713</v>
      </c>
      <c r="N2031" t="s">
        <v>3714</v>
      </c>
      <c r="Q2031" t="s">
        <v>3711</v>
      </c>
      <c r="R2031">
        <v>1779</v>
      </c>
      <c r="S2031">
        <v>592</v>
      </c>
    </row>
    <row r="2032" spans="1:20" x14ac:dyDescent="0.25">
      <c r="A2032" t="s">
        <v>20</v>
      </c>
      <c r="B2032" t="s">
        <v>36</v>
      </c>
      <c r="C2032" t="s">
        <v>22</v>
      </c>
      <c r="D2032" t="s">
        <v>23</v>
      </c>
      <c r="E2032" t="s">
        <v>5</v>
      </c>
      <c r="F2032">
        <v>1</v>
      </c>
      <c r="G2032" t="s">
        <v>24</v>
      </c>
      <c r="H2032">
        <v>1049311</v>
      </c>
      <c r="I2032">
        <v>1049661</v>
      </c>
      <c r="J2032" t="s">
        <v>25</v>
      </c>
      <c r="Q2032" t="s">
        <v>3715</v>
      </c>
      <c r="R2032">
        <v>351</v>
      </c>
      <c r="T2032" t="s">
        <v>3716</v>
      </c>
    </row>
    <row r="2033" spans="1:20" x14ac:dyDescent="0.25">
      <c r="A2033" t="s">
        <v>28</v>
      </c>
      <c r="B2033" t="s">
        <v>40</v>
      </c>
      <c r="C2033" t="s">
        <v>22</v>
      </c>
      <c r="D2033" t="s">
        <v>23</v>
      </c>
      <c r="E2033" t="s">
        <v>5</v>
      </c>
      <c r="F2033">
        <v>1</v>
      </c>
      <c r="G2033" t="s">
        <v>24</v>
      </c>
      <c r="H2033">
        <v>1049311</v>
      </c>
      <c r="I2033">
        <v>1049661</v>
      </c>
      <c r="J2033" t="s">
        <v>25</v>
      </c>
      <c r="K2033" t="s">
        <v>3717</v>
      </c>
      <c r="L2033" t="s">
        <v>3717</v>
      </c>
      <c r="N2033" t="s">
        <v>3718</v>
      </c>
      <c r="Q2033" t="s">
        <v>3715</v>
      </c>
      <c r="R2033">
        <v>351</v>
      </c>
      <c r="S2033">
        <v>116</v>
      </c>
    </row>
    <row r="2034" spans="1:20" x14ac:dyDescent="0.25">
      <c r="A2034" t="s">
        <v>20</v>
      </c>
      <c r="B2034" t="s">
        <v>36</v>
      </c>
      <c r="C2034" t="s">
        <v>22</v>
      </c>
      <c r="D2034" t="s">
        <v>23</v>
      </c>
      <c r="E2034" t="s">
        <v>5</v>
      </c>
      <c r="F2034">
        <v>1</v>
      </c>
      <c r="G2034" t="s">
        <v>24</v>
      </c>
      <c r="H2034">
        <v>1049772</v>
      </c>
      <c r="I2034">
        <v>1050260</v>
      </c>
      <c r="J2034" t="s">
        <v>37</v>
      </c>
      <c r="Q2034" t="s">
        <v>3719</v>
      </c>
      <c r="R2034">
        <v>489</v>
      </c>
      <c r="T2034" t="s">
        <v>3720</v>
      </c>
    </row>
    <row r="2035" spans="1:20" x14ac:dyDescent="0.25">
      <c r="A2035" t="s">
        <v>28</v>
      </c>
      <c r="B2035" t="s">
        <v>40</v>
      </c>
      <c r="C2035" t="s">
        <v>22</v>
      </c>
      <c r="D2035" t="s">
        <v>23</v>
      </c>
      <c r="E2035" t="s">
        <v>5</v>
      </c>
      <c r="F2035">
        <v>1</v>
      </c>
      <c r="G2035" t="s">
        <v>24</v>
      </c>
      <c r="H2035">
        <v>1049772</v>
      </c>
      <c r="I2035">
        <v>1050260</v>
      </c>
      <c r="J2035" t="s">
        <v>37</v>
      </c>
      <c r="K2035" t="s">
        <v>3721</v>
      </c>
      <c r="L2035" t="s">
        <v>3721</v>
      </c>
      <c r="N2035" t="s">
        <v>3722</v>
      </c>
      <c r="Q2035" t="s">
        <v>3719</v>
      </c>
      <c r="R2035">
        <v>489</v>
      </c>
      <c r="S2035">
        <v>162</v>
      </c>
    </row>
    <row r="2036" spans="1:20" x14ac:dyDescent="0.25">
      <c r="A2036" t="s">
        <v>20</v>
      </c>
      <c r="B2036" t="s">
        <v>36</v>
      </c>
      <c r="C2036" t="s">
        <v>22</v>
      </c>
      <c r="D2036" t="s">
        <v>23</v>
      </c>
      <c r="E2036" t="s">
        <v>5</v>
      </c>
      <c r="F2036">
        <v>1</v>
      </c>
      <c r="G2036" t="s">
        <v>24</v>
      </c>
      <c r="H2036">
        <v>1050531</v>
      </c>
      <c r="I2036">
        <v>1052225</v>
      </c>
      <c r="J2036" t="s">
        <v>25</v>
      </c>
      <c r="Q2036" t="s">
        <v>3723</v>
      </c>
      <c r="R2036">
        <v>1695</v>
      </c>
      <c r="T2036" t="s">
        <v>3724</v>
      </c>
    </row>
    <row r="2037" spans="1:20" x14ac:dyDescent="0.25">
      <c r="A2037" t="s">
        <v>28</v>
      </c>
      <c r="B2037" t="s">
        <v>40</v>
      </c>
      <c r="C2037" t="s">
        <v>22</v>
      </c>
      <c r="D2037" t="s">
        <v>23</v>
      </c>
      <c r="E2037" t="s">
        <v>5</v>
      </c>
      <c r="F2037">
        <v>1</v>
      </c>
      <c r="G2037" t="s">
        <v>24</v>
      </c>
      <c r="H2037">
        <v>1050531</v>
      </c>
      <c r="I2037">
        <v>1052225</v>
      </c>
      <c r="J2037" t="s">
        <v>25</v>
      </c>
      <c r="K2037" t="s">
        <v>3725</v>
      </c>
      <c r="L2037" t="s">
        <v>3725</v>
      </c>
      <c r="N2037" t="s">
        <v>1949</v>
      </c>
      <c r="Q2037" t="s">
        <v>3723</v>
      </c>
      <c r="R2037">
        <v>1695</v>
      </c>
      <c r="S2037">
        <v>564</v>
      </c>
    </row>
    <row r="2038" spans="1:20" x14ac:dyDescent="0.25">
      <c r="A2038" t="s">
        <v>20</v>
      </c>
      <c r="B2038" t="s">
        <v>36</v>
      </c>
      <c r="C2038" t="s">
        <v>22</v>
      </c>
      <c r="D2038" t="s">
        <v>23</v>
      </c>
      <c r="E2038" t="s">
        <v>5</v>
      </c>
      <c r="F2038">
        <v>1</v>
      </c>
      <c r="G2038" t="s">
        <v>24</v>
      </c>
      <c r="H2038">
        <v>1052265</v>
      </c>
      <c r="I2038">
        <v>1052852</v>
      </c>
      <c r="J2038" t="s">
        <v>37</v>
      </c>
      <c r="Q2038" t="s">
        <v>3726</v>
      </c>
      <c r="R2038">
        <v>588</v>
      </c>
      <c r="T2038" t="s">
        <v>3727</v>
      </c>
    </row>
    <row r="2039" spans="1:20" x14ac:dyDescent="0.25">
      <c r="A2039" t="s">
        <v>28</v>
      </c>
      <c r="B2039" t="s">
        <v>40</v>
      </c>
      <c r="C2039" t="s">
        <v>22</v>
      </c>
      <c r="D2039" t="s">
        <v>23</v>
      </c>
      <c r="E2039" t="s">
        <v>5</v>
      </c>
      <c r="F2039">
        <v>1</v>
      </c>
      <c r="G2039" t="s">
        <v>24</v>
      </c>
      <c r="H2039">
        <v>1052265</v>
      </c>
      <c r="I2039">
        <v>1052852</v>
      </c>
      <c r="J2039" t="s">
        <v>37</v>
      </c>
      <c r="K2039" t="s">
        <v>3728</v>
      </c>
      <c r="L2039" t="s">
        <v>3728</v>
      </c>
      <c r="N2039" t="s">
        <v>3729</v>
      </c>
      <c r="Q2039" t="s">
        <v>3726</v>
      </c>
      <c r="R2039">
        <v>588</v>
      </c>
      <c r="S2039">
        <v>195</v>
      </c>
    </row>
    <row r="2040" spans="1:20" x14ac:dyDescent="0.25">
      <c r="A2040" t="s">
        <v>20</v>
      </c>
      <c r="B2040" t="s">
        <v>36</v>
      </c>
      <c r="C2040" t="s">
        <v>22</v>
      </c>
      <c r="D2040" t="s">
        <v>23</v>
      </c>
      <c r="E2040" t="s">
        <v>5</v>
      </c>
      <c r="F2040">
        <v>1</v>
      </c>
      <c r="G2040" t="s">
        <v>24</v>
      </c>
      <c r="H2040">
        <v>1052845</v>
      </c>
      <c r="I2040">
        <v>1053882</v>
      </c>
      <c r="J2040" t="s">
        <v>37</v>
      </c>
      <c r="Q2040" t="s">
        <v>3730</v>
      </c>
      <c r="R2040">
        <v>1038</v>
      </c>
      <c r="T2040" t="s">
        <v>3731</v>
      </c>
    </row>
    <row r="2041" spans="1:20" x14ac:dyDescent="0.25">
      <c r="A2041" t="s">
        <v>28</v>
      </c>
      <c r="B2041" t="s">
        <v>40</v>
      </c>
      <c r="C2041" t="s">
        <v>22</v>
      </c>
      <c r="D2041" t="s">
        <v>23</v>
      </c>
      <c r="E2041" t="s">
        <v>5</v>
      </c>
      <c r="F2041">
        <v>1</v>
      </c>
      <c r="G2041" t="s">
        <v>24</v>
      </c>
      <c r="H2041">
        <v>1052845</v>
      </c>
      <c r="I2041">
        <v>1053882</v>
      </c>
      <c r="J2041" t="s">
        <v>37</v>
      </c>
      <c r="K2041" t="s">
        <v>3732</v>
      </c>
      <c r="L2041" t="s">
        <v>3732</v>
      </c>
      <c r="N2041" t="s">
        <v>3733</v>
      </c>
      <c r="Q2041" t="s">
        <v>3730</v>
      </c>
      <c r="R2041">
        <v>1038</v>
      </c>
      <c r="S2041">
        <v>345</v>
      </c>
    </row>
    <row r="2042" spans="1:20" x14ac:dyDescent="0.25">
      <c r="A2042" t="s">
        <v>20</v>
      </c>
      <c r="B2042" t="s">
        <v>36</v>
      </c>
      <c r="C2042" t="s">
        <v>22</v>
      </c>
      <c r="D2042" t="s">
        <v>23</v>
      </c>
      <c r="E2042" t="s">
        <v>5</v>
      </c>
      <c r="F2042">
        <v>1</v>
      </c>
      <c r="G2042" t="s">
        <v>24</v>
      </c>
      <c r="H2042">
        <v>1053917</v>
      </c>
      <c r="I2042">
        <v>1054363</v>
      </c>
      <c r="J2042" t="s">
        <v>37</v>
      </c>
      <c r="Q2042" t="s">
        <v>3734</v>
      </c>
      <c r="R2042">
        <v>447</v>
      </c>
      <c r="T2042" t="s">
        <v>3735</v>
      </c>
    </row>
    <row r="2043" spans="1:20" x14ac:dyDescent="0.25">
      <c r="A2043" t="s">
        <v>28</v>
      </c>
      <c r="B2043" t="s">
        <v>40</v>
      </c>
      <c r="C2043" t="s">
        <v>22</v>
      </c>
      <c r="D2043" t="s">
        <v>23</v>
      </c>
      <c r="E2043" t="s">
        <v>5</v>
      </c>
      <c r="F2043">
        <v>1</v>
      </c>
      <c r="G2043" t="s">
        <v>24</v>
      </c>
      <c r="H2043">
        <v>1053917</v>
      </c>
      <c r="I2043">
        <v>1054363</v>
      </c>
      <c r="J2043" t="s">
        <v>37</v>
      </c>
      <c r="K2043" t="s">
        <v>3736</v>
      </c>
      <c r="L2043" t="s">
        <v>3736</v>
      </c>
      <c r="N2043" t="s">
        <v>30</v>
      </c>
      <c r="Q2043" t="s">
        <v>3734</v>
      </c>
      <c r="R2043">
        <v>447</v>
      </c>
      <c r="S2043">
        <v>148</v>
      </c>
    </row>
    <row r="2044" spans="1:20" x14ac:dyDescent="0.25">
      <c r="A2044" t="s">
        <v>20</v>
      </c>
      <c r="B2044" t="s">
        <v>36</v>
      </c>
      <c r="C2044" t="s">
        <v>22</v>
      </c>
      <c r="D2044" t="s">
        <v>23</v>
      </c>
      <c r="E2044" t="s">
        <v>5</v>
      </c>
      <c r="F2044">
        <v>1</v>
      </c>
      <c r="G2044" t="s">
        <v>24</v>
      </c>
      <c r="H2044">
        <v>1054479</v>
      </c>
      <c r="I2044">
        <v>1055516</v>
      </c>
      <c r="J2044" t="s">
        <v>37</v>
      </c>
      <c r="Q2044" t="s">
        <v>3737</v>
      </c>
      <c r="R2044">
        <v>1038</v>
      </c>
      <c r="T2044" t="s">
        <v>3738</v>
      </c>
    </row>
    <row r="2045" spans="1:20" x14ac:dyDescent="0.25">
      <c r="A2045" t="s">
        <v>28</v>
      </c>
      <c r="B2045" t="s">
        <v>40</v>
      </c>
      <c r="C2045" t="s">
        <v>22</v>
      </c>
      <c r="D2045" t="s">
        <v>23</v>
      </c>
      <c r="E2045" t="s">
        <v>5</v>
      </c>
      <c r="F2045">
        <v>1</v>
      </c>
      <c r="G2045" t="s">
        <v>24</v>
      </c>
      <c r="H2045">
        <v>1054479</v>
      </c>
      <c r="I2045">
        <v>1055516</v>
      </c>
      <c r="J2045" t="s">
        <v>37</v>
      </c>
      <c r="K2045" t="s">
        <v>3739</v>
      </c>
      <c r="L2045" t="s">
        <v>3739</v>
      </c>
      <c r="N2045" t="s">
        <v>3740</v>
      </c>
      <c r="Q2045" t="s">
        <v>3737</v>
      </c>
      <c r="R2045">
        <v>1038</v>
      </c>
      <c r="S2045">
        <v>345</v>
      </c>
    </row>
    <row r="2046" spans="1:20" x14ac:dyDescent="0.25">
      <c r="A2046" t="s">
        <v>20</v>
      </c>
      <c r="B2046" t="s">
        <v>36</v>
      </c>
      <c r="C2046" t="s">
        <v>22</v>
      </c>
      <c r="D2046" t="s">
        <v>23</v>
      </c>
      <c r="E2046" t="s">
        <v>5</v>
      </c>
      <c r="F2046">
        <v>1</v>
      </c>
      <c r="G2046" t="s">
        <v>24</v>
      </c>
      <c r="H2046">
        <v>1055657</v>
      </c>
      <c r="I2046">
        <v>1055851</v>
      </c>
      <c r="J2046" t="s">
        <v>37</v>
      </c>
      <c r="Q2046" t="s">
        <v>3741</v>
      </c>
      <c r="R2046">
        <v>195</v>
      </c>
      <c r="T2046" t="s">
        <v>3742</v>
      </c>
    </row>
    <row r="2047" spans="1:20" x14ac:dyDescent="0.25">
      <c r="A2047" t="s">
        <v>28</v>
      </c>
      <c r="B2047" t="s">
        <v>40</v>
      </c>
      <c r="C2047" t="s">
        <v>22</v>
      </c>
      <c r="D2047" t="s">
        <v>23</v>
      </c>
      <c r="E2047" t="s">
        <v>5</v>
      </c>
      <c r="F2047">
        <v>1</v>
      </c>
      <c r="G2047" t="s">
        <v>24</v>
      </c>
      <c r="H2047">
        <v>1055657</v>
      </c>
      <c r="I2047">
        <v>1055851</v>
      </c>
      <c r="J2047" t="s">
        <v>37</v>
      </c>
      <c r="K2047" t="s">
        <v>3743</v>
      </c>
      <c r="L2047" t="s">
        <v>3743</v>
      </c>
      <c r="N2047" t="s">
        <v>3744</v>
      </c>
      <c r="Q2047" t="s">
        <v>3741</v>
      </c>
      <c r="R2047">
        <v>195</v>
      </c>
      <c r="S2047">
        <v>64</v>
      </c>
    </row>
    <row r="2048" spans="1:20" x14ac:dyDescent="0.25">
      <c r="A2048" t="s">
        <v>20</v>
      </c>
      <c r="B2048" t="s">
        <v>36</v>
      </c>
      <c r="C2048" t="s">
        <v>22</v>
      </c>
      <c r="D2048" t="s">
        <v>23</v>
      </c>
      <c r="E2048" t="s">
        <v>5</v>
      </c>
      <c r="F2048">
        <v>1</v>
      </c>
      <c r="G2048" t="s">
        <v>24</v>
      </c>
      <c r="H2048">
        <v>1055901</v>
      </c>
      <c r="I2048">
        <v>1056824</v>
      </c>
      <c r="J2048" t="s">
        <v>37</v>
      </c>
      <c r="Q2048" t="s">
        <v>3745</v>
      </c>
      <c r="R2048">
        <v>924</v>
      </c>
      <c r="T2048" t="s">
        <v>3746</v>
      </c>
    </row>
    <row r="2049" spans="1:20" x14ac:dyDescent="0.25">
      <c r="A2049" t="s">
        <v>28</v>
      </c>
      <c r="B2049" t="s">
        <v>40</v>
      </c>
      <c r="C2049" t="s">
        <v>22</v>
      </c>
      <c r="D2049" t="s">
        <v>23</v>
      </c>
      <c r="E2049" t="s">
        <v>5</v>
      </c>
      <c r="F2049">
        <v>1</v>
      </c>
      <c r="G2049" t="s">
        <v>24</v>
      </c>
      <c r="H2049">
        <v>1055901</v>
      </c>
      <c r="I2049">
        <v>1056824</v>
      </c>
      <c r="J2049" t="s">
        <v>37</v>
      </c>
      <c r="K2049" t="s">
        <v>3747</v>
      </c>
      <c r="L2049" t="s">
        <v>3747</v>
      </c>
      <c r="N2049" t="s">
        <v>3748</v>
      </c>
      <c r="Q2049" t="s">
        <v>3745</v>
      </c>
      <c r="R2049">
        <v>924</v>
      </c>
      <c r="S2049">
        <v>307</v>
      </c>
    </row>
    <row r="2050" spans="1:20" x14ac:dyDescent="0.25">
      <c r="A2050" t="s">
        <v>20</v>
      </c>
      <c r="B2050" t="s">
        <v>36</v>
      </c>
      <c r="C2050" t="s">
        <v>22</v>
      </c>
      <c r="D2050" t="s">
        <v>23</v>
      </c>
      <c r="E2050" t="s">
        <v>5</v>
      </c>
      <c r="F2050">
        <v>1</v>
      </c>
      <c r="G2050" t="s">
        <v>24</v>
      </c>
      <c r="H2050">
        <v>1057019</v>
      </c>
      <c r="I2050">
        <v>1057774</v>
      </c>
      <c r="J2050" t="s">
        <v>25</v>
      </c>
      <c r="Q2050" t="s">
        <v>3749</v>
      </c>
      <c r="R2050">
        <v>756</v>
      </c>
      <c r="T2050" t="s">
        <v>3750</v>
      </c>
    </row>
    <row r="2051" spans="1:20" x14ac:dyDescent="0.25">
      <c r="A2051" t="s">
        <v>28</v>
      </c>
      <c r="B2051" t="s">
        <v>40</v>
      </c>
      <c r="C2051" t="s">
        <v>22</v>
      </c>
      <c r="D2051" t="s">
        <v>23</v>
      </c>
      <c r="E2051" t="s">
        <v>5</v>
      </c>
      <c r="F2051">
        <v>1</v>
      </c>
      <c r="G2051" t="s">
        <v>24</v>
      </c>
      <c r="H2051">
        <v>1057019</v>
      </c>
      <c r="I2051">
        <v>1057774</v>
      </c>
      <c r="J2051" t="s">
        <v>25</v>
      </c>
      <c r="K2051" t="s">
        <v>3751</v>
      </c>
      <c r="L2051" t="s">
        <v>3751</v>
      </c>
      <c r="N2051" t="s">
        <v>1343</v>
      </c>
      <c r="Q2051" t="s">
        <v>3749</v>
      </c>
      <c r="R2051">
        <v>756</v>
      </c>
      <c r="S2051">
        <v>251</v>
      </c>
    </row>
    <row r="2052" spans="1:20" x14ac:dyDescent="0.25">
      <c r="A2052" t="s">
        <v>20</v>
      </c>
      <c r="B2052" t="s">
        <v>36</v>
      </c>
      <c r="C2052" t="s">
        <v>22</v>
      </c>
      <c r="D2052" t="s">
        <v>23</v>
      </c>
      <c r="E2052" t="s">
        <v>5</v>
      </c>
      <c r="F2052">
        <v>1</v>
      </c>
      <c r="G2052" t="s">
        <v>24</v>
      </c>
      <c r="H2052">
        <v>1057771</v>
      </c>
      <c r="I2052">
        <v>1058094</v>
      </c>
      <c r="J2052" t="s">
        <v>25</v>
      </c>
      <c r="Q2052" t="s">
        <v>3752</v>
      </c>
      <c r="R2052">
        <v>324</v>
      </c>
      <c r="T2052" t="s">
        <v>3753</v>
      </c>
    </row>
    <row r="2053" spans="1:20" x14ac:dyDescent="0.25">
      <c r="A2053" t="s">
        <v>28</v>
      </c>
      <c r="B2053" t="s">
        <v>40</v>
      </c>
      <c r="C2053" t="s">
        <v>22</v>
      </c>
      <c r="D2053" t="s">
        <v>23</v>
      </c>
      <c r="E2053" t="s">
        <v>5</v>
      </c>
      <c r="F2053">
        <v>1</v>
      </c>
      <c r="G2053" t="s">
        <v>24</v>
      </c>
      <c r="H2053">
        <v>1057771</v>
      </c>
      <c r="I2053">
        <v>1058094</v>
      </c>
      <c r="J2053" t="s">
        <v>25</v>
      </c>
      <c r="K2053" t="s">
        <v>3754</v>
      </c>
      <c r="L2053" t="s">
        <v>3754</v>
      </c>
      <c r="N2053" t="s">
        <v>3755</v>
      </c>
      <c r="Q2053" t="s">
        <v>3752</v>
      </c>
      <c r="R2053">
        <v>324</v>
      </c>
      <c r="S2053">
        <v>107</v>
      </c>
    </row>
    <row r="2054" spans="1:20" x14ac:dyDescent="0.25">
      <c r="A2054" t="s">
        <v>20</v>
      </c>
      <c r="B2054" t="s">
        <v>36</v>
      </c>
      <c r="C2054" t="s">
        <v>22</v>
      </c>
      <c r="D2054" t="s">
        <v>23</v>
      </c>
      <c r="E2054" t="s">
        <v>5</v>
      </c>
      <c r="F2054">
        <v>1</v>
      </c>
      <c r="G2054" t="s">
        <v>24</v>
      </c>
      <c r="H2054">
        <v>1058374</v>
      </c>
      <c r="I2054">
        <v>1059570</v>
      </c>
      <c r="J2054" t="s">
        <v>25</v>
      </c>
      <c r="Q2054" t="s">
        <v>3756</v>
      </c>
      <c r="R2054">
        <v>1197</v>
      </c>
      <c r="T2054" t="s">
        <v>3757</v>
      </c>
    </row>
    <row r="2055" spans="1:20" x14ac:dyDescent="0.25">
      <c r="A2055" t="s">
        <v>28</v>
      </c>
      <c r="B2055" t="s">
        <v>40</v>
      </c>
      <c r="C2055" t="s">
        <v>22</v>
      </c>
      <c r="D2055" t="s">
        <v>23</v>
      </c>
      <c r="E2055" t="s">
        <v>5</v>
      </c>
      <c r="F2055">
        <v>1</v>
      </c>
      <c r="G2055" t="s">
        <v>24</v>
      </c>
      <c r="H2055">
        <v>1058374</v>
      </c>
      <c r="I2055">
        <v>1059570</v>
      </c>
      <c r="J2055" t="s">
        <v>25</v>
      </c>
      <c r="K2055" t="s">
        <v>3758</v>
      </c>
      <c r="L2055" t="s">
        <v>3758</v>
      </c>
      <c r="N2055" t="s">
        <v>3759</v>
      </c>
      <c r="Q2055" t="s">
        <v>3756</v>
      </c>
      <c r="R2055">
        <v>1197</v>
      </c>
      <c r="S2055">
        <v>398</v>
      </c>
    </row>
    <row r="2056" spans="1:20" x14ac:dyDescent="0.25">
      <c r="A2056" t="s">
        <v>20</v>
      </c>
      <c r="B2056" t="s">
        <v>36</v>
      </c>
      <c r="C2056" t="s">
        <v>22</v>
      </c>
      <c r="D2056" t="s">
        <v>23</v>
      </c>
      <c r="E2056" t="s">
        <v>5</v>
      </c>
      <c r="F2056">
        <v>1</v>
      </c>
      <c r="G2056" t="s">
        <v>24</v>
      </c>
      <c r="H2056">
        <v>1059855</v>
      </c>
      <c r="I2056">
        <v>1061291</v>
      </c>
      <c r="J2056" t="s">
        <v>25</v>
      </c>
      <c r="Q2056" t="s">
        <v>3760</v>
      </c>
      <c r="R2056">
        <v>1437</v>
      </c>
      <c r="T2056" t="s">
        <v>3761</v>
      </c>
    </row>
    <row r="2057" spans="1:20" x14ac:dyDescent="0.25">
      <c r="A2057" t="s">
        <v>28</v>
      </c>
      <c r="B2057" t="s">
        <v>40</v>
      </c>
      <c r="C2057" t="s">
        <v>22</v>
      </c>
      <c r="D2057" t="s">
        <v>23</v>
      </c>
      <c r="E2057" t="s">
        <v>5</v>
      </c>
      <c r="F2057">
        <v>1</v>
      </c>
      <c r="G2057" t="s">
        <v>24</v>
      </c>
      <c r="H2057">
        <v>1059855</v>
      </c>
      <c r="I2057">
        <v>1061291</v>
      </c>
      <c r="J2057" t="s">
        <v>25</v>
      </c>
      <c r="K2057" t="s">
        <v>3762</v>
      </c>
      <c r="L2057" t="s">
        <v>3762</v>
      </c>
      <c r="N2057" t="s">
        <v>3763</v>
      </c>
      <c r="Q2057" t="s">
        <v>3760</v>
      </c>
      <c r="R2057">
        <v>1437</v>
      </c>
      <c r="S2057">
        <v>478</v>
      </c>
    </row>
    <row r="2058" spans="1:20" x14ac:dyDescent="0.25">
      <c r="A2058" t="s">
        <v>20</v>
      </c>
      <c r="B2058" t="s">
        <v>36</v>
      </c>
      <c r="C2058" t="s">
        <v>22</v>
      </c>
      <c r="D2058" t="s">
        <v>23</v>
      </c>
      <c r="E2058" t="s">
        <v>5</v>
      </c>
      <c r="F2058">
        <v>1</v>
      </c>
      <c r="G2058" t="s">
        <v>24</v>
      </c>
      <c r="H2058">
        <v>1061607</v>
      </c>
      <c r="I2058">
        <v>1062671</v>
      </c>
      <c r="J2058" t="s">
        <v>25</v>
      </c>
      <c r="Q2058" t="s">
        <v>3764</v>
      </c>
      <c r="R2058">
        <v>1065</v>
      </c>
      <c r="T2058" t="s">
        <v>3765</v>
      </c>
    </row>
    <row r="2059" spans="1:20" x14ac:dyDescent="0.25">
      <c r="A2059" t="s">
        <v>28</v>
      </c>
      <c r="B2059" t="s">
        <v>40</v>
      </c>
      <c r="C2059" t="s">
        <v>22</v>
      </c>
      <c r="D2059" t="s">
        <v>23</v>
      </c>
      <c r="E2059" t="s">
        <v>5</v>
      </c>
      <c r="F2059">
        <v>1</v>
      </c>
      <c r="G2059" t="s">
        <v>24</v>
      </c>
      <c r="H2059">
        <v>1061607</v>
      </c>
      <c r="I2059">
        <v>1062671</v>
      </c>
      <c r="J2059" t="s">
        <v>25</v>
      </c>
      <c r="K2059" t="s">
        <v>3766</v>
      </c>
      <c r="L2059" t="s">
        <v>3766</v>
      </c>
      <c r="N2059" t="s">
        <v>3767</v>
      </c>
      <c r="Q2059" t="s">
        <v>3764</v>
      </c>
      <c r="R2059">
        <v>1065</v>
      </c>
      <c r="S2059">
        <v>354</v>
      </c>
    </row>
    <row r="2060" spans="1:20" x14ac:dyDescent="0.25">
      <c r="A2060" t="s">
        <v>20</v>
      </c>
      <c r="B2060" t="s">
        <v>36</v>
      </c>
      <c r="C2060" t="s">
        <v>22</v>
      </c>
      <c r="D2060" t="s">
        <v>23</v>
      </c>
      <c r="E2060" t="s">
        <v>5</v>
      </c>
      <c r="F2060">
        <v>1</v>
      </c>
      <c r="G2060" t="s">
        <v>24</v>
      </c>
      <c r="H2060">
        <v>1062894</v>
      </c>
      <c r="I2060">
        <v>1063784</v>
      </c>
      <c r="J2060" t="s">
        <v>25</v>
      </c>
      <c r="Q2060" t="s">
        <v>3768</v>
      </c>
      <c r="R2060">
        <v>891</v>
      </c>
      <c r="T2060" t="s">
        <v>3769</v>
      </c>
    </row>
    <row r="2061" spans="1:20" x14ac:dyDescent="0.25">
      <c r="A2061" t="s">
        <v>28</v>
      </c>
      <c r="B2061" t="s">
        <v>40</v>
      </c>
      <c r="C2061" t="s">
        <v>22</v>
      </c>
      <c r="D2061" t="s">
        <v>23</v>
      </c>
      <c r="E2061" t="s">
        <v>5</v>
      </c>
      <c r="F2061">
        <v>1</v>
      </c>
      <c r="G2061" t="s">
        <v>24</v>
      </c>
      <c r="H2061">
        <v>1062894</v>
      </c>
      <c r="I2061">
        <v>1063784</v>
      </c>
      <c r="J2061" t="s">
        <v>25</v>
      </c>
      <c r="K2061" t="s">
        <v>3770</v>
      </c>
      <c r="L2061" t="s">
        <v>3770</v>
      </c>
      <c r="N2061" t="s">
        <v>3771</v>
      </c>
      <c r="Q2061" t="s">
        <v>3768</v>
      </c>
      <c r="R2061">
        <v>891</v>
      </c>
      <c r="S2061">
        <v>296</v>
      </c>
    </row>
    <row r="2062" spans="1:20" x14ac:dyDescent="0.25">
      <c r="A2062" t="s">
        <v>20</v>
      </c>
      <c r="B2062" t="s">
        <v>36</v>
      </c>
      <c r="C2062" t="s">
        <v>22</v>
      </c>
      <c r="D2062" t="s">
        <v>23</v>
      </c>
      <c r="E2062" t="s">
        <v>5</v>
      </c>
      <c r="F2062">
        <v>1</v>
      </c>
      <c r="G2062" t="s">
        <v>24</v>
      </c>
      <c r="H2062">
        <v>1063801</v>
      </c>
      <c r="I2062">
        <v>1064322</v>
      </c>
      <c r="J2062" t="s">
        <v>25</v>
      </c>
      <c r="Q2062" t="s">
        <v>3772</v>
      </c>
      <c r="R2062">
        <v>522</v>
      </c>
      <c r="T2062" t="s">
        <v>3773</v>
      </c>
    </row>
    <row r="2063" spans="1:20" x14ac:dyDescent="0.25">
      <c r="A2063" t="s">
        <v>28</v>
      </c>
      <c r="B2063" t="s">
        <v>40</v>
      </c>
      <c r="C2063" t="s">
        <v>22</v>
      </c>
      <c r="D2063" t="s">
        <v>23</v>
      </c>
      <c r="E2063" t="s">
        <v>5</v>
      </c>
      <c r="F2063">
        <v>1</v>
      </c>
      <c r="G2063" t="s">
        <v>24</v>
      </c>
      <c r="H2063">
        <v>1063801</v>
      </c>
      <c r="I2063">
        <v>1064322</v>
      </c>
      <c r="J2063" t="s">
        <v>25</v>
      </c>
      <c r="K2063" t="s">
        <v>3774</v>
      </c>
      <c r="L2063" t="s">
        <v>3774</v>
      </c>
      <c r="N2063" t="s">
        <v>3775</v>
      </c>
      <c r="Q2063" t="s">
        <v>3772</v>
      </c>
      <c r="R2063">
        <v>522</v>
      </c>
      <c r="S2063">
        <v>173</v>
      </c>
    </row>
    <row r="2064" spans="1:20" x14ac:dyDescent="0.25">
      <c r="A2064" t="s">
        <v>20</v>
      </c>
      <c r="B2064" t="s">
        <v>36</v>
      </c>
      <c r="C2064" t="s">
        <v>22</v>
      </c>
      <c r="D2064" t="s">
        <v>23</v>
      </c>
      <c r="E2064" t="s">
        <v>5</v>
      </c>
      <c r="F2064">
        <v>1</v>
      </c>
      <c r="G2064" t="s">
        <v>24</v>
      </c>
      <c r="H2064">
        <v>1064403</v>
      </c>
      <c r="I2064">
        <v>1065599</v>
      </c>
      <c r="J2064" t="s">
        <v>25</v>
      </c>
      <c r="Q2064" t="s">
        <v>3776</v>
      </c>
      <c r="R2064">
        <v>1197</v>
      </c>
      <c r="T2064" t="s">
        <v>3777</v>
      </c>
    </row>
    <row r="2065" spans="1:20" x14ac:dyDescent="0.25">
      <c r="A2065" t="s">
        <v>28</v>
      </c>
      <c r="B2065" t="s">
        <v>40</v>
      </c>
      <c r="C2065" t="s">
        <v>22</v>
      </c>
      <c r="D2065" t="s">
        <v>23</v>
      </c>
      <c r="E2065" t="s">
        <v>5</v>
      </c>
      <c r="F2065">
        <v>1</v>
      </c>
      <c r="G2065" t="s">
        <v>24</v>
      </c>
      <c r="H2065">
        <v>1064403</v>
      </c>
      <c r="I2065">
        <v>1065599</v>
      </c>
      <c r="J2065" t="s">
        <v>25</v>
      </c>
      <c r="K2065" t="s">
        <v>3778</v>
      </c>
      <c r="L2065" t="s">
        <v>3778</v>
      </c>
      <c r="N2065" t="s">
        <v>3779</v>
      </c>
      <c r="Q2065" t="s">
        <v>3776</v>
      </c>
      <c r="R2065">
        <v>1197</v>
      </c>
      <c r="S2065">
        <v>398</v>
      </c>
    </row>
    <row r="2066" spans="1:20" x14ac:dyDescent="0.25">
      <c r="A2066" t="s">
        <v>20</v>
      </c>
      <c r="B2066" t="s">
        <v>36</v>
      </c>
      <c r="C2066" t="s">
        <v>22</v>
      </c>
      <c r="D2066" t="s">
        <v>23</v>
      </c>
      <c r="E2066" t="s">
        <v>5</v>
      </c>
      <c r="F2066">
        <v>1</v>
      </c>
      <c r="G2066" t="s">
        <v>24</v>
      </c>
      <c r="H2066">
        <v>1065611</v>
      </c>
      <c r="I2066">
        <v>1066639</v>
      </c>
      <c r="J2066" t="s">
        <v>25</v>
      </c>
      <c r="Q2066" t="s">
        <v>3780</v>
      </c>
      <c r="R2066">
        <v>1029</v>
      </c>
      <c r="T2066" t="s">
        <v>3781</v>
      </c>
    </row>
    <row r="2067" spans="1:20" x14ac:dyDescent="0.25">
      <c r="A2067" t="s">
        <v>28</v>
      </c>
      <c r="B2067" t="s">
        <v>40</v>
      </c>
      <c r="C2067" t="s">
        <v>22</v>
      </c>
      <c r="D2067" t="s">
        <v>23</v>
      </c>
      <c r="E2067" t="s">
        <v>5</v>
      </c>
      <c r="F2067">
        <v>1</v>
      </c>
      <c r="G2067" t="s">
        <v>24</v>
      </c>
      <c r="H2067">
        <v>1065611</v>
      </c>
      <c r="I2067">
        <v>1066639</v>
      </c>
      <c r="J2067" t="s">
        <v>25</v>
      </c>
      <c r="K2067" t="s">
        <v>3782</v>
      </c>
      <c r="L2067" t="s">
        <v>3782</v>
      </c>
      <c r="N2067" t="s">
        <v>3783</v>
      </c>
      <c r="Q2067" t="s">
        <v>3780</v>
      </c>
      <c r="R2067">
        <v>1029</v>
      </c>
      <c r="S2067">
        <v>342</v>
      </c>
    </row>
    <row r="2068" spans="1:20" x14ac:dyDescent="0.25">
      <c r="A2068" t="s">
        <v>20</v>
      </c>
      <c r="B2068" t="s">
        <v>36</v>
      </c>
      <c r="C2068" t="s">
        <v>22</v>
      </c>
      <c r="D2068" t="s">
        <v>23</v>
      </c>
      <c r="E2068" t="s">
        <v>5</v>
      </c>
      <c r="F2068">
        <v>1</v>
      </c>
      <c r="G2068" t="s">
        <v>24</v>
      </c>
      <c r="H2068">
        <v>1066720</v>
      </c>
      <c r="I2068">
        <v>1067850</v>
      </c>
      <c r="J2068" t="s">
        <v>37</v>
      </c>
      <c r="Q2068" t="s">
        <v>3784</v>
      </c>
      <c r="R2068">
        <v>1131</v>
      </c>
      <c r="T2068" t="s">
        <v>3785</v>
      </c>
    </row>
    <row r="2069" spans="1:20" x14ac:dyDescent="0.25">
      <c r="A2069" t="s">
        <v>28</v>
      </c>
      <c r="B2069" t="s">
        <v>40</v>
      </c>
      <c r="C2069" t="s">
        <v>22</v>
      </c>
      <c r="D2069" t="s">
        <v>23</v>
      </c>
      <c r="E2069" t="s">
        <v>5</v>
      </c>
      <c r="F2069">
        <v>1</v>
      </c>
      <c r="G2069" t="s">
        <v>24</v>
      </c>
      <c r="H2069">
        <v>1066720</v>
      </c>
      <c r="I2069">
        <v>1067850</v>
      </c>
      <c r="J2069" t="s">
        <v>37</v>
      </c>
      <c r="K2069" t="s">
        <v>3786</v>
      </c>
      <c r="L2069" t="s">
        <v>3786</v>
      </c>
      <c r="N2069" t="s">
        <v>3787</v>
      </c>
      <c r="Q2069" t="s">
        <v>3784</v>
      </c>
      <c r="R2069">
        <v>1131</v>
      </c>
      <c r="S2069">
        <v>376</v>
      </c>
    </row>
    <row r="2070" spans="1:20" x14ac:dyDescent="0.25">
      <c r="A2070" t="s">
        <v>20</v>
      </c>
      <c r="B2070" t="s">
        <v>36</v>
      </c>
      <c r="C2070" t="s">
        <v>22</v>
      </c>
      <c r="D2070" t="s">
        <v>23</v>
      </c>
      <c r="E2070" t="s">
        <v>5</v>
      </c>
      <c r="F2070">
        <v>1</v>
      </c>
      <c r="G2070" t="s">
        <v>24</v>
      </c>
      <c r="H2070">
        <v>1067946</v>
      </c>
      <c r="I2070">
        <v>1068860</v>
      </c>
      <c r="J2070" t="s">
        <v>37</v>
      </c>
      <c r="Q2070" t="s">
        <v>3788</v>
      </c>
      <c r="R2070">
        <v>915</v>
      </c>
      <c r="T2070" t="s">
        <v>3789</v>
      </c>
    </row>
    <row r="2071" spans="1:20" x14ac:dyDescent="0.25">
      <c r="A2071" t="s">
        <v>28</v>
      </c>
      <c r="B2071" t="s">
        <v>40</v>
      </c>
      <c r="C2071" t="s">
        <v>22</v>
      </c>
      <c r="D2071" t="s">
        <v>23</v>
      </c>
      <c r="E2071" t="s">
        <v>5</v>
      </c>
      <c r="F2071">
        <v>1</v>
      </c>
      <c r="G2071" t="s">
        <v>24</v>
      </c>
      <c r="H2071">
        <v>1067946</v>
      </c>
      <c r="I2071">
        <v>1068860</v>
      </c>
      <c r="J2071" t="s">
        <v>37</v>
      </c>
      <c r="K2071" t="s">
        <v>3790</v>
      </c>
      <c r="L2071" t="s">
        <v>3790</v>
      </c>
      <c r="N2071" t="s">
        <v>3791</v>
      </c>
      <c r="Q2071" t="s">
        <v>3788</v>
      </c>
      <c r="R2071">
        <v>915</v>
      </c>
      <c r="S2071">
        <v>304</v>
      </c>
    </row>
    <row r="2072" spans="1:20" x14ac:dyDescent="0.25">
      <c r="A2072" t="s">
        <v>20</v>
      </c>
      <c r="B2072" t="s">
        <v>36</v>
      </c>
      <c r="C2072" t="s">
        <v>22</v>
      </c>
      <c r="D2072" t="s">
        <v>23</v>
      </c>
      <c r="E2072" t="s">
        <v>5</v>
      </c>
      <c r="F2072">
        <v>1</v>
      </c>
      <c r="G2072" t="s">
        <v>24</v>
      </c>
      <c r="H2072">
        <v>1069191</v>
      </c>
      <c r="I2072">
        <v>1070723</v>
      </c>
      <c r="J2072" t="s">
        <v>37</v>
      </c>
      <c r="Q2072" t="s">
        <v>3792</v>
      </c>
      <c r="R2072">
        <v>1533</v>
      </c>
      <c r="T2072" t="s">
        <v>3793</v>
      </c>
    </row>
    <row r="2073" spans="1:20" x14ac:dyDescent="0.25">
      <c r="A2073" t="s">
        <v>28</v>
      </c>
      <c r="B2073" t="s">
        <v>40</v>
      </c>
      <c r="C2073" t="s">
        <v>22</v>
      </c>
      <c r="D2073" t="s">
        <v>23</v>
      </c>
      <c r="E2073" t="s">
        <v>5</v>
      </c>
      <c r="F2073">
        <v>1</v>
      </c>
      <c r="G2073" t="s">
        <v>24</v>
      </c>
      <c r="H2073">
        <v>1069191</v>
      </c>
      <c r="I2073">
        <v>1070723</v>
      </c>
      <c r="J2073" t="s">
        <v>37</v>
      </c>
      <c r="K2073" t="s">
        <v>3794</v>
      </c>
      <c r="L2073" t="s">
        <v>3794</v>
      </c>
      <c r="N2073" t="s">
        <v>3795</v>
      </c>
      <c r="Q2073" t="s">
        <v>3792</v>
      </c>
      <c r="R2073">
        <v>1533</v>
      </c>
      <c r="S2073">
        <v>510</v>
      </c>
    </row>
    <row r="2074" spans="1:20" x14ac:dyDescent="0.25">
      <c r="A2074" t="s">
        <v>20</v>
      </c>
      <c r="B2074" t="s">
        <v>36</v>
      </c>
      <c r="C2074" t="s">
        <v>22</v>
      </c>
      <c r="D2074" t="s">
        <v>23</v>
      </c>
      <c r="E2074" t="s">
        <v>5</v>
      </c>
      <c r="F2074">
        <v>1</v>
      </c>
      <c r="G2074" t="s">
        <v>24</v>
      </c>
      <c r="H2074">
        <v>1070910</v>
      </c>
      <c r="I2074">
        <v>1071572</v>
      </c>
      <c r="J2074" t="s">
        <v>25</v>
      </c>
      <c r="Q2074" t="s">
        <v>3796</v>
      </c>
      <c r="R2074">
        <v>663</v>
      </c>
      <c r="T2074" t="s">
        <v>3797</v>
      </c>
    </row>
    <row r="2075" spans="1:20" x14ac:dyDescent="0.25">
      <c r="A2075" t="s">
        <v>28</v>
      </c>
      <c r="B2075" t="s">
        <v>40</v>
      </c>
      <c r="C2075" t="s">
        <v>22</v>
      </c>
      <c r="D2075" t="s">
        <v>23</v>
      </c>
      <c r="E2075" t="s">
        <v>5</v>
      </c>
      <c r="F2075">
        <v>1</v>
      </c>
      <c r="G2075" t="s">
        <v>24</v>
      </c>
      <c r="H2075">
        <v>1070910</v>
      </c>
      <c r="I2075">
        <v>1071572</v>
      </c>
      <c r="J2075" t="s">
        <v>25</v>
      </c>
      <c r="K2075" t="s">
        <v>3798</v>
      </c>
      <c r="L2075" t="s">
        <v>3798</v>
      </c>
      <c r="N2075" t="s">
        <v>1076</v>
      </c>
      <c r="Q2075" t="s">
        <v>3796</v>
      </c>
      <c r="R2075">
        <v>663</v>
      </c>
      <c r="S2075">
        <v>220</v>
      </c>
    </row>
    <row r="2076" spans="1:20" x14ac:dyDescent="0.25">
      <c r="A2076" t="s">
        <v>20</v>
      </c>
      <c r="B2076" t="s">
        <v>36</v>
      </c>
      <c r="C2076" t="s">
        <v>22</v>
      </c>
      <c r="D2076" t="s">
        <v>23</v>
      </c>
      <c r="E2076" t="s">
        <v>5</v>
      </c>
      <c r="F2076">
        <v>1</v>
      </c>
      <c r="G2076" t="s">
        <v>24</v>
      </c>
      <c r="H2076">
        <v>1071576</v>
      </c>
      <c r="I2076">
        <v>1072922</v>
      </c>
      <c r="J2076" t="s">
        <v>25</v>
      </c>
      <c r="Q2076" t="s">
        <v>3799</v>
      </c>
      <c r="R2076">
        <v>1347</v>
      </c>
      <c r="T2076" t="s">
        <v>3800</v>
      </c>
    </row>
    <row r="2077" spans="1:20" x14ac:dyDescent="0.25">
      <c r="A2077" t="s">
        <v>28</v>
      </c>
      <c r="B2077" t="s">
        <v>40</v>
      </c>
      <c r="C2077" t="s">
        <v>22</v>
      </c>
      <c r="D2077" t="s">
        <v>23</v>
      </c>
      <c r="E2077" t="s">
        <v>5</v>
      </c>
      <c r="F2077">
        <v>1</v>
      </c>
      <c r="G2077" t="s">
        <v>24</v>
      </c>
      <c r="H2077">
        <v>1071576</v>
      </c>
      <c r="I2077">
        <v>1072922</v>
      </c>
      <c r="J2077" t="s">
        <v>25</v>
      </c>
      <c r="K2077" t="s">
        <v>3801</v>
      </c>
      <c r="L2077" t="s">
        <v>3801</v>
      </c>
      <c r="N2077" t="s">
        <v>1981</v>
      </c>
      <c r="Q2077" t="s">
        <v>3799</v>
      </c>
      <c r="R2077">
        <v>1347</v>
      </c>
      <c r="S2077">
        <v>448</v>
      </c>
    </row>
    <row r="2078" spans="1:20" x14ac:dyDescent="0.25">
      <c r="A2078" t="s">
        <v>20</v>
      </c>
      <c r="B2078" t="s">
        <v>36</v>
      </c>
      <c r="C2078" t="s">
        <v>22</v>
      </c>
      <c r="D2078" t="s">
        <v>23</v>
      </c>
      <c r="E2078" t="s">
        <v>5</v>
      </c>
      <c r="F2078">
        <v>1</v>
      </c>
      <c r="G2078" t="s">
        <v>24</v>
      </c>
      <c r="H2078">
        <v>1073035</v>
      </c>
      <c r="I2078">
        <v>1074519</v>
      </c>
      <c r="J2078" t="s">
        <v>25</v>
      </c>
      <c r="Q2078" t="s">
        <v>3802</v>
      </c>
      <c r="R2078">
        <v>1485</v>
      </c>
      <c r="T2078" t="s">
        <v>3803</v>
      </c>
    </row>
    <row r="2079" spans="1:20" x14ac:dyDescent="0.25">
      <c r="A2079" t="s">
        <v>28</v>
      </c>
      <c r="B2079" t="s">
        <v>40</v>
      </c>
      <c r="C2079" t="s">
        <v>22</v>
      </c>
      <c r="D2079" t="s">
        <v>23</v>
      </c>
      <c r="E2079" t="s">
        <v>5</v>
      </c>
      <c r="F2079">
        <v>1</v>
      </c>
      <c r="G2079" t="s">
        <v>24</v>
      </c>
      <c r="H2079">
        <v>1073035</v>
      </c>
      <c r="I2079">
        <v>1074519</v>
      </c>
      <c r="J2079" t="s">
        <v>25</v>
      </c>
      <c r="K2079" t="s">
        <v>3804</v>
      </c>
      <c r="L2079" t="s">
        <v>3804</v>
      </c>
      <c r="N2079" t="s">
        <v>969</v>
      </c>
      <c r="Q2079" t="s">
        <v>3802</v>
      </c>
      <c r="R2079">
        <v>1485</v>
      </c>
      <c r="S2079">
        <v>494</v>
      </c>
    </row>
    <row r="2080" spans="1:20" x14ac:dyDescent="0.25">
      <c r="A2080" t="s">
        <v>20</v>
      </c>
      <c r="B2080" t="s">
        <v>36</v>
      </c>
      <c r="C2080" t="s">
        <v>22</v>
      </c>
      <c r="D2080" t="s">
        <v>23</v>
      </c>
      <c r="E2080" t="s">
        <v>5</v>
      </c>
      <c r="F2080">
        <v>1</v>
      </c>
      <c r="G2080" t="s">
        <v>24</v>
      </c>
      <c r="H2080">
        <v>1074623</v>
      </c>
      <c r="I2080">
        <v>1075060</v>
      </c>
      <c r="J2080" t="s">
        <v>25</v>
      </c>
      <c r="Q2080" t="s">
        <v>3805</v>
      </c>
      <c r="R2080">
        <v>438</v>
      </c>
      <c r="T2080" t="s">
        <v>3806</v>
      </c>
    </row>
    <row r="2081" spans="1:20" x14ac:dyDescent="0.25">
      <c r="A2081" t="s">
        <v>28</v>
      </c>
      <c r="B2081" t="s">
        <v>40</v>
      </c>
      <c r="C2081" t="s">
        <v>22</v>
      </c>
      <c r="D2081" t="s">
        <v>23</v>
      </c>
      <c r="E2081" t="s">
        <v>5</v>
      </c>
      <c r="F2081">
        <v>1</v>
      </c>
      <c r="G2081" t="s">
        <v>24</v>
      </c>
      <c r="H2081">
        <v>1074623</v>
      </c>
      <c r="I2081">
        <v>1075060</v>
      </c>
      <c r="J2081" t="s">
        <v>25</v>
      </c>
      <c r="K2081" t="s">
        <v>3807</v>
      </c>
      <c r="L2081" t="s">
        <v>3807</v>
      </c>
      <c r="N2081" t="s">
        <v>3808</v>
      </c>
      <c r="Q2081" t="s">
        <v>3805</v>
      </c>
      <c r="R2081">
        <v>438</v>
      </c>
      <c r="S2081">
        <v>145</v>
      </c>
    </row>
    <row r="2082" spans="1:20" x14ac:dyDescent="0.25">
      <c r="A2082" t="s">
        <v>20</v>
      </c>
      <c r="B2082" t="s">
        <v>36</v>
      </c>
      <c r="C2082" t="s">
        <v>22</v>
      </c>
      <c r="D2082" t="s">
        <v>23</v>
      </c>
      <c r="E2082" t="s">
        <v>5</v>
      </c>
      <c r="F2082">
        <v>1</v>
      </c>
      <c r="G2082" t="s">
        <v>24</v>
      </c>
      <c r="H2082">
        <v>1075192</v>
      </c>
      <c r="I2082">
        <v>1075551</v>
      </c>
      <c r="J2082" t="s">
        <v>25</v>
      </c>
      <c r="Q2082" t="s">
        <v>3809</v>
      </c>
      <c r="R2082">
        <v>360</v>
      </c>
      <c r="T2082" t="s">
        <v>3810</v>
      </c>
    </row>
    <row r="2083" spans="1:20" x14ac:dyDescent="0.25">
      <c r="A2083" t="s">
        <v>28</v>
      </c>
      <c r="B2083" t="s">
        <v>40</v>
      </c>
      <c r="C2083" t="s">
        <v>22</v>
      </c>
      <c r="D2083" t="s">
        <v>23</v>
      </c>
      <c r="E2083" t="s">
        <v>5</v>
      </c>
      <c r="F2083">
        <v>1</v>
      </c>
      <c r="G2083" t="s">
        <v>24</v>
      </c>
      <c r="H2083">
        <v>1075192</v>
      </c>
      <c r="I2083">
        <v>1075551</v>
      </c>
      <c r="J2083" t="s">
        <v>25</v>
      </c>
      <c r="K2083" t="s">
        <v>3811</v>
      </c>
      <c r="L2083" t="s">
        <v>3811</v>
      </c>
      <c r="N2083" t="s">
        <v>3812</v>
      </c>
      <c r="Q2083" t="s">
        <v>3809</v>
      </c>
      <c r="R2083">
        <v>360</v>
      </c>
      <c r="S2083">
        <v>119</v>
      </c>
    </row>
    <row r="2084" spans="1:20" x14ac:dyDescent="0.25">
      <c r="A2084" t="s">
        <v>20</v>
      </c>
      <c r="B2084" t="s">
        <v>36</v>
      </c>
      <c r="C2084" t="s">
        <v>22</v>
      </c>
      <c r="D2084" t="s">
        <v>23</v>
      </c>
      <c r="E2084" t="s">
        <v>5</v>
      </c>
      <c r="F2084">
        <v>1</v>
      </c>
      <c r="G2084" t="s">
        <v>24</v>
      </c>
      <c r="H2084">
        <v>1075580</v>
      </c>
      <c r="I2084">
        <v>1076287</v>
      </c>
      <c r="J2084" t="s">
        <v>25</v>
      </c>
      <c r="Q2084" t="s">
        <v>3813</v>
      </c>
      <c r="R2084">
        <v>708</v>
      </c>
      <c r="T2084" t="s">
        <v>3814</v>
      </c>
    </row>
    <row r="2085" spans="1:20" x14ac:dyDescent="0.25">
      <c r="A2085" t="s">
        <v>28</v>
      </c>
      <c r="B2085" t="s">
        <v>40</v>
      </c>
      <c r="C2085" t="s">
        <v>22</v>
      </c>
      <c r="D2085" t="s">
        <v>23</v>
      </c>
      <c r="E2085" t="s">
        <v>5</v>
      </c>
      <c r="F2085">
        <v>1</v>
      </c>
      <c r="G2085" t="s">
        <v>24</v>
      </c>
      <c r="H2085">
        <v>1075580</v>
      </c>
      <c r="I2085">
        <v>1076287</v>
      </c>
      <c r="J2085" t="s">
        <v>25</v>
      </c>
      <c r="K2085" t="s">
        <v>3815</v>
      </c>
      <c r="L2085" t="s">
        <v>3815</v>
      </c>
      <c r="N2085" t="s">
        <v>3816</v>
      </c>
      <c r="Q2085" t="s">
        <v>3813</v>
      </c>
      <c r="R2085">
        <v>708</v>
      </c>
      <c r="S2085">
        <v>235</v>
      </c>
    </row>
    <row r="2086" spans="1:20" x14ac:dyDescent="0.25">
      <c r="A2086" t="s">
        <v>20</v>
      </c>
      <c r="B2086" t="s">
        <v>36</v>
      </c>
      <c r="C2086" t="s">
        <v>22</v>
      </c>
      <c r="D2086" t="s">
        <v>23</v>
      </c>
      <c r="E2086" t="s">
        <v>5</v>
      </c>
      <c r="F2086">
        <v>1</v>
      </c>
      <c r="G2086" t="s">
        <v>24</v>
      </c>
      <c r="H2086">
        <v>1076348</v>
      </c>
      <c r="I2086">
        <v>1077385</v>
      </c>
      <c r="J2086" t="s">
        <v>37</v>
      </c>
      <c r="Q2086" t="s">
        <v>3817</v>
      </c>
      <c r="R2086">
        <v>1038</v>
      </c>
      <c r="T2086" t="s">
        <v>3818</v>
      </c>
    </row>
    <row r="2087" spans="1:20" x14ac:dyDescent="0.25">
      <c r="A2087" t="s">
        <v>28</v>
      </c>
      <c r="B2087" t="s">
        <v>40</v>
      </c>
      <c r="C2087" t="s">
        <v>22</v>
      </c>
      <c r="D2087" t="s">
        <v>23</v>
      </c>
      <c r="E2087" t="s">
        <v>5</v>
      </c>
      <c r="F2087">
        <v>1</v>
      </c>
      <c r="G2087" t="s">
        <v>24</v>
      </c>
      <c r="H2087">
        <v>1076348</v>
      </c>
      <c r="I2087">
        <v>1077385</v>
      </c>
      <c r="J2087" t="s">
        <v>37</v>
      </c>
      <c r="K2087" t="s">
        <v>3819</v>
      </c>
      <c r="L2087" t="s">
        <v>3819</v>
      </c>
      <c r="N2087" t="s">
        <v>1174</v>
      </c>
      <c r="Q2087" t="s">
        <v>3817</v>
      </c>
      <c r="R2087">
        <v>1038</v>
      </c>
      <c r="S2087">
        <v>345</v>
      </c>
    </row>
    <row r="2088" spans="1:20" x14ac:dyDescent="0.25">
      <c r="A2088" t="s">
        <v>20</v>
      </c>
      <c r="B2088" t="s">
        <v>36</v>
      </c>
      <c r="C2088" t="s">
        <v>22</v>
      </c>
      <c r="D2088" t="s">
        <v>23</v>
      </c>
      <c r="E2088" t="s">
        <v>5</v>
      </c>
      <c r="F2088">
        <v>1</v>
      </c>
      <c r="G2088" t="s">
        <v>24</v>
      </c>
      <c r="H2088">
        <v>1077538</v>
      </c>
      <c r="I2088">
        <v>1078203</v>
      </c>
      <c r="J2088" t="s">
        <v>25</v>
      </c>
      <c r="Q2088" t="s">
        <v>3820</v>
      </c>
      <c r="R2088">
        <v>666</v>
      </c>
      <c r="T2088" t="s">
        <v>3821</v>
      </c>
    </row>
    <row r="2089" spans="1:20" x14ac:dyDescent="0.25">
      <c r="A2089" t="s">
        <v>28</v>
      </c>
      <c r="B2089" t="s">
        <v>40</v>
      </c>
      <c r="C2089" t="s">
        <v>22</v>
      </c>
      <c r="D2089" t="s">
        <v>23</v>
      </c>
      <c r="E2089" t="s">
        <v>5</v>
      </c>
      <c r="F2089">
        <v>1</v>
      </c>
      <c r="G2089" t="s">
        <v>24</v>
      </c>
      <c r="H2089">
        <v>1077538</v>
      </c>
      <c r="I2089">
        <v>1078203</v>
      </c>
      <c r="J2089" t="s">
        <v>25</v>
      </c>
      <c r="K2089" t="s">
        <v>3822</v>
      </c>
      <c r="L2089" t="s">
        <v>3822</v>
      </c>
      <c r="N2089" t="s">
        <v>3823</v>
      </c>
      <c r="Q2089" t="s">
        <v>3820</v>
      </c>
      <c r="R2089">
        <v>666</v>
      </c>
      <c r="S2089">
        <v>221</v>
      </c>
    </row>
    <row r="2090" spans="1:20" x14ac:dyDescent="0.25">
      <c r="A2090" t="s">
        <v>20</v>
      </c>
      <c r="B2090" t="s">
        <v>36</v>
      </c>
      <c r="C2090" t="s">
        <v>22</v>
      </c>
      <c r="D2090" t="s">
        <v>23</v>
      </c>
      <c r="E2090" t="s">
        <v>5</v>
      </c>
      <c r="F2090">
        <v>1</v>
      </c>
      <c r="G2090" t="s">
        <v>24</v>
      </c>
      <c r="H2090">
        <v>1078235</v>
      </c>
      <c r="I2090">
        <v>1078876</v>
      </c>
      <c r="J2090" t="s">
        <v>37</v>
      </c>
      <c r="Q2090" t="s">
        <v>3824</v>
      </c>
      <c r="R2090">
        <v>642</v>
      </c>
      <c r="T2090" t="s">
        <v>3825</v>
      </c>
    </row>
    <row r="2091" spans="1:20" x14ac:dyDescent="0.25">
      <c r="A2091" t="s">
        <v>28</v>
      </c>
      <c r="B2091" t="s">
        <v>40</v>
      </c>
      <c r="C2091" t="s">
        <v>22</v>
      </c>
      <c r="D2091" t="s">
        <v>23</v>
      </c>
      <c r="E2091" t="s">
        <v>5</v>
      </c>
      <c r="F2091">
        <v>1</v>
      </c>
      <c r="G2091" t="s">
        <v>24</v>
      </c>
      <c r="H2091">
        <v>1078235</v>
      </c>
      <c r="I2091">
        <v>1078876</v>
      </c>
      <c r="J2091" t="s">
        <v>37</v>
      </c>
      <c r="K2091" t="s">
        <v>3826</v>
      </c>
      <c r="L2091" t="s">
        <v>3826</v>
      </c>
      <c r="N2091" t="s">
        <v>3827</v>
      </c>
      <c r="Q2091" t="s">
        <v>3824</v>
      </c>
      <c r="R2091">
        <v>642</v>
      </c>
      <c r="S2091">
        <v>213</v>
      </c>
    </row>
    <row r="2092" spans="1:20" x14ac:dyDescent="0.25">
      <c r="A2092" t="s">
        <v>20</v>
      </c>
      <c r="B2092" t="s">
        <v>36</v>
      </c>
      <c r="C2092" t="s">
        <v>22</v>
      </c>
      <c r="D2092" t="s">
        <v>23</v>
      </c>
      <c r="E2092" t="s">
        <v>5</v>
      </c>
      <c r="F2092">
        <v>1</v>
      </c>
      <c r="G2092" t="s">
        <v>24</v>
      </c>
      <c r="H2092">
        <v>1079276</v>
      </c>
      <c r="I2092">
        <v>1080553</v>
      </c>
      <c r="J2092" t="s">
        <v>25</v>
      </c>
      <c r="Q2092" t="s">
        <v>3828</v>
      </c>
      <c r="R2092">
        <v>1278</v>
      </c>
      <c r="T2092" t="s">
        <v>3829</v>
      </c>
    </row>
    <row r="2093" spans="1:20" x14ac:dyDescent="0.25">
      <c r="A2093" t="s">
        <v>28</v>
      </c>
      <c r="B2093" t="s">
        <v>40</v>
      </c>
      <c r="C2093" t="s">
        <v>22</v>
      </c>
      <c r="D2093" t="s">
        <v>23</v>
      </c>
      <c r="E2093" t="s">
        <v>5</v>
      </c>
      <c r="F2093">
        <v>1</v>
      </c>
      <c r="G2093" t="s">
        <v>24</v>
      </c>
      <c r="H2093">
        <v>1079276</v>
      </c>
      <c r="I2093">
        <v>1080553</v>
      </c>
      <c r="J2093" t="s">
        <v>25</v>
      </c>
      <c r="K2093" t="s">
        <v>3830</v>
      </c>
      <c r="L2093" t="s">
        <v>3830</v>
      </c>
      <c r="N2093" t="s">
        <v>609</v>
      </c>
      <c r="Q2093" t="s">
        <v>3828</v>
      </c>
      <c r="R2093">
        <v>1278</v>
      </c>
      <c r="S2093">
        <v>425</v>
      </c>
    </row>
    <row r="2094" spans="1:20" x14ac:dyDescent="0.25">
      <c r="A2094" t="s">
        <v>20</v>
      </c>
      <c r="B2094" t="s">
        <v>36</v>
      </c>
      <c r="C2094" t="s">
        <v>22</v>
      </c>
      <c r="D2094" t="s">
        <v>23</v>
      </c>
      <c r="E2094" t="s">
        <v>5</v>
      </c>
      <c r="F2094">
        <v>1</v>
      </c>
      <c r="G2094" t="s">
        <v>24</v>
      </c>
      <c r="H2094">
        <v>1080569</v>
      </c>
      <c r="I2094">
        <v>1083769</v>
      </c>
      <c r="J2094" t="s">
        <v>25</v>
      </c>
      <c r="Q2094" t="s">
        <v>3831</v>
      </c>
      <c r="R2094">
        <v>3201</v>
      </c>
      <c r="T2094" t="s">
        <v>3832</v>
      </c>
    </row>
    <row r="2095" spans="1:20" x14ac:dyDescent="0.25">
      <c r="A2095" t="s">
        <v>28</v>
      </c>
      <c r="B2095" t="s">
        <v>40</v>
      </c>
      <c r="C2095" t="s">
        <v>22</v>
      </c>
      <c r="D2095" t="s">
        <v>23</v>
      </c>
      <c r="E2095" t="s">
        <v>5</v>
      </c>
      <c r="F2095">
        <v>1</v>
      </c>
      <c r="G2095" t="s">
        <v>24</v>
      </c>
      <c r="H2095">
        <v>1080569</v>
      </c>
      <c r="I2095">
        <v>1083769</v>
      </c>
      <c r="J2095" t="s">
        <v>25</v>
      </c>
      <c r="K2095" t="s">
        <v>3833</v>
      </c>
      <c r="L2095" t="s">
        <v>3833</v>
      </c>
      <c r="N2095" t="s">
        <v>3834</v>
      </c>
      <c r="Q2095" t="s">
        <v>3831</v>
      </c>
      <c r="R2095">
        <v>3201</v>
      </c>
      <c r="S2095">
        <v>1066</v>
      </c>
    </row>
    <row r="2096" spans="1:20" x14ac:dyDescent="0.25">
      <c r="A2096" t="s">
        <v>20</v>
      </c>
      <c r="B2096" t="s">
        <v>36</v>
      </c>
      <c r="C2096" t="s">
        <v>22</v>
      </c>
      <c r="D2096" t="s">
        <v>23</v>
      </c>
      <c r="E2096" t="s">
        <v>5</v>
      </c>
      <c r="F2096">
        <v>1</v>
      </c>
      <c r="G2096" t="s">
        <v>24</v>
      </c>
      <c r="H2096">
        <v>1083769</v>
      </c>
      <c r="I2096">
        <v>1085304</v>
      </c>
      <c r="J2096" t="s">
        <v>25</v>
      </c>
      <c r="Q2096" t="s">
        <v>3835</v>
      </c>
      <c r="R2096">
        <v>1536</v>
      </c>
      <c r="T2096" t="s">
        <v>3836</v>
      </c>
    </row>
    <row r="2097" spans="1:20" x14ac:dyDescent="0.25">
      <c r="A2097" t="s">
        <v>28</v>
      </c>
      <c r="B2097" t="s">
        <v>40</v>
      </c>
      <c r="C2097" t="s">
        <v>22</v>
      </c>
      <c r="D2097" t="s">
        <v>23</v>
      </c>
      <c r="E2097" t="s">
        <v>5</v>
      </c>
      <c r="F2097">
        <v>1</v>
      </c>
      <c r="G2097" t="s">
        <v>24</v>
      </c>
      <c r="H2097">
        <v>1083769</v>
      </c>
      <c r="I2097">
        <v>1085304</v>
      </c>
      <c r="J2097" t="s">
        <v>25</v>
      </c>
      <c r="K2097" t="s">
        <v>3837</v>
      </c>
      <c r="L2097" t="s">
        <v>3837</v>
      </c>
      <c r="N2097" t="s">
        <v>3838</v>
      </c>
      <c r="Q2097" t="s">
        <v>3835</v>
      </c>
      <c r="R2097">
        <v>1536</v>
      </c>
      <c r="S2097">
        <v>511</v>
      </c>
    </row>
    <row r="2098" spans="1:20" x14ac:dyDescent="0.25">
      <c r="A2098" t="s">
        <v>20</v>
      </c>
      <c r="B2098" t="s">
        <v>36</v>
      </c>
      <c r="C2098" t="s">
        <v>22</v>
      </c>
      <c r="D2098" t="s">
        <v>23</v>
      </c>
      <c r="E2098" t="s">
        <v>5</v>
      </c>
      <c r="F2098">
        <v>1</v>
      </c>
      <c r="G2098" t="s">
        <v>24</v>
      </c>
      <c r="H2098">
        <v>1085692</v>
      </c>
      <c r="I2098">
        <v>1087068</v>
      </c>
      <c r="J2098" t="s">
        <v>37</v>
      </c>
      <c r="Q2098" t="s">
        <v>3839</v>
      </c>
      <c r="R2098">
        <v>1377</v>
      </c>
      <c r="T2098" t="s">
        <v>3840</v>
      </c>
    </row>
    <row r="2099" spans="1:20" x14ac:dyDescent="0.25">
      <c r="A2099" t="s">
        <v>28</v>
      </c>
      <c r="B2099" t="s">
        <v>40</v>
      </c>
      <c r="C2099" t="s">
        <v>22</v>
      </c>
      <c r="D2099" t="s">
        <v>23</v>
      </c>
      <c r="E2099" t="s">
        <v>5</v>
      </c>
      <c r="F2099">
        <v>1</v>
      </c>
      <c r="G2099" t="s">
        <v>24</v>
      </c>
      <c r="H2099">
        <v>1085692</v>
      </c>
      <c r="I2099">
        <v>1087068</v>
      </c>
      <c r="J2099" t="s">
        <v>37</v>
      </c>
      <c r="K2099" t="s">
        <v>3841</v>
      </c>
      <c r="L2099" t="s">
        <v>3841</v>
      </c>
      <c r="N2099" t="s">
        <v>3842</v>
      </c>
      <c r="Q2099" t="s">
        <v>3839</v>
      </c>
      <c r="R2099">
        <v>1377</v>
      </c>
      <c r="S2099">
        <v>458</v>
      </c>
    </row>
    <row r="2100" spans="1:20" x14ac:dyDescent="0.25">
      <c r="A2100" t="s">
        <v>20</v>
      </c>
      <c r="B2100" t="s">
        <v>36</v>
      </c>
      <c r="C2100" t="s">
        <v>22</v>
      </c>
      <c r="D2100" t="s">
        <v>23</v>
      </c>
      <c r="E2100" t="s">
        <v>5</v>
      </c>
      <c r="F2100">
        <v>1</v>
      </c>
      <c r="G2100" t="s">
        <v>24</v>
      </c>
      <c r="H2100">
        <v>1087508</v>
      </c>
      <c r="I2100">
        <v>1088944</v>
      </c>
      <c r="J2100" t="s">
        <v>25</v>
      </c>
      <c r="Q2100" t="s">
        <v>3843</v>
      </c>
      <c r="R2100">
        <v>1437</v>
      </c>
      <c r="T2100" t="s">
        <v>3844</v>
      </c>
    </row>
    <row r="2101" spans="1:20" x14ac:dyDescent="0.25">
      <c r="A2101" t="s">
        <v>28</v>
      </c>
      <c r="B2101" t="s">
        <v>40</v>
      </c>
      <c r="C2101" t="s">
        <v>22</v>
      </c>
      <c r="D2101" t="s">
        <v>23</v>
      </c>
      <c r="E2101" t="s">
        <v>5</v>
      </c>
      <c r="F2101">
        <v>1</v>
      </c>
      <c r="G2101" t="s">
        <v>24</v>
      </c>
      <c r="H2101">
        <v>1087508</v>
      </c>
      <c r="I2101">
        <v>1088944</v>
      </c>
      <c r="J2101" t="s">
        <v>25</v>
      </c>
      <c r="K2101" t="s">
        <v>3845</v>
      </c>
      <c r="L2101" t="s">
        <v>3845</v>
      </c>
      <c r="N2101" t="s">
        <v>2425</v>
      </c>
      <c r="Q2101" t="s">
        <v>3843</v>
      </c>
      <c r="R2101">
        <v>1437</v>
      </c>
      <c r="S2101">
        <v>478</v>
      </c>
    </row>
    <row r="2102" spans="1:20" x14ac:dyDescent="0.25">
      <c r="A2102" t="s">
        <v>20</v>
      </c>
      <c r="B2102" t="s">
        <v>36</v>
      </c>
      <c r="C2102" t="s">
        <v>22</v>
      </c>
      <c r="D2102" t="s">
        <v>23</v>
      </c>
      <c r="E2102" t="s">
        <v>5</v>
      </c>
      <c r="F2102">
        <v>1</v>
      </c>
      <c r="G2102" t="s">
        <v>24</v>
      </c>
      <c r="H2102">
        <v>1089170</v>
      </c>
      <c r="I2102">
        <v>1090276</v>
      </c>
      <c r="J2102" t="s">
        <v>25</v>
      </c>
      <c r="Q2102" t="s">
        <v>3846</v>
      </c>
      <c r="R2102">
        <v>1107</v>
      </c>
      <c r="T2102" t="s">
        <v>3847</v>
      </c>
    </row>
    <row r="2103" spans="1:20" x14ac:dyDescent="0.25">
      <c r="A2103" t="s">
        <v>28</v>
      </c>
      <c r="B2103" t="s">
        <v>40</v>
      </c>
      <c r="C2103" t="s">
        <v>22</v>
      </c>
      <c r="D2103" t="s">
        <v>23</v>
      </c>
      <c r="E2103" t="s">
        <v>5</v>
      </c>
      <c r="F2103">
        <v>1</v>
      </c>
      <c r="G2103" t="s">
        <v>24</v>
      </c>
      <c r="H2103">
        <v>1089170</v>
      </c>
      <c r="I2103">
        <v>1090276</v>
      </c>
      <c r="J2103" t="s">
        <v>25</v>
      </c>
      <c r="K2103" t="s">
        <v>3848</v>
      </c>
      <c r="L2103" t="s">
        <v>3848</v>
      </c>
      <c r="N2103" t="s">
        <v>3849</v>
      </c>
      <c r="Q2103" t="s">
        <v>3846</v>
      </c>
      <c r="R2103">
        <v>1107</v>
      </c>
      <c r="S2103">
        <v>368</v>
      </c>
    </row>
    <row r="2104" spans="1:20" x14ac:dyDescent="0.25">
      <c r="A2104" t="s">
        <v>20</v>
      </c>
      <c r="B2104" t="s">
        <v>36</v>
      </c>
      <c r="C2104" t="s">
        <v>22</v>
      </c>
      <c r="D2104" t="s">
        <v>23</v>
      </c>
      <c r="E2104" t="s">
        <v>5</v>
      </c>
      <c r="F2104">
        <v>1</v>
      </c>
      <c r="G2104" t="s">
        <v>24</v>
      </c>
      <c r="H2104">
        <v>1090293</v>
      </c>
      <c r="I2104">
        <v>1091141</v>
      </c>
      <c r="J2104" t="s">
        <v>25</v>
      </c>
      <c r="Q2104" t="s">
        <v>3850</v>
      </c>
      <c r="R2104">
        <v>849</v>
      </c>
      <c r="T2104" t="s">
        <v>3851</v>
      </c>
    </row>
    <row r="2105" spans="1:20" x14ac:dyDescent="0.25">
      <c r="A2105" t="s">
        <v>28</v>
      </c>
      <c r="B2105" t="s">
        <v>40</v>
      </c>
      <c r="C2105" t="s">
        <v>22</v>
      </c>
      <c r="D2105" t="s">
        <v>23</v>
      </c>
      <c r="E2105" t="s">
        <v>5</v>
      </c>
      <c r="F2105">
        <v>1</v>
      </c>
      <c r="G2105" t="s">
        <v>24</v>
      </c>
      <c r="H2105">
        <v>1090293</v>
      </c>
      <c r="I2105">
        <v>1091141</v>
      </c>
      <c r="J2105" t="s">
        <v>25</v>
      </c>
      <c r="K2105" t="s">
        <v>3852</v>
      </c>
      <c r="L2105" t="s">
        <v>3852</v>
      </c>
      <c r="N2105" t="s">
        <v>3853</v>
      </c>
      <c r="Q2105" t="s">
        <v>3850</v>
      </c>
      <c r="R2105">
        <v>849</v>
      </c>
      <c r="S2105">
        <v>282</v>
      </c>
    </row>
    <row r="2106" spans="1:20" x14ac:dyDescent="0.25">
      <c r="A2106" t="s">
        <v>20</v>
      </c>
      <c r="B2106" t="s">
        <v>36</v>
      </c>
      <c r="C2106" t="s">
        <v>22</v>
      </c>
      <c r="D2106" t="s">
        <v>23</v>
      </c>
      <c r="E2106" t="s">
        <v>5</v>
      </c>
      <c r="F2106">
        <v>1</v>
      </c>
      <c r="G2106" t="s">
        <v>24</v>
      </c>
      <c r="H2106">
        <v>1091286</v>
      </c>
      <c r="I2106">
        <v>1092068</v>
      </c>
      <c r="J2106" t="s">
        <v>37</v>
      </c>
      <c r="Q2106" t="s">
        <v>3854</v>
      </c>
      <c r="R2106">
        <v>783</v>
      </c>
      <c r="T2106" t="s">
        <v>3855</v>
      </c>
    </row>
    <row r="2107" spans="1:20" x14ac:dyDescent="0.25">
      <c r="A2107" t="s">
        <v>28</v>
      </c>
      <c r="B2107" t="s">
        <v>40</v>
      </c>
      <c r="C2107" t="s">
        <v>22</v>
      </c>
      <c r="D2107" t="s">
        <v>23</v>
      </c>
      <c r="E2107" t="s">
        <v>5</v>
      </c>
      <c r="F2107">
        <v>1</v>
      </c>
      <c r="G2107" t="s">
        <v>24</v>
      </c>
      <c r="H2107">
        <v>1091286</v>
      </c>
      <c r="I2107">
        <v>1092068</v>
      </c>
      <c r="J2107" t="s">
        <v>37</v>
      </c>
      <c r="K2107" t="s">
        <v>3856</v>
      </c>
      <c r="L2107" t="s">
        <v>3856</v>
      </c>
      <c r="N2107" t="s">
        <v>3857</v>
      </c>
      <c r="Q2107" t="s">
        <v>3854</v>
      </c>
      <c r="R2107">
        <v>783</v>
      </c>
      <c r="S2107">
        <v>260</v>
      </c>
    </row>
    <row r="2108" spans="1:20" x14ac:dyDescent="0.25">
      <c r="A2108" t="s">
        <v>20</v>
      </c>
      <c r="B2108" t="s">
        <v>36</v>
      </c>
      <c r="C2108" t="s">
        <v>22</v>
      </c>
      <c r="D2108" t="s">
        <v>23</v>
      </c>
      <c r="E2108" t="s">
        <v>5</v>
      </c>
      <c r="F2108">
        <v>1</v>
      </c>
      <c r="G2108" t="s">
        <v>24</v>
      </c>
      <c r="H2108">
        <v>1092061</v>
      </c>
      <c r="I2108">
        <v>1092951</v>
      </c>
      <c r="J2108" t="s">
        <v>37</v>
      </c>
      <c r="Q2108" t="s">
        <v>3858</v>
      </c>
      <c r="R2108">
        <v>891</v>
      </c>
      <c r="T2108" t="s">
        <v>3859</v>
      </c>
    </row>
    <row r="2109" spans="1:20" x14ac:dyDescent="0.25">
      <c r="A2109" t="s">
        <v>28</v>
      </c>
      <c r="B2109" t="s">
        <v>40</v>
      </c>
      <c r="C2109" t="s">
        <v>22</v>
      </c>
      <c r="D2109" t="s">
        <v>23</v>
      </c>
      <c r="E2109" t="s">
        <v>5</v>
      </c>
      <c r="F2109">
        <v>1</v>
      </c>
      <c r="G2109" t="s">
        <v>24</v>
      </c>
      <c r="H2109">
        <v>1092061</v>
      </c>
      <c r="I2109">
        <v>1092951</v>
      </c>
      <c r="J2109" t="s">
        <v>37</v>
      </c>
      <c r="K2109" t="s">
        <v>3860</v>
      </c>
      <c r="L2109" t="s">
        <v>3860</v>
      </c>
      <c r="N2109" t="s">
        <v>112</v>
      </c>
      <c r="Q2109" t="s">
        <v>3858</v>
      </c>
      <c r="R2109">
        <v>891</v>
      </c>
      <c r="S2109">
        <v>296</v>
      </c>
    </row>
    <row r="2110" spans="1:20" x14ac:dyDescent="0.25">
      <c r="A2110" t="s">
        <v>20</v>
      </c>
      <c r="B2110" t="s">
        <v>36</v>
      </c>
      <c r="C2110" t="s">
        <v>22</v>
      </c>
      <c r="D2110" t="s">
        <v>23</v>
      </c>
      <c r="E2110" t="s">
        <v>5</v>
      </c>
      <c r="F2110">
        <v>1</v>
      </c>
      <c r="G2110" t="s">
        <v>24</v>
      </c>
      <c r="H2110">
        <v>1092966</v>
      </c>
      <c r="I2110">
        <v>1093880</v>
      </c>
      <c r="J2110" t="s">
        <v>37</v>
      </c>
      <c r="Q2110" t="s">
        <v>3861</v>
      </c>
      <c r="R2110">
        <v>915</v>
      </c>
      <c r="T2110" t="s">
        <v>3862</v>
      </c>
    </row>
    <row r="2111" spans="1:20" x14ac:dyDescent="0.25">
      <c r="A2111" t="s">
        <v>28</v>
      </c>
      <c r="B2111" t="s">
        <v>40</v>
      </c>
      <c r="C2111" t="s">
        <v>22</v>
      </c>
      <c r="D2111" t="s">
        <v>23</v>
      </c>
      <c r="E2111" t="s">
        <v>5</v>
      </c>
      <c r="F2111">
        <v>1</v>
      </c>
      <c r="G2111" t="s">
        <v>24</v>
      </c>
      <c r="H2111">
        <v>1092966</v>
      </c>
      <c r="I2111">
        <v>1093880</v>
      </c>
      <c r="J2111" t="s">
        <v>37</v>
      </c>
      <c r="K2111" t="s">
        <v>3863</v>
      </c>
      <c r="L2111" t="s">
        <v>3863</v>
      </c>
      <c r="N2111" t="s">
        <v>3864</v>
      </c>
      <c r="Q2111" t="s">
        <v>3861</v>
      </c>
      <c r="R2111">
        <v>915</v>
      </c>
      <c r="S2111">
        <v>304</v>
      </c>
    </row>
    <row r="2112" spans="1:20" x14ac:dyDescent="0.25">
      <c r="A2112" t="s">
        <v>20</v>
      </c>
      <c r="B2112" t="s">
        <v>36</v>
      </c>
      <c r="C2112" t="s">
        <v>22</v>
      </c>
      <c r="D2112" t="s">
        <v>23</v>
      </c>
      <c r="E2112" t="s">
        <v>5</v>
      </c>
      <c r="F2112">
        <v>1</v>
      </c>
      <c r="G2112" t="s">
        <v>24</v>
      </c>
      <c r="H2112">
        <v>1093927</v>
      </c>
      <c r="I2112">
        <v>1094388</v>
      </c>
      <c r="J2112" t="s">
        <v>37</v>
      </c>
      <c r="Q2112" t="s">
        <v>3865</v>
      </c>
      <c r="R2112">
        <v>462</v>
      </c>
      <c r="T2112" t="s">
        <v>3866</v>
      </c>
    </row>
    <row r="2113" spans="1:20" x14ac:dyDescent="0.25">
      <c r="A2113" t="s">
        <v>28</v>
      </c>
      <c r="B2113" t="s">
        <v>40</v>
      </c>
      <c r="C2113" t="s">
        <v>22</v>
      </c>
      <c r="D2113" t="s">
        <v>23</v>
      </c>
      <c r="E2113" t="s">
        <v>5</v>
      </c>
      <c r="F2113">
        <v>1</v>
      </c>
      <c r="G2113" t="s">
        <v>24</v>
      </c>
      <c r="H2113">
        <v>1093927</v>
      </c>
      <c r="I2113">
        <v>1094388</v>
      </c>
      <c r="J2113" t="s">
        <v>37</v>
      </c>
      <c r="K2113" t="s">
        <v>3867</v>
      </c>
      <c r="L2113" t="s">
        <v>3867</v>
      </c>
      <c r="N2113" t="s">
        <v>3868</v>
      </c>
      <c r="Q2113" t="s">
        <v>3865</v>
      </c>
      <c r="R2113">
        <v>462</v>
      </c>
      <c r="S2113">
        <v>153</v>
      </c>
    </row>
    <row r="2114" spans="1:20" x14ac:dyDescent="0.25">
      <c r="A2114" t="s">
        <v>20</v>
      </c>
      <c r="B2114" t="s">
        <v>36</v>
      </c>
      <c r="C2114" t="s">
        <v>22</v>
      </c>
      <c r="D2114" t="s">
        <v>23</v>
      </c>
      <c r="E2114" t="s">
        <v>5</v>
      </c>
      <c r="F2114">
        <v>1</v>
      </c>
      <c r="G2114" t="s">
        <v>24</v>
      </c>
      <c r="H2114">
        <v>1094718</v>
      </c>
      <c r="I2114">
        <v>1095494</v>
      </c>
      <c r="J2114" t="s">
        <v>25</v>
      </c>
      <c r="Q2114" t="s">
        <v>3869</v>
      </c>
      <c r="R2114">
        <v>777</v>
      </c>
      <c r="T2114" t="s">
        <v>3870</v>
      </c>
    </row>
    <row r="2115" spans="1:20" x14ac:dyDescent="0.25">
      <c r="A2115" t="s">
        <v>28</v>
      </c>
      <c r="B2115" t="s">
        <v>40</v>
      </c>
      <c r="C2115" t="s">
        <v>22</v>
      </c>
      <c r="D2115" t="s">
        <v>23</v>
      </c>
      <c r="E2115" t="s">
        <v>5</v>
      </c>
      <c r="F2115">
        <v>1</v>
      </c>
      <c r="G2115" t="s">
        <v>24</v>
      </c>
      <c r="H2115">
        <v>1094718</v>
      </c>
      <c r="I2115">
        <v>1095494</v>
      </c>
      <c r="J2115" t="s">
        <v>25</v>
      </c>
      <c r="K2115" t="s">
        <v>3871</v>
      </c>
      <c r="L2115" t="s">
        <v>3871</v>
      </c>
      <c r="N2115" t="s">
        <v>3872</v>
      </c>
      <c r="Q2115" t="s">
        <v>3869</v>
      </c>
      <c r="R2115">
        <v>777</v>
      </c>
      <c r="S2115">
        <v>258</v>
      </c>
    </row>
    <row r="2116" spans="1:20" x14ac:dyDescent="0.25">
      <c r="A2116" t="s">
        <v>20</v>
      </c>
      <c r="B2116" t="s">
        <v>36</v>
      </c>
      <c r="C2116" t="s">
        <v>22</v>
      </c>
      <c r="D2116" t="s">
        <v>23</v>
      </c>
      <c r="E2116" t="s">
        <v>5</v>
      </c>
      <c r="F2116">
        <v>1</v>
      </c>
      <c r="G2116" t="s">
        <v>24</v>
      </c>
      <c r="H2116">
        <v>1095591</v>
      </c>
      <c r="I2116">
        <v>1096547</v>
      </c>
      <c r="J2116" t="s">
        <v>25</v>
      </c>
      <c r="Q2116" t="s">
        <v>3873</v>
      </c>
      <c r="R2116">
        <v>957</v>
      </c>
      <c r="T2116" t="s">
        <v>3874</v>
      </c>
    </row>
    <row r="2117" spans="1:20" x14ac:dyDescent="0.25">
      <c r="A2117" t="s">
        <v>28</v>
      </c>
      <c r="B2117" t="s">
        <v>40</v>
      </c>
      <c r="C2117" t="s">
        <v>22</v>
      </c>
      <c r="D2117" t="s">
        <v>23</v>
      </c>
      <c r="E2117" t="s">
        <v>5</v>
      </c>
      <c r="F2117">
        <v>1</v>
      </c>
      <c r="G2117" t="s">
        <v>24</v>
      </c>
      <c r="H2117">
        <v>1095591</v>
      </c>
      <c r="I2117">
        <v>1096547</v>
      </c>
      <c r="J2117" t="s">
        <v>25</v>
      </c>
      <c r="K2117" t="s">
        <v>3875</v>
      </c>
      <c r="L2117" t="s">
        <v>3875</v>
      </c>
      <c r="N2117" t="s">
        <v>3876</v>
      </c>
      <c r="Q2117" t="s">
        <v>3873</v>
      </c>
      <c r="R2117">
        <v>957</v>
      </c>
      <c r="S2117">
        <v>318</v>
      </c>
    </row>
    <row r="2118" spans="1:20" x14ac:dyDescent="0.25">
      <c r="A2118" t="s">
        <v>20</v>
      </c>
      <c r="B2118" t="s">
        <v>36</v>
      </c>
      <c r="C2118" t="s">
        <v>22</v>
      </c>
      <c r="D2118" t="s">
        <v>23</v>
      </c>
      <c r="E2118" t="s">
        <v>5</v>
      </c>
      <c r="F2118">
        <v>1</v>
      </c>
      <c r="G2118" t="s">
        <v>24</v>
      </c>
      <c r="H2118">
        <v>1096535</v>
      </c>
      <c r="I2118">
        <v>1097899</v>
      </c>
      <c r="J2118" t="s">
        <v>25</v>
      </c>
      <c r="Q2118" t="s">
        <v>3877</v>
      </c>
      <c r="R2118">
        <v>1365</v>
      </c>
      <c r="T2118" t="s">
        <v>3878</v>
      </c>
    </row>
    <row r="2119" spans="1:20" x14ac:dyDescent="0.25">
      <c r="A2119" t="s">
        <v>28</v>
      </c>
      <c r="B2119" t="s">
        <v>40</v>
      </c>
      <c r="C2119" t="s">
        <v>22</v>
      </c>
      <c r="D2119" t="s">
        <v>23</v>
      </c>
      <c r="E2119" t="s">
        <v>5</v>
      </c>
      <c r="F2119">
        <v>1</v>
      </c>
      <c r="G2119" t="s">
        <v>24</v>
      </c>
      <c r="H2119">
        <v>1096535</v>
      </c>
      <c r="I2119">
        <v>1097899</v>
      </c>
      <c r="J2119" t="s">
        <v>25</v>
      </c>
      <c r="K2119" t="s">
        <v>3879</v>
      </c>
      <c r="L2119" t="s">
        <v>3879</v>
      </c>
      <c r="N2119" t="s">
        <v>3880</v>
      </c>
      <c r="Q2119" t="s">
        <v>3877</v>
      </c>
      <c r="R2119">
        <v>1365</v>
      </c>
      <c r="S2119">
        <v>454</v>
      </c>
    </row>
    <row r="2120" spans="1:20" x14ac:dyDescent="0.25">
      <c r="A2120" t="s">
        <v>20</v>
      </c>
      <c r="B2120" t="s">
        <v>36</v>
      </c>
      <c r="C2120" t="s">
        <v>22</v>
      </c>
      <c r="D2120" t="s">
        <v>23</v>
      </c>
      <c r="E2120" t="s">
        <v>5</v>
      </c>
      <c r="F2120">
        <v>1</v>
      </c>
      <c r="G2120" t="s">
        <v>24</v>
      </c>
      <c r="H2120">
        <v>1097961</v>
      </c>
      <c r="I2120">
        <v>1099286</v>
      </c>
      <c r="J2120" t="s">
        <v>25</v>
      </c>
      <c r="Q2120" t="s">
        <v>3881</v>
      </c>
      <c r="R2120">
        <v>1326</v>
      </c>
      <c r="T2120" t="s">
        <v>3882</v>
      </c>
    </row>
    <row r="2121" spans="1:20" x14ac:dyDescent="0.25">
      <c r="A2121" t="s">
        <v>28</v>
      </c>
      <c r="B2121" t="s">
        <v>40</v>
      </c>
      <c r="C2121" t="s">
        <v>22</v>
      </c>
      <c r="D2121" t="s">
        <v>23</v>
      </c>
      <c r="E2121" t="s">
        <v>5</v>
      </c>
      <c r="F2121">
        <v>1</v>
      </c>
      <c r="G2121" t="s">
        <v>24</v>
      </c>
      <c r="H2121">
        <v>1097961</v>
      </c>
      <c r="I2121">
        <v>1099286</v>
      </c>
      <c r="J2121" t="s">
        <v>25</v>
      </c>
      <c r="K2121" t="s">
        <v>3883</v>
      </c>
      <c r="L2121" t="s">
        <v>3883</v>
      </c>
      <c r="N2121" t="s">
        <v>3557</v>
      </c>
      <c r="Q2121" t="s">
        <v>3881</v>
      </c>
      <c r="R2121">
        <v>1326</v>
      </c>
      <c r="S2121">
        <v>441</v>
      </c>
    </row>
    <row r="2122" spans="1:20" x14ac:dyDescent="0.25">
      <c r="A2122" t="s">
        <v>20</v>
      </c>
      <c r="B2122" t="s">
        <v>36</v>
      </c>
      <c r="C2122" t="s">
        <v>22</v>
      </c>
      <c r="D2122" t="s">
        <v>23</v>
      </c>
      <c r="E2122" t="s">
        <v>5</v>
      </c>
      <c r="F2122">
        <v>1</v>
      </c>
      <c r="G2122" t="s">
        <v>24</v>
      </c>
      <c r="H2122">
        <v>1099401</v>
      </c>
      <c r="I2122">
        <v>1100348</v>
      </c>
      <c r="J2122" t="s">
        <v>25</v>
      </c>
      <c r="Q2122" t="s">
        <v>3884</v>
      </c>
      <c r="R2122">
        <v>948</v>
      </c>
      <c r="T2122" t="s">
        <v>3885</v>
      </c>
    </row>
    <row r="2123" spans="1:20" x14ac:dyDescent="0.25">
      <c r="A2123" t="s">
        <v>28</v>
      </c>
      <c r="B2123" t="s">
        <v>40</v>
      </c>
      <c r="C2123" t="s">
        <v>22</v>
      </c>
      <c r="D2123" t="s">
        <v>23</v>
      </c>
      <c r="E2123" t="s">
        <v>5</v>
      </c>
      <c r="F2123">
        <v>1</v>
      </c>
      <c r="G2123" t="s">
        <v>24</v>
      </c>
      <c r="H2123">
        <v>1099401</v>
      </c>
      <c r="I2123">
        <v>1100348</v>
      </c>
      <c r="J2123" t="s">
        <v>25</v>
      </c>
      <c r="K2123" t="s">
        <v>3886</v>
      </c>
      <c r="L2123" t="s">
        <v>3886</v>
      </c>
      <c r="N2123" t="s">
        <v>3887</v>
      </c>
      <c r="Q2123" t="s">
        <v>3884</v>
      </c>
      <c r="R2123">
        <v>948</v>
      </c>
      <c r="S2123">
        <v>315</v>
      </c>
    </row>
    <row r="2124" spans="1:20" x14ac:dyDescent="0.25">
      <c r="A2124" t="s">
        <v>20</v>
      </c>
      <c r="B2124" t="s">
        <v>36</v>
      </c>
      <c r="C2124" t="s">
        <v>22</v>
      </c>
      <c r="D2124" t="s">
        <v>23</v>
      </c>
      <c r="E2124" t="s">
        <v>5</v>
      </c>
      <c r="F2124">
        <v>1</v>
      </c>
      <c r="G2124" t="s">
        <v>24</v>
      </c>
      <c r="H2124">
        <v>1100345</v>
      </c>
      <c r="I2124">
        <v>1101196</v>
      </c>
      <c r="J2124" t="s">
        <v>25</v>
      </c>
      <c r="Q2124" t="s">
        <v>3888</v>
      </c>
      <c r="R2124">
        <v>852</v>
      </c>
      <c r="T2124" t="s">
        <v>3889</v>
      </c>
    </row>
    <row r="2125" spans="1:20" x14ac:dyDescent="0.25">
      <c r="A2125" t="s">
        <v>28</v>
      </c>
      <c r="B2125" t="s">
        <v>40</v>
      </c>
      <c r="C2125" t="s">
        <v>22</v>
      </c>
      <c r="D2125" t="s">
        <v>23</v>
      </c>
      <c r="E2125" t="s">
        <v>5</v>
      </c>
      <c r="F2125">
        <v>1</v>
      </c>
      <c r="G2125" t="s">
        <v>24</v>
      </c>
      <c r="H2125">
        <v>1100345</v>
      </c>
      <c r="I2125">
        <v>1101196</v>
      </c>
      <c r="J2125" t="s">
        <v>25</v>
      </c>
      <c r="K2125" t="s">
        <v>3890</v>
      </c>
      <c r="L2125" t="s">
        <v>3890</v>
      </c>
      <c r="N2125" t="s">
        <v>3891</v>
      </c>
      <c r="Q2125" t="s">
        <v>3888</v>
      </c>
      <c r="R2125">
        <v>852</v>
      </c>
      <c r="S2125">
        <v>283</v>
      </c>
    </row>
    <row r="2126" spans="1:20" x14ac:dyDescent="0.25">
      <c r="A2126" t="s">
        <v>20</v>
      </c>
      <c r="B2126" t="s">
        <v>36</v>
      </c>
      <c r="C2126" t="s">
        <v>22</v>
      </c>
      <c r="D2126" t="s">
        <v>23</v>
      </c>
      <c r="E2126" t="s">
        <v>5</v>
      </c>
      <c r="F2126">
        <v>1</v>
      </c>
      <c r="G2126" t="s">
        <v>24</v>
      </c>
      <c r="H2126">
        <v>1101193</v>
      </c>
      <c r="I2126">
        <v>1101876</v>
      </c>
      <c r="J2126" t="s">
        <v>25</v>
      </c>
      <c r="Q2126" t="s">
        <v>3892</v>
      </c>
      <c r="R2126">
        <v>684</v>
      </c>
      <c r="T2126" t="s">
        <v>3893</v>
      </c>
    </row>
    <row r="2127" spans="1:20" x14ac:dyDescent="0.25">
      <c r="A2127" t="s">
        <v>28</v>
      </c>
      <c r="B2127" t="s">
        <v>40</v>
      </c>
      <c r="C2127" t="s">
        <v>22</v>
      </c>
      <c r="D2127" t="s">
        <v>23</v>
      </c>
      <c r="E2127" t="s">
        <v>5</v>
      </c>
      <c r="F2127">
        <v>1</v>
      </c>
      <c r="G2127" t="s">
        <v>24</v>
      </c>
      <c r="H2127">
        <v>1101193</v>
      </c>
      <c r="I2127">
        <v>1101876</v>
      </c>
      <c r="J2127" t="s">
        <v>25</v>
      </c>
      <c r="K2127" t="s">
        <v>3894</v>
      </c>
      <c r="L2127" t="s">
        <v>3894</v>
      </c>
      <c r="N2127" t="s">
        <v>3895</v>
      </c>
      <c r="Q2127" t="s">
        <v>3892</v>
      </c>
      <c r="R2127">
        <v>684</v>
      </c>
      <c r="S2127">
        <v>227</v>
      </c>
    </row>
    <row r="2128" spans="1:20" x14ac:dyDescent="0.25">
      <c r="A2128" t="s">
        <v>20</v>
      </c>
      <c r="B2128" t="s">
        <v>36</v>
      </c>
      <c r="C2128" t="s">
        <v>22</v>
      </c>
      <c r="D2128" t="s">
        <v>23</v>
      </c>
      <c r="E2128" t="s">
        <v>5</v>
      </c>
      <c r="F2128">
        <v>1</v>
      </c>
      <c r="G2128" t="s">
        <v>24</v>
      </c>
      <c r="H2128">
        <v>1101932</v>
      </c>
      <c r="I2128">
        <v>1103041</v>
      </c>
      <c r="J2128" t="s">
        <v>25</v>
      </c>
      <c r="Q2128" t="s">
        <v>3896</v>
      </c>
      <c r="R2128">
        <v>1110</v>
      </c>
      <c r="T2128" t="s">
        <v>3897</v>
      </c>
    </row>
    <row r="2129" spans="1:20" x14ac:dyDescent="0.25">
      <c r="A2129" t="s">
        <v>28</v>
      </c>
      <c r="B2129" t="s">
        <v>40</v>
      </c>
      <c r="C2129" t="s">
        <v>22</v>
      </c>
      <c r="D2129" t="s">
        <v>23</v>
      </c>
      <c r="E2129" t="s">
        <v>5</v>
      </c>
      <c r="F2129">
        <v>1</v>
      </c>
      <c r="G2129" t="s">
        <v>24</v>
      </c>
      <c r="H2129">
        <v>1101932</v>
      </c>
      <c r="I2129">
        <v>1103041</v>
      </c>
      <c r="J2129" t="s">
        <v>25</v>
      </c>
      <c r="K2129" t="s">
        <v>3898</v>
      </c>
      <c r="L2129" t="s">
        <v>3898</v>
      </c>
      <c r="N2129" t="s">
        <v>3899</v>
      </c>
      <c r="Q2129" t="s">
        <v>3896</v>
      </c>
      <c r="R2129">
        <v>1110</v>
      </c>
      <c r="S2129">
        <v>369</v>
      </c>
    </row>
    <row r="2130" spans="1:20" x14ac:dyDescent="0.25">
      <c r="A2130" t="s">
        <v>20</v>
      </c>
      <c r="B2130" t="s">
        <v>36</v>
      </c>
      <c r="C2130" t="s">
        <v>22</v>
      </c>
      <c r="D2130" t="s">
        <v>23</v>
      </c>
      <c r="E2130" t="s">
        <v>5</v>
      </c>
      <c r="F2130">
        <v>1</v>
      </c>
      <c r="G2130" t="s">
        <v>24</v>
      </c>
      <c r="H2130">
        <v>1103061</v>
      </c>
      <c r="I2130">
        <v>1103945</v>
      </c>
      <c r="J2130" t="s">
        <v>37</v>
      </c>
      <c r="Q2130" t="s">
        <v>3900</v>
      </c>
      <c r="R2130">
        <v>885</v>
      </c>
      <c r="T2130" t="s">
        <v>3901</v>
      </c>
    </row>
    <row r="2131" spans="1:20" x14ac:dyDescent="0.25">
      <c r="A2131" t="s">
        <v>28</v>
      </c>
      <c r="B2131" t="s">
        <v>40</v>
      </c>
      <c r="C2131" t="s">
        <v>22</v>
      </c>
      <c r="D2131" t="s">
        <v>23</v>
      </c>
      <c r="E2131" t="s">
        <v>5</v>
      </c>
      <c r="F2131">
        <v>1</v>
      </c>
      <c r="G2131" t="s">
        <v>24</v>
      </c>
      <c r="H2131">
        <v>1103061</v>
      </c>
      <c r="I2131">
        <v>1103945</v>
      </c>
      <c r="J2131" t="s">
        <v>37</v>
      </c>
      <c r="K2131" t="s">
        <v>3902</v>
      </c>
      <c r="L2131" t="s">
        <v>3902</v>
      </c>
      <c r="N2131" t="s">
        <v>587</v>
      </c>
      <c r="Q2131" t="s">
        <v>3900</v>
      </c>
      <c r="R2131">
        <v>885</v>
      </c>
      <c r="S2131">
        <v>294</v>
      </c>
    </row>
    <row r="2132" spans="1:20" x14ac:dyDescent="0.25">
      <c r="A2132" t="s">
        <v>20</v>
      </c>
      <c r="B2132" t="s">
        <v>36</v>
      </c>
      <c r="C2132" t="s">
        <v>22</v>
      </c>
      <c r="D2132" t="s">
        <v>23</v>
      </c>
      <c r="E2132" t="s">
        <v>5</v>
      </c>
      <c r="F2132">
        <v>1</v>
      </c>
      <c r="G2132" t="s">
        <v>24</v>
      </c>
      <c r="H2132">
        <v>1104059</v>
      </c>
      <c r="I2132">
        <v>1105255</v>
      </c>
      <c r="J2132" t="s">
        <v>25</v>
      </c>
      <c r="Q2132" t="s">
        <v>3903</v>
      </c>
      <c r="R2132">
        <v>1197</v>
      </c>
      <c r="T2132" t="s">
        <v>3904</v>
      </c>
    </row>
    <row r="2133" spans="1:20" x14ac:dyDescent="0.25">
      <c r="A2133" t="s">
        <v>28</v>
      </c>
      <c r="B2133" t="s">
        <v>40</v>
      </c>
      <c r="C2133" t="s">
        <v>22</v>
      </c>
      <c r="D2133" t="s">
        <v>23</v>
      </c>
      <c r="E2133" t="s">
        <v>5</v>
      </c>
      <c r="F2133">
        <v>1</v>
      </c>
      <c r="G2133" t="s">
        <v>24</v>
      </c>
      <c r="H2133">
        <v>1104059</v>
      </c>
      <c r="I2133">
        <v>1105255</v>
      </c>
      <c r="J2133" t="s">
        <v>25</v>
      </c>
      <c r="K2133" t="s">
        <v>3905</v>
      </c>
      <c r="L2133" t="s">
        <v>3905</v>
      </c>
      <c r="N2133" t="s">
        <v>3906</v>
      </c>
      <c r="Q2133" t="s">
        <v>3903</v>
      </c>
      <c r="R2133">
        <v>1197</v>
      </c>
      <c r="S2133">
        <v>398</v>
      </c>
    </row>
    <row r="2134" spans="1:20" x14ac:dyDescent="0.25">
      <c r="A2134" t="s">
        <v>20</v>
      </c>
      <c r="B2134" t="s">
        <v>36</v>
      </c>
      <c r="C2134" t="s">
        <v>22</v>
      </c>
      <c r="D2134" t="s">
        <v>23</v>
      </c>
      <c r="E2134" t="s">
        <v>5</v>
      </c>
      <c r="F2134">
        <v>1</v>
      </c>
      <c r="G2134" t="s">
        <v>24</v>
      </c>
      <c r="H2134">
        <v>1105252</v>
      </c>
      <c r="I2134">
        <v>1106463</v>
      </c>
      <c r="J2134" t="s">
        <v>25</v>
      </c>
      <c r="Q2134" t="s">
        <v>3907</v>
      </c>
      <c r="R2134">
        <v>1212</v>
      </c>
      <c r="T2134" t="s">
        <v>3908</v>
      </c>
    </row>
    <row r="2135" spans="1:20" x14ac:dyDescent="0.25">
      <c r="A2135" t="s">
        <v>28</v>
      </c>
      <c r="B2135" t="s">
        <v>40</v>
      </c>
      <c r="C2135" t="s">
        <v>22</v>
      </c>
      <c r="D2135" t="s">
        <v>23</v>
      </c>
      <c r="E2135" t="s">
        <v>5</v>
      </c>
      <c r="F2135">
        <v>1</v>
      </c>
      <c r="G2135" t="s">
        <v>24</v>
      </c>
      <c r="H2135">
        <v>1105252</v>
      </c>
      <c r="I2135">
        <v>1106463</v>
      </c>
      <c r="J2135" t="s">
        <v>25</v>
      </c>
      <c r="K2135" t="s">
        <v>3909</v>
      </c>
      <c r="L2135" t="s">
        <v>3909</v>
      </c>
      <c r="N2135" t="s">
        <v>161</v>
      </c>
      <c r="Q2135" t="s">
        <v>3907</v>
      </c>
      <c r="R2135">
        <v>1212</v>
      </c>
      <c r="S2135">
        <v>403</v>
      </c>
    </row>
    <row r="2136" spans="1:20" x14ac:dyDescent="0.25">
      <c r="A2136" t="s">
        <v>20</v>
      </c>
      <c r="B2136" t="s">
        <v>36</v>
      </c>
      <c r="C2136" t="s">
        <v>22</v>
      </c>
      <c r="D2136" t="s">
        <v>23</v>
      </c>
      <c r="E2136" t="s">
        <v>5</v>
      </c>
      <c r="F2136">
        <v>1</v>
      </c>
      <c r="G2136" t="s">
        <v>24</v>
      </c>
      <c r="H2136">
        <v>1106486</v>
      </c>
      <c r="I2136">
        <v>1107499</v>
      </c>
      <c r="J2136" t="s">
        <v>37</v>
      </c>
      <c r="Q2136" t="s">
        <v>3910</v>
      </c>
      <c r="R2136">
        <v>1014</v>
      </c>
      <c r="T2136" t="s">
        <v>3911</v>
      </c>
    </row>
    <row r="2137" spans="1:20" x14ac:dyDescent="0.25">
      <c r="A2137" t="s">
        <v>28</v>
      </c>
      <c r="B2137" t="s">
        <v>40</v>
      </c>
      <c r="C2137" t="s">
        <v>22</v>
      </c>
      <c r="D2137" t="s">
        <v>23</v>
      </c>
      <c r="E2137" t="s">
        <v>5</v>
      </c>
      <c r="F2137">
        <v>1</v>
      </c>
      <c r="G2137" t="s">
        <v>24</v>
      </c>
      <c r="H2137">
        <v>1106486</v>
      </c>
      <c r="I2137">
        <v>1107499</v>
      </c>
      <c r="J2137" t="s">
        <v>37</v>
      </c>
      <c r="K2137" t="s">
        <v>3912</v>
      </c>
      <c r="L2137" t="s">
        <v>3912</v>
      </c>
      <c r="N2137" t="s">
        <v>3913</v>
      </c>
      <c r="Q2137" t="s">
        <v>3910</v>
      </c>
      <c r="R2137">
        <v>1014</v>
      </c>
      <c r="S2137">
        <v>337</v>
      </c>
    </row>
    <row r="2138" spans="1:20" x14ac:dyDescent="0.25">
      <c r="A2138" t="s">
        <v>20</v>
      </c>
      <c r="B2138" t="s">
        <v>36</v>
      </c>
      <c r="C2138" t="s">
        <v>22</v>
      </c>
      <c r="D2138" t="s">
        <v>23</v>
      </c>
      <c r="E2138" t="s">
        <v>5</v>
      </c>
      <c r="F2138">
        <v>1</v>
      </c>
      <c r="G2138" t="s">
        <v>24</v>
      </c>
      <c r="H2138">
        <v>1107563</v>
      </c>
      <c r="I2138">
        <v>1109044</v>
      </c>
      <c r="J2138" t="s">
        <v>37</v>
      </c>
      <c r="Q2138" t="s">
        <v>3914</v>
      </c>
      <c r="R2138">
        <v>1482</v>
      </c>
      <c r="T2138" t="s">
        <v>3915</v>
      </c>
    </row>
    <row r="2139" spans="1:20" x14ac:dyDescent="0.25">
      <c r="A2139" t="s">
        <v>28</v>
      </c>
      <c r="B2139" t="s">
        <v>40</v>
      </c>
      <c r="C2139" t="s">
        <v>22</v>
      </c>
      <c r="D2139" t="s">
        <v>23</v>
      </c>
      <c r="E2139" t="s">
        <v>5</v>
      </c>
      <c r="F2139">
        <v>1</v>
      </c>
      <c r="G2139" t="s">
        <v>24</v>
      </c>
      <c r="H2139">
        <v>1107563</v>
      </c>
      <c r="I2139">
        <v>1109044</v>
      </c>
      <c r="J2139" t="s">
        <v>37</v>
      </c>
      <c r="K2139" t="s">
        <v>3916</v>
      </c>
      <c r="L2139" t="s">
        <v>3916</v>
      </c>
      <c r="N2139" t="s">
        <v>3917</v>
      </c>
      <c r="Q2139" t="s">
        <v>3914</v>
      </c>
      <c r="R2139">
        <v>1482</v>
      </c>
      <c r="S2139">
        <v>493</v>
      </c>
    </row>
    <row r="2140" spans="1:20" x14ac:dyDescent="0.25">
      <c r="A2140" t="s">
        <v>20</v>
      </c>
      <c r="B2140" t="s">
        <v>36</v>
      </c>
      <c r="C2140" t="s">
        <v>22</v>
      </c>
      <c r="D2140" t="s">
        <v>23</v>
      </c>
      <c r="E2140" t="s">
        <v>5</v>
      </c>
      <c r="F2140">
        <v>1</v>
      </c>
      <c r="G2140" t="s">
        <v>24</v>
      </c>
      <c r="H2140">
        <v>1109149</v>
      </c>
      <c r="I2140">
        <v>1110543</v>
      </c>
      <c r="J2140" t="s">
        <v>37</v>
      </c>
      <c r="Q2140" t="s">
        <v>3918</v>
      </c>
      <c r="R2140">
        <v>1395</v>
      </c>
      <c r="T2140" t="s">
        <v>3919</v>
      </c>
    </row>
    <row r="2141" spans="1:20" x14ac:dyDescent="0.25">
      <c r="A2141" t="s">
        <v>28</v>
      </c>
      <c r="B2141" t="s">
        <v>40</v>
      </c>
      <c r="C2141" t="s">
        <v>22</v>
      </c>
      <c r="D2141" t="s">
        <v>23</v>
      </c>
      <c r="E2141" t="s">
        <v>5</v>
      </c>
      <c r="F2141">
        <v>1</v>
      </c>
      <c r="G2141" t="s">
        <v>24</v>
      </c>
      <c r="H2141">
        <v>1109149</v>
      </c>
      <c r="I2141">
        <v>1110543</v>
      </c>
      <c r="J2141" t="s">
        <v>37</v>
      </c>
      <c r="K2141" t="s">
        <v>3920</v>
      </c>
      <c r="L2141" t="s">
        <v>3920</v>
      </c>
      <c r="N2141" t="s">
        <v>3921</v>
      </c>
      <c r="Q2141" t="s">
        <v>3918</v>
      </c>
      <c r="R2141">
        <v>1395</v>
      </c>
      <c r="S2141">
        <v>464</v>
      </c>
    </row>
    <row r="2142" spans="1:20" x14ac:dyDescent="0.25">
      <c r="A2142" t="s">
        <v>20</v>
      </c>
      <c r="B2142" t="s">
        <v>36</v>
      </c>
      <c r="C2142" t="s">
        <v>22</v>
      </c>
      <c r="D2142" t="s">
        <v>23</v>
      </c>
      <c r="E2142" t="s">
        <v>5</v>
      </c>
      <c r="F2142">
        <v>1</v>
      </c>
      <c r="G2142" t="s">
        <v>24</v>
      </c>
      <c r="H2142">
        <v>1110719</v>
      </c>
      <c r="I2142">
        <v>1111630</v>
      </c>
      <c r="J2142" t="s">
        <v>37</v>
      </c>
      <c r="Q2142" t="s">
        <v>3922</v>
      </c>
      <c r="R2142">
        <v>912</v>
      </c>
      <c r="T2142" t="s">
        <v>3923</v>
      </c>
    </row>
    <row r="2143" spans="1:20" x14ac:dyDescent="0.25">
      <c r="A2143" t="s">
        <v>28</v>
      </c>
      <c r="B2143" t="s">
        <v>40</v>
      </c>
      <c r="C2143" t="s">
        <v>22</v>
      </c>
      <c r="D2143" t="s">
        <v>23</v>
      </c>
      <c r="E2143" t="s">
        <v>5</v>
      </c>
      <c r="F2143">
        <v>1</v>
      </c>
      <c r="G2143" t="s">
        <v>24</v>
      </c>
      <c r="H2143">
        <v>1110719</v>
      </c>
      <c r="I2143">
        <v>1111630</v>
      </c>
      <c r="J2143" t="s">
        <v>37</v>
      </c>
      <c r="K2143" t="s">
        <v>3924</v>
      </c>
      <c r="L2143" t="s">
        <v>3924</v>
      </c>
      <c r="N2143" t="s">
        <v>587</v>
      </c>
      <c r="Q2143" t="s">
        <v>3922</v>
      </c>
      <c r="R2143">
        <v>912</v>
      </c>
      <c r="S2143">
        <v>303</v>
      </c>
    </row>
    <row r="2144" spans="1:20" x14ac:dyDescent="0.25">
      <c r="A2144" t="s">
        <v>20</v>
      </c>
      <c r="B2144" t="s">
        <v>36</v>
      </c>
      <c r="C2144" t="s">
        <v>22</v>
      </c>
      <c r="D2144" t="s">
        <v>23</v>
      </c>
      <c r="E2144" t="s">
        <v>5</v>
      </c>
      <c r="F2144">
        <v>1</v>
      </c>
      <c r="G2144" t="s">
        <v>24</v>
      </c>
      <c r="H2144">
        <v>1111730</v>
      </c>
      <c r="I2144">
        <v>1113337</v>
      </c>
      <c r="J2144" t="s">
        <v>25</v>
      </c>
      <c r="Q2144" t="s">
        <v>3925</v>
      </c>
      <c r="R2144">
        <v>1608</v>
      </c>
      <c r="T2144" t="s">
        <v>3926</v>
      </c>
    </row>
    <row r="2145" spans="1:20" x14ac:dyDescent="0.25">
      <c r="A2145" t="s">
        <v>28</v>
      </c>
      <c r="B2145" t="s">
        <v>40</v>
      </c>
      <c r="C2145" t="s">
        <v>22</v>
      </c>
      <c r="D2145" t="s">
        <v>23</v>
      </c>
      <c r="E2145" t="s">
        <v>5</v>
      </c>
      <c r="F2145">
        <v>1</v>
      </c>
      <c r="G2145" t="s">
        <v>24</v>
      </c>
      <c r="H2145">
        <v>1111730</v>
      </c>
      <c r="I2145">
        <v>1113337</v>
      </c>
      <c r="J2145" t="s">
        <v>25</v>
      </c>
      <c r="K2145" t="s">
        <v>3927</v>
      </c>
      <c r="L2145" t="s">
        <v>3927</v>
      </c>
      <c r="N2145" t="s">
        <v>3928</v>
      </c>
      <c r="Q2145" t="s">
        <v>3925</v>
      </c>
      <c r="R2145">
        <v>1608</v>
      </c>
      <c r="S2145">
        <v>535</v>
      </c>
    </row>
    <row r="2146" spans="1:20" x14ac:dyDescent="0.25">
      <c r="A2146" t="s">
        <v>20</v>
      </c>
      <c r="B2146" t="s">
        <v>36</v>
      </c>
      <c r="C2146" t="s">
        <v>22</v>
      </c>
      <c r="D2146" t="s">
        <v>23</v>
      </c>
      <c r="E2146" t="s">
        <v>5</v>
      </c>
      <c r="F2146">
        <v>1</v>
      </c>
      <c r="G2146" t="s">
        <v>24</v>
      </c>
      <c r="H2146">
        <v>1113369</v>
      </c>
      <c r="I2146">
        <v>1114820</v>
      </c>
      <c r="J2146" t="s">
        <v>25</v>
      </c>
      <c r="Q2146" t="s">
        <v>3929</v>
      </c>
      <c r="R2146">
        <v>1452</v>
      </c>
      <c r="T2146" t="s">
        <v>3930</v>
      </c>
    </row>
    <row r="2147" spans="1:20" x14ac:dyDescent="0.25">
      <c r="A2147" t="s">
        <v>28</v>
      </c>
      <c r="B2147" t="s">
        <v>40</v>
      </c>
      <c r="C2147" t="s">
        <v>22</v>
      </c>
      <c r="D2147" t="s">
        <v>23</v>
      </c>
      <c r="E2147" t="s">
        <v>5</v>
      </c>
      <c r="F2147">
        <v>1</v>
      </c>
      <c r="G2147" t="s">
        <v>24</v>
      </c>
      <c r="H2147">
        <v>1113369</v>
      </c>
      <c r="I2147">
        <v>1114820</v>
      </c>
      <c r="J2147" t="s">
        <v>25</v>
      </c>
      <c r="K2147" t="s">
        <v>3931</v>
      </c>
      <c r="L2147" t="s">
        <v>3931</v>
      </c>
      <c r="N2147" t="s">
        <v>3932</v>
      </c>
      <c r="Q2147" t="s">
        <v>3929</v>
      </c>
      <c r="R2147">
        <v>1452</v>
      </c>
      <c r="S2147">
        <v>483</v>
      </c>
    </row>
    <row r="2148" spans="1:20" x14ac:dyDescent="0.25">
      <c r="A2148" t="s">
        <v>20</v>
      </c>
      <c r="B2148" t="s">
        <v>36</v>
      </c>
      <c r="C2148" t="s">
        <v>22</v>
      </c>
      <c r="D2148" t="s">
        <v>23</v>
      </c>
      <c r="E2148" t="s">
        <v>5</v>
      </c>
      <c r="F2148">
        <v>1</v>
      </c>
      <c r="G2148" t="s">
        <v>24</v>
      </c>
      <c r="H2148">
        <v>1114835</v>
      </c>
      <c r="I2148">
        <v>1115779</v>
      </c>
      <c r="J2148" t="s">
        <v>25</v>
      </c>
      <c r="Q2148" t="s">
        <v>3933</v>
      </c>
      <c r="R2148">
        <v>945</v>
      </c>
      <c r="T2148" t="s">
        <v>3934</v>
      </c>
    </row>
    <row r="2149" spans="1:20" x14ac:dyDescent="0.25">
      <c r="A2149" t="s">
        <v>28</v>
      </c>
      <c r="B2149" t="s">
        <v>40</v>
      </c>
      <c r="C2149" t="s">
        <v>22</v>
      </c>
      <c r="D2149" t="s">
        <v>23</v>
      </c>
      <c r="E2149" t="s">
        <v>5</v>
      </c>
      <c r="F2149">
        <v>1</v>
      </c>
      <c r="G2149" t="s">
        <v>24</v>
      </c>
      <c r="H2149">
        <v>1114835</v>
      </c>
      <c r="I2149">
        <v>1115779</v>
      </c>
      <c r="J2149" t="s">
        <v>25</v>
      </c>
      <c r="K2149" t="s">
        <v>3935</v>
      </c>
      <c r="L2149" t="s">
        <v>3935</v>
      </c>
      <c r="N2149" t="s">
        <v>3936</v>
      </c>
      <c r="Q2149" t="s">
        <v>3933</v>
      </c>
      <c r="R2149">
        <v>945</v>
      </c>
      <c r="S2149">
        <v>314</v>
      </c>
    </row>
    <row r="2150" spans="1:20" x14ac:dyDescent="0.25">
      <c r="A2150" t="s">
        <v>20</v>
      </c>
      <c r="B2150" t="s">
        <v>36</v>
      </c>
      <c r="C2150" t="s">
        <v>22</v>
      </c>
      <c r="D2150" t="s">
        <v>23</v>
      </c>
      <c r="E2150" t="s">
        <v>5</v>
      </c>
      <c r="F2150">
        <v>1</v>
      </c>
      <c r="G2150" t="s">
        <v>24</v>
      </c>
      <c r="H2150">
        <v>1116035</v>
      </c>
      <c r="I2150">
        <v>1117432</v>
      </c>
      <c r="J2150" t="s">
        <v>25</v>
      </c>
      <c r="Q2150" t="s">
        <v>3937</v>
      </c>
      <c r="R2150">
        <v>1398</v>
      </c>
      <c r="T2150" t="s">
        <v>3938</v>
      </c>
    </row>
    <row r="2151" spans="1:20" x14ac:dyDescent="0.25">
      <c r="A2151" t="s">
        <v>28</v>
      </c>
      <c r="B2151" t="s">
        <v>40</v>
      </c>
      <c r="C2151" t="s">
        <v>22</v>
      </c>
      <c r="D2151" t="s">
        <v>23</v>
      </c>
      <c r="E2151" t="s">
        <v>5</v>
      </c>
      <c r="F2151">
        <v>1</v>
      </c>
      <c r="G2151" t="s">
        <v>24</v>
      </c>
      <c r="H2151">
        <v>1116035</v>
      </c>
      <c r="I2151">
        <v>1117432</v>
      </c>
      <c r="J2151" t="s">
        <v>25</v>
      </c>
      <c r="K2151" t="s">
        <v>3939</v>
      </c>
      <c r="L2151" t="s">
        <v>3939</v>
      </c>
      <c r="N2151" t="s">
        <v>161</v>
      </c>
      <c r="Q2151" t="s">
        <v>3937</v>
      </c>
      <c r="R2151">
        <v>1398</v>
      </c>
      <c r="S2151">
        <v>465</v>
      </c>
    </row>
    <row r="2152" spans="1:20" x14ac:dyDescent="0.25">
      <c r="A2152" t="s">
        <v>20</v>
      </c>
      <c r="B2152" t="s">
        <v>36</v>
      </c>
      <c r="C2152" t="s">
        <v>22</v>
      </c>
      <c r="D2152" t="s">
        <v>23</v>
      </c>
      <c r="E2152" t="s">
        <v>5</v>
      </c>
      <c r="F2152">
        <v>1</v>
      </c>
      <c r="G2152" t="s">
        <v>24</v>
      </c>
      <c r="H2152">
        <v>1117453</v>
      </c>
      <c r="I2152">
        <v>1118376</v>
      </c>
      <c r="J2152" t="s">
        <v>37</v>
      </c>
      <c r="Q2152" t="s">
        <v>3940</v>
      </c>
      <c r="R2152">
        <v>924</v>
      </c>
      <c r="T2152" t="s">
        <v>3941</v>
      </c>
    </row>
    <row r="2153" spans="1:20" x14ac:dyDescent="0.25">
      <c r="A2153" t="s">
        <v>28</v>
      </c>
      <c r="B2153" t="s">
        <v>40</v>
      </c>
      <c r="C2153" t="s">
        <v>22</v>
      </c>
      <c r="D2153" t="s">
        <v>23</v>
      </c>
      <c r="E2153" t="s">
        <v>5</v>
      </c>
      <c r="F2153">
        <v>1</v>
      </c>
      <c r="G2153" t="s">
        <v>24</v>
      </c>
      <c r="H2153">
        <v>1117453</v>
      </c>
      <c r="I2153">
        <v>1118376</v>
      </c>
      <c r="J2153" t="s">
        <v>37</v>
      </c>
      <c r="K2153" t="s">
        <v>3942</v>
      </c>
      <c r="L2153" t="s">
        <v>3942</v>
      </c>
      <c r="N2153" t="s">
        <v>3943</v>
      </c>
      <c r="Q2153" t="s">
        <v>3940</v>
      </c>
      <c r="R2153">
        <v>924</v>
      </c>
      <c r="S2153">
        <v>307</v>
      </c>
    </row>
    <row r="2154" spans="1:20" x14ac:dyDescent="0.25">
      <c r="A2154" t="s">
        <v>20</v>
      </c>
      <c r="B2154" t="s">
        <v>36</v>
      </c>
      <c r="C2154" t="s">
        <v>22</v>
      </c>
      <c r="D2154" t="s">
        <v>23</v>
      </c>
      <c r="E2154" t="s">
        <v>5</v>
      </c>
      <c r="F2154">
        <v>1</v>
      </c>
      <c r="G2154" t="s">
        <v>24</v>
      </c>
      <c r="H2154">
        <v>1118455</v>
      </c>
      <c r="I2154">
        <v>1119708</v>
      </c>
      <c r="J2154" t="s">
        <v>37</v>
      </c>
      <c r="Q2154" t="s">
        <v>3944</v>
      </c>
      <c r="R2154">
        <v>1254</v>
      </c>
      <c r="T2154" t="s">
        <v>3945</v>
      </c>
    </row>
    <row r="2155" spans="1:20" x14ac:dyDescent="0.25">
      <c r="A2155" t="s">
        <v>28</v>
      </c>
      <c r="B2155" t="s">
        <v>40</v>
      </c>
      <c r="C2155" t="s">
        <v>22</v>
      </c>
      <c r="D2155" t="s">
        <v>23</v>
      </c>
      <c r="E2155" t="s">
        <v>5</v>
      </c>
      <c r="F2155">
        <v>1</v>
      </c>
      <c r="G2155" t="s">
        <v>24</v>
      </c>
      <c r="H2155">
        <v>1118455</v>
      </c>
      <c r="I2155">
        <v>1119708</v>
      </c>
      <c r="J2155" t="s">
        <v>37</v>
      </c>
      <c r="K2155" t="s">
        <v>3946</v>
      </c>
      <c r="L2155" t="s">
        <v>3946</v>
      </c>
      <c r="N2155" t="s">
        <v>3947</v>
      </c>
      <c r="Q2155" t="s">
        <v>3944</v>
      </c>
      <c r="R2155">
        <v>1254</v>
      </c>
      <c r="S2155">
        <v>417</v>
      </c>
    </row>
    <row r="2156" spans="1:20" x14ac:dyDescent="0.25">
      <c r="A2156" t="s">
        <v>20</v>
      </c>
      <c r="B2156" t="s">
        <v>36</v>
      </c>
      <c r="C2156" t="s">
        <v>22</v>
      </c>
      <c r="D2156" t="s">
        <v>23</v>
      </c>
      <c r="E2156" t="s">
        <v>5</v>
      </c>
      <c r="F2156">
        <v>1</v>
      </c>
      <c r="G2156" t="s">
        <v>24</v>
      </c>
      <c r="H2156">
        <v>1119734</v>
      </c>
      <c r="I2156">
        <v>1120375</v>
      </c>
      <c r="J2156" t="s">
        <v>37</v>
      </c>
      <c r="Q2156" t="s">
        <v>3948</v>
      </c>
      <c r="R2156">
        <v>642</v>
      </c>
      <c r="T2156" t="s">
        <v>3949</v>
      </c>
    </row>
    <row r="2157" spans="1:20" x14ac:dyDescent="0.25">
      <c r="A2157" t="s">
        <v>28</v>
      </c>
      <c r="B2157" t="s">
        <v>40</v>
      </c>
      <c r="C2157" t="s">
        <v>22</v>
      </c>
      <c r="D2157" t="s">
        <v>23</v>
      </c>
      <c r="E2157" t="s">
        <v>5</v>
      </c>
      <c r="F2157">
        <v>1</v>
      </c>
      <c r="G2157" t="s">
        <v>24</v>
      </c>
      <c r="H2157">
        <v>1119734</v>
      </c>
      <c r="I2157">
        <v>1120375</v>
      </c>
      <c r="J2157" t="s">
        <v>37</v>
      </c>
      <c r="K2157" t="s">
        <v>3950</v>
      </c>
      <c r="L2157" t="s">
        <v>3950</v>
      </c>
      <c r="N2157" t="s">
        <v>3951</v>
      </c>
      <c r="Q2157" t="s">
        <v>3948</v>
      </c>
      <c r="R2157">
        <v>642</v>
      </c>
      <c r="S2157">
        <v>213</v>
      </c>
    </row>
    <row r="2158" spans="1:20" x14ac:dyDescent="0.25">
      <c r="A2158" t="s">
        <v>20</v>
      </c>
      <c r="B2158" t="s">
        <v>36</v>
      </c>
      <c r="C2158" t="s">
        <v>22</v>
      </c>
      <c r="D2158" t="s">
        <v>23</v>
      </c>
      <c r="E2158" t="s">
        <v>5</v>
      </c>
      <c r="F2158">
        <v>1</v>
      </c>
      <c r="G2158" t="s">
        <v>24</v>
      </c>
      <c r="H2158">
        <v>1120506</v>
      </c>
      <c r="I2158">
        <v>1121006</v>
      </c>
      <c r="J2158" t="s">
        <v>25</v>
      </c>
      <c r="Q2158" t="s">
        <v>3952</v>
      </c>
      <c r="R2158">
        <v>501</v>
      </c>
      <c r="T2158" t="s">
        <v>3953</v>
      </c>
    </row>
    <row r="2159" spans="1:20" x14ac:dyDescent="0.25">
      <c r="A2159" t="s">
        <v>28</v>
      </c>
      <c r="B2159" t="s">
        <v>40</v>
      </c>
      <c r="C2159" t="s">
        <v>22</v>
      </c>
      <c r="D2159" t="s">
        <v>23</v>
      </c>
      <c r="E2159" t="s">
        <v>5</v>
      </c>
      <c r="F2159">
        <v>1</v>
      </c>
      <c r="G2159" t="s">
        <v>24</v>
      </c>
      <c r="H2159">
        <v>1120506</v>
      </c>
      <c r="I2159">
        <v>1121006</v>
      </c>
      <c r="J2159" t="s">
        <v>25</v>
      </c>
      <c r="K2159" t="s">
        <v>3954</v>
      </c>
      <c r="L2159" t="s">
        <v>3954</v>
      </c>
      <c r="N2159" t="s">
        <v>542</v>
      </c>
      <c r="Q2159" t="s">
        <v>3952</v>
      </c>
      <c r="R2159">
        <v>501</v>
      </c>
      <c r="S2159">
        <v>166</v>
      </c>
    </row>
    <row r="2160" spans="1:20" x14ac:dyDescent="0.25">
      <c r="A2160" t="s">
        <v>20</v>
      </c>
      <c r="B2160" t="s">
        <v>36</v>
      </c>
      <c r="C2160" t="s">
        <v>22</v>
      </c>
      <c r="D2160" t="s">
        <v>23</v>
      </c>
      <c r="E2160" t="s">
        <v>5</v>
      </c>
      <c r="F2160">
        <v>1</v>
      </c>
      <c r="G2160" t="s">
        <v>24</v>
      </c>
      <c r="H2160">
        <v>1120993</v>
      </c>
      <c r="I2160">
        <v>1121502</v>
      </c>
      <c r="J2160" t="s">
        <v>37</v>
      </c>
      <c r="Q2160" t="s">
        <v>3955</v>
      </c>
      <c r="R2160">
        <v>510</v>
      </c>
      <c r="T2160" t="s">
        <v>3956</v>
      </c>
    </row>
    <row r="2161" spans="1:20" x14ac:dyDescent="0.25">
      <c r="A2161" t="s">
        <v>28</v>
      </c>
      <c r="B2161" t="s">
        <v>40</v>
      </c>
      <c r="C2161" t="s">
        <v>22</v>
      </c>
      <c r="D2161" t="s">
        <v>23</v>
      </c>
      <c r="E2161" t="s">
        <v>5</v>
      </c>
      <c r="F2161">
        <v>1</v>
      </c>
      <c r="G2161" t="s">
        <v>24</v>
      </c>
      <c r="H2161">
        <v>1120993</v>
      </c>
      <c r="I2161">
        <v>1121502</v>
      </c>
      <c r="J2161" t="s">
        <v>37</v>
      </c>
      <c r="K2161" t="s">
        <v>3957</v>
      </c>
      <c r="L2161" t="s">
        <v>3957</v>
      </c>
      <c r="N2161" t="s">
        <v>3958</v>
      </c>
      <c r="Q2161" t="s">
        <v>3955</v>
      </c>
      <c r="R2161">
        <v>510</v>
      </c>
      <c r="S2161">
        <v>169</v>
      </c>
    </row>
    <row r="2162" spans="1:20" x14ac:dyDescent="0.25">
      <c r="A2162" t="s">
        <v>20</v>
      </c>
      <c r="B2162" t="s">
        <v>36</v>
      </c>
      <c r="C2162" t="s">
        <v>22</v>
      </c>
      <c r="D2162" t="s">
        <v>23</v>
      </c>
      <c r="E2162" t="s">
        <v>5</v>
      </c>
      <c r="F2162">
        <v>1</v>
      </c>
      <c r="G2162" t="s">
        <v>24</v>
      </c>
      <c r="H2162">
        <v>1121804</v>
      </c>
      <c r="I2162">
        <v>1122469</v>
      </c>
      <c r="J2162" t="s">
        <v>37</v>
      </c>
      <c r="Q2162" t="s">
        <v>3959</v>
      </c>
      <c r="R2162">
        <v>666</v>
      </c>
      <c r="T2162" t="s">
        <v>3960</v>
      </c>
    </row>
    <row r="2163" spans="1:20" x14ac:dyDescent="0.25">
      <c r="A2163" t="s">
        <v>28</v>
      </c>
      <c r="B2163" t="s">
        <v>40</v>
      </c>
      <c r="C2163" t="s">
        <v>22</v>
      </c>
      <c r="D2163" t="s">
        <v>23</v>
      </c>
      <c r="E2163" t="s">
        <v>5</v>
      </c>
      <c r="F2163">
        <v>1</v>
      </c>
      <c r="G2163" t="s">
        <v>24</v>
      </c>
      <c r="H2163">
        <v>1121804</v>
      </c>
      <c r="I2163">
        <v>1122469</v>
      </c>
      <c r="J2163" t="s">
        <v>37</v>
      </c>
      <c r="K2163" t="s">
        <v>3961</v>
      </c>
      <c r="L2163" t="s">
        <v>3961</v>
      </c>
      <c r="N2163" t="s">
        <v>30</v>
      </c>
      <c r="Q2163" t="s">
        <v>3959</v>
      </c>
      <c r="R2163">
        <v>666</v>
      </c>
      <c r="S2163">
        <v>221</v>
      </c>
    </row>
    <row r="2164" spans="1:20" x14ac:dyDescent="0.25">
      <c r="A2164" t="s">
        <v>20</v>
      </c>
      <c r="B2164" t="s">
        <v>36</v>
      </c>
      <c r="C2164" t="s">
        <v>22</v>
      </c>
      <c r="D2164" t="s">
        <v>23</v>
      </c>
      <c r="E2164" t="s">
        <v>5</v>
      </c>
      <c r="F2164">
        <v>1</v>
      </c>
      <c r="G2164" t="s">
        <v>24</v>
      </c>
      <c r="H2164">
        <v>1122466</v>
      </c>
      <c r="I2164">
        <v>1123872</v>
      </c>
      <c r="J2164" t="s">
        <v>37</v>
      </c>
      <c r="Q2164" t="s">
        <v>3962</v>
      </c>
      <c r="R2164">
        <v>1407</v>
      </c>
      <c r="T2164" t="s">
        <v>3963</v>
      </c>
    </row>
    <row r="2165" spans="1:20" x14ac:dyDescent="0.25">
      <c r="A2165" t="s">
        <v>28</v>
      </c>
      <c r="B2165" t="s">
        <v>40</v>
      </c>
      <c r="C2165" t="s">
        <v>22</v>
      </c>
      <c r="D2165" t="s">
        <v>23</v>
      </c>
      <c r="E2165" t="s">
        <v>5</v>
      </c>
      <c r="F2165">
        <v>1</v>
      </c>
      <c r="G2165" t="s">
        <v>24</v>
      </c>
      <c r="H2165">
        <v>1122466</v>
      </c>
      <c r="I2165">
        <v>1123872</v>
      </c>
      <c r="J2165" t="s">
        <v>37</v>
      </c>
      <c r="K2165" t="s">
        <v>3964</v>
      </c>
      <c r="L2165" t="s">
        <v>3964</v>
      </c>
      <c r="N2165" t="s">
        <v>3965</v>
      </c>
      <c r="Q2165" t="s">
        <v>3962</v>
      </c>
      <c r="R2165">
        <v>1407</v>
      </c>
      <c r="S2165">
        <v>468</v>
      </c>
    </row>
    <row r="2166" spans="1:20" x14ac:dyDescent="0.25">
      <c r="A2166" t="s">
        <v>20</v>
      </c>
      <c r="B2166" t="s">
        <v>36</v>
      </c>
      <c r="C2166" t="s">
        <v>22</v>
      </c>
      <c r="D2166" t="s">
        <v>23</v>
      </c>
      <c r="E2166" t="s">
        <v>5</v>
      </c>
      <c r="F2166">
        <v>1</v>
      </c>
      <c r="G2166" t="s">
        <v>24</v>
      </c>
      <c r="H2166">
        <v>1123920</v>
      </c>
      <c r="I2166">
        <v>1124339</v>
      </c>
      <c r="J2166" t="s">
        <v>25</v>
      </c>
      <c r="Q2166" t="s">
        <v>3966</v>
      </c>
      <c r="R2166">
        <v>420</v>
      </c>
      <c r="T2166" t="s">
        <v>3967</v>
      </c>
    </row>
    <row r="2167" spans="1:20" x14ac:dyDescent="0.25">
      <c r="A2167" t="s">
        <v>28</v>
      </c>
      <c r="B2167" t="s">
        <v>40</v>
      </c>
      <c r="C2167" t="s">
        <v>22</v>
      </c>
      <c r="D2167" t="s">
        <v>23</v>
      </c>
      <c r="E2167" t="s">
        <v>5</v>
      </c>
      <c r="F2167">
        <v>1</v>
      </c>
      <c r="G2167" t="s">
        <v>24</v>
      </c>
      <c r="H2167">
        <v>1123920</v>
      </c>
      <c r="I2167">
        <v>1124339</v>
      </c>
      <c r="J2167" t="s">
        <v>25</v>
      </c>
      <c r="K2167" t="s">
        <v>3968</v>
      </c>
      <c r="L2167" t="s">
        <v>3968</v>
      </c>
      <c r="N2167" t="s">
        <v>30</v>
      </c>
      <c r="Q2167" t="s">
        <v>3966</v>
      </c>
      <c r="R2167">
        <v>420</v>
      </c>
      <c r="S2167">
        <v>139</v>
      </c>
    </row>
    <row r="2168" spans="1:20" x14ac:dyDescent="0.25">
      <c r="A2168" t="s">
        <v>20</v>
      </c>
      <c r="B2168" t="s">
        <v>36</v>
      </c>
      <c r="C2168" t="s">
        <v>22</v>
      </c>
      <c r="D2168" t="s">
        <v>23</v>
      </c>
      <c r="E2168" t="s">
        <v>5</v>
      </c>
      <c r="F2168">
        <v>1</v>
      </c>
      <c r="G2168" t="s">
        <v>24</v>
      </c>
      <c r="H2168">
        <v>1124451</v>
      </c>
      <c r="I2168">
        <v>1125011</v>
      </c>
      <c r="J2168" t="s">
        <v>25</v>
      </c>
      <c r="Q2168" t="s">
        <v>3969</v>
      </c>
      <c r="R2168">
        <v>561</v>
      </c>
      <c r="T2168" t="s">
        <v>3970</v>
      </c>
    </row>
    <row r="2169" spans="1:20" x14ac:dyDescent="0.25">
      <c r="A2169" t="s">
        <v>28</v>
      </c>
      <c r="B2169" t="s">
        <v>40</v>
      </c>
      <c r="C2169" t="s">
        <v>22</v>
      </c>
      <c r="D2169" t="s">
        <v>23</v>
      </c>
      <c r="E2169" t="s">
        <v>5</v>
      </c>
      <c r="F2169">
        <v>1</v>
      </c>
      <c r="G2169" t="s">
        <v>24</v>
      </c>
      <c r="H2169">
        <v>1124451</v>
      </c>
      <c r="I2169">
        <v>1125011</v>
      </c>
      <c r="J2169" t="s">
        <v>25</v>
      </c>
      <c r="K2169" t="s">
        <v>3971</v>
      </c>
      <c r="L2169" t="s">
        <v>3971</v>
      </c>
      <c r="N2169" t="s">
        <v>3972</v>
      </c>
      <c r="Q2169" t="s">
        <v>3969</v>
      </c>
      <c r="R2169">
        <v>561</v>
      </c>
      <c r="S2169">
        <v>186</v>
      </c>
    </row>
    <row r="2170" spans="1:20" x14ac:dyDescent="0.25">
      <c r="A2170" t="s">
        <v>20</v>
      </c>
      <c r="B2170" t="s">
        <v>36</v>
      </c>
      <c r="C2170" t="s">
        <v>22</v>
      </c>
      <c r="D2170" t="s">
        <v>23</v>
      </c>
      <c r="E2170" t="s">
        <v>5</v>
      </c>
      <c r="F2170">
        <v>1</v>
      </c>
      <c r="G2170" t="s">
        <v>24</v>
      </c>
      <c r="H2170">
        <v>1125046</v>
      </c>
      <c r="I2170">
        <v>1126338</v>
      </c>
      <c r="J2170" t="s">
        <v>37</v>
      </c>
      <c r="Q2170" t="s">
        <v>3973</v>
      </c>
      <c r="R2170">
        <v>1293</v>
      </c>
      <c r="T2170" t="s">
        <v>3974</v>
      </c>
    </row>
    <row r="2171" spans="1:20" x14ac:dyDescent="0.25">
      <c r="A2171" t="s">
        <v>28</v>
      </c>
      <c r="B2171" t="s">
        <v>40</v>
      </c>
      <c r="C2171" t="s">
        <v>22</v>
      </c>
      <c r="D2171" t="s">
        <v>23</v>
      </c>
      <c r="E2171" t="s">
        <v>5</v>
      </c>
      <c r="F2171">
        <v>1</v>
      </c>
      <c r="G2171" t="s">
        <v>24</v>
      </c>
      <c r="H2171">
        <v>1125046</v>
      </c>
      <c r="I2171">
        <v>1126338</v>
      </c>
      <c r="J2171" t="s">
        <v>37</v>
      </c>
      <c r="K2171" t="s">
        <v>3975</v>
      </c>
      <c r="L2171" t="s">
        <v>3975</v>
      </c>
      <c r="N2171" t="s">
        <v>3976</v>
      </c>
      <c r="Q2171" t="s">
        <v>3973</v>
      </c>
      <c r="R2171">
        <v>1293</v>
      </c>
      <c r="S2171">
        <v>430</v>
      </c>
    </row>
    <row r="2172" spans="1:20" x14ac:dyDescent="0.25">
      <c r="A2172" t="s">
        <v>20</v>
      </c>
      <c r="B2172" t="s">
        <v>36</v>
      </c>
      <c r="C2172" t="s">
        <v>22</v>
      </c>
      <c r="D2172" t="s">
        <v>23</v>
      </c>
      <c r="E2172" t="s">
        <v>5</v>
      </c>
      <c r="F2172">
        <v>1</v>
      </c>
      <c r="G2172" t="s">
        <v>24</v>
      </c>
      <c r="H2172">
        <v>1126362</v>
      </c>
      <c r="I2172">
        <v>1127582</v>
      </c>
      <c r="J2172" t="s">
        <v>37</v>
      </c>
      <c r="Q2172" t="s">
        <v>3977</v>
      </c>
      <c r="R2172">
        <v>1221</v>
      </c>
      <c r="T2172" t="s">
        <v>3978</v>
      </c>
    </row>
    <row r="2173" spans="1:20" x14ac:dyDescent="0.25">
      <c r="A2173" t="s">
        <v>28</v>
      </c>
      <c r="B2173" t="s">
        <v>40</v>
      </c>
      <c r="C2173" t="s">
        <v>22</v>
      </c>
      <c r="D2173" t="s">
        <v>23</v>
      </c>
      <c r="E2173" t="s">
        <v>5</v>
      </c>
      <c r="F2173">
        <v>1</v>
      </c>
      <c r="G2173" t="s">
        <v>24</v>
      </c>
      <c r="H2173">
        <v>1126362</v>
      </c>
      <c r="I2173">
        <v>1127582</v>
      </c>
      <c r="J2173" t="s">
        <v>37</v>
      </c>
      <c r="K2173" t="s">
        <v>3979</v>
      </c>
      <c r="L2173" t="s">
        <v>3979</v>
      </c>
      <c r="N2173" t="s">
        <v>3980</v>
      </c>
      <c r="Q2173" t="s">
        <v>3977</v>
      </c>
      <c r="R2173">
        <v>1221</v>
      </c>
      <c r="S2173">
        <v>406</v>
      </c>
    </row>
    <row r="2174" spans="1:20" x14ac:dyDescent="0.25">
      <c r="A2174" t="s">
        <v>20</v>
      </c>
      <c r="B2174" t="s">
        <v>36</v>
      </c>
      <c r="C2174" t="s">
        <v>22</v>
      </c>
      <c r="D2174" t="s">
        <v>23</v>
      </c>
      <c r="E2174" t="s">
        <v>5</v>
      </c>
      <c r="F2174">
        <v>1</v>
      </c>
      <c r="G2174" t="s">
        <v>24</v>
      </c>
      <c r="H2174">
        <v>1127704</v>
      </c>
      <c r="I2174">
        <v>1128348</v>
      </c>
      <c r="J2174" t="s">
        <v>37</v>
      </c>
      <c r="Q2174" t="s">
        <v>3981</v>
      </c>
      <c r="R2174">
        <v>645</v>
      </c>
      <c r="T2174" t="s">
        <v>3982</v>
      </c>
    </row>
    <row r="2175" spans="1:20" x14ac:dyDescent="0.25">
      <c r="A2175" t="s">
        <v>28</v>
      </c>
      <c r="B2175" t="s">
        <v>40</v>
      </c>
      <c r="C2175" t="s">
        <v>22</v>
      </c>
      <c r="D2175" t="s">
        <v>23</v>
      </c>
      <c r="E2175" t="s">
        <v>5</v>
      </c>
      <c r="F2175">
        <v>1</v>
      </c>
      <c r="G2175" t="s">
        <v>24</v>
      </c>
      <c r="H2175">
        <v>1127704</v>
      </c>
      <c r="I2175">
        <v>1128348</v>
      </c>
      <c r="J2175" t="s">
        <v>37</v>
      </c>
      <c r="K2175" t="s">
        <v>3983</v>
      </c>
      <c r="L2175" t="s">
        <v>3983</v>
      </c>
      <c r="N2175" t="s">
        <v>752</v>
      </c>
      <c r="Q2175" t="s">
        <v>3981</v>
      </c>
      <c r="R2175">
        <v>645</v>
      </c>
      <c r="S2175">
        <v>214</v>
      </c>
    </row>
    <row r="2176" spans="1:20" x14ac:dyDescent="0.25">
      <c r="A2176" t="s">
        <v>20</v>
      </c>
      <c r="B2176" t="s">
        <v>36</v>
      </c>
      <c r="C2176" t="s">
        <v>22</v>
      </c>
      <c r="D2176" t="s">
        <v>23</v>
      </c>
      <c r="E2176" t="s">
        <v>5</v>
      </c>
      <c r="F2176">
        <v>1</v>
      </c>
      <c r="G2176" t="s">
        <v>24</v>
      </c>
      <c r="H2176">
        <v>1128477</v>
      </c>
      <c r="I2176">
        <v>1129334</v>
      </c>
      <c r="J2176" t="s">
        <v>25</v>
      </c>
      <c r="Q2176" t="s">
        <v>3984</v>
      </c>
      <c r="R2176">
        <v>858</v>
      </c>
      <c r="T2176" t="s">
        <v>3985</v>
      </c>
    </row>
    <row r="2177" spans="1:20" x14ac:dyDescent="0.25">
      <c r="A2177" t="s">
        <v>28</v>
      </c>
      <c r="B2177" t="s">
        <v>40</v>
      </c>
      <c r="C2177" t="s">
        <v>22</v>
      </c>
      <c r="D2177" t="s">
        <v>23</v>
      </c>
      <c r="E2177" t="s">
        <v>5</v>
      </c>
      <c r="F2177">
        <v>1</v>
      </c>
      <c r="G2177" t="s">
        <v>24</v>
      </c>
      <c r="H2177">
        <v>1128477</v>
      </c>
      <c r="I2177">
        <v>1129334</v>
      </c>
      <c r="J2177" t="s">
        <v>25</v>
      </c>
      <c r="K2177" t="s">
        <v>3986</v>
      </c>
      <c r="L2177" t="s">
        <v>3986</v>
      </c>
      <c r="N2177" t="s">
        <v>3987</v>
      </c>
      <c r="Q2177" t="s">
        <v>3984</v>
      </c>
      <c r="R2177">
        <v>858</v>
      </c>
      <c r="S2177">
        <v>285</v>
      </c>
    </row>
    <row r="2178" spans="1:20" x14ac:dyDescent="0.25">
      <c r="A2178" t="s">
        <v>20</v>
      </c>
      <c r="B2178" t="s">
        <v>36</v>
      </c>
      <c r="C2178" t="s">
        <v>22</v>
      </c>
      <c r="D2178" t="s">
        <v>23</v>
      </c>
      <c r="E2178" t="s">
        <v>5</v>
      </c>
      <c r="F2178">
        <v>1</v>
      </c>
      <c r="G2178" t="s">
        <v>24</v>
      </c>
      <c r="H2178">
        <v>1129438</v>
      </c>
      <c r="I2178">
        <v>1130286</v>
      </c>
      <c r="J2178" t="s">
        <v>37</v>
      </c>
      <c r="Q2178" t="s">
        <v>3988</v>
      </c>
      <c r="R2178">
        <v>849</v>
      </c>
      <c r="T2178" t="s">
        <v>3989</v>
      </c>
    </row>
    <row r="2179" spans="1:20" x14ac:dyDescent="0.25">
      <c r="A2179" t="s">
        <v>28</v>
      </c>
      <c r="B2179" t="s">
        <v>40</v>
      </c>
      <c r="C2179" t="s">
        <v>22</v>
      </c>
      <c r="D2179" t="s">
        <v>23</v>
      </c>
      <c r="E2179" t="s">
        <v>5</v>
      </c>
      <c r="F2179">
        <v>1</v>
      </c>
      <c r="G2179" t="s">
        <v>24</v>
      </c>
      <c r="H2179">
        <v>1129438</v>
      </c>
      <c r="I2179">
        <v>1130286</v>
      </c>
      <c r="J2179" t="s">
        <v>37</v>
      </c>
      <c r="K2179" t="s">
        <v>3990</v>
      </c>
      <c r="L2179" t="s">
        <v>3990</v>
      </c>
      <c r="N2179" t="s">
        <v>1839</v>
      </c>
      <c r="Q2179" t="s">
        <v>3988</v>
      </c>
      <c r="R2179">
        <v>849</v>
      </c>
      <c r="S2179">
        <v>282</v>
      </c>
    </row>
    <row r="2180" spans="1:20" x14ac:dyDescent="0.25">
      <c r="A2180" t="s">
        <v>20</v>
      </c>
      <c r="B2180" t="s">
        <v>36</v>
      </c>
      <c r="C2180" t="s">
        <v>22</v>
      </c>
      <c r="D2180" t="s">
        <v>23</v>
      </c>
      <c r="E2180" t="s">
        <v>5</v>
      </c>
      <c r="F2180">
        <v>1</v>
      </c>
      <c r="G2180" t="s">
        <v>24</v>
      </c>
      <c r="H2180">
        <v>1130339</v>
      </c>
      <c r="I2180">
        <v>1131220</v>
      </c>
      <c r="J2180" t="s">
        <v>37</v>
      </c>
      <c r="Q2180" t="s">
        <v>3991</v>
      </c>
      <c r="R2180">
        <v>882</v>
      </c>
      <c r="T2180" t="s">
        <v>3992</v>
      </c>
    </row>
    <row r="2181" spans="1:20" x14ac:dyDescent="0.25">
      <c r="A2181" t="s">
        <v>28</v>
      </c>
      <c r="B2181" t="s">
        <v>40</v>
      </c>
      <c r="C2181" t="s">
        <v>22</v>
      </c>
      <c r="D2181" t="s">
        <v>23</v>
      </c>
      <c r="E2181" t="s">
        <v>5</v>
      </c>
      <c r="F2181">
        <v>1</v>
      </c>
      <c r="G2181" t="s">
        <v>24</v>
      </c>
      <c r="H2181">
        <v>1130339</v>
      </c>
      <c r="I2181">
        <v>1131220</v>
      </c>
      <c r="J2181" t="s">
        <v>37</v>
      </c>
      <c r="K2181" t="s">
        <v>3993</v>
      </c>
      <c r="L2181" t="s">
        <v>3993</v>
      </c>
      <c r="N2181" t="s">
        <v>3994</v>
      </c>
      <c r="Q2181" t="s">
        <v>3991</v>
      </c>
      <c r="R2181">
        <v>882</v>
      </c>
      <c r="S2181">
        <v>293</v>
      </c>
    </row>
    <row r="2182" spans="1:20" x14ac:dyDescent="0.25">
      <c r="A2182" t="s">
        <v>20</v>
      </c>
      <c r="B2182" t="s">
        <v>36</v>
      </c>
      <c r="C2182" t="s">
        <v>22</v>
      </c>
      <c r="D2182" t="s">
        <v>23</v>
      </c>
      <c r="E2182" t="s">
        <v>5</v>
      </c>
      <c r="F2182">
        <v>1</v>
      </c>
      <c r="G2182" t="s">
        <v>24</v>
      </c>
      <c r="H2182">
        <v>1131446</v>
      </c>
      <c r="I2182">
        <v>1132327</v>
      </c>
      <c r="J2182" t="s">
        <v>25</v>
      </c>
      <c r="Q2182" t="s">
        <v>3995</v>
      </c>
      <c r="R2182">
        <v>882</v>
      </c>
      <c r="T2182" t="s">
        <v>3996</v>
      </c>
    </row>
    <row r="2183" spans="1:20" x14ac:dyDescent="0.25">
      <c r="A2183" t="s">
        <v>28</v>
      </c>
      <c r="B2183" t="s">
        <v>40</v>
      </c>
      <c r="C2183" t="s">
        <v>22</v>
      </c>
      <c r="D2183" t="s">
        <v>23</v>
      </c>
      <c r="E2183" t="s">
        <v>5</v>
      </c>
      <c r="F2183">
        <v>1</v>
      </c>
      <c r="G2183" t="s">
        <v>24</v>
      </c>
      <c r="H2183">
        <v>1131446</v>
      </c>
      <c r="I2183">
        <v>1132327</v>
      </c>
      <c r="J2183" t="s">
        <v>25</v>
      </c>
      <c r="K2183" t="s">
        <v>3997</v>
      </c>
      <c r="L2183" t="s">
        <v>3997</v>
      </c>
      <c r="N2183" t="s">
        <v>3998</v>
      </c>
      <c r="Q2183" t="s">
        <v>3995</v>
      </c>
      <c r="R2183">
        <v>882</v>
      </c>
      <c r="S2183">
        <v>293</v>
      </c>
    </row>
    <row r="2184" spans="1:20" x14ac:dyDescent="0.25">
      <c r="A2184" t="s">
        <v>20</v>
      </c>
      <c r="B2184" t="s">
        <v>36</v>
      </c>
      <c r="C2184" t="s">
        <v>22</v>
      </c>
      <c r="D2184" t="s">
        <v>23</v>
      </c>
      <c r="E2184" t="s">
        <v>5</v>
      </c>
      <c r="F2184">
        <v>1</v>
      </c>
      <c r="G2184" t="s">
        <v>24</v>
      </c>
      <c r="H2184">
        <v>1132373</v>
      </c>
      <c r="I2184">
        <v>1133899</v>
      </c>
      <c r="J2184" t="s">
        <v>37</v>
      </c>
      <c r="Q2184" t="s">
        <v>3999</v>
      </c>
      <c r="R2184">
        <v>1527</v>
      </c>
      <c r="T2184" t="s">
        <v>4000</v>
      </c>
    </row>
    <row r="2185" spans="1:20" x14ac:dyDescent="0.25">
      <c r="A2185" t="s">
        <v>28</v>
      </c>
      <c r="B2185" t="s">
        <v>40</v>
      </c>
      <c r="C2185" t="s">
        <v>22</v>
      </c>
      <c r="D2185" t="s">
        <v>23</v>
      </c>
      <c r="E2185" t="s">
        <v>5</v>
      </c>
      <c r="F2185">
        <v>1</v>
      </c>
      <c r="G2185" t="s">
        <v>24</v>
      </c>
      <c r="H2185">
        <v>1132373</v>
      </c>
      <c r="I2185">
        <v>1133899</v>
      </c>
      <c r="J2185" t="s">
        <v>37</v>
      </c>
      <c r="K2185" t="s">
        <v>4001</v>
      </c>
      <c r="L2185" t="s">
        <v>4001</v>
      </c>
      <c r="N2185" t="s">
        <v>3353</v>
      </c>
      <c r="Q2185" t="s">
        <v>3999</v>
      </c>
      <c r="R2185">
        <v>1527</v>
      </c>
      <c r="S2185">
        <v>508</v>
      </c>
    </row>
    <row r="2186" spans="1:20" x14ac:dyDescent="0.25">
      <c r="A2186" t="s">
        <v>20</v>
      </c>
      <c r="B2186" t="s">
        <v>36</v>
      </c>
      <c r="C2186" t="s">
        <v>22</v>
      </c>
      <c r="D2186" t="s">
        <v>23</v>
      </c>
      <c r="E2186" t="s">
        <v>5</v>
      </c>
      <c r="F2186">
        <v>1</v>
      </c>
      <c r="G2186" t="s">
        <v>24</v>
      </c>
      <c r="H2186">
        <v>1133881</v>
      </c>
      <c r="I2186">
        <v>1134435</v>
      </c>
      <c r="J2186" t="s">
        <v>37</v>
      </c>
      <c r="Q2186" t="s">
        <v>4002</v>
      </c>
      <c r="R2186">
        <v>555</v>
      </c>
      <c r="T2186" t="s">
        <v>4003</v>
      </c>
    </row>
    <row r="2187" spans="1:20" x14ac:dyDescent="0.25">
      <c r="A2187" t="s">
        <v>28</v>
      </c>
      <c r="B2187" t="s">
        <v>40</v>
      </c>
      <c r="C2187" t="s">
        <v>22</v>
      </c>
      <c r="D2187" t="s">
        <v>23</v>
      </c>
      <c r="E2187" t="s">
        <v>5</v>
      </c>
      <c r="F2187">
        <v>1</v>
      </c>
      <c r="G2187" t="s">
        <v>24</v>
      </c>
      <c r="H2187">
        <v>1133881</v>
      </c>
      <c r="I2187">
        <v>1134435</v>
      </c>
      <c r="J2187" t="s">
        <v>37</v>
      </c>
      <c r="K2187" t="s">
        <v>4004</v>
      </c>
      <c r="L2187" t="s">
        <v>4004</v>
      </c>
      <c r="N2187" t="s">
        <v>4005</v>
      </c>
      <c r="Q2187" t="s">
        <v>4002</v>
      </c>
      <c r="R2187">
        <v>555</v>
      </c>
      <c r="S2187">
        <v>184</v>
      </c>
    </row>
    <row r="2188" spans="1:20" x14ac:dyDescent="0.25">
      <c r="A2188" t="s">
        <v>20</v>
      </c>
      <c r="B2188" t="s">
        <v>36</v>
      </c>
      <c r="C2188" t="s">
        <v>22</v>
      </c>
      <c r="D2188" t="s">
        <v>23</v>
      </c>
      <c r="E2188" t="s">
        <v>5</v>
      </c>
      <c r="F2188">
        <v>1</v>
      </c>
      <c r="G2188" t="s">
        <v>24</v>
      </c>
      <c r="H2188">
        <v>1134453</v>
      </c>
      <c r="I2188">
        <v>1135688</v>
      </c>
      <c r="J2188" t="s">
        <v>25</v>
      </c>
      <c r="Q2188" t="s">
        <v>4006</v>
      </c>
      <c r="R2188">
        <v>1236</v>
      </c>
      <c r="T2188" t="s">
        <v>4007</v>
      </c>
    </row>
    <row r="2189" spans="1:20" x14ac:dyDescent="0.25">
      <c r="A2189" t="s">
        <v>28</v>
      </c>
      <c r="B2189" t="s">
        <v>40</v>
      </c>
      <c r="C2189" t="s">
        <v>22</v>
      </c>
      <c r="D2189" t="s">
        <v>23</v>
      </c>
      <c r="E2189" t="s">
        <v>5</v>
      </c>
      <c r="F2189">
        <v>1</v>
      </c>
      <c r="G2189" t="s">
        <v>24</v>
      </c>
      <c r="H2189">
        <v>1134453</v>
      </c>
      <c r="I2189">
        <v>1135688</v>
      </c>
      <c r="J2189" t="s">
        <v>25</v>
      </c>
      <c r="K2189" t="s">
        <v>4008</v>
      </c>
      <c r="L2189" t="s">
        <v>4008</v>
      </c>
      <c r="N2189" t="s">
        <v>4009</v>
      </c>
      <c r="Q2189" t="s">
        <v>4006</v>
      </c>
      <c r="R2189">
        <v>1236</v>
      </c>
      <c r="S2189">
        <v>411</v>
      </c>
    </row>
    <row r="2190" spans="1:20" x14ac:dyDescent="0.25">
      <c r="A2190" t="s">
        <v>20</v>
      </c>
      <c r="B2190" t="s">
        <v>36</v>
      </c>
      <c r="C2190" t="s">
        <v>22</v>
      </c>
      <c r="D2190" t="s">
        <v>23</v>
      </c>
      <c r="E2190" t="s">
        <v>5</v>
      </c>
      <c r="F2190">
        <v>1</v>
      </c>
      <c r="G2190" t="s">
        <v>24</v>
      </c>
      <c r="H2190">
        <v>1135753</v>
      </c>
      <c r="I2190">
        <v>1136220</v>
      </c>
      <c r="J2190" t="s">
        <v>25</v>
      </c>
      <c r="Q2190" t="s">
        <v>4010</v>
      </c>
      <c r="R2190">
        <v>468</v>
      </c>
      <c r="T2190" t="s">
        <v>4011</v>
      </c>
    </row>
    <row r="2191" spans="1:20" x14ac:dyDescent="0.25">
      <c r="A2191" t="s">
        <v>28</v>
      </c>
      <c r="B2191" t="s">
        <v>40</v>
      </c>
      <c r="C2191" t="s">
        <v>22</v>
      </c>
      <c r="D2191" t="s">
        <v>23</v>
      </c>
      <c r="E2191" t="s">
        <v>5</v>
      </c>
      <c r="F2191">
        <v>1</v>
      </c>
      <c r="G2191" t="s">
        <v>24</v>
      </c>
      <c r="H2191">
        <v>1135753</v>
      </c>
      <c r="I2191">
        <v>1136220</v>
      </c>
      <c r="J2191" t="s">
        <v>25</v>
      </c>
      <c r="K2191" t="s">
        <v>4012</v>
      </c>
      <c r="L2191" t="s">
        <v>4012</v>
      </c>
      <c r="N2191" t="s">
        <v>4013</v>
      </c>
      <c r="Q2191" t="s">
        <v>4010</v>
      </c>
      <c r="R2191">
        <v>468</v>
      </c>
      <c r="S2191">
        <v>155</v>
      </c>
    </row>
    <row r="2192" spans="1:20" x14ac:dyDescent="0.25">
      <c r="A2192" t="s">
        <v>20</v>
      </c>
      <c r="B2192" t="s">
        <v>36</v>
      </c>
      <c r="C2192" t="s">
        <v>22</v>
      </c>
      <c r="D2192" t="s">
        <v>23</v>
      </c>
      <c r="E2192" t="s">
        <v>5</v>
      </c>
      <c r="F2192">
        <v>1</v>
      </c>
      <c r="G2192" t="s">
        <v>24</v>
      </c>
      <c r="H2192">
        <v>1136220</v>
      </c>
      <c r="I2192">
        <v>1137170</v>
      </c>
      <c r="J2192" t="s">
        <v>25</v>
      </c>
      <c r="Q2192" t="s">
        <v>4014</v>
      </c>
      <c r="R2192">
        <v>951</v>
      </c>
      <c r="T2192" t="s">
        <v>4015</v>
      </c>
    </row>
    <row r="2193" spans="1:20" x14ac:dyDescent="0.25">
      <c r="A2193" t="s">
        <v>28</v>
      </c>
      <c r="B2193" t="s">
        <v>40</v>
      </c>
      <c r="C2193" t="s">
        <v>22</v>
      </c>
      <c r="D2193" t="s">
        <v>23</v>
      </c>
      <c r="E2193" t="s">
        <v>5</v>
      </c>
      <c r="F2193">
        <v>1</v>
      </c>
      <c r="G2193" t="s">
        <v>24</v>
      </c>
      <c r="H2193">
        <v>1136220</v>
      </c>
      <c r="I2193">
        <v>1137170</v>
      </c>
      <c r="J2193" t="s">
        <v>25</v>
      </c>
      <c r="K2193" t="s">
        <v>4016</v>
      </c>
      <c r="L2193" t="s">
        <v>4016</v>
      </c>
      <c r="N2193" t="s">
        <v>4017</v>
      </c>
      <c r="Q2193" t="s">
        <v>4014</v>
      </c>
      <c r="R2193">
        <v>951</v>
      </c>
      <c r="S2193">
        <v>316</v>
      </c>
    </row>
    <row r="2194" spans="1:20" x14ac:dyDescent="0.25">
      <c r="A2194" t="s">
        <v>20</v>
      </c>
      <c r="B2194" t="s">
        <v>36</v>
      </c>
      <c r="C2194" t="s">
        <v>22</v>
      </c>
      <c r="D2194" t="s">
        <v>23</v>
      </c>
      <c r="E2194" t="s">
        <v>5</v>
      </c>
      <c r="F2194">
        <v>1</v>
      </c>
      <c r="G2194" t="s">
        <v>24</v>
      </c>
      <c r="H2194">
        <v>1137249</v>
      </c>
      <c r="I2194">
        <v>1138811</v>
      </c>
      <c r="J2194" t="s">
        <v>37</v>
      </c>
      <c r="Q2194" t="s">
        <v>4018</v>
      </c>
      <c r="R2194">
        <v>1563</v>
      </c>
      <c r="T2194" t="s">
        <v>4019</v>
      </c>
    </row>
    <row r="2195" spans="1:20" x14ac:dyDescent="0.25">
      <c r="A2195" t="s">
        <v>28</v>
      </c>
      <c r="B2195" t="s">
        <v>40</v>
      </c>
      <c r="C2195" t="s">
        <v>22</v>
      </c>
      <c r="D2195" t="s">
        <v>23</v>
      </c>
      <c r="E2195" t="s">
        <v>5</v>
      </c>
      <c r="F2195">
        <v>1</v>
      </c>
      <c r="G2195" t="s">
        <v>24</v>
      </c>
      <c r="H2195">
        <v>1137249</v>
      </c>
      <c r="I2195">
        <v>1138811</v>
      </c>
      <c r="J2195" t="s">
        <v>37</v>
      </c>
      <c r="K2195" t="s">
        <v>4020</v>
      </c>
      <c r="L2195" t="s">
        <v>4020</v>
      </c>
      <c r="N2195" t="s">
        <v>1276</v>
      </c>
      <c r="Q2195" t="s">
        <v>4018</v>
      </c>
      <c r="R2195">
        <v>1563</v>
      </c>
      <c r="S2195">
        <v>520</v>
      </c>
    </row>
    <row r="2196" spans="1:20" x14ac:dyDescent="0.25">
      <c r="A2196" t="s">
        <v>20</v>
      </c>
      <c r="B2196" t="s">
        <v>36</v>
      </c>
      <c r="C2196" t="s">
        <v>22</v>
      </c>
      <c r="D2196" t="s">
        <v>23</v>
      </c>
      <c r="E2196" t="s">
        <v>5</v>
      </c>
      <c r="F2196">
        <v>1</v>
      </c>
      <c r="G2196" t="s">
        <v>24</v>
      </c>
      <c r="H2196">
        <v>1139054</v>
      </c>
      <c r="I2196">
        <v>1139545</v>
      </c>
      <c r="J2196" t="s">
        <v>25</v>
      </c>
      <c r="Q2196" t="s">
        <v>4021</v>
      </c>
      <c r="R2196">
        <v>492</v>
      </c>
      <c r="T2196" t="s">
        <v>4022</v>
      </c>
    </row>
    <row r="2197" spans="1:20" x14ac:dyDescent="0.25">
      <c r="A2197" t="s">
        <v>28</v>
      </c>
      <c r="B2197" t="s">
        <v>40</v>
      </c>
      <c r="C2197" t="s">
        <v>22</v>
      </c>
      <c r="D2197" t="s">
        <v>23</v>
      </c>
      <c r="E2197" t="s">
        <v>5</v>
      </c>
      <c r="F2197">
        <v>1</v>
      </c>
      <c r="G2197" t="s">
        <v>24</v>
      </c>
      <c r="H2197">
        <v>1139054</v>
      </c>
      <c r="I2197">
        <v>1139545</v>
      </c>
      <c r="J2197" t="s">
        <v>25</v>
      </c>
      <c r="K2197" t="s">
        <v>4023</v>
      </c>
      <c r="L2197" t="s">
        <v>4023</v>
      </c>
      <c r="N2197" t="s">
        <v>4024</v>
      </c>
      <c r="Q2197" t="s">
        <v>4021</v>
      </c>
      <c r="R2197">
        <v>492</v>
      </c>
      <c r="S2197">
        <v>163</v>
      </c>
    </row>
    <row r="2198" spans="1:20" x14ac:dyDescent="0.25">
      <c r="A2198" t="s">
        <v>20</v>
      </c>
      <c r="B2198" t="s">
        <v>36</v>
      </c>
      <c r="C2198" t="s">
        <v>22</v>
      </c>
      <c r="D2198" t="s">
        <v>23</v>
      </c>
      <c r="E2198" t="s">
        <v>5</v>
      </c>
      <c r="F2198">
        <v>1</v>
      </c>
      <c r="G2198" t="s">
        <v>24</v>
      </c>
      <c r="H2198">
        <v>1139662</v>
      </c>
      <c r="I2198">
        <v>1140300</v>
      </c>
      <c r="J2198" t="s">
        <v>25</v>
      </c>
      <c r="Q2198" t="s">
        <v>4025</v>
      </c>
      <c r="R2198">
        <v>639</v>
      </c>
      <c r="T2198" t="s">
        <v>4026</v>
      </c>
    </row>
    <row r="2199" spans="1:20" x14ac:dyDescent="0.25">
      <c r="A2199" t="s">
        <v>28</v>
      </c>
      <c r="B2199" t="s">
        <v>40</v>
      </c>
      <c r="C2199" t="s">
        <v>22</v>
      </c>
      <c r="D2199" t="s">
        <v>23</v>
      </c>
      <c r="E2199" t="s">
        <v>5</v>
      </c>
      <c r="F2199">
        <v>1</v>
      </c>
      <c r="G2199" t="s">
        <v>24</v>
      </c>
      <c r="H2199">
        <v>1139662</v>
      </c>
      <c r="I2199">
        <v>1140300</v>
      </c>
      <c r="J2199" t="s">
        <v>25</v>
      </c>
      <c r="K2199" t="s">
        <v>4027</v>
      </c>
      <c r="L2199" t="s">
        <v>4027</v>
      </c>
      <c r="N2199" t="s">
        <v>4028</v>
      </c>
      <c r="Q2199" t="s">
        <v>4025</v>
      </c>
      <c r="R2199">
        <v>639</v>
      </c>
      <c r="S2199">
        <v>212</v>
      </c>
    </row>
    <row r="2200" spans="1:20" x14ac:dyDescent="0.25">
      <c r="A2200" t="s">
        <v>20</v>
      </c>
      <c r="B2200" t="s">
        <v>36</v>
      </c>
      <c r="C2200" t="s">
        <v>22</v>
      </c>
      <c r="D2200" t="s">
        <v>23</v>
      </c>
      <c r="E2200" t="s">
        <v>5</v>
      </c>
      <c r="F2200">
        <v>1</v>
      </c>
      <c r="G2200" t="s">
        <v>24</v>
      </c>
      <c r="H2200">
        <v>1140380</v>
      </c>
      <c r="I2200">
        <v>1140865</v>
      </c>
      <c r="J2200" t="s">
        <v>37</v>
      </c>
      <c r="Q2200" t="s">
        <v>4029</v>
      </c>
      <c r="R2200">
        <v>486</v>
      </c>
      <c r="T2200" t="s">
        <v>4030</v>
      </c>
    </row>
    <row r="2201" spans="1:20" x14ac:dyDescent="0.25">
      <c r="A2201" t="s">
        <v>28</v>
      </c>
      <c r="B2201" t="s">
        <v>40</v>
      </c>
      <c r="C2201" t="s">
        <v>22</v>
      </c>
      <c r="D2201" t="s">
        <v>23</v>
      </c>
      <c r="E2201" t="s">
        <v>5</v>
      </c>
      <c r="F2201">
        <v>1</v>
      </c>
      <c r="G2201" t="s">
        <v>24</v>
      </c>
      <c r="H2201">
        <v>1140380</v>
      </c>
      <c r="I2201">
        <v>1140865</v>
      </c>
      <c r="J2201" t="s">
        <v>37</v>
      </c>
      <c r="K2201" t="s">
        <v>4031</v>
      </c>
      <c r="L2201" t="s">
        <v>4031</v>
      </c>
      <c r="N2201" t="s">
        <v>4032</v>
      </c>
      <c r="Q2201" t="s">
        <v>4029</v>
      </c>
      <c r="R2201">
        <v>486</v>
      </c>
      <c r="S2201">
        <v>161</v>
      </c>
    </row>
    <row r="2202" spans="1:20" x14ac:dyDescent="0.25">
      <c r="A2202" t="s">
        <v>20</v>
      </c>
      <c r="B2202" t="s">
        <v>36</v>
      </c>
      <c r="C2202" t="s">
        <v>22</v>
      </c>
      <c r="D2202" t="s">
        <v>23</v>
      </c>
      <c r="E2202" t="s">
        <v>5</v>
      </c>
      <c r="F2202">
        <v>1</v>
      </c>
      <c r="G2202" t="s">
        <v>24</v>
      </c>
      <c r="H2202">
        <v>1141003</v>
      </c>
      <c r="I2202">
        <v>1142052</v>
      </c>
      <c r="J2202" t="s">
        <v>25</v>
      </c>
      <c r="Q2202" t="s">
        <v>4033</v>
      </c>
      <c r="R2202">
        <v>1050</v>
      </c>
      <c r="T2202" t="s">
        <v>4034</v>
      </c>
    </row>
    <row r="2203" spans="1:20" x14ac:dyDescent="0.25">
      <c r="A2203" t="s">
        <v>28</v>
      </c>
      <c r="B2203" t="s">
        <v>40</v>
      </c>
      <c r="C2203" t="s">
        <v>22</v>
      </c>
      <c r="D2203" t="s">
        <v>23</v>
      </c>
      <c r="E2203" t="s">
        <v>5</v>
      </c>
      <c r="F2203">
        <v>1</v>
      </c>
      <c r="G2203" t="s">
        <v>24</v>
      </c>
      <c r="H2203">
        <v>1141003</v>
      </c>
      <c r="I2203">
        <v>1142052</v>
      </c>
      <c r="J2203" t="s">
        <v>25</v>
      </c>
      <c r="K2203" t="s">
        <v>4035</v>
      </c>
      <c r="L2203" t="s">
        <v>4035</v>
      </c>
      <c r="N2203" t="s">
        <v>4036</v>
      </c>
      <c r="Q2203" t="s">
        <v>4033</v>
      </c>
      <c r="R2203">
        <v>1050</v>
      </c>
      <c r="S2203">
        <v>349</v>
      </c>
    </row>
    <row r="2204" spans="1:20" x14ac:dyDescent="0.25">
      <c r="A2204" t="s">
        <v>20</v>
      </c>
      <c r="B2204" t="s">
        <v>36</v>
      </c>
      <c r="C2204" t="s">
        <v>22</v>
      </c>
      <c r="D2204" t="s">
        <v>23</v>
      </c>
      <c r="E2204" t="s">
        <v>5</v>
      </c>
      <c r="F2204">
        <v>1</v>
      </c>
      <c r="G2204" t="s">
        <v>24</v>
      </c>
      <c r="H2204">
        <v>1142141</v>
      </c>
      <c r="I2204">
        <v>1143070</v>
      </c>
      <c r="J2204" t="s">
        <v>37</v>
      </c>
      <c r="Q2204" t="s">
        <v>4037</v>
      </c>
      <c r="R2204">
        <v>930</v>
      </c>
      <c r="T2204" t="s">
        <v>4038</v>
      </c>
    </row>
    <row r="2205" spans="1:20" x14ac:dyDescent="0.25">
      <c r="A2205" t="s">
        <v>28</v>
      </c>
      <c r="B2205" t="s">
        <v>40</v>
      </c>
      <c r="C2205" t="s">
        <v>22</v>
      </c>
      <c r="D2205" t="s">
        <v>23</v>
      </c>
      <c r="E2205" t="s">
        <v>5</v>
      </c>
      <c r="F2205">
        <v>1</v>
      </c>
      <c r="G2205" t="s">
        <v>24</v>
      </c>
      <c r="H2205">
        <v>1142141</v>
      </c>
      <c r="I2205">
        <v>1143070</v>
      </c>
      <c r="J2205" t="s">
        <v>37</v>
      </c>
      <c r="K2205" t="s">
        <v>4039</v>
      </c>
      <c r="L2205" t="s">
        <v>4039</v>
      </c>
      <c r="N2205" t="s">
        <v>4040</v>
      </c>
      <c r="Q2205" t="s">
        <v>4037</v>
      </c>
      <c r="R2205">
        <v>930</v>
      </c>
      <c r="S2205">
        <v>309</v>
      </c>
    </row>
    <row r="2206" spans="1:20" x14ac:dyDescent="0.25">
      <c r="A2206" t="s">
        <v>20</v>
      </c>
      <c r="B2206" t="s">
        <v>36</v>
      </c>
      <c r="C2206" t="s">
        <v>22</v>
      </c>
      <c r="D2206" t="s">
        <v>23</v>
      </c>
      <c r="E2206" t="s">
        <v>5</v>
      </c>
      <c r="F2206">
        <v>1</v>
      </c>
      <c r="G2206" t="s">
        <v>24</v>
      </c>
      <c r="H2206">
        <v>1143484</v>
      </c>
      <c r="I2206">
        <v>1143804</v>
      </c>
      <c r="J2206" t="s">
        <v>25</v>
      </c>
      <c r="Q2206" t="s">
        <v>4041</v>
      </c>
      <c r="R2206">
        <v>321</v>
      </c>
      <c r="T2206" t="s">
        <v>4042</v>
      </c>
    </row>
    <row r="2207" spans="1:20" x14ac:dyDescent="0.25">
      <c r="A2207" t="s">
        <v>28</v>
      </c>
      <c r="B2207" t="s">
        <v>40</v>
      </c>
      <c r="C2207" t="s">
        <v>22</v>
      </c>
      <c r="D2207" t="s">
        <v>23</v>
      </c>
      <c r="E2207" t="s">
        <v>5</v>
      </c>
      <c r="F2207">
        <v>1</v>
      </c>
      <c r="G2207" t="s">
        <v>24</v>
      </c>
      <c r="H2207">
        <v>1143484</v>
      </c>
      <c r="I2207">
        <v>1143804</v>
      </c>
      <c r="J2207" t="s">
        <v>25</v>
      </c>
      <c r="K2207" t="s">
        <v>4043</v>
      </c>
      <c r="L2207" t="s">
        <v>4043</v>
      </c>
      <c r="N2207" t="s">
        <v>4044</v>
      </c>
      <c r="Q2207" t="s">
        <v>4041</v>
      </c>
      <c r="R2207">
        <v>321</v>
      </c>
      <c r="S2207">
        <v>106</v>
      </c>
    </row>
    <row r="2208" spans="1:20" x14ac:dyDescent="0.25">
      <c r="A2208" t="s">
        <v>20</v>
      </c>
      <c r="B2208" t="s">
        <v>36</v>
      </c>
      <c r="C2208" t="s">
        <v>22</v>
      </c>
      <c r="D2208" t="s">
        <v>23</v>
      </c>
      <c r="E2208" t="s">
        <v>5</v>
      </c>
      <c r="F2208">
        <v>1</v>
      </c>
      <c r="G2208" t="s">
        <v>24</v>
      </c>
      <c r="H2208">
        <v>1143953</v>
      </c>
      <c r="I2208">
        <v>1144225</v>
      </c>
      <c r="J2208" t="s">
        <v>37</v>
      </c>
      <c r="Q2208" t="s">
        <v>4045</v>
      </c>
      <c r="R2208">
        <v>273</v>
      </c>
      <c r="T2208" t="s">
        <v>4046</v>
      </c>
    </row>
    <row r="2209" spans="1:20" x14ac:dyDescent="0.25">
      <c r="A2209" t="s">
        <v>28</v>
      </c>
      <c r="B2209" t="s">
        <v>40</v>
      </c>
      <c r="C2209" t="s">
        <v>22</v>
      </c>
      <c r="D2209" t="s">
        <v>23</v>
      </c>
      <c r="E2209" t="s">
        <v>5</v>
      </c>
      <c r="F2209">
        <v>1</v>
      </c>
      <c r="G2209" t="s">
        <v>24</v>
      </c>
      <c r="H2209">
        <v>1143953</v>
      </c>
      <c r="I2209">
        <v>1144225</v>
      </c>
      <c r="J2209" t="s">
        <v>37</v>
      </c>
      <c r="K2209" t="s">
        <v>4047</v>
      </c>
      <c r="L2209" t="s">
        <v>4047</v>
      </c>
      <c r="N2209" t="s">
        <v>4048</v>
      </c>
      <c r="Q2209" t="s">
        <v>4045</v>
      </c>
      <c r="R2209">
        <v>273</v>
      </c>
      <c r="S2209">
        <v>90</v>
      </c>
    </row>
    <row r="2210" spans="1:20" x14ac:dyDescent="0.25">
      <c r="A2210" t="s">
        <v>20</v>
      </c>
      <c r="B2210" t="s">
        <v>36</v>
      </c>
      <c r="C2210" t="s">
        <v>22</v>
      </c>
      <c r="D2210" t="s">
        <v>23</v>
      </c>
      <c r="E2210" t="s">
        <v>5</v>
      </c>
      <c r="F2210">
        <v>1</v>
      </c>
      <c r="G2210" t="s">
        <v>24</v>
      </c>
      <c r="H2210">
        <v>1144531</v>
      </c>
      <c r="I2210">
        <v>1146081</v>
      </c>
      <c r="J2210" t="s">
        <v>25</v>
      </c>
      <c r="Q2210" t="s">
        <v>4049</v>
      </c>
      <c r="R2210">
        <v>1551</v>
      </c>
      <c r="T2210" t="s">
        <v>4050</v>
      </c>
    </row>
    <row r="2211" spans="1:20" x14ac:dyDescent="0.25">
      <c r="A2211" t="s">
        <v>28</v>
      </c>
      <c r="B2211" t="s">
        <v>40</v>
      </c>
      <c r="C2211" t="s">
        <v>22</v>
      </c>
      <c r="D2211" t="s">
        <v>23</v>
      </c>
      <c r="E2211" t="s">
        <v>5</v>
      </c>
      <c r="F2211">
        <v>1</v>
      </c>
      <c r="G2211" t="s">
        <v>24</v>
      </c>
      <c r="H2211">
        <v>1144531</v>
      </c>
      <c r="I2211">
        <v>1146081</v>
      </c>
      <c r="J2211" t="s">
        <v>25</v>
      </c>
      <c r="K2211" t="s">
        <v>4051</v>
      </c>
      <c r="L2211" t="s">
        <v>4051</v>
      </c>
      <c r="N2211" t="s">
        <v>4052</v>
      </c>
      <c r="Q2211" t="s">
        <v>4049</v>
      </c>
      <c r="R2211">
        <v>1551</v>
      </c>
      <c r="S2211">
        <v>516</v>
      </c>
    </row>
    <row r="2212" spans="1:20" x14ac:dyDescent="0.25">
      <c r="A2212" t="s">
        <v>20</v>
      </c>
      <c r="B2212" t="s">
        <v>36</v>
      </c>
      <c r="C2212" t="s">
        <v>22</v>
      </c>
      <c r="D2212" t="s">
        <v>23</v>
      </c>
      <c r="E2212" t="s">
        <v>5</v>
      </c>
      <c r="F2212">
        <v>1</v>
      </c>
      <c r="G2212" t="s">
        <v>24</v>
      </c>
      <c r="H2212">
        <v>1146090</v>
      </c>
      <c r="I2212">
        <v>1146932</v>
      </c>
      <c r="J2212" t="s">
        <v>25</v>
      </c>
      <c r="Q2212" t="s">
        <v>4053</v>
      </c>
      <c r="R2212">
        <v>843</v>
      </c>
      <c r="T2212" t="s">
        <v>4054</v>
      </c>
    </row>
    <row r="2213" spans="1:20" x14ac:dyDescent="0.25">
      <c r="A2213" t="s">
        <v>28</v>
      </c>
      <c r="B2213" t="s">
        <v>40</v>
      </c>
      <c r="C2213" t="s">
        <v>22</v>
      </c>
      <c r="D2213" t="s">
        <v>23</v>
      </c>
      <c r="E2213" t="s">
        <v>5</v>
      </c>
      <c r="F2213">
        <v>1</v>
      </c>
      <c r="G2213" t="s">
        <v>24</v>
      </c>
      <c r="H2213">
        <v>1146090</v>
      </c>
      <c r="I2213">
        <v>1146932</v>
      </c>
      <c r="J2213" t="s">
        <v>25</v>
      </c>
      <c r="K2213" t="s">
        <v>4055</v>
      </c>
      <c r="L2213" t="s">
        <v>4055</v>
      </c>
      <c r="N2213" t="s">
        <v>4056</v>
      </c>
      <c r="Q2213" t="s">
        <v>4053</v>
      </c>
      <c r="R2213">
        <v>843</v>
      </c>
      <c r="S2213">
        <v>280</v>
      </c>
    </row>
    <row r="2214" spans="1:20" x14ac:dyDescent="0.25">
      <c r="A2214" t="s">
        <v>20</v>
      </c>
      <c r="B2214" t="s">
        <v>36</v>
      </c>
      <c r="C2214" t="s">
        <v>22</v>
      </c>
      <c r="D2214" t="s">
        <v>23</v>
      </c>
      <c r="E2214" t="s">
        <v>5</v>
      </c>
      <c r="F2214">
        <v>1</v>
      </c>
      <c r="G2214" t="s">
        <v>24</v>
      </c>
      <c r="H2214">
        <v>1146998</v>
      </c>
      <c r="I2214">
        <v>1147756</v>
      </c>
      <c r="J2214" t="s">
        <v>37</v>
      </c>
      <c r="Q2214" t="s">
        <v>4057</v>
      </c>
      <c r="R2214">
        <v>759</v>
      </c>
      <c r="T2214" t="s">
        <v>4058</v>
      </c>
    </row>
    <row r="2215" spans="1:20" x14ac:dyDescent="0.25">
      <c r="A2215" t="s">
        <v>28</v>
      </c>
      <c r="B2215" t="s">
        <v>40</v>
      </c>
      <c r="C2215" t="s">
        <v>22</v>
      </c>
      <c r="D2215" t="s">
        <v>23</v>
      </c>
      <c r="E2215" t="s">
        <v>5</v>
      </c>
      <c r="F2215">
        <v>1</v>
      </c>
      <c r="G2215" t="s">
        <v>24</v>
      </c>
      <c r="H2215">
        <v>1146998</v>
      </c>
      <c r="I2215">
        <v>1147756</v>
      </c>
      <c r="J2215" t="s">
        <v>37</v>
      </c>
      <c r="K2215" t="s">
        <v>4059</v>
      </c>
      <c r="L2215" t="s">
        <v>4059</v>
      </c>
      <c r="N2215" t="s">
        <v>4060</v>
      </c>
      <c r="Q2215" t="s">
        <v>4057</v>
      </c>
      <c r="R2215">
        <v>759</v>
      </c>
      <c r="S2215">
        <v>252</v>
      </c>
    </row>
    <row r="2216" spans="1:20" x14ac:dyDescent="0.25">
      <c r="A2216" t="s">
        <v>20</v>
      </c>
      <c r="B2216" t="s">
        <v>36</v>
      </c>
      <c r="C2216" t="s">
        <v>22</v>
      </c>
      <c r="D2216" t="s">
        <v>23</v>
      </c>
      <c r="E2216" t="s">
        <v>5</v>
      </c>
      <c r="F2216">
        <v>1</v>
      </c>
      <c r="G2216" t="s">
        <v>24</v>
      </c>
      <c r="H2216">
        <v>1148049</v>
      </c>
      <c r="I2216">
        <v>1148711</v>
      </c>
      <c r="J2216" t="s">
        <v>37</v>
      </c>
      <c r="Q2216" t="s">
        <v>4061</v>
      </c>
      <c r="R2216">
        <v>663</v>
      </c>
      <c r="T2216" t="s">
        <v>4062</v>
      </c>
    </row>
    <row r="2217" spans="1:20" x14ac:dyDescent="0.25">
      <c r="A2217" t="s">
        <v>28</v>
      </c>
      <c r="B2217" t="s">
        <v>40</v>
      </c>
      <c r="C2217" t="s">
        <v>22</v>
      </c>
      <c r="D2217" t="s">
        <v>23</v>
      </c>
      <c r="E2217" t="s">
        <v>5</v>
      </c>
      <c r="F2217">
        <v>1</v>
      </c>
      <c r="G2217" t="s">
        <v>24</v>
      </c>
      <c r="H2217">
        <v>1148049</v>
      </c>
      <c r="I2217">
        <v>1148711</v>
      </c>
      <c r="J2217" t="s">
        <v>37</v>
      </c>
      <c r="K2217" t="s">
        <v>4063</v>
      </c>
      <c r="L2217" t="s">
        <v>4063</v>
      </c>
      <c r="N2217" t="s">
        <v>4064</v>
      </c>
      <c r="Q2217" t="s">
        <v>4061</v>
      </c>
      <c r="R2217">
        <v>663</v>
      </c>
      <c r="S2217">
        <v>220</v>
      </c>
    </row>
    <row r="2218" spans="1:20" x14ac:dyDescent="0.25">
      <c r="A2218" t="s">
        <v>20</v>
      </c>
      <c r="B2218" t="s">
        <v>36</v>
      </c>
      <c r="C2218" t="s">
        <v>22</v>
      </c>
      <c r="D2218" t="s">
        <v>23</v>
      </c>
      <c r="E2218" t="s">
        <v>5</v>
      </c>
      <c r="F2218">
        <v>1</v>
      </c>
      <c r="G2218" t="s">
        <v>24</v>
      </c>
      <c r="H2218">
        <v>1148920</v>
      </c>
      <c r="I2218">
        <v>1149711</v>
      </c>
      <c r="J2218" t="s">
        <v>37</v>
      </c>
      <c r="Q2218" t="s">
        <v>4065</v>
      </c>
      <c r="R2218">
        <v>792</v>
      </c>
      <c r="T2218" t="s">
        <v>4066</v>
      </c>
    </row>
    <row r="2219" spans="1:20" x14ac:dyDescent="0.25">
      <c r="A2219" t="s">
        <v>28</v>
      </c>
      <c r="B2219" t="s">
        <v>40</v>
      </c>
      <c r="C2219" t="s">
        <v>22</v>
      </c>
      <c r="D2219" t="s">
        <v>23</v>
      </c>
      <c r="E2219" t="s">
        <v>5</v>
      </c>
      <c r="F2219">
        <v>1</v>
      </c>
      <c r="G2219" t="s">
        <v>24</v>
      </c>
      <c r="H2219">
        <v>1148920</v>
      </c>
      <c r="I2219">
        <v>1149711</v>
      </c>
      <c r="J2219" t="s">
        <v>37</v>
      </c>
      <c r="K2219" t="s">
        <v>4067</v>
      </c>
      <c r="L2219" t="s">
        <v>4067</v>
      </c>
      <c r="N2219" t="s">
        <v>4068</v>
      </c>
      <c r="Q2219" t="s">
        <v>4065</v>
      </c>
      <c r="R2219">
        <v>792</v>
      </c>
      <c r="S2219">
        <v>263</v>
      </c>
    </row>
    <row r="2220" spans="1:20" x14ac:dyDescent="0.25">
      <c r="A2220" t="s">
        <v>20</v>
      </c>
      <c r="B2220" t="s">
        <v>36</v>
      </c>
      <c r="C2220" t="s">
        <v>22</v>
      </c>
      <c r="D2220" t="s">
        <v>23</v>
      </c>
      <c r="E2220" t="s">
        <v>5</v>
      </c>
      <c r="F2220">
        <v>1</v>
      </c>
      <c r="G2220" t="s">
        <v>24</v>
      </c>
      <c r="H2220">
        <v>1149837</v>
      </c>
      <c r="I2220">
        <v>1150031</v>
      </c>
      <c r="J2220" t="s">
        <v>37</v>
      </c>
      <c r="Q2220" t="s">
        <v>4069</v>
      </c>
      <c r="R2220">
        <v>195</v>
      </c>
      <c r="T2220" t="s">
        <v>4070</v>
      </c>
    </row>
    <row r="2221" spans="1:20" x14ac:dyDescent="0.25">
      <c r="A2221" t="s">
        <v>28</v>
      </c>
      <c r="B2221" t="s">
        <v>40</v>
      </c>
      <c r="C2221" t="s">
        <v>22</v>
      </c>
      <c r="D2221" t="s">
        <v>23</v>
      </c>
      <c r="E2221" t="s">
        <v>5</v>
      </c>
      <c r="F2221">
        <v>1</v>
      </c>
      <c r="G2221" t="s">
        <v>24</v>
      </c>
      <c r="H2221">
        <v>1149837</v>
      </c>
      <c r="I2221">
        <v>1150031</v>
      </c>
      <c r="J2221" t="s">
        <v>37</v>
      </c>
      <c r="K2221" t="s">
        <v>4071</v>
      </c>
      <c r="L2221" t="s">
        <v>4071</v>
      </c>
      <c r="N2221" t="s">
        <v>30</v>
      </c>
      <c r="Q2221" t="s">
        <v>4069</v>
      </c>
      <c r="R2221">
        <v>195</v>
      </c>
      <c r="S2221">
        <v>64</v>
      </c>
    </row>
    <row r="2222" spans="1:20" x14ac:dyDescent="0.25">
      <c r="A2222" t="s">
        <v>20</v>
      </c>
      <c r="B2222" t="s">
        <v>36</v>
      </c>
      <c r="C2222" t="s">
        <v>22</v>
      </c>
      <c r="D2222" t="s">
        <v>23</v>
      </c>
      <c r="E2222" t="s">
        <v>5</v>
      </c>
      <c r="F2222">
        <v>1</v>
      </c>
      <c r="G2222" t="s">
        <v>24</v>
      </c>
      <c r="H2222">
        <v>1150012</v>
      </c>
      <c r="I2222">
        <v>1151040</v>
      </c>
      <c r="J2222" t="s">
        <v>37</v>
      </c>
      <c r="Q2222" t="s">
        <v>4072</v>
      </c>
      <c r="R2222">
        <v>1029</v>
      </c>
      <c r="T2222" t="s">
        <v>4073</v>
      </c>
    </row>
    <row r="2223" spans="1:20" x14ac:dyDescent="0.25">
      <c r="A2223" t="s">
        <v>28</v>
      </c>
      <c r="B2223" t="s">
        <v>40</v>
      </c>
      <c r="C2223" t="s">
        <v>22</v>
      </c>
      <c r="D2223" t="s">
        <v>23</v>
      </c>
      <c r="E2223" t="s">
        <v>5</v>
      </c>
      <c r="F2223">
        <v>1</v>
      </c>
      <c r="G2223" t="s">
        <v>24</v>
      </c>
      <c r="H2223">
        <v>1150012</v>
      </c>
      <c r="I2223">
        <v>1151040</v>
      </c>
      <c r="J2223" t="s">
        <v>37</v>
      </c>
      <c r="K2223" t="s">
        <v>4074</v>
      </c>
      <c r="L2223" t="s">
        <v>4074</v>
      </c>
      <c r="N2223" t="s">
        <v>4075</v>
      </c>
      <c r="Q2223" t="s">
        <v>4072</v>
      </c>
      <c r="R2223">
        <v>1029</v>
      </c>
      <c r="S2223">
        <v>342</v>
      </c>
    </row>
    <row r="2224" spans="1:20" x14ac:dyDescent="0.25">
      <c r="A2224" t="s">
        <v>20</v>
      </c>
      <c r="B2224" t="s">
        <v>36</v>
      </c>
      <c r="C2224" t="s">
        <v>22</v>
      </c>
      <c r="D2224" t="s">
        <v>23</v>
      </c>
      <c r="E2224" t="s">
        <v>5</v>
      </c>
      <c r="F2224">
        <v>1</v>
      </c>
      <c r="G2224" t="s">
        <v>24</v>
      </c>
      <c r="H2224">
        <v>1151490</v>
      </c>
      <c r="I2224">
        <v>1152872</v>
      </c>
      <c r="J2224" t="s">
        <v>25</v>
      </c>
      <c r="Q2224" t="s">
        <v>4076</v>
      </c>
      <c r="R2224">
        <v>1383</v>
      </c>
      <c r="T2224" t="s">
        <v>4077</v>
      </c>
    </row>
    <row r="2225" spans="1:20" x14ac:dyDescent="0.25">
      <c r="A2225" t="s">
        <v>28</v>
      </c>
      <c r="B2225" t="s">
        <v>40</v>
      </c>
      <c r="C2225" t="s">
        <v>22</v>
      </c>
      <c r="D2225" t="s">
        <v>23</v>
      </c>
      <c r="E2225" t="s">
        <v>5</v>
      </c>
      <c r="F2225">
        <v>1</v>
      </c>
      <c r="G2225" t="s">
        <v>24</v>
      </c>
      <c r="H2225">
        <v>1151490</v>
      </c>
      <c r="I2225">
        <v>1152872</v>
      </c>
      <c r="J2225" t="s">
        <v>25</v>
      </c>
      <c r="K2225" t="s">
        <v>4078</v>
      </c>
      <c r="L2225" t="s">
        <v>4078</v>
      </c>
      <c r="N2225" t="s">
        <v>4079</v>
      </c>
      <c r="Q2225" t="s">
        <v>4076</v>
      </c>
      <c r="R2225">
        <v>1383</v>
      </c>
      <c r="S2225">
        <v>460</v>
      </c>
    </row>
    <row r="2226" spans="1:20" x14ac:dyDescent="0.25">
      <c r="A2226" t="s">
        <v>20</v>
      </c>
      <c r="B2226" t="s">
        <v>36</v>
      </c>
      <c r="C2226" t="s">
        <v>22</v>
      </c>
      <c r="D2226" t="s">
        <v>23</v>
      </c>
      <c r="E2226" t="s">
        <v>5</v>
      </c>
      <c r="F2226">
        <v>1</v>
      </c>
      <c r="G2226" t="s">
        <v>24</v>
      </c>
      <c r="H2226">
        <v>1153100</v>
      </c>
      <c r="I2226">
        <v>1153678</v>
      </c>
      <c r="J2226" t="s">
        <v>25</v>
      </c>
      <c r="Q2226" t="s">
        <v>4080</v>
      </c>
      <c r="R2226">
        <v>579</v>
      </c>
      <c r="T2226" t="s">
        <v>4081</v>
      </c>
    </row>
    <row r="2227" spans="1:20" x14ac:dyDescent="0.25">
      <c r="A2227" t="s">
        <v>28</v>
      </c>
      <c r="B2227" t="s">
        <v>40</v>
      </c>
      <c r="C2227" t="s">
        <v>22</v>
      </c>
      <c r="D2227" t="s">
        <v>23</v>
      </c>
      <c r="E2227" t="s">
        <v>5</v>
      </c>
      <c r="F2227">
        <v>1</v>
      </c>
      <c r="G2227" t="s">
        <v>24</v>
      </c>
      <c r="H2227">
        <v>1153100</v>
      </c>
      <c r="I2227">
        <v>1153678</v>
      </c>
      <c r="J2227" t="s">
        <v>25</v>
      </c>
      <c r="K2227" t="s">
        <v>4082</v>
      </c>
      <c r="L2227" t="s">
        <v>4082</v>
      </c>
      <c r="N2227" t="s">
        <v>4083</v>
      </c>
      <c r="Q2227" t="s">
        <v>4080</v>
      </c>
      <c r="R2227">
        <v>579</v>
      </c>
      <c r="S2227">
        <v>192</v>
      </c>
    </row>
    <row r="2228" spans="1:20" x14ac:dyDescent="0.25">
      <c r="A2228" t="s">
        <v>20</v>
      </c>
      <c r="B2228" t="s">
        <v>36</v>
      </c>
      <c r="C2228" t="s">
        <v>22</v>
      </c>
      <c r="D2228" t="s">
        <v>23</v>
      </c>
      <c r="E2228" t="s">
        <v>5</v>
      </c>
      <c r="F2228">
        <v>1</v>
      </c>
      <c r="G2228" t="s">
        <v>24</v>
      </c>
      <c r="H2228">
        <v>1153781</v>
      </c>
      <c r="I2228">
        <v>1154992</v>
      </c>
      <c r="J2228" t="s">
        <v>37</v>
      </c>
      <c r="Q2228" t="s">
        <v>4084</v>
      </c>
      <c r="R2228">
        <v>1212</v>
      </c>
      <c r="T2228" t="s">
        <v>4085</v>
      </c>
    </row>
    <row r="2229" spans="1:20" x14ac:dyDescent="0.25">
      <c r="A2229" t="s">
        <v>28</v>
      </c>
      <c r="B2229" t="s">
        <v>40</v>
      </c>
      <c r="C2229" t="s">
        <v>22</v>
      </c>
      <c r="D2229" t="s">
        <v>23</v>
      </c>
      <c r="E2229" t="s">
        <v>5</v>
      </c>
      <c r="F2229">
        <v>1</v>
      </c>
      <c r="G2229" t="s">
        <v>24</v>
      </c>
      <c r="H2229">
        <v>1153781</v>
      </c>
      <c r="I2229">
        <v>1154992</v>
      </c>
      <c r="J2229" t="s">
        <v>37</v>
      </c>
      <c r="K2229" t="s">
        <v>4086</v>
      </c>
      <c r="L2229" t="s">
        <v>4086</v>
      </c>
      <c r="N2229" t="s">
        <v>2308</v>
      </c>
      <c r="Q2229" t="s">
        <v>4084</v>
      </c>
      <c r="R2229">
        <v>1212</v>
      </c>
      <c r="S2229">
        <v>403</v>
      </c>
    </row>
    <row r="2230" spans="1:20" x14ac:dyDescent="0.25">
      <c r="A2230" t="s">
        <v>20</v>
      </c>
      <c r="B2230" t="s">
        <v>36</v>
      </c>
      <c r="C2230" t="s">
        <v>22</v>
      </c>
      <c r="D2230" t="s">
        <v>23</v>
      </c>
      <c r="E2230" t="s">
        <v>5</v>
      </c>
      <c r="F2230">
        <v>1</v>
      </c>
      <c r="G2230" t="s">
        <v>24</v>
      </c>
      <c r="H2230">
        <v>1155080</v>
      </c>
      <c r="I2230">
        <v>1155787</v>
      </c>
      <c r="J2230" t="s">
        <v>37</v>
      </c>
      <c r="Q2230" t="s">
        <v>4087</v>
      </c>
      <c r="R2230">
        <v>708</v>
      </c>
      <c r="T2230" t="s">
        <v>4088</v>
      </c>
    </row>
    <row r="2231" spans="1:20" x14ac:dyDescent="0.25">
      <c r="A2231" t="s">
        <v>28</v>
      </c>
      <c r="B2231" t="s">
        <v>40</v>
      </c>
      <c r="C2231" t="s">
        <v>22</v>
      </c>
      <c r="D2231" t="s">
        <v>23</v>
      </c>
      <c r="E2231" t="s">
        <v>5</v>
      </c>
      <c r="F2231">
        <v>1</v>
      </c>
      <c r="G2231" t="s">
        <v>24</v>
      </c>
      <c r="H2231">
        <v>1155080</v>
      </c>
      <c r="I2231">
        <v>1155787</v>
      </c>
      <c r="J2231" t="s">
        <v>37</v>
      </c>
      <c r="K2231" t="s">
        <v>4089</v>
      </c>
      <c r="L2231" t="s">
        <v>4089</v>
      </c>
      <c r="N2231" t="s">
        <v>4090</v>
      </c>
      <c r="Q2231" t="s">
        <v>4087</v>
      </c>
      <c r="R2231">
        <v>708</v>
      </c>
      <c r="S2231">
        <v>235</v>
      </c>
    </row>
    <row r="2232" spans="1:20" x14ac:dyDescent="0.25">
      <c r="A2232" t="s">
        <v>20</v>
      </c>
      <c r="B2232" t="s">
        <v>36</v>
      </c>
      <c r="C2232" t="s">
        <v>22</v>
      </c>
      <c r="D2232" t="s">
        <v>23</v>
      </c>
      <c r="E2232" t="s">
        <v>5</v>
      </c>
      <c r="F2232">
        <v>1</v>
      </c>
      <c r="G2232" t="s">
        <v>24</v>
      </c>
      <c r="H2232">
        <v>1155869</v>
      </c>
      <c r="I2232">
        <v>1156393</v>
      </c>
      <c r="J2232" t="s">
        <v>25</v>
      </c>
      <c r="Q2232" t="s">
        <v>4091</v>
      </c>
      <c r="R2232">
        <v>525</v>
      </c>
      <c r="T2232" t="s">
        <v>4092</v>
      </c>
    </row>
    <row r="2233" spans="1:20" x14ac:dyDescent="0.25">
      <c r="A2233" t="s">
        <v>28</v>
      </c>
      <c r="B2233" t="s">
        <v>40</v>
      </c>
      <c r="C2233" t="s">
        <v>22</v>
      </c>
      <c r="D2233" t="s">
        <v>23</v>
      </c>
      <c r="E2233" t="s">
        <v>5</v>
      </c>
      <c r="F2233">
        <v>1</v>
      </c>
      <c r="G2233" t="s">
        <v>24</v>
      </c>
      <c r="H2233">
        <v>1155869</v>
      </c>
      <c r="I2233">
        <v>1156393</v>
      </c>
      <c r="J2233" t="s">
        <v>25</v>
      </c>
      <c r="K2233" t="s">
        <v>4093</v>
      </c>
      <c r="L2233" t="s">
        <v>4093</v>
      </c>
      <c r="N2233" t="s">
        <v>4094</v>
      </c>
      <c r="Q2233" t="s">
        <v>4091</v>
      </c>
      <c r="R2233">
        <v>525</v>
      </c>
      <c r="S2233">
        <v>174</v>
      </c>
    </row>
    <row r="2234" spans="1:20" x14ac:dyDescent="0.25">
      <c r="A2234" t="s">
        <v>20</v>
      </c>
      <c r="B2234" t="s">
        <v>36</v>
      </c>
      <c r="C2234" t="s">
        <v>22</v>
      </c>
      <c r="D2234" t="s">
        <v>23</v>
      </c>
      <c r="E2234" t="s">
        <v>5</v>
      </c>
      <c r="F2234">
        <v>1</v>
      </c>
      <c r="G2234" t="s">
        <v>24</v>
      </c>
      <c r="H2234">
        <v>1156386</v>
      </c>
      <c r="I2234">
        <v>1157432</v>
      </c>
      <c r="J2234" t="s">
        <v>25</v>
      </c>
      <c r="Q2234" t="s">
        <v>4095</v>
      </c>
      <c r="R2234">
        <v>1047</v>
      </c>
      <c r="T2234" t="s">
        <v>4096</v>
      </c>
    </row>
    <row r="2235" spans="1:20" x14ac:dyDescent="0.25">
      <c r="A2235" t="s">
        <v>28</v>
      </c>
      <c r="B2235" t="s">
        <v>40</v>
      </c>
      <c r="C2235" t="s">
        <v>22</v>
      </c>
      <c r="D2235" t="s">
        <v>23</v>
      </c>
      <c r="E2235" t="s">
        <v>5</v>
      </c>
      <c r="F2235">
        <v>1</v>
      </c>
      <c r="G2235" t="s">
        <v>24</v>
      </c>
      <c r="H2235">
        <v>1156386</v>
      </c>
      <c r="I2235">
        <v>1157432</v>
      </c>
      <c r="J2235" t="s">
        <v>25</v>
      </c>
      <c r="K2235" t="s">
        <v>4097</v>
      </c>
      <c r="L2235" t="s">
        <v>4097</v>
      </c>
      <c r="N2235" t="s">
        <v>3936</v>
      </c>
      <c r="Q2235" t="s">
        <v>4095</v>
      </c>
      <c r="R2235">
        <v>1047</v>
      </c>
      <c r="S2235">
        <v>348</v>
      </c>
    </row>
    <row r="2236" spans="1:20" x14ac:dyDescent="0.25">
      <c r="A2236" t="s">
        <v>20</v>
      </c>
      <c r="B2236" t="s">
        <v>36</v>
      </c>
      <c r="C2236" t="s">
        <v>22</v>
      </c>
      <c r="D2236" t="s">
        <v>23</v>
      </c>
      <c r="E2236" t="s">
        <v>5</v>
      </c>
      <c r="F2236">
        <v>1</v>
      </c>
      <c r="G2236" t="s">
        <v>24</v>
      </c>
      <c r="H2236">
        <v>1157527</v>
      </c>
      <c r="I2236">
        <v>1158132</v>
      </c>
      <c r="J2236" t="s">
        <v>25</v>
      </c>
      <c r="Q2236" t="s">
        <v>4098</v>
      </c>
      <c r="R2236">
        <v>606</v>
      </c>
      <c r="T2236" t="s">
        <v>4099</v>
      </c>
    </row>
    <row r="2237" spans="1:20" x14ac:dyDescent="0.25">
      <c r="A2237" t="s">
        <v>28</v>
      </c>
      <c r="B2237" t="s">
        <v>40</v>
      </c>
      <c r="C2237" t="s">
        <v>22</v>
      </c>
      <c r="D2237" t="s">
        <v>23</v>
      </c>
      <c r="E2237" t="s">
        <v>5</v>
      </c>
      <c r="F2237">
        <v>1</v>
      </c>
      <c r="G2237" t="s">
        <v>24</v>
      </c>
      <c r="H2237">
        <v>1157527</v>
      </c>
      <c r="I2237">
        <v>1158132</v>
      </c>
      <c r="J2237" t="s">
        <v>25</v>
      </c>
      <c r="K2237" t="s">
        <v>4100</v>
      </c>
      <c r="L2237" t="s">
        <v>4100</v>
      </c>
      <c r="N2237" t="s">
        <v>2414</v>
      </c>
      <c r="Q2237" t="s">
        <v>4098</v>
      </c>
      <c r="R2237">
        <v>606</v>
      </c>
      <c r="S2237">
        <v>201</v>
      </c>
    </row>
    <row r="2238" spans="1:20" x14ac:dyDescent="0.25">
      <c r="A2238" t="s">
        <v>20</v>
      </c>
      <c r="B2238" t="s">
        <v>36</v>
      </c>
      <c r="C2238" t="s">
        <v>22</v>
      </c>
      <c r="D2238" t="s">
        <v>23</v>
      </c>
      <c r="E2238" t="s">
        <v>5</v>
      </c>
      <c r="F2238">
        <v>1</v>
      </c>
      <c r="G2238" t="s">
        <v>24</v>
      </c>
      <c r="H2238">
        <v>1158152</v>
      </c>
      <c r="I2238">
        <v>1159426</v>
      </c>
      <c r="J2238" t="s">
        <v>37</v>
      </c>
      <c r="Q2238" t="s">
        <v>4101</v>
      </c>
      <c r="R2238">
        <v>1275</v>
      </c>
      <c r="T2238" t="s">
        <v>4102</v>
      </c>
    </row>
    <row r="2239" spans="1:20" x14ac:dyDescent="0.25">
      <c r="A2239" t="s">
        <v>28</v>
      </c>
      <c r="B2239" t="s">
        <v>40</v>
      </c>
      <c r="C2239" t="s">
        <v>22</v>
      </c>
      <c r="D2239" t="s">
        <v>23</v>
      </c>
      <c r="E2239" t="s">
        <v>5</v>
      </c>
      <c r="F2239">
        <v>1</v>
      </c>
      <c r="G2239" t="s">
        <v>24</v>
      </c>
      <c r="H2239">
        <v>1158152</v>
      </c>
      <c r="I2239">
        <v>1159426</v>
      </c>
      <c r="J2239" t="s">
        <v>37</v>
      </c>
      <c r="K2239" t="s">
        <v>4103</v>
      </c>
      <c r="L2239" t="s">
        <v>4103</v>
      </c>
      <c r="N2239" t="s">
        <v>2538</v>
      </c>
      <c r="Q2239" t="s">
        <v>4101</v>
      </c>
      <c r="R2239">
        <v>1275</v>
      </c>
      <c r="S2239">
        <v>424</v>
      </c>
    </row>
    <row r="2240" spans="1:20" x14ac:dyDescent="0.25">
      <c r="A2240" t="s">
        <v>20</v>
      </c>
      <c r="B2240" t="s">
        <v>36</v>
      </c>
      <c r="C2240" t="s">
        <v>22</v>
      </c>
      <c r="D2240" t="s">
        <v>23</v>
      </c>
      <c r="E2240" t="s">
        <v>5</v>
      </c>
      <c r="F2240">
        <v>1</v>
      </c>
      <c r="G2240" t="s">
        <v>24</v>
      </c>
      <c r="H2240">
        <v>1159607</v>
      </c>
      <c r="I2240">
        <v>1161043</v>
      </c>
      <c r="J2240" t="s">
        <v>37</v>
      </c>
      <c r="Q2240" t="s">
        <v>4104</v>
      </c>
      <c r="R2240">
        <v>1437</v>
      </c>
      <c r="T2240" t="s">
        <v>4105</v>
      </c>
    </row>
    <row r="2241" spans="1:20" x14ac:dyDescent="0.25">
      <c r="A2241" t="s">
        <v>28</v>
      </c>
      <c r="B2241" t="s">
        <v>40</v>
      </c>
      <c r="C2241" t="s">
        <v>22</v>
      </c>
      <c r="D2241" t="s">
        <v>23</v>
      </c>
      <c r="E2241" t="s">
        <v>5</v>
      </c>
      <c r="F2241">
        <v>1</v>
      </c>
      <c r="G2241" t="s">
        <v>24</v>
      </c>
      <c r="H2241">
        <v>1159607</v>
      </c>
      <c r="I2241">
        <v>1161043</v>
      </c>
      <c r="J2241" t="s">
        <v>37</v>
      </c>
      <c r="K2241" t="s">
        <v>4106</v>
      </c>
      <c r="L2241" t="s">
        <v>4106</v>
      </c>
      <c r="N2241" t="s">
        <v>161</v>
      </c>
      <c r="Q2241" t="s">
        <v>4104</v>
      </c>
      <c r="R2241">
        <v>1437</v>
      </c>
      <c r="S2241">
        <v>478</v>
      </c>
    </row>
    <row r="2242" spans="1:20" x14ac:dyDescent="0.25">
      <c r="A2242" t="s">
        <v>20</v>
      </c>
      <c r="B2242" t="s">
        <v>21</v>
      </c>
      <c r="C2242" t="s">
        <v>22</v>
      </c>
      <c r="D2242" t="s">
        <v>23</v>
      </c>
      <c r="E2242" t="s">
        <v>5</v>
      </c>
      <c r="F2242">
        <v>1</v>
      </c>
      <c r="G2242" t="s">
        <v>24</v>
      </c>
      <c r="H2242">
        <v>1161056</v>
      </c>
      <c r="I2242">
        <v>1161292</v>
      </c>
      <c r="J2242" t="s">
        <v>25</v>
      </c>
      <c r="Q2242" t="s">
        <v>4107</v>
      </c>
      <c r="R2242">
        <v>237</v>
      </c>
      <c r="T2242" t="s">
        <v>35</v>
      </c>
    </row>
    <row r="2243" spans="1:20" x14ac:dyDescent="0.25">
      <c r="A2243" t="s">
        <v>28</v>
      </c>
      <c r="B2243" t="s">
        <v>29</v>
      </c>
      <c r="C2243" t="s">
        <v>22</v>
      </c>
      <c r="D2243" t="s">
        <v>23</v>
      </c>
      <c r="E2243" t="s">
        <v>5</v>
      </c>
      <c r="F2243">
        <v>1</v>
      </c>
      <c r="G2243" t="s">
        <v>24</v>
      </c>
      <c r="H2243">
        <v>1161056</v>
      </c>
      <c r="I2243">
        <v>1161292</v>
      </c>
      <c r="J2243" t="s">
        <v>25</v>
      </c>
      <c r="N2243" t="s">
        <v>30</v>
      </c>
      <c r="Q2243" t="s">
        <v>4107</v>
      </c>
      <c r="R2243">
        <v>237</v>
      </c>
      <c r="T2243" t="s">
        <v>35</v>
      </c>
    </row>
    <row r="2244" spans="1:20" x14ac:dyDescent="0.25">
      <c r="A2244" t="s">
        <v>20</v>
      </c>
      <c r="B2244" t="s">
        <v>36</v>
      </c>
      <c r="C2244" t="s">
        <v>22</v>
      </c>
      <c r="D2244" t="s">
        <v>23</v>
      </c>
      <c r="E2244" t="s">
        <v>5</v>
      </c>
      <c r="F2244">
        <v>1</v>
      </c>
      <c r="G2244" t="s">
        <v>24</v>
      </c>
      <c r="H2244">
        <v>1161268</v>
      </c>
      <c r="I2244">
        <v>1161591</v>
      </c>
      <c r="J2244" t="s">
        <v>25</v>
      </c>
      <c r="Q2244" t="s">
        <v>4108</v>
      </c>
      <c r="R2244">
        <v>324</v>
      </c>
      <c r="T2244" t="s">
        <v>4109</v>
      </c>
    </row>
    <row r="2245" spans="1:20" x14ac:dyDescent="0.25">
      <c r="A2245" t="s">
        <v>28</v>
      </c>
      <c r="B2245" t="s">
        <v>40</v>
      </c>
      <c r="C2245" t="s">
        <v>22</v>
      </c>
      <c r="D2245" t="s">
        <v>23</v>
      </c>
      <c r="E2245" t="s">
        <v>5</v>
      </c>
      <c r="F2245">
        <v>1</v>
      </c>
      <c r="G2245" t="s">
        <v>24</v>
      </c>
      <c r="H2245">
        <v>1161268</v>
      </c>
      <c r="I2245">
        <v>1161591</v>
      </c>
      <c r="J2245" t="s">
        <v>25</v>
      </c>
      <c r="K2245" t="s">
        <v>4110</v>
      </c>
      <c r="L2245" t="s">
        <v>4110</v>
      </c>
      <c r="N2245" t="s">
        <v>2749</v>
      </c>
      <c r="Q2245" t="s">
        <v>4108</v>
      </c>
      <c r="R2245">
        <v>324</v>
      </c>
      <c r="S2245">
        <v>107</v>
      </c>
    </row>
    <row r="2246" spans="1:20" x14ac:dyDescent="0.25">
      <c r="A2246" t="s">
        <v>20</v>
      </c>
      <c r="B2246" t="s">
        <v>36</v>
      </c>
      <c r="C2246" t="s">
        <v>22</v>
      </c>
      <c r="D2246" t="s">
        <v>23</v>
      </c>
      <c r="E2246" t="s">
        <v>5</v>
      </c>
      <c r="F2246">
        <v>1</v>
      </c>
      <c r="G2246" t="s">
        <v>24</v>
      </c>
      <c r="H2246">
        <v>1161564</v>
      </c>
      <c r="I2246">
        <v>1162796</v>
      </c>
      <c r="J2246" t="s">
        <v>37</v>
      </c>
      <c r="Q2246" t="s">
        <v>4111</v>
      </c>
      <c r="R2246">
        <v>1233</v>
      </c>
      <c r="T2246" t="s">
        <v>4112</v>
      </c>
    </row>
    <row r="2247" spans="1:20" x14ac:dyDescent="0.25">
      <c r="A2247" t="s">
        <v>28</v>
      </c>
      <c r="B2247" t="s">
        <v>40</v>
      </c>
      <c r="C2247" t="s">
        <v>22</v>
      </c>
      <c r="D2247" t="s">
        <v>23</v>
      </c>
      <c r="E2247" t="s">
        <v>5</v>
      </c>
      <c r="F2247">
        <v>1</v>
      </c>
      <c r="G2247" t="s">
        <v>24</v>
      </c>
      <c r="H2247">
        <v>1161564</v>
      </c>
      <c r="I2247">
        <v>1162796</v>
      </c>
      <c r="J2247" t="s">
        <v>37</v>
      </c>
      <c r="K2247" t="s">
        <v>4113</v>
      </c>
      <c r="L2247" t="s">
        <v>4113</v>
      </c>
      <c r="N2247" t="s">
        <v>4114</v>
      </c>
      <c r="Q2247" t="s">
        <v>4111</v>
      </c>
      <c r="R2247">
        <v>1233</v>
      </c>
      <c r="S2247">
        <v>410</v>
      </c>
    </row>
    <row r="2248" spans="1:20" x14ac:dyDescent="0.25">
      <c r="A2248" t="s">
        <v>20</v>
      </c>
      <c r="B2248" t="s">
        <v>36</v>
      </c>
      <c r="C2248" t="s">
        <v>22</v>
      </c>
      <c r="D2248" t="s">
        <v>23</v>
      </c>
      <c r="E2248" t="s">
        <v>5</v>
      </c>
      <c r="F2248">
        <v>1</v>
      </c>
      <c r="G2248" t="s">
        <v>24</v>
      </c>
      <c r="H2248">
        <v>1162935</v>
      </c>
      <c r="I2248">
        <v>1164326</v>
      </c>
      <c r="J2248" t="s">
        <v>25</v>
      </c>
      <c r="Q2248" t="s">
        <v>4115</v>
      </c>
      <c r="R2248">
        <v>1392</v>
      </c>
      <c r="T2248" t="s">
        <v>4116</v>
      </c>
    </row>
    <row r="2249" spans="1:20" x14ac:dyDescent="0.25">
      <c r="A2249" t="s">
        <v>28</v>
      </c>
      <c r="B2249" t="s">
        <v>40</v>
      </c>
      <c r="C2249" t="s">
        <v>22</v>
      </c>
      <c r="D2249" t="s">
        <v>23</v>
      </c>
      <c r="E2249" t="s">
        <v>5</v>
      </c>
      <c r="F2249">
        <v>1</v>
      </c>
      <c r="G2249" t="s">
        <v>24</v>
      </c>
      <c r="H2249">
        <v>1162935</v>
      </c>
      <c r="I2249">
        <v>1164326</v>
      </c>
      <c r="J2249" t="s">
        <v>25</v>
      </c>
      <c r="K2249" t="s">
        <v>4117</v>
      </c>
      <c r="L2249" t="s">
        <v>4117</v>
      </c>
      <c r="N2249" t="s">
        <v>4118</v>
      </c>
      <c r="Q2249" t="s">
        <v>4115</v>
      </c>
      <c r="R2249">
        <v>1392</v>
      </c>
      <c r="S2249">
        <v>463</v>
      </c>
    </row>
    <row r="2250" spans="1:20" x14ac:dyDescent="0.25">
      <c r="A2250" t="s">
        <v>20</v>
      </c>
      <c r="B2250" t="s">
        <v>36</v>
      </c>
      <c r="C2250" t="s">
        <v>22</v>
      </c>
      <c r="D2250" t="s">
        <v>23</v>
      </c>
      <c r="E2250" t="s">
        <v>5</v>
      </c>
      <c r="F2250">
        <v>1</v>
      </c>
      <c r="G2250" t="s">
        <v>24</v>
      </c>
      <c r="H2250">
        <v>1164348</v>
      </c>
      <c r="I2250">
        <v>1165094</v>
      </c>
      <c r="J2250" t="s">
        <v>37</v>
      </c>
      <c r="Q2250" t="s">
        <v>4119</v>
      </c>
      <c r="R2250">
        <v>747</v>
      </c>
      <c r="T2250" t="s">
        <v>4120</v>
      </c>
    </row>
    <row r="2251" spans="1:20" x14ac:dyDescent="0.25">
      <c r="A2251" t="s">
        <v>28</v>
      </c>
      <c r="B2251" t="s">
        <v>40</v>
      </c>
      <c r="C2251" t="s">
        <v>22</v>
      </c>
      <c r="D2251" t="s">
        <v>23</v>
      </c>
      <c r="E2251" t="s">
        <v>5</v>
      </c>
      <c r="F2251">
        <v>1</v>
      </c>
      <c r="G2251" t="s">
        <v>24</v>
      </c>
      <c r="H2251">
        <v>1164348</v>
      </c>
      <c r="I2251">
        <v>1165094</v>
      </c>
      <c r="J2251" t="s">
        <v>37</v>
      </c>
      <c r="K2251" t="s">
        <v>4121</v>
      </c>
      <c r="L2251" t="s">
        <v>4121</v>
      </c>
      <c r="N2251" t="s">
        <v>3006</v>
      </c>
      <c r="Q2251" t="s">
        <v>4119</v>
      </c>
      <c r="R2251">
        <v>747</v>
      </c>
      <c r="S2251">
        <v>248</v>
      </c>
    </row>
    <row r="2252" spans="1:20" x14ac:dyDescent="0.25">
      <c r="A2252" t="s">
        <v>20</v>
      </c>
      <c r="B2252" t="s">
        <v>36</v>
      </c>
      <c r="C2252" t="s">
        <v>22</v>
      </c>
      <c r="D2252" t="s">
        <v>23</v>
      </c>
      <c r="E2252" t="s">
        <v>5</v>
      </c>
      <c r="F2252">
        <v>1</v>
      </c>
      <c r="G2252" t="s">
        <v>24</v>
      </c>
      <c r="H2252">
        <v>1165261</v>
      </c>
      <c r="I2252">
        <v>1166106</v>
      </c>
      <c r="J2252" t="s">
        <v>25</v>
      </c>
      <c r="Q2252" t="s">
        <v>4122</v>
      </c>
      <c r="R2252">
        <v>846</v>
      </c>
      <c r="T2252" t="s">
        <v>4123</v>
      </c>
    </row>
    <row r="2253" spans="1:20" x14ac:dyDescent="0.25">
      <c r="A2253" t="s">
        <v>28</v>
      </c>
      <c r="B2253" t="s">
        <v>40</v>
      </c>
      <c r="C2253" t="s">
        <v>22</v>
      </c>
      <c r="D2253" t="s">
        <v>23</v>
      </c>
      <c r="E2253" t="s">
        <v>5</v>
      </c>
      <c r="F2253">
        <v>1</v>
      </c>
      <c r="G2253" t="s">
        <v>24</v>
      </c>
      <c r="H2253">
        <v>1165261</v>
      </c>
      <c r="I2253">
        <v>1166106</v>
      </c>
      <c r="J2253" t="s">
        <v>25</v>
      </c>
      <c r="K2253" t="s">
        <v>4124</v>
      </c>
      <c r="L2253" t="s">
        <v>4124</v>
      </c>
      <c r="N2253" t="s">
        <v>4125</v>
      </c>
      <c r="Q2253" t="s">
        <v>4122</v>
      </c>
      <c r="R2253">
        <v>846</v>
      </c>
      <c r="S2253">
        <v>281</v>
      </c>
    </row>
    <row r="2254" spans="1:20" x14ac:dyDescent="0.25">
      <c r="A2254" t="s">
        <v>20</v>
      </c>
      <c r="B2254" t="s">
        <v>36</v>
      </c>
      <c r="C2254" t="s">
        <v>22</v>
      </c>
      <c r="D2254" t="s">
        <v>23</v>
      </c>
      <c r="E2254" t="s">
        <v>5</v>
      </c>
      <c r="F2254">
        <v>1</v>
      </c>
      <c r="G2254" t="s">
        <v>24</v>
      </c>
      <c r="H2254">
        <v>1166134</v>
      </c>
      <c r="I2254">
        <v>1168062</v>
      </c>
      <c r="J2254" t="s">
        <v>37</v>
      </c>
      <c r="Q2254" t="s">
        <v>4126</v>
      </c>
      <c r="R2254">
        <v>1929</v>
      </c>
      <c r="T2254" t="s">
        <v>4127</v>
      </c>
    </row>
    <row r="2255" spans="1:20" x14ac:dyDescent="0.25">
      <c r="A2255" t="s">
        <v>28</v>
      </c>
      <c r="B2255" t="s">
        <v>40</v>
      </c>
      <c r="C2255" t="s">
        <v>22</v>
      </c>
      <c r="D2255" t="s">
        <v>23</v>
      </c>
      <c r="E2255" t="s">
        <v>5</v>
      </c>
      <c r="F2255">
        <v>1</v>
      </c>
      <c r="G2255" t="s">
        <v>24</v>
      </c>
      <c r="H2255">
        <v>1166134</v>
      </c>
      <c r="I2255">
        <v>1168062</v>
      </c>
      <c r="J2255" t="s">
        <v>37</v>
      </c>
      <c r="K2255" t="s">
        <v>4128</v>
      </c>
      <c r="L2255" t="s">
        <v>4128</v>
      </c>
      <c r="N2255" t="s">
        <v>30</v>
      </c>
      <c r="Q2255" t="s">
        <v>4126</v>
      </c>
      <c r="R2255">
        <v>1929</v>
      </c>
      <c r="S2255">
        <v>642</v>
      </c>
    </row>
    <row r="2256" spans="1:20" x14ac:dyDescent="0.25">
      <c r="A2256" t="s">
        <v>20</v>
      </c>
      <c r="B2256" t="s">
        <v>36</v>
      </c>
      <c r="C2256" t="s">
        <v>22</v>
      </c>
      <c r="D2256" t="s">
        <v>23</v>
      </c>
      <c r="E2256" t="s">
        <v>5</v>
      </c>
      <c r="F2256">
        <v>1</v>
      </c>
      <c r="G2256" t="s">
        <v>24</v>
      </c>
      <c r="H2256">
        <v>1168353</v>
      </c>
      <c r="I2256">
        <v>1169396</v>
      </c>
      <c r="J2256" t="s">
        <v>37</v>
      </c>
      <c r="Q2256" t="s">
        <v>4129</v>
      </c>
      <c r="R2256">
        <v>1044</v>
      </c>
      <c r="T2256" t="s">
        <v>4130</v>
      </c>
    </row>
    <row r="2257" spans="1:20" x14ac:dyDescent="0.25">
      <c r="A2257" t="s">
        <v>28</v>
      </c>
      <c r="B2257" t="s">
        <v>40</v>
      </c>
      <c r="C2257" t="s">
        <v>22</v>
      </c>
      <c r="D2257" t="s">
        <v>23</v>
      </c>
      <c r="E2257" t="s">
        <v>5</v>
      </c>
      <c r="F2257">
        <v>1</v>
      </c>
      <c r="G2257" t="s">
        <v>24</v>
      </c>
      <c r="H2257">
        <v>1168353</v>
      </c>
      <c r="I2257">
        <v>1169396</v>
      </c>
      <c r="J2257" t="s">
        <v>37</v>
      </c>
      <c r="K2257" t="s">
        <v>4131</v>
      </c>
      <c r="L2257" t="s">
        <v>4131</v>
      </c>
      <c r="N2257" t="s">
        <v>4132</v>
      </c>
      <c r="Q2257" t="s">
        <v>4129</v>
      </c>
      <c r="R2257">
        <v>1044</v>
      </c>
      <c r="S2257">
        <v>347</v>
      </c>
    </row>
    <row r="2258" spans="1:20" x14ac:dyDescent="0.25">
      <c r="A2258" t="s">
        <v>20</v>
      </c>
      <c r="B2258" t="s">
        <v>36</v>
      </c>
      <c r="C2258" t="s">
        <v>22</v>
      </c>
      <c r="D2258" t="s">
        <v>23</v>
      </c>
      <c r="E2258" t="s">
        <v>5</v>
      </c>
      <c r="F2258">
        <v>1</v>
      </c>
      <c r="G2258" t="s">
        <v>24</v>
      </c>
      <c r="H2258">
        <v>1169528</v>
      </c>
      <c r="I2258">
        <v>1171633</v>
      </c>
      <c r="J2258" t="s">
        <v>37</v>
      </c>
      <c r="Q2258" t="s">
        <v>4133</v>
      </c>
      <c r="R2258">
        <v>2106</v>
      </c>
      <c r="T2258" t="s">
        <v>4134</v>
      </c>
    </row>
    <row r="2259" spans="1:20" x14ac:dyDescent="0.25">
      <c r="A2259" t="s">
        <v>28</v>
      </c>
      <c r="B2259" t="s">
        <v>40</v>
      </c>
      <c r="C2259" t="s">
        <v>22</v>
      </c>
      <c r="D2259" t="s">
        <v>23</v>
      </c>
      <c r="E2259" t="s">
        <v>5</v>
      </c>
      <c r="F2259">
        <v>1</v>
      </c>
      <c r="G2259" t="s">
        <v>24</v>
      </c>
      <c r="H2259">
        <v>1169528</v>
      </c>
      <c r="I2259">
        <v>1171633</v>
      </c>
      <c r="J2259" t="s">
        <v>37</v>
      </c>
      <c r="K2259" t="s">
        <v>4135</v>
      </c>
      <c r="L2259" t="s">
        <v>4135</v>
      </c>
      <c r="N2259" t="s">
        <v>412</v>
      </c>
      <c r="Q2259" t="s">
        <v>4133</v>
      </c>
      <c r="R2259">
        <v>2106</v>
      </c>
      <c r="S2259">
        <v>701</v>
      </c>
    </row>
    <row r="2260" spans="1:20" x14ac:dyDescent="0.25">
      <c r="A2260" t="s">
        <v>20</v>
      </c>
      <c r="B2260" t="s">
        <v>36</v>
      </c>
      <c r="C2260" t="s">
        <v>22</v>
      </c>
      <c r="D2260" t="s">
        <v>23</v>
      </c>
      <c r="E2260" t="s">
        <v>5</v>
      </c>
      <c r="F2260">
        <v>1</v>
      </c>
      <c r="G2260" t="s">
        <v>24</v>
      </c>
      <c r="H2260">
        <v>1171854</v>
      </c>
      <c r="I2260">
        <v>1172354</v>
      </c>
      <c r="J2260" t="s">
        <v>37</v>
      </c>
      <c r="Q2260" t="s">
        <v>4136</v>
      </c>
      <c r="R2260">
        <v>501</v>
      </c>
      <c r="T2260" t="s">
        <v>4137</v>
      </c>
    </row>
    <row r="2261" spans="1:20" x14ac:dyDescent="0.25">
      <c r="A2261" t="s">
        <v>28</v>
      </c>
      <c r="B2261" t="s">
        <v>40</v>
      </c>
      <c r="C2261" t="s">
        <v>22</v>
      </c>
      <c r="D2261" t="s">
        <v>23</v>
      </c>
      <c r="E2261" t="s">
        <v>5</v>
      </c>
      <c r="F2261">
        <v>1</v>
      </c>
      <c r="G2261" t="s">
        <v>24</v>
      </c>
      <c r="H2261">
        <v>1171854</v>
      </c>
      <c r="I2261">
        <v>1172354</v>
      </c>
      <c r="J2261" t="s">
        <v>37</v>
      </c>
      <c r="K2261" t="s">
        <v>4138</v>
      </c>
      <c r="L2261" t="s">
        <v>4138</v>
      </c>
      <c r="N2261" t="s">
        <v>30</v>
      </c>
      <c r="Q2261" t="s">
        <v>4136</v>
      </c>
      <c r="R2261">
        <v>501</v>
      </c>
      <c r="S2261">
        <v>166</v>
      </c>
    </row>
    <row r="2262" spans="1:20" x14ac:dyDescent="0.25">
      <c r="A2262" t="s">
        <v>20</v>
      </c>
      <c r="B2262" t="s">
        <v>36</v>
      </c>
      <c r="C2262" t="s">
        <v>22</v>
      </c>
      <c r="D2262" t="s">
        <v>23</v>
      </c>
      <c r="E2262" t="s">
        <v>5</v>
      </c>
      <c r="F2262">
        <v>1</v>
      </c>
      <c r="G2262" t="s">
        <v>24</v>
      </c>
      <c r="H2262">
        <v>1172515</v>
      </c>
      <c r="I2262">
        <v>1172733</v>
      </c>
      <c r="J2262" t="s">
        <v>37</v>
      </c>
      <c r="Q2262" t="s">
        <v>4139</v>
      </c>
      <c r="R2262">
        <v>219</v>
      </c>
    </row>
    <row r="2263" spans="1:20" x14ac:dyDescent="0.25">
      <c r="A2263" t="s">
        <v>28</v>
      </c>
      <c r="B2263" t="s">
        <v>40</v>
      </c>
      <c r="C2263" t="s">
        <v>22</v>
      </c>
      <c r="D2263" t="s">
        <v>23</v>
      </c>
      <c r="E2263" t="s">
        <v>5</v>
      </c>
      <c r="F2263">
        <v>1</v>
      </c>
      <c r="G2263" t="s">
        <v>24</v>
      </c>
      <c r="H2263">
        <v>1172515</v>
      </c>
      <c r="I2263">
        <v>1172733</v>
      </c>
      <c r="J2263" t="s">
        <v>37</v>
      </c>
      <c r="K2263" t="s">
        <v>4140</v>
      </c>
      <c r="L2263" t="s">
        <v>4140</v>
      </c>
      <c r="N2263" t="s">
        <v>30</v>
      </c>
      <c r="Q2263" t="s">
        <v>4139</v>
      </c>
      <c r="R2263">
        <v>219</v>
      </c>
      <c r="S2263">
        <v>72</v>
      </c>
    </row>
    <row r="2264" spans="1:20" x14ac:dyDescent="0.25">
      <c r="A2264" t="s">
        <v>20</v>
      </c>
      <c r="B2264" t="s">
        <v>36</v>
      </c>
      <c r="C2264" t="s">
        <v>22</v>
      </c>
      <c r="D2264" t="s">
        <v>23</v>
      </c>
      <c r="E2264" t="s">
        <v>5</v>
      </c>
      <c r="F2264">
        <v>1</v>
      </c>
      <c r="G2264" t="s">
        <v>24</v>
      </c>
      <c r="H2264">
        <v>1173015</v>
      </c>
      <c r="I2264">
        <v>1173593</v>
      </c>
      <c r="J2264" t="s">
        <v>37</v>
      </c>
      <c r="Q2264" t="s">
        <v>4141</v>
      </c>
      <c r="R2264">
        <v>579</v>
      </c>
      <c r="T2264" t="s">
        <v>4142</v>
      </c>
    </row>
    <row r="2265" spans="1:20" x14ac:dyDescent="0.25">
      <c r="A2265" t="s">
        <v>28</v>
      </c>
      <c r="B2265" t="s">
        <v>40</v>
      </c>
      <c r="C2265" t="s">
        <v>22</v>
      </c>
      <c r="D2265" t="s">
        <v>23</v>
      </c>
      <c r="E2265" t="s">
        <v>5</v>
      </c>
      <c r="F2265">
        <v>1</v>
      </c>
      <c r="G2265" t="s">
        <v>24</v>
      </c>
      <c r="H2265">
        <v>1173015</v>
      </c>
      <c r="I2265">
        <v>1173593</v>
      </c>
      <c r="J2265" t="s">
        <v>37</v>
      </c>
      <c r="K2265" t="s">
        <v>4143</v>
      </c>
      <c r="L2265" t="s">
        <v>4143</v>
      </c>
      <c r="N2265" t="s">
        <v>4144</v>
      </c>
      <c r="Q2265" t="s">
        <v>4141</v>
      </c>
      <c r="R2265">
        <v>579</v>
      </c>
      <c r="S2265">
        <v>192</v>
      </c>
    </row>
    <row r="2266" spans="1:20" x14ac:dyDescent="0.25">
      <c r="A2266" t="s">
        <v>20</v>
      </c>
      <c r="B2266" t="s">
        <v>36</v>
      </c>
      <c r="C2266" t="s">
        <v>22</v>
      </c>
      <c r="D2266" t="s">
        <v>23</v>
      </c>
      <c r="E2266" t="s">
        <v>5</v>
      </c>
      <c r="F2266">
        <v>1</v>
      </c>
      <c r="G2266" t="s">
        <v>24</v>
      </c>
      <c r="H2266">
        <v>1173660</v>
      </c>
      <c r="I2266">
        <v>1173872</v>
      </c>
      <c r="J2266" t="s">
        <v>37</v>
      </c>
      <c r="Q2266" t="s">
        <v>4145</v>
      </c>
      <c r="R2266">
        <v>213</v>
      </c>
      <c r="T2266" t="s">
        <v>4146</v>
      </c>
    </row>
    <row r="2267" spans="1:20" x14ac:dyDescent="0.25">
      <c r="A2267" t="s">
        <v>28</v>
      </c>
      <c r="B2267" t="s">
        <v>40</v>
      </c>
      <c r="C2267" t="s">
        <v>22</v>
      </c>
      <c r="D2267" t="s">
        <v>23</v>
      </c>
      <c r="E2267" t="s">
        <v>5</v>
      </c>
      <c r="F2267">
        <v>1</v>
      </c>
      <c r="G2267" t="s">
        <v>24</v>
      </c>
      <c r="H2267">
        <v>1173660</v>
      </c>
      <c r="I2267">
        <v>1173872</v>
      </c>
      <c r="J2267" t="s">
        <v>37</v>
      </c>
      <c r="K2267" t="s">
        <v>4147</v>
      </c>
      <c r="L2267" t="s">
        <v>4147</v>
      </c>
      <c r="N2267" t="s">
        <v>30</v>
      </c>
      <c r="Q2267" t="s">
        <v>4145</v>
      </c>
      <c r="R2267">
        <v>213</v>
      </c>
      <c r="S2267">
        <v>70</v>
      </c>
    </row>
    <row r="2268" spans="1:20" x14ac:dyDescent="0.25">
      <c r="A2268" t="s">
        <v>20</v>
      </c>
      <c r="B2268" t="s">
        <v>36</v>
      </c>
      <c r="C2268" t="s">
        <v>22</v>
      </c>
      <c r="D2268" t="s">
        <v>23</v>
      </c>
      <c r="E2268" t="s">
        <v>5</v>
      </c>
      <c r="F2268">
        <v>1</v>
      </c>
      <c r="G2268" t="s">
        <v>24</v>
      </c>
      <c r="H2268">
        <v>1173871</v>
      </c>
      <c r="I2268">
        <v>1175127</v>
      </c>
      <c r="J2268" t="s">
        <v>25</v>
      </c>
      <c r="Q2268" t="s">
        <v>4148</v>
      </c>
      <c r="R2268">
        <v>1257</v>
      </c>
      <c r="T2268" t="s">
        <v>4149</v>
      </c>
    </row>
    <row r="2269" spans="1:20" x14ac:dyDescent="0.25">
      <c r="A2269" t="s">
        <v>28</v>
      </c>
      <c r="B2269" t="s">
        <v>40</v>
      </c>
      <c r="C2269" t="s">
        <v>22</v>
      </c>
      <c r="D2269" t="s">
        <v>23</v>
      </c>
      <c r="E2269" t="s">
        <v>5</v>
      </c>
      <c r="F2269">
        <v>1</v>
      </c>
      <c r="G2269" t="s">
        <v>24</v>
      </c>
      <c r="H2269">
        <v>1173871</v>
      </c>
      <c r="I2269">
        <v>1175127</v>
      </c>
      <c r="J2269" t="s">
        <v>25</v>
      </c>
      <c r="K2269" t="s">
        <v>4150</v>
      </c>
      <c r="L2269" t="s">
        <v>4150</v>
      </c>
      <c r="N2269" t="s">
        <v>4151</v>
      </c>
      <c r="Q2269" t="s">
        <v>4148</v>
      </c>
      <c r="R2269">
        <v>1257</v>
      </c>
      <c r="S2269">
        <v>418</v>
      </c>
    </row>
    <row r="2270" spans="1:20" x14ac:dyDescent="0.25">
      <c r="A2270" t="s">
        <v>20</v>
      </c>
      <c r="B2270" t="s">
        <v>36</v>
      </c>
      <c r="C2270" t="s">
        <v>22</v>
      </c>
      <c r="D2270" t="s">
        <v>23</v>
      </c>
      <c r="E2270" t="s">
        <v>5</v>
      </c>
      <c r="F2270">
        <v>1</v>
      </c>
      <c r="G2270" t="s">
        <v>24</v>
      </c>
      <c r="H2270">
        <v>1175408</v>
      </c>
      <c r="I2270">
        <v>1177636</v>
      </c>
      <c r="J2270" t="s">
        <v>25</v>
      </c>
      <c r="Q2270" t="s">
        <v>4152</v>
      </c>
      <c r="R2270">
        <v>2229</v>
      </c>
      <c r="T2270" t="s">
        <v>4153</v>
      </c>
    </row>
    <row r="2271" spans="1:20" x14ac:dyDescent="0.25">
      <c r="A2271" t="s">
        <v>28</v>
      </c>
      <c r="B2271" t="s">
        <v>40</v>
      </c>
      <c r="C2271" t="s">
        <v>22</v>
      </c>
      <c r="D2271" t="s">
        <v>23</v>
      </c>
      <c r="E2271" t="s">
        <v>5</v>
      </c>
      <c r="F2271">
        <v>1</v>
      </c>
      <c r="G2271" t="s">
        <v>24</v>
      </c>
      <c r="H2271">
        <v>1175408</v>
      </c>
      <c r="I2271">
        <v>1177636</v>
      </c>
      <c r="J2271" t="s">
        <v>25</v>
      </c>
      <c r="K2271" t="s">
        <v>4154</v>
      </c>
      <c r="L2271" t="s">
        <v>4154</v>
      </c>
      <c r="N2271" t="s">
        <v>4151</v>
      </c>
      <c r="Q2271" t="s">
        <v>4152</v>
      </c>
      <c r="R2271">
        <v>2229</v>
      </c>
      <c r="S2271">
        <v>742</v>
      </c>
    </row>
    <row r="2272" spans="1:20" x14ac:dyDescent="0.25">
      <c r="A2272" t="s">
        <v>20</v>
      </c>
      <c r="B2272" t="s">
        <v>36</v>
      </c>
      <c r="C2272" t="s">
        <v>22</v>
      </c>
      <c r="D2272" t="s">
        <v>23</v>
      </c>
      <c r="E2272" t="s">
        <v>5</v>
      </c>
      <c r="F2272">
        <v>1</v>
      </c>
      <c r="G2272" t="s">
        <v>24</v>
      </c>
      <c r="H2272">
        <v>1177760</v>
      </c>
      <c r="I2272">
        <v>1177984</v>
      </c>
      <c r="J2272" t="s">
        <v>37</v>
      </c>
      <c r="Q2272" t="s">
        <v>4155</v>
      </c>
      <c r="R2272">
        <v>225</v>
      </c>
      <c r="T2272" t="s">
        <v>4156</v>
      </c>
    </row>
    <row r="2273" spans="1:20" x14ac:dyDescent="0.25">
      <c r="A2273" t="s">
        <v>28</v>
      </c>
      <c r="B2273" t="s">
        <v>40</v>
      </c>
      <c r="C2273" t="s">
        <v>22</v>
      </c>
      <c r="D2273" t="s">
        <v>23</v>
      </c>
      <c r="E2273" t="s">
        <v>5</v>
      </c>
      <c r="F2273">
        <v>1</v>
      </c>
      <c r="G2273" t="s">
        <v>24</v>
      </c>
      <c r="H2273">
        <v>1177760</v>
      </c>
      <c r="I2273">
        <v>1177984</v>
      </c>
      <c r="J2273" t="s">
        <v>37</v>
      </c>
      <c r="K2273" t="s">
        <v>4157</v>
      </c>
      <c r="L2273" t="s">
        <v>4157</v>
      </c>
      <c r="N2273" t="s">
        <v>30</v>
      </c>
      <c r="Q2273" t="s">
        <v>4155</v>
      </c>
      <c r="R2273">
        <v>225</v>
      </c>
      <c r="S2273">
        <v>74</v>
      </c>
    </row>
    <row r="2274" spans="1:20" x14ac:dyDescent="0.25">
      <c r="A2274" t="s">
        <v>20</v>
      </c>
      <c r="B2274" t="s">
        <v>36</v>
      </c>
      <c r="C2274" t="s">
        <v>22</v>
      </c>
      <c r="D2274" t="s">
        <v>23</v>
      </c>
      <c r="E2274" t="s">
        <v>5</v>
      </c>
      <c r="F2274">
        <v>1</v>
      </c>
      <c r="G2274" t="s">
        <v>24</v>
      </c>
      <c r="H2274">
        <v>1178606</v>
      </c>
      <c r="I2274">
        <v>1180213</v>
      </c>
      <c r="J2274" t="s">
        <v>25</v>
      </c>
      <c r="Q2274" t="s">
        <v>4158</v>
      </c>
      <c r="R2274">
        <v>1608</v>
      </c>
      <c r="T2274" t="s">
        <v>4159</v>
      </c>
    </row>
    <row r="2275" spans="1:20" x14ac:dyDescent="0.25">
      <c r="A2275" t="s">
        <v>28</v>
      </c>
      <c r="B2275" t="s">
        <v>40</v>
      </c>
      <c r="C2275" t="s">
        <v>22</v>
      </c>
      <c r="D2275" t="s">
        <v>23</v>
      </c>
      <c r="E2275" t="s">
        <v>5</v>
      </c>
      <c r="F2275">
        <v>1</v>
      </c>
      <c r="G2275" t="s">
        <v>24</v>
      </c>
      <c r="H2275">
        <v>1178606</v>
      </c>
      <c r="I2275">
        <v>1180213</v>
      </c>
      <c r="J2275" t="s">
        <v>25</v>
      </c>
      <c r="K2275" t="s">
        <v>4160</v>
      </c>
      <c r="L2275" t="s">
        <v>4160</v>
      </c>
      <c r="N2275" t="s">
        <v>4161</v>
      </c>
      <c r="Q2275" t="s">
        <v>4158</v>
      </c>
      <c r="R2275">
        <v>1608</v>
      </c>
      <c r="S2275">
        <v>535</v>
      </c>
    </row>
    <row r="2276" spans="1:20" x14ac:dyDescent="0.25">
      <c r="A2276" t="s">
        <v>20</v>
      </c>
      <c r="B2276" t="s">
        <v>36</v>
      </c>
      <c r="C2276" t="s">
        <v>22</v>
      </c>
      <c r="D2276" t="s">
        <v>23</v>
      </c>
      <c r="E2276" t="s">
        <v>5</v>
      </c>
      <c r="F2276">
        <v>1</v>
      </c>
      <c r="G2276" t="s">
        <v>24</v>
      </c>
      <c r="H2276">
        <v>1180395</v>
      </c>
      <c r="I2276">
        <v>1180598</v>
      </c>
      <c r="J2276" t="s">
        <v>37</v>
      </c>
      <c r="Q2276" t="s">
        <v>4162</v>
      </c>
      <c r="R2276">
        <v>204</v>
      </c>
      <c r="T2276" t="s">
        <v>4163</v>
      </c>
    </row>
    <row r="2277" spans="1:20" x14ac:dyDescent="0.25">
      <c r="A2277" t="s">
        <v>28</v>
      </c>
      <c r="B2277" t="s">
        <v>40</v>
      </c>
      <c r="C2277" t="s">
        <v>22</v>
      </c>
      <c r="D2277" t="s">
        <v>23</v>
      </c>
      <c r="E2277" t="s">
        <v>5</v>
      </c>
      <c r="F2277">
        <v>1</v>
      </c>
      <c r="G2277" t="s">
        <v>24</v>
      </c>
      <c r="H2277">
        <v>1180395</v>
      </c>
      <c r="I2277">
        <v>1180598</v>
      </c>
      <c r="J2277" t="s">
        <v>37</v>
      </c>
      <c r="K2277" t="s">
        <v>4164</v>
      </c>
      <c r="L2277" t="s">
        <v>4164</v>
      </c>
      <c r="N2277" t="s">
        <v>4165</v>
      </c>
      <c r="Q2277" t="s">
        <v>4162</v>
      </c>
      <c r="R2277">
        <v>204</v>
      </c>
      <c r="S2277">
        <v>67</v>
      </c>
    </row>
    <row r="2278" spans="1:20" x14ac:dyDescent="0.25">
      <c r="A2278" t="s">
        <v>20</v>
      </c>
      <c r="B2278" t="s">
        <v>21</v>
      </c>
      <c r="C2278" t="s">
        <v>22</v>
      </c>
      <c r="D2278" t="s">
        <v>23</v>
      </c>
      <c r="E2278" t="s">
        <v>5</v>
      </c>
      <c r="F2278">
        <v>1</v>
      </c>
      <c r="G2278" t="s">
        <v>24</v>
      </c>
      <c r="H2278">
        <v>1180570</v>
      </c>
      <c r="I2278">
        <v>1180751</v>
      </c>
      <c r="J2278" t="s">
        <v>25</v>
      </c>
      <c r="Q2278" t="s">
        <v>4166</v>
      </c>
      <c r="R2278">
        <v>182</v>
      </c>
      <c r="T2278" t="s">
        <v>35</v>
      </c>
    </row>
    <row r="2279" spans="1:20" x14ac:dyDescent="0.25">
      <c r="A2279" t="s">
        <v>28</v>
      </c>
      <c r="B2279" t="s">
        <v>29</v>
      </c>
      <c r="C2279" t="s">
        <v>22</v>
      </c>
      <c r="D2279" t="s">
        <v>23</v>
      </c>
      <c r="E2279" t="s">
        <v>5</v>
      </c>
      <c r="F2279">
        <v>1</v>
      </c>
      <c r="G2279" t="s">
        <v>24</v>
      </c>
      <c r="H2279">
        <v>1180570</v>
      </c>
      <c r="I2279">
        <v>1180751</v>
      </c>
      <c r="J2279" t="s">
        <v>25</v>
      </c>
      <c r="N2279" t="s">
        <v>30</v>
      </c>
      <c r="Q2279" t="s">
        <v>4166</v>
      </c>
      <c r="R2279">
        <v>182</v>
      </c>
      <c r="T2279" t="s">
        <v>35</v>
      </c>
    </row>
    <row r="2280" spans="1:20" x14ac:dyDescent="0.25">
      <c r="A2280" t="s">
        <v>20</v>
      </c>
      <c r="B2280" t="s">
        <v>36</v>
      </c>
      <c r="C2280" t="s">
        <v>22</v>
      </c>
      <c r="D2280" t="s">
        <v>23</v>
      </c>
      <c r="E2280" t="s">
        <v>5</v>
      </c>
      <c r="F2280">
        <v>1</v>
      </c>
      <c r="G2280" t="s">
        <v>24</v>
      </c>
      <c r="H2280">
        <v>1181146</v>
      </c>
      <c r="I2280">
        <v>1181460</v>
      </c>
      <c r="J2280" t="s">
        <v>25</v>
      </c>
      <c r="Q2280" t="s">
        <v>4167</v>
      </c>
      <c r="R2280">
        <v>315</v>
      </c>
      <c r="T2280" t="s">
        <v>4168</v>
      </c>
    </row>
    <row r="2281" spans="1:20" x14ac:dyDescent="0.25">
      <c r="A2281" t="s">
        <v>28</v>
      </c>
      <c r="B2281" t="s">
        <v>40</v>
      </c>
      <c r="C2281" t="s">
        <v>22</v>
      </c>
      <c r="D2281" t="s">
        <v>23</v>
      </c>
      <c r="E2281" t="s">
        <v>5</v>
      </c>
      <c r="F2281">
        <v>1</v>
      </c>
      <c r="G2281" t="s">
        <v>24</v>
      </c>
      <c r="H2281">
        <v>1181146</v>
      </c>
      <c r="I2281">
        <v>1181460</v>
      </c>
      <c r="J2281" t="s">
        <v>25</v>
      </c>
      <c r="K2281" t="s">
        <v>4169</v>
      </c>
      <c r="L2281" t="s">
        <v>4169</v>
      </c>
      <c r="N2281" t="s">
        <v>4170</v>
      </c>
      <c r="Q2281" t="s">
        <v>4167</v>
      </c>
      <c r="R2281">
        <v>315</v>
      </c>
      <c r="S2281">
        <v>104</v>
      </c>
    </row>
    <row r="2282" spans="1:20" x14ac:dyDescent="0.25">
      <c r="A2282" t="s">
        <v>20</v>
      </c>
      <c r="B2282" t="s">
        <v>36</v>
      </c>
      <c r="C2282" t="s">
        <v>22</v>
      </c>
      <c r="D2282" t="s">
        <v>23</v>
      </c>
      <c r="E2282" t="s">
        <v>5</v>
      </c>
      <c r="F2282">
        <v>1</v>
      </c>
      <c r="G2282" t="s">
        <v>24</v>
      </c>
      <c r="H2282">
        <v>1181457</v>
      </c>
      <c r="I2282">
        <v>1183757</v>
      </c>
      <c r="J2282" t="s">
        <v>25</v>
      </c>
      <c r="Q2282" t="s">
        <v>4171</v>
      </c>
      <c r="R2282">
        <v>2301</v>
      </c>
      <c r="T2282" t="s">
        <v>4172</v>
      </c>
    </row>
    <row r="2283" spans="1:20" x14ac:dyDescent="0.25">
      <c r="A2283" t="s">
        <v>28</v>
      </c>
      <c r="B2283" t="s">
        <v>40</v>
      </c>
      <c r="C2283" t="s">
        <v>22</v>
      </c>
      <c r="D2283" t="s">
        <v>23</v>
      </c>
      <c r="E2283" t="s">
        <v>5</v>
      </c>
      <c r="F2283">
        <v>1</v>
      </c>
      <c r="G2283" t="s">
        <v>24</v>
      </c>
      <c r="H2283">
        <v>1181457</v>
      </c>
      <c r="I2283">
        <v>1183757</v>
      </c>
      <c r="J2283" t="s">
        <v>25</v>
      </c>
      <c r="K2283" t="s">
        <v>4173</v>
      </c>
      <c r="L2283" t="s">
        <v>4173</v>
      </c>
      <c r="N2283" t="s">
        <v>4174</v>
      </c>
      <c r="Q2283" t="s">
        <v>4171</v>
      </c>
      <c r="R2283">
        <v>2301</v>
      </c>
      <c r="S2283">
        <v>766</v>
      </c>
    </row>
    <row r="2284" spans="1:20" x14ac:dyDescent="0.25">
      <c r="A2284" t="s">
        <v>20</v>
      </c>
      <c r="B2284" t="s">
        <v>36</v>
      </c>
      <c r="C2284" t="s">
        <v>22</v>
      </c>
      <c r="D2284" t="s">
        <v>23</v>
      </c>
      <c r="E2284" t="s">
        <v>5</v>
      </c>
      <c r="F2284">
        <v>1</v>
      </c>
      <c r="G2284" t="s">
        <v>24</v>
      </c>
      <c r="H2284">
        <v>1183861</v>
      </c>
      <c r="I2284">
        <v>1185240</v>
      </c>
      <c r="J2284" t="s">
        <v>25</v>
      </c>
      <c r="Q2284" t="s">
        <v>4175</v>
      </c>
      <c r="R2284">
        <v>1380</v>
      </c>
      <c r="T2284" t="s">
        <v>4176</v>
      </c>
    </row>
    <row r="2285" spans="1:20" x14ac:dyDescent="0.25">
      <c r="A2285" t="s">
        <v>28</v>
      </c>
      <c r="B2285" t="s">
        <v>40</v>
      </c>
      <c r="C2285" t="s">
        <v>22</v>
      </c>
      <c r="D2285" t="s">
        <v>23</v>
      </c>
      <c r="E2285" t="s">
        <v>5</v>
      </c>
      <c r="F2285">
        <v>1</v>
      </c>
      <c r="G2285" t="s">
        <v>24</v>
      </c>
      <c r="H2285">
        <v>1183861</v>
      </c>
      <c r="I2285">
        <v>1185240</v>
      </c>
      <c r="J2285" t="s">
        <v>25</v>
      </c>
      <c r="K2285" t="s">
        <v>4177</v>
      </c>
      <c r="L2285" t="s">
        <v>4177</v>
      </c>
      <c r="N2285" t="s">
        <v>2132</v>
      </c>
      <c r="Q2285" t="s">
        <v>4175</v>
      </c>
      <c r="R2285">
        <v>1380</v>
      </c>
      <c r="S2285">
        <v>459</v>
      </c>
    </row>
    <row r="2286" spans="1:20" x14ac:dyDescent="0.25">
      <c r="A2286" t="s">
        <v>20</v>
      </c>
      <c r="B2286" t="s">
        <v>36</v>
      </c>
      <c r="C2286" t="s">
        <v>22</v>
      </c>
      <c r="D2286" t="s">
        <v>23</v>
      </c>
      <c r="E2286" t="s">
        <v>5</v>
      </c>
      <c r="F2286">
        <v>1</v>
      </c>
      <c r="G2286" t="s">
        <v>24</v>
      </c>
      <c r="H2286">
        <v>1185373</v>
      </c>
      <c r="I2286">
        <v>1186143</v>
      </c>
      <c r="J2286" t="s">
        <v>25</v>
      </c>
      <c r="Q2286" t="s">
        <v>4178</v>
      </c>
      <c r="R2286">
        <v>771</v>
      </c>
      <c r="T2286" t="s">
        <v>4179</v>
      </c>
    </row>
    <row r="2287" spans="1:20" x14ac:dyDescent="0.25">
      <c r="A2287" t="s">
        <v>28</v>
      </c>
      <c r="B2287" t="s">
        <v>40</v>
      </c>
      <c r="C2287" t="s">
        <v>22</v>
      </c>
      <c r="D2287" t="s">
        <v>23</v>
      </c>
      <c r="E2287" t="s">
        <v>5</v>
      </c>
      <c r="F2287">
        <v>1</v>
      </c>
      <c r="G2287" t="s">
        <v>24</v>
      </c>
      <c r="H2287">
        <v>1185373</v>
      </c>
      <c r="I2287">
        <v>1186143</v>
      </c>
      <c r="J2287" t="s">
        <v>25</v>
      </c>
      <c r="K2287" t="s">
        <v>4180</v>
      </c>
      <c r="L2287" t="s">
        <v>4180</v>
      </c>
      <c r="N2287" t="s">
        <v>30</v>
      </c>
      <c r="Q2287" t="s">
        <v>4178</v>
      </c>
      <c r="R2287">
        <v>771</v>
      </c>
      <c r="S2287">
        <v>256</v>
      </c>
    </row>
    <row r="2288" spans="1:20" x14ac:dyDescent="0.25">
      <c r="A2288" t="s">
        <v>20</v>
      </c>
      <c r="B2288" t="s">
        <v>36</v>
      </c>
      <c r="C2288" t="s">
        <v>22</v>
      </c>
      <c r="D2288" t="s">
        <v>23</v>
      </c>
      <c r="E2288" t="s">
        <v>5</v>
      </c>
      <c r="F2288">
        <v>1</v>
      </c>
      <c r="G2288" t="s">
        <v>24</v>
      </c>
      <c r="H2288">
        <v>1186199</v>
      </c>
      <c r="I2288">
        <v>1186645</v>
      </c>
      <c r="J2288" t="s">
        <v>37</v>
      </c>
      <c r="Q2288" t="s">
        <v>4181</v>
      </c>
      <c r="R2288">
        <v>447</v>
      </c>
      <c r="T2288" t="s">
        <v>4182</v>
      </c>
    </row>
    <row r="2289" spans="1:20" x14ac:dyDescent="0.25">
      <c r="A2289" t="s">
        <v>28</v>
      </c>
      <c r="B2289" t="s">
        <v>40</v>
      </c>
      <c r="C2289" t="s">
        <v>22</v>
      </c>
      <c r="D2289" t="s">
        <v>23</v>
      </c>
      <c r="E2289" t="s">
        <v>5</v>
      </c>
      <c r="F2289">
        <v>1</v>
      </c>
      <c r="G2289" t="s">
        <v>24</v>
      </c>
      <c r="H2289">
        <v>1186199</v>
      </c>
      <c r="I2289">
        <v>1186645</v>
      </c>
      <c r="J2289" t="s">
        <v>37</v>
      </c>
      <c r="K2289" t="s">
        <v>4183</v>
      </c>
      <c r="L2289" t="s">
        <v>4183</v>
      </c>
      <c r="N2289" t="s">
        <v>4184</v>
      </c>
      <c r="Q2289" t="s">
        <v>4181</v>
      </c>
      <c r="R2289">
        <v>447</v>
      </c>
      <c r="S2289">
        <v>148</v>
      </c>
    </row>
    <row r="2290" spans="1:20" x14ac:dyDescent="0.25">
      <c r="A2290" t="s">
        <v>20</v>
      </c>
      <c r="B2290" t="s">
        <v>36</v>
      </c>
      <c r="C2290" t="s">
        <v>22</v>
      </c>
      <c r="D2290" t="s">
        <v>23</v>
      </c>
      <c r="E2290" t="s">
        <v>5</v>
      </c>
      <c r="F2290">
        <v>1</v>
      </c>
      <c r="G2290" t="s">
        <v>24</v>
      </c>
      <c r="H2290">
        <v>1186701</v>
      </c>
      <c r="I2290">
        <v>1187912</v>
      </c>
      <c r="J2290" t="s">
        <v>37</v>
      </c>
      <c r="Q2290" t="s">
        <v>4185</v>
      </c>
      <c r="R2290">
        <v>1212</v>
      </c>
      <c r="T2290" t="s">
        <v>4186</v>
      </c>
    </row>
    <row r="2291" spans="1:20" x14ac:dyDescent="0.25">
      <c r="A2291" t="s">
        <v>28</v>
      </c>
      <c r="B2291" t="s">
        <v>40</v>
      </c>
      <c r="C2291" t="s">
        <v>22</v>
      </c>
      <c r="D2291" t="s">
        <v>23</v>
      </c>
      <c r="E2291" t="s">
        <v>5</v>
      </c>
      <c r="F2291">
        <v>1</v>
      </c>
      <c r="G2291" t="s">
        <v>24</v>
      </c>
      <c r="H2291">
        <v>1186701</v>
      </c>
      <c r="I2291">
        <v>1187912</v>
      </c>
      <c r="J2291" t="s">
        <v>37</v>
      </c>
      <c r="K2291" t="s">
        <v>4187</v>
      </c>
      <c r="L2291" t="s">
        <v>4187</v>
      </c>
      <c r="N2291" t="s">
        <v>4188</v>
      </c>
      <c r="Q2291" t="s">
        <v>4185</v>
      </c>
      <c r="R2291">
        <v>1212</v>
      </c>
      <c r="S2291">
        <v>403</v>
      </c>
    </row>
    <row r="2292" spans="1:20" x14ac:dyDescent="0.25">
      <c r="A2292" t="s">
        <v>20</v>
      </c>
      <c r="B2292" t="s">
        <v>36</v>
      </c>
      <c r="C2292" t="s">
        <v>22</v>
      </c>
      <c r="D2292" t="s">
        <v>23</v>
      </c>
      <c r="E2292" t="s">
        <v>5</v>
      </c>
      <c r="F2292">
        <v>1</v>
      </c>
      <c r="G2292" t="s">
        <v>24</v>
      </c>
      <c r="H2292">
        <v>1187980</v>
      </c>
      <c r="I2292">
        <v>1188480</v>
      </c>
      <c r="J2292" t="s">
        <v>37</v>
      </c>
      <c r="Q2292" t="s">
        <v>4189</v>
      </c>
      <c r="R2292">
        <v>501</v>
      </c>
      <c r="T2292" t="s">
        <v>4190</v>
      </c>
    </row>
    <row r="2293" spans="1:20" x14ac:dyDescent="0.25">
      <c r="A2293" t="s">
        <v>28</v>
      </c>
      <c r="B2293" t="s">
        <v>40</v>
      </c>
      <c r="C2293" t="s">
        <v>22</v>
      </c>
      <c r="D2293" t="s">
        <v>23</v>
      </c>
      <c r="E2293" t="s">
        <v>5</v>
      </c>
      <c r="F2293">
        <v>1</v>
      </c>
      <c r="G2293" t="s">
        <v>24</v>
      </c>
      <c r="H2293">
        <v>1187980</v>
      </c>
      <c r="I2293">
        <v>1188480</v>
      </c>
      <c r="J2293" t="s">
        <v>37</v>
      </c>
      <c r="K2293" t="s">
        <v>4191</v>
      </c>
      <c r="L2293" t="s">
        <v>4191</v>
      </c>
      <c r="N2293" t="s">
        <v>4192</v>
      </c>
      <c r="Q2293" t="s">
        <v>4189</v>
      </c>
      <c r="R2293">
        <v>501</v>
      </c>
      <c r="S2293">
        <v>166</v>
      </c>
    </row>
    <row r="2294" spans="1:20" x14ac:dyDescent="0.25">
      <c r="A2294" t="s">
        <v>20</v>
      </c>
      <c r="B2294" t="s">
        <v>36</v>
      </c>
      <c r="C2294" t="s">
        <v>22</v>
      </c>
      <c r="D2294" t="s">
        <v>23</v>
      </c>
      <c r="E2294" t="s">
        <v>5</v>
      </c>
      <c r="F2294">
        <v>1</v>
      </c>
      <c r="G2294" t="s">
        <v>24</v>
      </c>
      <c r="H2294">
        <v>1188483</v>
      </c>
      <c r="I2294">
        <v>1191320</v>
      </c>
      <c r="J2294" t="s">
        <v>37</v>
      </c>
      <c r="Q2294" t="s">
        <v>4193</v>
      </c>
      <c r="R2294">
        <v>2838</v>
      </c>
      <c r="T2294" t="s">
        <v>4194</v>
      </c>
    </row>
    <row r="2295" spans="1:20" x14ac:dyDescent="0.25">
      <c r="A2295" t="s">
        <v>28</v>
      </c>
      <c r="B2295" t="s">
        <v>40</v>
      </c>
      <c r="C2295" t="s">
        <v>22</v>
      </c>
      <c r="D2295" t="s">
        <v>23</v>
      </c>
      <c r="E2295" t="s">
        <v>5</v>
      </c>
      <c r="F2295">
        <v>1</v>
      </c>
      <c r="G2295" t="s">
        <v>24</v>
      </c>
      <c r="H2295">
        <v>1188483</v>
      </c>
      <c r="I2295">
        <v>1191320</v>
      </c>
      <c r="J2295" t="s">
        <v>37</v>
      </c>
      <c r="K2295" t="s">
        <v>4195</v>
      </c>
      <c r="L2295" t="s">
        <v>4195</v>
      </c>
      <c r="N2295" t="s">
        <v>4196</v>
      </c>
      <c r="Q2295" t="s">
        <v>4193</v>
      </c>
      <c r="R2295">
        <v>2838</v>
      </c>
      <c r="S2295">
        <v>945</v>
      </c>
    </row>
    <row r="2296" spans="1:20" x14ac:dyDescent="0.25">
      <c r="A2296" t="s">
        <v>20</v>
      </c>
      <c r="B2296" t="s">
        <v>36</v>
      </c>
      <c r="C2296" t="s">
        <v>22</v>
      </c>
      <c r="D2296" t="s">
        <v>23</v>
      </c>
      <c r="E2296" t="s">
        <v>5</v>
      </c>
      <c r="F2296">
        <v>1</v>
      </c>
      <c r="G2296" t="s">
        <v>24</v>
      </c>
      <c r="H2296">
        <v>1191423</v>
      </c>
      <c r="I2296">
        <v>1192415</v>
      </c>
      <c r="J2296" t="s">
        <v>37</v>
      </c>
      <c r="Q2296" t="s">
        <v>4197</v>
      </c>
      <c r="R2296">
        <v>993</v>
      </c>
      <c r="T2296" t="s">
        <v>4198</v>
      </c>
    </row>
    <row r="2297" spans="1:20" x14ac:dyDescent="0.25">
      <c r="A2297" t="s">
        <v>28</v>
      </c>
      <c r="B2297" t="s">
        <v>40</v>
      </c>
      <c r="C2297" t="s">
        <v>22</v>
      </c>
      <c r="D2297" t="s">
        <v>23</v>
      </c>
      <c r="E2297" t="s">
        <v>5</v>
      </c>
      <c r="F2297">
        <v>1</v>
      </c>
      <c r="G2297" t="s">
        <v>24</v>
      </c>
      <c r="H2297">
        <v>1191423</v>
      </c>
      <c r="I2297">
        <v>1192415</v>
      </c>
      <c r="J2297" t="s">
        <v>37</v>
      </c>
      <c r="K2297" t="s">
        <v>4199</v>
      </c>
      <c r="L2297" t="s">
        <v>4199</v>
      </c>
      <c r="N2297" t="s">
        <v>4200</v>
      </c>
      <c r="Q2297" t="s">
        <v>4197</v>
      </c>
      <c r="R2297">
        <v>993</v>
      </c>
      <c r="S2297">
        <v>330</v>
      </c>
    </row>
    <row r="2298" spans="1:20" x14ac:dyDescent="0.25">
      <c r="A2298" t="s">
        <v>20</v>
      </c>
      <c r="B2298" t="s">
        <v>36</v>
      </c>
      <c r="C2298" t="s">
        <v>22</v>
      </c>
      <c r="D2298" t="s">
        <v>23</v>
      </c>
      <c r="E2298" t="s">
        <v>5</v>
      </c>
      <c r="F2298">
        <v>1</v>
      </c>
      <c r="G2298" t="s">
        <v>24</v>
      </c>
      <c r="H2298">
        <v>1192538</v>
      </c>
      <c r="I2298">
        <v>1193200</v>
      </c>
      <c r="J2298" t="s">
        <v>25</v>
      </c>
      <c r="Q2298" t="s">
        <v>4201</v>
      </c>
      <c r="R2298">
        <v>663</v>
      </c>
      <c r="T2298" t="s">
        <v>4202</v>
      </c>
    </row>
    <row r="2299" spans="1:20" x14ac:dyDescent="0.25">
      <c r="A2299" t="s">
        <v>28</v>
      </c>
      <c r="B2299" t="s">
        <v>40</v>
      </c>
      <c r="C2299" t="s">
        <v>22</v>
      </c>
      <c r="D2299" t="s">
        <v>23</v>
      </c>
      <c r="E2299" t="s">
        <v>5</v>
      </c>
      <c r="F2299">
        <v>1</v>
      </c>
      <c r="G2299" t="s">
        <v>24</v>
      </c>
      <c r="H2299">
        <v>1192538</v>
      </c>
      <c r="I2299">
        <v>1193200</v>
      </c>
      <c r="J2299" t="s">
        <v>25</v>
      </c>
      <c r="K2299" t="s">
        <v>4203</v>
      </c>
      <c r="L2299" t="s">
        <v>4203</v>
      </c>
      <c r="N2299" t="s">
        <v>4204</v>
      </c>
      <c r="Q2299" t="s">
        <v>4201</v>
      </c>
      <c r="R2299">
        <v>663</v>
      </c>
      <c r="S2299">
        <v>220</v>
      </c>
    </row>
    <row r="2300" spans="1:20" x14ac:dyDescent="0.25">
      <c r="A2300" t="s">
        <v>20</v>
      </c>
      <c r="B2300" t="s">
        <v>36</v>
      </c>
      <c r="C2300" t="s">
        <v>22</v>
      </c>
      <c r="D2300" t="s">
        <v>23</v>
      </c>
      <c r="E2300" t="s">
        <v>5</v>
      </c>
      <c r="F2300">
        <v>1</v>
      </c>
      <c r="G2300" t="s">
        <v>24</v>
      </c>
      <c r="H2300">
        <v>1193197</v>
      </c>
      <c r="I2300">
        <v>1194462</v>
      </c>
      <c r="J2300" t="s">
        <v>25</v>
      </c>
      <c r="Q2300" t="s">
        <v>4205</v>
      </c>
      <c r="R2300">
        <v>1266</v>
      </c>
      <c r="T2300" t="s">
        <v>4206</v>
      </c>
    </row>
    <row r="2301" spans="1:20" x14ac:dyDescent="0.25">
      <c r="A2301" t="s">
        <v>28</v>
      </c>
      <c r="B2301" t="s">
        <v>40</v>
      </c>
      <c r="C2301" t="s">
        <v>22</v>
      </c>
      <c r="D2301" t="s">
        <v>23</v>
      </c>
      <c r="E2301" t="s">
        <v>5</v>
      </c>
      <c r="F2301">
        <v>1</v>
      </c>
      <c r="G2301" t="s">
        <v>24</v>
      </c>
      <c r="H2301">
        <v>1193197</v>
      </c>
      <c r="I2301">
        <v>1194462</v>
      </c>
      <c r="J2301" t="s">
        <v>25</v>
      </c>
      <c r="K2301" t="s">
        <v>4207</v>
      </c>
      <c r="L2301" t="s">
        <v>4207</v>
      </c>
      <c r="N2301" t="s">
        <v>2414</v>
      </c>
      <c r="Q2301" t="s">
        <v>4205</v>
      </c>
      <c r="R2301">
        <v>1266</v>
      </c>
      <c r="S2301">
        <v>421</v>
      </c>
    </row>
    <row r="2302" spans="1:20" x14ac:dyDescent="0.25">
      <c r="A2302" t="s">
        <v>20</v>
      </c>
      <c r="B2302" t="s">
        <v>36</v>
      </c>
      <c r="C2302" t="s">
        <v>22</v>
      </c>
      <c r="D2302" t="s">
        <v>23</v>
      </c>
      <c r="E2302" t="s">
        <v>5</v>
      </c>
      <c r="F2302">
        <v>1</v>
      </c>
      <c r="G2302" t="s">
        <v>24</v>
      </c>
      <c r="H2302">
        <v>1194481</v>
      </c>
      <c r="I2302">
        <v>1195863</v>
      </c>
      <c r="J2302" t="s">
        <v>25</v>
      </c>
      <c r="Q2302" t="s">
        <v>4208</v>
      </c>
      <c r="R2302">
        <v>1383</v>
      </c>
      <c r="T2302" t="s">
        <v>4209</v>
      </c>
    </row>
    <row r="2303" spans="1:20" x14ac:dyDescent="0.25">
      <c r="A2303" t="s">
        <v>28</v>
      </c>
      <c r="B2303" t="s">
        <v>40</v>
      </c>
      <c r="C2303" t="s">
        <v>22</v>
      </c>
      <c r="D2303" t="s">
        <v>23</v>
      </c>
      <c r="E2303" t="s">
        <v>5</v>
      </c>
      <c r="F2303">
        <v>1</v>
      </c>
      <c r="G2303" t="s">
        <v>24</v>
      </c>
      <c r="H2303">
        <v>1194481</v>
      </c>
      <c r="I2303">
        <v>1195863</v>
      </c>
      <c r="J2303" t="s">
        <v>25</v>
      </c>
      <c r="K2303" t="s">
        <v>4210</v>
      </c>
      <c r="L2303" t="s">
        <v>4210</v>
      </c>
      <c r="N2303" t="s">
        <v>4211</v>
      </c>
      <c r="Q2303" t="s">
        <v>4208</v>
      </c>
      <c r="R2303">
        <v>1383</v>
      </c>
      <c r="S2303">
        <v>460</v>
      </c>
    </row>
    <row r="2304" spans="1:20" x14ac:dyDescent="0.25">
      <c r="A2304" t="s">
        <v>20</v>
      </c>
      <c r="B2304" t="s">
        <v>36</v>
      </c>
      <c r="C2304" t="s">
        <v>22</v>
      </c>
      <c r="D2304" t="s">
        <v>23</v>
      </c>
      <c r="E2304" t="s">
        <v>5</v>
      </c>
      <c r="F2304">
        <v>1</v>
      </c>
      <c r="G2304" t="s">
        <v>24</v>
      </c>
      <c r="H2304">
        <v>1196085</v>
      </c>
      <c r="I2304">
        <v>1197281</v>
      </c>
      <c r="J2304" t="s">
        <v>25</v>
      </c>
      <c r="Q2304" t="s">
        <v>4212</v>
      </c>
      <c r="R2304">
        <v>1197</v>
      </c>
      <c r="T2304" t="s">
        <v>4213</v>
      </c>
    </row>
    <row r="2305" spans="1:20" x14ac:dyDescent="0.25">
      <c r="A2305" t="s">
        <v>28</v>
      </c>
      <c r="B2305" t="s">
        <v>40</v>
      </c>
      <c r="C2305" t="s">
        <v>22</v>
      </c>
      <c r="D2305" t="s">
        <v>23</v>
      </c>
      <c r="E2305" t="s">
        <v>5</v>
      </c>
      <c r="F2305">
        <v>1</v>
      </c>
      <c r="G2305" t="s">
        <v>24</v>
      </c>
      <c r="H2305">
        <v>1196085</v>
      </c>
      <c r="I2305">
        <v>1197281</v>
      </c>
      <c r="J2305" t="s">
        <v>25</v>
      </c>
      <c r="K2305" t="s">
        <v>4214</v>
      </c>
      <c r="L2305" t="s">
        <v>4214</v>
      </c>
      <c r="N2305" t="s">
        <v>2552</v>
      </c>
      <c r="Q2305" t="s">
        <v>4212</v>
      </c>
      <c r="R2305">
        <v>1197</v>
      </c>
      <c r="S2305">
        <v>398</v>
      </c>
    </row>
    <row r="2306" spans="1:20" x14ac:dyDescent="0.25">
      <c r="A2306" t="s">
        <v>20</v>
      </c>
      <c r="B2306" t="s">
        <v>36</v>
      </c>
      <c r="C2306" t="s">
        <v>22</v>
      </c>
      <c r="D2306" t="s">
        <v>23</v>
      </c>
      <c r="E2306" t="s">
        <v>5</v>
      </c>
      <c r="F2306">
        <v>1</v>
      </c>
      <c r="G2306" t="s">
        <v>24</v>
      </c>
      <c r="H2306">
        <v>1197450</v>
      </c>
      <c r="I2306">
        <v>1198586</v>
      </c>
      <c r="J2306" t="s">
        <v>25</v>
      </c>
      <c r="Q2306" t="s">
        <v>4215</v>
      </c>
      <c r="R2306">
        <v>1137</v>
      </c>
      <c r="T2306" t="s">
        <v>4216</v>
      </c>
    </row>
    <row r="2307" spans="1:20" x14ac:dyDescent="0.25">
      <c r="A2307" t="s">
        <v>28</v>
      </c>
      <c r="B2307" t="s">
        <v>40</v>
      </c>
      <c r="C2307" t="s">
        <v>22</v>
      </c>
      <c r="D2307" t="s">
        <v>23</v>
      </c>
      <c r="E2307" t="s">
        <v>5</v>
      </c>
      <c r="F2307">
        <v>1</v>
      </c>
      <c r="G2307" t="s">
        <v>24</v>
      </c>
      <c r="H2307">
        <v>1197450</v>
      </c>
      <c r="I2307">
        <v>1198586</v>
      </c>
      <c r="J2307" t="s">
        <v>25</v>
      </c>
      <c r="K2307" t="s">
        <v>4217</v>
      </c>
      <c r="L2307" t="s">
        <v>4217</v>
      </c>
      <c r="N2307" t="s">
        <v>4218</v>
      </c>
      <c r="Q2307" t="s">
        <v>4215</v>
      </c>
      <c r="R2307">
        <v>1137</v>
      </c>
      <c r="S2307">
        <v>378</v>
      </c>
    </row>
    <row r="2308" spans="1:20" x14ac:dyDescent="0.25">
      <c r="A2308" t="s">
        <v>20</v>
      </c>
      <c r="B2308" t="s">
        <v>36</v>
      </c>
      <c r="C2308" t="s">
        <v>22</v>
      </c>
      <c r="D2308" t="s">
        <v>23</v>
      </c>
      <c r="E2308" t="s">
        <v>5</v>
      </c>
      <c r="F2308">
        <v>1</v>
      </c>
      <c r="G2308" t="s">
        <v>24</v>
      </c>
      <c r="H2308">
        <v>1198583</v>
      </c>
      <c r="I2308">
        <v>1199464</v>
      </c>
      <c r="J2308" t="s">
        <v>25</v>
      </c>
      <c r="Q2308" t="s">
        <v>4219</v>
      </c>
      <c r="R2308">
        <v>882</v>
      </c>
      <c r="T2308" t="s">
        <v>4220</v>
      </c>
    </row>
    <row r="2309" spans="1:20" x14ac:dyDescent="0.25">
      <c r="A2309" t="s">
        <v>28</v>
      </c>
      <c r="B2309" t="s">
        <v>40</v>
      </c>
      <c r="C2309" t="s">
        <v>22</v>
      </c>
      <c r="D2309" t="s">
        <v>23</v>
      </c>
      <c r="E2309" t="s">
        <v>5</v>
      </c>
      <c r="F2309">
        <v>1</v>
      </c>
      <c r="G2309" t="s">
        <v>24</v>
      </c>
      <c r="H2309">
        <v>1198583</v>
      </c>
      <c r="I2309">
        <v>1199464</v>
      </c>
      <c r="J2309" t="s">
        <v>25</v>
      </c>
      <c r="K2309" t="s">
        <v>4221</v>
      </c>
      <c r="L2309" t="s">
        <v>4221</v>
      </c>
      <c r="N2309" t="s">
        <v>4222</v>
      </c>
      <c r="Q2309" t="s">
        <v>4219</v>
      </c>
      <c r="R2309">
        <v>882</v>
      </c>
      <c r="S2309">
        <v>293</v>
      </c>
    </row>
    <row r="2310" spans="1:20" x14ac:dyDescent="0.25">
      <c r="A2310" t="s">
        <v>20</v>
      </c>
      <c r="B2310" t="s">
        <v>36</v>
      </c>
      <c r="C2310" t="s">
        <v>22</v>
      </c>
      <c r="D2310" t="s">
        <v>23</v>
      </c>
      <c r="E2310" t="s">
        <v>5</v>
      </c>
      <c r="F2310">
        <v>1</v>
      </c>
      <c r="G2310" t="s">
        <v>24</v>
      </c>
      <c r="H2310">
        <v>1199562</v>
      </c>
      <c r="I2310">
        <v>1201148</v>
      </c>
      <c r="J2310" t="s">
        <v>37</v>
      </c>
      <c r="Q2310" t="s">
        <v>4223</v>
      </c>
      <c r="R2310">
        <v>1587</v>
      </c>
      <c r="T2310" t="s">
        <v>4224</v>
      </c>
    </row>
    <row r="2311" spans="1:20" x14ac:dyDescent="0.25">
      <c r="A2311" t="s">
        <v>28</v>
      </c>
      <c r="B2311" t="s">
        <v>40</v>
      </c>
      <c r="C2311" t="s">
        <v>22</v>
      </c>
      <c r="D2311" t="s">
        <v>23</v>
      </c>
      <c r="E2311" t="s">
        <v>5</v>
      </c>
      <c r="F2311">
        <v>1</v>
      </c>
      <c r="G2311" t="s">
        <v>24</v>
      </c>
      <c r="H2311">
        <v>1199562</v>
      </c>
      <c r="I2311">
        <v>1201148</v>
      </c>
      <c r="J2311" t="s">
        <v>37</v>
      </c>
      <c r="K2311" t="s">
        <v>4225</v>
      </c>
      <c r="L2311" t="s">
        <v>4225</v>
      </c>
      <c r="N2311" t="s">
        <v>4226</v>
      </c>
      <c r="Q2311" t="s">
        <v>4223</v>
      </c>
      <c r="R2311">
        <v>1587</v>
      </c>
      <c r="S2311">
        <v>528</v>
      </c>
    </row>
    <row r="2312" spans="1:20" x14ac:dyDescent="0.25">
      <c r="A2312" t="s">
        <v>20</v>
      </c>
      <c r="B2312" t="s">
        <v>36</v>
      </c>
      <c r="C2312" t="s">
        <v>22</v>
      </c>
      <c r="D2312" t="s">
        <v>23</v>
      </c>
      <c r="E2312" t="s">
        <v>5</v>
      </c>
      <c r="F2312">
        <v>1</v>
      </c>
      <c r="G2312" t="s">
        <v>24</v>
      </c>
      <c r="H2312">
        <v>1201309</v>
      </c>
      <c r="I2312">
        <v>1201476</v>
      </c>
      <c r="J2312" t="s">
        <v>37</v>
      </c>
      <c r="Q2312" t="s">
        <v>4227</v>
      </c>
      <c r="R2312">
        <v>168</v>
      </c>
      <c r="T2312" t="s">
        <v>4228</v>
      </c>
    </row>
    <row r="2313" spans="1:20" x14ac:dyDescent="0.25">
      <c r="A2313" t="s">
        <v>28</v>
      </c>
      <c r="B2313" t="s">
        <v>40</v>
      </c>
      <c r="C2313" t="s">
        <v>22</v>
      </c>
      <c r="D2313" t="s">
        <v>23</v>
      </c>
      <c r="E2313" t="s">
        <v>5</v>
      </c>
      <c r="F2313">
        <v>1</v>
      </c>
      <c r="G2313" t="s">
        <v>24</v>
      </c>
      <c r="H2313">
        <v>1201309</v>
      </c>
      <c r="I2313">
        <v>1201476</v>
      </c>
      <c r="J2313" t="s">
        <v>37</v>
      </c>
      <c r="K2313" t="s">
        <v>4229</v>
      </c>
      <c r="L2313" t="s">
        <v>4229</v>
      </c>
      <c r="N2313" t="s">
        <v>4230</v>
      </c>
      <c r="Q2313" t="s">
        <v>4227</v>
      </c>
      <c r="R2313">
        <v>168</v>
      </c>
      <c r="S2313">
        <v>55</v>
      </c>
    </row>
    <row r="2314" spans="1:20" x14ac:dyDescent="0.25">
      <c r="A2314" t="s">
        <v>20</v>
      </c>
      <c r="B2314" t="s">
        <v>36</v>
      </c>
      <c r="C2314" t="s">
        <v>22</v>
      </c>
      <c r="D2314" t="s">
        <v>23</v>
      </c>
      <c r="E2314" t="s">
        <v>5</v>
      </c>
      <c r="F2314">
        <v>1</v>
      </c>
      <c r="G2314" t="s">
        <v>24</v>
      </c>
      <c r="H2314">
        <v>1201494</v>
      </c>
      <c r="I2314">
        <v>1201727</v>
      </c>
      <c r="J2314" t="s">
        <v>37</v>
      </c>
      <c r="Q2314" t="s">
        <v>4231</v>
      </c>
      <c r="R2314">
        <v>234</v>
      </c>
      <c r="T2314" t="s">
        <v>4232</v>
      </c>
    </row>
    <row r="2315" spans="1:20" x14ac:dyDescent="0.25">
      <c r="A2315" t="s">
        <v>28</v>
      </c>
      <c r="B2315" t="s">
        <v>40</v>
      </c>
      <c r="C2315" t="s">
        <v>22</v>
      </c>
      <c r="D2315" t="s">
        <v>23</v>
      </c>
      <c r="E2315" t="s">
        <v>5</v>
      </c>
      <c r="F2315">
        <v>1</v>
      </c>
      <c r="G2315" t="s">
        <v>24</v>
      </c>
      <c r="H2315">
        <v>1201494</v>
      </c>
      <c r="I2315">
        <v>1201727</v>
      </c>
      <c r="J2315" t="s">
        <v>37</v>
      </c>
      <c r="K2315" t="s">
        <v>4233</v>
      </c>
      <c r="L2315" t="s">
        <v>4233</v>
      </c>
      <c r="N2315" t="s">
        <v>4234</v>
      </c>
      <c r="Q2315" t="s">
        <v>4231</v>
      </c>
      <c r="R2315">
        <v>234</v>
      </c>
      <c r="S2315">
        <v>77</v>
      </c>
    </row>
    <row r="2316" spans="1:20" x14ac:dyDescent="0.25">
      <c r="A2316" t="s">
        <v>20</v>
      </c>
      <c r="B2316" t="s">
        <v>36</v>
      </c>
      <c r="C2316" t="s">
        <v>22</v>
      </c>
      <c r="D2316" t="s">
        <v>23</v>
      </c>
      <c r="E2316" t="s">
        <v>5</v>
      </c>
      <c r="F2316">
        <v>1</v>
      </c>
      <c r="G2316" t="s">
        <v>24</v>
      </c>
      <c r="H2316">
        <v>1201965</v>
      </c>
      <c r="I2316">
        <v>1202708</v>
      </c>
      <c r="J2316" t="s">
        <v>37</v>
      </c>
      <c r="Q2316" t="s">
        <v>4235</v>
      </c>
      <c r="R2316">
        <v>744</v>
      </c>
      <c r="T2316" t="s">
        <v>4236</v>
      </c>
    </row>
    <row r="2317" spans="1:20" x14ac:dyDescent="0.25">
      <c r="A2317" t="s">
        <v>28</v>
      </c>
      <c r="B2317" t="s">
        <v>40</v>
      </c>
      <c r="C2317" t="s">
        <v>22</v>
      </c>
      <c r="D2317" t="s">
        <v>23</v>
      </c>
      <c r="E2317" t="s">
        <v>5</v>
      </c>
      <c r="F2317">
        <v>1</v>
      </c>
      <c r="G2317" t="s">
        <v>24</v>
      </c>
      <c r="H2317">
        <v>1201965</v>
      </c>
      <c r="I2317">
        <v>1202708</v>
      </c>
      <c r="J2317" t="s">
        <v>37</v>
      </c>
      <c r="K2317" t="s">
        <v>4237</v>
      </c>
      <c r="L2317" t="s">
        <v>4237</v>
      </c>
      <c r="N2317" t="s">
        <v>4238</v>
      </c>
      <c r="Q2317" t="s">
        <v>4235</v>
      </c>
      <c r="R2317">
        <v>744</v>
      </c>
      <c r="S2317">
        <v>247</v>
      </c>
    </row>
    <row r="2318" spans="1:20" x14ac:dyDescent="0.25">
      <c r="A2318" t="s">
        <v>20</v>
      </c>
      <c r="B2318" t="s">
        <v>36</v>
      </c>
      <c r="C2318" t="s">
        <v>22</v>
      </c>
      <c r="D2318" t="s">
        <v>23</v>
      </c>
      <c r="E2318" t="s">
        <v>5</v>
      </c>
      <c r="F2318">
        <v>1</v>
      </c>
      <c r="G2318" t="s">
        <v>24</v>
      </c>
      <c r="H2318">
        <v>1202844</v>
      </c>
      <c r="I2318">
        <v>1203299</v>
      </c>
      <c r="J2318" t="s">
        <v>25</v>
      </c>
      <c r="Q2318" t="s">
        <v>4239</v>
      </c>
      <c r="R2318">
        <v>456</v>
      </c>
      <c r="T2318" t="s">
        <v>4240</v>
      </c>
    </row>
    <row r="2319" spans="1:20" x14ac:dyDescent="0.25">
      <c r="A2319" t="s">
        <v>28</v>
      </c>
      <c r="B2319" t="s">
        <v>40</v>
      </c>
      <c r="C2319" t="s">
        <v>22</v>
      </c>
      <c r="D2319" t="s">
        <v>23</v>
      </c>
      <c r="E2319" t="s">
        <v>5</v>
      </c>
      <c r="F2319">
        <v>1</v>
      </c>
      <c r="G2319" t="s">
        <v>24</v>
      </c>
      <c r="H2319">
        <v>1202844</v>
      </c>
      <c r="I2319">
        <v>1203299</v>
      </c>
      <c r="J2319" t="s">
        <v>25</v>
      </c>
      <c r="K2319" t="s">
        <v>4241</v>
      </c>
      <c r="L2319" t="s">
        <v>4241</v>
      </c>
      <c r="N2319" t="s">
        <v>4242</v>
      </c>
      <c r="Q2319" t="s">
        <v>4239</v>
      </c>
      <c r="R2319">
        <v>456</v>
      </c>
      <c r="S2319">
        <v>151</v>
      </c>
    </row>
    <row r="2320" spans="1:20" x14ac:dyDescent="0.25">
      <c r="A2320" t="s">
        <v>20</v>
      </c>
      <c r="B2320" t="s">
        <v>36</v>
      </c>
      <c r="C2320" t="s">
        <v>22</v>
      </c>
      <c r="D2320" t="s">
        <v>23</v>
      </c>
      <c r="E2320" t="s">
        <v>5</v>
      </c>
      <c r="F2320">
        <v>1</v>
      </c>
      <c r="G2320" t="s">
        <v>24</v>
      </c>
      <c r="H2320">
        <v>1203302</v>
      </c>
      <c r="I2320">
        <v>1204282</v>
      </c>
      <c r="J2320" t="s">
        <v>25</v>
      </c>
      <c r="Q2320" t="s">
        <v>4243</v>
      </c>
      <c r="R2320">
        <v>981</v>
      </c>
      <c r="T2320" t="s">
        <v>4244</v>
      </c>
    </row>
    <row r="2321" spans="1:20" x14ac:dyDescent="0.25">
      <c r="A2321" t="s">
        <v>28</v>
      </c>
      <c r="B2321" t="s">
        <v>40</v>
      </c>
      <c r="C2321" t="s">
        <v>22</v>
      </c>
      <c r="D2321" t="s">
        <v>23</v>
      </c>
      <c r="E2321" t="s">
        <v>5</v>
      </c>
      <c r="F2321">
        <v>1</v>
      </c>
      <c r="G2321" t="s">
        <v>24</v>
      </c>
      <c r="H2321">
        <v>1203302</v>
      </c>
      <c r="I2321">
        <v>1204282</v>
      </c>
      <c r="J2321" t="s">
        <v>25</v>
      </c>
      <c r="K2321" t="s">
        <v>4245</v>
      </c>
      <c r="L2321" t="s">
        <v>4245</v>
      </c>
      <c r="N2321" t="s">
        <v>4246</v>
      </c>
      <c r="Q2321" t="s">
        <v>4243</v>
      </c>
      <c r="R2321">
        <v>981</v>
      </c>
      <c r="S2321">
        <v>326</v>
      </c>
    </row>
    <row r="2322" spans="1:20" x14ac:dyDescent="0.25">
      <c r="A2322" t="s">
        <v>20</v>
      </c>
      <c r="B2322" t="s">
        <v>36</v>
      </c>
      <c r="C2322" t="s">
        <v>22</v>
      </c>
      <c r="D2322" t="s">
        <v>23</v>
      </c>
      <c r="E2322" t="s">
        <v>5</v>
      </c>
      <c r="F2322">
        <v>1</v>
      </c>
      <c r="G2322" t="s">
        <v>24</v>
      </c>
      <c r="H2322">
        <v>1204486</v>
      </c>
      <c r="I2322">
        <v>1205196</v>
      </c>
      <c r="J2322" t="s">
        <v>25</v>
      </c>
      <c r="Q2322" t="s">
        <v>4247</v>
      </c>
      <c r="R2322">
        <v>711</v>
      </c>
      <c r="T2322" t="s">
        <v>4248</v>
      </c>
    </row>
    <row r="2323" spans="1:20" x14ac:dyDescent="0.25">
      <c r="A2323" t="s">
        <v>28</v>
      </c>
      <c r="B2323" t="s">
        <v>40</v>
      </c>
      <c r="C2323" t="s">
        <v>22</v>
      </c>
      <c r="D2323" t="s">
        <v>23</v>
      </c>
      <c r="E2323" t="s">
        <v>5</v>
      </c>
      <c r="F2323">
        <v>1</v>
      </c>
      <c r="G2323" t="s">
        <v>24</v>
      </c>
      <c r="H2323">
        <v>1204486</v>
      </c>
      <c r="I2323">
        <v>1205196</v>
      </c>
      <c r="J2323" t="s">
        <v>25</v>
      </c>
      <c r="K2323" t="s">
        <v>4249</v>
      </c>
      <c r="L2323" t="s">
        <v>4249</v>
      </c>
      <c r="N2323" t="s">
        <v>4250</v>
      </c>
      <c r="Q2323" t="s">
        <v>4247</v>
      </c>
      <c r="R2323">
        <v>711</v>
      </c>
      <c r="S2323">
        <v>236</v>
      </c>
    </row>
    <row r="2324" spans="1:20" x14ac:dyDescent="0.25">
      <c r="A2324" t="s">
        <v>20</v>
      </c>
      <c r="B2324" t="s">
        <v>36</v>
      </c>
      <c r="C2324" t="s">
        <v>22</v>
      </c>
      <c r="D2324" t="s">
        <v>23</v>
      </c>
      <c r="E2324" t="s">
        <v>5</v>
      </c>
      <c r="F2324">
        <v>1</v>
      </c>
      <c r="G2324" t="s">
        <v>24</v>
      </c>
      <c r="H2324">
        <v>1205408</v>
      </c>
      <c r="I2324">
        <v>1206358</v>
      </c>
      <c r="J2324" t="s">
        <v>25</v>
      </c>
      <c r="Q2324" t="s">
        <v>4251</v>
      </c>
      <c r="R2324">
        <v>951</v>
      </c>
      <c r="T2324" t="s">
        <v>4252</v>
      </c>
    </row>
    <row r="2325" spans="1:20" x14ac:dyDescent="0.25">
      <c r="A2325" t="s">
        <v>28</v>
      </c>
      <c r="B2325" t="s">
        <v>40</v>
      </c>
      <c r="C2325" t="s">
        <v>22</v>
      </c>
      <c r="D2325" t="s">
        <v>23</v>
      </c>
      <c r="E2325" t="s">
        <v>5</v>
      </c>
      <c r="F2325">
        <v>1</v>
      </c>
      <c r="G2325" t="s">
        <v>24</v>
      </c>
      <c r="H2325">
        <v>1205408</v>
      </c>
      <c r="I2325">
        <v>1206358</v>
      </c>
      <c r="J2325" t="s">
        <v>25</v>
      </c>
      <c r="K2325" t="s">
        <v>4253</v>
      </c>
      <c r="L2325" t="s">
        <v>4253</v>
      </c>
      <c r="N2325" t="s">
        <v>1343</v>
      </c>
      <c r="Q2325" t="s">
        <v>4251</v>
      </c>
      <c r="R2325">
        <v>951</v>
      </c>
      <c r="S2325">
        <v>316</v>
      </c>
    </row>
    <row r="2326" spans="1:20" x14ac:dyDescent="0.25">
      <c r="A2326" t="s">
        <v>20</v>
      </c>
      <c r="B2326" t="s">
        <v>36</v>
      </c>
      <c r="C2326" t="s">
        <v>22</v>
      </c>
      <c r="D2326" t="s">
        <v>23</v>
      </c>
      <c r="E2326" t="s">
        <v>5</v>
      </c>
      <c r="F2326">
        <v>1</v>
      </c>
      <c r="G2326" t="s">
        <v>24</v>
      </c>
      <c r="H2326">
        <v>1206377</v>
      </c>
      <c r="I2326">
        <v>1207546</v>
      </c>
      <c r="J2326" t="s">
        <v>25</v>
      </c>
      <c r="Q2326" t="s">
        <v>4254</v>
      </c>
      <c r="R2326">
        <v>1170</v>
      </c>
      <c r="T2326" t="s">
        <v>4255</v>
      </c>
    </row>
    <row r="2327" spans="1:20" x14ac:dyDescent="0.25">
      <c r="A2327" t="s">
        <v>28</v>
      </c>
      <c r="B2327" t="s">
        <v>40</v>
      </c>
      <c r="C2327" t="s">
        <v>22</v>
      </c>
      <c r="D2327" t="s">
        <v>23</v>
      </c>
      <c r="E2327" t="s">
        <v>5</v>
      </c>
      <c r="F2327">
        <v>1</v>
      </c>
      <c r="G2327" t="s">
        <v>24</v>
      </c>
      <c r="H2327">
        <v>1206377</v>
      </c>
      <c r="I2327">
        <v>1207546</v>
      </c>
      <c r="J2327" t="s">
        <v>25</v>
      </c>
      <c r="K2327" t="s">
        <v>4256</v>
      </c>
      <c r="L2327" t="s">
        <v>4256</v>
      </c>
      <c r="N2327" t="s">
        <v>112</v>
      </c>
      <c r="Q2327" t="s">
        <v>4254</v>
      </c>
      <c r="R2327">
        <v>1170</v>
      </c>
      <c r="S2327">
        <v>389</v>
      </c>
    </row>
    <row r="2328" spans="1:20" x14ac:dyDescent="0.25">
      <c r="A2328" t="s">
        <v>20</v>
      </c>
      <c r="B2328" t="s">
        <v>36</v>
      </c>
      <c r="C2328" t="s">
        <v>22</v>
      </c>
      <c r="D2328" t="s">
        <v>23</v>
      </c>
      <c r="E2328" t="s">
        <v>5</v>
      </c>
      <c r="F2328">
        <v>1</v>
      </c>
      <c r="G2328" t="s">
        <v>24</v>
      </c>
      <c r="H2328">
        <v>1207571</v>
      </c>
      <c r="I2328">
        <v>1208347</v>
      </c>
      <c r="J2328" t="s">
        <v>25</v>
      </c>
      <c r="Q2328" t="s">
        <v>4257</v>
      </c>
      <c r="R2328">
        <v>777</v>
      </c>
      <c r="T2328" t="s">
        <v>4258</v>
      </c>
    </row>
    <row r="2329" spans="1:20" x14ac:dyDescent="0.25">
      <c r="A2329" t="s">
        <v>28</v>
      </c>
      <c r="B2329" t="s">
        <v>40</v>
      </c>
      <c r="C2329" t="s">
        <v>22</v>
      </c>
      <c r="D2329" t="s">
        <v>23</v>
      </c>
      <c r="E2329" t="s">
        <v>5</v>
      </c>
      <c r="F2329">
        <v>1</v>
      </c>
      <c r="G2329" t="s">
        <v>24</v>
      </c>
      <c r="H2329">
        <v>1207571</v>
      </c>
      <c r="I2329">
        <v>1208347</v>
      </c>
      <c r="J2329" t="s">
        <v>25</v>
      </c>
      <c r="K2329" t="s">
        <v>4259</v>
      </c>
      <c r="L2329" t="s">
        <v>4259</v>
      </c>
      <c r="N2329" t="s">
        <v>112</v>
      </c>
      <c r="Q2329" t="s">
        <v>4257</v>
      </c>
      <c r="R2329">
        <v>777</v>
      </c>
      <c r="S2329">
        <v>258</v>
      </c>
    </row>
    <row r="2330" spans="1:20" x14ac:dyDescent="0.25">
      <c r="A2330" t="s">
        <v>20</v>
      </c>
      <c r="B2330" t="s">
        <v>36</v>
      </c>
      <c r="C2330" t="s">
        <v>22</v>
      </c>
      <c r="D2330" t="s">
        <v>23</v>
      </c>
      <c r="E2330" t="s">
        <v>5</v>
      </c>
      <c r="F2330">
        <v>1</v>
      </c>
      <c r="G2330" t="s">
        <v>24</v>
      </c>
      <c r="H2330">
        <v>1208347</v>
      </c>
      <c r="I2330">
        <v>1209063</v>
      </c>
      <c r="J2330" t="s">
        <v>25</v>
      </c>
      <c r="Q2330" t="s">
        <v>4260</v>
      </c>
      <c r="R2330">
        <v>717</v>
      </c>
      <c r="T2330" t="s">
        <v>4261</v>
      </c>
    </row>
    <row r="2331" spans="1:20" x14ac:dyDescent="0.25">
      <c r="A2331" t="s">
        <v>28</v>
      </c>
      <c r="B2331" t="s">
        <v>40</v>
      </c>
      <c r="C2331" t="s">
        <v>22</v>
      </c>
      <c r="D2331" t="s">
        <v>23</v>
      </c>
      <c r="E2331" t="s">
        <v>5</v>
      </c>
      <c r="F2331">
        <v>1</v>
      </c>
      <c r="G2331" t="s">
        <v>24</v>
      </c>
      <c r="H2331">
        <v>1208347</v>
      </c>
      <c r="I2331">
        <v>1209063</v>
      </c>
      <c r="J2331" t="s">
        <v>25</v>
      </c>
      <c r="K2331" t="s">
        <v>4262</v>
      </c>
      <c r="L2331" t="s">
        <v>4262</v>
      </c>
      <c r="N2331" t="s">
        <v>112</v>
      </c>
      <c r="Q2331" t="s">
        <v>4260</v>
      </c>
      <c r="R2331">
        <v>717</v>
      </c>
      <c r="S2331">
        <v>238</v>
      </c>
    </row>
    <row r="2332" spans="1:20" x14ac:dyDescent="0.25">
      <c r="A2332" t="s">
        <v>20</v>
      </c>
      <c r="B2332" t="s">
        <v>36</v>
      </c>
      <c r="C2332" t="s">
        <v>22</v>
      </c>
      <c r="D2332" t="s">
        <v>23</v>
      </c>
      <c r="E2332" t="s">
        <v>5</v>
      </c>
      <c r="F2332">
        <v>1</v>
      </c>
      <c r="G2332" t="s">
        <v>24</v>
      </c>
      <c r="H2332">
        <v>1209350</v>
      </c>
      <c r="I2332">
        <v>1210021</v>
      </c>
      <c r="J2332" t="s">
        <v>25</v>
      </c>
      <c r="Q2332" t="s">
        <v>4263</v>
      </c>
      <c r="R2332">
        <v>672</v>
      </c>
      <c r="T2332" t="s">
        <v>4264</v>
      </c>
    </row>
    <row r="2333" spans="1:20" x14ac:dyDescent="0.25">
      <c r="A2333" t="s">
        <v>28</v>
      </c>
      <c r="B2333" t="s">
        <v>40</v>
      </c>
      <c r="C2333" t="s">
        <v>22</v>
      </c>
      <c r="D2333" t="s">
        <v>23</v>
      </c>
      <c r="E2333" t="s">
        <v>5</v>
      </c>
      <c r="F2333">
        <v>1</v>
      </c>
      <c r="G2333" t="s">
        <v>24</v>
      </c>
      <c r="H2333">
        <v>1209350</v>
      </c>
      <c r="I2333">
        <v>1210021</v>
      </c>
      <c r="J2333" t="s">
        <v>25</v>
      </c>
      <c r="K2333" t="s">
        <v>4265</v>
      </c>
      <c r="L2333" t="s">
        <v>4265</v>
      </c>
      <c r="N2333" t="s">
        <v>4266</v>
      </c>
      <c r="Q2333" t="s">
        <v>4263</v>
      </c>
      <c r="R2333">
        <v>672</v>
      </c>
      <c r="S2333">
        <v>223</v>
      </c>
    </row>
    <row r="2334" spans="1:20" x14ac:dyDescent="0.25">
      <c r="A2334" t="s">
        <v>20</v>
      </c>
      <c r="B2334" t="s">
        <v>36</v>
      </c>
      <c r="C2334" t="s">
        <v>22</v>
      </c>
      <c r="D2334" t="s">
        <v>23</v>
      </c>
      <c r="E2334" t="s">
        <v>5</v>
      </c>
      <c r="F2334">
        <v>1</v>
      </c>
      <c r="G2334" t="s">
        <v>24</v>
      </c>
      <c r="H2334">
        <v>1210043</v>
      </c>
      <c r="I2334">
        <v>1210498</v>
      </c>
      <c r="J2334" t="s">
        <v>37</v>
      </c>
      <c r="Q2334" t="s">
        <v>4267</v>
      </c>
      <c r="R2334">
        <v>456</v>
      </c>
      <c r="T2334" t="s">
        <v>4268</v>
      </c>
    </row>
    <row r="2335" spans="1:20" x14ac:dyDescent="0.25">
      <c r="A2335" t="s">
        <v>28</v>
      </c>
      <c r="B2335" t="s">
        <v>40</v>
      </c>
      <c r="C2335" t="s">
        <v>22</v>
      </c>
      <c r="D2335" t="s">
        <v>23</v>
      </c>
      <c r="E2335" t="s">
        <v>5</v>
      </c>
      <c r="F2335">
        <v>1</v>
      </c>
      <c r="G2335" t="s">
        <v>24</v>
      </c>
      <c r="H2335">
        <v>1210043</v>
      </c>
      <c r="I2335">
        <v>1210498</v>
      </c>
      <c r="J2335" t="s">
        <v>37</v>
      </c>
      <c r="K2335" t="s">
        <v>4269</v>
      </c>
      <c r="L2335" t="s">
        <v>4269</v>
      </c>
      <c r="N2335" t="s">
        <v>4270</v>
      </c>
      <c r="Q2335" t="s">
        <v>4267</v>
      </c>
      <c r="R2335">
        <v>456</v>
      </c>
      <c r="S2335">
        <v>151</v>
      </c>
    </row>
    <row r="2336" spans="1:20" x14ac:dyDescent="0.25">
      <c r="A2336" t="s">
        <v>20</v>
      </c>
      <c r="B2336" t="s">
        <v>36</v>
      </c>
      <c r="C2336" t="s">
        <v>22</v>
      </c>
      <c r="D2336" t="s">
        <v>23</v>
      </c>
      <c r="E2336" t="s">
        <v>5</v>
      </c>
      <c r="F2336">
        <v>1</v>
      </c>
      <c r="G2336" t="s">
        <v>24</v>
      </c>
      <c r="H2336">
        <v>1210512</v>
      </c>
      <c r="I2336">
        <v>1211696</v>
      </c>
      <c r="J2336" t="s">
        <v>37</v>
      </c>
      <c r="Q2336" t="s">
        <v>4271</v>
      </c>
      <c r="R2336">
        <v>1185</v>
      </c>
      <c r="T2336" t="s">
        <v>4272</v>
      </c>
    </row>
    <row r="2337" spans="1:20" x14ac:dyDescent="0.25">
      <c r="A2337" t="s">
        <v>28</v>
      </c>
      <c r="B2337" t="s">
        <v>40</v>
      </c>
      <c r="C2337" t="s">
        <v>22</v>
      </c>
      <c r="D2337" t="s">
        <v>23</v>
      </c>
      <c r="E2337" t="s">
        <v>5</v>
      </c>
      <c r="F2337">
        <v>1</v>
      </c>
      <c r="G2337" t="s">
        <v>24</v>
      </c>
      <c r="H2337">
        <v>1210512</v>
      </c>
      <c r="I2337">
        <v>1211696</v>
      </c>
      <c r="J2337" t="s">
        <v>37</v>
      </c>
      <c r="K2337" t="s">
        <v>4273</v>
      </c>
      <c r="L2337" t="s">
        <v>4273</v>
      </c>
      <c r="N2337" t="s">
        <v>4274</v>
      </c>
      <c r="Q2337" t="s">
        <v>4271</v>
      </c>
      <c r="R2337">
        <v>1185</v>
      </c>
      <c r="S2337">
        <v>394</v>
      </c>
    </row>
    <row r="2338" spans="1:20" x14ac:dyDescent="0.25">
      <c r="A2338" t="s">
        <v>20</v>
      </c>
      <c r="B2338" t="s">
        <v>36</v>
      </c>
      <c r="C2338" t="s">
        <v>22</v>
      </c>
      <c r="D2338" t="s">
        <v>23</v>
      </c>
      <c r="E2338" t="s">
        <v>5</v>
      </c>
      <c r="F2338">
        <v>1</v>
      </c>
      <c r="G2338" t="s">
        <v>24</v>
      </c>
      <c r="H2338">
        <v>1211988</v>
      </c>
      <c r="I2338">
        <v>1213019</v>
      </c>
      <c r="J2338" t="s">
        <v>37</v>
      </c>
      <c r="Q2338" t="s">
        <v>4275</v>
      </c>
      <c r="R2338">
        <v>1032</v>
      </c>
      <c r="T2338" t="s">
        <v>4276</v>
      </c>
    </row>
    <row r="2339" spans="1:20" x14ac:dyDescent="0.25">
      <c r="A2339" t="s">
        <v>28</v>
      </c>
      <c r="B2339" t="s">
        <v>40</v>
      </c>
      <c r="C2339" t="s">
        <v>22</v>
      </c>
      <c r="D2339" t="s">
        <v>23</v>
      </c>
      <c r="E2339" t="s">
        <v>5</v>
      </c>
      <c r="F2339">
        <v>1</v>
      </c>
      <c r="G2339" t="s">
        <v>24</v>
      </c>
      <c r="H2339">
        <v>1211988</v>
      </c>
      <c r="I2339">
        <v>1213019</v>
      </c>
      <c r="J2339" t="s">
        <v>37</v>
      </c>
      <c r="K2339" t="s">
        <v>4277</v>
      </c>
      <c r="L2339" t="s">
        <v>4277</v>
      </c>
      <c r="N2339" t="s">
        <v>4278</v>
      </c>
      <c r="Q2339" t="s">
        <v>4275</v>
      </c>
      <c r="R2339">
        <v>1032</v>
      </c>
      <c r="S2339">
        <v>343</v>
      </c>
    </row>
    <row r="2340" spans="1:20" x14ac:dyDescent="0.25">
      <c r="A2340" t="s">
        <v>20</v>
      </c>
      <c r="B2340" t="s">
        <v>36</v>
      </c>
      <c r="C2340" t="s">
        <v>22</v>
      </c>
      <c r="D2340" t="s">
        <v>23</v>
      </c>
      <c r="E2340" t="s">
        <v>5</v>
      </c>
      <c r="F2340">
        <v>1</v>
      </c>
      <c r="G2340" t="s">
        <v>24</v>
      </c>
      <c r="H2340">
        <v>1213127</v>
      </c>
      <c r="I2340">
        <v>1214164</v>
      </c>
      <c r="J2340" t="s">
        <v>25</v>
      </c>
      <c r="Q2340" t="s">
        <v>4279</v>
      </c>
      <c r="R2340">
        <v>1038</v>
      </c>
      <c r="T2340" t="s">
        <v>4280</v>
      </c>
    </row>
    <row r="2341" spans="1:20" x14ac:dyDescent="0.25">
      <c r="A2341" t="s">
        <v>28</v>
      </c>
      <c r="B2341" t="s">
        <v>40</v>
      </c>
      <c r="C2341" t="s">
        <v>22</v>
      </c>
      <c r="D2341" t="s">
        <v>23</v>
      </c>
      <c r="E2341" t="s">
        <v>5</v>
      </c>
      <c r="F2341">
        <v>1</v>
      </c>
      <c r="G2341" t="s">
        <v>24</v>
      </c>
      <c r="H2341">
        <v>1213127</v>
      </c>
      <c r="I2341">
        <v>1214164</v>
      </c>
      <c r="J2341" t="s">
        <v>25</v>
      </c>
      <c r="K2341" t="s">
        <v>4281</v>
      </c>
      <c r="L2341" t="s">
        <v>4281</v>
      </c>
      <c r="N2341" t="s">
        <v>598</v>
      </c>
      <c r="Q2341" t="s">
        <v>4279</v>
      </c>
      <c r="R2341">
        <v>1038</v>
      </c>
      <c r="S2341">
        <v>345</v>
      </c>
    </row>
    <row r="2342" spans="1:20" x14ac:dyDescent="0.25">
      <c r="A2342" t="s">
        <v>20</v>
      </c>
      <c r="B2342" t="s">
        <v>36</v>
      </c>
      <c r="C2342" t="s">
        <v>22</v>
      </c>
      <c r="D2342" t="s">
        <v>23</v>
      </c>
      <c r="E2342" t="s">
        <v>5</v>
      </c>
      <c r="F2342">
        <v>1</v>
      </c>
      <c r="G2342" t="s">
        <v>24</v>
      </c>
      <c r="H2342">
        <v>1214147</v>
      </c>
      <c r="I2342">
        <v>1214335</v>
      </c>
      <c r="J2342" t="s">
        <v>37</v>
      </c>
      <c r="Q2342" t="s">
        <v>4282</v>
      </c>
      <c r="R2342">
        <v>189</v>
      </c>
      <c r="T2342" t="s">
        <v>4283</v>
      </c>
    </row>
    <row r="2343" spans="1:20" x14ac:dyDescent="0.25">
      <c r="A2343" t="s">
        <v>28</v>
      </c>
      <c r="B2343" t="s">
        <v>40</v>
      </c>
      <c r="C2343" t="s">
        <v>22</v>
      </c>
      <c r="D2343" t="s">
        <v>23</v>
      </c>
      <c r="E2343" t="s">
        <v>5</v>
      </c>
      <c r="F2343">
        <v>1</v>
      </c>
      <c r="G2343" t="s">
        <v>24</v>
      </c>
      <c r="H2343">
        <v>1214147</v>
      </c>
      <c r="I2343">
        <v>1214335</v>
      </c>
      <c r="J2343" t="s">
        <v>37</v>
      </c>
      <c r="K2343" t="s">
        <v>4284</v>
      </c>
      <c r="L2343" t="s">
        <v>4284</v>
      </c>
      <c r="N2343" t="s">
        <v>30</v>
      </c>
      <c r="Q2343" t="s">
        <v>4282</v>
      </c>
      <c r="R2343">
        <v>189</v>
      </c>
      <c r="S2343">
        <v>62</v>
      </c>
    </row>
    <row r="2344" spans="1:20" x14ac:dyDescent="0.25">
      <c r="A2344" t="s">
        <v>20</v>
      </c>
      <c r="B2344" t="s">
        <v>36</v>
      </c>
      <c r="C2344" t="s">
        <v>22</v>
      </c>
      <c r="D2344" t="s">
        <v>23</v>
      </c>
      <c r="E2344" t="s">
        <v>5</v>
      </c>
      <c r="F2344">
        <v>1</v>
      </c>
      <c r="G2344" t="s">
        <v>24</v>
      </c>
      <c r="H2344">
        <v>1214442</v>
      </c>
      <c r="I2344">
        <v>1215158</v>
      </c>
      <c r="J2344" t="s">
        <v>37</v>
      </c>
      <c r="Q2344" t="s">
        <v>4285</v>
      </c>
      <c r="R2344">
        <v>717</v>
      </c>
      <c r="T2344" t="s">
        <v>4286</v>
      </c>
    </row>
    <row r="2345" spans="1:20" x14ac:dyDescent="0.25">
      <c r="A2345" t="s">
        <v>28</v>
      </c>
      <c r="B2345" t="s">
        <v>40</v>
      </c>
      <c r="C2345" t="s">
        <v>22</v>
      </c>
      <c r="D2345" t="s">
        <v>23</v>
      </c>
      <c r="E2345" t="s">
        <v>5</v>
      </c>
      <c r="F2345">
        <v>1</v>
      </c>
      <c r="G2345" t="s">
        <v>24</v>
      </c>
      <c r="H2345">
        <v>1214442</v>
      </c>
      <c r="I2345">
        <v>1215158</v>
      </c>
      <c r="J2345" t="s">
        <v>37</v>
      </c>
      <c r="K2345" t="s">
        <v>4287</v>
      </c>
      <c r="L2345" t="s">
        <v>4287</v>
      </c>
      <c r="N2345" t="s">
        <v>4288</v>
      </c>
      <c r="Q2345" t="s">
        <v>4285</v>
      </c>
      <c r="R2345">
        <v>717</v>
      </c>
      <c r="S2345">
        <v>238</v>
      </c>
    </row>
    <row r="2346" spans="1:20" x14ac:dyDescent="0.25">
      <c r="A2346" t="s">
        <v>20</v>
      </c>
      <c r="B2346" t="s">
        <v>36</v>
      </c>
      <c r="C2346" t="s">
        <v>22</v>
      </c>
      <c r="D2346" t="s">
        <v>23</v>
      </c>
      <c r="E2346" t="s">
        <v>5</v>
      </c>
      <c r="F2346">
        <v>1</v>
      </c>
      <c r="G2346" t="s">
        <v>24</v>
      </c>
      <c r="H2346">
        <v>1215273</v>
      </c>
      <c r="I2346">
        <v>1215647</v>
      </c>
      <c r="J2346" t="s">
        <v>25</v>
      </c>
      <c r="Q2346" t="s">
        <v>4289</v>
      </c>
      <c r="R2346">
        <v>375</v>
      </c>
      <c r="T2346" t="s">
        <v>4290</v>
      </c>
    </row>
    <row r="2347" spans="1:20" x14ac:dyDescent="0.25">
      <c r="A2347" t="s">
        <v>28</v>
      </c>
      <c r="B2347" t="s">
        <v>40</v>
      </c>
      <c r="C2347" t="s">
        <v>22</v>
      </c>
      <c r="D2347" t="s">
        <v>23</v>
      </c>
      <c r="E2347" t="s">
        <v>5</v>
      </c>
      <c r="F2347">
        <v>1</v>
      </c>
      <c r="G2347" t="s">
        <v>24</v>
      </c>
      <c r="H2347">
        <v>1215273</v>
      </c>
      <c r="I2347">
        <v>1215647</v>
      </c>
      <c r="J2347" t="s">
        <v>25</v>
      </c>
      <c r="K2347" t="s">
        <v>4291</v>
      </c>
      <c r="L2347" t="s">
        <v>4291</v>
      </c>
      <c r="N2347" t="s">
        <v>4292</v>
      </c>
      <c r="Q2347" t="s">
        <v>4289</v>
      </c>
      <c r="R2347">
        <v>375</v>
      </c>
      <c r="S2347">
        <v>124</v>
      </c>
    </row>
    <row r="2348" spans="1:20" x14ac:dyDescent="0.25">
      <c r="A2348" t="s">
        <v>20</v>
      </c>
      <c r="B2348" t="s">
        <v>36</v>
      </c>
      <c r="C2348" t="s">
        <v>22</v>
      </c>
      <c r="D2348" t="s">
        <v>23</v>
      </c>
      <c r="E2348" t="s">
        <v>5</v>
      </c>
      <c r="F2348">
        <v>1</v>
      </c>
      <c r="G2348" t="s">
        <v>24</v>
      </c>
      <c r="H2348">
        <v>1215713</v>
      </c>
      <c r="I2348">
        <v>1216213</v>
      </c>
      <c r="J2348" t="s">
        <v>25</v>
      </c>
      <c r="Q2348" t="s">
        <v>4293</v>
      </c>
      <c r="R2348">
        <v>501</v>
      </c>
      <c r="T2348" t="s">
        <v>4294</v>
      </c>
    </row>
    <row r="2349" spans="1:20" x14ac:dyDescent="0.25">
      <c r="A2349" t="s">
        <v>28</v>
      </c>
      <c r="B2349" t="s">
        <v>40</v>
      </c>
      <c r="C2349" t="s">
        <v>22</v>
      </c>
      <c r="D2349" t="s">
        <v>23</v>
      </c>
      <c r="E2349" t="s">
        <v>5</v>
      </c>
      <c r="F2349">
        <v>1</v>
      </c>
      <c r="G2349" t="s">
        <v>24</v>
      </c>
      <c r="H2349">
        <v>1215713</v>
      </c>
      <c r="I2349">
        <v>1216213</v>
      </c>
      <c r="J2349" t="s">
        <v>25</v>
      </c>
      <c r="K2349" t="s">
        <v>4295</v>
      </c>
      <c r="L2349" t="s">
        <v>4295</v>
      </c>
      <c r="N2349" t="s">
        <v>4296</v>
      </c>
      <c r="Q2349" t="s">
        <v>4293</v>
      </c>
      <c r="R2349">
        <v>501</v>
      </c>
      <c r="S2349">
        <v>166</v>
      </c>
    </row>
    <row r="2350" spans="1:20" x14ac:dyDescent="0.25">
      <c r="A2350" t="s">
        <v>20</v>
      </c>
      <c r="B2350" t="s">
        <v>36</v>
      </c>
      <c r="C2350" t="s">
        <v>22</v>
      </c>
      <c r="D2350" t="s">
        <v>23</v>
      </c>
      <c r="E2350" t="s">
        <v>5</v>
      </c>
      <c r="F2350">
        <v>1</v>
      </c>
      <c r="G2350" t="s">
        <v>24</v>
      </c>
      <c r="H2350">
        <v>1216392</v>
      </c>
      <c r="I2350">
        <v>1217165</v>
      </c>
      <c r="J2350" t="s">
        <v>25</v>
      </c>
      <c r="Q2350" t="s">
        <v>4297</v>
      </c>
      <c r="R2350">
        <v>774</v>
      </c>
      <c r="T2350" t="s">
        <v>4298</v>
      </c>
    </row>
    <row r="2351" spans="1:20" x14ac:dyDescent="0.25">
      <c r="A2351" t="s">
        <v>28</v>
      </c>
      <c r="B2351" t="s">
        <v>40</v>
      </c>
      <c r="C2351" t="s">
        <v>22</v>
      </c>
      <c r="D2351" t="s">
        <v>23</v>
      </c>
      <c r="E2351" t="s">
        <v>5</v>
      </c>
      <c r="F2351">
        <v>1</v>
      </c>
      <c r="G2351" t="s">
        <v>24</v>
      </c>
      <c r="H2351">
        <v>1216392</v>
      </c>
      <c r="I2351">
        <v>1217165</v>
      </c>
      <c r="J2351" t="s">
        <v>25</v>
      </c>
      <c r="K2351" t="s">
        <v>4299</v>
      </c>
      <c r="L2351" t="s">
        <v>4299</v>
      </c>
      <c r="N2351" t="s">
        <v>2603</v>
      </c>
      <c r="Q2351" t="s">
        <v>4297</v>
      </c>
      <c r="R2351">
        <v>774</v>
      </c>
      <c r="S2351">
        <v>257</v>
      </c>
    </row>
    <row r="2352" spans="1:20" x14ac:dyDescent="0.25">
      <c r="A2352" t="s">
        <v>20</v>
      </c>
      <c r="B2352" t="s">
        <v>36</v>
      </c>
      <c r="C2352" t="s">
        <v>22</v>
      </c>
      <c r="D2352" t="s">
        <v>23</v>
      </c>
      <c r="E2352" t="s">
        <v>5</v>
      </c>
      <c r="F2352">
        <v>1</v>
      </c>
      <c r="G2352" t="s">
        <v>24</v>
      </c>
      <c r="H2352">
        <v>1217332</v>
      </c>
      <c r="I2352">
        <v>1218267</v>
      </c>
      <c r="J2352" t="s">
        <v>25</v>
      </c>
      <c r="Q2352" t="s">
        <v>4300</v>
      </c>
      <c r="R2352">
        <v>936</v>
      </c>
      <c r="T2352" t="s">
        <v>4301</v>
      </c>
    </row>
    <row r="2353" spans="1:20" x14ac:dyDescent="0.25">
      <c r="A2353" t="s">
        <v>28</v>
      </c>
      <c r="B2353" t="s">
        <v>40</v>
      </c>
      <c r="C2353" t="s">
        <v>22</v>
      </c>
      <c r="D2353" t="s">
        <v>23</v>
      </c>
      <c r="E2353" t="s">
        <v>5</v>
      </c>
      <c r="F2353">
        <v>1</v>
      </c>
      <c r="G2353" t="s">
        <v>24</v>
      </c>
      <c r="H2353">
        <v>1217332</v>
      </c>
      <c r="I2353">
        <v>1218267</v>
      </c>
      <c r="J2353" t="s">
        <v>25</v>
      </c>
      <c r="K2353" t="s">
        <v>4302</v>
      </c>
      <c r="L2353" t="s">
        <v>4302</v>
      </c>
      <c r="N2353" t="s">
        <v>587</v>
      </c>
      <c r="Q2353" t="s">
        <v>4300</v>
      </c>
      <c r="R2353">
        <v>936</v>
      </c>
      <c r="S2353">
        <v>311</v>
      </c>
    </row>
    <row r="2354" spans="1:20" x14ac:dyDescent="0.25">
      <c r="A2354" t="s">
        <v>20</v>
      </c>
      <c r="B2354" t="s">
        <v>36</v>
      </c>
      <c r="C2354" t="s">
        <v>22</v>
      </c>
      <c r="D2354" t="s">
        <v>23</v>
      </c>
      <c r="E2354" t="s">
        <v>5</v>
      </c>
      <c r="F2354">
        <v>1</v>
      </c>
      <c r="G2354" t="s">
        <v>24</v>
      </c>
      <c r="H2354">
        <v>1218307</v>
      </c>
      <c r="I2354">
        <v>1219203</v>
      </c>
      <c r="J2354" t="s">
        <v>37</v>
      </c>
      <c r="Q2354" t="s">
        <v>4303</v>
      </c>
      <c r="R2354">
        <v>897</v>
      </c>
      <c r="T2354" t="s">
        <v>4304</v>
      </c>
    </row>
    <row r="2355" spans="1:20" x14ac:dyDescent="0.25">
      <c r="A2355" t="s">
        <v>28</v>
      </c>
      <c r="B2355" t="s">
        <v>40</v>
      </c>
      <c r="C2355" t="s">
        <v>22</v>
      </c>
      <c r="D2355" t="s">
        <v>23</v>
      </c>
      <c r="E2355" t="s">
        <v>5</v>
      </c>
      <c r="F2355">
        <v>1</v>
      </c>
      <c r="G2355" t="s">
        <v>24</v>
      </c>
      <c r="H2355">
        <v>1218307</v>
      </c>
      <c r="I2355">
        <v>1219203</v>
      </c>
      <c r="J2355" t="s">
        <v>37</v>
      </c>
      <c r="K2355" t="s">
        <v>4305</v>
      </c>
      <c r="L2355" t="s">
        <v>4305</v>
      </c>
      <c r="N2355" t="s">
        <v>587</v>
      </c>
      <c r="Q2355" t="s">
        <v>4303</v>
      </c>
      <c r="R2355">
        <v>897</v>
      </c>
      <c r="S2355">
        <v>298</v>
      </c>
    </row>
    <row r="2356" spans="1:20" x14ac:dyDescent="0.25">
      <c r="A2356" t="s">
        <v>20</v>
      </c>
      <c r="B2356" t="s">
        <v>36</v>
      </c>
      <c r="C2356" t="s">
        <v>22</v>
      </c>
      <c r="D2356" t="s">
        <v>23</v>
      </c>
      <c r="E2356" t="s">
        <v>5</v>
      </c>
      <c r="F2356">
        <v>1</v>
      </c>
      <c r="G2356" t="s">
        <v>24</v>
      </c>
      <c r="H2356">
        <v>1219310</v>
      </c>
      <c r="I2356">
        <v>1220200</v>
      </c>
      <c r="J2356" t="s">
        <v>25</v>
      </c>
      <c r="Q2356" t="s">
        <v>4306</v>
      </c>
      <c r="R2356">
        <v>891</v>
      </c>
      <c r="T2356" t="s">
        <v>4307</v>
      </c>
    </row>
    <row r="2357" spans="1:20" x14ac:dyDescent="0.25">
      <c r="A2357" t="s">
        <v>28</v>
      </c>
      <c r="B2357" t="s">
        <v>40</v>
      </c>
      <c r="C2357" t="s">
        <v>22</v>
      </c>
      <c r="D2357" t="s">
        <v>23</v>
      </c>
      <c r="E2357" t="s">
        <v>5</v>
      </c>
      <c r="F2357">
        <v>1</v>
      </c>
      <c r="G2357" t="s">
        <v>24</v>
      </c>
      <c r="H2357">
        <v>1219310</v>
      </c>
      <c r="I2357">
        <v>1220200</v>
      </c>
      <c r="J2357" t="s">
        <v>25</v>
      </c>
      <c r="K2357" t="s">
        <v>4308</v>
      </c>
      <c r="L2357" t="s">
        <v>4308</v>
      </c>
      <c r="N2357" t="s">
        <v>1805</v>
      </c>
      <c r="Q2357" t="s">
        <v>4306</v>
      </c>
      <c r="R2357">
        <v>891</v>
      </c>
      <c r="S2357">
        <v>296</v>
      </c>
    </row>
    <row r="2358" spans="1:20" x14ac:dyDescent="0.25">
      <c r="A2358" t="s">
        <v>20</v>
      </c>
      <c r="B2358" t="s">
        <v>459</v>
      </c>
      <c r="C2358" t="s">
        <v>22</v>
      </c>
      <c r="D2358" t="s">
        <v>23</v>
      </c>
      <c r="E2358" t="s">
        <v>5</v>
      </c>
      <c r="F2358">
        <v>1</v>
      </c>
      <c r="G2358" t="s">
        <v>24</v>
      </c>
      <c r="H2358">
        <v>1220537</v>
      </c>
      <c r="I2358">
        <v>1220621</v>
      </c>
      <c r="J2358" t="s">
        <v>37</v>
      </c>
      <c r="Q2358" t="s">
        <v>4309</v>
      </c>
      <c r="R2358">
        <v>85</v>
      </c>
      <c r="T2358" t="s">
        <v>4310</v>
      </c>
    </row>
    <row r="2359" spans="1:20" x14ac:dyDescent="0.25">
      <c r="A2359" t="s">
        <v>459</v>
      </c>
      <c r="C2359" t="s">
        <v>22</v>
      </c>
      <c r="D2359" t="s">
        <v>23</v>
      </c>
      <c r="E2359" t="s">
        <v>5</v>
      </c>
      <c r="F2359">
        <v>1</v>
      </c>
      <c r="G2359" t="s">
        <v>24</v>
      </c>
      <c r="H2359">
        <v>1220537</v>
      </c>
      <c r="I2359">
        <v>1220621</v>
      </c>
      <c r="J2359" t="s">
        <v>37</v>
      </c>
      <c r="N2359" t="s">
        <v>4311</v>
      </c>
      <c r="Q2359" t="s">
        <v>4309</v>
      </c>
      <c r="R2359">
        <v>85</v>
      </c>
      <c r="T2359" t="s">
        <v>4312</v>
      </c>
    </row>
    <row r="2360" spans="1:20" x14ac:dyDescent="0.25">
      <c r="A2360" t="s">
        <v>20</v>
      </c>
      <c r="B2360" t="s">
        <v>36</v>
      </c>
      <c r="C2360" t="s">
        <v>22</v>
      </c>
      <c r="D2360" t="s">
        <v>23</v>
      </c>
      <c r="E2360" t="s">
        <v>5</v>
      </c>
      <c r="F2360">
        <v>1</v>
      </c>
      <c r="G2360" t="s">
        <v>24</v>
      </c>
      <c r="H2360">
        <v>1220715</v>
      </c>
      <c r="I2360">
        <v>1221872</v>
      </c>
      <c r="J2360" t="s">
        <v>37</v>
      </c>
      <c r="Q2360" t="s">
        <v>4313</v>
      </c>
      <c r="R2360">
        <v>1158</v>
      </c>
      <c r="T2360" t="s">
        <v>4314</v>
      </c>
    </row>
    <row r="2361" spans="1:20" x14ac:dyDescent="0.25">
      <c r="A2361" t="s">
        <v>28</v>
      </c>
      <c r="B2361" t="s">
        <v>40</v>
      </c>
      <c r="C2361" t="s">
        <v>22</v>
      </c>
      <c r="D2361" t="s">
        <v>23</v>
      </c>
      <c r="E2361" t="s">
        <v>5</v>
      </c>
      <c r="F2361">
        <v>1</v>
      </c>
      <c r="G2361" t="s">
        <v>24</v>
      </c>
      <c r="H2361">
        <v>1220715</v>
      </c>
      <c r="I2361">
        <v>1221872</v>
      </c>
      <c r="J2361" t="s">
        <v>37</v>
      </c>
      <c r="K2361" t="s">
        <v>4315</v>
      </c>
      <c r="L2361" t="s">
        <v>4315</v>
      </c>
      <c r="N2361" t="s">
        <v>761</v>
      </c>
      <c r="Q2361" t="s">
        <v>4313</v>
      </c>
      <c r="R2361">
        <v>1158</v>
      </c>
      <c r="S2361">
        <v>385</v>
      </c>
    </row>
    <row r="2362" spans="1:20" x14ac:dyDescent="0.25">
      <c r="A2362" t="s">
        <v>20</v>
      </c>
      <c r="B2362" t="s">
        <v>36</v>
      </c>
      <c r="C2362" t="s">
        <v>22</v>
      </c>
      <c r="D2362" t="s">
        <v>23</v>
      </c>
      <c r="E2362" t="s">
        <v>5</v>
      </c>
      <c r="F2362">
        <v>1</v>
      </c>
      <c r="G2362" t="s">
        <v>24</v>
      </c>
      <c r="H2362">
        <v>1221937</v>
      </c>
      <c r="I2362">
        <v>1222878</v>
      </c>
      <c r="J2362" t="s">
        <v>37</v>
      </c>
      <c r="Q2362" t="s">
        <v>4316</v>
      </c>
      <c r="R2362">
        <v>942</v>
      </c>
      <c r="T2362" t="s">
        <v>4317</v>
      </c>
    </row>
    <row r="2363" spans="1:20" x14ac:dyDescent="0.25">
      <c r="A2363" t="s">
        <v>28</v>
      </c>
      <c r="B2363" t="s">
        <v>40</v>
      </c>
      <c r="C2363" t="s">
        <v>22</v>
      </c>
      <c r="D2363" t="s">
        <v>23</v>
      </c>
      <c r="E2363" t="s">
        <v>5</v>
      </c>
      <c r="F2363">
        <v>1</v>
      </c>
      <c r="G2363" t="s">
        <v>24</v>
      </c>
      <c r="H2363">
        <v>1221937</v>
      </c>
      <c r="I2363">
        <v>1222878</v>
      </c>
      <c r="J2363" t="s">
        <v>37</v>
      </c>
      <c r="K2363" t="s">
        <v>4318</v>
      </c>
      <c r="L2363" t="s">
        <v>4318</v>
      </c>
      <c r="N2363" t="s">
        <v>4319</v>
      </c>
      <c r="Q2363" t="s">
        <v>4316</v>
      </c>
      <c r="R2363">
        <v>942</v>
      </c>
      <c r="S2363">
        <v>313</v>
      </c>
    </row>
    <row r="2364" spans="1:20" x14ac:dyDescent="0.25">
      <c r="A2364" t="s">
        <v>20</v>
      </c>
      <c r="B2364" t="s">
        <v>36</v>
      </c>
      <c r="C2364" t="s">
        <v>22</v>
      </c>
      <c r="D2364" t="s">
        <v>23</v>
      </c>
      <c r="E2364" t="s">
        <v>5</v>
      </c>
      <c r="F2364">
        <v>1</v>
      </c>
      <c r="G2364" t="s">
        <v>24</v>
      </c>
      <c r="H2364">
        <v>1223093</v>
      </c>
      <c r="I2364">
        <v>1224772</v>
      </c>
      <c r="J2364" t="s">
        <v>25</v>
      </c>
      <c r="Q2364" t="s">
        <v>4320</v>
      </c>
      <c r="R2364">
        <v>1680</v>
      </c>
      <c r="T2364" t="s">
        <v>4321</v>
      </c>
    </row>
    <row r="2365" spans="1:20" x14ac:dyDescent="0.25">
      <c r="A2365" t="s">
        <v>28</v>
      </c>
      <c r="B2365" t="s">
        <v>40</v>
      </c>
      <c r="C2365" t="s">
        <v>22</v>
      </c>
      <c r="D2365" t="s">
        <v>23</v>
      </c>
      <c r="E2365" t="s">
        <v>5</v>
      </c>
      <c r="F2365">
        <v>1</v>
      </c>
      <c r="G2365" t="s">
        <v>24</v>
      </c>
      <c r="H2365">
        <v>1223093</v>
      </c>
      <c r="I2365">
        <v>1224772</v>
      </c>
      <c r="J2365" t="s">
        <v>25</v>
      </c>
      <c r="K2365" t="s">
        <v>4322</v>
      </c>
      <c r="L2365" t="s">
        <v>4322</v>
      </c>
      <c r="N2365" t="s">
        <v>4323</v>
      </c>
      <c r="Q2365" t="s">
        <v>4320</v>
      </c>
      <c r="R2365">
        <v>1680</v>
      </c>
      <c r="S2365">
        <v>559</v>
      </c>
    </row>
    <row r="2366" spans="1:20" x14ac:dyDescent="0.25">
      <c r="A2366" t="s">
        <v>20</v>
      </c>
      <c r="B2366" t="s">
        <v>36</v>
      </c>
      <c r="C2366" t="s">
        <v>22</v>
      </c>
      <c r="D2366" t="s">
        <v>23</v>
      </c>
      <c r="E2366" t="s">
        <v>5</v>
      </c>
      <c r="F2366">
        <v>1</v>
      </c>
      <c r="G2366" t="s">
        <v>24</v>
      </c>
      <c r="H2366">
        <v>1224798</v>
      </c>
      <c r="I2366">
        <v>1225349</v>
      </c>
      <c r="J2366" t="s">
        <v>25</v>
      </c>
      <c r="Q2366" t="s">
        <v>4324</v>
      </c>
      <c r="R2366">
        <v>552</v>
      </c>
      <c r="T2366" t="s">
        <v>4325</v>
      </c>
    </row>
    <row r="2367" spans="1:20" x14ac:dyDescent="0.25">
      <c r="A2367" t="s">
        <v>28</v>
      </c>
      <c r="B2367" t="s">
        <v>40</v>
      </c>
      <c r="C2367" t="s">
        <v>22</v>
      </c>
      <c r="D2367" t="s">
        <v>23</v>
      </c>
      <c r="E2367" t="s">
        <v>5</v>
      </c>
      <c r="F2367">
        <v>1</v>
      </c>
      <c r="G2367" t="s">
        <v>24</v>
      </c>
      <c r="H2367">
        <v>1224798</v>
      </c>
      <c r="I2367">
        <v>1225349</v>
      </c>
      <c r="J2367" t="s">
        <v>25</v>
      </c>
      <c r="K2367" t="s">
        <v>4326</v>
      </c>
      <c r="L2367" t="s">
        <v>4326</v>
      </c>
      <c r="N2367" t="s">
        <v>4327</v>
      </c>
      <c r="Q2367" t="s">
        <v>4324</v>
      </c>
      <c r="R2367">
        <v>552</v>
      </c>
      <c r="S2367">
        <v>183</v>
      </c>
    </row>
    <row r="2368" spans="1:20" x14ac:dyDescent="0.25">
      <c r="A2368" t="s">
        <v>20</v>
      </c>
      <c r="B2368" t="s">
        <v>36</v>
      </c>
      <c r="C2368" t="s">
        <v>22</v>
      </c>
      <c r="D2368" t="s">
        <v>23</v>
      </c>
      <c r="E2368" t="s">
        <v>5</v>
      </c>
      <c r="F2368">
        <v>1</v>
      </c>
      <c r="G2368" t="s">
        <v>24</v>
      </c>
      <c r="H2368">
        <v>1225346</v>
      </c>
      <c r="I2368">
        <v>1226089</v>
      </c>
      <c r="J2368" t="s">
        <v>25</v>
      </c>
      <c r="Q2368" t="s">
        <v>4328</v>
      </c>
      <c r="R2368">
        <v>744</v>
      </c>
      <c r="T2368" t="s">
        <v>4329</v>
      </c>
    </row>
    <row r="2369" spans="1:20" x14ac:dyDescent="0.25">
      <c r="A2369" t="s">
        <v>28</v>
      </c>
      <c r="B2369" t="s">
        <v>40</v>
      </c>
      <c r="C2369" t="s">
        <v>22</v>
      </c>
      <c r="D2369" t="s">
        <v>23</v>
      </c>
      <c r="E2369" t="s">
        <v>5</v>
      </c>
      <c r="F2369">
        <v>1</v>
      </c>
      <c r="G2369" t="s">
        <v>24</v>
      </c>
      <c r="H2369">
        <v>1225346</v>
      </c>
      <c r="I2369">
        <v>1226089</v>
      </c>
      <c r="J2369" t="s">
        <v>25</v>
      </c>
      <c r="K2369" t="s">
        <v>4330</v>
      </c>
      <c r="L2369" t="s">
        <v>4330</v>
      </c>
      <c r="N2369" t="s">
        <v>4331</v>
      </c>
      <c r="Q2369" t="s">
        <v>4328</v>
      </c>
      <c r="R2369">
        <v>744</v>
      </c>
      <c r="S2369">
        <v>247</v>
      </c>
    </row>
    <row r="2370" spans="1:20" x14ac:dyDescent="0.25">
      <c r="A2370" t="s">
        <v>20</v>
      </c>
      <c r="B2370" t="s">
        <v>36</v>
      </c>
      <c r="C2370" t="s">
        <v>22</v>
      </c>
      <c r="D2370" t="s">
        <v>23</v>
      </c>
      <c r="E2370" t="s">
        <v>5</v>
      </c>
      <c r="F2370">
        <v>1</v>
      </c>
      <c r="G2370" t="s">
        <v>24</v>
      </c>
      <c r="H2370">
        <v>1226166</v>
      </c>
      <c r="I2370">
        <v>1227128</v>
      </c>
      <c r="J2370" t="s">
        <v>25</v>
      </c>
      <c r="Q2370" t="s">
        <v>4332</v>
      </c>
      <c r="R2370">
        <v>963</v>
      </c>
      <c r="T2370" t="s">
        <v>4333</v>
      </c>
    </row>
    <row r="2371" spans="1:20" x14ac:dyDescent="0.25">
      <c r="A2371" t="s">
        <v>28</v>
      </c>
      <c r="B2371" t="s">
        <v>40</v>
      </c>
      <c r="C2371" t="s">
        <v>22</v>
      </c>
      <c r="D2371" t="s">
        <v>23</v>
      </c>
      <c r="E2371" t="s">
        <v>5</v>
      </c>
      <c r="F2371">
        <v>1</v>
      </c>
      <c r="G2371" t="s">
        <v>24</v>
      </c>
      <c r="H2371">
        <v>1226166</v>
      </c>
      <c r="I2371">
        <v>1227128</v>
      </c>
      <c r="J2371" t="s">
        <v>25</v>
      </c>
      <c r="K2371" t="s">
        <v>4334</v>
      </c>
      <c r="L2371" t="s">
        <v>4334</v>
      </c>
      <c r="N2371" t="s">
        <v>4335</v>
      </c>
      <c r="Q2371" t="s">
        <v>4332</v>
      </c>
      <c r="R2371">
        <v>963</v>
      </c>
      <c r="S2371">
        <v>320</v>
      </c>
    </row>
    <row r="2372" spans="1:20" x14ac:dyDescent="0.25">
      <c r="A2372" t="s">
        <v>20</v>
      </c>
      <c r="B2372" t="s">
        <v>36</v>
      </c>
      <c r="C2372" t="s">
        <v>22</v>
      </c>
      <c r="D2372" t="s">
        <v>23</v>
      </c>
      <c r="E2372" t="s">
        <v>5</v>
      </c>
      <c r="F2372">
        <v>1</v>
      </c>
      <c r="G2372" t="s">
        <v>24</v>
      </c>
      <c r="H2372">
        <v>1227151</v>
      </c>
      <c r="I2372">
        <v>1228467</v>
      </c>
      <c r="J2372" t="s">
        <v>25</v>
      </c>
      <c r="Q2372" t="s">
        <v>4336</v>
      </c>
      <c r="R2372">
        <v>1317</v>
      </c>
      <c r="T2372" t="s">
        <v>4337</v>
      </c>
    </row>
    <row r="2373" spans="1:20" x14ac:dyDescent="0.25">
      <c r="A2373" t="s">
        <v>28</v>
      </c>
      <c r="B2373" t="s">
        <v>40</v>
      </c>
      <c r="C2373" t="s">
        <v>22</v>
      </c>
      <c r="D2373" t="s">
        <v>23</v>
      </c>
      <c r="E2373" t="s">
        <v>5</v>
      </c>
      <c r="F2373">
        <v>1</v>
      </c>
      <c r="G2373" t="s">
        <v>24</v>
      </c>
      <c r="H2373">
        <v>1227151</v>
      </c>
      <c r="I2373">
        <v>1228467</v>
      </c>
      <c r="J2373" t="s">
        <v>25</v>
      </c>
      <c r="K2373" t="s">
        <v>4338</v>
      </c>
      <c r="L2373" t="s">
        <v>4338</v>
      </c>
      <c r="N2373" t="s">
        <v>4339</v>
      </c>
      <c r="Q2373" t="s">
        <v>4336</v>
      </c>
      <c r="R2373">
        <v>1317</v>
      </c>
      <c r="S2373">
        <v>438</v>
      </c>
    </row>
    <row r="2374" spans="1:20" x14ac:dyDescent="0.25">
      <c r="A2374" t="s">
        <v>20</v>
      </c>
      <c r="B2374" t="s">
        <v>36</v>
      </c>
      <c r="C2374" t="s">
        <v>22</v>
      </c>
      <c r="D2374" t="s">
        <v>23</v>
      </c>
      <c r="E2374" t="s">
        <v>5</v>
      </c>
      <c r="F2374">
        <v>1</v>
      </c>
      <c r="G2374" t="s">
        <v>24</v>
      </c>
      <c r="H2374">
        <v>1228554</v>
      </c>
      <c r="I2374">
        <v>1229303</v>
      </c>
      <c r="J2374" t="s">
        <v>25</v>
      </c>
      <c r="Q2374" t="s">
        <v>4340</v>
      </c>
      <c r="R2374">
        <v>750</v>
      </c>
      <c r="T2374" t="s">
        <v>4341</v>
      </c>
    </row>
    <row r="2375" spans="1:20" x14ac:dyDescent="0.25">
      <c r="A2375" t="s">
        <v>28</v>
      </c>
      <c r="B2375" t="s">
        <v>40</v>
      </c>
      <c r="C2375" t="s">
        <v>22</v>
      </c>
      <c r="D2375" t="s">
        <v>23</v>
      </c>
      <c r="E2375" t="s">
        <v>5</v>
      </c>
      <c r="F2375">
        <v>1</v>
      </c>
      <c r="G2375" t="s">
        <v>24</v>
      </c>
      <c r="H2375">
        <v>1228554</v>
      </c>
      <c r="I2375">
        <v>1229303</v>
      </c>
      <c r="J2375" t="s">
        <v>25</v>
      </c>
      <c r="K2375" t="s">
        <v>4342</v>
      </c>
      <c r="L2375" t="s">
        <v>4342</v>
      </c>
      <c r="N2375" t="s">
        <v>4343</v>
      </c>
      <c r="Q2375" t="s">
        <v>4340</v>
      </c>
      <c r="R2375">
        <v>750</v>
      </c>
      <c r="S2375">
        <v>249</v>
      </c>
    </row>
    <row r="2376" spans="1:20" x14ac:dyDescent="0.25">
      <c r="A2376" t="s">
        <v>20</v>
      </c>
      <c r="B2376" t="s">
        <v>36</v>
      </c>
      <c r="C2376" t="s">
        <v>22</v>
      </c>
      <c r="D2376" t="s">
        <v>23</v>
      </c>
      <c r="E2376" t="s">
        <v>5</v>
      </c>
      <c r="F2376">
        <v>1</v>
      </c>
      <c r="G2376" t="s">
        <v>24</v>
      </c>
      <c r="H2376">
        <v>1229385</v>
      </c>
      <c r="I2376">
        <v>1229768</v>
      </c>
      <c r="J2376" t="s">
        <v>37</v>
      </c>
      <c r="Q2376" t="s">
        <v>4344</v>
      </c>
      <c r="R2376">
        <v>384</v>
      </c>
      <c r="T2376" t="s">
        <v>4345</v>
      </c>
    </row>
    <row r="2377" spans="1:20" x14ac:dyDescent="0.25">
      <c r="A2377" t="s">
        <v>28</v>
      </c>
      <c r="B2377" t="s">
        <v>40</v>
      </c>
      <c r="C2377" t="s">
        <v>22</v>
      </c>
      <c r="D2377" t="s">
        <v>23</v>
      </c>
      <c r="E2377" t="s">
        <v>5</v>
      </c>
      <c r="F2377">
        <v>1</v>
      </c>
      <c r="G2377" t="s">
        <v>24</v>
      </c>
      <c r="H2377">
        <v>1229385</v>
      </c>
      <c r="I2377">
        <v>1229768</v>
      </c>
      <c r="J2377" t="s">
        <v>37</v>
      </c>
      <c r="K2377" t="s">
        <v>4346</v>
      </c>
      <c r="L2377" t="s">
        <v>4346</v>
      </c>
      <c r="N2377" t="s">
        <v>4347</v>
      </c>
      <c r="Q2377" t="s">
        <v>4344</v>
      </c>
      <c r="R2377">
        <v>384</v>
      </c>
      <c r="S2377">
        <v>127</v>
      </c>
    </row>
    <row r="2378" spans="1:20" x14ac:dyDescent="0.25">
      <c r="A2378" t="s">
        <v>20</v>
      </c>
      <c r="B2378" t="s">
        <v>36</v>
      </c>
      <c r="C2378" t="s">
        <v>22</v>
      </c>
      <c r="D2378" t="s">
        <v>23</v>
      </c>
      <c r="E2378" t="s">
        <v>5</v>
      </c>
      <c r="F2378">
        <v>1</v>
      </c>
      <c r="G2378" t="s">
        <v>24</v>
      </c>
      <c r="H2378">
        <v>1229796</v>
      </c>
      <c r="I2378">
        <v>1230944</v>
      </c>
      <c r="J2378" t="s">
        <v>37</v>
      </c>
      <c r="Q2378" t="s">
        <v>4348</v>
      </c>
      <c r="R2378">
        <v>1149</v>
      </c>
      <c r="T2378" t="s">
        <v>4349</v>
      </c>
    </row>
    <row r="2379" spans="1:20" x14ac:dyDescent="0.25">
      <c r="A2379" t="s">
        <v>28</v>
      </c>
      <c r="B2379" t="s">
        <v>40</v>
      </c>
      <c r="C2379" t="s">
        <v>22</v>
      </c>
      <c r="D2379" t="s">
        <v>23</v>
      </c>
      <c r="E2379" t="s">
        <v>5</v>
      </c>
      <c r="F2379">
        <v>1</v>
      </c>
      <c r="G2379" t="s">
        <v>24</v>
      </c>
      <c r="H2379">
        <v>1229796</v>
      </c>
      <c r="I2379">
        <v>1230944</v>
      </c>
      <c r="J2379" t="s">
        <v>37</v>
      </c>
      <c r="K2379" t="s">
        <v>4350</v>
      </c>
      <c r="L2379" t="s">
        <v>4350</v>
      </c>
      <c r="N2379" t="s">
        <v>4351</v>
      </c>
      <c r="Q2379" t="s">
        <v>4348</v>
      </c>
      <c r="R2379">
        <v>1149</v>
      </c>
      <c r="S2379">
        <v>382</v>
      </c>
    </row>
    <row r="2380" spans="1:20" x14ac:dyDescent="0.25">
      <c r="A2380" t="s">
        <v>20</v>
      </c>
      <c r="B2380" t="s">
        <v>36</v>
      </c>
      <c r="C2380" t="s">
        <v>22</v>
      </c>
      <c r="D2380" t="s">
        <v>23</v>
      </c>
      <c r="E2380" t="s">
        <v>5</v>
      </c>
      <c r="F2380">
        <v>1</v>
      </c>
      <c r="G2380" t="s">
        <v>24</v>
      </c>
      <c r="H2380">
        <v>1230948</v>
      </c>
      <c r="I2380">
        <v>1232039</v>
      </c>
      <c r="J2380" t="s">
        <v>37</v>
      </c>
      <c r="Q2380" t="s">
        <v>4352</v>
      </c>
      <c r="R2380">
        <v>1092</v>
      </c>
      <c r="T2380" t="s">
        <v>4353</v>
      </c>
    </row>
    <row r="2381" spans="1:20" x14ac:dyDescent="0.25">
      <c r="A2381" t="s">
        <v>28</v>
      </c>
      <c r="B2381" t="s">
        <v>40</v>
      </c>
      <c r="C2381" t="s">
        <v>22</v>
      </c>
      <c r="D2381" t="s">
        <v>23</v>
      </c>
      <c r="E2381" t="s">
        <v>5</v>
      </c>
      <c r="F2381">
        <v>1</v>
      </c>
      <c r="G2381" t="s">
        <v>24</v>
      </c>
      <c r="H2381">
        <v>1230948</v>
      </c>
      <c r="I2381">
        <v>1232039</v>
      </c>
      <c r="J2381" t="s">
        <v>37</v>
      </c>
      <c r="K2381" t="s">
        <v>4354</v>
      </c>
      <c r="L2381" t="s">
        <v>4354</v>
      </c>
      <c r="N2381" t="s">
        <v>4355</v>
      </c>
      <c r="Q2381" t="s">
        <v>4352</v>
      </c>
      <c r="R2381">
        <v>1092</v>
      </c>
      <c r="S2381">
        <v>363</v>
      </c>
    </row>
    <row r="2382" spans="1:20" x14ac:dyDescent="0.25">
      <c r="A2382" t="s">
        <v>20</v>
      </c>
      <c r="B2382" t="s">
        <v>36</v>
      </c>
      <c r="C2382" t="s">
        <v>22</v>
      </c>
      <c r="D2382" t="s">
        <v>23</v>
      </c>
      <c r="E2382" t="s">
        <v>5</v>
      </c>
      <c r="F2382">
        <v>1</v>
      </c>
      <c r="G2382" t="s">
        <v>24</v>
      </c>
      <c r="H2382">
        <v>1232162</v>
      </c>
      <c r="I2382">
        <v>1233673</v>
      </c>
      <c r="J2382" t="s">
        <v>25</v>
      </c>
      <c r="Q2382" t="s">
        <v>4356</v>
      </c>
      <c r="R2382">
        <v>1512</v>
      </c>
      <c r="T2382" t="s">
        <v>4357</v>
      </c>
    </row>
    <row r="2383" spans="1:20" x14ac:dyDescent="0.25">
      <c r="A2383" t="s">
        <v>28</v>
      </c>
      <c r="B2383" t="s">
        <v>40</v>
      </c>
      <c r="C2383" t="s">
        <v>22</v>
      </c>
      <c r="D2383" t="s">
        <v>23</v>
      </c>
      <c r="E2383" t="s">
        <v>5</v>
      </c>
      <c r="F2383">
        <v>1</v>
      </c>
      <c r="G2383" t="s">
        <v>24</v>
      </c>
      <c r="H2383">
        <v>1232162</v>
      </c>
      <c r="I2383">
        <v>1233673</v>
      </c>
      <c r="J2383" t="s">
        <v>25</v>
      </c>
      <c r="K2383" t="s">
        <v>4358</v>
      </c>
      <c r="L2383" t="s">
        <v>4358</v>
      </c>
      <c r="N2383" t="s">
        <v>4359</v>
      </c>
      <c r="Q2383" t="s">
        <v>4356</v>
      </c>
      <c r="R2383">
        <v>1512</v>
      </c>
      <c r="S2383">
        <v>503</v>
      </c>
    </row>
    <row r="2384" spans="1:20" x14ac:dyDescent="0.25">
      <c r="A2384" t="s">
        <v>20</v>
      </c>
      <c r="B2384" t="s">
        <v>36</v>
      </c>
      <c r="C2384" t="s">
        <v>22</v>
      </c>
      <c r="D2384" t="s">
        <v>23</v>
      </c>
      <c r="E2384" t="s">
        <v>5</v>
      </c>
      <c r="F2384">
        <v>1</v>
      </c>
      <c r="G2384" t="s">
        <v>24</v>
      </c>
      <c r="H2384">
        <v>1233708</v>
      </c>
      <c r="I2384">
        <v>1234124</v>
      </c>
      <c r="J2384" t="s">
        <v>25</v>
      </c>
      <c r="Q2384" t="s">
        <v>4360</v>
      </c>
      <c r="R2384">
        <v>417</v>
      </c>
      <c r="T2384" t="s">
        <v>4361</v>
      </c>
    </row>
    <row r="2385" spans="1:20" x14ac:dyDescent="0.25">
      <c r="A2385" t="s">
        <v>28</v>
      </c>
      <c r="B2385" t="s">
        <v>40</v>
      </c>
      <c r="C2385" t="s">
        <v>22</v>
      </c>
      <c r="D2385" t="s">
        <v>23</v>
      </c>
      <c r="E2385" t="s">
        <v>5</v>
      </c>
      <c r="F2385">
        <v>1</v>
      </c>
      <c r="G2385" t="s">
        <v>24</v>
      </c>
      <c r="H2385">
        <v>1233708</v>
      </c>
      <c r="I2385">
        <v>1234124</v>
      </c>
      <c r="J2385" t="s">
        <v>25</v>
      </c>
      <c r="K2385" t="s">
        <v>4362</v>
      </c>
      <c r="L2385" t="s">
        <v>4362</v>
      </c>
      <c r="N2385" t="s">
        <v>4363</v>
      </c>
      <c r="Q2385" t="s">
        <v>4360</v>
      </c>
      <c r="R2385">
        <v>417</v>
      </c>
      <c r="S2385">
        <v>138</v>
      </c>
    </row>
    <row r="2386" spans="1:20" x14ac:dyDescent="0.25">
      <c r="A2386" t="s">
        <v>20</v>
      </c>
      <c r="B2386" t="s">
        <v>36</v>
      </c>
      <c r="C2386" t="s">
        <v>22</v>
      </c>
      <c r="D2386" t="s">
        <v>23</v>
      </c>
      <c r="E2386" t="s">
        <v>5</v>
      </c>
      <c r="F2386">
        <v>1</v>
      </c>
      <c r="G2386" t="s">
        <v>24</v>
      </c>
      <c r="H2386">
        <v>1234150</v>
      </c>
      <c r="I2386">
        <v>1234914</v>
      </c>
      <c r="J2386" t="s">
        <v>25</v>
      </c>
      <c r="Q2386" t="s">
        <v>4364</v>
      </c>
      <c r="R2386">
        <v>765</v>
      </c>
      <c r="T2386" t="s">
        <v>4365</v>
      </c>
    </row>
    <row r="2387" spans="1:20" x14ac:dyDescent="0.25">
      <c r="A2387" t="s">
        <v>28</v>
      </c>
      <c r="B2387" t="s">
        <v>40</v>
      </c>
      <c r="C2387" t="s">
        <v>22</v>
      </c>
      <c r="D2387" t="s">
        <v>23</v>
      </c>
      <c r="E2387" t="s">
        <v>5</v>
      </c>
      <c r="F2387">
        <v>1</v>
      </c>
      <c r="G2387" t="s">
        <v>24</v>
      </c>
      <c r="H2387">
        <v>1234150</v>
      </c>
      <c r="I2387">
        <v>1234914</v>
      </c>
      <c r="J2387" t="s">
        <v>25</v>
      </c>
      <c r="K2387" t="s">
        <v>4366</v>
      </c>
      <c r="L2387" t="s">
        <v>4366</v>
      </c>
      <c r="N2387" t="s">
        <v>4367</v>
      </c>
      <c r="Q2387" t="s">
        <v>4364</v>
      </c>
      <c r="R2387">
        <v>765</v>
      </c>
      <c r="S2387">
        <v>254</v>
      </c>
    </row>
    <row r="2388" spans="1:20" x14ac:dyDescent="0.25">
      <c r="A2388" t="s">
        <v>20</v>
      </c>
      <c r="B2388" t="s">
        <v>36</v>
      </c>
      <c r="C2388" t="s">
        <v>22</v>
      </c>
      <c r="D2388" t="s">
        <v>23</v>
      </c>
      <c r="E2388" t="s">
        <v>5</v>
      </c>
      <c r="F2388">
        <v>1</v>
      </c>
      <c r="G2388" t="s">
        <v>24</v>
      </c>
      <c r="H2388">
        <v>1235059</v>
      </c>
      <c r="I2388">
        <v>1235385</v>
      </c>
      <c r="J2388" t="s">
        <v>37</v>
      </c>
      <c r="Q2388" t="s">
        <v>4368</v>
      </c>
      <c r="R2388">
        <v>327</v>
      </c>
      <c r="T2388" t="s">
        <v>4369</v>
      </c>
    </row>
    <row r="2389" spans="1:20" x14ac:dyDescent="0.25">
      <c r="A2389" t="s">
        <v>28</v>
      </c>
      <c r="B2389" t="s">
        <v>40</v>
      </c>
      <c r="C2389" t="s">
        <v>22</v>
      </c>
      <c r="D2389" t="s">
        <v>23</v>
      </c>
      <c r="E2389" t="s">
        <v>5</v>
      </c>
      <c r="F2389">
        <v>1</v>
      </c>
      <c r="G2389" t="s">
        <v>24</v>
      </c>
      <c r="H2389">
        <v>1235059</v>
      </c>
      <c r="I2389">
        <v>1235385</v>
      </c>
      <c r="J2389" t="s">
        <v>37</v>
      </c>
      <c r="K2389" t="s">
        <v>4370</v>
      </c>
      <c r="L2389" t="s">
        <v>4370</v>
      </c>
      <c r="N2389" t="s">
        <v>709</v>
      </c>
      <c r="Q2389" t="s">
        <v>4368</v>
      </c>
      <c r="R2389">
        <v>327</v>
      </c>
      <c r="S2389">
        <v>108</v>
      </c>
    </row>
    <row r="2390" spans="1:20" x14ac:dyDescent="0.25">
      <c r="A2390" t="s">
        <v>20</v>
      </c>
      <c r="B2390" t="s">
        <v>36</v>
      </c>
      <c r="C2390" t="s">
        <v>22</v>
      </c>
      <c r="D2390" t="s">
        <v>23</v>
      </c>
      <c r="E2390" t="s">
        <v>5</v>
      </c>
      <c r="F2390">
        <v>1</v>
      </c>
      <c r="G2390" t="s">
        <v>24</v>
      </c>
      <c r="H2390">
        <v>1235513</v>
      </c>
      <c r="I2390">
        <v>1237186</v>
      </c>
      <c r="J2390" t="s">
        <v>37</v>
      </c>
      <c r="Q2390" t="s">
        <v>4371</v>
      </c>
      <c r="R2390">
        <v>1674</v>
      </c>
      <c r="T2390" t="s">
        <v>4372</v>
      </c>
    </row>
    <row r="2391" spans="1:20" x14ac:dyDescent="0.25">
      <c r="A2391" t="s">
        <v>28</v>
      </c>
      <c r="B2391" t="s">
        <v>40</v>
      </c>
      <c r="C2391" t="s">
        <v>22</v>
      </c>
      <c r="D2391" t="s">
        <v>23</v>
      </c>
      <c r="E2391" t="s">
        <v>5</v>
      </c>
      <c r="F2391">
        <v>1</v>
      </c>
      <c r="G2391" t="s">
        <v>24</v>
      </c>
      <c r="H2391">
        <v>1235513</v>
      </c>
      <c r="I2391">
        <v>1237186</v>
      </c>
      <c r="J2391" t="s">
        <v>37</v>
      </c>
      <c r="K2391" t="s">
        <v>4373</v>
      </c>
      <c r="L2391" t="s">
        <v>4373</v>
      </c>
      <c r="N2391" t="s">
        <v>4374</v>
      </c>
      <c r="Q2391" t="s">
        <v>4371</v>
      </c>
      <c r="R2391">
        <v>1674</v>
      </c>
      <c r="S2391">
        <v>557</v>
      </c>
    </row>
    <row r="2392" spans="1:20" x14ac:dyDescent="0.25">
      <c r="A2392" t="s">
        <v>20</v>
      </c>
      <c r="B2392" t="s">
        <v>36</v>
      </c>
      <c r="C2392" t="s">
        <v>22</v>
      </c>
      <c r="D2392" t="s">
        <v>23</v>
      </c>
      <c r="E2392" t="s">
        <v>5</v>
      </c>
      <c r="F2392">
        <v>1</v>
      </c>
      <c r="G2392" t="s">
        <v>24</v>
      </c>
      <c r="H2392">
        <v>1237321</v>
      </c>
      <c r="I2392">
        <v>1238295</v>
      </c>
      <c r="J2392" t="s">
        <v>25</v>
      </c>
      <c r="Q2392" t="s">
        <v>4375</v>
      </c>
      <c r="R2392">
        <v>975</v>
      </c>
      <c r="T2392" t="s">
        <v>4376</v>
      </c>
    </row>
    <row r="2393" spans="1:20" x14ac:dyDescent="0.25">
      <c r="A2393" t="s">
        <v>28</v>
      </c>
      <c r="B2393" t="s">
        <v>40</v>
      </c>
      <c r="C2393" t="s">
        <v>22</v>
      </c>
      <c r="D2393" t="s">
        <v>23</v>
      </c>
      <c r="E2393" t="s">
        <v>5</v>
      </c>
      <c r="F2393">
        <v>1</v>
      </c>
      <c r="G2393" t="s">
        <v>24</v>
      </c>
      <c r="H2393">
        <v>1237321</v>
      </c>
      <c r="I2393">
        <v>1238295</v>
      </c>
      <c r="J2393" t="s">
        <v>25</v>
      </c>
      <c r="K2393" t="s">
        <v>4377</v>
      </c>
      <c r="L2393" t="s">
        <v>4377</v>
      </c>
      <c r="N2393" t="s">
        <v>587</v>
      </c>
      <c r="Q2393" t="s">
        <v>4375</v>
      </c>
      <c r="R2393">
        <v>975</v>
      </c>
      <c r="S2393">
        <v>324</v>
      </c>
    </row>
    <row r="2394" spans="1:20" x14ac:dyDescent="0.25">
      <c r="A2394" t="s">
        <v>20</v>
      </c>
      <c r="B2394" t="s">
        <v>36</v>
      </c>
      <c r="C2394" t="s">
        <v>22</v>
      </c>
      <c r="D2394" t="s">
        <v>23</v>
      </c>
      <c r="E2394" t="s">
        <v>5</v>
      </c>
      <c r="F2394">
        <v>1</v>
      </c>
      <c r="G2394" t="s">
        <v>24</v>
      </c>
      <c r="H2394">
        <v>1238385</v>
      </c>
      <c r="I2394">
        <v>1239275</v>
      </c>
      <c r="J2394" t="s">
        <v>25</v>
      </c>
      <c r="Q2394" t="s">
        <v>4378</v>
      </c>
      <c r="R2394">
        <v>891</v>
      </c>
      <c r="T2394" t="s">
        <v>4379</v>
      </c>
    </row>
    <row r="2395" spans="1:20" x14ac:dyDescent="0.25">
      <c r="A2395" t="s">
        <v>28</v>
      </c>
      <c r="B2395" t="s">
        <v>40</v>
      </c>
      <c r="C2395" t="s">
        <v>22</v>
      </c>
      <c r="D2395" t="s">
        <v>23</v>
      </c>
      <c r="E2395" t="s">
        <v>5</v>
      </c>
      <c r="F2395">
        <v>1</v>
      </c>
      <c r="G2395" t="s">
        <v>24</v>
      </c>
      <c r="H2395">
        <v>1238385</v>
      </c>
      <c r="I2395">
        <v>1239275</v>
      </c>
      <c r="J2395" t="s">
        <v>25</v>
      </c>
      <c r="K2395" t="s">
        <v>4380</v>
      </c>
      <c r="L2395" t="s">
        <v>4380</v>
      </c>
      <c r="N2395" t="s">
        <v>4381</v>
      </c>
      <c r="Q2395" t="s">
        <v>4378</v>
      </c>
      <c r="R2395">
        <v>891</v>
      </c>
      <c r="S2395">
        <v>296</v>
      </c>
    </row>
    <row r="2396" spans="1:20" x14ac:dyDescent="0.25">
      <c r="A2396" t="s">
        <v>20</v>
      </c>
      <c r="B2396" t="s">
        <v>36</v>
      </c>
      <c r="C2396" t="s">
        <v>22</v>
      </c>
      <c r="D2396" t="s">
        <v>23</v>
      </c>
      <c r="E2396" t="s">
        <v>5</v>
      </c>
      <c r="F2396">
        <v>1</v>
      </c>
      <c r="G2396" t="s">
        <v>24</v>
      </c>
      <c r="H2396">
        <v>1239387</v>
      </c>
      <c r="I2396">
        <v>1240127</v>
      </c>
      <c r="J2396" t="s">
        <v>37</v>
      </c>
      <c r="Q2396" t="s">
        <v>4382</v>
      </c>
      <c r="R2396">
        <v>741</v>
      </c>
      <c r="T2396" t="s">
        <v>4383</v>
      </c>
    </row>
    <row r="2397" spans="1:20" x14ac:dyDescent="0.25">
      <c r="A2397" t="s">
        <v>28</v>
      </c>
      <c r="B2397" t="s">
        <v>40</v>
      </c>
      <c r="C2397" t="s">
        <v>22</v>
      </c>
      <c r="D2397" t="s">
        <v>23</v>
      </c>
      <c r="E2397" t="s">
        <v>5</v>
      </c>
      <c r="F2397">
        <v>1</v>
      </c>
      <c r="G2397" t="s">
        <v>24</v>
      </c>
      <c r="H2397">
        <v>1239387</v>
      </c>
      <c r="I2397">
        <v>1240127</v>
      </c>
      <c r="J2397" t="s">
        <v>37</v>
      </c>
      <c r="K2397" t="s">
        <v>4384</v>
      </c>
      <c r="L2397" t="s">
        <v>4384</v>
      </c>
      <c r="N2397" t="s">
        <v>4385</v>
      </c>
      <c r="Q2397" t="s">
        <v>4382</v>
      </c>
      <c r="R2397">
        <v>741</v>
      </c>
      <c r="S2397">
        <v>246</v>
      </c>
    </row>
    <row r="2398" spans="1:20" x14ac:dyDescent="0.25">
      <c r="A2398" t="s">
        <v>20</v>
      </c>
      <c r="B2398" t="s">
        <v>36</v>
      </c>
      <c r="C2398" t="s">
        <v>22</v>
      </c>
      <c r="D2398" t="s">
        <v>23</v>
      </c>
      <c r="E2398" t="s">
        <v>5</v>
      </c>
      <c r="F2398">
        <v>1</v>
      </c>
      <c r="G2398" t="s">
        <v>24</v>
      </c>
      <c r="H2398">
        <v>1240309</v>
      </c>
      <c r="I2398">
        <v>1240770</v>
      </c>
      <c r="J2398" t="s">
        <v>37</v>
      </c>
      <c r="Q2398" t="s">
        <v>4386</v>
      </c>
      <c r="R2398">
        <v>462</v>
      </c>
      <c r="T2398" t="s">
        <v>4387</v>
      </c>
    </row>
    <row r="2399" spans="1:20" x14ac:dyDescent="0.25">
      <c r="A2399" t="s">
        <v>28</v>
      </c>
      <c r="B2399" t="s">
        <v>40</v>
      </c>
      <c r="C2399" t="s">
        <v>22</v>
      </c>
      <c r="D2399" t="s">
        <v>23</v>
      </c>
      <c r="E2399" t="s">
        <v>5</v>
      </c>
      <c r="F2399">
        <v>1</v>
      </c>
      <c r="G2399" t="s">
        <v>24</v>
      </c>
      <c r="H2399">
        <v>1240309</v>
      </c>
      <c r="I2399">
        <v>1240770</v>
      </c>
      <c r="J2399" t="s">
        <v>37</v>
      </c>
      <c r="K2399" t="s">
        <v>4388</v>
      </c>
      <c r="L2399" t="s">
        <v>4388</v>
      </c>
      <c r="N2399" t="s">
        <v>4389</v>
      </c>
      <c r="Q2399" t="s">
        <v>4386</v>
      </c>
      <c r="R2399">
        <v>462</v>
      </c>
      <c r="S2399">
        <v>153</v>
      </c>
    </row>
    <row r="2400" spans="1:20" x14ac:dyDescent="0.25">
      <c r="A2400" t="s">
        <v>20</v>
      </c>
      <c r="B2400" t="s">
        <v>4390</v>
      </c>
      <c r="C2400" t="s">
        <v>22</v>
      </c>
      <c r="D2400" t="s">
        <v>23</v>
      </c>
      <c r="E2400" t="s">
        <v>5</v>
      </c>
      <c r="F2400">
        <v>1</v>
      </c>
      <c r="G2400" t="s">
        <v>24</v>
      </c>
      <c r="H2400">
        <v>1240842</v>
      </c>
      <c r="I2400">
        <v>1241023</v>
      </c>
      <c r="J2400" t="s">
        <v>37</v>
      </c>
      <c r="O2400" t="s">
        <v>4391</v>
      </c>
      <c r="Q2400" t="s">
        <v>4392</v>
      </c>
      <c r="R2400">
        <v>182</v>
      </c>
    </row>
    <row r="2401" spans="1:20" x14ac:dyDescent="0.25">
      <c r="A2401" t="s">
        <v>4390</v>
      </c>
      <c r="B2401" t="s">
        <v>4393</v>
      </c>
      <c r="C2401" t="s">
        <v>22</v>
      </c>
      <c r="D2401" t="s">
        <v>23</v>
      </c>
      <c r="E2401" t="s">
        <v>5</v>
      </c>
      <c r="F2401">
        <v>1</v>
      </c>
      <c r="G2401" t="s">
        <v>24</v>
      </c>
      <c r="H2401">
        <v>1240842</v>
      </c>
      <c r="I2401">
        <v>1241023</v>
      </c>
      <c r="J2401" t="s">
        <v>37</v>
      </c>
      <c r="N2401" t="s">
        <v>4394</v>
      </c>
      <c r="O2401" t="s">
        <v>4391</v>
      </c>
      <c r="Q2401" t="s">
        <v>4392</v>
      </c>
      <c r="R2401">
        <v>182</v>
      </c>
    </row>
    <row r="2402" spans="1:20" x14ac:dyDescent="0.25">
      <c r="A2402" t="s">
        <v>20</v>
      </c>
      <c r="B2402" t="s">
        <v>36</v>
      </c>
      <c r="C2402" t="s">
        <v>22</v>
      </c>
      <c r="D2402" t="s">
        <v>23</v>
      </c>
      <c r="E2402" t="s">
        <v>5</v>
      </c>
      <c r="F2402">
        <v>1</v>
      </c>
      <c r="G2402" t="s">
        <v>24</v>
      </c>
      <c r="H2402">
        <v>1241105</v>
      </c>
      <c r="I2402">
        <v>1241419</v>
      </c>
      <c r="J2402" t="s">
        <v>37</v>
      </c>
      <c r="Q2402" t="s">
        <v>4395</v>
      </c>
      <c r="R2402">
        <v>315</v>
      </c>
      <c r="T2402" t="s">
        <v>4396</v>
      </c>
    </row>
    <row r="2403" spans="1:20" x14ac:dyDescent="0.25">
      <c r="A2403" t="s">
        <v>28</v>
      </c>
      <c r="B2403" t="s">
        <v>40</v>
      </c>
      <c r="C2403" t="s">
        <v>22</v>
      </c>
      <c r="D2403" t="s">
        <v>23</v>
      </c>
      <c r="E2403" t="s">
        <v>5</v>
      </c>
      <c r="F2403">
        <v>1</v>
      </c>
      <c r="G2403" t="s">
        <v>24</v>
      </c>
      <c r="H2403">
        <v>1241105</v>
      </c>
      <c r="I2403">
        <v>1241419</v>
      </c>
      <c r="J2403" t="s">
        <v>37</v>
      </c>
      <c r="K2403" t="s">
        <v>4397</v>
      </c>
      <c r="L2403" t="s">
        <v>4397</v>
      </c>
      <c r="N2403" t="s">
        <v>4398</v>
      </c>
      <c r="Q2403" t="s">
        <v>4395</v>
      </c>
      <c r="R2403">
        <v>315</v>
      </c>
      <c r="S2403">
        <v>104</v>
      </c>
    </row>
    <row r="2404" spans="1:20" x14ac:dyDescent="0.25">
      <c r="A2404" t="s">
        <v>20</v>
      </c>
      <c r="B2404" t="s">
        <v>36</v>
      </c>
      <c r="C2404" t="s">
        <v>22</v>
      </c>
      <c r="D2404" t="s">
        <v>23</v>
      </c>
      <c r="E2404" t="s">
        <v>5</v>
      </c>
      <c r="F2404">
        <v>1</v>
      </c>
      <c r="G2404" t="s">
        <v>24</v>
      </c>
      <c r="H2404">
        <v>1241416</v>
      </c>
      <c r="I2404">
        <v>1241766</v>
      </c>
      <c r="J2404" t="s">
        <v>37</v>
      </c>
      <c r="Q2404" t="s">
        <v>4399</v>
      </c>
      <c r="R2404">
        <v>351</v>
      </c>
      <c r="T2404" t="s">
        <v>4400</v>
      </c>
    </row>
    <row r="2405" spans="1:20" x14ac:dyDescent="0.25">
      <c r="A2405" t="s">
        <v>28</v>
      </c>
      <c r="B2405" t="s">
        <v>40</v>
      </c>
      <c r="C2405" t="s">
        <v>22</v>
      </c>
      <c r="D2405" t="s">
        <v>23</v>
      </c>
      <c r="E2405" t="s">
        <v>5</v>
      </c>
      <c r="F2405">
        <v>1</v>
      </c>
      <c r="G2405" t="s">
        <v>24</v>
      </c>
      <c r="H2405">
        <v>1241416</v>
      </c>
      <c r="I2405">
        <v>1241766</v>
      </c>
      <c r="J2405" t="s">
        <v>37</v>
      </c>
      <c r="K2405" t="s">
        <v>4401</v>
      </c>
      <c r="L2405" t="s">
        <v>4401</v>
      </c>
      <c r="N2405" t="s">
        <v>30</v>
      </c>
      <c r="Q2405" t="s">
        <v>4399</v>
      </c>
      <c r="R2405">
        <v>351</v>
      </c>
      <c r="S2405">
        <v>116</v>
      </c>
    </row>
    <row r="2406" spans="1:20" x14ac:dyDescent="0.25">
      <c r="A2406" t="s">
        <v>20</v>
      </c>
      <c r="B2406" t="s">
        <v>36</v>
      </c>
      <c r="C2406" t="s">
        <v>22</v>
      </c>
      <c r="D2406" t="s">
        <v>23</v>
      </c>
      <c r="E2406" t="s">
        <v>5</v>
      </c>
      <c r="F2406">
        <v>1</v>
      </c>
      <c r="G2406" t="s">
        <v>24</v>
      </c>
      <c r="H2406">
        <v>1242215</v>
      </c>
      <c r="I2406">
        <v>1243330</v>
      </c>
      <c r="J2406" t="s">
        <v>25</v>
      </c>
      <c r="Q2406" t="s">
        <v>4402</v>
      </c>
      <c r="R2406">
        <v>1116</v>
      </c>
      <c r="T2406" t="s">
        <v>4403</v>
      </c>
    </row>
    <row r="2407" spans="1:20" x14ac:dyDescent="0.25">
      <c r="A2407" t="s">
        <v>28</v>
      </c>
      <c r="B2407" t="s">
        <v>40</v>
      </c>
      <c r="C2407" t="s">
        <v>22</v>
      </c>
      <c r="D2407" t="s">
        <v>23</v>
      </c>
      <c r="E2407" t="s">
        <v>5</v>
      </c>
      <c r="F2407">
        <v>1</v>
      </c>
      <c r="G2407" t="s">
        <v>24</v>
      </c>
      <c r="H2407">
        <v>1242215</v>
      </c>
      <c r="I2407">
        <v>1243330</v>
      </c>
      <c r="J2407" t="s">
        <v>25</v>
      </c>
      <c r="K2407" t="s">
        <v>4404</v>
      </c>
      <c r="L2407" t="s">
        <v>4404</v>
      </c>
      <c r="N2407" t="s">
        <v>4405</v>
      </c>
      <c r="Q2407" t="s">
        <v>4402</v>
      </c>
      <c r="R2407">
        <v>1116</v>
      </c>
      <c r="S2407">
        <v>371</v>
      </c>
    </row>
    <row r="2408" spans="1:20" x14ac:dyDescent="0.25">
      <c r="A2408" t="s">
        <v>20</v>
      </c>
      <c r="B2408" t="s">
        <v>36</v>
      </c>
      <c r="C2408" t="s">
        <v>22</v>
      </c>
      <c r="D2408" t="s">
        <v>23</v>
      </c>
      <c r="E2408" t="s">
        <v>5</v>
      </c>
      <c r="F2408">
        <v>1</v>
      </c>
      <c r="G2408" t="s">
        <v>24</v>
      </c>
      <c r="H2408">
        <v>1243327</v>
      </c>
      <c r="I2408">
        <v>1244142</v>
      </c>
      <c r="J2408" t="s">
        <v>25</v>
      </c>
      <c r="Q2408" t="s">
        <v>4406</v>
      </c>
      <c r="R2408">
        <v>816</v>
      </c>
      <c r="T2408" t="s">
        <v>4407</v>
      </c>
    </row>
    <row r="2409" spans="1:20" x14ac:dyDescent="0.25">
      <c r="A2409" t="s">
        <v>28</v>
      </c>
      <c r="B2409" t="s">
        <v>40</v>
      </c>
      <c r="C2409" t="s">
        <v>22</v>
      </c>
      <c r="D2409" t="s">
        <v>23</v>
      </c>
      <c r="E2409" t="s">
        <v>5</v>
      </c>
      <c r="F2409">
        <v>1</v>
      </c>
      <c r="G2409" t="s">
        <v>24</v>
      </c>
      <c r="H2409">
        <v>1243327</v>
      </c>
      <c r="I2409">
        <v>1244142</v>
      </c>
      <c r="J2409" t="s">
        <v>25</v>
      </c>
      <c r="K2409" t="s">
        <v>4408</v>
      </c>
      <c r="L2409" t="s">
        <v>4408</v>
      </c>
      <c r="N2409" t="s">
        <v>112</v>
      </c>
      <c r="Q2409" t="s">
        <v>4406</v>
      </c>
      <c r="R2409">
        <v>816</v>
      </c>
      <c r="S2409">
        <v>271</v>
      </c>
    </row>
    <row r="2410" spans="1:20" x14ac:dyDescent="0.25">
      <c r="A2410" t="s">
        <v>20</v>
      </c>
      <c r="B2410" t="s">
        <v>36</v>
      </c>
      <c r="C2410" t="s">
        <v>22</v>
      </c>
      <c r="D2410" t="s">
        <v>23</v>
      </c>
      <c r="E2410" t="s">
        <v>5</v>
      </c>
      <c r="F2410">
        <v>1</v>
      </c>
      <c r="G2410" t="s">
        <v>24</v>
      </c>
      <c r="H2410">
        <v>1244204</v>
      </c>
      <c r="I2410">
        <v>1245259</v>
      </c>
      <c r="J2410" t="s">
        <v>25</v>
      </c>
      <c r="Q2410" t="s">
        <v>4409</v>
      </c>
      <c r="R2410">
        <v>1056</v>
      </c>
      <c r="T2410" t="s">
        <v>4410</v>
      </c>
    </row>
    <row r="2411" spans="1:20" x14ac:dyDescent="0.25">
      <c r="A2411" t="s">
        <v>28</v>
      </c>
      <c r="B2411" t="s">
        <v>40</v>
      </c>
      <c r="C2411" t="s">
        <v>22</v>
      </c>
      <c r="D2411" t="s">
        <v>23</v>
      </c>
      <c r="E2411" t="s">
        <v>5</v>
      </c>
      <c r="F2411">
        <v>1</v>
      </c>
      <c r="G2411" t="s">
        <v>24</v>
      </c>
      <c r="H2411">
        <v>1244204</v>
      </c>
      <c r="I2411">
        <v>1245259</v>
      </c>
      <c r="J2411" t="s">
        <v>25</v>
      </c>
      <c r="K2411" t="s">
        <v>4411</v>
      </c>
      <c r="L2411" t="s">
        <v>4411</v>
      </c>
      <c r="N2411" t="s">
        <v>4412</v>
      </c>
      <c r="Q2411" t="s">
        <v>4409</v>
      </c>
      <c r="R2411">
        <v>1056</v>
      </c>
      <c r="S2411">
        <v>351</v>
      </c>
    </row>
    <row r="2412" spans="1:20" x14ac:dyDescent="0.25">
      <c r="A2412" t="s">
        <v>20</v>
      </c>
      <c r="B2412" t="s">
        <v>36</v>
      </c>
      <c r="C2412" t="s">
        <v>22</v>
      </c>
      <c r="D2412" t="s">
        <v>23</v>
      </c>
      <c r="E2412" t="s">
        <v>5</v>
      </c>
      <c r="F2412">
        <v>1</v>
      </c>
      <c r="G2412" t="s">
        <v>24</v>
      </c>
      <c r="H2412">
        <v>1245249</v>
      </c>
      <c r="I2412">
        <v>1246025</v>
      </c>
      <c r="J2412" t="s">
        <v>25</v>
      </c>
      <c r="Q2412" t="s">
        <v>4413</v>
      </c>
      <c r="R2412">
        <v>777</v>
      </c>
      <c r="T2412" t="s">
        <v>4414</v>
      </c>
    </row>
    <row r="2413" spans="1:20" x14ac:dyDescent="0.25">
      <c r="A2413" t="s">
        <v>28</v>
      </c>
      <c r="B2413" t="s">
        <v>40</v>
      </c>
      <c r="C2413" t="s">
        <v>22</v>
      </c>
      <c r="D2413" t="s">
        <v>23</v>
      </c>
      <c r="E2413" t="s">
        <v>5</v>
      </c>
      <c r="F2413">
        <v>1</v>
      </c>
      <c r="G2413" t="s">
        <v>24</v>
      </c>
      <c r="H2413">
        <v>1245249</v>
      </c>
      <c r="I2413">
        <v>1246025</v>
      </c>
      <c r="J2413" t="s">
        <v>25</v>
      </c>
      <c r="K2413" t="s">
        <v>4415</v>
      </c>
      <c r="L2413" t="s">
        <v>4415</v>
      </c>
      <c r="N2413" t="s">
        <v>4416</v>
      </c>
      <c r="Q2413" t="s">
        <v>4413</v>
      </c>
      <c r="R2413">
        <v>777</v>
      </c>
      <c r="S2413">
        <v>258</v>
      </c>
    </row>
    <row r="2414" spans="1:20" x14ac:dyDescent="0.25">
      <c r="A2414" t="s">
        <v>20</v>
      </c>
      <c r="B2414" t="s">
        <v>36</v>
      </c>
      <c r="C2414" t="s">
        <v>22</v>
      </c>
      <c r="D2414" t="s">
        <v>23</v>
      </c>
      <c r="E2414" t="s">
        <v>5</v>
      </c>
      <c r="F2414">
        <v>1</v>
      </c>
      <c r="G2414" t="s">
        <v>24</v>
      </c>
      <c r="H2414">
        <v>1246010</v>
      </c>
      <c r="I2414">
        <v>1246594</v>
      </c>
      <c r="J2414" t="s">
        <v>25</v>
      </c>
      <c r="Q2414" t="s">
        <v>4417</v>
      </c>
      <c r="R2414">
        <v>585</v>
      </c>
      <c r="T2414" t="s">
        <v>4418</v>
      </c>
    </row>
    <row r="2415" spans="1:20" x14ac:dyDescent="0.25">
      <c r="A2415" t="s">
        <v>28</v>
      </c>
      <c r="B2415" t="s">
        <v>40</v>
      </c>
      <c r="C2415" t="s">
        <v>22</v>
      </c>
      <c r="D2415" t="s">
        <v>23</v>
      </c>
      <c r="E2415" t="s">
        <v>5</v>
      </c>
      <c r="F2415">
        <v>1</v>
      </c>
      <c r="G2415" t="s">
        <v>24</v>
      </c>
      <c r="H2415">
        <v>1246010</v>
      </c>
      <c r="I2415">
        <v>1246594</v>
      </c>
      <c r="J2415" t="s">
        <v>25</v>
      </c>
      <c r="K2415" t="s">
        <v>4419</v>
      </c>
      <c r="L2415" t="s">
        <v>4419</v>
      </c>
      <c r="N2415" t="s">
        <v>4420</v>
      </c>
      <c r="Q2415" t="s">
        <v>4417</v>
      </c>
      <c r="R2415">
        <v>585</v>
      </c>
      <c r="S2415">
        <v>194</v>
      </c>
    </row>
    <row r="2416" spans="1:20" x14ac:dyDescent="0.25">
      <c r="A2416" t="s">
        <v>20</v>
      </c>
      <c r="B2416" t="s">
        <v>36</v>
      </c>
      <c r="C2416" t="s">
        <v>22</v>
      </c>
      <c r="D2416" t="s">
        <v>23</v>
      </c>
      <c r="E2416" t="s">
        <v>5</v>
      </c>
      <c r="F2416">
        <v>1</v>
      </c>
      <c r="G2416" t="s">
        <v>24</v>
      </c>
      <c r="H2416">
        <v>1246727</v>
      </c>
      <c r="I2416">
        <v>1247644</v>
      </c>
      <c r="J2416" t="s">
        <v>37</v>
      </c>
      <c r="Q2416" t="s">
        <v>4421</v>
      </c>
      <c r="R2416">
        <v>918</v>
      </c>
      <c r="T2416" t="s">
        <v>4422</v>
      </c>
    </row>
    <row r="2417" spans="1:20" x14ac:dyDescent="0.25">
      <c r="A2417" t="s">
        <v>28</v>
      </c>
      <c r="B2417" t="s">
        <v>40</v>
      </c>
      <c r="C2417" t="s">
        <v>22</v>
      </c>
      <c r="D2417" t="s">
        <v>23</v>
      </c>
      <c r="E2417" t="s">
        <v>5</v>
      </c>
      <c r="F2417">
        <v>1</v>
      </c>
      <c r="G2417" t="s">
        <v>24</v>
      </c>
      <c r="H2417">
        <v>1246727</v>
      </c>
      <c r="I2417">
        <v>1247644</v>
      </c>
      <c r="J2417" t="s">
        <v>37</v>
      </c>
      <c r="K2417" t="s">
        <v>4423</v>
      </c>
      <c r="L2417" t="s">
        <v>4423</v>
      </c>
      <c r="N2417" t="s">
        <v>4424</v>
      </c>
      <c r="Q2417" t="s">
        <v>4421</v>
      </c>
      <c r="R2417">
        <v>918</v>
      </c>
      <c r="S2417">
        <v>305</v>
      </c>
    </row>
    <row r="2418" spans="1:20" x14ac:dyDescent="0.25">
      <c r="A2418" t="s">
        <v>20</v>
      </c>
      <c r="B2418" t="s">
        <v>36</v>
      </c>
      <c r="C2418" t="s">
        <v>22</v>
      </c>
      <c r="D2418" t="s">
        <v>23</v>
      </c>
      <c r="E2418" t="s">
        <v>5</v>
      </c>
      <c r="F2418">
        <v>1</v>
      </c>
      <c r="G2418" t="s">
        <v>24</v>
      </c>
      <c r="H2418">
        <v>1247641</v>
      </c>
      <c r="I2418">
        <v>1248660</v>
      </c>
      <c r="J2418" t="s">
        <v>37</v>
      </c>
      <c r="Q2418" t="s">
        <v>4425</v>
      </c>
      <c r="R2418">
        <v>1020</v>
      </c>
      <c r="T2418" t="s">
        <v>4426</v>
      </c>
    </row>
    <row r="2419" spans="1:20" x14ac:dyDescent="0.25">
      <c r="A2419" t="s">
        <v>28</v>
      </c>
      <c r="B2419" t="s">
        <v>40</v>
      </c>
      <c r="C2419" t="s">
        <v>22</v>
      </c>
      <c r="D2419" t="s">
        <v>23</v>
      </c>
      <c r="E2419" t="s">
        <v>5</v>
      </c>
      <c r="F2419">
        <v>1</v>
      </c>
      <c r="G2419" t="s">
        <v>24</v>
      </c>
      <c r="H2419">
        <v>1247641</v>
      </c>
      <c r="I2419">
        <v>1248660</v>
      </c>
      <c r="J2419" t="s">
        <v>37</v>
      </c>
      <c r="K2419" t="s">
        <v>4427</v>
      </c>
      <c r="L2419" t="s">
        <v>4427</v>
      </c>
      <c r="N2419" t="s">
        <v>4428</v>
      </c>
      <c r="Q2419" t="s">
        <v>4425</v>
      </c>
      <c r="R2419">
        <v>1020</v>
      </c>
      <c r="S2419">
        <v>339</v>
      </c>
    </row>
    <row r="2420" spans="1:20" x14ac:dyDescent="0.25">
      <c r="A2420" t="s">
        <v>20</v>
      </c>
      <c r="B2420" t="s">
        <v>36</v>
      </c>
      <c r="C2420" t="s">
        <v>22</v>
      </c>
      <c r="D2420" t="s">
        <v>23</v>
      </c>
      <c r="E2420" t="s">
        <v>5</v>
      </c>
      <c r="F2420">
        <v>1</v>
      </c>
      <c r="G2420" t="s">
        <v>24</v>
      </c>
      <c r="H2420">
        <v>1248653</v>
      </c>
      <c r="I2420">
        <v>1249597</v>
      </c>
      <c r="J2420" t="s">
        <v>37</v>
      </c>
      <c r="Q2420" t="s">
        <v>4429</v>
      </c>
      <c r="R2420">
        <v>945</v>
      </c>
      <c r="T2420" t="s">
        <v>4430</v>
      </c>
    </row>
    <row r="2421" spans="1:20" x14ac:dyDescent="0.25">
      <c r="A2421" t="s">
        <v>28</v>
      </c>
      <c r="B2421" t="s">
        <v>40</v>
      </c>
      <c r="C2421" t="s">
        <v>22</v>
      </c>
      <c r="D2421" t="s">
        <v>23</v>
      </c>
      <c r="E2421" t="s">
        <v>5</v>
      </c>
      <c r="F2421">
        <v>1</v>
      </c>
      <c r="G2421" t="s">
        <v>24</v>
      </c>
      <c r="H2421">
        <v>1248653</v>
      </c>
      <c r="I2421">
        <v>1249597</v>
      </c>
      <c r="J2421" t="s">
        <v>37</v>
      </c>
      <c r="K2421" t="s">
        <v>4431</v>
      </c>
      <c r="L2421" t="s">
        <v>4431</v>
      </c>
      <c r="N2421" t="s">
        <v>4432</v>
      </c>
      <c r="Q2421" t="s">
        <v>4429</v>
      </c>
      <c r="R2421">
        <v>945</v>
      </c>
      <c r="S2421">
        <v>314</v>
      </c>
    </row>
    <row r="2422" spans="1:20" x14ac:dyDescent="0.25">
      <c r="A2422" t="s">
        <v>20</v>
      </c>
      <c r="B2422" t="s">
        <v>36</v>
      </c>
      <c r="C2422" t="s">
        <v>22</v>
      </c>
      <c r="D2422" t="s">
        <v>23</v>
      </c>
      <c r="E2422" t="s">
        <v>5</v>
      </c>
      <c r="F2422">
        <v>1</v>
      </c>
      <c r="G2422" t="s">
        <v>24</v>
      </c>
      <c r="H2422">
        <v>1249591</v>
      </c>
      <c r="I2422">
        <v>1250145</v>
      </c>
      <c r="J2422" t="s">
        <v>37</v>
      </c>
      <c r="Q2422" t="s">
        <v>4433</v>
      </c>
      <c r="R2422">
        <v>555</v>
      </c>
      <c r="T2422" t="s">
        <v>4434</v>
      </c>
    </row>
    <row r="2423" spans="1:20" x14ac:dyDescent="0.25">
      <c r="A2423" t="s">
        <v>28</v>
      </c>
      <c r="B2423" t="s">
        <v>40</v>
      </c>
      <c r="C2423" t="s">
        <v>22</v>
      </c>
      <c r="D2423" t="s">
        <v>23</v>
      </c>
      <c r="E2423" t="s">
        <v>5</v>
      </c>
      <c r="F2423">
        <v>1</v>
      </c>
      <c r="G2423" t="s">
        <v>24</v>
      </c>
      <c r="H2423">
        <v>1249591</v>
      </c>
      <c r="I2423">
        <v>1250145</v>
      </c>
      <c r="J2423" t="s">
        <v>37</v>
      </c>
      <c r="K2423" t="s">
        <v>4435</v>
      </c>
      <c r="L2423" t="s">
        <v>4435</v>
      </c>
      <c r="N2423" t="s">
        <v>4436</v>
      </c>
      <c r="Q2423" t="s">
        <v>4433</v>
      </c>
      <c r="R2423">
        <v>555</v>
      </c>
      <c r="S2423">
        <v>184</v>
      </c>
    </row>
    <row r="2424" spans="1:20" x14ac:dyDescent="0.25">
      <c r="A2424" t="s">
        <v>20</v>
      </c>
      <c r="B2424" t="s">
        <v>36</v>
      </c>
      <c r="C2424" t="s">
        <v>22</v>
      </c>
      <c r="D2424" t="s">
        <v>23</v>
      </c>
      <c r="E2424" t="s">
        <v>5</v>
      </c>
      <c r="F2424">
        <v>1</v>
      </c>
      <c r="G2424" t="s">
        <v>24</v>
      </c>
      <c r="H2424">
        <v>1250220</v>
      </c>
      <c r="I2424">
        <v>1251722</v>
      </c>
      <c r="J2424" t="s">
        <v>25</v>
      </c>
      <c r="Q2424" t="s">
        <v>4437</v>
      </c>
      <c r="R2424">
        <v>1503</v>
      </c>
      <c r="T2424" t="s">
        <v>4438</v>
      </c>
    </row>
    <row r="2425" spans="1:20" x14ac:dyDescent="0.25">
      <c r="A2425" t="s">
        <v>28</v>
      </c>
      <c r="B2425" t="s">
        <v>40</v>
      </c>
      <c r="C2425" t="s">
        <v>22</v>
      </c>
      <c r="D2425" t="s">
        <v>23</v>
      </c>
      <c r="E2425" t="s">
        <v>5</v>
      </c>
      <c r="F2425">
        <v>1</v>
      </c>
      <c r="G2425" t="s">
        <v>24</v>
      </c>
      <c r="H2425">
        <v>1250220</v>
      </c>
      <c r="I2425">
        <v>1251722</v>
      </c>
      <c r="J2425" t="s">
        <v>25</v>
      </c>
      <c r="K2425" t="s">
        <v>4439</v>
      </c>
      <c r="L2425" t="s">
        <v>4439</v>
      </c>
      <c r="N2425" t="s">
        <v>4440</v>
      </c>
      <c r="Q2425" t="s">
        <v>4437</v>
      </c>
      <c r="R2425">
        <v>1503</v>
      </c>
      <c r="S2425">
        <v>500</v>
      </c>
    </row>
    <row r="2426" spans="1:20" x14ac:dyDescent="0.25">
      <c r="A2426" t="s">
        <v>20</v>
      </c>
      <c r="B2426" t="s">
        <v>36</v>
      </c>
      <c r="C2426" t="s">
        <v>22</v>
      </c>
      <c r="D2426" t="s">
        <v>23</v>
      </c>
      <c r="E2426" t="s">
        <v>5</v>
      </c>
      <c r="F2426">
        <v>1</v>
      </c>
      <c r="G2426" t="s">
        <v>24</v>
      </c>
      <c r="H2426">
        <v>1252091</v>
      </c>
      <c r="I2426">
        <v>1252504</v>
      </c>
      <c r="J2426" t="s">
        <v>25</v>
      </c>
      <c r="Q2426" t="s">
        <v>4441</v>
      </c>
      <c r="R2426">
        <v>414</v>
      </c>
      <c r="T2426" t="s">
        <v>4442</v>
      </c>
    </row>
    <row r="2427" spans="1:20" x14ac:dyDescent="0.25">
      <c r="A2427" t="s">
        <v>28</v>
      </c>
      <c r="B2427" t="s">
        <v>40</v>
      </c>
      <c r="C2427" t="s">
        <v>22</v>
      </c>
      <c r="D2427" t="s">
        <v>23</v>
      </c>
      <c r="E2427" t="s">
        <v>5</v>
      </c>
      <c r="F2427">
        <v>1</v>
      </c>
      <c r="G2427" t="s">
        <v>24</v>
      </c>
      <c r="H2427">
        <v>1252091</v>
      </c>
      <c r="I2427">
        <v>1252504</v>
      </c>
      <c r="J2427" t="s">
        <v>25</v>
      </c>
      <c r="K2427" t="s">
        <v>4443</v>
      </c>
      <c r="L2427" t="s">
        <v>4443</v>
      </c>
      <c r="N2427" t="s">
        <v>4444</v>
      </c>
      <c r="Q2427" t="s">
        <v>4441</v>
      </c>
      <c r="R2427">
        <v>414</v>
      </c>
      <c r="S2427">
        <v>137</v>
      </c>
    </row>
    <row r="2428" spans="1:20" x14ac:dyDescent="0.25">
      <c r="A2428" t="s">
        <v>20</v>
      </c>
      <c r="B2428" t="s">
        <v>36</v>
      </c>
      <c r="C2428" t="s">
        <v>22</v>
      </c>
      <c r="D2428" t="s">
        <v>23</v>
      </c>
      <c r="E2428" t="s">
        <v>5</v>
      </c>
      <c r="F2428">
        <v>1</v>
      </c>
      <c r="G2428" t="s">
        <v>24</v>
      </c>
      <c r="H2428">
        <v>1252642</v>
      </c>
      <c r="I2428">
        <v>1253310</v>
      </c>
      <c r="J2428" t="s">
        <v>25</v>
      </c>
      <c r="Q2428" t="s">
        <v>4445</v>
      </c>
      <c r="R2428">
        <v>669</v>
      </c>
      <c r="T2428" t="s">
        <v>4446</v>
      </c>
    </row>
    <row r="2429" spans="1:20" x14ac:dyDescent="0.25">
      <c r="A2429" t="s">
        <v>28</v>
      </c>
      <c r="B2429" t="s">
        <v>40</v>
      </c>
      <c r="C2429" t="s">
        <v>22</v>
      </c>
      <c r="D2429" t="s">
        <v>23</v>
      </c>
      <c r="E2429" t="s">
        <v>5</v>
      </c>
      <c r="F2429">
        <v>1</v>
      </c>
      <c r="G2429" t="s">
        <v>24</v>
      </c>
      <c r="H2429">
        <v>1252642</v>
      </c>
      <c r="I2429">
        <v>1253310</v>
      </c>
      <c r="J2429" t="s">
        <v>25</v>
      </c>
      <c r="K2429" t="s">
        <v>4447</v>
      </c>
      <c r="L2429" t="s">
        <v>4447</v>
      </c>
      <c r="N2429" t="s">
        <v>1325</v>
      </c>
      <c r="Q2429" t="s">
        <v>4445</v>
      </c>
      <c r="R2429">
        <v>669</v>
      </c>
      <c r="S2429">
        <v>222</v>
      </c>
    </row>
    <row r="2430" spans="1:20" x14ac:dyDescent="0.25">
      <c r="A2430" t="s">
        <v>20</v>
      </c>
      <c r="B2430" t="s">
        <v>36</v>
      </c>
      <c r="C2430" t="s">
        <v>22</v>
      </c>
      <c r="D2430" t="s">
        <v>23</v>
      </c>
      <c r="E2430" t="s">
        <v>5</v>
      </c>
      <c r="F2430">
        <v>1</v>
      </c>
      <c r="G2430" t="s">
        <v>24</v>
      </c>
      <c r="H2430">
        <v>1253405</v>
      </c>
      <c r="I2430">
        <v>1253791</v>
      </c>
      <c r="J2430" t="s">
        <v>37</v>
      </c>
      <c r="Q2430" t="s">
        <v>4448</v>
      </c>
      <c r="R2430">
        <v>387</v>
      </c>
      <c r="T2430" t="s">
        <v>4449</v>
      </c>
    </row>
    <row r="2431" spans="1:20" x14ac:dyDescent="0.25">
      <c r="A2431" t="s">
        <v>28</v>
      </c>
      <c r="B2431" t="s">
        <v>40</v>
      </c>
      <c r="C2431" t="s">
        <v>22</v>
      </c>
      <c r="D2431" t="s">
        <v>23</v>
      </c>
      <c r="E2431" t="s">
        <v>5</v>
      </c>
      <c r="F2431">
        <v>1</v>
      </c>
      <c r="G2431" t="s">
        <v>24</v>
      </c>
      <c r="H2431">
        <v>1253405</v>
      </c>
      <c r="I2431">
        <v>1253791</v>
      </c>
      <c r="J2431" t="s">
        <v>37</v>
      </c>
      <c r="K2431" t="s">
        <v>4450</v>
      </c>
      <c r="L2431" t="s">
        <v>4450</v>
      </c>
      <c r="N2431" t="s">
        <v>4451</v>
      </c>
      <c r="Q2431" t="s">
        <v>4448</v>
      </c>
      <c r="R2431">
        <v>387</v>
      </c>
      <c r="S2431">
        <v>128</v>
      </c>
    </row>
    <row r="2432" spans="1:20" x14ac:dyDescent="0.25">
      <c r="A2432" t="s">
        <v>20</v>
      </c>
      <c r="B2432" t="s">
        <v>36</v>
      </c>
      <c r="C2432" t="s">
        <v>22</v>
      </c>
      <c r="D2432" t="s">
        <v>23</v>
      </c>
      <c r="E2432" t="s">
        <v>5</v>
      </c>
      <c r="F2432">
        <v>1</v>
      </c>
      <c r="G2432" t="s">
        <v>24</v>
      </c>
      <c r="H2432">
        <v>1253836</v>
      </c>
      <c r="I2432">
        <v>1254675</v>
      </c>
      <c r="J2432" t="s">
        <v>37</v>
      </c>
      <c r="Q2432" t="s">
        <v>4452</v>
      </c>
      <c r="R2432">
        <v>840</v>
      </c>
      <c r="T2432" t="s">
        <v>4453</v>
      </c>
    </row>
    <row r="2433" spans="1:20" x14ac:dyDescent="0.25">
      <c r="A2433" t="s">
        <v>28</v>
      </c>
      <c r="B2433" t="s">
        <v>40</v>
      </c>
      <c r="C2433" t="s">
        <v>22</v>
      </c>
      <c r="D2433" t="s">
        <v>23</v>
      </c>
      <c r="E2433" t="s">
        <v>5</v>
      </c>
      <c r="F2433">
        <v>1</v>
      </c>
      <c r="G2433" t="s">
        <v>24</v>
      </c>
      <c r="H2433">
        <v>1253836</v>
      </c>
      <c r="I2433">
        <v>1254675</v>
      </c>
      <c r="J2433" t="s">
        <v>37</v>
      </c>
      <c r="K2433" t="s">
        <v>4454</v>
      </c>
      <c r="L2433" t="s">
        <v>4454</v>
      </c>
      <c r="N2433" t="s">
        <v>4455</v>
      </c>
      <c r="Q2433" t="s">
        <v>4452</v>
      </c>
      <c r="R2433">
        <v>840</v>
      </c>
      <c r="S2433">
        <v>279</v>
      </c>
    </row>
    <row r="2434" spans="1:20" x14ac:dyDescent="0.25">
      <c r="A2434" t="s">
        <v>20</v>
      </c>
      <c r="B2434" t="s">
        <v>36</v>
      </c>
      <c r="C2434" t="s">
        <v>22</v>
      </c>
      <c r="D2434" t="s">
        <v>23</v>
      </c>
      <c r="E2434" t="s">
        <v>5</v>
      </c>
      <c r="F2434">
        <v>1</v>
      </c>
      <c r="G2434" t="s">
        <v>24</v>
      </c>
      <c r="H2434">
        <v>1254943</v>
      </c>
      <c r="I2434">
        <v>1255815</v>
      </c>
      <c r="J2434" t="s">
        <v>37</v>
      </c>
      <c r="Q2434" t="s">
        <v>4456</v>
      </c>
      <c r="R2434">
        <v>873</v>
      </c>
      <c r="T2434" t="s">
        <v>4457</v>
      </c>
    </row>
    <row r="2435" spans="1:20" x14ac:dyDescent="0.25">
      <c r="A2435" t="s">
        <v>28</v>
      </c>
      <c r="B2435" t="s">
        <v>40</v>
      </c>
      <c r="C2435" t="s">
        <v>22</v>
      </c>
      <c r="D2435" t="s">
        <v>23</v>
      </c>
      <c r="E2435" t="s">
        <v>5</v>
      </c>
      <c r="F2435">
        <v>1</v>
      </c>
      <c r="G2435" t="s">
        <v>24</v>
      </c>
      <c r="H2435">
        <v>1254943</v>
      </c>
      <c r="I2435">
        <v>1255815</v>
      </c>
      <c r="J2435" t="s">
        <v>37</v>
      </c>
      <c r="K2435" t="s">
        <v>4458</v>
      </c>
      <c r="L2435" t="s">
        <v>4458</v>
      </c>
      <c r="N2435" t="s">
        <v>4459</v>
      </c>
      <c r="Q2435" t="s">
        <v>4456</v>
      </c>
      <c r="R2435">
        <v>873</v>
      </c>
      <c r="S2435">
        <v>290</v>
      </c>
    </row>
    <row r="2436" spans="1:20" x14ac:dyDescent="0.25">
      <c r="A2436" t="s">
        <v>20</v>
      </c>
      <c r="B2436" t="s">
        <v>36</v>
      </c>
      <c r="C2436" t="s">
        <v>22</v>
      </c>
      <c r="D2436" t="s">
        <v>23</v>
      </c>
      <c r="E2436" t="s">
        <v>5</v>
      </c>
      <c r="F2436">
        <v>1</v>
      </c>
      <c r="G2436" t="s">
        <v>24</v>
      </c>
      <c r="H2436">
        <v>1255820</v>
      </c>
      <c r="I2436">
        <v>1256008</v>
      </c>
      <c r="J2436" t="s">
        <v>37</v>
      </c>
      <c r="Q2436" t="s">
        <v>4460</v>
      </c>
      <c r="R2436">
        <v>189</v>
      </c>
      <c r="T2436" t="s">
        <v>4461</v>
      </c>
    </row>
    <row r="2437" spans="1:20" x14ac:dyDescent="0.25">
      <c r="A2437" t="s">
        <v>28</v>
      </c>
      <c r="B2437" t="s">
        <v>40</v>
      </c>
      <c r="C2437" t="s">
        <v>22</v>
      </c>
      <c r="D2437" t="s">
        <v>23</v>
      </c>
      <c r="E2437" t="s">
        <v>5</v>
      </c>
      <c r="F2437">
        <v>1</v>
      </c>
      <c r="G2437" t="s">
        <v>24</v>
      </c>
      <c r="H2437">
        <v>1255820</v>
      </c>
      <c r="I2437">
        <v>1256008</v>
      </c>
      <c r="J2437" t="s">
        <v>37</v>
      </c>
      <c r="K2437" t="s">
        <v>4462</v>
      </c>
      <c r="L2437" t="s">
        <v>4462</v>
      </c>
      <c r="N2437" t="s">
        <v>4463</v>
      </c>
      <c r="Q2437" t="s">
        <v>4460</v>
      </c>
      <c r="R2437">
        <v>189</v>
      </c>
      <c r="S2437">
        <v>62</v>
      </c>
    </row>
    <row r="2438" spans="1:20" x14ac:dyDescent="0.25">
      <c r="A2438" t="s">
        <v>20</v>
      </c>
      <c r="B2438" t="s">
        <v>36</v>
      </c>
      <c r="C2438" t="s">
        <v>22</v>
      </c>
      <c r="D2438" t="s">
        <v>23</v>
      </c>
      <c r="E2438" t="s">
        <v>5</v>
      </c>
      <c r="F2438">
        <v>1</v>
      </c>
      <c r="G2438" t="s">
        <v>24</v>
      </c>
      <c r="H2438">
        <v>1256256</v>
      </c>
      <c r="I2438">
        <v>1258070</v>
      </c>
      <c r="J2438" t="s">
        <v>25</v>
      </c>
      <c r="Q2438" t="s">
        <v>4464</v>
      </c>
      <c r="R2438">
        <v>1815</v>
      </c>
      <c r="T2438" t="s">
        <v>4465</v>
      </c>
    </row>
    <row r="2439" spans="1:20" x14ac:dyDescent="0.25">
      <c r="A2439" t="s">
        <v>28</v>
      </c>
      <c r="B2439" t="s">
        <v>40</v>
      </c>
      <c r="C2439" t="s">
        <v>22</v>
      </c>
      <c r="D2439" t="s">
        <v>23</v>
      </c>
      <c r="E2439" t="s">
        <v>5</v>
      </c>
      <c r="F2439">
        <v>1</v>
      </c>
      <c r="G2439" t="s">
        <v>24</v>
      </c>
      <c r="H2439">
        <v>1256256</v>
      </c>
      <c r="I2439">
        <v>1258070</v>
      </c>
      <c r="J2439" t="s">
        <v>25</v>
      </c>
      <c r="K2439" t="s">
        <v>4466</v>
      </c>
      <c r="L2439" t="s">
        <v>4466</v>
      </c>
      <c r="N2439" t="s">
        <v>4467</v>
      </c>
      <c r="Q2439" t="s">
        <v>4464</v>
      </c>
      <c r="R2439">
        <v>1815</v>
      </c>
      <c r="S2439">
        <v>604</v>
      </c>
    </row>
    <row r="2440" spans="1:20" x14ac:dyDescent="0.25">
      <c r="A2440" t="s">
        <v>20</v>
      </c>
      <c r="B2440" t="s">
        <v>36</v>
      </c>
      <c r="C2440" t="s">
        <v>22</v>
      </c>
      <c r="D2440" t="s">
        <v>23</v>
      </c>
      <c r="E2440" t="s">
        <v>5</v>
      </c>
      <c r="F2440">
        <v>1</v>
      </c>
      <c r="G2440" t="s">
        <v>24</v>
      </c>
      <c r="H2440">
        <v>1258099</v>
      </c>
      <c r="I2440">
        <v>1262142</v>
      </c>
      <c r="J2440" t="s">
        <v>25</v>
      </c>
      <c r="Q2440" t="s">
        <v>4468</v>
      </c>
      <c r="R2440">
        <v>4044</v>
      </c>
      <c r="T2440" t="s">
        <v>4469</v>
      </c>
    </row>
    <row r="2441" spans="1:20" x14ac:dyDescent="0.25">
      <c r="A2441" t="s">
        <v>28</v>
      </c>
      <c r="B2441" t="s">
        <v>40</v>
      </c>
      <c r="C2441" t="s">
        <v>22</v>
      </c>
      <c r="D2441" t="s">
        <v>23</v>
      </c>
      <c r="E2441" t="s">
        <v>5</v>
      </c>
      <c r="F2441">
        <v>1</v>
      </c>
      <c r="G2441" t="s">
        <v>24</v>
      </c>
      <c r="H2441">
        <v>1258099</v>
      </c>
      <c r="I2441">
        <v>1262142</v>
      </c>
      <c r="J2441" t="s">
        <v>25</v>
      </c>
      <c r="K2441" t="s">
        <v>4470</v>
      </c>
      <c r="L2441" t="s">
        <v>4470</v>
      </c>
      <c r="N2441" t="s">
        <v>4471</v>
      </c>
      <c r="Q2441" t="s">
        <v>4468</v>
      </c>
      <c r="R2441">
        <v>4044</v>
      </c>
      <c r="S2441">
        <v>1347</v>
      </c>
    </row>
    <row r="2442" spans="1:20" x14ac:dyDescent="0.25">
      <c r="A2442" t="s">
        <v>20</v>
      </c>
      <c r="B2442" t="s">
        <v>36</v>
      </c>
      <c r="C2442" t="s">
        <v>22</v>
      </c>
      <c r="D2442" t="s">
        <v>23</v>
      </c>
      <c r="E2442" t="s">
        <v>5</v>
      </c>
      <c r="F2442">
        <v>1</v>
      </c>
      <c r="G2442" t="s">
        <v>24</v>
      </c>
      <c r="H2442">
        <v>1262411</v>
      </c>
      <c r="I2442">
        <v>1263133</v>
      </c>
      <c r="J2442" t="s">
        <v>25</v>
      </c>
      <c r="Q2442" t="s">
        <v>4472</v>
      </c>
      <c r="R2442">
        <v>723</v>
      </c>
      <c r="T2442" t="s">
        <v>4473</v>
      </c>
    </row>
    <row r="2443" spans="1:20" x14ac:dyDescent="0.25">
      <c r="A2443" t="s">
        <v>28</v>
      </c>
      <c r="B2443" t="s">
        <v>40</v>
      </c>
      <c r="C2443" t="s">
        <v>22</v>
      </c>
      <c r="D2443" t="s">
        <v>23</v>
      </c>
      <c r="E2443" t="s">
        <v>5</v>
      </c>
      <c r="F2443">
        <v>1</v>
      </c>
      <c r="G2443" t="s">
        <v>24</v>
      </c>
      <c r="H2443">
        <v>1262411</v>
      </c>
      <c r="I2443">
        <v>1263133</v>
      </c>
      <c r="J2443" t="s">
        <v>25</v>
      </c>
      <c r="K2443" t="s">
        <v>4474</v>
      </c>
      <c r="L2443" t="s">
        <v>4474</v>
      </c>
      <c r="N2443" t="s">
        <v>30</v>
      </c>
      <c r="Q2443" t="s">
        <v>4472</v>
      </c>
      <c r="R2443">
        <v>723</v>
      </c>
      <c r="S2443">
        <v>240</v>
      </c>
    </row>
    <row r="2444" spans="1:20" x14ac:dyDescent="0.25">
      <c r="A2444" t="s">
        <v>20</v>
      </c>
      <c r="B2444" t="s">
        <v>36</v>
      </c>
      <c r="C2444" t="s">
        <v>22</v>
      </c>
      <c r="D2444" t="s">
        <v>23</v>
      </c>
      <c r="E2444" t="s">
        <v>5</v>
      </c>
      <c r="F2444">
        <v>1</v>
      </c>
      <c r="G2444" t="s">
        <v>24</v>
      </c>
      <c r="H2444">
        <v>1263130</v>
      </c>
      <c r="I2444">
        <v>1264146</v>
      </c>
      <c r="J2444" t="s">
        <v>25</v>
      </c>
      <c r="Q2444" t="s">
        <v>4475</v>
      </c>
      <c r="R2444">
        <v>1017</v>
      </c>
      <c r="T2444" t="s">
        <v>4476</v>
      </c>
    </row>
    <row r="2445" spans="1:20" x14ac:dyDescent="0.25">
      <c r="A2445" t="s">
        <v>28</v>
      </c>
      <c r="B2445" t="s">
        <v>40</v>
      </c>
      <c r="C2445" t="s">
        <v>22</v>
      </c>
      <c r="D2445" t="s">
        <v>23</v>
      </c>
      <c r="E2445" t="s">
        <v>5</v>
      </c>
      <c r="F2445">
        <v>1</v>
      </c>
      <c r="G2445" t="s">
        <v>24</v>
      </c>
      <c r="H2445">
        <v>1263130</v>
      </c>
      <c r="I2445">
        <v>1264146</v>
      </c>
      <c r="J2445" t="s">
        <v>25</v>
      </c>
      <c r="K2445" t="s">
        <v>4477</v>
      </c>
      <c r="L2445" t="s">
        <v>4477</v>
      </c>
      <c r="N2445" t="s">
        <v>4478</v>
      </c>
      <c r="Q2445" t="s">
        <v>4475</v>
      </c>
      <c r="R2445">
        <v>1017</v>
      </c>
      <c r="S2445">
        <v>338</v>
      </c>
    </row>
    <row r="2446" spans="1:20" x14ac:dyDescent="0.25">
      <c r="A2446" t="s">
        <v>20</v>
      </c>
      <c r="B2446" t="s">
        <v>36</v>
      </c>
      <c r="C2446" t="s">
        <v>22</v>
      </c>
      <c r="D2446" t="s">
        <v>23</v>
      </c>
      <c r="E2446" t="s">
        <v>5</v>
      </c>
      <c r="F2446">
        <v>1</v>
      </c>
      <c r="G2446" t="s">
        <v>24</v>
      </c>
      <c r="H2446">
        <v>1264265</v>
      </c>
      <c r="I2446">
        <v>1266421</v>
      </c>
      <c r="J2446" t="s">
        <v>37</v>
      </c>
      <c r="Q2446" t="s">
        <v>4479</v>
      </c>
      <c r="R2446">
        <v>2157</v>
      </c>
      <c r="T2446" t="s">
        <v>4480</v>
      </c>
    </row>
    <row r="2447" spans="1:20" x14ac:dyDescent="0.25">
      <c r="A2447" t="s">
        <v>28</v>
      </c>
      <c r="B2447" t="s">
        <v>40</v>
      </c>
      <c r="C2447" t="s">
        <v>22</v>
      </c>
      <c r="D2447" t="s">
        <v>23</v>
      </c>
      <c r="E2447" t="s">
        <v>5</v>
      </c>
      <c r="F2447">
        <v>1</v>
      </c>
      <c r="G2447" t="s">
        <v>24</v>
      </c>
      <c r="H2447">
        <v>1264265</v>
      </c>
      <c r="I2447">
        <v>1266421</v>
      </c>
      <c r="J2447" t="s">
        <v>37</v>
      </c>
      <c r="K2447" t="s">
        <v>4481</v>
      </c>
      <c r="L2447" t="s">
        <v>4481</v>
      </c>
      <c r="N2447" t="s">
        <v>4482</v>
      </c>
      <c r="Q2447" t="s">
        <v>4479</v>
      </c>
      <c r="R2447">
        <v>2157</v>
      </c>
      <c r="S2447">
        <v>718</v>
      </c>
    </row>
    <row r="2448" spans="1:20" x14ac:dyDescent="0.25">
      <c r="A2448" t="s">
        <v>20</v>
      </c>
      <c r="B2448" t="s">
        <v>21</v>
      </c>
      <c r="C2448" t="s">
        <v>22</v>
      </c>
      <c r="D2448" t="s">
        <v>23</v>
      </c>
      <c r="E2448" t="s">
        <v>5</v>
      </c>
      <c r="F2448">
        <v>1</v>
      </c>
      <c r="G2448" t="s">
        <v>24</v>
      </c>
      <c r="H2448">
        <v>1266377</v>
      </c>
      <c r="I2448">
        <v>1266653</v>
      </c>
      <c r="J2448" t="s">
        <v>25</v>
      </c>
      <c r="Q2448" t="s">
        <v>4483</v>
      </c>
      <c r="R2448">
        <v>277</v>
      </c>
      <c r="T2448" t="s">
        <v>31</v>
      </c>
    </row>
    <row r="2449" spans="1:20" x14ac:dyDescent="0.25">
      <c r="A2449" t="s">
        <v>28</v>
      </c>
      <c r="B2449" t="s">
        <v>29</v>
      </c>
      <c r="C2449" t="s">
        <v>22</v>
      </c>
      <c r="D2449" t="s">
        <v>23</v>
      </c>
      <c r="E2449" t="s">
        <v>5</v>
      </c>
      <c r="F2449">
        <v>1</v>
      </c>
      <c r="G2449" t="s">
        <v>24</v>
      </c>
      <c r="H2449">
        <v>1266377</v>
      </c>
      <c r="I2449">
        <v>1266653</v>
      </c>
      <c r="J2449" t="s">
        <v>25</v>
      </c>
      <c r="N2449" t="s">
        <v>30</v>
      </c>
      <c r="Q2449" t="s">
        <v>4483</v>
      </c>
      <c r="R2449">
        <v>277</v>
      </c>
      <c r="T2449" t="s">
        <v>31</v>
      </c>
    </row>
    <row r="2450" spans="1:20" x14ac:dyDescent="0.25">
      <c r="A2450" t="s">
        <v>20</v>
      </c>
      <c r="B2450" t="s">
        <v>36</v>
      </c>
      <c r="C2450" t="s">
        <v>22</v>
      </c>
      <c r="D2450" t="s">
        <v>23</v>
      </c>
      <c r="E2450" t="s">
        <v>5</v>
      </c>
      <c r="F2450">
        <v>1</v>
      </c>
      <c r="G2450" t="s">
        <v>24</v>
      </c>
      <c r="H2450">
        <v>1266798</v>
      </c>
      <c r="I2450">
        <v>1267442</v>
      </c>
      <c r="J2450" t="s">
        <v>37</v>
      </c>
      <c r="Q2450" t="s">
        <v>4484</v>
      </c>
      <c r="R2450">
        <v>645</v>
      </c>
      <c r="T2450" t="s">
        <v>4485</v>
      </c>
    </row>
    <row r="2451" spans="1:20" x14ac:dyDescent="0.25">
      <c r="A2451" t="s">
        <v>28</v>
      </c>
      <c r="B2451" t="s">
        <v>40</v>
      </c>
      <c r="C2451" t="s">
        <v>22</v>
      </c>
      <c r="D2451" t="s">
        <v>23</v>
      </c>
      <c r="E2451" t="s">
        <v>5</v>
      </c>
      <c r="F2451">
        <v>1</v>
      </c>
      <c r="G2451" t="s">
        <v>24</v>
      </c>
      <c r="H2451">
        <v>1266798</v>
      </c>
      <c r="I2451">
        <v>1267442</v>
      </c>
      <c r="J2451" t="s">
        <v>37</v>
      </c>
      <c r="K2451" t="s">
        <v>4486</v>
      </c>
      <c r="L2451" t="s">
        <v>4486</v>
      </c>
      <c r="N2451" t="s">
        <v>4487</v>
      </c>
      <c r="Q2451" t="s">
        <v>4484</v>
      </c>
      <c r="R2451">
        <v>645</v>
      </c>
      <c r="S2451">
        <v>214</v>
      </c>
    </row>
    <row r="2452" spans="1:20" x14ac:dyDescent="0.25">
      <c r="A2452" t="s">
        <v>20</v>
      </c>
      <c r="B2452" t="s">
        <v>36</v>
      </c>
      <c r="C2452" t="s">
        <v>22</v>
      </c>
      <c r="D2452" t="s">
        <v>23</v>
      </c>
      <c r="E2452" t="s">
        <v>5</v>
      </c>
      <c r="F2452">
        <v>1</v>
      </c>
      <c r="G2452" t="s">
        <v>24</v>
      </c>
      <c r="H2452">
        <v>1267779</v>
      </c>
      <c r="I2452">
        <v>1268870</v>
      </c>
      <c r="J2452" t="s">
        <v>25</v>
      </c>
      <c r="Q2452" t="s">
        <v>4488</v>
      </c>
      <c r="R2452">
        <v>1092</v>
      </c>
      <c r="T2452" t="s">
        <v>4489</v>
      </c>
    </row>
    <row r="2453" spans="1:20" x14ac:dyDescent="0.25">
      <c r="A2453" t="s">
        <v>28</v>
      </c>
      <c r="B2453" t="s">
        <v>40</v>
      </c>
      <c r="C2453" t="s">
        <v>22</v>
      </c>
      <c r="D2453" t="s">
        <v>23</v>
      </c>
      <c r="E2453" t="s">
        <v>5</v>
      </c>
      <c r="F2453">
        <v>1</v>
      </c>
      <c r="G2453" t="s">
        <v>24</v>
      </c>
      <c r="H2453">
        <v>1267779</v>
      </c>
      <c r="I2453">
        <v>1268870</v>
      </c>
      <c r="J2453" t="s">
        <v>25</v>
      </c>
      <c r="K2453" t="s">
        <v>4490</v>
      </c>
      <c r="L2453" t="s">
        <v>4490</v>
      </c>
      <c r="N2453" t="s">
        <v>4491</v>
      </c>
      <c r="Q2453" t="s">
        <v>4488</v>
      </c>
      <c r="R2453">
        <v>1092</v>
      </c>
      <c r="S2453">
        <v>363</v>
      </c>
    </row>
    <row r="2454" spans="1:20" x14ac:dyDescent="0.25">
      <c r="A2454" t="s">
        <v>20</v>
      </c>
      <c r="B2454" t="s">
        <v>36</v>
      </c>
      <c r="C2454" t="s">
        <v>22</v>
      </c>
      <c r="D2454" t="s">
        <v>23</v>
      </c>
      <c r="E2454" t="s">
        <v>5</v>
      </c>
      <c r="F2454">
        <v>1</v>
      </c>
      <c r="G2454" t="s">
        <v>24</v>
      </c>
      <c r="H2454">
        <v>1269004</v>
      </c>
      <c r="I2454">
        <v>1269540</v>
      </c>
      <c r="J2454" t="s">
        <v>25</v>
      </c>
      <c r="Q2454" t="s">
        <v>4492</v>
      </c>
      <c r="R2454">
        <v>537</v>
      </c>
      <c r="T2454" t="s">
        <v>4493</v>
      </c>
    </row>
    <row r="2455" spans="1:20" x14ac:dyDescent="0.25">
      <c r="A2455" t="s">
        <v>28</v>
      </c>
      <c r="B2455" t="s">
        <v>40</v>
      </c>
      <c r="C2455" t="s">
        <v>22</v>
      </c>
      <c r="D2455" t="s">
        <v>23</v>
      </c>
      <c r="E2455" t="s">
        <v>5</v>
      </c>
      <c r="F2455">
        <v>1</v>
      </c>
      <c r="G2455" t="s">
        <v>24</v>
      </c>
      <c r="H2455">
        <v>1269004</v>
      </c>
      <c r="I2455">
        <v>1269540</v>
      </c>
      <c r="J2455" t="s">
        <v>25</v>
      </c>
      <c r="K2455" t="s">
        <v>4494</v>
      </c>
      <c r="L2455" t="s">
        <v>4494</v>
      </c>
      <c r="N2455" t="s">
        <v>4495</v>
      </c>
      <c r="Q2455" t="s">
        <v>4492</v>
      </c>
      <c r="R2455">
        <v>537</v>
      </c>
      <c r="S2455">
        <v>178</v>
      </c>
    </row>
    <row r="2456" spans="1:20" x14ac:dyDescent="0.25">
      <c r="A2456" t="s">
        <v>20</v>
      </c>
      <c r="B2456" t="s">
        <v>36</v>
      </c>
      <c r="C2456" t="s">
        <v>22</v>
      </c>
      <c r="D2456" t="s">
        <v>23</v>
      </c>
      <c r="E2456" t="s">
        <v>5</v>
      </c>
      <c r="F2456">
        <v>1</v>
      </c>
      <c r="G2456" t="s">
        <v>24</v>
      </c>
      <c r="H2456">
        <v>1269653</v>
      </c>
      <c r="I2456">
        <v>1270222</v>
      </c>
      <c r="J2456" t="s">
        <v>25</v>
      </c>
      <c r="Q2456" t="s">
        <v>4496</v>
      </c>
      <c r="R2456">
        <v>570</v>
      </c>
      <c r="T2456" t="s">
        <v>4497</v>
      </c>
    </row>
    <row r="2457" spans="1:20" x14ac:dyDescent="0.25">
      <c r="A2457" t="s">
        <v>28</v>
      </c>
      <c r="B2457" t="s">
        <v>40</v>
      </c>
      <c r="C2457" t="s">
        <v>22</v>
      </c>
      <c r="D2457" t="s">
        <v>23</v>
      </c>
      <c r="E2457" t="s">
        <v>5</v>
      </c>
      <c r="F2457">
        <v>1</v>
      </c>
      <c r="G2457" t="s">
        <v>24</v>
      </c>
      <c r="H2457">
        <v>1269653</v>
      </c>
      <c r="I2457">
        <v>1270222</v>
      </c>
      <c r="J2457" t="s">
        <v>25</v>
      </c>
      <c r="K2457" t="s">
        <v>4498</v>
      </c>
      <c r="L2457" t="s">
        <v>4498</v>
      </c>
      <c r="N2457" t="s">
        <v>4499</v>
      </c>
      <c r="Q2457" t="s">
        <v>4496</v>
      </c>
      <c r="R2457">
        <v>570</v>
      </c>
      <c r="S2457">
        <v>189</v>
      </c>
    </row>
    <row r="2458" spans="1:20" x14ac:dyDescent="0.25">
      <c r="A2458" t="s">
        <v>20</v>
      </c>
      <c r="B2458" t="s">
        <v>36</v>
      </c>
      <c r="C2458" t="s">
        <v>22</v>
      </c>
      <c r="D2458" t="s">
        <v>23</v>
      </c>
      <c r="E2458" t="s">
        <v>5</v>
      </c>
      <c r="F2458">
        <v>1</v>
      </c>
      <c r="G2458" t="s">
        <v>24</v>
      </c>
      <c r="H2458">
        <v>1270304</v>
      </c>
      <c r="I2458">
        <v>1272583</v>
      </c>
      <c r="J2458" t="s">
        <v>25</v>
      </c>
      <c r="Q2458" t="s">
        <v>4500</v>
      </c>
      <c r="R2458">
        <v>2280</v>
      </c>
      <c r="T2458" t="s">
        <v>4501</v>
      </c>
    </row>
    <row r="2459" spans="1:20" x14ac:dyDescent="0.25">
      <c r="A2459" t="s">
        <v>28</v>
      </c>
      <c r="B2459" t="s">
        <v>40</v>
      </c>
      <c r="C2459" t="s">
        <v>22</v>
      </c>
      <c r="D2459" t="s">
        <v>23</v>
      </c>
      <c r="E2459" t="s">
        <v>5</v>
      </c>
      <c r="F2459">
        <v>1</v>
      </c>
      <c r="G2459" t="s">
        <v>24</v>
      </c>
      <c r="H2459">
        <v>1270304</v>
      </c>
      <c r="I2459">
        <v>1272583</v>
      </c>
      <c r="J2459" t="s">
        <v>25</v>
      </c>
      <c r="K2459" t="s">
        <v>4502</v>
      </c>
      <c r="L2459" t="s">
        <v>4502</v>
      </c>
      <c r="N2459" t="s">
        <v>4503</v>
      </c>
      <c r="Q2459" t="s">
        <v>4500</v>
      </c>
      <c r="R2459">
        <v>2280</v>
      </c>
      <c r="S2459">
        <v>759</v>
      </c>
    </row>
    <row r="2460" spans="1:20" x14ac:dyDescent="0.25">
      <c r="A2460" t="s">
        <v>20</v>
      </c>
      <c r="B2460" t="s">
        <v>36</v>
      </c>
      <c r="C2460" t="s">
        <v>22</v>
      </c>
      <c r="D2460" t="s">
        <v>23</v>
      </c>
      <c r="E2460" t="s">
        <v>5</v>
      </c>
      <c r="F2460">
        <v>1</v>
      </c>
      <c r="G2460" t="s">
        <v>24</v>
      </c>
      <c r="H2460">
        <v>1272583</v>
      </c>
      <c r="I2460">
        <v>1273407</v>
      </c>
      <c r="J2460" t="s">
        <v>25</v>
      </c>
      <c r="Q2460" t="s">
        <v>4504</v>
      </c>
      <c r="R2460">
        <v>825</v>
      </c>
      <c r="T2460" t="s">
        <v>4505</v>
      </c>
    </row>
    <row r="2461" spans="1:20" x14ac:dyDescent="0.25">
      <c r="A2461" t="s">
        <v>28</v>
      </c>
      <c r="B2461" t="s">
        <v>40</v>
      </c>
      <c r="C2461" t="s">
        <v>22</v>
      </c>
      <c r="D2461" t="s">
        <v>23</v>
      </c>
      <c r="E2461" t="s">
        <v>5</v>
      </c>
      <c r="F2461">
        <v>1</v>
      </c>
      <c r="G2461" t="s">
        <v>24</v>
      </c>
      <c r="H2461">
        <v>1272583</v>
      </c>
      <c r="I2461">
        <v>1273407</v>
      </c>
      <c r="J2461" t="s">
        <v>25</v>
      </c>
      <c r="K2461" t="s">
        <v>4506</v>
      </c>
      <c r="L2461" t="s">
        <v>4506</v>
      </c>
      <c r="N2461" t="s">
        <v>4507</v>
      </c>
      <c r="Q2461" t="s">
        <v>4504</v>
      </c>
      <c r="R2461">
        <v>825</v>
      </c>
      <c r="S2461">
        <v>274</v>
      </c>
    </row>
    <row r="2462" spans="1:20" x14ac:dyDescent="0.25">
      <c r="A2462" t="s">
        <v>20</v>
      </c>
      <c r="B2462" t="s">
        <v>36</v>
      </c>
      <c r="C2462" t="s">
        <v>22</v>
      </c>
      <c r="D2462" t="s">
        <v>23</v>
      </c>
      <c r="E2462" t="s">
        <v>5</v>
      </c>
      <c r="F2462">
        <v>1</v>
      </c>
      <c r="G2462" t="s">
        <v>24</v>
      </c>
      <c r="H2462">
        <v>1273488</v>
      </c>
      <c r="I2462">
        <v>1274171</v>
      </c>
      <c r="J2462" t="s">
        <v>37</v>
      </c>
      <c r="Q2462" t="s">
        <v>4508</v>
      </c>
      <c r="R2462">
        <v>684</v>
      </c>
      <c r="T2462" t="s">
        <v>4509</v>
      </c>
    </row>
    <row r="2463" spans="1:20" x14ac:dyDescent="0.25">
      <c r="A2463" t="s">
        <v>28</v>
      </c>
      <c r="B2463" t="s">
        <v>40</v>
      </c>
      <c r="C2463" t="s">
        <v>22</v>
      </c>
      <c r="D2463" t="s">
        <v>23</v>
      </c>
      <c r="E2463" t="s">
        <v>5</v>
      </c>
      <c r="F2463">
        <v>1</v>
      </c>
      <c r="G2463" t="s">
        <v>24</v>
      </c>
      <c r="H2463">
        <v>1273488</v>
      </c>
      <c r="I2463">
        <v>1274171</v>
      </c>
      <c r="J2463" t="s">
        <v>37</v>
      </c>
      <c r="K2463" t="s">
        <v>4510</v>
      </c>
      <c r="L2463" t="s">
        <v>4510</v>
      </c>
      <c r="N2463" t="s">
        <v>3895</v>
      </c>
      <c r="Q2463" t="s">
        <v>4508</v>
      </c>
      <c r="R2463">
        <v>684</v>
      </c>
      <c r="S2463">
        <v>227</v>
      </c>
    </row>
    <row r="2464" spans="1:20" x14ac:dyDescent="0.25">
      <c r="A2464" t="s">
        <v>20</v>
      </c>
      <c r="B2464" t="s">
        <v>36</v>
      </c>
      <c r="C2464" t="s">
        <v>22</v>
      </c>
      <c r="D2464" t="s">
        <v>23</v>
      </c>
      <c r="E2464" t="s">
        <v>5</v>
      </c>
      <c r="F2464">
        <v>1</v>
      </c>
      <c r="G2464" t="s">
        <v>24</v>
      </c>
      <c r="H2464">
        <v>1274268</v>
      </c>
      <c r="I2464">
        <v>1275677</v>
      </c>
      <c r="J2464" t="s">
        <v>37</v>
      </c>
      <c r="Q2464" t="s">
        <v>4511</v>
      </c>
      <c r="R2464">
        <v>1410</v>
      </c>
      <c r="T2464" t="s">
        <v>4512</v>
      </c>
    </row>
    <row r="2465" spans="1:20" x14ac:dyDescent="0.25">
      <c r="A2465" t="s">
        <v>28</v>
      </c>
      <c r="B2465" t="s">
        <v>40</v>
      </c>
      <c r="C2465" t="s">
        <v>22</v>
      </c>
      <c r="D2465" t="s">
        <v>23</v>
      </c>
      <c r="E2465" t="s">
        <v>5</v>
      </c>
      <c r="F2465">
        <v>1</v>
      </c>
      <c r="G2465" t="s">
        <v>24</v>
      </c>
      <c r="H2465">
        <v>1274268</v>
      </c>
      <c r="I2465">
        <v>1275677</v>
      </c>
      <c r="J2465" t="s">
        <v>37</v>
      </c>
      <c r="K2465" t="s">
        <v>4513</v>
      </c>
      <c r="L2465" t="s">
        <v>4513</v>
      </c>
      <c r="N2465" t="s">
        <v>4514</v>
      </c>
      <c r="Q2465" t="s">
        <v>4511</v>
      </c>
      <c r="R2465">
        <v>1410</v>
      </c>
      <c r="S2465">
        <v>469</v>
      </c>
    </row>
    <row r="2466" spans="1:20" x14ac:dyDescent="0.25">
      <c r="A2466" t="s">
        <v>20</v>
      </c>
      <c r="B2466" t="s">
        <v>36</v>
      </c>
      <c r="C2466" t="s">
        <v>22</v>
      </c>
      <c r="D2466" t="s">
        <v>23</v>
      </c>
      <c r="E2466" t="s">
        <v>5</v>
      </c>
      <c r="F2466">
        <v>1</v>
      </c>
      <c r="G2466" t="s">
        <v>24</v>
      </c>
      <c r="H2466">
        <v>1275781</v>
      </c>
      <c r="I2466">
        <v>1276590</v>
      </c>
      <c r="J2466" t="s">
        <v>37</v>
      </c>
      <c r="Q2466" t="s">
        <v>4515</v>
      </c>
      <c r="R2466">
        <v>810</v>
      </c>
      <c r="T2466" t="s">
        <v>4516</v>
      </c>
    </row>
    <row r="2467" spans="1:20" x14ac:dyDescent="0.25">
      <c r="A2467" t="s">
        <v>28</v>
      </c>
      <c r="B2467" t="s">
        <v>40</v>
      </c>
      <c r="C2467" t="s">
        <v>22</v>
      </c>
      <c r="D2467" t="s">
        <v>23</v>
      </c>
      <c r="E2467" t="s">
        <v>5</v>
      </c>
      <c r="F2467">
        <v>1</v>
      </c>
      <c r="G2467" t="s">
        <v>24</v>
      </c>
      <c r="H2467">
        <v>1275781</v>
      </c>
      <c r="I2467">
        <v>1276590</v>
      </c>
      <c r="J2467" t="s">
        <v>37</v>
      </c>
      <c r="K2467" t="s">
        <v>4517</v>
      </c>
      <c r="L2467" t="s">
        <v>4517</v>
      </c>
      <c r="N2467" t="s">
        <v>1076</v>
      </c>
      <c r="Q2467" t="s">
        <v>4515</v>
      </c>
      <c r="R2467">
        <v>810</v>
      </c>
      <c r="S2467">
        <v>269</v>
      </c>
    </row>
    <row r="2468" spans="1:20" x14ac:dyDescent="0.25">
      <c r="A2468" t="s">
        <v>20</v>
      </c>
      <c r="B2468" t="s">
        <v>36</v>
      </c>
      <c r="C2468" t="s">
        <v>22</v>
      </c>
      <c r="D2468" t="s">
        <v>23</v>
      </c>
      <c r="E2468" t="s">
        <v>5</v>
      </c>
      <c r="F2468">
        <v>1</v>
      </c>
      <c r="G2468" t="s">
        <v>24</v>
      </c>
      <c r="H2468">
        <v>1276809</v>
      </c>
      <c r="I2468">
        <v>1277561</v>
      </c>
      <c r="J2468" t="s">
        <v>25</v>
      </c>
      <c r="Q2468" t="s">
        <v>4518</v>
      </c>
      <c r="R2468">
        <v>753</v>
      </c>
      <c r="T2468" t="s">
        <v>4519</v>
      </c>
    </row>
    <row r="2469" spans="1:20" x14ac:dyDescent="0.25">
      <c r="A2469" t="s">
        <v>28</v>
      </c>
      <c r="B2469" t="s">
        <v>40</v>
      </c>
      <c r="C2469" t="s">
        <v>22</v>
      </c>
      <c r="D2469" t="s">
        <v>23</v>
      </c>
      <c r="E2469" t="s">
        <v>5</v>
      </c>
      <c r="F2469">
        <v>1</v>
      </c>
      <c r="G2469" t="s">
        <v>24</v>
      </c>
      <c r="H2469">
        <v>1276809</v>
      </c>
      <c r="I2469">
        <v>1277561</v>
      </c>
      <c r="J2469" t="s">
        <v>25</v>
      </c>
      <c r="K2469" t="s">
        <v>4520</v>
      </c>
      <c r="L2469" t="s">
        <v>4520</v>
      </c>
      <c r="N2469" t="s">
        <v>3980</v>
      </c>
      <c r="Q2469" t="s">
        <v>4518</v>
      </c>
      <c r="R2469">
        <v>753</v>
      </c>
      <c r="S2469">
        <v>250</v>
      </c>
    </row>
    <row r="2470" spans="1:20" x14ac:dyDescent="0.25">
      <c r="A2470" t="s">
        <v>20</v>
      </c>
      <c r="B2470" t="s">
        <v>36</v>
      </c>
      <c r="C2470" t="s">
        <v>22</v>
      </c>
      <c r="D2470" t="s">
        <v>23</v>
      </c>
      <c r="E2470" t="s">
        <v>5</v>
      </c>
      <c r="F2470">
        <v>1</v>
      </c>
      <c r="G2470" t="s">
        <v>24</v>
      </c>
      <c r="H2470">
        <v>1277681</v>
      </c>
      <c r="I2470">
        <v>1280695</v>
      </c>
      <c r="J2470" t="s">
        <v>37</v>
      </c>
      <c r="Q2470" t="s">
        <v>4521</v>
      </c>
      <c r="R2470">
        <v>3015</v>
      </c>
      <c r="T2470" t="s">
        <v>4522</v>
      </c>
    </row>
    <row r="2471" spans="1:20" x14ac:dyDescent="0.25">
      <c r="A2471" t="s">
        <v>28</v>
      </c>
      <c r="B2471" t="s">
        <v>40</v>
      </c>
      <c r="C2471" t="s">
        <v>22</v>
      </c>
      <c r="D2471" t="s">
        <v>23</v>
      </c>
      <c r="E2471" t="s">
        <v>5</v>
      </c>
      <c r="F2471">
        <v>1</v>
      </c>
      <c r="G2471" t="s">
        <v>24</v>
      </c>
      <c r="H2471">
        <v>1277681</v>
      </c>
      <c r="I2471">
        <v>1280695</v>
      </c>
      <c r="J2471" t="s">
        <v>37</v>
      </c>
      <c r="K2471" t="s">
        <v>4523</v>
      </c>
      <c r="L2471" t="s">
        <v>4523</v>
      </c>
      <c r="N2471" t="s">
        <v>4524</v>
      </c>
      <c r="Q2471" t="s">
        <v>4521</v>
      </c>
      <c r="R2471">
        <v>3015</v>
      </c>
      <c r="S2471">
        <v>1004</v>
      </c>
    </row>
    <row r="2472" spans="1:20" x14ac:dyDescent="0.25">
      <c r="A2472" t="s">
        <v>20</v>
      </c>
      <c r="B2472" t="s">
        <v>36</v>
      </c>
      <c r="C2472" t="s">
        <v>22</v>
      </c>
      <c r="D2472" t="s">
        <v>23</v>
      </c>
      <c r="E2472" t="s">
        <v>5</v>
      </c>
      <c r="F2472">
        <v>1</v>
      </c>
      <c r="G2472" t="s">
        <v>24</v>
      </c>
      <c r="H2472">
        <v>1280904</v>
      </c>
      <c r="I2472">
        <v>1281905</v>
      </c>
      <c r="J2472" t="s">
        <v>25</v>
      </c>
      <c r="Q2472" t="s">
        <v>4525</v>
      </c>
      <c r="R2472">
        <v>1002</v>
      </c>
      <c r="T2472" t="s">
        <v>4526</v>
      </c>
    </row>
    <row r="2473" spans="1:20" x14ac:dyDescent="0.25">
      <c r="A2473" t="s">
        <v>28</v>
      </c>
      <c r="B2473" t="s">
        <v>40</v>
      </c>
      <c r="C2473" t="s">
        <v>22</v>
      </c>
      <c r="D2473" t="s">
        <v>23</v>
      </c>
      <c r="E2473" t="s">
        <v>5</v>
      </c>
      <c r="F2473">
        <v>1</v>
      </c>
      <c r="G2473" t="s">
        <v>24</v>
      </c>
      <c r="H2473">
        <v>1280904</v>
      </c>
      <c r="I2473">
        <v>1281905</v>
      </c>
      <c r="J2473" t="s">
        <v>25</v>
      </c>
      <c r="K2473" t="s">
        <v>4527</v>
      </c>
      <c r="L2473" t="s">
        <v>4527</v>
      </c>
      <c r="N2473" t="s">
        <v>4528</v>
      </c>
      <c r="Q2473" t="s">
        <v>4525</v>
      </c>
      <c r="R2473">
        <v>1002</v>
      </c>
      <c r="S2473">
        <v>333</v>
      </c>
    </row>
    <row r="2474" spans="1:20" x14ac:dyDescent="0.25">
      <c r="A2474" t="s">
        <v>20</v>
      </c>
      <c r="B2474" t="s">
        <v>36</v>
      </c>
      <c r="C2474" t="s">
        <v>22</v>
      </c>
      <c r="D2474" t="s">
        <v>23</v>
      </c>
      <c r="E2474" t="s">
        <v>5</v>
      </c>
      <c r="F2474">
        <v>1</v>
      </c>
      <c r="G2474" t="s">
        <v>24</v>
      </c>
      <c r="H2474">
        <v>1281905</v>
      </c>
      <c r="I2474">
        <v>1283875</v>
      </c>
      <c r="J2474" t="s">
        <v>25</v>
      </c>
      <c r="Q2474" t="s">
        <v>4529</v>
      </c>
      <c r="R2474">
        <v>1971</v>
      </c>
      <c r="T2474" t="s">
        <v>4530</v>
      </c>
    </row>
    <row r="2475" spans="1:20" x14ac:dyDescent="0.25">
      <c r="A2475" t="s">
        <v>28</v>
      </c>
      <c r="B2475" t="s">
        <v>40</v>
      </c>
      <c r="C2475" t="s">
        <v>22</v>
      </c>
      <c r="D2475" t="s">
        <v>23</v>
      </c>
      <c r="E2475" t="s">
        <v>5</v>
      </c>
      <c r="F2475">
        <v>1</v>
      </c>
      <c r="G2475" t="s">
        <v>24</v>
      </c>
      <c r="H2475">
        <v>1281905</v>
      </c>
      <c r="I2475">
        <v>1283875</v>
      </c>
      <c r="J2475" t="s">
        <v>25</v>
      </c>
      <c r="K2475" t="s">
        <v>4531</v>
      </c>
      <c r="L2475" t="s">
        <v>4531</v>
      </c>
      <c r="N2475" t="s">
        <v>4532</v>
      </c>
      <c r="Q2475" t="s">
        <v>4529</v>
      </c>
      <c r="R2475">
        <v>1971</v>
      </c>
      <c r="S2475">
        <v>656</v>
      </c>
    </row>
    <row r="2476" spans="1:20" x14ac:dyDescent="0.25">
      <c r="A2476" t="s">
        <v>20</v>
      </c>
      <c r="B2476" t="s">
        <v>36</v>
      </c>
      <c r="C2476" t="s">
        <v>22</v>
      </c>
      <c r="D2476" t="s">
        <v>23</v>
      </c>
      <c r="E2476" t="s">
        <v>5</v>
      </c>
      <c r="F2476">
        <v>1</v>
      </c>
      <c r="G2476" t="s">
        <v>24</v>
      </c>
      <c r="H2476">
        <v>1283878</v>
      </c>
      <c r="I2476">
        <v>1285065</v>
      </c>
      <c r="J2476" t="s">
        <v>25</v>
      </c>
      <c r="Q2476" t="s">
        <v>4533</v>
      </c>
      <c r="R2476">
        <v>1188</v>
      </c>
      <c r="T2476" t="s">
        <v>4534</v>
      </c>
    </row>
    <row r="2477" spans="1:20" x14ac:dyDescent="0.25">
      <c r="A2477" t="s">
        <v>28</v>
      </c>
      <c r="B2477" t="s">
        <v>40</v>
      </c>
      <c r="C2477" t="s">
        <v>22</v>
      </c>
      <c r="D2477" t="s">
        <v>23</v>
      </c>
      <c r="E2477" t="s">
        <v>5</v>
      </c>
      <c r="F2477">
        <v>1</v>
      </c>
      <c r="G2477" t="s">
        <v>24</v>
      </c>
      <c r="H2477">
        <v>1283878</v>
      </c>
      <c r="I2477">
        <v>1285065</v>
      </c>
      <c r="J2477" t="s">
        <v>25</v>
      </c>
      <c r="K2477" t="s">
        <v>4535</v>
      </c>
      <c r="L2477" t="s">
        <v>4535</v>
      </c>
      <c r="N2477" t="s">
        <v>4536</v>
      </c>
      <c r="Q2477" t="s">
        <v>4533</v>
      </c>
      <c r="R2477">
        <v>1188</v>
      </c>
      <c r="S2477">
        <v>395</v>
      </c>
    </row>
    <row r="2478" spans="1:20" x14ac:dyDescent="0.25">
      <c r="A2478" t="s">
        <v>20</v>
      </c>
      <c r="B2478" t="s">
        <v>36</v>
      </c>
      <c r="C2478" t="s">
        <v>22</v>
      </c>
      <c r="D2478" t="s">
        <v>23</v>
      </c>
      <c r="E2478" t="s">
        <v>5</v>
      </c>
      <c r="F2478">
        <v>1</v>
      </c>
      <c r="G2478" t="s">
        <v>24</v>
      </c>
      <c r="H2478">
        <v>1285156</v>
      </c>
      <c r="I2478">
        <v>1286382</v>
      </c>
      <c r="J2478" t="s">
        <v>37</v>
      </c>
      <c r="Q2478" t="s">
        <v>4537</v>
      </c>
      <c r="R2478">
        <v>1227</v>
      </c>
      <c r="T2478" t="s">
        <v>4538</v>
      </c>
    </row>
    <row r="2479" spans="1:20" x14ac:dyDescent="0.25">
      <c r="A2479" t="s">
        <v>28</v>
      </c>
      <c r="B2479" t="s">
        <v>40</v>
      </c>
      <c r="C2479" t="s">
        <v>22</v>
      </c>
      <c r="D2479" t="s">
        <v>23</v>
      </c>
      <c r="E2479" t="s">
        <v>5</v>
      </c>
      <c r="F2479">
        <v>1</v>
      </c>
      <c r="G2479" t="s">
        <v>24</v>
      </c>
      <c r="H2479">
        <v>1285156</v>
      </c>
      <c r="I2479">
        <v>1286382</v>
      </c>
      <c r="J2479" t="s">
        <v>37</v>
      </c>
      <c r="K2479" t="s">
        <v>4539</v>
      </c>
      <c r="L2479" t="s">
        <v>4539</v>
      </c>
      <c r="N2479" t="s">
        <v>4540</v>
      </c>
      <c r="Q2479" t="s">
        <v>4537</v>
      </c>
      <c r="R2479">
        <v>1227</v>
      </c>
      <c r="S2479">
        <v>408</v>
      </c>
    </row>
    <row r="2480" spans="1:20" x14ac:dyDescent="0.25">
      <c r="A2480" t="s">
        <v>20</v>
      </c>
      <c r="B2480" t="s">
        <v>36</v>
      </c>
      <c r="C2480" t="s">
        <v>22</v>
      </c>
      <c r="D2480" t="s">
        <v>23</v>
      </c>
      <c r="E2480" t="s">
        <v>5</v>
      </c>
      <c r="F2480">
        <v>1</v>
      </c>
      <c r="G2480" t="s">
        <v>24</v>
      </c>
      <c r="H2480">
        <v>1286379</v>
      </c>
      <c r="I2480">
        <v>1286792</v>
      </c>
      <c r="J2480" t="s">
        <v>37</v>
      </c>
      <c r="Q2480" t="s">
        <v>4541</v>
      </c>
      <c r="R2480">
        <v>414</v>
      </c>
      <c r="T2480" t="s">
        <v>4542</v>
      </c>
    </row>
    <row r="2481" spans="1:20" x14ac:dyDescent="0.25">
      <c r="A2481" t="s">
        <v>28</v>
      </c>
      <c r="B2481" t="s">
        <v>40</v>
      </c>
      <c r="C2481" t="s">
        <v>22</v>
      </c>
      <c r="D2481" t="s">
        <v>23</v>
      </c>
      <c r="E2481" t="s">
        <v>5</v>
      </c>
      <c r="F2481">
        <v>1</v>
      </c>
      <c r="G2481" t="s">
        <v>24</v>
      </c>
      <c r="H2481">
        <v>1286379</v>
      </c>
      <c r="I2481">
        <v>1286792</v>
      </c>
      <c r="J2481" t="s">
        <v>37</v>
      </c>
      <c r="K2481" t="s">
        <v>4543</v>
      </c>
      <c r="L2481" t="s">
        <v>4543</v>
      </c>
      <c r="N2481" t="s">
        <v>670</v>
      </c>
      <c r="Q2481" t="s">
        <v>4541</v>
      </c>
      <c r="R2481">
        <v>414</v>
      </c>
      <c r="S2481">
        <v>137</v>
      </c>
    </row>
    <row r="2482" spans="1:20" x14ac:dyDescent="0.25">
      <c r="A2482" t="s">
        <v>20</v>
      </c>
      <c r="B2482" t="s">
        <v>36</v>
      </c>
      <c r="C2482" t="s">
        <v>22</v>
      </c>
      <c r="D2482" t="s">
        <v>23</v>
      </c>
      <c r="E2482" t="s">
        <v>5</v>
      </c>
      <c r="F2482">
        <v>1</v>
      </c>
      <c r="G2482" t="s">
        <v>24</v>
      </c>
      <c r="H2482">
        <v>1287035</v>
      </c>
      <c r="I2482">
        <v>1288339</v>
      </c>
      <c r="J2482" t="s">
        <v>37</v>
      </c>
      <c r="Q2482" t="s">
        <v>4544</v>
      </c>
      <c r="R2482">
        <v>1305</v>
      </c>
      <c r="T2482" t="s">
        <v>4545</v>
      </c>
    </row>
    <row r="2483" spans="1:20" x14ac:dyDescent="0.25">
      <c r="A2483" t="s">
        <v>28</v>
      </c>
      <c r="B2483" t="s">
        <v>40</v>
      </c>
      <c r="C2483" t="s">
        <v>22</v>
      </c>
      <c r="D2483" t="s">
        <v>23</v>
      </c>
      <c r="E2483" t="s">
        <v>5</v>
      </c>
      <c r="F2483">
        <v>1</v>
      </c>
      <c r="G2483" t="s">
        <v>24</v>
      </c>
      <c r="H2483">
        <v>1287035</v>
      </c>
      <c r="I2483">
        <v>1288339</v>
      </c>
      <c r="J2483" t="s">
        <v>37</v>
      </c>
      <c r="K2483" t="s">
        <v>4546</v>
      </c>
      <c r="L2483" t="s">
        <v>4546</v>
      </c>
      <c r="N2483" t="s">
        <v>161</v>
      </c>
      <c r="Q2483" t="s">
        <v>4544</v>
      </c>
      <c r="R2483">
        <v>1305</v>
      </c>
      <c r="S2483">
        <v>434</v>
      </c>
    </row>
    <row r="2484" spans="1:20" x14ac:dyDescent="0.25">
      <c r="A2484" t="s">
        <v>20</v>
      </c>
      <c r="B2484" t="s">
        <v>36</v>
      </c>
      <c r="C2484" t="s">
        <v>22</v>
      </c>
      <c r="D2484" t="s">
        <v>23</v>
      </c>
      <c r="E2484" t="s">
        <v>5</v>
      </c>
      <c r="F2484">
        <v>1</v>
      </c>
      <c r="G2484" t="s">
        <v>24</v>
      </c>
      <c r="H2484">
        <v>1288486</v>
      </c>
      <c r="I2484">
        <v>1289244</v>
      </c>
      <c r="J2484" t="s">
        <v>37</v>
      </c>
      <c r="O2484" t="s">
        <v>4547</v>
      </c>
      <c r="Q2484" t="s">
        <v>4548</v>
      </c>
      <c r="R2484">
        <v>759</v>
      </c>
      <c r="T2484" t="s">
        <v>4549</v>
      </c>
    </row>
    <row r="2485" spans="1:20" x14ac:dyDescent="0.25">
      <c r="A2485" t="s">
        <v>28</v>
      </c>
      <c r="B2485" t="s">
        <v>40</v>
      </c>
      <c r="C2485" t="s">
        <v>22</v>
      </c>
      <c r="D2485" t="s">
        <v>23</v>
      </c>
      <c r="E2485" t="s">
        <v>5</v>
      </c>
      <c r="F2485">
        <v>1</v>
      </c>
      <c r="G2485" t="s">
        <v>24</v>
      </c>
      <c r="H2485">
        <v>1288486</v>
      </c>
      <c r="I2485">
        <v>1289244</v>
      </c>
      <c r="J2485" t="s">
        <v>37</v>
      </c>
      <c r="K2485" t="s">
        <v>4550</v>
      </c>
      <c r="L2485" t="s">
        <v>4550</v>
      </c>
      <c r="N2485" t="s">
        <v>598</v>
      </c>
      <c r="O2485" t="s">
        <v>4547</v>
      </c>
      <c r="Q2485" t="s">
        <v>4548</v>
      </c>
      <c r="R2485">
        <v>759</v>
      </c>
      <c r="S2485">
        <v>252</v>
      </c>
    </row>
    <row r="2486" spans="1:20" x14ac:dyDescent="0.25">
      <c r="A2486" t="s">
        <v>20</v>
      </c>
      <c r="B2486" t="s">
        <v>36</v>
      </c>
      <c r="C2486" t="s">
        <v>22</v>
      </c>
      <c r="D2486" t="s">
        <v>23</v>
      </c>
      <c r="E2486" t="s">
        <v>5</v>
      </c>
      <c r="F2486">
        <v>1</v>
      </c>
      <c r="G2486" t="s">
        <v>24</v>
      </c>
      <c r="H2486">
        <v>1289330</v>
      </c>
      <c r="I2486">
        <v>1290769</v>
      </c>
      <c r="J2486" t="s">
        <v>37</v>
      </c>
      <c r="Q2486" t="s">
        <v>4551</v>
      </c>
      <c r="R2486">
        <v>1440</v>
      </c>
      <c r="T2486" t="s">
        <v>4552</v>
      </c>
    </row>
    <row r="2487" spans="1:20" x14ac:dyDescent="0.25">
      <c r="A2487" t="s">
        <v>28</v>
      </c>
      <c r="B2487" t="s">
        <v>40</v>
      </c>
      <c r="C2487" t="s">
        <v>22</v>
      </c>
      <c r="D2487" t="s">
        <v>23</v>
      </c>
      <c r="E2487" t="s">
        <v>5</v>
      </c>
      <c r="F2487">
        <v>1</v>
      </c>
      <c r="G2487" t="s">
        <v>24</v>
      </c>
      <c r="H2487">
        <v>1289330</v>
      </c>
      <c r="I2487">
        <v>1290769</v>
      </c>
      <c r="J2487" t="s">
        <v>37</v>
      </c>
      <c r="K2487" t="s">
        <v>4553</v>
      </c>
      <c r="L2487" t="s">
        <v>4553</v>
      </c>
      <c r="N2487" t="s">
        <v>1180</v>
      </c>
      <c r="Q2487" t="s">
        <v>4551</v>
      </c>
      <c r="R2487">
        <v>1440</v>
      </c>
      <c r="S2487">
        <v>479</v>
      </c>
    </row>
    <row r="2488" spans="1:20" x14ac:dyDescent="0.25">
      <c r="A2488" t="s">
        <v>20</v>
      </c>
      <c r="B2488" t="s">
        <v>36</v>
      </c>
      <c r="C2488" t="s">
        <v>22</v>
      </c>
      <c r="D2488" t="s">
        <v>23</v>
      </c>
      <c r="E2488" t="s">
        <v>5</v>
      </c>
      <c r="F2488">
        <v>1</v>
      </c>
      <c r="G2488" t="s">
        <v>24</v>
      </c>
      <c r="H2488">
        <v>1290995</v>
      </c>
      <c r="I2488">
        <v>1291522</v>
      </c>
      <c r="J2488" t="s">
        <v>25</v>
      </c>
      <c r="Q2488" t="s">
        <v>4554</v>
      </c>
      <c r="R2488">
        <v>528</v>
      </c>
      <c r="T2488" t="s">
        <v>4555</v>
      </c>
    </row>
    <row r="2489" spans="1:20" x14ac:dyDescent="0.25">
      <c r="A2489" t="s">
        <v>28</v>
      </c>
      <c r="B2489" t="s">
        <v>40</v>
      </c>
      <c r="C2489" t="s">
        <v>22</v>
      </c>
      <c r="D2489" t="s">
        <v>23</v>
      </c>
      <c r="E2489" t="s">
        <v>5</v>
      </c>
      <c r="F2489">
        <v>1</v>
      </c>
      <c r="G2489" t="s">
        <v>24</v>
      </c>
      <c r="H2489">
        <v>1290995</v>
      </c>
      <c r="I2489">
        <v>1291522</v>
      </c>
      <c r="J2489" t="s">
        <v>25</v>
      </c>
      <c r="K2489" t="s">
        <v>4556</v>
      </c>
      <c r="L2489" t="s">
        <v>4556</v>
      </c>
      <c r="N2489" t="s">
        <v>4557</v>
      </c>
      <c r="Q2489" t="s">
        <v>4554</v>
      </c>
      <c r="R2489">
        <v>528</v>
      </c>
      <c r="S2489">
        <v>175</v>
      </c>
    </row>
    <row r="2490" spans="1:20" x14ac:dyDescent="0.25">
      <c r="A2490" t="s">
        <v>20</v>
      </c>
      <c r="B2490" t="s">
        <v>36</v>
      </c>
      <c r="C2490" t="s">
        <v>22</v>
      </c>
      <c r="D2490" t="s">
        <v>23</v>
      </c>
      <c r="E2490" t="s">
        <v>5</v>
      </c>
      <c r="F2490">
        <v>1</v>
      </c>
      <c r="G2490" t="s">
        <v>24</v>
      </c>
      <c r="H2490">
        <v>1291577</v>
      </c>
      <c r="I2490">
        <v>1292395</v>
      </c>
      <c r="J2490" t="s">
        <v>37</v>
      </c>
      <c r="Q2490" t="s">
        <v>4558</v>
      </c>
      <c r="R2490">
        <v>819</v>
      </c>
      <c r="T2490" t="s">
        <v>4559</v>
      </c>
    </row>
    <row r="2491" spans="1:20" x14ac:dyDescent="0.25">
      <c r="A2491" t="s">
        <v>28</v>
      </c>
      <c r="B2491" t="s">
        <v>40</v>
      </c>
      <c r="C2491" t="s">
        <v>22</v>
      </c>
      <c r="D2491" t="s">
        <v>23</v>
      </c>
      <c r="E2491" t="s">
        <v>5</v>
      </c>
      <c r="F2491">
        <v>1</v>
      </c>
      <c r="G2491" t="s">
        <v>24</v>
      </c>
      <c r="H2491">
        <v>1291577</v>
      </c>
      <c r="I2491">
        <v>1292395</v>
      </c>
      <c r="J2491" t="s">
        <v>37</v>
      </c>
      <c r="K2491" t="s">
        <v>4560</v>
      </c>
      <c r="L2491" t="s">
        <v>4560</v>
      </c>
      <c r="N2491" t="s">
        <v>4561</v>
      </c>
      <c r="Q2491" t="s">
        <v>4558</v>
      </c>
      <c r="R2491">
        <v>819</v>
      </c>
      <c r="S2491">
        <v>272</v>
      </c>
    </row>
    <row r="2492" spans="1:20" x14ac:dyDescent="0.25">
      <c r="A2492" t="s">
        <v>20</v>
      </c>
      <c r="B2492" t="s">
        <v>36</v>
      </c>
      <c r="C2492" t="s">
        <v>22</v>
      </c>
      <c r="D2492" t="s">
        <v>23</v>
      </c>
      <c r="E2492" t="s">
        <v>5</v>
      </c>
      <c r="F2492">
        <v>1</v>
      </c>
      <c r="G2492" t="s">
        <v>24</v>
      </c>
      <c r="H2492">
        <v>1292374</v>
      </c>
      <c r="I2492">
        <v>1292556</v>
      </c>
      <c r="J2492" t="s">
        <v>37</v>
      </c>
      <c r="Q2492" t="s">
        <v>4562</v>
      </c>
      <c r="R2492">
        <v>183</v>
      </c>
    </row>
    <row r="2493" spans="1:20" x14ac:dyDescent="0.25">
      <c r="A2493" t="s">
        <v>28</v>
      </c>
      <c r="B2493" t="s">
        <v>40</v>
      </c>
      <c r="C2493" t="s">
        <v>22</v>
      </c>
      <c r="D2493" t="s">
        <v>23</v>
      </c>
      <c r="E2493" t="s">
        <v>5</v>
      </c>
      <c r="F2493">
        <v>1</v>
      </c>
      <c r="G2493" t="s">
        <v>24</v>
      </c>
      <c r="H2493">
        <v>1292374</v>
      </c>
      <c r="I2493">
        <v>1292556</v>
      </c>
      <c r="J2493" t="s">
        <v>37</v>
      </c>
      <c r="K2493" t="s">
        <v>4563</v>
      </c>
      <c r="L2493" t="s">
        <v>4563</v>
      </c>
      <c r="N2493" t="s">
        <v>30</v>
      </c>
      <c r="Q2493" t="s">
        <v>4562</v>
      </c>
      <c r="R2493">
        <v>183</v>
      </c>
      <c r="S2493">
        <v>60</v>
      </c>
    </row>
    <row r="2494" spans="1:20" x14ac:dyDescent="0.25">
      <c r="A2494" t="s">
        <v>20</v>
      </c>
      <c r="B2494" t="s">
        <v>21</v>
      </c>
      <c r="C2494" t="s">
        <v>22</v>
      </c>
      <c r="D2494" t="s">
        <v>23</v>
      </c>
      <c r="E2494" t="s">
        <v>5</v>
      </c>
      <c r="F2494">
        <v>1</v>
      </c>
      <c r="G2494" t="s">
        <v>24</v>
      </c>
      <c r="H2494">
        <v>1292473</v>
      </c>
      <c r="I2494">
        <v>1292681</v>
      </c>
      <c r="J2494" t="s">
        <v>25</v>
      </c>
      <c r="Q2494" t="s">
        <v>4564</v>
      </c>
      <c r="R2494">
        <v>209</v>
      </c>
      <c r="T2494" t="s">
        <v>4565</v>
      </c>
    </row>
    <row r="2495" spans="1:20" x14ac:dyDescent="0.25">
      <c r="A2495" t="s">
        <v>28</v>
      </c>
      <c r="B2495" t="s">
        <v>29</v>
      </c>
      <c r="C2495" t="s">
        <v>22</v>
      </c>
      <c r="D2495" t="s">
        <v>23</v>
      </c>
      <c r="E2495" t="s">
        <v>5</v>
      </c>
      <c r="F2495">
        <v>1</v>
      </c>
      <c r="G2495" t="s">
        <v>24</v>
      </c>
      <c r="H2495">
        <v>1292473</v>
      </c>
      <c r="I2495">
        <v>1292681</v>
      </c>
      <c r="J2495" t="s">
        <v>25</v>
      </c>
      <c r="N2495" t="s">
        <v>30</v>
      </c>
      <c r="Q2495" t="s">
        <v>4564</v>
      </c>
      <c r="R2495">
        <v>209</v>
      </c>
      <c r="T2495" t="s">
        <v>31</v>
      </c>
    </row>
    <row r="2496" spans="1:20" x14ac:dyDescent="0.25">
      <c r="A2496" t="s">
        <v>20</v>
      </c>
      <c r="B2496" t="s">
        <v>36</v>
      </c>
      <c r="C2496" t="s">
        <v>22</v>
      </c>
      <c r="D2496" t="s">
        <v>23</v>
      </c>
      <c r="E2496" t="s">
        <v>5</v>
      </c>
      <c r="F2496">
        <v>1</v>
      </c>
      <c r="G2496" t="s">
        <v>24</v>
      </c>
      <c r="H2496">
        <v>1292753</v>
      </c>
      <c r="I2496">
        <v>1293931</v>
      </c>
      <c r="J2496" t="s">
        <v>37</v>
      </c>
      <c r="Q2496" t="s">
        <v>4566</v>
      </c>
      <c r="R2496">
        <v>1179</v>
      </c>
      <c r="T2496" t="s">
        <v>4567</v>
      </c>
    </row>
    <row r="2497" spans="1:20" x14ac:dyDescent="0.25">
      <c r="A2497" t="s">
        <v>28</v>
      </c>
      <c r="B2497" t="s">
        <v>40</v>
      </c>
      <c r="C2497" t="s">
        <v>22</v>
      </c>
      <c r="D2497" t="s">
        <v>23</v>
      </c>
      <c r="E2497" t="s">
        <v>5</v>
      </c>
      <c r="F2497">
        <v>1</v>
      </c>
      <c r="G2497" t="s">
        <v>24</v>
      </c>
      <c r="H2497">
        <v>1292753</v>
      </c>
      <c r="I2497">
        <v>1293931</v>
      </c>
      <c r="J2497" t="s">
        <v>37</v>
      </c>
      <c r="K2497" t="s">
        <v>4568</v>
      </c>
      <c r="L2497" t="s">
        <v>4568</v>
      </c>
      <c r="N2497" t="s">
        <v>538</v>
      </c>
      <c r="Q2497" t="s">
        <v>4566</v>
      </c>
      <c r="R2497">
        <v>1179</v>
      </c>
      <c r="S2497">
        <v>392</v>
      </c>
    </row>
    <row r="2498" spans="1:20" x14ac:dyDescent="0.25">
      <c r="A2498" t="s">
        <v>20</v>
      </c>
      <c r="B2498" t="s">
        <v>36</v>
      </c>
      <c r="C2498" t="s">
        <v>22</v>
      </c>
      <c r="D2498" t="s">
        <v>23</v>
      </c>
      <c r="E2498" t="s">
        <v>5</v>
      </c>
      <c r="F2498">
        <v>1</v>
      </c>
      <c r="G2498" t="s">
        <v>24</v>
      </c>
      <c r="H2498">
        <v>1294040</v>
      </c>
      <c r="I2498">
        <v>1295746</v>
      </c>
      <c r="J2498" t="s">
        <v>25</v>
      </c>
      <c r="Q2498" t="s">
        <v>4569</v>
      </c>
      <c r="R2498">
        <v>1707</v>
      </c>
      <c r="T2498" t="s">
        <v>4570</v>
      </c>
    </row>
    <row r="2499" spans="1:20" x14ac:dyDescent="0.25">
      <c r="A2499" t="s">
        <v>28</v>
      </c>
      <c r="B2499" t="s">
        <v>40</v>
      </c>
      <c r="C2499" t="s">
        <v>22</v>
      </c>
      <c r="D2499" t="s">
        <v>23</v>
      </c>
      <c r="E2499" t="s">
        <v>5</v>
      </c>
      <c r="F2499">
        <v>1</v>
      </c>
      <c r="G2499" t="s">
        <v>24</v>
      </c>
      <c r="H2499">
        <v>1294040</v>
      </c>
      <c r="I2499">
        <v>1295746</v>
      </c>
      <c r="J2499" t="s">
        <v>25</v>
      </c>
      <c r="K2499" t="s">
        <v>4571</v>
      </c>
      <c r="L2499" t="s">
        <v>4571</v>
      </c>
      <c r="N2499" t="s">
        <v>4572</v>
      </c>
      <c r="Q2499" t="s">
        <v>4569</v>
      </c>
      <c r="R2499">
        <v>1707</v>
      </c>
      <c r="S2499">
        <v>568</v>
      </c>
    </row>
    <row r="2500" spans="1:20" x14ac:dyDescent="0.25">
      <c r="A2500" t="s">
        <v>20</v>
      </c>
      <c r="B2500" t="s">
        <v>36</v>
      </c>
      <c r="C2500" t="s">
        <v>22</v>
      </c>
      <c r="D2500" t="s">
        <v>23</v>
      </c>
      <c r="E2500" t="s">
        <v>5</v>
      </c>
      <c r="F2500">
        <v>1</v>
      </c>
      <c r="G2500" t="s">
        <v>24</v>
      </c>
      <c r="H2500">
        <v>1295830</v>
      </c>
      <c r="I2500">
        <v>1296168</v>
      </c>
      <c r="J2500" t="s">
        <v>25</v>
      </c>
      <c r="Q2500" t="s">
        <v>4573</v>
      </c>
      <c r="R2500">
        <v>339</v>
      </c>
      <c r="T2500" t="s">
        <v>4574</v>
      </c>
    </row>
    <row r="2501" spans="1:20" x14ac:dyDescent="0.25">
      <c r="A2501" t="s">
        <v>28</v>
      </c>
      <c r="B2501" t="s">
        <v>40</v>
      </c>
      <c r="C2501" t="s">
        <v>22</v>
      </c>
      <c r="D2501" t="s">
        <v>23</v>
      </c>
      <c r="E2501" t="s">
        <v>5</v>
      </c>
      <c r="F2501">
        <v>1</v>
      </c>
      <c r="G2501" t="s">
        <v>24</v>
      </c>
      <c r="H2501">
        <v>1295830</v>
      </c>
      <c r="I2501">
        <v>1296168</v>
      </c>
      <c r="J2501" t="s">
        <v>25</v>
      </c>
      <c r="K2501" t="s">
        <v>4575</v>
      </c>
      <c r="L2501" t="s">
        <v>4575</v>
      </c>
      <c r="N2501" t="s">
        <v>2840</v>
      </c>
      <c r="Q2501" t="s">
        <v>4573</v>
      </c>
      <c r="R2501">
        <v>339</v>
      </c>
      <c r="S2501">
        <v>112</v>
      </c>
    </row>
    <row r="2502" spans="1:20" x14ac:dyDescent="0.25">
      <c r="A2502" t="s">
        <v>20</v>
      </c>
      <c r="B2502" t="s">
        <v>36</v>
      </c>
      <c r="C2502" t="s">
        <v>22</v>
      </c>
      <c r="D2502" t="s">
        <v>23</v>
      </c>
      <c r="E2502" t="s">
        <v>5</v>
      </c>
      <c r="F2502">
        <v>1</v>
      </c>
      <c r="G2502" t="s">
        <v>24</v>
      </c>
      <c r="H2502">
        <v>1296308</v>
      </c>
      <c r="I2502">
        <v>1297384</v>
      </c>
      <c r="J2502" t="s">
        <v>37</v>
      </c>
      <c r="Q2502" t="s">
        <v>4576</v>
      </c>
      <c r="R2502">
        <v>1077</v>
      </c>
      <c r="T2502" t="s">
        <v>4577</v>
      </c>
    </row>
    <row r="2503" spans="1:20" x14ac:dyDescent="0.25">
      <c r="A2503" t="s">
        <v>28</v>
      </c>
      <c r="B2503" t="s">
        <v>40</v>
      </c>
      <c r="C2503" t="s">
        <v>22</v>
      </c>
      <c r="D2503" t="s">
        <v>23</v>
      </c>
      <c r="E2503" t="s">
        <v>5</v>
      </c>
      <c r="F2503">
        <v>1</v>
      </c>
      <c r="G2503" t="s">
        <v>24</v>
      </c>
      <c r="H2503">
        <v>1296308</v>
      </c>
      <c r="I2503">
        <v>1297384</v>
      </c>
      <c r="J2503" t="s">
        <v>37</v>
      </c>
      <c r="K2503" t="s">
        <v>4578</v>
      </c>
      <c r="L2503" t="s">
        <v>4578</v>
      </c>
      <c r="N2503" t="s">
        <v>1563</v>
      </c>
      <c r="Q2503" t="s">
        <v>4576</v>
      </c>
      <c r="R2503">
        <v>1077</v>
      </c>
      <c r="S2503">
        <v>358</v>
      </c>
    </row>
    <row r="2504" spans="1:20" x14ac:dyDescent="0.25">
      <c r="A2504" t="s">
        <v>20</v>
      </c>
      <c r="B2504" t="s">
        <v>36</v>
      </c>
      <c r="C2504" t="s">
        <v>22</v>
      </c>
      <c r="D2504" t="s">
        <v>23</v>
      </c>
      <c r="E2504" t="s">
        <v>5</v>
      </c>
      <c r="F2504">
        <v>1</v>
      </c>
      <c r="G2504" t="s">
        <v>24</v>
      </c>
      <c r="H2504">
        <v>1297947</v>
      </c>
      <c r="I2504">
        <v>1298873</v>
      </c>
      <c r="J2504" t="s">
        <v>37</v>
      </c>
      <c r="Q2504" t="s">
        <v>4579</v>
      </c>
      <c r="R2504">
        <v>927</v>
      </c>
      <c r="T2504" t="s">
        <v>4580</v>
      </c>
    </row>
    <row r="2505" spans="1:20" x14ac:dyDescent="0.25">
      <c r="A2505" t="s">
        <v>28</v>
      </c>
      <c r="B2505" t="s">
        <v>40</v>
      </c>
      <c r="C2505" t="s">
        <v>22</v>
      </c>
      <c r="D2505" t="s">
        <v>23</v>
      </c>
      <c r="E2505" t="s">
        <v>5</v>
      </c>
      <c r="F2505">
        <v>1</v>
      </c>
      <c r="G2505" t="s">
        <v>24</v>
      </c>
      <c r="H2505">
        <v>1297947</v>
      </c>
      <c r="I2505">
        <v>1298873</v>
      </c>
      <c r="J2505" t="s">
        <v>37</v>
      </c>
      <c r="K2505" t="s">
        <v>4581</v>
      </c>
      <c r="L2505" t="s">
        <v>4581</v>
      </c>
      <c r="N2505" t="s">
        <v>587</v>
      </c>
      <c r="Q2505" t="s">
        <v>4579</v>
      </c>
      <c r="R2505">
        <v>927</v>
      </c>
      <c r="S2505">
        <v>308</v>
      </c>
    </row>
    <row r="2506" spans="1:20" x14ac:dyDescent="0.25">
      <c r="A2506" t="s">
        <v>20</v>
      </c>
      <c r="B2506" t="s">
        <v>36</v>
      </c>
      <c r="C2506" t="s">
        <v>22</v>
      </c>
      <c r="D2506" t="s">
        <v>23</v>
      </c>
      <c r="E2506" t="s">
        <v>5</v>
      </c>
      <c r="F2506">
        <v>1</v>
      </c>
      <c r="G2506" t="s">
        <v>24</v>
      </c>
      <c r="H2506">
        <v>1299007</v>
      </c>
      <c r="I2506">
        <v>1299504</v>
      </c>
      <c r="J2506" t="s">
        <v>25</v>
      </c>
      <c r="Q2506" t="s">
        <v>4582</v>
      </c>
      <c r="R2506">
        <v>498</v>
      </c>
      <c r="T2506" t="s">
        <v>4583</v>
      </c>
    </row>
    <row r="2507" spans="1:20" x14ac:dyDescent="0.25">
      <c r="A2507" t="s">
        <v>28</v>
      </c>
      <c r="B2507" t="s">
        <v>40</v>
      </c>
      <c r="C2507" t="s">
        <v>22</v>
      </c>
      <c r="D2507" t="s">
        <v>23</v>
      </c>
      <c r="E2507" t="s">
        <v>5</v>
      </c>
      <c r="F2507">
        <v>1</v>
      </c>
      <c r="G2507" t="s">
        <v>24</v>
      </c>
      <c r="H2507">
        <v>1299007</v>
      </c>
      <c r="I2507">
        <v>1299504</v>
      </c>
      <c r="J2507" t="s">
        <v>25</v>
      </c>
      <c r="K2507" t="s">
        <v>4584</v>
      </c>
      <c r="L2507" t="s">
        <v>4584</v>
      </c>
      <c r="N2507" t="s">
        <v>538</v>
      </c>
      <c r="Q2507" t="s">
        <v>4582</v>
      </c>
      <c r="R2507">
        <v>498</v>
      </c>
      <c r="S2507">
        <v>165</v>
      </c>
    </row>
    <row r="2508" spans="1:20" x14ac:dyDescent="0.25">
      <c r="A2508" t="s">
        <v>20</v>
      </c>
      <c r="B2508" t="s">
        <v>36</v>
      </c>
      <c r="C2508" t="s">
        <v>22</v>
      </c>
      <c r="D2508" t="s">
        <v>23</v>
      </c>
      <c r="E2508" t="s">
        <v>5</v>
      </c>
      <c r="F2508">
        <v>1</v>
      </c>
      <c r="G2508" t="s">
        <v>24</v>
      </c>
      <c r="H2508">
        <v>1299567</v>
      </c>
      <c r="I2508">
        <v>1300346</v>
      </c>
      <c r="J2508" t="s">
        <v>37</v>
      </c>
      <c r="Q2508" t="s">
        <v>4585</v>
      </c>
      <c r="R2508">
        <v>780</v>
      </c>
      <c r="T2508" t="s">
        <v>4586</v>
      </c>
    </row>
    <row r="2509" spans="1:20" x14ac:dyDescent="0.25">
      <c r="A2509" t="s">
        <v>28</v>
      </c>
      <c r="B2509" t="s">
        <v>40</v>
      </c>
      <c r="C2509" t="s">
        <v>22</v>
      </c>
      <c r="D2509" t="s">
        <v>23</v>
      </c>
      <c r="E2509" t="s">
        <v>5</v>
      </c>
      <c r="F2509">
        <v>1</v>
      </c>
      <c r="G2509" t="s">
        <v>24</v>
      </c>
      <c r="H2509">
        <v>1299567</v>
      </c>
      <c r="I2509">
        <v>1300346</v>
      </c>
      <c r="J2509" t="s">
        <v>37</v>
      </c>
      <c r="K2509" t="s">
        <v>4587</v>
      </c>
      <c r="L2509" t="s">
        <v>4587</v>
      </c>
      <c r="N2509" t="s">
        <v>4588</v>
      </c>
      <c r="Q2509" t="s">
        <v>4585</v>
      </c>
      <c r="R2509">
        <v>780</v>
      </c>
      <c r="S2509">
        <v>259</v>
      </c>
    </row>
    <row r="2510" spans="1:20" x14ac:dyDescent="0.25">
      <c r="A2510" t="s">
        <v>20</v>
      </c>
      <c r="B2510" t="s">
        <v>36</v>
      </c>
      <c r="C2510" t="s">
        <v>22</v>
      </c>
      <c r="D2510" t="s">
        <v>23</v>
      </c>
      <c r="E2510" t="s">
        <v>5</v>
      </c>
      <c r="F2510">
        <v>1</v>
      </c>
      <c r="G2510" t="s">
        <v>24</v>
      </c>
      <c r="H2510">
        <v>1300365</v>
      </c>
      <c r="I2510">
        <v>1301078</v>
      </c>
      <c r="J2510" t="s">
        <v>37</v>
      </c>
      <c r="Q2510" t="s">
        <v>4589</v>
      </c>
      <c r="R2510">
        <v>714</v>
      </c>
      <c r="T2510" t="s">
        <v>4590</v>
      </c>
    </row>
    <row r="2511" spans="1:20" x14ac:dyDescent="0.25">
      <c r="A2511" t="s">
        <v>28</v>
      </c>
      <c r="B2511" t="s">
        <v>40</v>
      </c>
      <c r="C2511" t="s">
        <v>22</v>
      </c>
      <c r="D2511" t="s">
        <v>23</v>
      </c>
      <c r="E2511" t="s">
        <v>5</v>
      </c>
      <c r="F2511">
        <v>1</v>
      </c>
      <c r="G2511" t="s">
        <v>24</v>
      </c>
      <c r="H2511">
        <v>1300365</v>
      </c>
      <c r="I2511">
        <v>1301078</v>
      </c>
      <c r="J2511" t="s">
        <v>37</v>
      </c>
      <c r="K2511" t="s">
        <v>4591</v>
      </c>
      <c r="L2511" t="s">
        <v>4591</v>
      </c>
      <c r="N2511" t="s">
        <v>4592</v>
      </c>
      <c r="Q2511" t="s">
        <v>4589</v>
      </c>
      <c r="R2511">
        <v>714</v>
      </c>
      <c r="S2511">
        <v>237</v>
      </c>
    </row>
    <row r="2512" spans="1:20" x14ac:dyDescent="0.25">
      <c r="A2512" t="s">
        <v>20</v>
      </c>
      <c r="B2512" t="s">
        <v>36</v>
      </c>
      <c r="C2512" t="s">
        <v>22</v>
      </c>
      <c r="D2512" t="s">
        <v>23</v>
      </c>
      <c r="E2512" t="s">
        <v>5</v>
      </c>
      <c r="F2512">
        <v>1</v>
      </c>
      <c r="G2512" t="s">
        <v>24</v>
      </c>
      <c r="H2512">
        <v>1301075</v>
      </c>
      <c r="I2512">
        <v>1301764</v>
      </c>
      <c r="J2512" t="s">
        <v>37</v>
      </c>
      <c r="Q2512" t="s">
        <v>4593</v>
      </c>
      <c r="R2512">
        <v>690</v>
      </c>
      <c r="T2512" t="s">
        <v>4594</v>
      </c>
    </row>
    <row r="2513" spans="1:20" x14ac:dyDescent="0.25">
      <c r="A2513" t="s">
        <v>28</v>
      </c>
      <c r="B2513" t="s">
        <v>40</v>
      </c>
      <c r="C2513" t="s">
        <v>22</v>
      </c>
      <c r="D2513" t="s">
        <v>23</v>
      </c>
      <c r="E2513" t="s">
        <v>5</v>
      </c>
      <c r="F2513">
        <v>1</v>
      </c>
      <c r="G2513" t="s">
        <v>24</v>
      </c>
      <c r="H2513">
        <v>1301075</v>
      </c>
      <c r="I2513">
        <v>1301764</v>
      </c>
      <c r="J2513" t="s">
        <v>37</v>
      </c>
      <c r="K2513" t="s">
        <v>4595</v>
      </c>
      <c r="L2513" t="s">
        <v>4595</v>
      </c>
      <c r="N2513" t="s">
        <v>4596</v>
      </c>
      <c r="Q2513" t="s">
        <v>4593</v>
      </c>
      <c r="R2513">
        <v>690</v>
      </c>
      <c r="S2513">
        <v>229</v>
      </c>
    </row>
    <row r="2514" spans="1:20" x14ac:dyDescent="0.25">
      <c r="A2514" t="s">
        <v>20</v>
      </c>
      <c r="B2514" t="s">
        <v>36</v>
      </c>
      <c r="C2514" t="s">
        <v>22</v>
      </c>
      <c r="D2514" t="s">
        <v>23</v>
      </c>
      <c r="E2514" t="s">
        <v>5</v>
      </c>
      <c r="F2514">
        <v>1</v>
      </c>
      <c r="G2514" t="s">
        <v>24</v>
      </c>
      <c r="H2514">
        <v>1301982</v>
      </c>
      <c r="I2514">
        <v>1302770</v>
      </c>
      <c r="J2514" t="s">
        <v>37</v>
      </c>
      <c r="Q2514" t="s">
        <v>4597</v>
      </c>
      <c r="R2514">
        <v>789</v>
      </c>
      <c r="T2514" t="s">
        <v>4598</v>
      </c>
    </row>
    <row r="2515" spans="1:20" x14ac:dyDescent="0.25">
      <c r="A2515" t="s">
        <v>28</v>
      </c>
      <c r="B2515" t="s">
        <v>40</v>
      </c>
      <c r="C2515" t="s">
        <v>22</v>
      </c>
      <c r="D2515" t="s">
        <v>23</v>
      </c>
      <c r="E2515" t="s">
        <v>5</v>
      </c>
      <c r="F2515">
        <v>1</v>
      </c>
      <c r="G2515" t="s">
        <v>24</v>
      </c>
      <c r="H2515">
        <v>1301982</v>
      </c>
      <c r="I2515">
        <v>1302770</v>
      </c>
      <c r="J2515" t="s">
        <v>37</v>
      </c>
      <c r="K2515" t="s">
        <v>4599</v>
      </c>
      <c r="L2515" t="s">
        <v>4599</v>
      </c>
      <c r="N2515" t="s">
        <v>1231</v>
      </c>
      <c r="Q2515" t="s">
        <v>4597</v>
      </c>
      <c r="R2515">
        <v>789</v>
      </c>
      <c r="S2515">
        <v>262</v>
      </c>
    </row>
    <row r="2516" spans="1:20" x14ac:dyDescent="0.25">
      <c r="A2516" t="s">
        <v>20</v>
      </c>
      <c r="B2516" t="s">
        <v>36</v>
      </c>
      <c r="C2516" t="s">
        <v>22</v>
      </c>
      <c r="D2516" t="s">
        <v>23</v>
      </c>
      <c r="E2516" t="s">
        <v>5</v>
      </c>
      <c r="F2516">
        <v>1</v>
      </c>
      <c r="G2516" t="s">
        <v>24</v>
      </c>
      <c r="H2516">
        <v>1303125</v>
      </c>
      <c r="I2516">
        <v>1303823</v>
      </c>
      <c r="J2516" t="s">
        <v>25</v>
      </c>
      <c r="Q2516" t="s">
        <v>4600</v>
      </c>
      <c r="R2516">
        <v>699</v>
      </c>
      <c r="T2516" t="s">
        <v>4601</v>
      </c>
    </row>
    <row r="2517" spans="1:20" x14ac:dyDescent="0.25">
      <c r="A2517" t="s">
        <v>28</v>
      </c>
      <c r="B2517" t="s">
        <v>40</v>
      </c>
      <c r="C2517" t="s">
        <v>22</v>
      </c>
      <c r="D2517" t="s">
        <v>23</v>
      </c>
      <c r="E2517" t="s">
        <v>5</v>
      </c>
      <c r="F2517">
        <v>1</v>
      </c>
      <c r="G2517" t="s">
        <v>24</v>
      </c>
      <c r="H2517">
        <v>1303125</v>
      </c>
      <c r="I2517">
        <v>1303823</v>
      </c>
      <c r="J2517" t="s">
        <v>25</v>
      </c>
      <c r="K2517" t="s">
        <v>4602</v>
      </c>
      <c r="L2517" t="s">
        <v>4602</v>
      </c>
      <c r="N2517" t="s">
        <v>3994</v>
      </c>
      <c r="Q2517" t="s">
        <v>4600</v>
      </c>
      <c r="R2517">
        <v>699</v>
      </c>
      <c r="S2517">
        <v>232</v>
      </c>
    </row>
    <row r="2518" spans="1:20" x14ac:dyDescent="0.25">
      <c r="A2518" t="s">
        <v>20</v>
      </c>
      <c r="B2518" t="s">
        <v>36</v>
      </c>
      <c r="C2518" t="s">
        <v>22</v>
      </c>
      <c r="D2518" t="s">
        <v>23</v>
      </c>
      <c r="E2518" t="s">
        <v>5</v>
      </c>
      <c r="F2518">
        <v>1</v>
      </c>
      <c r="G2518" t="s">
        <v>24</v>
      </c>
      <c r="H2518">
        <v>1303893</v>
      </c>
      <c r="I2518">
        <v>1304447</v>
      </c>
      <c r="J2518" t="s">
        <v>37</v>
      </c>
      <c r="Q2518" t="s">
        <v>4603</v>
      </c>
      <c r="R2518">
        <v>555</v>
      </c>
      <c r="T2518" t="s">
        <v>4604</v>
      </c>
    </row>
    <row r="2519" spans="1:20" x14ac:dyDescent="0.25">
      <c r="A2519" t="s">
        <v>28</v>
      </c>
      <c r="B2519" t="s">
        <v>40</v>
      </c>
      <c r="C2519" t="s">
        <v>22</v>
      </c>
      <c r="D2519" t="s">
        <v>23</v>
      </c>
      <c r="E2519" t="s">
        <v>5</v>
      </c>
      <c r="F2519">
        <v>1</v>
      </c>
      <c r="G2519" t="s">
        <v>24</v>
      </c>
      <c r="H2519">
        <v>1303893</v>
      </c>
      <c r="I2519">
        <v>1304447</v>
      </c>
      <c r="J2519" t="s">
        <v>37</v>
      </c>
      <c r="K2519" t="s">
        <v>4605</v>
      </c>
      <c r="L2519" t="s">
        <v>4605</v>
      </c>
      <c r="N2519" t="s">
        <v>30</v>
      </c>
      <c r="Q2519" t="s">
        <v>4603</v>
      </c>
      <c r="R2519">
        <v>555</v>
      </c>
      <c r="S2519">
        <v>184</v>
      </c>
    </row>
    <row r="2520" spans="1:20" x14ac:dyDescent="0.25">
      <c r="A2520" t="s">
        <v>20</v>
      </c>
      <c r="B2520" t="s">
        <v>36</v>
      </c>
      <c r="C2520" t="s">
        <v>22</v>
      </c>
      <c r="D2520" t="s">
        <v>23</v>
      </c>
      <c r="E2520" t="s">
        <v>5</v>
      </c>
      <c r="F2520">
        <v>1</v>
      </c>
      <c r="G2520" t="s">
        <v>24</v>
      </c>
      <c r="H2520">
        <v>1304672</v>
      </c>
      <c r="I2520">
        <v>1305397</v>
      </c>
      <c r="J2520" t="s">
        <v>25</v>
      </c>
      <c r="O2520" t="s">
        <v>4606</v>
      </c>
      <c r="Q2520" t="s">
        <v>4607</v>
      </c>
      <c r="R2520">
        <v>726</v>
      </c>
      <c r="T2520" t="s">
        <v>4608</v>
      </c>
    </row>
    <row r="2521" spans="1:20" x14ac:dyDescent="0.25">
      <c r="A2521" t="s">
        <v>28</v>
      </c>
      <c r="B2521" t="s">
        <v>40</v>
      </c>
      <c r="C2521" t="s">
        <v>22</v>
      </c>
      <c r="D2521" t="s">
        <v>23</v>
      </c>
      <c r="E2521" t="s">
        <v>5</v>
      </c>
      <c r="F2521">
        <v>1</v>
      </c>
      <c r="G2521" t="s">
        <v>24</v>
      </c>
      <c r="H2521">
        <v>1304672</v>
      </c>
      <c r="I2521">
        <v>1305397</v>
      </c>
      <c r="J2521" t="s">
        <v>25</v>
      </c>
      <c r="K2521" t="s">
        <v>4609</v>
      </c>
      <c r="L2521" t="s">
        <v>4609</v>
      </c>
      <c r="N2521" t="s">
        <v>1391</v>
      </c>
      <c r="O2521" t="s">
        <v>4606</v>
      </c>
      <c r="Q2521" t="s">
        <v>4607</v>
      </c>
      <c r="R2521">
        <v>726</v>
      </c>
      <c r="S2521">
        <v>241</v>
      </c>
    </row>
    <row r="2522" spans="1:20" x14ac:dyDescent="0.25">
      <c r="A2522" t="s">
        <v>20</v>
      </c>
      <c r="B2522" t="s">
        <v>36</v>
      </c>
      <c r="C2522" t="s">
        <v>22</v>
      </c>
      <c r="D2522" t="s">
        <v>23</v>
      </c>
      <c r="E2522" t="s">
        <v>5</v>
      </c>
      <c r="F2522">
        <v>1</v>
      </c>
      <c r="G2522" t="s">
        <v>24</v>
      </c>
      <c r="H2522">
        <v>1305381</v>
      </c>
      <c r="I2522">
        <v>1306697</v>
      </c>
      <c r="J2522" t="s">
        <v>25</v>
      </c>
      <c r="Q2522" t="s">
        <v>4610</v>
      </c>
      <c r="R2522">
        <v>1317</v>
      </c>
      <c r="T2522" t="s">
        <v>4611</v>
      </c>
    </row>
    <row r="2523" spans="1:20" x14ac:dyDescent="0.25">
      <c r="A2523" t="s">
        <v>28</v>
      </c>
      <c r="B2523" t="s">
        <v>40</v>
      </c>
      <c r="C2523" t="s">
        <v>22</v>
      </c>
      <c r="D2523" t="s">
        <v>23</v>
      </c>
      <c r="E2523" t="s">
        <v>5</v>
      </c>
      <c r="F2523">
        <v>1</v>
      </c>
      <c r="G2523" t="s">
        <v>24</v>
      </c>
      <c r="H2523">
        <v>1305381</v>
      </c>
      <c r="I2523">
        <v>1306697</v>
      </c>
      <c r="J2523" t="s">
        <v>25</v>
      </c>
      <c r="K2523" t="s">
        <v>4612</v>
      </c>
      <c r="L2523" t="s">
        <v>4612</v>
      </c>
      <c r="N2523" t="s">
        <v>1981</v>
      </c>
      <c r="Q2523" t="s">
        <v>4610</v>
      </c>
      <c r="R2523">
        <v>1317</v>
      </c>
      <c r="S2523">
        <v>438</v>
      </c>
    </row>
    <row r="2524" spans="1:20" x14ac:dyDescent="0.25">
      <c r="A2524" t="s">
        <v>20</v>
      </c>
      <c r="B2524" t="s">
        <v>36</v>
      </c>
      <c r="C2524" t="s">
        <v>22</v>
      </c>
      <c r="D2524" t="s">
        <v>23</v>
      </c>
      <c r="E2524" t="s">
        <v>5</v>
      </c>
      <c r="F2524">
        <v>1</v>
      </c>
      <c r="G2524" t="s">
        <v>24</v>
      </c>
      <c r="H2524">
        <v>1306740</v>
      </c>
      <c r="I2524">
        <v>1307006</v>
      </c>
      <c r="J2524" t="s">
        <v>37</v>
      </c>
      <c r="Q2524" t="s">
        <v>4613</v>
      </c>
      <c r="R2524">
        <v>267</v>
      </c>
      <c r="T2524" t="s">
        <v>4614</v>
      </c>
    </row>
    <row r="2525" spans="1:20" x14ac:dyDescent="0.25">
      <c r="A2525" t="s">
        <v>28</v>
      </c>
      <c r="B2525" t="s">
        <v>40</v>
      </c>
      <c r="C2525" t="s">
        <v>22</v>
      </c>
      <c r="D2525" t="s">
        <v>23</v>
      </c>
      <c r="E2525" t="s">
        <v>5</v>
      </c>
      <c r="F2525">
        <v>1</v>
      </c>
      <c r="G2525" t="s">
        <v>24</v>
      </c>
      <c r="H2525">
        <v>1306740</v>
      </c>
      <c r="I2525">
        <v>1307006</v>
      </c>
      <c r="J2525" t="s">
        <v>37</v>
      </c>
      <c r="K2525" t="s">
        <v>4615</v>
      </c>
      <c r="L2525" t="s">
        <v>4615</v>
      </c>
      <c r="N2525" t="s">
        <v>30</v>
      </c>
      <c r="Q2525" t="s">
        <v>4613</v>
      </c>
      <c r="R2525">
        <v>267</v>
      </c>
      <c r="S2525">
        <v>88</v>
      </c>
    </row>
    <row r="2526" spans="1:20" x14ac:dyDescent="0.25">
      <c r="A2526" t="s">
        <v>20</v>
      </c>
      <c r="B2526" t="s">
        <v>36</v>
      </c>
      <c r="C2526" t="s">
        <v>22</v>
      </c>
      <c r="D2526" t="s">
        <v>23</v>
      </c>
      <c r="E2526" t="s">
        <v>5</v>
      </c>
      <c r="F2526">
        <v>1</v>
      </c>
      <c r="G2526" t="s">
        <v>24</v>
      </c>
      <c r="H2526">
        <v>1307503</v>
      </c>
      <c r="I2526">
        <v>1309260</v>
      </c>
      <c r="J2526" t="s">
        <v>25</v>
      </c>
      <c r="Q2526" t="s">
        <v>4616</v>
      </c>
      <c r="R2526">
        <v>1758</v>
      </c>
      <c r="T2526" t="s">
        <v>4617</v>
      </c>
    </row>
    <row r="2527" spans="1:20" x14ac:dyDescent="0.25">
      <c r="A2527" t="s">
        <v>28</v>
      </c>
      <c r="B2527" t="s">
        <v>40</v>
      </c>
      <c r="C2527" t="s">
        <v>22</v>
      </c>
      <c r="D2527" t="s">
        <v>23</v>
      </c>
      <c r="E2527" t="s">
        <v>5</v>
      </c>
      <c r="F2527">
        <v>1</v>
      </c>
      <c r="G2527" t="s">
        <v>24</v>
      </c>
      <c r="H2527">
        <v>1307503</v>
      </c>
      <c r="I2527">
        <v>1309260</v>
      </c>
      <c r="J2527" t="s">
        <v>25</v>
      </c>
      <c r="K2527" t="s">
        <v>4618</v>
      </c>
      <c r="L2527" t="s">
        <v>4618</v>
      </c>
      <c r="N2527" t="s">
        <v>4619</v>
      </c>
      <c r="Q2527" t="s">
        <v>4616</v>
      </c>
      <c r="R2527">
        <v>1758</v>
      </c>
      <c r="S2527">
        <v>585</v>
      </c>
    </row>
    <row r="2528" spans="1:20" x14ac:dyDescent="0.25">
      <c r="A2528" t="s">
        <v>20</v>
      </c>
      <c r="B2528" t="s">
        <v>36</v>
      </c>
      <c r="C2528" t="s">
        <v>22</v>
      </c>
      <c r="D2528" t="s">
        <v>23</v>
      </c>
      <c r="E2528" t="s">
        <v>5</v>
      </c>
      <c r="F2528">
        <v>1</v>
      </c>
      <c r="G2528" t="s">
        <v>24</v>
      </c>
      <c r="H2528">
        <v>1309283</v>
      </c>
      <c r="I2528">
        <v>1310620</v>
      </c>
      <c r="J2528" t="s">
        <v>25</v>
      </c>
      <c r="Q2528" t="s">
        <v>4620</v>
      </c>
      <c r="R2528">
        <v>1338</v>
      </c>
      <c r="T2528" t="s">
        <v>4621</v>
      </c>
    </row>
    <row r="2529" spans="1:20" x14ac:dyDescent="0.25">
      <c r="A2529" t="s">
        <v>28</v>
      </c>
      <c r="B2529" t="s">
        <v>40</v>
      </c>
      <c r="C2529" t="s">
        <v>22</v>
      </c>
      <c r="D2529" t="s">
        <v>23</v>
      </c>
      <c r="E2529" t="s">
        <v>5</v>
      </c>
      <c r="F2529">
        <v>1</v>
      </c>
      <c r="G2529" t="s">
        <v>24</v>
      </c>
      <c r="H2529">
        <v>1309283</v>
      </c>
      <c r="I2529">
        <v>1310620</v>
      </c>
      <c r="J2529" t="s">
        <v>25</v>
      </c>
      <c r="K2529" t="s">
        <v>4622</v>
      </c>
      <c r="L2529" t="s">
        <v>4622</v>
      </c>
      <c r="N2529" t="s">
        <v>4623</v>
      </c>
      <c r="Q2529" t="s">
        <v>4620</v>
      </c>
      <c r="R2529">
        <v>1338</v>
      </c>
      <c r="S2529">
        <v>445</v>
      </c>
    </row>
    <row r="2530" spans="1:20" x14ac:dyDescent="0.25">
      <c r="A2530" t="s">
        <v>20</v>
      </c>
      <c r="B2530" t="s">
        <v>36</v>
      </c>
      <c r="C2530" t="s">
        <v>22</v>
      </c>
      <c r="D2530" t="s">
        <v>23</v>
      </c>
      <c r="E2530" t="s">
        <v>5</v>
      </c>
      <c r="F2530">
        <v>1</v>
      </c>
      <c r="G2530" t="s">
        <v>24</v>
      </c>
      <c r="H2530">
        <v>1311188</v>
      </c>
      <c r="I2530">
        <v>1314187</v>
      </c>
      <c r="J2530" t="s">
        <v>25</v>
      </c>
      <c r="Q2530" t="s">
        <v>4624</v>
      </c>
      <c r="R2530">
        <v>3000</v>
      </c>
      <c r="T2530" t="s">
        <v>4625</v>
      </c>
    </row>
    <row r="2531" spans="1:20" x14ac:dyDescent="0.25">
      <c r="A2531" t="s">
        <v>28</v>
      </c>
      <c r="B2531" t="s">
        <v>40</v>
      </c>
      <c r="C2531" t="s">
        <v>22</v>
      </c>
      <c r="D2531" t="s">
        <v>23</v>
      </c>
      <c r="E2531" t="s">
        <v>5</v>
      </c>
      <c r="F2531">
        <v>1</v>
      </c>
      <c r="G2531" t="s">
        <v>24</v>
      </c>
      <c r="H2531">
        <v>1311188</v>
      </c>
      <c r="I2531">
        <v>1314187</v>
      </c>
      <c r="J2531" t="s">
        <v>25</v>
      </c>
      <c r="K2531" t="s">
        <v>4626</v>
      </c>
      <c r="L2531" t="s">
        <v>4626</v>
      </c>
      <c r="N2531" t="s">
        <v>4627</v>
      </c>
      <c r="Q2531" t="s">
        <v>4624</v>
      </c>
      <c r="R2531">
        <v>3000</v>
      </c>
      <c r="S2531">
        <v>999</v>
      </c>
    </row>
    <row r="2532" spans="1:20" x14ac:dyDescent="0.25">
      <c r="A2532" t="s">
        <v>20</v>
      </c>
      <c r="B2532" t="s">
        <v>36</v>
      </c>
      <c r="C2532" t="s">
        <v>22</v>
      </c>
      <c r="D2532" t="s">
        <v>23</v>
      </c>
      <c r="E2532" t="s">
        <v>5</v>
      </c>
      <c r="F2532">
        <v>1</v>
      </c>
      <c r="G2532" t="s">
        <v>24</v>
      </c>
      <c r="H2532">
        <v>1314187</v>
      </c>
      <c r="I2532">
        <v>1314969</v>
      </c>
      <c r="J2532" t="s">
        <v>25</v>
      </c>
      <c r="Q2532" t="s">
        <v>4628</v>
      </c>
      <c r="R2532">
        <v>783</v>
      </c>
      <c r="T2532" t="s">
        <v>4629</v>
      </c>
    </row>
    <row r="2533" spans="1:20" x14ac:dyDescent="0.25">
      <c r="A2533" t="s">
        <v>28</v>
      </c>
      <c r="B2533" t="s">
        <v>40</v>
      </c>
      <c r="C2533" t="s">
        <v>22</v>
      </c>
      <c r="D2533" t="s">
        <v>23</v>
      </c>
      <c r="E2533" t="s">
        <v>5</v>
      </c>
      <c r="F2533">
        <v>1</v>
      </c>
      <c r="G2533" t="s">
        <v>24</v>
      </c>
      <c r="H2533">
        <v>1314187</v>
      </c>
      <c r="I2533">
        <v>1314969</v>
      </c>
      <c r="J2533" t="s">
        <v>25</v>
      </c>
      <c r="K2533" t="s">
        <v>4630</v>
      </c>
      <c r="L2533" t="s">
        <v>4630</v>
      </c>
      <c r="N2533" t="s">
        <v>1646</v>
      </c>
      <c r="Q2533" t="s">
        <v>4628</v>
      </c>
      <c r="R2533">
        <v>783</v>
      </c>
      <c r="S2533">
        <v>260</v>
      </c>
    </row>
    <row r="2534" spans="1:20" x14ac:dyDescent="0.25">
      <c r="A2534" t="s">
        <v>20</v>
      </c>
      <c r="B2534" t="s">
        <v>36</v>
      </c>
      <c r="C2534" t="s">
        <v>22</v>
      </c>
      <c r="D2534" t="s">
        <v>23</v>
      </c>
      <c r="E2534" t="s">
        <v>5</v>
      </c>
      <c r="F2534">
        <v>1</v>
      </c>
      <c r="G2534" t="s">
        <v>24</v>
      </c>
      <c r="H2534">
        <v>1315068</v>
      </c>
      <c r="I2534">
        <v>1315883</v>
      </c>
      <c r="J2534" t="s">
        <v>25</v>
      </c>
      <c r="Q2534" t="s">
        <v>4631</v>
      </c>
      <c r="R2534">
        <v>816</v>
      </c>
      <c r="T2534" t="s">
        <v>4632</v>
      </c>
    </row>
    <row r="2535" spans="1:20" x14ac:dyDescent="0.25">
      <c r="A2535" t="s">
        <v>28</v>
      </c>
      <c r="B2535" t="s">
        <v>40</v>
      </c>
      <c r="C2535" t="s">
        <v>22</v>
      </c>
      <c r="D2535" t="s">
        <v>23</v>
      </c>
      <c r="E2535" t="s">
        <v>5</v>
      </c>
      <c r="F2535">
        <v>1</v>
      </c>
      <c r="G2535" t="s">
        <v>24</v>
      </c>
      <c r="H2535">
        <v>1315068</v>
      </c>
      <c r="I2535">
        <v>1315883</v>
      </c>
      <c r="J2535" t="s">
        <v>25</v>
      </c>
      <c r="K2535" t="s">
        <v>4633</v>
      </c>
      <c r="L2535" t="s">
        <v>4633</v>
      </c>
      <c r="N2535" t="s">
        <v>4634</v>
      </c>
      <c r="Q2535" t="s">
        <v>4631</v>
      </c>
      <c r="R2535">
        <v>816</v>
      </c>
      <c r="S2535">
        <v>271</v>
      </c>
    </row>
    <row r="2536" spans="1:20" x14ac:dyDescent="0.25">
      <c r="A2536" t="s">
        <v>20</v>
      </c>
      <c r="B2536" t="s">
        <v>36</v>
      </c>
      <c r="C2536" t="s">
        <v>22</v>
      </c>
      <c r="D2536" t="s">
        <v>23</v>
      </c>
      <c r="E2536" t="s">
        <v>5</v>
      </c>
      <c r="F2536">
        <v>1</v>
      </c>
      <c r="G2536" t="s">
        <v>24</v>
      </c>
      <c r="H2536">
        <v>1315962</v>
      </c>
      <c r="I2536">
        <v>1317242</v>
      </c>
      <c r="J2536" t="s">
        <v>25</v>
      </c>
      <c r="Q2536" t="s">
        <v>4635</v>
      </c>
      <c r="R2536">
        <v>1281</v>
      </c>
    </row>
    <row r="2537" spans="1:20" x14ac:dyDescent="0.25">
      <c r="A2537" t="s">
        <v>28</v>
      </c>
      <c r="B2537" t="s">
        <v>40</v>
      </c>
      <c r="C2537" t="s">
        <v>22</v>
      </c>
      <c r="D2537" t="s">
        <v>23</v>
      </c>
      <c r="E2537" t="s">
        <v>5</v>
      </c>
      <c r="F2537">
        <v>1</v>
      </c>
      <c r="G2537" t="s">
        <v>24</v>
      </c>
      <c r="H2537">
        <v>1315962</v>
      </c>
      <c r="I2537">
        <v>1317242</v>
      </c>
      <c r="J2537" t="s">
        <v>25</v>
      </c>
      <c r="K2537" t="s">
        <v>4636</v>
      </c>
      <c r="L2537" t="s">
        <v>4636</v>
      </c>
      <c r="N2537" t="s">
        <v>30</v>
      </c>
      <c r="Q2537" t="s">
        <v>4635</v>
      </c>
      <c r="R2537">
        <v>1281</v>
      </c>
      <c r="S2537">
        <v>426</v>
      </c>
    </row>
    <row r="2538" spans="1:20" x14ac:dyDescent="0.25">
      <c r="A2538" t="s">
        <v>20</v>
      </c>
      <c r="B2538" t="s">
        <v>36</v>
      </c>
      <c r="C2538" t="s">
        <v>22</v>
      </c>
      <c r="D2538" t="s">
        <v>23</v>
      </c>
      <c r="E2538" t="s">
        <v>5</v>
      </c>
      <c r="F2538">
        <v>1</v>
      </c>
      <c r="G2538" t="s">
        <v>24</v>
      </c>
      <c r="H2538">
        <v>1317254</v>
      </c>
      <c r="I2538">
        <v>1317724</v>
      </c>
      <c r="J2538" t="s">
        <v>25</v>
      </c>
      <c r="Q2538" t="s">
        <v>4637</v>
      </c>
      <c r="R2538">
        <v>471</v>
      </c>
      <c r="T2538" t="s">
        <v>4638</v>
      </c>
    </row>
    <row r="2539" spans="1:20" x14ac:dyDescent="0.25">
      <c r="A2539" t="s">
        <v>28</v>
      </c>
      <c r="B2539" t="s">
        <v>40</v>
      </c>
      <c r="C2539" t="s">
        <v>22</v>
      </c>
      <c r="D2539" t="s">
        <v>23</v>
      </c>
      <c r="E2539" t="s">
        <v>5</v>
      </c>
      <c r="F2539">
        <v>1</v>
      </c>
      <c r="G2539" t="s">
        <v>24</v>
      </c>
      <c r="H2539">
        <v>1317254</v>
      </c>
      <c r="I2539">
        <v>1317724</v>
      </c>
      <c r="J2539" t="s">
        <v>25</v>
      </c>
      <c r="K2539" t="s">
        <v>4639</v>
      </c>
      <c r="L2539" t="s">
        <v>4639</v>
      </c>
      <c r="N2539" t="s">
        <v>30</v>
      </c>
      <c r="Q2539" t="s">
        <v>4637</v>
      </c>
      <c r="R2539">
        <v>471</v>
      </c>
      <c r="S2539">
        <v>156</v>
      </c>
    </row>
    <row r="2540" spans="1:20" x14ac:dyDescent="0.25">
      <c r="A2540" t="s">
        <v>20</v>
      </c>
      <c r="B2540" t="s">
        <v>36</v>
      </c>
      <c r="C2540" t="s">
        <v>22</v>
      </c>
      <c r="D2540" t="s">
        <v>23</v>
      </c>
      <c r="E2540" t="s">
        <v>5</v>
      </c>
      <c r="F2540">
        <v>1</v>
      </c>
      <c r="G2540" t="s">
        <v>24</v>
      </c>
      <c r="H2540">
        <v>1317789</v>
      </c>
      <c r="I2540">
        <v>1318271</v>
      </c>
      <c r="J2540" t="s">
        <v>25</v>
      </c>
      <c r="Q2540" t="s">
        <v>4640</v>
      </c>
      <c r="R2540">
        <v>483</v>
      </c>
      <c r="T2540" t="s">
        <v>4641</v>
      </c>
    </row>
    <row r="2541" spans="1:20" x14ac:dyDescent="0.25">
      <c r="A2541" t="s">
        <v>28</v>
      </c>
      <c r="B2541" t="s">
        <v>40</v>
      </c>
      <c r="C2541" t="s">
        <v>22</v>
      </c>
      <c r="D2541" t="s">
        <v>23</v>
      </c>
      <c r="E2541" t="s">
        <v>5</v>
      </c>
      <c r="F2541">
        <v>1</v>
      </c>
      <c r="G2541" t="s">
        <v>24</v>
      </c>
      <c r="H2541">
        <v>1317789</v>
      </c>
      <c r="I2541">
        <v>1318271</v>
      </c>
      <c r="J2541" t="s">
        <v>25</v>
      </c>
      <c r="K2541" t="s">
        <v>4642</v>
      </c>
      <c r="L2541" t="s">
        <v>4642</v>
      </c>
      <c r="N2541" t="s">
        <v>30</v>
      </c>
      <c r="Q2541" t="s">
        <v>4640</v>
      </c>
      <c r="R2541">
        <v>483</v>
      </c>
      <c r="S2541">
        <v>160</v>
      </c>
    </row>
    <row r="2542" spans="1:20" x14ac:dyDescent="0.25">
      <c r="A2542" t="s">
        <v>20</v>
      </c>
      <c r="B2542" t="s">
        <v>36</v>
      </c>
      <c r="C2542" t="s">
        <v>22</v>
      </c>
      <c r="D2542" t="s">
        <v>23</v>
      </c>
      <c r="E2542" t="s">
        <v>5</v>
      </c>
      <c r="F2542">
        <v>1</v>
      </c>
      <c r="G2542" t="s">
        <v>24</v>
      </c>
      <c r="H2542">
        <v>1318347</v>
      </c>
      <c r="I2542">
        <v>1319033</v>
      </c>
      <c r="J2542" t="s">
        <v>25</v>
      </c>
      <c r="Q2542" t="s">
        <v>4643</v>
      </c>
      <c r="R2542">
        <v>687</v>
      </c>
      <c r="T2542" t="s">
        <v>4644</v>
      </c>
    </row>
    <row r="2543" spans="1:20" x14ac:dyDescent="0.25">
      <c r="A2543" t="s">
        <v>28</v>
      </c>
      <c r="B2543" t="s">
        <v>40</v>
      </c>
      <c r="C2543" t="s">
        <v>22</v>
      </c>
      <c r="D2543" t="s">
        <v>23</v>
      </c>
      <c r="E2543" t="s">
        <v>5</v>
      </c>
      <c r="F2543">
        <v>1</v>
      </c>
      <c r="G2543" t="s">
        <v>24</v>
      </c>
      <c r="H2543">
        <v>1318347</v>
      </c>
      <c r="I2543">
        <v>1319033</v>
      </c>
      <c r="J2543" t="s">
        <v>25</v>
      </c>
      <c r="K2543" t="s">
        <v>4645</v>
      </c>
      <c r="L2543" t="s">
        <v>4645</v>
      </c>
      <c r="N2543" t="s">
        <v>30</v>
      </c>
      <c r="Q2543" t="s">
        <v>4643</v>
      </c>
      <c r="R2543">
        <v>687</v>
      </c>
      <c r="S2543">
        <v>228</v>
      </c>
    </row>
    <row r="2544" spans="1:20" x14ac:dyDescent="0.25">
      <c r="A2544" t="s">
        <v>20</v>
      </c>
      <c r="B2544" t="s">
        <v>36</v>
      </c>
      <c r="C2544" t="s">
        <v>22</v>
      </c>
      <c r="D2544" t="s">
        <v>23</v>
      </c>
      <c r="E2544" t="s">
        <v>5</v>
      </c>
      <c r="F2544">
        <v>1</v>
      </c>
      <c r="G2544" t="s">
        <v>24</v>
      </c>
      <c r="H2544">
        <v>1319271</v>
      </c>
      <c r="I2544">
        <v>1319765</v>
      </c>
      <c r="J2544" t="s">
        <v>37</v>
      </c>
      <c r="Q2544" t="s">
        <v>4646</v>
      </c>
      <c r="R2544">
        <v>495</v>
      </c>
      <c r="T2544" t="s">
        <v>4647</v>
      </c>
    </row>
    <row r="2545" spans="1:20" x14ac:dyDescent="0.25">
      <c r="A2545" t="s">
        <v>28</v>
      </c>
      <c r="B2545" t="s">
        <v>40</v>
      </c>
      <c r="C2545" t="s">
        <v>22</v>
      </c>
      <c r="D2545" t="s">
        <v>23</v>
      </c>
      <c r="E2545" t="s">
        <v>5</v>
      </c>
      <c r="F2545">
        <v>1</v>
      </c>
      <c r="G2545" t="s">
        <v>24</v>
      </c>
      <c r="H2545">
        <v>1319271</v>
      </c>
      <c r="I2545">
        <v>1319765</v>
      </c>
      <c r="J2545" t="s">
        <v>37</v>
      </c>
      <c r="K2545" t="s">
        <v>4648</v>
      </c>
      <c r="L2545" t="s">
        <v>4648</v>
      </c>
      <c r="N2545" t="s">
        <v>30</v>
      </c>
      <c r="Q2545" t="s">
        <v>4646</v>
      </c>
      <c r="R2545">
        <v>495</v>
      </c>
      <c r="S2545">
        <v>164</v>
      </c>
    </row>
    <row r="2546" spans="1:20" x14ac:dyDescent="0.25">
      <c r="A2546" t="s">
        <v>20</v>
      </c>
      <c r="B2546" t="s">
        <v>36</v>
      </c>
      <c r="C2546" t="s">
        <v>22</v>
      </c>
      <c r="D2546" t="s">
        <v>23</v>
      </c>
      <c r="E2546" t="s">
        <v>5</v>
      </c>
      <c r="F2546">
        <v>1</v>
      </c>
      <c r="G2546" t="s">
        <v>24</v>
      </c>
      <c r="H2546">
        <v>1319762</v>
      </c>
      <c r="I2546">
        <v>1320313</v>
      </c>
      <c r="J2546" t="s">
        <v>37</v>
      </c>
      <c r="Q2546" t="s">
        <v>4649</v>
      </c>
      <c r="R2546">
        <v>552</v>
      </c>
      <c r="T2546" t="s">
        <v>4650</v>
      </c>
    </row>
    <row r="2547" spans="1:20" x14ac:dyDescent="0.25">
      <c r="A2547" t="s">
        <v>28</v>
      </c>
      <c r="B2547" t="s">
        <v>40</v>
      </c>
      <c r="C2547" t="s">
        <v>22</v>
      </c>
      <c r="D2547" t="s">
        <v>23</v>
      </c>
      <c r="E2547" t="s">
        <v>5</v>
      </c>
      <c r="F2547">
        <v>1</v>
      </c>
      <c r="G2547" t="s">
        <v>24</v>
      </c>
      <c r="H2547">
        <v>1319762</v>
      </c>
      <c r="I2547">
        <v>1320313</v>
      </c>
      <c r="J2547" t="s">
        <v>37</v>
      </c>
      <c r="K2547" t="s">
        <v>4651</v>
      </c>
      <c r="L2547" t="s">
        <v>4651</v>
      </c>
      <c r="N2547" t="s">
        <v>30</v>
      </c>
      <c r="Q2547" t="s">
        <v>4649</v>
      </c>
      <c r="R2547">
        <v>552</v>
      </c>
      <c r="S2547">
        <v>183</v>
      </c>
    </row>
    <row r="2548" spans="1:20" x14ac:dyDescent="0.25">
      <c r="A2548" t="s">
        <v>20</v>
      </c>
      <c r="B2548" t="s">
        <v>36</v>
      </c>
      <c r="C2548" t="s">
        <v>22</v>
      </c>
      <c r="D2548" t="s">
        <v>23</v>
      </c>
      <c r="E2548" t="s">
        <v>5</v>
      </c>
      <c r="F2548">
        <v>1</v>
      </c>
      <c r="G2548" t="s">
        <v>24</v>
      </c>
      <c r="H2548">
        <v>1320602</v>
      </c>
      <c r="I2548">
        <v>1320799</v>
      </c>
      <c r="J2548" t="s">
        <v>25</v>
      </c>
      <c r="Q2548" t="s">
        <v>4652</v>
      </c>
      <c r="R2548">
        <v>198</v>
      </c>
    </row>
    <row r="2549" spans="1:20" x14ac:dyDescent="0.25">
      <c r="A2549" t="s">
        <v>28</v>
      </c>
      <c r="B2549" t="s">
        <v>40</v>
      </c>
      <c r="C2549" t="s">
        <v>22</v>
      </c>
      <c r="D2549" t="s">
        <v>23</v>
      </c>
      <c r="E2549" t="s">
        <v>5</v>
      </c>
      <c r="F2549">
        <v>1</v>
      </c>
      <c r="G2549" t="s">
        <v>24</v>
      </c>
      <c r="H2549">
        <v>1320602</v>
      </c>
      <c r="I2549">
        <v>1320799</v>
      </c>
      <c r="J2549" t="s">
        <v>25</v>
      </c>
      <c r="K2549" t="s">
        <v>4653</v>
      </c>
      <c r="L2549" t="s">
        <v>4653</v>
      </c>
      <c r="N2549" t="s">
        <v>30</v>
      </c>
      <c r="Q2549" t="s">
        <v>4652</v>
      </c>
      <c r="R2549">
        <v>198</v>
      </c>
      <c r="S2549">
        <v>65</v>
      </c>
    </row>
    <row r="2550" spans="1:20" x14ac:dyDescent="0.25">
      <c r="A2550" t="s">
        <v>20</v>
      </c>
      <c r="B2550" t="s">
        <v>36</v>
      </c>
      <c r="C2550" t="s">
        <v>22</v>
      </c>
      <c r="D2550" t="s">
        <v>23</v>
      </c>
      <c r="E2550" t="s">
        <v>5</v>
      </c>
      <c r="F2550">
        <v>1</v>
      </c>
      <c r="G2550" t="s">
        <v>24</v>
      </c>
      <c r="H2550">
        <v>1320938</v>
      </c>
      <c r="I2550">
        <v>1322359</v>
      </c>
      <c r="J2550" t="s">
        <v>25</v>
      </c>
      <c r="Q2550" t="s">
        <v>4654</v>
      </c>
      <c r="R2550">
        <v>1422</v>
      </c>
      <c r="T2550" t="s">
        <v>4655</v>
      </c>
    </row>
    <row r="2551" spans="1:20" x14ac:dyDescent="0.25">
      <c r="A2551" t="s">
        <v>28</v>
      </c>
      <c r="B2551" t="s">
        <v>40</v>
      </c>
      <c r="C2551" t="s">
        <v>22</v>
      </c>
      <c r="D2551" t="s">
        <v>23</v>
      </c>
      <c r="E2551" t="s">
        <v>5</v>
      </c>
      <c r="F2551">
        <v>1</v>
      </c>
      <c r="G2551" t="s">
        <v>24</v>
      </c>
      <c r="H2551">
        <v>1320938</v>
      </c>
      <c r="I2551">
        <v>1322359</v>
      </c>
      <c r="J2551" t="s">
        <v>25</v>
      </c>
      <c r="K2551" t="s">
        <v>4656</v>
      </c>
      <c r="L2551" t="s">
        <v>4656</v>
      </c>
      <c r="N2551" t="s">
        <v>4657</v>
      </c>
      <c r="Q2551" t="s">
        <v>4654</v>
      </c>
      <c r="R2551">
        <v>1422</v>
      </c>
      <c r="S2551">
        <v>473</v>
      </c>
    </row>
    <row r="2552" spans="1:20" x14ac:dyDescent="0.25">
      <c r="A2552" t="s">
        <v>20</v>
      </c>
      <c r="B2552" t="s">
        <v>36</v>
      </c>
      <c r="C2552" t="s">
        <v>22</v>
      </c>
      <c r="D2552" t="s">
        <v>23</v>
      </c>
      <c r="E2552" t="s">
        <v>5</v>
      </c>
      <c r="F2552">
        <v>1</v>
      </c>
      <c r="G2552" t="s">
        <v>24</v>
      </c>
      <c r="H2552">
        <v>1322352</v>
      </c>
      <c r="I2552">
        <v>1322945</v>
      </c>
      <c r="J2552" t="s">
        <v>25</v>
      </c>
      <c r="Q2552" t="s">
        <v>4658</v>
      </c>
      <c r="R2552">
        <v>594</v>
      </c>
      <c r="T2552" t="s">
        <v>4659</v>
      </c>
    </row>
    <row r="2553" spans="1:20" x14ac:dyDescent="0.25">
      <c r="A2553" t="s">
        <v>28</v>
      </c>
      <c r="B2553" t="s">
        <v>40</v>
      </c>
      <c r="C2553" t="s">
        <v>22</v>
      </c>
      <c r="D2553" t="s">
        <v>23</v>
      </c>
      <c r="E2553" t="s">
        <v>5</v>
      </c>
      <c r="F2553">
        <v>1</v>
      </c>
      <c r="G2553" t="s">
        <v>24</v>
      </c>
      <c r="H2553">
        <v>1322352</v>
      </c>
      <c r="I2553">
        <v>1322945</v>
      </c>
      <c r="J2553" t="s">
        <v>25</v>
      </c>
      <c r="K2553" t="s">
        <v>4660</v>
      </c>
      <c r="L2553" t="s">
        <v>4660</v>
      </c>
      <c r="N2553" t="s">
        <v>893</v>
      </c>
      <c r="Q2553" t="s">
        <v>4658</v>
      </c>
      <c r="R2553">
        <v>594</v>
      </c>
      <c r="S2553">
        <v>197</v>
      </c>
    </row>
    <row r="2554" spans="1:20" x14ac:dyDescent="0.25">
      <c r="A2554" t="s">
        <v>20</v>
      </c>
      <c r="B2554" t="s">
        <v>36</v>
      </c>
      <c r="C2554" t="s">
        <v>22</v>
      </c>
      <c r="D2554" t="s">
        <v>23</v>
      </c>
      <c r="E2554" t="s">
        <v>5</v>
      </c>
      <c r="F2554">
        <v>1</v>
      </c>
      <c r="G2554" t="s">
        <v>24</v>
      </c>
      <c r="H2554">
        <v>1322967</v>
      </c>
      <c r="I2554">
        <v>1324334</v>
      </c>
      <c r="J2554" t="s">
        <v>37</v>
      </c>
      <c r="Q2554" t="s">
        <v>4661</v>
      </c>
      <c r="R2554">
        <v>1368</v>
      </c>
      <c r="T2554" t="s">
        <v>4662</v>
      </c>
    </row>
    <row r="2555" spans="1:20" x14ac:dyDescent="0.25">
      <c r="A2555" t="s">
        <v>28</v>
      </c>
      <c r="B2555" t="s">
        <v>40</v>
      </c>
      <c r="C2555" t="s">
        <v>22</v>
      </c>
      <c r="D2555" t="s">
        <v>23</v>
      </c>
      <c r="E2555" t="s">
        <v>5</v>
      </c>
      <c r="F2555">
        <v>1</v>
      </c>
      <c r="G2555" t="s">
        <v>24</v>
      </c>
      <c r="H2555">
        <v>1322967</v>
      </c>
      <c r="I2555">
        <v>1324334</v>
      </c>
      <c r="J2555" t="s">
        <v>37</v>
      </c>
      <c r="K2555" t="s">
        <v>4663</v>
      </c>
      <c r="L2555" t="s">
        <v>4663</v>
      </c>
      <c r="N2555" t="s">
        <v>161</v>
      </c>
      <c r="Q2555" t="s">
        <v>4661</v>
      </c>
      <c r="R2555">
        <v>1368</v>
      </c>
      <c r="S2555">
        <v>455</v>
      </c>
    </row>
    <row r="2556" spans="1:20" x14ac:dyDescent="0.25">
      <c r="A2556" t="s">
        <v>20</v>
      </c>
      <c r="B2556" t="s">
        <v>36</v>
      </c>
      <c r="C2556" t="s">
        <v>22</v>
      </c>
      <c r="D2556" t="s">
        <v>23</v>
      </c>
      <c r="E2556" t="s">
        <v>5</v>
      </c>
      <c r="F2556">
        <v>1</v>
      </c>
      <c r="G2556" t="s">
        <v>24</v>
      </c>
      <c r="H2556">
        <v>1324520</v>
      </c>
      <c r="I2556">
        <v>1324900</v>
      </c>
      <c r="J2556" t="s">
        <v>37</v>
      </c>
      <c r="Q2556" t="s">
        <v>4664</v>
      </c>
      <c r="R2556">
        <v>381</v>
      </c>
      <c r="T2556" t="s">
        <v>4665</v>
      </c>
    </row>
    <row r="2557" spans="1:20" x14ac:dyDescent="0.25">
      <c r="A2557" t="s">
        <v>28</v>
      </c>
      <c r="B2557" t="s">
        <v>40</v>
      </c>
      <c r="C2557" t="s">
        <v>22</v>
      </c>
      <c r="D2557" t="s">
        <v>23</v>
      </c>
      <c r="E2557" t="s">
        <v>5</v>
      </c>
      <c r="F2557">
        <v>1</v>
      </c>
      <c r="G2557" t="s">
        <v>24</v>
      </c>
      <c r="H2557">
        <v>1324520</v>
      </c>
      <c r="I2557">
        <v>1324900</v>
      </c>
      <c r="J2557" t="s">
        <v>37</v>
      </c>
      <c r="K2557" t="s">
        <v>4666</v>
      </c>
      <c r="L2557" t="s">
        <v>4666</v>
      </c>
      <c r="N2557" t="s">
        <v>30</v>
      </c>
      <c r="Q2557" t="s">
        <v>4664</v>
      </c>
      <c r="R2557">
        <v>381</v>
      </c>
      <c r="S2557">
        <v>126</v>
      </c>
    </row>
    <row r="2558" spans="1:20" x14ac:dyDescent="0.25">
      <c r="A2558" t="s">
        <v>20</v>
      </c>
      <c r="B2558" t="s">
        <v>36</v>
      </c>
      <c r="C2558" t="s">
        <v>22</v>
      </c>
      <c r="D2558" t="s">
        <v>23</v>
      </c>
      <c r="E2558" t="s">
        <v>5</v>
      </c>
      <c r="F2558">
        <v>1</v>
      </c>
      <c r="G2558" t="s">
        <v>24</v>
      </c>
      <c r="H2558">
        <v>1325018</v>
      </c>
      <c r="I2558">
        <v>1325419</v>
      </c>
      <c r="J2558" t="s">
        <v>25</v>
      </c>
      <c r="Q2558" t="s">
        <v>4667</v>
      </c>
      <c r="R2558">
        <v>402</v>
      </c>
      <c r="T2558" t="s">
        <v>4668</v>
      </c>
    </row>
    <row r="2559" spans="1:20" x14ac:dyDescent="0.25">
      <c r="A2559" t="s">
        <v>28</v>
      </c>
      <c r="B2559" t="s">
        <v>40</v>
      </c>
      <c r="C2559" t="s">
        <v>22</v>
      </c>
      <c r="D2559" t="s">
        <v>23</v>
      </c>
      <c r="E2559" t="s">
        <v>5</v>
      </c>
      <c r="F2559">
        <v>1</v>
      </c>
      <c r="G2559" t="s">
        <v>24</v>
      </c>
      <c r="H2559">
        <v>1325018</v>
      </c>
      <c r="I2559">
        <v>1325419</v>
      </c>
      <c r="J2559" t="s">
        <v>25</v>
      </c>
      <c r="K2559" t="s">
        <v>4669</v>
      </c>
      <c r="L2559" t="s">
        <v>4669</v>
      </c>
      <c r="N2559" t="s">
        <v>30</v>
      </c>
      <c r="Q2559" t="s">
        <v>4667</v>
      </c>
      <c r="R2559">
        <v>402</v>
      </c>
      <c r="S2559">
        <v>133</v>
      </c>
    </row>
    <row r="2560" spans="1:20" x14ac:dyDescent="0.25">
      <c r="A2560" t="s">
        <v>20</v>
      </c>
      <c r="B2560" t="s">
        <v>36</v>
      </c>
      <c r="C2560" t="s">
        <v>22</v>
      </c>
      <c r="D2560" t="s">
        <v>23</v>
      </c>
      <c r="E2560" t="s">
        <v>5</v>
      </c>
      <c r="F2560">
        <v>1</v>
      </c>
      <c r="G2560" t="s">
        <v>24</v>
      </c>
      <c r="H2560">
        <v>1325616</v>
      </c>
      <c r="I2560">
        <v>1325930</v>
      </c>
      <c r="J2560" t="s">
        <v>37</v>
      </c>
      <c r="Q2560" t="s">
        <v>4670</v>
      </c>
      <c r="R2560">
        <v>315</v>
      </c>
      <c r="T2560" t="s">
        <v>4671</v>
      </c>
    </row>
    <row r="2561" spans="1:20" x14ac:dyDescent="0.25">
      <c r="A2561" t="s">
        <v>28</v>
      </c>
      <c r="B2561" t="s">
        <v>40</v>
      </c>
      <c r="C2561" t="s">
        <v>22</v>
      </c>
      <c r="D2561" t="s">
        <v>23</v>
      </c>
      <c r="E2561" t="s">
        <v>5</v>
      </c>
      <c r="F2561">
        <v>1</v>
      </c>
      <c r="G2561" t="s">
        <v>24</v>
      </c>
      <c r="H2561">
        <v>1325616</v>
      </c>
      <c r="I2561">
        <v>1325930</v>
      </c>
      <c r="J2561" t="s">
        <v>37</v>
      </c>
      <c r="K2561" t="s">
        <v>4672</v>
      </c>
      <c r="L2561" t="s">
        <v>4672</v>
      </c>
      <c r="N2561" t="s">
        <v>30</v>
      </c>
      <c r="Q2561" t="s">
        <v>4670</v>
      </c>
      <c r="R2561">
        <v>315</v>
      </c>
      <c r="S2561">
        <v>104</v>
      </c>
    </row>
    <row r="2562" spans="1:20" x14ac:dyDescent="0.25">
      <c r="A2562" t="s">
        <v>20</v>
      </c>
      <c r="B2562" t="s">
        <v>36</v>
      </c>
      <c r="C2562" t="s">
        <v>22</v>
      </c>
      <c r="D2562" t="s">
        <v>23</v>
      </c>
      <c r="E2562" t="s">
        <v>5</v>
      </c>
      <c r="F2562">
        <v>1</v>
      </c>
      <c r="G2562" t="s">
        <v>24</v>
      </c>
      <c r="H2562">
        <v>1326074</v>
      </c>
      <c r="I2562">
        <v>1326574</v>
      </c>
      <c r="J2562" t="s">
        <v>25</v>
      </c>
      <c r="Q2562" t="s">
        <v>4673</v>
      </c>
      <c r="R2562">
        <v>501</v>
      </c>
      <c r="T2562" t="s">
        <v>4674</v>
      </c>
    </row>
    <row r="2563" spans="1:20" x14ac:dyDescent="0.25">
      <c r="A2563" t="s">
        <v>28</v>
      </c>
      <c r="B2563" t="s">
        <v>40</v>
      </c>
      <c r="C2563" t="s">
        <v>22</v>
      </c>
      <c r="D2563" t="s">
        <v>23</v>
      </c>
      <c r="E2563" t="s">
        <v>5</v>
      </c>
      <c r="F2563">
        <v>1</v>
      </c>
      <c r="G2563" t="s">
        <v>24</v>
      </c>
      <c r="H2563">
        <v>1326074</v>
      </c>
      <c r="I2563">
        <v>1326574</v>
      </c>
      <c r="J2563" t="s">
        <v>25</v>
      </c>
      <c r="K2563" t="s">
        <v>4675</v>
      </c>
      <c r="L2563" t="s">
        <v>4675</v>
      </c>
      <c r="N2563" t="s">
        <v>4676</v>
      </c>
      <c r="Q2563" t="s">
        <v>4673</v>
      </c>
      <c r="R2563">
        <v>501</v>
      </c>
      <c r="S2563">
        <v>166</v>
      </c>
    </row>
    <row r="2564" spans="1:20" x14ac:dyDescent="0.25">
      <c r="A2564" t="s">
        <v>20</v>
      </c>
      <c r="B2564" t="s">
        <v>36</v>
      </c>
      <c r="C2564" t="s">
        <v>22</v>
      </c>
      <c r="D2564" t="s">
        <v>23</v>
      </c>
      <c r="E2564" t="s">
        <v>5</v>
      </c>
      <c r="F2564">
        <v>1</v>
      </c>
      <c r="G2564" t="s">
        <v>24</v>
      </c>
      <c r="H2564">
        <v>1326611</v>
      </c>
      <c r="I2564">
        <v>1327234</v>
      </c>
      <c r="J2564" t="s">
        <v>37</v>
      </c>
      <c r="Q2564" t="s">
        <v>4677</v>
      </c>
      <c r="R2564">
        <v>624</v>
      </c>
      <c r="T2564" t="s">
        <v>4678</v>
      </c>
    </row>
    <row r="2565" spans="1:20" x14ac:dyDescent="0.25">
      <c r="A2565" t="s">
        <v>28</v>
      </c>
      <c r="B2565" t="s">
        <v>40</v>
      </c>
      <c r="C2565" t="s">
        <v>22</v>
      </c>
      <c r="D2565" t="s">
        <v>23</v>
      </c>
      <c r="E2565" t="s">
        <v>5</v>
      </c>
      <c r="F2565">
        <v>1</v>
      </c>
      <c r="G2565" t="s">
        <v>24</v>
      </c>
      <c r="H2565">
        <v>1326611</v>
      </c>
      <c r="I2565">
        <v>1327234</v>
      </c>
      <c r="J2565" t="s">
        <v>37</v>
      </c>
      <c r="K2565" t="s">
        <v>4679</v>
      </c>
      <c r="L2565" t="s">
        <v>4679</v>
      </c>
      <c r="N2565" t="s">
        <v>534</v>
      </c>
      <c r="Q2565" t="s">
        <v>4677</v>
      </c>
      <c r="R2565">
        <v>624</v>
      </c>
      <c r="S2565">
        <v>207</v>
      </c>
    </row>
    <row r="2566" spans="1:20" x14ac:dyDescent="0.25">
      <c r="A2566" t="s">
        <v>20</v>
      </c>
      <c r="B2566" t="s">
        <v>36</v>
      </c>
      <c r="C2566" t="s">
        <v>22</v>
      </c>
      <c r="D2566" t="s">
        <v>23</v>
      </c>
      <c r="E2566" t="s">
        <v>5</v>
      </c>
      <c r="F2566">
        <v>1</v>
      </c>
      <c r="G2566" t="s">
        <v>24</v>
      </c>
      <c r="H2566">
        <v>1327350</v>
      </c>
      <c r="I2566">
        <v>1328090</v>
      </c>
      <c r="J2566" t="s">
        <v>25</v>
      </c>
      <c r="Q2566" t="s">
        <v>4680</v>
      </c>
      <c r="R2566">
        <v>741</v>
      </c>
      <c r="T2566" t="s">
        <v>4681</v>
      </c>
    </row>
    <row r="2567" spans="1:20" x14ac:dyDescent="0.25">
      <c r="A2567" t="s">
        <v>28</v>
      </c>
      <c r="B2567" t="s">
        <v>40</v>
      </c>
      <c r="C2567" t="s">
        <v>22</v>
      </c>
      <c r="D2567" t="s">
        <v>23</v>
      </c>
      <c r="E2567" t="s">
        <v>5</v>
      </c>
      <c r="F2567">
        <v>1</v>
      </c>
      <c r="G2567" t="s">
        <v>24</v>
      </c>
      <c r="H2567">
        <v>1327350</v>
      </c>
      <c r="I2567">
        <v>1328090</v>
      </c>
      <c r="J2567" t="s">
        <v>25</v>
      </c>
      <c r="K2567" t="s">
        <v>4682</v>
      </c>
      <c r="L2567" t="s">
        <v>4682</v>
      </c>
      <c r="N2567" t="s">
        <v>1014</v>
      </c>
      <c r="Q2567" t="s">
        <v>4680</v>
      </c>
      <c r="R2567">
        <v>741</v>
      </c>
      <c r="S2567">
        <v>246</v>
      </c>
    </row>
    <row r="2568" spans="1:20" x14ac:dyDescent="0.25">
      <c r="A2568" t="s">
        <v>20</v>
      </c>
      <c r="B2568" t="s">
        <v>36</v>
      </c>
      <c r="C2568" t="s">
        <v>22</v>
      </c>
      <c r="D2568" t="s">
        <v>23</v>
      </c>
      <c r="E2568" t="s">
        <v>5</v>
      </c>
      <c r="F2568">
        <v>1</v>
      </c>
      <c r="G2568" t="s">
        <v>24</v>
      </c>
      <c r="H2568">
        <v>1328148</v>
      </c>
      <c r="I2568">
        <v>1328480</v>
      </c>
      <c r="J2568" t="s">
        <v>37</v>
      </c>
      <c r="Q2568" t="s">
        <v>4683</v>
      </c>
      <c r="R2568">
        <v>333</v>
      </c>
      <c r="T2568" t="s">
        <v>4684</v>
      </c>
    </row>
    <row r="2569" spans="1:20" x14ac:dyDescent="0.25">
      <c r="A2569" t="s">
        <v>28</v>
      </c>
      <c r="B2569" t="s">
        <v>40</v>
      </c>
      <c r="C2569" t="s">
        <v>22</v>
      </c>
      <c r="D2569" t="s">
        <v>23</v>
      </c>
      <c r="E2569" t="s">
        <v>5</v>
      </c>
      <c r="F2569">
        <v>1</v>
      </c>
      <c r="G2569" t="s">
        <v>24</v>
      </c>
      <c r="H2569">
        <v>1328148</v>
      </c>
      <c r="I2569">
        <v>1328480</v>
      </c>
      <c r="J2569" t="s">
        <v>37</v>
      </c>
      <c r="K2569" t="s">
        <v>4685</v>
      </c>
      <c r="L2569" t="s">
        <v>4685</v>
      </c>
      <c r="N2569" t="s">
        <v>30</v>
      </c>
      <c r="Q2569" t="s">
        <v>4683</v>
      </c>
      <c r="R2569">
        <v>333</v>
      </c>
      <c r="S2569">
        <v>110</v>
      </c>
    </row>
    <row r="2570" spans="1:20" x14ac:dyDescent="0.25">
      <c r="A2570" t="s">
        <v>20</v>
      </c>
      <c r="B2570" t="s">
        <v>459</v>
      </c>
      <c r="C2570" t="s">
        <v>22</v>
      </c>
      <c r="D2570" t="s">
        <v>23</v>
      </c>
      <c r="E2570" t="s">
        <v>5</v>
      </c>
      <c r="F2570">
        <v>1</v>
      </c>
      <c r="G2570" t="s">
        <v>24</v>
      </c>
      <c r="H2570">
        <v>1328699</v>
      </c>
      <c r="I2570">
        <v>1328775</v>
      </c>
      <c r="J2570" t="s">
        <v>37</v>
      </c>
      <c r="Q2570" t="s">
        <v>4686</v>
      </c>
      <c r="R2570">
        <v>77</v>
      </c>
      <c r="T2570" t="s">
        <v>4687</v>
      </c>
    </row>
    <row r="2571" spans="1:20" x14ac:dyDescent="0.25">
      <c r="A2571" t="s">
        <v>459</v>
      </c>
      <c r="C2571" t="s">
        <v>22</v>
      </c>
      <c r="D2571" t="s">
        <v>23</v>
      </c>
      <c r="E2571" t="s">
        <v>5</v>
      </c>
      <c r="F2571">
        <v>1</v>
      </c>
      <c r="G2571" t="s">
        <v>24</v>
      </c>
      <c r="H2571">
        <v>1328699</v>
      </c>
      <c r="I2571">
        <v>1328775</v>
      </c>
      <c r="J2571" t="s">
        <v>37</v>
      </c>
      <c r="N2571" t="s">
        <v>3673</v>
      </c>
      <c r="Q2571" t="s">
        <v>4686</v>
      </c>
      <c r="R2571">
        <v>77</v>
      </c>
      <c r="T2571" t="s">
        <v>3674</v>
      </c>
    </row>
    <row r="2572" spans="1:20" x14ac:dyDescent="0.25">
      <c r="A2572" t="s">
        <v>20</v>
      </c>
      <c r="B2572" t="s">
        <v>36</v>
      </c>
      <c r="C2572" t="s">
        <v>22</v>
      </c>
      <c r="D2572" t="s">
        <v>23</v>
      </c>
      <c r="E2572" t="s">
        <v>5</v>
      </c>
      <c r="F2572">
        <v>1</v>
      </c>
      <c r="G2572" t="s">
        <v>24</v>
      </c>
      <c r="H2572">
        <v>1329096</v>
      </c>
      <c r="I2572">
        <v>1330211</v>
      </c>
      <c r="J2572" t="s">
        <v>37</v>
      </c>
      <c r="Q2572" t="s">
        <v>4688</v>
      </c>
      <c r="R2572">
        <v>1116</v>
      </c>
      <c r="T2572" t="s">
        <v>4689</v>
      </c>
    </row>
    <row r="2573" spans="1:20" x14ac:dyDescent="0.25">
      <c r="A2573" t="s">
        <v>28</v>
      </c>
      <c r="B2573" t="s">
        <v>40</v>
      </c>
      <c r="C2573" t="s">
        <v>22</v>
      </c>
      <c r="D2573" t="s">
        <v>23</v>
      </c>
      <c r="E2573" t="s">
        <v>5</v>
      </c>
      <c r="F2573">
        <v>1</v>
      </c>
      <c r="G2573" t="s">
        <v>24</v>
      </c>
      <c r="H2573">
        <v>1329096</v>
      </c>
      <c r="I2573">
        <v>1330211</v>
      </c>
      <c r="J2573" t="s">
        <v>37</v>
      </c>
      <c r="K2573" t="s">
        <v>4690</v>
      </c>
      <c r="L2573" t="s">
        <v>4690</v>
      </c>
      <c r="N2573" t="s">
        <v>4691</v>
      </c>
      <c r="Q2573" t="s">
        <v>4688</v>
      </c>
      <c r="R2573">
        <v>1116</v>
      </c>
      <c r="S2573">
        <v>371</v>
      </c>
    </row>
    <row r="2574" spans="1:20" x14ac:dyDescent="0.25">
      <c r="A2574" t="s">
        <v>20</v>
      </c>
      <c r="B2574" t="s">
        <v>36</v>
      </c>
      <c r="C2574" t="s">
        <v>22</v>
      </c>
      <c r="D2574" t="s">
        <v>23</v>
      </c>
      <c r="E2574" t="s">
        <v>5</v>
      </c>
      <c r="F2574">
        <v>1</v>
      </c>
      <c r="G2574" t="s">
        <v>24</v>
      </c>
      <c r="H2574">
        <v>1330216</v>
      </c>
      <c r="I2574">
        <v>1330968</v>
      </c>
      <c r="J2574" t="s">
        <v>37</v>
      </c>
      <c r="Q2574" t="s">
        <v>4692</v>
      </c>
      <c r="R2574">
        <v>753</v>
      </c>
    </row>
    <row r="2575" spans="1:20" x14ac:dyDescent="0.25">
      <c r="A2575" t="s">
        <v>28</v>
      </c>
      <c r="B2575" t="s">
        <v>40</v>
      </c>
      <c r="C2575" t="s">
        <v>22</v>
      </c>
      <c r="D2575" t="s">
        <v>23</v>
      </c>
      <c r="E2575" t="s">
        <v>5</v>
      </c>
      <c r="F2575">
        <v>1</v>
      </c>
      <c r="G2575" t="s">
        <v>24</v>
      </c>
      <c r="H2575">
        <v>1330216</v>
      </c>
      <c r="I2575">
        <v>1330968</v>
      </c>
      <c r="J2575" t="s">
        <v>37</v>
      </c>
      <c r="K2575" t="s">
        <v>4693</v>
      </c>
      <c r="L2575" t="s">
        <v>4693</v>
      </c>
      <c r="N2575" t="s">
        <v>4694</v>
      </c>
      <c r="Q2575" t="s">
        <v>4692</v>
      </c>
      <c r="R2575">
        <v>753</v>
      </c>
      <c r="S2575">
        <v>250</v>
      </c>
    </row>
    <row r="2576" spans="1:20" x14ac:dyDescent="0.25">
      <c r="A2576" t="s">
        <v>20</v>
      </c>
      <c r="B2576" t="s">
        <v>36</v>
      </c>
      <c r="C2576" t="s">
        <v>22</v>
      </c>
      <c r="D2576" t="s">
        <v>23</v>
      </c>
      <c r="E2576" t="s">
        <v>5</v>
      </c>
      <c r="F2576">
        <v>1</v>
      </c>
      <c r="G2576" t="s">
        <v>24</v>
      </c>
      <c r="H2576">
        <v>1330965</v>
      </c>
      <c r="I2576">
        <v>1331492</v>
      </c>
      <c r="J2576" t="s">
        <v>37</v>
      </c>
      <c r="Q2576" t="s">
        <v>4695</v>
      </c>
      <c r="R2576">
        <v>528</v>
      </c>
      <c r="T2576" t="s">
        <v>4696</v>
      </c>
    </row>
    <row r="2577" spans="1:20" x14ac:dyDescent="0.25">
      <c r="A2577" t="s">
        <v>28</v>
      </c>
      <c r="B2577" t="s">
        <v>40</v>
      </c>
      <c r="C2577" t="s">
        <v>22</v>
      </c>
      <c r="D2577" t="s">
        <v>23</v>
      </c>
      <c r="E2577" t="s">
        <v>5</v>
      </c>
      <c r="F2577">
        <v>1</v>
      </c>
      <c r="G2577" t="s">
        <v>24</v>
      </c>
      <c r="H2577">
        <v>1330965</v>
      </c>
      <c r="I2577">
        <v>1331492</v>
      </c>
      <c r="J2577" t="s">
        <v>37</v>
      </c>
      <c r="K2577" t="s">
        <v>4697</v>
      </c>
      <c r="L2577" t="s">
        <v>4697</v>
      </c>
      <c r="N2577" t="s">
        <v>1649</v>
      </c>
      <c r="Q2577" t="s">
        <v>4695</v>
      </c>
      <c r="R2577">
        <v>528</v>
      </c>
      <c r="S2577">
        <v>175</v>
      </c>
    </row>
    <row r="2578" spans="1:20" x14ac:dyDescent="0.25">
      <c r="A2578" t="s">
        <v>20</v>
      </c>
      <c r="B2578" t="s">
        <v>459</v>
      </c>
      <c r="C2578" t="s">
        <v>22</v>
      </c>
      <c r="D2578" t="s">
        <v>23</v>
      </c>
      <c r="E2578" t="s">
        <v>5</v>
      </c>
      <c r="F2578">
        <v>1</v>
      </c>
      <c r="G2578" t="s">
        <v>24</v>
      </c>
      <c r="H2578">
        <v>1331806</v>
      </c>
      <c r="I2578">
        <v>1331880</v>
      </c>
      <c r="J2578" t="s">
        <v>37</v>
      </c>
      <c r="Q2578" t="s">
        <v>4698</v>
      </c>
      <c r="R2578">
        <v>75</v>
      </c>
      <c r="T2578" t="s">
        <v>4699</v>
      </c>
    </row>
    <row r="2579" spans="1:20" x14ac:dyDescent="0.25">
      <c r="A2579" t="s">
        <v>459</v>
      </c>
      <c r="C2579" t="s">
        <v>22</v>
      </c>
      <c r="D2579" t="s">
        <v>23</v>
      </c>
      <c r="E2579" t="s">
        <v>5</v>
      </c>
      <c r="F2579">
        <v>1</v>
      </c>
      <c r="G2579" t="s">
        <v>24</v>
      </c>
      <c r="H2579">
        <v>1331806</v>
      </c>
      <c r="I2579">
        <v>1331880</v>
      </c>
      <c r="J2579" t="s">
        <v>37</v>
      </c>
      <c r="N2579" t="s">
        <v>1116</v>
      </c>
      <c r="Q2579" t="s">
        <v>4698</v>
      </c>
      <c r="R2579">
        <v>75</v>
      </c>
      <c r="T2579" t="s">
        <v>4700</v>
      </c>
    </row>
    <row r="2580" spans="1:20" x14ac:dyDescent="0.25">
      <c r="A2580" t="s">
        <v>20</v>
      </c>
      <c r="B2580" t="s">
        <v>36</v>
      </c>
      <c r="C2580" t="s">
        <v>22</v>
      </c>
      <c r="D2580" t="s">
        <v>23</v>
      </c>
      <c r="E2580" t="s">
        <v>5</v>
      </c>
      <c r="F2580">
        <v>1</v>
      </c>
      <c r="G2580" t="s">
        <v>24</v>
      </c>
      <c r="H2580">
        <v>1332028</v>
      </c>
      <c r="I2580">
        <v>1332210</v>
      </c>
      <c r="J2580" t="s">
        <v>37</v>
      </c>
      <c r="Q2580" t="s">
        <v>4701</v>
      </c>
      <c r="R2580">
        <v>183</v>
      </c>
      <c r="T2580" t="s">
        <v>4702</v>
      </c>
    </row>
    <row r="2581" spans="1:20" x14ac:dyDescent="0.25">
      <c r="A2581" t="s">
        <v>28</v>
      </c>
      <c r="B2581" t="s">
        <v>40</v>
      </c>
      <c r="C2581" t="s">
        <v>22</v>
      </c>
      <c r="D2581" t="s">
        <v>23</v>
      </c>
      <c r="E2581" t="s">
        <v>5</v>
      </c>
      <c r="F2581">
        <v>1</v>
      </c>
      <c r="G2581" t="s">
        <v>24</v>
      </c>
      <c r="H2581">
        <v>1332028</v>
      </c>
      <c r="I2581">
        <v>1332210</v>
      </c>
      <c r="J2581" t="s">
        <v>37</v>
      </c>
      <c r="K2581" t="s">
        <v>4703</v>
      </c>
      <c r="L2581" t="s">
        <v>4703</v>
      </c>
      <c r="N2581" t="s">
        <v>4704</v>
      </c>
      <c r="Q2581" t="s">
        <v>4701</v>
      </c>
      <c r="R2581">
        <v>183</v>
      </c>
      <c r="S2581">
        <v>60</v>
      </c>
    </row>
    <row r="2582" spans="1:20" x14ac:dyDescent="0.25">
      <c r="A2582" t="s">
        <v>20</v>
      </c>
      <c r="B2582" t="s">
        <v>36</v>
      </c>
      <c r="C2582" t="s">
        <v>22</v>
      </c>
      <c r="D2582" t="s">
        <v>23</v>
      </c>
      <c r="E2582" t="s">
        <v>5</v>
      </c>
      <c r="F2582">
        <v>1</v>
      </c>
      <c r="G2582" t="s">
        <v>24</v>
      </c>
      <c r="H2582">
        <v>1332410</v>
      </c>
      <c r="I2582">
        <v>1332814</v>
      </c>
      <c r="J2582" t="s">
        <v>25</v>
      </c>
      <c r="Q2582" t="s">
        <v>4705</v>
      </c>
      <c r="R2582">
        <v>405</v>
      </c>
      <c r="T2582" t="s">
        <v>4706</v>
      </c>
    </row>
    <row r="2583" spans="1:20" x14ac:dyDescent="0.25">
      <c r="A2583" t="s">
        <v>28</v>
      </c>
      <c r="B2583" t="s">
        <v>40</v>
      </c>
      <c r="C2583" t="s">
        <v>22</v>
      </c>
      <c r="D2583" t="s">
        <v>23</v>
      </c>
      <c r="E2583" t="s">
        <v>5</v>
      </c>
      <c r="F2583">
        <v>1</v>
      </c>
      <c r="G2583" t="s">
        <v>24</v>
      </c>
      <c r="H2583">
        <v>1332410</v>
      </c>
      <c r="I2583">
        <v>1332814</v>
      </c>
      <c r="J2583" t="s">
        <v>25</v>
      </c>
      <c r="K2583" t="s">
        <v>4707</v>
      </c>
      <c r="L2583" t="s">
        <v>4707</v>
      </c>
      <c r="N2583" t="s">
        <v>4708</v>
      </c>
      <c r="Q2583" t="s">
        <v>4705</v>
      </c>
      <c r="R2583">
        <v>405</v>
      </c>
      <c r="S2583">
        <v>134</v>
      </c>
    </row>
    <row r="2584" spans="1:20" x14ac:dyDescent="0.25">
      <c r="A2584" t="s">
        <v>20</v>
      </c>
      <c r="B2584" t="s">
        <v>21</v>
      </c>
      <c r="C2584" t="s">
        <v>22</v>
      </c>
      <c r="D2584" t="s">
        <v>23</v>
      </c>
      <c r="E2584" t="s">
        <v>5</v>
      </c>
      <c r="F2584">
        <v>1</v>
      </c>
      <c r="G2584" t="s">
        <v>24</v>
      </c>
      <c r="H2584">
        <v>1332940</v>
      </c>
      <c r="I2584">
        <v>1333046</v>
      </c>
      <c r="J2584" t="s">
        <v>37</v>
      </c>
      <c r="Q2584" t="s">
        <v>4709</v>
      </c>
      <c r="R2584">
        <v>107</v>
      </c>
      <c r="T2584" t="s">
        <v>31</v>
      </c>
    </row>
    <row r="2585" spans="1:20" x14ac:dyDescent="0.25">
      <c r="A2585" t="s">
        <v>28</v>
      </c>
      <c r="B2585" t="s">
        <v>29</v>
      </c>
      <c r="C2585" t="s">
        <v>22</v>
      </c>
      <c r="D2585" t="s">
        <v>23</v>
      </c>
      <c r="E2585" t="s">
        <v>5</v>
      </c>
      <c r="F2585">
        <v>1</v>
      </c>
      <c r="G2585" t="s">
        <v>24</v>
      </c>
      <c r="H2585">
        <v>1332940</v>
      </c>
      <c r="I2585">
        <v>1333046</v>
      </c>
      <c r="J2585" t="s">
        <v>37</v>
      </c>
      <c r="N2585" t="s">
        <v>4710</v>
      </c>
      <c r="Q2585" t="s">
        <v>4709</v>
      </c>
      <c r="R2585">
        <v>107</v>
      </c>
      <c r="T2585" t="s">
        <v>31</v>
      </c>
    </row>
    <row r="2586" spans="1:20" x14ac:dyDescent="0.25">
      <c r="A2586" t="s">
        <v>20</v>
      </c>
      <c r="B2586" t="s">
        <v>36</v>
      </c>
      <c r="C2586" t="s">
        <v>22</v>
      </c>
      <c r="D2586" t="s">
        <v>23</v>
      </c>
      <c r="E2586" t="s">
        <v>5</v>
      </c>
      <c r="F2586">
        <v>1</v>
      </c>
      <c r="G2586" t="s">
        <v>24</v>
      </c>
      <c r="H2586">
        <v>1333017</v>
      </c>
      <c r="I2586">
        <v>1334966</v>
      </c>
      <c r="J2586" t="s">
        <v>25</v>
      </c>
      <c r="Q2586" t="s">
        <v>4711</v>
      </c>
      <c r="R2586">
        <v>1950</v>
      </c>
      <c r="T2586" t="s">
        <v>4712</v>
      </c>
    </row>
    <row r="2587" spans="1:20" x14ac:dyDescent="0.25">
      <c r="A2587" t="s">
        <v>28</v>
      </c>
      <c r="B2587" t="s">
        <v>40</v>
      </c>
      <c r="C2587" t="s">
        <v>22</v>
      </c>
      <c r="D2587" t="s">
        <v>23</v>
      </c>
      <c r="E2587" t="s">
        <v>5</v>
      </c>
      <c r="F2587">
        <v>1</v>
      </c>
      <c r="G2587" t="s">
        <v>24</v>
      </c>
      <c r="H2587">
        <v>1333017</v>
      </c>
      <c r="I2587">
        <v>1334966</v>
      </c>
      <c r="J2587" t="s">
        <v>25</v>
      </c>
      <c r="K2587" t="s">
        <v>4713</v>
      </c>
      <c r="L2587" t="s">
        <v>4713</v>
      </c>
      <c r="N2587" t="s">
        <v>112</v>
      </c>
      <c r="Q2587" t="s">
        <v>4711</v>
      </c>
      <c r="R2587">
        <v>1950</v>
      </c>
      <c r="S2587">
        <v>649</v>
      </c>
    </row>
    <row r="2588" spans="1:20" x14ac:dyDescent="0.25">
      <c r="A2588" t="s">
        <v>20</v>
      </c>
      <c r="B2588" t="s">
        <v>36</v>
      </c>
      <c r="C2588" t="s">
        <v>22</v>
      </c>
      <c r="D2588" t="s">
        <v>23</v>
      </c>
      <c r="E2588" t="s">
        <v>5</v>
      </c>
      <c r="F2588">
        <v>1</v>
      </c>
      <c r="G2588" t="s">
        <v>24</v>
      </c>
      <c r="H2588">
        <v>1335187</v>
      </c>
      <c r="I2588">
        <v>1337169</v>
      </c>
      <c r="J2588" t="s">
        <v>25</v>
      </c>
      <c r="Q2588" t="s">
        <v>4714</v>
      </c>
      <c r="R2588">
        <v>1983</v>
      </c>
      <c r="T2588" t="s">
        <v>4715</v>
      </c>
    </row>
    <row r="2589" spans="1:20" x14ac:dyDescent="0.25">
      <c r="A2589" t="s">
        <v>28</v>
      </c>
      <c r="B2589" t="s">
        <v>40</v>
      </c>
      <c r="C2589" t="s">
        <v>22</v>
      </c>
      <c r="D2589" t="s">
        <v>23</v>
      </c>
      <c r="E2589" t="s">
        <v>5</v>
      </c>
      <c r="F2589">
        <v>1</v>
      </c>
      <c r="G2589" t="s">
        <v>24</v>
      </c>
      <c r="H2589">
        <v>1335187</v>
      </c>
      <c r="I2589">
        <v>1337169</v>
      </c>
      <c r="J2589" t="s">
        <v>25</v>
      </c>
      <c r="K2589" t="s">
        <v>4716</v>
      </c>
      <c r="L2589" t="s">
        <v>4716</v>
      </c>
      <c r="N2589" t="s">
        <v>4717</v>
      </c>
      <c r="Q2589" t="s">
        <v>4714</v>
      </c>
      <c r="R2589">
        <v>1983</v>
      </c>
      <c r="S2589">
        <v>660</v>
      </c>
    </row>
    <row r="2590" spans="1:20" x14ac:dyDescent="0.25">
      <c r="A2590" t="s">
        <v>20</v>
      </c>
      <c r="B2590" t="s">
        <v>36</v>
      </c>
      <c r="C2590" t="s">
        <v>22</v>
      </c>
      <c r="D2590" t="s">
        <v>23</v>
      </c>
      <c r="E2590" t="s">
        <v>5</v>
      </c>
      <c r="F2590">
        <v>1</v>
      </c>
      <c r="G2590" t="s">
        <v>24</v>
      </c>
      <c r="H2590">
        <v>1337239</v>
      </c>
      <c r="I2590">
        <v>1339560</v>
      </c>
      <c r="J2590" t="s">
        <v>25</v>
      </c>
      <c r="Q2590" t="s">
        <v>4718</v>
      </c>
      <c r="R2590">
        <v>2322</v>
      </c>
      <c r="T2590" t="s">
        <v>4719</v>
      </c>
    </row>
    <row r="2591" spans="1:20" x14ac:dyDescent="0.25">
      <c r="A2591" t="s">
        <v>28</v>
      </c>
      <c r="B2591" t="s">
        <v>40</v>
      </c>
      <c r="C2591" t="s">
        <v>22</v>
      </c>
      <c r="D2591" t="s">
        <v>23</v>
      </c>
      <c r="E2591" t="s">
        <v>5</v>
      </c>
      <c r="F2591">
        <v>1</v>
      </c>
      <c r="G2591" t="s">
        <v>24</v>
      </c>
      <c r="H2591">
        <v>1337239</v>
      </c>
      <c r="I2591">
        <v>1339560</v>
      </c>
      <c r="J2591" t="s">
        <v>25</v>
      </c>
      <c r="K2591" t="s">
        <v>4720</v>
      </c>
      <c r="L2591" t="s">
        <v>4720</v>
      </c>
      <c r="N2591" t="s">
        <v>4721</v>
      </c>
      <c r="Q2591" t="s">
        <v>4718</v>
      </c>
      <c r="R2591">
        <v>2322</v>
      </c>
      <c r="S2591">
        <v>773</v>
      </c>
    </row>
    <row r="2592" spans="1:20" x14ac:dyDescent="0.25">
      <c r="A2592" t="s">
        <v>20</v>
      </c>
      <c r="B2592" t="s">
        <v>36</v>
      </c>
      <c r="C2592" t="s">
        <v>22</v>
      </c>
      <c r="D2592" t="s">
        <v>23</v>
      </c>
      <c r="E2592" t="s">
        <v>5</v>
      </c>
      <c r="F2592">
        <v>1</v>
      </c>
      <c r="G2592" t="s">
        <v>24</v>
      </c>
      <c r="H2592">
        <v>1339817</v>
      </c>
      <c r="I2592">
        <v>1340275</v>
      </c>
      <c r="J2592" t="s">
        <v>25</v>
      </c>
      <c r="Q2592" t="s">
        <v>4722</v>
      </c>
      <c r="R2592">
        <v>459</v>
      </c>
      <c r="T2592" t="s">
        <v>4723</v>
      </c>
    </row>
    <row r="2593" spans="1:20" x14ac:dyDescent="0.25">
      <c r="A2593" t="s">
        <v>28</v>
      </c>
      <c r="B2593" t="s">
        <v>40</v>
      </c>
      <c r="C2593" t="s">
        <v>22</v>
      </c>
      <c r="D2593" t="s">
        <v>23</v>
      </c>
      <c r="E2593" t="s">
        <v>5</v>
      </c>
      <c r="F2593">
        <v>1</v>
      </c>
      <c r="G2593" t="s">
        <v>24</v>
      </c>
      <c r="H2593">
        <v>1339817</v>
      </c>
      <c r="I2593">
        <v>1340275</v>
      </c>
      <c r="J2593" t="s">
        <v>25</v>
      </c>
      <c r="K2593" t="s">
        <v>4724</v>
      </c>
      <c r="L2593" t="s">
        <v>4724</v>
      </c>
      <c r="N2593" t="s">
        <v>30</v>
      </c>
      <c r="Q2593" t="s">
        <v>4722</v>
      </c>
      <c r="R2593">
        <v>459</v>
      </c>
      <c r="S2593">
        <v>152</v>
      </c>
    </row>
    <row r="2594" spans="1:20" x14ac:dyDescent="0.25">
      <c r="A2594" t="s">
        <v>20</v>
      </c>
      <c r="B2594" t="s">
        <v>36</v>
      </c>
      <c r="C2594" t="s">
        <v>22</v>
      </c>
      <c r="D2594" t="s">
        <v>23</v>
      </c>
      <c r="E2594" t="s">
        <v>5</v>
      </c>
      <c r="F2594">
        <v>1</v>
      </c>
      <c r="G2594" t="s">
        <v>24</v>
      </c>
      <c r="H2594">
        <v>1340314</v>
      </c>
      <c r="I2594">
        <v>1341198</v>
      </c>
      <c r="J2594" t="s">
        <v>37</v>
      </c>
      <c r="Q2594" t="s">
        <v>4725</v>
      </c>
      <c r="R2594">
        <v>885</v>
      </c>
      <c r="T2594" t="s">
        <v>4726</v>
      </c>
    </row>
    <row r="2595" spans="1:20" x14ac:dyDescent="0.25">
      <c r="A2595" t="s">
        <v>28</v>
      </c>
      <c r="B2595" t="s">
        <v>40</v>
      </c>
      <c r="C2595" t="s">
        <v>22</v>
      </c>
      <c r="D2595" t="s">
        <v>23</v>
      </c>
      <c r="E2595" t="s">
        <v>5</v>
      </c>
      <c r="F2595">
        <v>1</v>
      </c>
      <c r="G2595" t="s">
        <v>24</v>
      </c>
      <c r="H2595">
        <v>1340314</v>
      </c>
      <c r="I2595">
        <v>1341198</v>
      </c>
      <c r="J2595" t="s">
        <v>37</v>
      </c>
      <c r="K2595" t="s">
        <v>4727</v>
      </c>
      <c r="L2595" t="s">
        <v>4727</v>
      </c>
      <c r="N2595" t="s">
        <v>587</v>
      </c>
      <c r="Q2595" t="s">
        <v>4725</v>
      </c>
      <c r="R2595">
        <v>885</v>
      </c>
      <c r="S2595">
        <v>294</v>
      </c>
    </row>
    <row r="2596" spans="1:20" x14ac:dyDescent="0.25">
      <c r="A2596" t="s">
        <v>20</v>
      </c>
      <c r="B2596" t="s">
        <v>36</v>
      </c>
      <c r="C2596" t="s">
        <v>22</v>
      </c>
      <c r="D2596" t="s">
        <v>23</v>
      </c>
      <c r="E2596" t="s">
        <v>5</v>
      </c>
      <c r="F2596">
        <v>1</v>
      </c>
      <c r="G2596" t="s">
        <v>24</v>
      </c>
      <c r="H2596">
        <v>1341311</v>
      </c>
      <c r="I2596">
        <v>1341757</v>
      </c>
      <c r="J2596" t="s">
        <v>25</v>
      </c>
      <c r="Q2596" t="s">
        <v>4728</v>
      </c>
      <c r="R2596">
        <v>447</v>
      </c>
      <c r="T2596" t="s">
        <v>4729</v>
      </c>
    </row>
    <row r="2597" spans="1:20" x14ac:dyDescent="0.25">
      <c r="A2597" t="s">
        <v>28</v>
      </c>
      <c r="B2597" t="s">
        <v>40</v>
      </c>
      <c r="C2597" t="s">
        <v>22</v>
      </c>
      <c r="D2597" t="s">
        <v>23</v>
      </c>
      <c r="E2597" t="s">
        <v>5</v>
      </c>
      <c r="F2597">
        <v>1</v>
      </c>
      <c r="G2597" t="s">
        <v>24</v>
      </c>
      <c r="H2597">
        <v>1341311</v>
      </c>
      <c r="I2597">
        <v>1341757</v>
      </c>
      <c r="J2597" t="s">
        <v>25</v>
      </c>
      <c r="K2597" t="s">
        <v>4730</v>
      </c>
      <c r="L2597" t="s">
        <v>4730</v>
      </c>
      <c r="N2597" t="s">
        <v>30</v>
      </c>
      <c r="Q2597" t="s">
        <v>4728</v>
      </c>
      <c r="R2597">
        <v>447</v>
      </c>
      <c r="S2597">
        <v>148</v>
      </c>
    </row>
    <row r="2598" spans="1:20" x14ac:dyDescent="0.25">
      <c r="A2598" t="s">
        <v>20</v>
      </c>
      <c r="B2598" t="s">
        <v>36</v>
      </c>
      <c r="C2598" t="s">
        <v>22</v>
      </c>
      <c r="D2598" t="s">
        <v>23</v>
      </c>
      <c r="E2598" t="s">
        <v>5</v>
      </c>
      <c r="F2598">
        <v>1</v>
      </c>
      <c r="G2598" t="s">
        <v>24</v>
      </c>
      <c r="H2598">
        <v>1341807</v>
      </c>
      <c r="I2598">
        <v>1343015</v>
      </c>
      <c r="J2598" t="s">
        <v>37</v>
      </c>
      <c r="Q2598" t="s">
        <v>4731</v>
      </c>
      <c r="R2598">
        <v>1209</v>
      </c>
      <c r="T2598" t="s">
        <v>4732</v>
      </c>
    </row>
    <row r="2599" spans="1:20" x14ac:dyDescent="0.25">
      <c r="A2599" t="s">
        <v>28</v>
      </c>
      <c r="B2599" t="s">
        <v>40</v>
      </c>
      <c r="C2599" t="s">
        <v>22</v>
      </c>
      <c r="D2599" t="s">
        <v>23</v>
      </c>
      <c r="E2599" t="s">
        <v>5</v>
      </c>
      <c r="F2599">
        <v>1</v>
      </c>
      <c r="G2599" t="s">
        <v>24</v>
      </c>
      <c r="H2599">
        <v>1341807</v>
      </c>
      <c r="I2599">
        <v>1343015</v>
      </c>
      <c r="J2599" t="s">
        <v>37</v>
      </c>
      <c r="K2599" t="s">
        <v>4733</v>
      </c>
      <c r="L2599" t="s">
        <v>4733</v>
      </c>
      <c r="N2599" t="s">
        <v>2308</v>
      </c>
      <c r="Q2599" t="s">
        <v>4731</v>
      </c>
      <c r="R2599">
        <v>1209</v>
      </c>
      <c r="S2599">
        <v>402</v>
      </c>
    </row>
    <row r="2600" spans="1:20" x14ac:dyDescent="0.25">
      <c r="A2600" t="s">
        <v>20</v>
      </c>
      <c r="B2600" t="s">
        <v>36</v>
      </c>
      <c r="C2600" t="s">
        <v>22</v>
      </c>
      <c r="D2600" t="s">
        <v>23</v>
      </c>
      <c r="E2600" t="s">
        <v>5</v>
      </c>
      <c r="F2600">
        <v>1</v>
      </c>
      <c r="G2600" t="s">
        <v>24</v>
      </c>
      <c r="H2600">
        <v>1343220</v>
      </c>
      <c r="I2600">
        <v>1345559</v>
      </c>
      <c r="J2600" t="s">
        <v>37</v>
      </c>
      <c r="Q2600" t="s">
        <v>4734</v>
      </c>
      <c r="R2600">
        <v>2340</v>
      </c>
      <c r="T2600" t="s">
        <v>4735</v>
      </c>
    </row>
    <row r="2601" spans="1:20" x14ac:dyDescent="0.25">
      <c r="A2601" t="s">
        <v>28</v>
      </c>
      <c r="B2601" t="s">
        <v>40</v>
      </c>
      <c r="C2601" t="s">
        <v>22</v>
      </c>
      <c r="D2601" t="s">
        <v>23</v>
      </c>
      <c r="E2601" t="s">
        <v>5</v>
      </c>
      <c r="F2601">
        <v>1</v>
      </c>
      <c r="G2601" t="s">
        <v>24</v>
      </c>
      <c r="H2601">
        <v>1343220</v>
      </c>
      <c r="I2601">
        <v>1345559</v>
      </c>
      <c r="J2601" t="s">
        <v>37</v>
      </c>
      <c r="K2601" t="s">
        <v>4736</v>
      </c>
      <c r="L2601" t="s">
        <v>4736</v>
      </c>
      <c r="N2601" t="s">
        <v>4737</v>
      </c>
      <c r="Q2601" t="s">
        <v>4734</v>
      </c>
      <c r="R2601">
        <v>2340</v>
      </c>
      <c r="S2601">
        <v>779</v>
      </c>
    </row>
    <row r="2602" spans="1:20" x14ac:dyDescent="0.25">
      <c r="A2602" t="s">
        <v>20</v>
      </c>
      <c r="B2602" t="s">
        <v>36</v>
      </c>
      <c r="C2602" t="s">
        <v>22</v>
      </c>
      <c r="D2602" t="s">
        <v>23</v>
      </c>
      <c r="E2602" t="s">
        <v>5</v>
      </c>
      <c r="F2602">
        <v>1</v>
      </c>
      <c r="G2602" t="s">
        <v>24</v>
      </c>
      <c r="H2602">
        <v>1345536</v>
      </c>
      <c r="I2602">
        <v>1345721</v>
      </c>
      <c r="J2602" t="s">
        <v>25</v>
      </c>
      <c r="Q2602" t="s">
        <v>4738</v>
      </c>
      <c r="R2602">
        <v>186</v>
      </c>
    </row>
    <row r="2603" spans="1:20" x14ac:dyDescent="0.25">
      <c r="A2603" t="s">
        <v>28</v>
      </c>
      <c r="B2603" t="s">
        <v>40</v>
      </c>
      <c r="C2603" t="s">
        <v>22</v>
      </c>
      <c r="D2603" t="s">
        <v>23</v>
      </c>
      <c r="E2603" t="s">
        <v>5</v>
      </c>
      <c r="F2603">
        <v>1</v>
      </c>
      <c r="G2603" t="s">
        <v>24</v>
      </c>
      <c r="H2603">
        <v>1345536</v>
      </c>
      <c r="I2603">
        <v>1345721</v>
      </c>
      <c r="J2603" t="s">
        <v>25</v>
      </c>
      <c r="K2603" t="s">
        <v>4739</v>
      </c>
      <c r="L2603" t="s">
        <v>4739</v>
      </c>
      <c r="N2603" t="s">
        <v>30</v>
      </c>
      <c r="Q2603" t="s">
        <v>4738</v>
      </c>
      <c r="R2603">
        <v>186</v>
      </c>
      <c r="S2603">
        <v>61</v>
      </c>
    </row>
    <row r="2604" spans="1:20" x14ac:dyDescent="0.25">
      <c r="A2604" t="s">
        <v>20</v>
      </c>
      <c r="B2604" t="s">
        <v>36</v>
      </c>
      <c r="C2604" t="s">
        <v>22</v>
      </c>
      <c r="D2604" t="s">
        <v>23</v>
      </c>
      <c r="E2604" t="s">
        <v>5</v>
      </c>
      <c r="F2604">
        <v>1</v>
      </c>
      <c r="G2604" t="s">
        <v>24</v>
      </c>
      <c r="H2604">
        <v>1345777</v>
      </c>
      <c r="I2604">
        <v>1346661</v>
      </c>
      <c r="J2604" t="s">
        <v>37</v>
      </c>
      <c r="Q2604" t="s">
        <v>4740</v>
      </c>
      <c r="R2604">
        <v>885</v>
      </c>
      <c r="T2604" t="s">
        <v>4741</v>
      </c>
    </row>
    <row r="2605" spans="1:20" x14ac:dyDescent="0.25">
      <c r="A2605" t="s">
        <v>28</v>
      </c>
      <c r="B2605" t="s">
        <v>40</v>
      </c>
      <c r="C2605" t="s">
        <v>22</v>
      </c>
      <c r="D2605" t="s">
        <v>23</v>
      </c>
      <c r="E2605" t="s">
        <v>5</v>
      </c>
      <c r="F2605">
        <v>1</v>
      </c>
      <c r="G2605" t="s">
        <v>24</v>
      </c>
      <c r="H2605">
        <v>1345777</v>
      </c>
      <c r="I2605">
        <v>1346661</v>
      </c>
      <c r="J2605" t="s">
        <v>37</v>
      </c>
      <c r="K2605" t="s">
        <v>4742</v>
      </c>
      <c r="L2605" t="s">
        <v>4742</v>
      </c>
      <c r="N2605" t="s">
        <v>4743</v>
      </c>
      <c r="Q2605" t="s">
        <v>4740</v>
      </c>
      <c r="R2605">
        <v>885</v>
      </c>
      <c r="S2605">
        <v>294</v>
      </c>
    </row>
    <row r="2606" spans="1:20" x14ac:dyDescent="0.25">
      <c r="A2606" t="s">
        <v>20</v>
      </c>
      <c r="B2606" t="s">
        <v>36</v>
      </c>
      <c r="C2606" t="s">
        <v>22</v>
      </c>
      <c r="D2606" t="s">
        <v>23</v>
      </c>
      <c r="E2606" t="s">
        <v>5</v>
      </c>
      <c r="F2606">
        <v>1</v>
      </c>
      <c r="G2606" t="s">
        <v>24</v>
      </c>
      <c r="H2606">
        <v>1346675</v>
      </c>
      <c r="I2606">
        <v>1347133</v>
      </c>
      <c r="J2606" t="s">
        <v>37</v>
      </c>
      <c r="Q2606" t="s">
        <v>4744</v>
      </c>
      <c r="R2606">
        <v>459</v>
      </c>
      <c r="T2606" t="s">
        <v>4745</v>
      </c>
    </row>
    <row r="2607" spans="1:20" x14ac:dyDescent="0.25">
      <c r="A2607" t="s">
        <v>28</v>
      </c>
      <c r="B2607" t="s">
        <v>40</v>
      </c>
      <c r="C2607" t="s">
        <v>22</v>
      </c>
      <c r="D2607" t="s">
        <v>23</v>
      </c>
      <c r="E2607" t="s">
        <v>5</v>
      </c>
      <c r="F2607">
        <v>1</v>
      </c>
      <c r="G2607" t="s">
        <v>24</v>
      </c>
      <c r="H2607">
        <v>1346675</v>
      </c>
      <c r="I2607">
        <v>1347133</v>
      </c>
      <c r="J2607" t="s">
        <v>37</v>
      </c>
      <c r="K2607" t="s">
        <v>4746</v>
      </c>
      <c r="L2607" t="s">
        <v>4746</v>
      </c>
      <c r="N2607" t="s">
        <v>4747</v>
      </c>
      <c r="Q2607" t="s">
        <v>4744</v>
      </c>
      <c r="R2607">
        <v>459</v>
      </c>
      <c r="S2607">
        <v>152</v>
      </c>
    </row>
    <row r="2608" spans="1:20" x14ac:dyDescent="0.25">
      <c r="A2608" t="s">
        <v>20</v>
      </c>
      <c r="B2608" t="s">
        <v>36</v>
      </c>
      <c r="C2608" t="s">
        <v>22</v>
      </c>
      <c r="D2608" t="s">
        <v>23</v>
      </c>
      <c r="E2608" t="s">
        <v>5</v>
      </c>
      <c r="F2608">
        <v>1</v>
      </c>
      <c r="G2608" t="s">
        <v>24</v>
      </c>
      <c r="H2608">
        <v>1347176</v>
      </c>
      <c r="I2608">
        <v>1348357</v>
      </c>
      <c r="J2608" t="s">
        <v>37</v>
      </c>
      <c r="Q2608" t="s">
        <v>4748</v>
      </c>
      <c r="R2608">
        <v>1182</v>
      </c>
      <c r="T2608" t="s">
        <v>4749</v>
      </c>
    </row>
    <row r="2609" spans="1:20" x14ac:dyDescent="0.25">
      <c r="A2609" t="s">
        <v>28</v>
      </c>
      <c r="B2609" t="s">
        <v>40</v>
      </c>
      <c r="C2609" t="s">
        <v>22</v>
      </c>
      <c r="D2609" t="s">
        <v>23</v>
      </c>
      <c r="E2609" t="s">
        <v>5</v>
      </c>
      <c r="F2609">
        <v>1</v>
      </c>
      <c r="G2609" t="s">
        <v>24</v>
      </c>
      <c r="H2609">
        <v>1347176</v>
      </c>
      <c r="I2609">
        <v>1348357</v>
      </c>
      <c r="J2609" t="s">
        <v>37</v>
      </c>
      <c r="K2609" t="s">
        <v>4750</v>
      </c>
      <c r="L2609" t="s">
        <v>4750</v>
      </c>
      <c r="N2609" t="s">
        <v>4751</v>
      </c>
      <c r="Q2609" t="s">
        <v>4748</v>
      </c>
      <c r="R2609">
        <v>1182</v>
      </c>
      <c r="S2609">
        <v>393</v>
      </c>
    </row>
    <row r="2610" spans="1:20" x14ac:dyDescent="0.25">
      <c r="A2610" t="s">
        <v>20</v>
      </c>
      <c r="B2610" t="s">
        <v>36</v>
      </c>
      <c r="C2610" t="s">
        <v>22</v>
      </c>
      <c r="D2610" t="s">
        <v>23</v>
      </c>
      <c r="E2610" t="s">
        <v>5</v>
      </c>
      <c r="F2610">
        <v>1</v>
      </c>
      <c r="G2610" t="s">
        <v>24</v>
      </c>
      <c r="H2610">
        <v>1348510</v>
      </c>
      <c r="I2610">
        <v>1349418</v>
      </c>
      <c r="J2610" t="s">
        <v>37</v>
      </c>
      <c r="Q2610" t="s">
        <v>4752</v>
      </c>
      <c r="R2610">
        <v>909</v>
      </c>
      <c r="T2610" t="s">
        <v>4753</v>
      </c>
    </row>
    <row r="2611" spans="1:20" x14ac:dyDescent="0.25">
      <c r="A2611" t="s">
        <v>28</v>
      </c>
      <c r="B2611" t="s">
        <v>40</v>
      </c>
      <c r="C2611" t="s">
        <v>22</v>
      </c>
      <c r="D2611" t="s">
        <v>23</v>
      </c>
      <c r="E2611" t="s">
        <v>5</v>
      </c>
      <c r="F2611">
        <v>1</v>
      </c>
      <c r="G2611" t="s">
        <v>24</v>
      </c>
      <c r="H2611">
        <v>1348510</v>
      </c>
      <c r="I2611">
        <v>1349418</v>
      </c>
      <c r="J2611" t="s">
        <v>37</v>
      </c>
      <c r="K2611" t="s">
        <v>4754</v>
      </c>
      <c r="L2611" t="s">
        <v>4754</v>
      </c>
      <c r="N2611" t="s">
        <v>2057</v>
      </c>
      <c r="Q2611" t="s">
        <v>4752</v>
      </c>
      <c r="R2611">
        <v>909</v>
      </c>
      <c r="S2611">
        <v>302</v>
      </c>
    </row>
    <row r="2612" spans="1:20" x14ac:dyDescent="0.25">
      <c r="A2612" t="s">
        <v>20</v>
      </c>
      <c r="B2612" t="s">
        <v>36</v>
      </c>
      <c r="C2612" t="s">
        <v>22</v>
      </c>
      <c r="D2612" t="s">
        <v>23</v>
      </c>
      <c r="E2612" t="s">
        <v>5</v>
      </c>
      <c r="F2612">
        <v>1</v>
      </c>
      <c r="G2612" t="s">
        <v>24</v>
      </c>
      <c r="H2612">
        <v>1349474</v>
      </c>
      <c r="I2612">
        <v>1350166</v>
      </c>
      <c r="J2612" t="s">
        <v>37</v>
      </c>
      <c r="Q2612" t="s">
        <v>4755</v>
      </c>
      <c r="R2612">
        <v>693</v>
      </c>
      <c r="T2612" t="s">
        <v>4756</v>
      </c>
    </row>
    <row r="2613" spans="1:20" x14ac:dyDescent="0.25">
      <c r="A2613" t="s">
        <v>28</v>
      </c>
      <c r="B2613" t="s">
        <v>40</v>
      </c>
      <c r="C2613" t="s">
        <v>22</v>
      </c>
      <c r="D2613" t="s">
        <v>23</v>
      </c>
      <c r="E2613" t="s">
        <v>5</v>
      </c>
      <c r="F2613">
        <v>1</v>
      </c>
      <c r="G2613" t="s">
        <v>24</v>
      </c>
      <c r="H2613">
        <v>1349474</v>
      </c>
      <c r="I2613">
        <v>1350166</v>
      </c>
      <c r="J2613" t="s">
        <v>37</v>
      </c>
      <c r="K2613" t="s">
        <v>4757</v>
      </c>
      <c r="L2613" t="s">
        <v>4757</v>
      </c>
      <c r="N2613" t="s">
        <v>813</v>
      </c>
      <c r="Q2613" t="s">
        <v>4755</v>
      </c>
      <c r="R2613">
        <v>693</v>
      </c>
      <c r="S2613">
        <v>230</v>
      </c>
    </row>
    <row r="2614" spans="1:20" x14ac:dyDescent="0.25">
      <c r="A2614" t="s">
        <v>20</v>
      </c>
      <c r="B2614" t="s">
        <v>36</v>
      </c>
      <c r="C2614" t="s">
        <v>22</v>
      </c>
      <c r="D2614" t="s">
        <v>23</v>
      </c>
      <c r="E2614" t="s">
        <v>5</v>
      </c>
      <c r="F2614">
        <v>1</v>
      </c>
      <c r="G2614" t="s">
        <v>24</v>
      </c>
      <c r="H2614">
        <v>1350397</v>
      </c>
      <c r="I2614">
        <v>1351857</v>
      </c>
      <c r="J2614" t="s">
        <v>25</v>
      </c>
      <c r="Q2614" t="s">
        <v>4758</v>
      </c>
      <c r="R2614">
        <v>1461</v>
      </c>
      <c r="T2614" t="s">
        <v>4759</v>
      </c>
    </row>
    <row r="2615" spans="1:20" x14ac:dyDescent="0.25">
      <c r="A2615" t="s">
        <v>28</v>
      </c>
      <c r="B2615" t="s">
        <v>40</v>
      </c>
      <c r="C2615" t="s">
        <v>22</v>
      </c>
      <c r="D2615" t="s">
        <v>23</v>
      </c>
      <c r="E2615" t="s">
        <v>5</v>
      </c>
      <c r="F2615">
        <v>1</v>
      </c>
      <c r="G2615" t="s">
        <v>24</v>
      </c>
      <c r="H2615">
        <v>1350397</v>
      </c>
      <c r="I2615">
        <v>1351857</v>
      </c>
      <c r="J2615" t="s">
        <v>25</v>
      </c>
      <c r="K2615" t="s">
        <v>4760</v>
      </c>
      <c r="L2615" t="s">
        <v>4760</v>
      </c>
      <c r="N2615" t="s">
        <v>4751</v>
      </c>
      <c r="Q2615" t="s">
        <v>4758</v>
      </c>
      <c r="R2615">
        <v>1461</v>
      </c>
      <c r="S2615">
        <v>486</v>
      </c>
    </row>
    <row r="2616" spans="1:20" x14ac:dyDescent="0.25">
      <c r="A2616" t="s">
        <v>20</v>
      </c>
      <c r="B2616" t="s">
        <v>36</v>
      </c>
      <c r="C2616" t="s">
        <v>22</v>
      </c>
      <c r="D2616" t="s">
        <v>23</v>
      </c>
      <c r="E2616" t="s">
        <v>5</v>
      </c>
      <c r="F2616">
        <v>1</v>
      </c>
      <c r="G2616" t="s">
        <v>24</v>
      </c>
      <c r="H2616">
        <v>1352019</v>
      </c>
      <c r="I2616">
        <v>1353917</v>
      </c>
      <c r="J2616" t="s">
        <v>25</v>
      </c>
      <c r="Q2616" t="s">
        <v>4761</v>
      </c>
      <c r="R2616">
        <v>1899</v>
      </c>
      <c r="T2616" t="s">
        <v>4762</v>
      </c>
    </row>
    <row r="2617" spans="1:20" x14ac:dyDescent="0.25">
      <c r="A2617" t="s">
        <v>28</v>
      </c>
      <c r="B2617" t="s">
        <v>40</v>
      </c>
      <c r="C2617" t="s">
        <v>22</v>
      </c>
      <c r="D2617" t="s">
        <v>23</v>
      </c>
      <c r="E2617" t="s">
        <v>5</v>
      </c>
      <c r="F2617">
        <v>1</v>
      </c>
      <c r="G2617" t="s">
        <v>24</v>
      </c>
      <c r="H2617">
        <v>1352019</v>
      </c>
      <c r="I2617">
        <v>1353917</v>
      </c>
      <c r="J2617" t="s">
        <v>25</v>
      </c>
      <c r="K2617" t="s">
        <v>4763</v>
      </c>
      <c r="L2617" t="s">
        <v>4763</v>
      </c>
      <c r="N2617" t="s">
        <v>4764</v>
      </c>
      <c r="Q2617" t="s">
        <v>4761</v>
      </c>
      <c r="R2617">
        <v>1899</v>
      </c>
      <c r="S2617">
        <v>632</v>
      </c>
    </row>
    <row r="2618" spans="1:20" x14ac:dyDescent="0.25">
      <c r="A2618" t="s">
        <v>20</v>
      </c>
      <c r="B2618" t="s">
        <v>36</v>
      </c>
      <c r="C2618" t="s">
        <v>22</v>
      </c>
      <c r="D2618" t="s">
        <v>23</v>
      </c>
      <c r="E2618" t="s">
        <v>5</v>
      </c>
      <c r="F2618">
        <v>1</v>
      </c>
      <c r="G2618" t="s">
        <v>24</v>
      </c>
      <c r="H2618">
        <v>1353926</v>
      </c>
      <c r="I2618">
        <v>1354522</v>
      </c>
      <c r="J2618" t="s">
        <v>25</v>
      </c>
      <c r="Q2618" t="s">
        <v>4765</v>
      </c>
      <c r="R2618">
        <v>597</v>
      </c>
      <c r="T2618" t="s">
        <v>4766</v>
      </c>
    </row>
    <row r="2619" spans="1:20" x14ac:dyDescent="0.25">
      <c r="A2619" t="s">
        <v>28</v>
      </c>
      <c r="B2619" t="s">
        <v>40</v>
      </c>
      <c r="C2619" t="s">
        <v>22</v>
      </c>
      <c r="D2619" t="s">
        <v>23</v>
      </c>
      <c r="E2619" t="s">
        <v>5</v>
      </c>
      <c r="F2619">
        <v>1</v>
      </c>
      <c r="G2619" t="s">
        <v>24</v>
      </c>
      <c r="H2619">
        <v>1353926</v>
      </c>
      <c r="I2619">
        <v>1354522</v>
      </c>
      <c r="J2619" t="s">
        <v>25</v>
      </c>
      <c r="K2619" t="s">
        <v>4767</v>
      </c>
      <c r="L2619" t="s">
        <v>4767</v>
      </c>
      <c r="N2619" t="s">
        <v>4768</v>
      </c>
      <c r="Q2619" t="s">
        <v>4765</v>
      </c>
      <c r="R2619">
        <v>597</v>
      </c>
      <c r="S2619">
        <v>198</v>
      </c>
    </row>
    <row r="2620" spans="1:20" x14ac:dyDescent="0.25">
      <c r="A2620" t="s">
        <v>20</v>
      </c>
      <c r="B2620" t="s">
        <v>36</v>
      </c>
      <c r="C2620" t="s">
        <v>22</v>
      </c>
      <c r="D2620" t="s">
        <v>23</v>
      </c>
      <c r="E2620" t="s">
        <v>5</v>
      </c>
      <c r="F2620">
        <v>1</v>
      </c>
      <c r="G2620" t="s">
        <v>24</v>
      </c>
      <c r="H2620">
        <v>1354522</v>
      </c>
      <c r="I2620">
        <v>1354998</v>
      </c>
      <c r="J2620" t="s">
        <v>25</v>
      </c>
      <c r="Q2620" t="s">
        <v>4769</v>
      </c>
      <c r="R2620">
        <v>477</v>
      </c>
      <c r="T2620" t="s">
        <v>4770</v>
      </c>
    </row>
    <row r="2621" spans="1:20" x14ac:dyDescent="0.25">
      <c r="A2621" t="s">
        <v>28</v>
      </c>
      <c r="B2621" t="s">
        <v>40</v>
      </c>
      <c r="C2621" t="s">
        <v>22</v>
      </c>
      <c r="D2621" t="s">
        <v>23</v>
      </c>
      <c r="E2621" t="s">
        <v>5</v>
      </c>
      <c r="F2621">
        <v>1</v>
      </c>
      <c r="G2621" t="s">
        <v>24</v>
      </c>
      <c r="H2621">
        <v>1354522</v>
      </c>
      <c r="I2621">
        <v>1354998</v>
      </c>
      <c r="J2621" t="s">
        <v>25</v>
      </c>
      <c r="K2621" t="s">
        <v>4771</v>
      </c>
      <c r="L2621" t="s">
        <v>4771</v>
      </c>
      <c r="N2621" t="s">
        <v>4772</v>
      </c>
      <c r="Q2621" t="s">
        <v>4769</v>
      </c>
      <c r="R2621">
        <v>477</v>
      </c>
      <c r="S2621">
        <v>158</v>
      </c>
    </row>
    <row r="2622" spans="1:20" x14ac:dyDescent="0.25">
      <c r="A2622" t="s">
        <v>20</v>
      </c>
      <c r="B2622" t="s">
        <v>36</v>
      </c>
      <c r="C2622" t="s">
        <v>22</v>
      </c>
      <c r="D2622" t="s">
        <v>23</v>
      </c>
      <c r="E2622" t="s">
        <v>5</v>
      </c>
      <c r="F2622">
        <v>1</v>
      </c>
      <c r="G2622" t="s">
        <v>24</v>
      </c>
      <c r="H2622">
        <v>1355045</v>
      </c>
      <c r="I2622">
        <v>1355299</v>
      </c>
      <c r="J2622" t="s">
        <v>37</v>
      </c>
      <c r="Q2622" t="s">
        <v>4773</v>
      </c>
      <c r="R2622">
        <v>255</v>
      </c>
      <c r="T2622" t="s">
        <v>4774</v>
      </c>
    </row>
    <row r="2623" spans="1:20" x14ac:dyDescent="0.25">
      <c r="A2623" t="s">
        <v>28</v>
      </c>
      <c r="B2623" t="s">
        <v>40</v>
      </c>
      <c r="C2623" t="s">
        <v>22</v>
      </c>
      <c r="D2623" t="s">
        <v>23</v>
      </c>
      <c r="E2623" t="s">
        <v>5</v>
      </c>
      <c r="F2623">
        <v>1</v>
      </c>
      <c r="G2623" t="s">
        <v>24</v>
      </c>
      <c r="H2623">
        <v>1355045</v>
      </c>
      <c r="I2623">
        <v>1355299</v>
      </c>
      <c r="J2623" t="s">
        <v>37</v>
      </c>
      <c r="K2623" t="s">
        <v>4775</v>
      </c>
      <c r="L2623" t="s">
        <v>4775</v>
      </c>
      <c r="N2623" t="s">
        <v>30</v>
      </c>
      <c r="Q2623" t="s">
        <v>4773</v>
      </c>
      <c r="R2623">
        <v>255</v>
      </c>
      <c r="S2623">
        <v>84</v>
      </c>
    </row>
    <row r="2624" spans="1:20" x14ac:dyDescent="0.25">
      <c r="A2624" t="s">
        <v>20</v>
      </c>
      <c r="B2624" t="s">
        <v>36</v>
      </c>
      <c r="C2624" t="s">
        <v>22</v>
      </c>
      <c r="D2624" t="s">
        <v>23</v>
      </c>
      <c r="E2624" t="s">
        <v>5</v>
      </c>
      <c r="F2624">
        <v>1</v>
      </c>
      <c r="G2624" t="s">
        <v>24</v>
      </c>
      <c r="H2624">
        <v>1355442</v>
      </c>
      <c r="I2624">
        <v>1356359</v>
      </c>
      <c r="J2624" t="s">
        <v>25</v>
      </c>
      <c r="Q2624" t="s">
        <v>4776</v>
      </c>
      <c r="R2624">
        <v>918</v>
      </c>
      <c r="T2624" t="s">
        <v>4777</v>
      </c>
    </row>
    <row r="2625" spans="1:20" x14ac:dyDescent="0.25">
      <c r="A2625" t="s">
        <v>28</v>
      </c>
      <c r="B2625" t="s">
        <v>40</v>
      </c>
      <c r="C2625" t="s">
        <v>22</v>
      </c>
      <c r="D2625" t="s">
        <v>23</v>
      </c>
      <c r="E2625" t="s">
        <v>5</v>
      </c>
      <c r="F2625">
        <v>1</v>
      </c>
      <c r="G2625" t="s">
        <v>24</v>
      </c>
      <c r="H2625">
        <v>1355442</v>
      </c>
      <c r="I2625">
        <v>1356359</v>
      </c>
      <c r="J2625" t="s">
        <v>25</v>
      </c>
      <c r="K2625" t="s">
        <v>4778</v>
      </c>
      <c r="L2625" t="s">
        <v>4778</v>
      </c>
      <c r="N2625" t="s">
        <v>30</v>
      </c>
      <c r="Q2625" t="s">
        <v>4776</v>
      </c>
      <c r="R2625">
        <v>918</v>
      </c>
      <c r="S2625">
        <v>305</v>
      </c>
    </row>
    <row r="2626" spans="1:20" x14ac:dyDescent="0.25">
      <c r="A2626" t="s">
        <v>20</v>
      </c>
      <c r="B2626" t="s">
        <v>36</v>
      </c>
      <c r="C2626" t="s">
        <v>22</v>
      </c>
      <c r="D2626" t="s">
        <v>23</v>
      </c>
      <c r="E2626" t="s">
        <v>5</v>
      </c>
      <c r="F2626">
        <v>1</v>
      </c>
      <c r="G2626" t="s">
        <v>24</v>
      </c>
      <c r="H2626">
        <v>1356559</v>
      </c>
      <c r="I2626">
        <v>1356801</v>
      </c>
      <c r="J2626" t="s">
        <v>25</v>
      </c>
      <c r="Q2626" t="s">
        <v>4779</v>
      </c>
      <c r="R2626">
        <v>243</v>
      </c>
      <c r="T2626" t="s">
        <v>4780</v>
      </c>
    </row>
    <row r="2627" spans="1:20" x14ac:dyDescent="0.25">
      <c r="A2627" t="s">
        <v>28</v>
      </c>
      <c r="B2627" t="s">
        <v>40</v>
      </c>
      <c r="C2627" t="s">
        <v>22</v>
      </c>
      <c r="D2627" t="s">
        <v>23</v>
      </c>
      <c r="E2627" t="s">
        <v>5</v>
      </c>
      <c r="F2627">
        <v>1</v>
      </c>
      <c r="G2627" t="s">
        <v>24</v>
      </c>
      <c r="H2627">
        <v>1356559</v>
      </c>
      <c r="I2627">
        <v>1356801</v>
      </c>
      <c r="J2627" t="s">
        <v>25</v>
      </c>
      <c r="K2627" t="s">
        <v>4781</v>
      </c>
      <c r="L2627" t="s">
        <v>4781</v>
      </c>
      <c r="N2627" t="s">
        <v>4782</v>
      </c>
      <c r="Q2627" t="s">
        <v>4779</v>
      </c>
      <c r="R2627">
        <v>243</v>
      </c>
      <c r="S2627">
        <v>80</v>
      </c>
    </row>
    <row r="2628" spans="1:20" x14ac:dyDescent="0.25">
      <c r="A2628" t="s">
        <v>20</v>
      </c>
      <c r="B2628" t="s">
        <v>36</v>
      </c>
      <c r="C2628" t="s">
        <v>22</v>
      </c>
      <c r="D2628" t="s">
        <v>23</v>
      </c>
      <c r="E2628" t="s">
        <v>5</v>
      </c>
      <c r="F2628">
        <v>1</v>
      </c>
      <c r="G2628" t="s">
        <v>24</v>
      </c>
      <c r="H2628">
        <v>1356798</v>
      </c>
      <c r="I2628">
        <v>1358348</v>
      </c>
      <c r="J2628" t="s">
        <v>25</v>
      </c>
      <c r="Q2628" t="s">
        <v>4783</v>
      </c>
      <c r="R2628">
        <v>1551</v>
      </c>
      <c r="T2628" t="s">
        <v>4784</v>
      </c>
    </row>
    <row r="2629" spans="1:20" x14ac:dyDescent="0.25">
      <c r="A2629" t="s">
        <v>28</v>
      </c>
      <c r="B2629" t="s">
        <v>40</v>
      </c>
      <c r="C2629" t="s">
        <v>22</v>
      </c>
      <c r="D2629" t="s">
        <v>23</v>
      </c>
      <c r="E2629" t="s">
        <v>5</v>
      </c>
      <c r="F2629">
        <v>1</v>
      </c>
      <c r="G2629" t="s">
        <v>24</v>
      </c>
      <c r="H2629">
        <v>1356798</v>
      </c>
      <c r="I2629">
        <v>1358348</v>
      </c>
      <c r="J2629" t="s">
        <v>25</v>
      </c>
      <c r="K2629" t="s">
        <v>4785</v>
      </c>
      <c r="L2629" t="s">
        <v>4785</v>
      </c>
      <c r="N2629" t="s">
        <v>4786</v>
      </c>
      <c r="Q2629" t="s">
        <v>4783</v>
      </c>
      <c r="R2629">
        <v>1551</v>
      </c>
      <c r="S2629">
        <v>516</v>
      </c>
    </row>
    <row r="2630" spans="1:20" x14ac:dyDescent="0.25">
      <c r="A2630" t="s">
        <v>20</v>
      </c>
      <c r="B2630" t="s">
        <v>36</v>
      </c>
      <c r="C2630" t="s">
        <v>22</v>
      </c>
      <c r="D2630" t="s">
        <v>23</v>
      </c>
      <c r="E2630" t="s">
        <v>5</v>
      </c>
      <c r="F2630">
        <v>1</v>
      </c>
      <c r="G2630" t="s">
        <v>24</v>
      </c>
      <c r="H2630">
        <v>1358780</v>
      </c>
      <c r="I2630">
        <v>1359310</v>
      </c>
      <c r="J2630" t="s">
        <v>25</v>
      </c>
      <c r="Q2630" t="s">
        <v>4787</v>
      </c>
      <c r="R2630">
        <v>531</v>
      </c>
      <c r="T2630" t="s">
        <v>4788</v>
      </c>
    </row>
    <row r="2631" spans="1:20" x14ac:dyDescent="0.25">
      <c r="A2631" t="s">
        <v>28</v>
      </c>
      <c r="B2631" t="s">
        <v>40</v>
      </c>
      <c r="C2631" t="s">
        <v>22</v>
      </c>
      <c r="D2631" t="s">
        <v>23</v>
      </c>
      <c r="E2631" t="s">
        <v>5</v>
      </c>
      <c r="F2631">
        <v>1</v>
      </c>
      <c r="G2631" t="s">
        <v>24</v>
      </c>
      <c r="H2631">
        <v>1358780</v>
      </c>
      <c r="I2631">
        <v>1359310</v>
      </c>
      <c r="J2631" t="s">
        <v>25</v>
      </c>
      <c r="K2631" t="s">
        <v>4789</v>
      </c>
      <c r="L2631" t="s">
        <v>4789</v>
      </c>
      <c r="N2631" t="s">
        <v>30</v>
      </c>
      <c r="Q2631" t="s">
        <v>4787</v>
      </c>
      <c r="R2631">
        <v>531</v>
      </c>
      <c r="S2631">
        <v>176</v>
      </c>
    </row>
    <row r="2632" spans="1:20" x14ac:dyDescent="0.25">
      <c r="A2632" t="s">
        <v>20</v>
      </c>
      <c r="B2632" t="s">
        <v>36</v>
      </c>
      <c r="C2632" t="s">
        <v>22</v>
      </c>
      <c r="D2632" t="s">
        <v>23</v>
      </c>
      <c r="E2632" t="s">
        <v>5</v>
      </c>
      <c r="F2632">
        <v>1</v>
      </c>
      <c r="G2632" t="s">
        <v>24</v>
      </c>
      <c r="H2632">
        <v>1359365</v>
      </c>
      <c r="I2632">
        <v>1359820</v>
      </c>
      <c r="J2632" t="s">
        <v>37</v>
      </c>
      <c r="Q2632" t="s">
        <v>4790</v>
      </c>
      <c r="R2632">
        <v>456</v>
      </c>
      <c r="T2632" t="s">
        <v>4791</v>
      </c>
    </row>
    <row r="2633" spans="1:20" x14ac:dyDescent="0.25">
      <c r="A2633" t="s">
        <v>28</v>
      </c>
      <c r="B2633" t="s">
        <v>40</v>
      </c>
      <c r="C2633" t="s">
        <v>22</v>
      </c>
      <c r="D2633" t="s">
        <v>23</v>
      </c>
      <c r="E2633" t="s">
        <v>5</v>
      </c>
      <c r="F2633">
        <v>1</v>
      </c>
      <c r="G2633" t="s">
        <v>24</v>
      </c>
      <c r="H2633">
        <v>1359365</v>
      </c>
      <c r="I2633">
        <v>1359820</v>
      </c>
      <c r="J2633" t="s">
        <v>37</v>
      </c>
      <c r="K2633" t="s">
        <v>4792</v>
      </c>
      <c r="L2633" t="s">
        <v>4792</v>
      </c>
      <c r="N2633" t="s">
        <v>813</v>
      </c>
      <c r="Q2633" t="s">
        <v>4790</v>
      </c>
      <c r="R2633">
        <v>456</v>
      </c>
      <c r="S2633">
        <v>151</v>
      </c>
    </row>
    <row r="2634" spans="1:20" x14ac:dyDescent="0.25">
      <c r="A2634" t="s">
        <v>20</v>
      </c>
      <c r="B2634" t="s">
        <v>36</v>
      </c>
      <c r="C2634" t="s">
        <v>22</v>
      </c>
      <c r="D2634" t="s">
        <v>23</v>
      </c>
      <c r="E2634" t="s">
        <v>5</v>
      </c>
      <c r="F2634">
        <v>1</v>
      </c>
      <c r="G2634" t="s">
        <v>24</v>
      </c>
      <c r="H2634">
        <v>1360062</v>
      </c>
      <c r="I2634">
        <v>1361015</v>
      </c>
      <c r="J2634" t="s">
        <v>37</v>
      </c>
      <c r="Q2634" t="s">
        <v>4793</v>
      </c>
      <c r="R2634">
        <v>954</v>
      </c>
      <c r="T2634" t="s">
        <v>4794</v>
      </c>
    </row>
    <row r="2635" spans="1:20" x14ac:dyDescent="0.25">
      <c r="A2635" t="s">
        <v>28</v>
      </c>
      <c r="B2635" t="s">
        <v>40</v>
      </c>
      <c r="C2635" t="s">
        <v>22</v>
      </c>
      <c r="D2635" t="s">
        <v>23</v>
      </c>
      <c r="E2635" t="s">
        <v>5</v>
      </c>
      <c r="F2635">
        <v>1</v>
      </c>
      <c r="G2635" t="s">
        <v>24</v>
      </c>
      <c r="H2635">
        <v>1360062</v>
      </c>
      <c r="I2635">
        <v>1361015</v>
      </c>
      <c r="J2635" t="s">
        <v>37</v>
      </c>
      <c r="K2635" t="s">
        <v>4795</v>
      </c>
      <c r="L2635" t="s">
        <v>4795</v>
      </c>
      <c r="N2635" t="s">
        <v>4796</v>
      </c>
      <c r="Q2635" t="s">
        <v>4793</v>
      </c>
      <c r="R2635">
        <v>954</v>
      </c>
      <c r="S2635">
        <v>317</v>
      </c>
    </row>
    <row r="2636" spans="1:20" x14ac:dyDescent="0.25">
      <c r="A2636" t="s">
        <v>20</v>
      </c>
      <c r="B2636" t="s">
        <v>36</v>
      </c>
      <c r="C2636" t="s">
        <v>22</v>
      </c>
      <c r="D2636" t="s">
        <v>23</v>
      </c>
      <c r="E2636" t="s">
        <v>5</v>
      </c>
      <c r="F2636">
        <v>1</v>
      </c>
      <c r="G2636" t="s">
        <v>24</v>
      </c>
      <c r="H2636">
        <v>1361184</v>
      </c>
      <c r="I2636">
        <v>1362395</v>
      </c>
      <c r="J2636" t="s">
        <v>37</v>
      </c>
      <c r="Q2636" t="s">
        <v>4797</v>
      </c>
      <c r="R2636">
        <v>1212</v>
      </c>
      <c r="T2636" t="s">
        <v>4798</v>
      </c>
    </row>
    <row r="2637" spans="1:20" x14ac:dyDescent="0.25">
      <c r="A2637" t="s">
        <v>28</v>
      </c>
      <c r="B2637" t="s">
        <v>40</v>
      </c>
      <c r="C2637" t="s">
        <v>22</v>
      </c>
      <c r="D2637" t="s">
        <v>23</v>
      </c>
      <c r="E2637" t="s">
        <v>5</v>
      </c>
      <c r="F2637">
        <v>1</v>
      </c>
      <c r="G2637" t="s">
        <v>24</v>
      </c>
      <c r="H2637">
        <v>1361184</v>
      </c>
      <c r="I2637">
        <v>1362395</v>
      </c>
      <c r="J2637" t="s">
        <v>37</v>
      </c>
      <c r="K2637" t="s">
        <v>4799</v>
      </c>
      <c r="L2637" t="s">
        <v>4799</v>
      </c>
      <c r="N2637" t="s">
        <v>30</v>
      </c>
      <c r="Q2637" t="s">
        <v>4797</v>
      </c>
      <c r="R2637">
        <v>1212</v>
      </c>
      <c r="S2637">
        <v>403</v>
      </c>
    </row>
    <row r="2638" spans="1:20" x14ac:dyDescent="0.25">
      <c r="A2638" t="s">
        <v>20</v>
      </c>
      <c r="B2638" t="s">
        <v>36</v>
      </c>
      <c r="C2638" t="s">
        <v>22</v>
      </c>
      <c r="D2638" t="s">
        <v>23</v>
      </c>
      <c r="E2638" t="s">
        <v>5</v>
      </c>
      <c r="F2638">
        <v>1</v>
      </c>
      <c r="G2638" t="s">
        <v>24</v>
      </c>
      <c r="H2638">
        <v>1362449</v>
      </c>
      <c r="I2638">
        <v>1363624</v>
      </c>
      <c r="J2638" t="s">
        <v>37</v>
      </c>
      <c r="Q2638" t="s">
        <v>4800</v>
      </c>
      <c r="R2638">
        <v>1176</v>
      </c>
      <c r="T2638" t="s">
        <v>4801</v>
      </c>
    </row>
    <row r="2639" spans="1:20" x14ac:dyDescent="0.25">
      <c r="A2639" t="s">
        <v>28</v>
      </c>
      <c r="B2639" t="s">
        <v>40</v>
      </c>
      <c r="C2639" t="s">
        <v>22</v>
      </c>
      <c r="D2639" t="s">
        <v>23</v>
      </c>
      <c r="E2639" t="s">
        <v>5</v>
      </c>
      <c r="F2639">
        <v>1</v>
      </c>
      <c r="G2639" t="s">
        <v>24</v>
      </c>
      <c r="H2639">
        <v>1362449</v>
      </c>
      <c r="I2639">
        <v>1363624</v>
      </c>
      <c r="J2639" t="s">
        <v>37</v>
      </c>
      <c r="K2639" t="s">
        <v>4802</v>
      </c>
      <c r="L2639" t="s">
        <v>4802</v>
      </c>
      <c r="N2639" t="s">
        <v>4803</v>
      </c>
      <c r="Q2639" t="s">
        <v>4800</v>
      </c>
      <c r="R2639">
        <v>1176</v>
      </c>
      <c r="S2639">
        <v>391</v>
      </c>
    </row>
    <row r="2640" spans="1:20" x14ac:dyDescent="0.25">
      <c r="A2640" t="s">
        <v>20</v>
      </c>
      <c r="B2640" t="s">
        <v>36</v>
      </c>
      <c r="C2640" t="s">
        <v>22</v>
      </c>
      <c r="D2640" t="s">
        <v>23</v>
      </c>
      <c r="E2640" t="s">
        <v>5</v>
      </c>
      <c r="F2640">
        <v>1</v>
      </c>
      <c r="G2640" t="s">
        <v>24</v>
      </c>
      <c r="H2640">
        <v>1363652</v>
      </c>
      <c r="I2640">
        <v>1364494</v>
      </c>
      <c r="J2640" t="s">
        <v>37</v>
      </c>
      <c r="Q2640" t="s">
        <v>4804</v>
      </c>
      <c r="R2640">
        <v>843</v>
      </c>
      <c r="T2640" t="s">
        <v>4805</v>
      </c>
    </row>
    <row r="2641" spans="1:20" x14ac:dyDescent="0.25">
      <c r="A2641" t="s">
        <v>28</v>
      </c>
      <c r="B2641" t="s">
        <v>40</v>
      </c>
      <c r="C2641" t="s">
        <v>22</v>
      </c>
      <c r="D2641" t="s">
        <v>23</v>
      </c>
      <c r="E2641" t="s">
        <v>5</v>
      </c>
      <c r="F2641">
        <v>1</v>
      </c>
      <c r="G2641" t="s">
        <v>24</v>
      </c>
      <c r="H2641">
        <v>1363652</v>
      </c>
      <c r="I2641">
        <v>1364494</v>
      </c>
      <c r="J2641" t="s">
        <v>37</v>
      </c>
      <c r="K2641" t="s">
        <v>4806</v>
      </c>
      <c r="L2641" t="s">
        <v>4806</v>
      </c>
      <c r="N2641" t="s">
        <v>4807</v>
      </c>
      <c r="Q2641" t="s">
        <v>4804</v>
      </c>
      <c r="R2641">
        <v>843</v>
      </c>
      <c r="S2641">
        <v>280</v>
      </c>
    </row>
    <row r="2642" spans="1:20" x14ac:dyDescent="0.25">
      <c r="A2642" t="s">
        <v>20</v>
      </c>
      <c r="B2642" t="s">
        <v>36</v>
      </c>
      <c r="C2642" t="s">
        <v>22</v>
      </c>
      <c r="D2642" t="s">
        <v>23</v>
      </c>
      <c r="E2642" t="s">
        <v>5</v>
      </c>
      <c r="F2642">
        <v>1</v>
      </c>
      <c r="G2642" t="s">
        <v>24</v>
      </c>
      <c r="H2642">
        <v>1364740</v>
      </c>
      <c r="I2642">
        <v>1365099</v>
      </c>
      <c r="J2642" t="s">
        <v>25</v>
      </c>
      <c r="Q2642" t="s">
        <v>4808</v>
      </c>
      <c r="R2642">
        <v>360</v>
      </c>
      <c r="T2642" t="s">
        <v>4809</v>
      </c>
    </row>
    <row r="2643" spans="1:20" x14ac:dyDescent="0.25">
      <c r="A2643" t="s">
        <v>28</v>
      </c>
      <c r="B2643" t="s">
        <v>40</v>
      </c>
      <c r="C2643" t="s">
        <v>22</v>
      </c>
      <c r="D2643" t="s">
        <v>23</v>
      </c>
      <c r="E2643" t="s">
        <v>5</v>
      </c>
      <c r="F2643">
        <v>1</v>
      </c>
      <c r="G2643" t="s">
        <v>24</v>
      </c>
      <c r="H2643">
        <v>1364740</v>
      </c>
      <c r="I2643">
        <v>1365099</v>
      </c>
      <c r="J2643" t="s">
        <v>25</v>
      </c>
      <c r="K2643" t="s">
        <v>4810</v>
      </c>
      <c r="L2643" t="s">
        <v>4810</v>
      </c>
      <c r="N2643" t="s">
        <v>709</v>
      </c>
      <c r="Q2643" t="s">
        <v>4808</v>
      </c>
      <c r="R2643">
        <v>360</v>
      </c>
      <c r="S2643">
        <v>119</v>
      </c>
    </row>
    <row r="2644" spans="1:20" x14ac:dyDescent="0.25">
      <c r="A2644" t="s">
        <v>20</v>
      </c>
      <c r="B2644" t="s">
        <v>36</v>
      </c>
      <c r="C2644" t="s">
        <v>22</v>
      </c>
      <c r="D2644" t="s">
        <v>23</v>
      </c>
      <c r="E2644" t="s">
        <v>5</v>
      </c>
      <c r="F2644">
        <v>1</v>
      </c>
      <c r="G2644" t="s">
        <v>24</v>
      </c>
      <c r="H2644">
        <v>1365140</v>
      </c>
      <c r="I2644">
        <v>1365499</v>
      </c>
      <c r="J2644" t="s">
        <v>25</v>
      </c>
      <c r="Q2644" t="s">
        <v>4811</v>
      </c>
      <c r="R2644">
        <v>360</v>
      </c>
      <c r="T2644" t="s">
        <v>4812</v>
      </c>
    </row>
    <row r="2645" spans="1:20" x14ac:dyDescent="0.25">
      <c r="A2645" t="s">
        <v>28</v>
      </c>
      <c r="B2645" t="s">
        <v>40</v>
      </c>
      <c r="C2645" t="s">
        <v>22</v>
      </c>
      <c r="D2645" t="s">
        <v>23</v>
      </c>
      <c r="E2645" t="s">
        <v>5</v>
      </c>
      <c r="F2645">
        <v>1</v>
      </c>
      <c r="G2645" t="s">
        <v>24</v>
      </c>
      <c r="H2645">
        <v>1365140</v>
      </c>
      <c r="I2645">
        <v>1365499</v>
      </c>
      <c r="J2645" t="s">
        <v>25</v>
      </c>
      <c r="K2645" t="s">
        <v>4813</v>
      </c>
      <c r="L2645" t="s">
        <v>4813</v>
      </c>
      <c r="N2645" t="s">
        <v>709</v>
      </c>
      <c r="Q2645" t="s">
        <v>4811</v>
      </c>
      <c r="R2645">
        <v>360</v>
      </c>
      <c r="S2645">
        <v>119</v>
      </c>
    </row>
    <row r="2646" spans="1:20" x14ac:dyDescent="0.25">
      <c r="A2646" t="s">
        <v>20</v>
      </c>
      <c r="B2646" t="s">
        <v>36</v>
      </c>
      <c r="C2646" t="s">
        <v>22</v>
      </c>
      <c r="D2646" t="s">
        <v>23</v>
      </c>
      <c r="E2646" t="s">
        <v>5</v>
      </c>
      <c r="F2646">
        <v>1</v>
      </c>
      <c r="G2646" t="s">
        <v>24</v>
      </c>
      <c r="H2646">
        <v>1365608</v>
      </c>
      <c r="I2646">
        <v>1366042</v>
      </c>
      <c r="J2646" t="s">
        <v>37</v>
      </c>
      <c r="Q2646" t="s">
        <v>4814</v>
      </c>
      <c r="R2646">
        <v>435</v>
      </c>
      <c r="T2646" t="s">
        <v>4815</v>
      </c>
    </row>
    <row r="2647" spans="1:20" x14ac:dyDescent="0.25">
      <c r="A2647" t="s">
        <v>28</v>
      </c>
      <c r="B2647" t="s">
        <v>40</v>
      </c>
      <c r="C2647" t="s">
        <v>22</v>
      </c>
      <c r="D2647" t="s">
        <v>23</v>
      </c>
      <c r="E2647" t="s">
        <v>5</v>
      </c>
      <c r="F2647">
        <v>1</v>
      </c>
      <c r="G2647" t="s">
        <v>24</v>
      </c>
      <c r="H2647">
        <v>1365608</v>
      </c>
      <c r="I2647">
        <v>1366042</v>
      </c>
      <c r="J2647" t="s">
        <v>37</v>
      </c>
      <c r="K2647" t="s">
        <v>4816</v>
      </c>
      <c r="L2647" t="s">
        <v>4816</v>
      </c>
      <c r="N2647" t="s">
        <v>4817</v>
      </c>
      <c r="Q2647" t="s">
        <v>4814</v>
      </c>
      <c r="R2647">
        <v>435</v>
      </c>
      <c r="S2647">
        <v>144</v>
      </c>
    </row>
    <row r="2648" spans="1:20" x14ac:dyDescent="0.25">
      <c r="A2648" t="s">
        <v>20</v>
      </c>
      <c r="B2648" t="s">
        <v>36</v>
      </c>
      <c r="C2648" t="s">
        <v>22</v>
      </c>
      <c r="D2648" t="s">
        <v>23</v>
      </c>
      <c r="E2648" t="s">
        <v>5</v>
      </c>
      <c r="F2648">
        <v>1</v>
      </c>
      <c r="G2648" t="s">
        <v>24</v>
      </c>
      <c r="H2648">
        <v>1366261</v>
      </c>
      <c r="I2648">
        <v>1367190</v>
      </c>
      <c r="J2648" t="s">
        <v>25</v>
      </c>
      <c r="Q2648" t="s">
        <v>4818</v>
      </c>
      <c r="R2648">
        <v>930</v>
      </c>
      <c r="T2648" t="s">
        <v>4819</v>
      </c>
    </row>
    <row r="2649" spans="1:20" x14ac:dyDescent="0.25">
      <c r="A2649" t="s">
        <v>28</v>
      </c>
      <c r="B2649" t="s">
        <v>40</v>
      </c>
      <c r="C2649" t="s">
        <v>22</v>
      </c>
      <c r="D2649" t="s">
        <v>23</v>
      </c>
      <c r="E2649" t="s">
        <v>5</v>
      </c>
      <c r="F2649">
        <v>1</v>
      </c>
      <c r="G2649" t="s">
        <v>24</v>
      </c>
      <c r="H2649">
        <v>1366261</v>
      </c>
      <c r="I2649">
        <v>1367190</v>
      </c>
      <c r="J2649" t="s">
        <v>25</v>
      </c>
      <c r="K2649" t="s">
        <v>4820</v>
      </c>
      <c r="L2649" t="s">
        <v>4820</v>
      </c>
      <c r="N2649" t="s">
        <v>2057</v>
      </c>
      <c r="Q2649" t="s">
        <v>4818</v>
      </c>
      <c r="R2649">
        <v>930</v>
      </c>
      <c r="S2649">
        <v>309</v>
      </c>
    </row>
    <row r="2650" spans="1:20" x14ac:dyDescent="0.25">
      <c r="A2650" t="s">
        <v>20</v>
      </c>
      <c r="B2650" t="s">
        <v>36</v>
      </c>
      <c r="C2650" t="s">
        <v>22</v>
      </c>
      <c r="D2650" t="s">
        <v>23</v>
      </c>
      <c r="E2650" t="s">
        <v>5</v>
      </c>
      <c r="F2650">
        <v>1</v>
      </c>
      <c r="G2650" t="s">
        <v>24</v>
      </c>
      <c r="H2650">
        <v>1367293</v>
      </c>
      <c r="I2650">
        <v>1367937</v>
      </c>
      <c r="J2650" t="s">
        <v>37</v>
      </c>
      <c r="Q2650" t="s">
        <v>4821</v>
      </c>
      <c r="R2650">
        <v>645</v>
      </c>
      <c r="T2650" t="s">
        <v>4822</v>
      </c>
    </row>
    <row r="2651" spans="1:20" x14ac:dyDescent="0.25">
      <c r="A2651" t="s">
        <v>28</v>
      </c>
      <c r="B2651" t="s">
        <v>40</v>
      </c>
      <c r="C2651" t="s">
        <v>22</v>
      </c>
      <c r="D2651" t="s">
        <v>23</v>
      </c>
      <c r="E2651" t="s">
        <v>5</v>
      </c>
      <c r="F2651">
        <v>1</v>
      </c>
      <c r="G2651" t="s">
        <v>24</v>
      </c>
      <c r="H2651">
        <v>1367293</v>
      </c>
      <c r="I2651">
        <v>1367937</v>
      </c>
      <c r="J2651" t="s">
        <v>37</v>
      </c>
      <c r="K2651" t="s">
        <v>4823</v>
      </c>
      <c r="L2651" t="s">
        <v>4823</v>
      </c>
      <c r="N2651" t="s">
        <v>4824</v>
      </c>
      <c r="Q2651" t="s">
        <v>4821</v>
      </c>
      <c r="R2651">
        <v>645</v>
      </c>
      <c r="S2651">
        <v>214</v>
      </c>
    </row>
    <row r="2652" spans="1:20" x14ac:dyDescent="0.25">
      <c r="A2652" t="s">
        <v>20</v>
      </c>
      <c r="B2652" t="s">
        <v>36</v>
      </c>
      <c r="C2652" t="s">
        <v>22</v>
      </c>
      <c r="D2652" t="s">
        <v>23</v>
      </c>
      <c r="E2652" t="s">
        <v>5</v>
      </c>
      <c r="F2652">
        <v>1</v>
      </c>
      <c r="G2652" t="s">
        <v>24</v>
      </c>
      <c r="H2652">
        <v>1367934</v>
      </c>
      <c r="I2652">
        <v>1368950</v>
      </c>
      <c r="J2652" t="s">
        <v>37</v>
      </c>
      <c r="Q2652" t="s">
        <v>4825</v>
      </c>
      <c r="R2652">
        <v>1017</v>
      </c>
      <c r="T2652" t="s">
        <v>4826</v>
      </c>
    </row>
    <row r="2653" spans="1:20" x14ac:dyDescent="0.25">
      <c r="A2653" t="s">
        <v>28</v>
      </c>
      <c r="B2653" t="s">
        <v>40</v>
      </c>
      <c r="C2653" t="s">
        <v>22</v>
      </c>
      <c r="D2653" t="s">
        <v>23</v>
      </c>
      <c r="E2653" t="s">
        <v>5</v>
      </c>
      <c r="F2653">
        <v>1</v>
      </c>
      <c r="G2653" t="s">
        <v>24</v>
      </c>
      <c r="H2653">
        <v>1367934</v>
      </c>
      <c r="I2653">
        <v>1368950</v>
      </c>
      <c r="J2653" t="s">
        <v>37</v>
      </c>
      <c r="K2653" t="s">
        <v>4827</v>
      </c>
      <c r="L2653" t="s">
        <v>4827</v>
      </c>
      <c r="N2653" t="s">
        <v>2728</v>
      </c>
      <c r="Q2653" t="s">
        <v>4825</v>
      </c>
      <c r="R2653">
        <v>1017</v>
      </c>
      <c r="S2653">
        <v>338</v>
      </c>
    </row>
    <row r="2654" spans="1:20" x14ac:dyDescent="0.25">
      <c r="A2654" t="s">
        <v>20</v>
      </c>
      <c r="B2654" t="s">
        <v>36</v>
      </c>
      <c r="C2654" t="s">
        <v>22</v>
      </c>
      <c r="D2654" t="s">
        <v>23</v>
      </c>
      <c r="E2654" t="s">
        <v>5</v>
      </c>
      <c r="F2654">
        <v>1</v>
      </c>
      <c r="G2654" t="s">
        <v>24</v>
      </c>
      <c r="H2654">
        <v>1369107</v>
      </c>
      <c r="I2654">
        <v>1369739</v>
      </c>
      <c r="J2654" t="s">
        <v>25</v>
      </c>
      <c r="Q2654" t="s">
        <v>4828</v>
      </c>
      <c r="R2654">
        <v>633</v>
      </c>
      <c r="T2654" t="s">
        <v>4829</v>
      </c>
    </row>
    <row r="2655" spans="1:20" x14ac:dyDescent="0.25">
      <c r="A2655" t="s">
        <v>28</v>
      </c>
      <c r="B2655" t="s">
        <v>40</v>
      </c>
      <c r="C2655" t="s">
        <v>22</v>
      </c>
      <c r="D2655" t="s">
        <v>23</v>
      </c>
      <c r="E2655" t="s">
        <v>5</v>
      </c>
      <c r="F2655">
        <v>1</v>
      </c>
      <c r="G2655" t="s">
        <v>24</v>
      </c>
      <c r="H2655">
        <v>1369107</v>
      </c>
      <c r="I2655">
        <v>1369739</v>
      </c>
      <c r="J2655" t="s">
        <v>25</v>
      </c>
      <c r="K2655" t="s">
        <v>4830</v>
      </c>
      <c r="L2655" t="s">
        <v>4830</v>
      </c>
      <c r="N2655" t="s">
        <v>534</v>
      </c>
      <c r="Q2655" t="s">
        <v>4828</v>
      </c>
      <c r="R2655">
        <v>633</v>
      </c>
      <c r="S2655">
        <v>210</v>
      </c>
    </row>
    <row r="2656" spans="1:20" x14ac:dyDescent="0.25">
      <c r="A2656" t="s">
        <v>20</v>
      </c>
      <c r="B2656" t="s">
        <v>36</v>
      </c>
      <c r="C2656" t="s">
        <v>22</v>
      </c>
      <c r="D2656" t="s">
        <v>23</v>
      </c>
      <c r="E2656" t="s">
        <v>5</v>
      </c>
      <c r="F2656">
        <v>1</v>
      </c>
      <c r="G2656" t="s">
        <v>24</v>
      </c>
      <c r="H2656">
        <v>1369824</v>
      </c>
      <c r="I2656">
        <v>1371314</v>
      </c>
      <c r="J2656" t="s">
        <v>37</v>
      </c>
      <c r="Q2656" t="s">
        <v>4831</v>
      </c>
      <c r="R2656">
        <v>1491</v>
      </c>
      <c r="T2656" t="s">
        <v>4832</v>
      </c>
    </row>
    <row r="2657" spans="1:20" x14ac:dyDescent="0.25">
      <c r="A2657" t="s">
        <v>28</v>
      </c>
      <c r="B2657" t="s">
        <v>40</v>
      </c>
      <c r="C2657" t="s">
        <v>22</v>
      </c>
      <c r="D2657" t="s">
        <v>23</v>
      </c>
      <c r="E2657" t="s">
        <v>5</v>
      </c>
      <c r="F2657">
        <v>1</v>
      </c>
      <c r="G2657" t="s">
        <v>24</v>
      </c>
      <c r="H2657">
        <v>1369824</v>
      </c>
      <c r="I2657">
        <v>1371314</v>
      </c>
      <c r="J2657" t="s">
        <v>37</v>
      </c>
      <c r="K2657" t="s">
        <v>4833</v>
      </c>
      <c r="L2657" t="s">
        <v>4833</v>
      </c>
      <c r="N2657" t="s">
        <v>4834</v>
      </c>
      <c r="Q2657" t="s">
        <v>4831</v>
      </c>
      <c r="R2657">
        <v>1491</v>
      </c>
      <c r="S2657">
        <v>496</v>
      </c>
    </row>
    <row r="2658" spans="1:20" x14ac:dyDescent="0.25">
      <c r="A2658" t="s">
        <v>20</v>
      </c>
      <c r="B2658" t="s">
        <v>36</v>
      </c>
      <c r="C2658" t="s">
        <v>22</v>
      </c>
      <c r="D2658" t="s">
        <v>23</v>
      </c>
      <c r="E2658" t="s">
        <v>5</v>
      </c>
      <c r="F2658">
        <v>1</v>
      </c>
      <c r="G2658" t="s">
        <v>24</v>
      </c>
      <c r="H2658">
        <v>1371313</v>
      </c>
      <c r="I2658">
        <v>1371495</v>
      </c>
      <c r="J2658" t="s">
        <v>25</v>
      </c>
      <c r="Q2658" t="s">
        <v>4835</v>
      </c>
      <c r="R2658">
        <v>183</v>
      </c>
    </row>
    <row r="2659" spans="1:20" x14ac:dyDescent="0.25">
      <c r="A2659" t="s">
        <v>28</v>
      </c>
      <c r="B2659" t="s">
        <v>40</v>
      </c>
      <c r="C2659" t="s">
        <v>22</v>
      </c>
      <c r="D2659" t="s">
        <v>23</v>
      </c>
      <c r="E2659" t="s">
        <v>5</v>
      </c>
      <c r="F2659">
        <v>1</v>
      </c>
      <c r="G2659" t="s">
        <v>24</v>
      </c>
      <c r="H2659">
        <v>1371313</v>
      </c>
      <c r="I2659">
        <v>1371495</v>
      </c>
      <c r="J2659" t="s">
        <v>25</v>
      </c>
      <c r="K2659" t="s">
        <v>4836</v>
      </c>
      <c r="L2659" t="s">
        <v>4836</v>
      </c>
      <c r="N2659" t="s">
        <v>30</v>
      </c>
      <c r="Q2659" t="s">
        <v>4835</v>
      </c>
      <c r="R2659">
        <v>183</v>
      </c>
      <c r="S2659">
        <v>60</v>
      </c>
    </row>
    <row r="2660" spans="1:20" x14ac:dyDescent="0.25">
      <c r="A2660" t="s">
        <v>20</v>
      </c>
      <c r="B2660" t="s">
        <v>36</v>
      </c>
      <c r="C2660" t="s">
        <v>22</v>
      </c>
      <c r="D2660" t="s">
        <v>23</v>
      </c>
      <c r="E2660" t="s">
        <v>5</v>
      </c>
      <c r="F2660">
        <v>1</v>
      </c>
      <c r="G2660" t="s">
        <v>24</v>
      </c>
      <c r="H2660">
        <v>1371538</v>
      </c>
      <c r="I2660">
        <v>1373367</v>
      </c>
      <c r="J2660" t="s">
        <v>37</v>
      </c>
      <c r="Q2660" t="s">
        <v>4837</v>
      </c>
      <c r="R2660">
        <v>1830</v>
      </c>
      <c r="T2660" t="s">
        <v>4838</v>
      </c>
    </row>
    <row r="2661" spans="1:20" x14ac:dyDescent="0.25">
      <c r="A2661" t="s">
        <v>28</v>
      </c>
      <c r="B2661" t="s">
        <v>40</v>
      </c>
      <c r="C2661" t="s">
        <v>22</v>
      </c>
      <c r="D2661" t="s">
        <v>23</v>
      </c>
      <c r="E2661" t="s">
        <v>5</v>
      </c>
      <c r="F2661">
        <v>1</v>
      </c>
      <c r="G2661" t="s">
        <v>24</v>
      </c>
      <c r="H2661">
        <v>1371538</v>
      </c>
      <c r="I2661">
        <v>1373367</v>
      </c>
      <c r="J2661" t="s">
        <v>37</v>
      </c>
      <c r="K2661" t="s">
        <v>4839</v>
      </c>
      <c r="L2661" t="s">
        <v>4839</v>
      </c>
      <c r="N2661" t="s">
        <v>4840</v>
      </c>
      <c r="Q2661" t="s">
        <v>4837</v>
      </c>
      <c r="R2661">
        <v>1830</v>
      </c>
      <c r="S2661">
        <v>609</v>
      </c>
    </row>
    <row r="2662" spans="1:20" x14ac:dyDescent="0.25">
      <c r="A2662" t="s">
        <v>20</v>
      </c>
      <c r="B2662" t="s">
        <v>21</v>
      </c>
      <c r="C2662" t="s">
        <v>22</v>
      </c>
      <c r="D2662" t="s">
        <v>23</v>
      </c>
      <c r="E2662" t="s">
        <v>5</v>
      </c>
      <c r="F2662">
        <v>1</v>
      </c>
      <c r="G2662" t="s">
        <v>24</v>
      </c>
      <c r="H2662">
        <v>1373400</v>
      </c>
      <c r="I2662">
        <v>1373608</v>
      </c>
      <c r="J2662" t="s">
        <v>25</v>
      </c>
      <c r="Q2662" t="s">
        <v>4841</v>
      </c>
      <c r="R2662">
        <v>209</v>
      </c>
      <c r="T2662" t="s">
        <v>35</v>
      </c>
    </row>
    <row r="2663" spans="1:20" x14ac:dyDescent="0.25">
      <c r="A2663" t="s">
        <v>28</v>
      </c>
      <c r="B2663" t="s">
        <v>29</v>
      </c>
      <c r="C2663" t="s">
        <v>22</v>
      </c>
      <c r="D2663" t="s">
        <v>23</v>
      </c>
      <c r="E2663" t="s">
        <v>5</v>
      </c>
      <c r="F2663">
        <v>1</v>
      </c>
      <c r="G2663" t="s">
        <v>24</v>
      </c>
      <c r="H2663">
        <v>1373400</v>
      </c>
      <c r="I2663">
        <v>1373608</v>
      </c>
      <c r="J2663" t="s">
        <v>25</v>
      </c>
      <c r="N2663" t="s">
        <v>30</v>
      </c>
      <c r="Q2663" t="s">
        <v>4841</v>
      </c>
      <c r="R2663">
        <v>209</v>
      </c>
      <c r="T2663" t="s">
        <v>35</v>
      </c>
    </row>
    <row r="2664" spans="1:20" x14ac:dyDescent="0.25">
      <c r="A2664" t="s">
        <v>20</v>
      </c>
      <c r="B2664" t="s">
        <v>36</v>
      </c>
      <c r="C2664" t="s">
        <v>22</v>
      </c>
      <c r="D2664" t="s">
        <v>23</v>
      </c>
      <c r="E2664" t="s">
        <v>5</v>
      </c>
      <c r="F2664">
        <v>1</v>
      </c>
      <c r="G2664" t="s">
        <v>24</v>
      </c>
      <c r="H2664">
        <v>1373605</v>
      </c>
      <c r="I2664">
        <v>1374777</v>
      </c>
      <c r="J2664" t="s">
        <v>25</v>
      </c>
      <c r="Q2664" t="s">
        <v>4842</v>
      </c>
      <c r="R2664">
        <v>1173</v>
      </c>
      <c r="T2664" t="s">
        <v>4843</v>
      </c>
    </row>
    <row r="2665" spans="1:20" x14ac:dyDescent="0.25">
      <c r="A2665" t="s">
        <v>28</v>
      </c>
      <c r="B2665" t="s">
        <v>40</v>
      </c>
      <c r="C2665" t="s">
        <v>22</v>
      </c>
      <c r="D2665" t="s">
        <v>23</v>
      </c>
      <c r="E2665" t="s">
        <v>5</v>
      </c>
      <c r="F2665">
        <v>1</v>
      </c>
      <c r="G2665" t="s">
        <v>24</v>
      </c>
      <c r="H2665">
        <v>1373605</v>
      </c>
      <c r="I2665">
        <v>1374777</v>
      </c>
      <c r="J2665" t="s">
        <v>25</v>
      </c>
      <c r="K2665" t="s">
        <v>4844</v>
      </c>
      <c r="L2665" t="s">
        <v>4844</v>
      </c>
      <c r="N2665" t="s">
        <v>4845</v>
      </c>
      <c r="Q2665" t="s">
        <v>4842</v>
      </c>
      <c r="R2665">
        <v>1173</v>
      </c>
      <c r="S2665">
        <v>390</v>
      </c>
    </row>
    <row r="2666" spans="1:20" x14ac:dyDescent="0.25">
      <c r="A2666" t="s">
        <v>20</v>
      </c>
      <c r="B2666" t="s">
        <v>36</v>
      </c>
      <c r="C2666" t="s">
        <v>22</v>
      </c>
      <c r="D2666" t="s">
        <v>23</v>
      </c>
      <c r="E2666" t="s">
        <v>5</v>
      </c>
      <c r="F2666">
        <v>1</v>
      </c>
      <c r="G2666" t="s">
        <v>24</v>
      </c>
      <c r="H2666">
        <v>1374889</v>
      </c>
      <c r="I2666">
        <v>1379451</v>
      </c>
      <c r="J2666" t="s">
        <v>37</v>
      </c>
      <c r="Q2666" t="s">
        <v>4846</v>
      </c>
      <c r="R2666">
        <v>4563</v>
      </c>
      <c r="T2666" t="s">
        <v>4847</v>
      </c>
    </row>
    <row r="2667" spans="1:20" x14ac:dyDescent="0.25">
      <c r="A2667" t="s">
        <v>28</v>
      </c>
      <c r="B2667" t="s">
        <v>40</v>
      </c>
      <c r="C2667" t="s">
        <v>22</v>
      </c>
      <c r="D2667" t="s">
        <v>23</v>
      </c>
      <c r="E2667" t="s">
        <v>5</v>
      </c>
      <c r="F2667">
        <v>1</v>
      </c>
      <c r="G2667" t="s">
        <v>24</v>
      </c>
      <c r="H2667">
        <v>1374889</v>
      </c>
      <c r="I2667">
        <v>1379451</v>
      </c>
      <c r="J2667" t="s">
        <v>37</v>
      </c>
      <c r="K2667" t="s">
        <v>4848</v>
      </c>
      <c r="L2667" t="s">
        <v>4848</v>
      </c>
      <c r="N2667" t="s">
        <v>4849</v>
      </c>
      <c r="Q2667" t="s">
        <v>4846</v>
      </c>
      <c r="R2667">
        <v>4563</v>
      </c>
      <c r="S2667">
        <v>1520</v>
      </c>
    </row>
    <row r="2668" spans="1:20" x14ac:dyDescent="0.25">
      <c r="A2668" t="s">
        <v>20</v>
      </c>
      <c r="B2668" t="s">
        <v>36</v>
      </c>
      <c r="C2668" t="s">
        <v>22</v>
      </c>
      <c r="D2668" t="s">
        <v>23</v>
      </c>
      <c r="E2668" t="s">
        <v>5</v>
      </c>
      <c r="F2668">
        <v>1</v>
      </c>
      <c r="G2668" t="s">
        <v>24</v>
      </c>
      <c r="H2668">
        <v>1379622</v>
      </c>
      <c r="I2668">
        <v>1380167</v>
      </c>
      <c r="J2668" t="s">
        <v>37</v>
      </c>
      <c r="Q2668" t="s">
        <v>4850</v>
      </c>
      <c r="R2668">
        <v>546</v>
      </c>
      <c r="T2668" t="s">
        <v>4851</v>
      </c>
    </row>
    <row r="2669" spans="1:20" x14ac:dyDescent="0.25">
      <c r="A2669" t="s">
        <v>28</v>
      </c>
      <c r="B2669" t="s">
        <v>40</v>
      </c>
      <c r="C2669" t="s">
        <v>22</v>
      </c>
      <c r="D2669" t="s">
        <v>23</v>
      </c>
      <c r="E2669" t="s">
        <v>5</v>
      </c>
      <c r="F2669">
        <v>1</v>
      </c>
      <c r="G2669" t="s">
        <v>24</v>
      </c>
      <c r="H2669">
        <v>1379622</v>
      </c>
      <c r="I2669">
        <v>1380167</v>
      </c>
      <c r="J2669" t="s">
        <v>37</v>
      </c>
      <c r="K2669" t="s">
        <v>4852</v>
      </c>
      <c r="L2669" t="s">
        <v>4852</v>
      </c>
      <c r="N2669" t="s">
        <v>4853</v>
      </c>
      <c r="Q2669" t="s">
        <v>4850</v>
      </c>
      <c r="R2669">
        <v>546</v>
      </c>
      <c r="S2669">
        <v>181</v>
      </c>
    </row>
    <row r="2670" spans="1:20" x14ac:dyDescent="0.25">
      <c r="A2670" t="s">
        <v>20</v>
      </c>
      <c r="B2670" t="s">
        <v>36</v>
      </c>
      <c r="C2670" t="s">
        <v>22</v>
      </c>
      <c r="D2670" t="s">
        <v>23</v>
      </c>
      <c r="E2670" t="s">
        <v>5</v>
      </c>
      <c r="F2670">
        <v>1</v>
      </c>
      <c r="G2670" t="s">
        <v>24</v>
      </c>
      <c r="H2670">
        <v>1380381</v>
      </c>
      <c r="I2670">
        <v>1381595</v>
      </c>
      <c r="J2670" t="s">
        <v>25</v>
      </c>
      <c r="Q2670" t="s">
        <v>4854</v>
      </c>
      <c r="R2670">
        <v>1215</v>
      </c>
      <c r="T2670" t="s">
        <v>4855</v>
      </c>
    </row>
    <row r="2671" spans="1:20" x14ac:dyDescent="0.25">
      <c r="A2671" t="s">
        <v>28</v>
      </c>
      <c r="B2671" t="s">
        <v>40</v>
      </c>
      <c r="C2671" t="s">
        <v>22</v>
      </c>
      <c r="D2671" t="s">
        <v>23</v>
      </c>
      <c r="E2671" t="s">
        <v>5</v>
      </c>
      <c r="F2671">
        <v>1</v>
      </c>
      <c r="G2671" t="s">
        <v>24</v>
      </c>
      <c r="H2671">
        <v>1380381</v>
      </c>
      <c r="I2671">
        <v>1381595</v>
      </c>
      <c r="J2671" t="s">
        <v>25</v>
      </c>
      <c r="K2671" t="s">
        <v>4856</v>
      </c>
      <c r="L2671" t="s">
        <v>4856</v>
      </c>
      <c r="N2671" t="s">
        <v>4857</v>
      </c>
      <c r="Q2671" t="s">
        <v>4854</v>
      </c>
      <c r="R2671">
        <v>1215</v>
      </c>
      <c r="S2671">
        <v>404</v>
      </c>
    </row>
    <row r="2672" spans="1:20" x14ac:dyDescent="0.25">
      <c r="A2672" t="s">
        <v>20</v>
      </c>
      <c r="B2672" t="s">
        <v>36</v>
      </c>
      <c r="C2672" t="s">
        <v>22</v>
      </c>
      <c r="D2672" t="s">
        <v>23</v>
      </c>
      <c r="E2672" t="s">
        <v>5</v>
      </c>
      <c r="F2672">
        <v>1</v>
      </c>
      <c r="G2672" t="s">
        <v>24</v>
      </c>
      <c r="H2672">
        <v>1381614</v>
      </c>
      <c r="I2672">
        <v>1381799</v>
      </c>
      <c r="J2672" t="s">
        <v>25</v>
      </c>
      <c r="Q2672" t="s">
        <v>4858</v>
      </c>
      <c r="R2672">
        <v>186</v>
      </c>
      <c r="T2672" t="s">
        <v>4859</v>
      </c>
    </row>
    <row r="2673" spans="1:20" x14ac:dyDescent="0.25">
      <c r="A2673" t="s">
        <v>28</v>
      </c>
      <c r="B2673" t="s">
        <v>40</v>
      </c>
      <c r="C2673" t="s">
        <v>22</v>
      </c>
      <c r="D2673" t="s">
        <v>23</v>
      </c>
      <c r="E2673" t="s">
        <v>5</v>
      </c>
      <c r="F2673">
        <v>1</v>
      </c>
      <c r="G2673" t="s">
        <v>24</v>
      </c>
      <c r="H2673">
        <v>1381614</v>
      </c>
      <c r="I2673">
        <v>1381799</v>
      </c>
      <c r="J2673" t="s">
        <v>25</v>
      </c>
      <c r="K2673" t="s">
        <v>4860</v>
      </c>
      <c r="L2673" t="s">
        <v>4860</v>
      </c>
      <c r="N2673" t="s">
        <v>30</v>
      </c>
      <c r="Q2673" t="s">
        <v>4858</v>
      </c>
      <c r="R2673">
        <v>186</v>
      </c>
      <c r="S2673">
        <v>61</v>
      </c>
    </row>
    <row r="2674" spans="1:20" x14ac:dyDescent="0.25">
      <c r="A2674" t="s">
        <v>20</v>
      </c>
      <c r="B2674" t="s">
        <v>36</v>
      </c>
      <c r="C2674" t="s">
        <v>22</v>
      </c>
      <c r="D2674" t="s">
        <v>23</v>
      </c>
      <c r="E2674" t="s">
        <v>5</v>
      </c>
      <c r="F2674">
        <v>1</v>
      </c>
      <c r="G2674" t="s">
        <v>24</v>
      </c>
      <c r="H2674">
        <v>1381885</v>
      </c>
      <c r="I2674">
        <v>1382265</v>
      </c>
      <c r="J2674" t="s">
        <v>25</v>
      </c>
      <c r="Q2674" t="s">
        <v>4861</v>
      </c>
      <c r="R2674">
        <v>381</v>
      </c>
      <c r="T2674" t="s">
        <v>4862</v>
      </c>
    </row>
    <row r="2675" spans="1:20" x14ac:dyDescent="0.25">
      <c r="A2675" t="s">
        <v>28</v>
      </c>
      <c r="B2675" t="s">
        <v>40</v>
      </c>
      <c r="C2675" t="s">
        <v>22</v>
      </c>
      <c r="D2675" t="s">
        <v>23</v>
      </c>
      <c r="E2675" t="s">
        <v>5</v>
      </c>
      <c r="F2675">
        <v>1</v>
      </c>
      <c r="G2675" t="s">
        <v>24</v>
      </c>
      <c r="H2675">
        <v>1381885</v>
      </c>
      <c r="I2675">
        <v>1382265</v>
      </c>
      <c r="J2675" t="s">
        <v>25</v>
      </c>
      <c r="K2675" t="s">
        <v>4863</v>
      </c>
      <c r="L2675" t="s">
        <v>4863</v>
      </c>
      <c r="N2675" t="s">
        <v>30</v>
      </c>
      <c r="Q2675" t="s">
        <v>4861</v>
      </c>
      <c r="R2675">
        <v>381</v>
      </c>
      <c r="S2675">
        <v>126</v>
      </c>
    </row>
    <row r="2676" spans="1:20" x14ac:dyDescent="0.25">
      <c r="A2676" t="s">
        <v>20</v>
      </c>
      <c r="B2676" t="s">
        <v>36</v>
      </c>
      <c r="C2676" t="s">
        <v>22</v>
      </c>
      <c r="D2676" t="s">
        <v>23</v>
      </c>
      <c r="E2676" t="s">
        <v>5</v>
      </c>
      <c r="F2676">
        <v>1</v>
      </c>
      <c r="G2676" t="s">
        <v>24</v>
      </c>
      <c r="H2676">
        <v>1382419</v>
      </c>
      <c r="I2676">
        <v>1382763</v>
      </c>
      <c r="J2676" t="s">
        <v>37</v>
      </c>
      <c r="Q2676" t="s">
        <v>4864</v>
      </c>
      <c r="R2676">
        <v>345</v>
      </c>
    </row>
    <row r="2677" spans="1:20" x14ac:dyDescent="0.25">
      <c r="A2677" t="s">
        <v>28</v>
      </c>
      <c r="B2677" t="s">
        <v>40</v>
      </c>
      <c r="C2677" t="s">
        <v>22</v>
      </c>
      <c r="D2677" t="s">
        <v>23</v>
      </c>
      <c r="E2677" t="s">
        <v>5</v>
      </c>
      <c r="F2677">
        <v>1</v>
      </c>
      <c r="G2677" t="s">
        <v>24</v>
      </c>
      <c r="H2677">
        <v>1382419</v>
      </c>
      <c r="I2677">
        <v>1382763</v>
      </c>
      <c r="J2677" t="s">
        <v>37</v>
      </c>
      <c r="K2677" t="s">
        <v>4865</v>
      </c>
      <c r="L2677" t="s">
        <v>4865</v>
      </c>
      <c r="N2677" t="s">
        <v>30</v>
      </c>
      <c r="Q2677" t="s">
        <v>4864</v>
      </c>
      <c r="R2677">
        <v>345</v>
      </c>
      <c r="S2677">
        <v>114</v>
      </c>
    </row>
    <row r="2678" spans="1:20" x14ac:dyDescent="0.25">
      <c r="A2678" t="s">
        <v>20</v>
      </c>
      <c r="B2678" t="s">
        <v>36</v>
      </c>
      <c r="C2678" t="s">
        <v>22</v>
      </c>
      <c r="D2678" t="s">
        <v>23</v>
      </c>
      <c r="E2678" t="s">
        <v>5</v>
      </c>
      <c r="F2678">
        <v>1</v>
      </c>
      <c r="G2678" t="s">
        <v>24</v>
      </c>
      <c r="H2678">
        <v>1382653</v>
      </c>
      <c r="I2678">
        <v>1384236</v>
      </c>
      <c r="J2678" t="s">
        <v>25</v>
      </c>
      <c r="Q2678" t="s">
        <v>4866</v>
      </c>
      <c r="R2678">
        <v>1584</v>
      </c>
      <c r="T2678" t="s">
        <v>4867</v>
      </c>
    </row>
    <row r="2679" spans="1:20" x14ac:dyDescent="0.25">
      <c r="A2679" t="s">
        <v>28</v>
      </c>
      <c r="B2679" t="s">
        <v>40</v>
      </c>
      <c r="C2679" t="s">
        <v>22</v>
      </c>
      <c r="D2679" t="s">
        <v>23</v>
      </c>
      <c r="E2679" t="s">
        <v>5</v>
      </c>
      <c r="F2679">
        <v>1</v>
      </c>
      <c r="G2679" t="s">
        <v>24</v>
      </c>
      <c r="H2679">
        <v>1382653</v>
      </c>
      <c r="I2679">
        <v>1384236</v>
      </c>
      <c r="J2679" t="s">
        <v>25</v>
      </c>
      <c r="K2679" t="s">
        <v>4868</v>
      </c>
      <c r="L2679" t="s">
        <v>4868</v>
      </c>
      <c r="N2679" t="s">
        <v>4869</v>
      </c>
      <c r="Q2679" t="s">
        <v>4866</v>
      </c>
      <c r="R2679">
        <v>1584</v>
      </c>
      <c r="S2679">
        <v>527</v>
      </c>
    </row>
    <row r="2680" spans="1:20" x14ac:dyDescent="0.25">
      <c r="A2680" t="s">
        <v>20</v>
      </c>
      <c r="B2680" t="s">
        <v>36</v>
      </c>
      <c r="C2680" t="s">
        <v>22</v>
      </c>
      <c r="D2680" t="s">
        <v>23</v>
      </c>
      <c r="E2680" t="s">
        <v>5</v>
      </c>
      <c r="F2680">
        <v>1</v>
      </c>
      <c r="G2680" t="s">
        <v>24</v>
      </c>
      <c r="H2680">
        <v>1384503</v>
      </c>
      <c r="I2680">
        <v>1385396</v>
      </c>
      <c r="J2680" t="s">
        <v>37</v>
      </c>
      <c r="Q2680" t="s">
        <v>4870</v>
      </c>
      <c r="R2680">
        <v>894</v>
      </c>
      <c r="T2680" t="s">
        <v>4871</v>
      </c>
    </row>
    <row r="2681" spans="1:20" x14ac:dyDescent="0.25">
      <c r="A2681" t="s">
        <v>28</v>
      </c>
      <c r="B2681" t="s">
        <v>40</v>
      </c>
      <c r="C2681" t="s">
        <v>22</v>
      </c>
      <c r="D2681" t="s">
        <v>23</v>
      </c>
      <c r="E2681" t="s">
        <v>5</v>
      </c>
      <c r="F2681">
        <v>1</v>
      </c>
      <c r="G2681" t="s">
        <v>24</v>
      </c>
      <c r="H2681">
        <v>1384503</v>
      </c>
      <c r="I2681">
        <v>1385396</v>
      </c>
      <c r="J2681" t="s">
        <v>37</v>
      </c>
      <c r="K2681" t="s">
        <v>4872</v>
      </c>
      <c r="L2681" t="s">
        <v>4872</v>
      </c>
      <c r="N2681" t="s">
        <v>4873</v>
      </c>
      <c r="Q2681" t="s">
        <v>4870</v>
      </c>
      <c r="R2681">
        <v>894</v>
      </c>
      <c r="S2681">
        <v>297</v>
      </c>
    </row>
    <row r="2682" spans="1:20" x14ac:dyDescent="0.25">
      <c r="A2682" t="s">
        <v>20</v>
      </c>
      <c r="B2682" t="s">
        <v>36</v>
      </c>
      <c r="C2682" t="s">
        <v>22</v>
      </c>
      <c r="D2682" t="s">
        <v>23</v>
      </c>
      <c r="E2682" t="s">
        <v>5</v>
      </c>
      <c r="F2682">
        <v>1</v>
      </c>
      <c r="G2682" t="s">
        <v>24</v>
      </c>
      <c r="H2682">
        <v>1385416</v>
      </c>
      <c r="I2682">
        <v>1386270</v>
      </c>
      <c r="J2682" t="s">
        <v>37</v>
      </c>
      <c r="Q2682" t="s">
        <v>4874</v>
      </c>
      <c r="R2682">
        <v>855</v>
      </c>
      <c r="T2682" t="s">
        <v>4875</v>
      </c>
    </row>
    <row r="2683" spans="1:20" x14ac:dyDescent="0.25">
      <c r="A2683" t="s">
        <v>28</v>
      </c>
      <c r="B2683" t="s">
        <v>40</v>
      </c>
      <c r="C2683" t="s">
        <v>22</v>
      </c>
      <c r="D2683" t="s">
        <v>23</v>
      </c>
      <c r="E2683" t="s">
        <v>5</v>
      </c>
      <c r="F2683">
        <v>1</v>
      </c>
      <c r="G2683" t="s">
        <v>24</v>
      </c>
      <c r="H2683">
        <v>1385416</v>
      </c>
      <c r="I2683">
        <v>1386270</v>
      </c>
      <c r="J2683" t="s">
        <v>37</v>
      </c>
      <c r="K2683" t="s">
        <v>4876</v>
      </c>
      <c r="L2683" t="s">
        <v>4876</v>
      </c>
      <c r="N2683" t="s">
        <v>4877</v>
      </c>
      <c r="Q2683" t="s">
        <v>4874</v>
      </c>
      <c r="R2683">
        <v>855</v>
      </c>
      <c r="S2683">
        <v>284</v>
      </c>
    </row>
    <row r="2684" spans="1:20" x14ac:dyDescent="0.25">
      <c r="A2684" t="s">
        <v>20</v>
      </c>
      <c r="B2684" t="s">
        <v>36</v>
      </c>
      <c r="C2684" t="s">
        <v>22</v>
      </c>
      <c r="D2684" t="s">
        <v>23</v>
      </c>
      <c r="E2684" t="s">
        <v>5</v>
      </c>
      <c r="F2684">
        <v>1</v>
      </c>
      <c r="G2684" t="s">
        <v>24</v>
      </c>
      <c r="H2684">
        <v>1386487</v>
      </c>
      <c r="I2684">
        <v>1390017</v>
      </c>
      <c r="J2684" t="s">
        <v>25</v>
      </c>
      <c r="Q2684" t="s">
        <v>4878</v>
      </c>
      <c r="R2684">
        <v>3531</v>
      </c>
      <c r="T2684" t="s">
        <v>4879</v>
      </c>
    </row>
    <row r="2685" spans="1:20" x14ac:dyDescent="0.25">
      <c r="A2685" t="s">
        <v>28</v>
      </c>
      <c r="B2685" t="s">
        <v>40</v>
      </c>
      <c r="C2685" t="s">
        <v>22</v>
      </c>
      <c r="D2685" t="s">
        <v>23</v>
      </c>
      <c r="E2685" t="s">
        <v>5</v>
      </c>
      <c r="F2685">
        <v>1</v>
      </c>
      <c r="G2685" t="s">
        <v>24</v>
      </c>
      <c r="H2685">
        <v>1386487</v>
      </c>
      <c r="I2685">
        <v>1390017</v>
      </c>
      <c r="J2685" t="s">
        <v>25</v>
      </c>
      <c r="K2685" t="s">
        <v>4880</v>
      </c>
      <c r="L2685" t="s">
        <v>4880</v>
      </c>
      <c r="N2685" t="s">
        <v>4881</v>
      </c>
      <c r="Q2685" t="s">
        <v>4878</v>
      </c>
      <c r="R2685">
        <v>3531</v>
      </c>
      <c r="S2685">
        <v>1176</v>
      </c>
    </row>
    <row r="2686" spans="1:20" x14ac:dyDescent="0.25">
      <c r="A2686" t="s">
        <v>20</v>
      </c>
      <c r="B2686" t="s">
        <v>36</v>
      </c>
      <c r="C2686" t="s">
        <v>22</v>
      </c>
      <c r="D2686" t="s">
        <v>23</v>
      </c>
      <c r="E2686" t="s">
        <v>5</v>
      </c>
      <c r="F2686">
        <v>1</v>
      </c>
      <c r="G2686" t="s">
        <v>24</v>
      </c>
      <c r="H2686">
        <v>1390326</v>
      </c>
      <c r="I2686">
        <v>1391411</v>
      </c>
      <c r="J2686" t="s">
        <v>25</v>
      </c>
      <c r="Q2686" t="s">
        <v>4882</v>
      </c>
      <c r="R2686">
        <v>1086</v>
      </c>
      <c r="T2686" t="s">
        <v>4883</v>
      </c>
    </row>
    <row r="2687" spans="1:20" x14ac:dyDescent="0.25">
      <c r="A2687" t="s">
        <v>28</v>
      </c>
      <c r="B2687" t="s">
        <v>40</v>
      </c>
      <c r="C2687" t="s">
        <v>22</v>
      </c>
      <c r="D2687" t="s">
        <v>23</v>
      </c>
      <c r="E2687" t="s">
        <v>5</v>
      </c>
      <c r="F2687">
        <v>1</v>
      </c>
      <c r="G2687" t="s">
        <v>24</v>
      </c>
      <c r="H2687">
        <v>1390326</v>
      </c>
      <c r="I2687">
        <v>1391411</v>
      </c>
      <c r="J2687" t="s">
        <v>25</v>
      </c>
      <c r="K2687" t="s">
        <v>4884</v>
      </c>
      <c r="L2687" t="s">
        <v>4884</v>
      </c>
      <c r="N2687" t="s">
        <v>4885</v>
      </c>
      <c r="Q2687" t="s">
        <v>4882</v>
      </c>
      <c r="R2687">
        <v>1086</v>
      </c>
      <c r="S2687">
        <v>361</v>
      </c>
    </row>
    <row r="2688" spans="1:20" x14ac:dyDescent="0.25">
      <c r="A2688" t="s">
        <v>20</v>
      </c>
      <c r="B2688" t="s">
        <v>36</v>
      </c>
      <c r="C2688" t="s">
        <v>22</v>
      </c>
      <c r="D2688" t="s">
        <v>23</v>
      </c>
      <c r="E2688" t="s">
        <v>5</v>
      </c>
      <c r="F2688">
        <v>1</v>
      </c>
      <c r="G2688" t="s">
        <v>24</v>
      </c>
      <c r="H2688">
        <v>1391573</v>
      </c>
      <c r="I2688">
        <v>1392751</v>
      </c>
      <c r="J2688" t="s">
        <v>25</v>
      </c>
      <c r="Q2688" t="s">
        <v>4886</v>
      </c>
      <c r="R2688">
        <v>1179</v>
      </c>
      <c r="T2688" t="s">
        <v>4887</v>
      </c>
    </row>
    <row r="2689" spans="1:20" x14ac:dyDescent="0.25">
      <c r="A2689" t="s">
        <v>28</v>
      </c>
      <c r="B2689" t="s">
        <v>40</v>
      </c>
      <c r="C2689" t="s">
        <v>22</v>
      </c>
      <c r="D2689" t="s">
        <v>23</v>
      </c>
      <c r="E2689" t="s">
        <v>5</v>
      </c>
      <c r="F2689">
        <v>1</v>
      </c>
      <c r="G2689" t="s">
        <v>24</v>
      </c>
      <c r="H2689">
        <v>1391573</v>
      </c>
      <c r="I2689">
        <v>1392751</v>
      </c>
      <c r="J2689" t="s">
        <v>25</v>
      </c>
      <c r="K2689" t="s">
        <v>4888</v>
      </c>
      <c r="L2689" t="s">
        <v>4888</v>
      </c>
      <c r="N2689" t="s">
        <v>4889</v>
      </c>
      <c r="Q2689" t="s">
        <v>4886</v>
      </c>
      <c r="R2689">
        <v>1179</v>
      </c>
      <c r="S2689">
        <v>392</v>
      </c>
    </row>
    <row r="2690" spans="1:20" x14ac:dyDescent="0.25">
      <c r="A2690" t="s">
        <v>20</v>
      </c>
      <c r="B2690" t="s">
        <v>36</v>
      </c>
      <c r="C2690" t="s">
        <v>22</v>
      </c>
      <c r="D2690" t="s">
        <v>23</v>
      </c>
      <c r="E2690" t="s">
        <v>5</v>
      </c>
      <c r="F2690">
        <v>1</v>
      </c>
      <c r="G2690" t="s">
        <v>24</v>
      </c>
      <c r="H2690">
        <v>1392888</v>
      </c>
      <c r="I2690">
        <v>1394168</v>
      </c>
      <c r="J2690" t="s">
        <v>37</v>
      </c>
      <c r="Q2690" t="s">
        <v>4890</v>
      </c>
      <c r="R2690">
        <v>1281</v>
      </c>
      <c r="T2690" t="s">
        <v>4891</v>
      </c>
    </row>
    <row r="2691" spans="1:20" x14ac:dyDescent="0.25">
      <c r="A2691" t="s">
        <v>28</v>
      </c>
      <c r="B2691" t="s">
        <v>40</v>
      </c>
      <c r="C2691" t="s">
        <v>22</v>
      </c>
      <c r="D2691" t="s">
        <v>23</v>
      </c>
      <c r="E2691" t="s">
        <v>5</v>
      </c>
      <c r="F2691">
        <v>1</v>
      </c>
      <c r="G2691" t="s">
        <v>24</v>
      </c>
      <c r="H2691">
        <v>1392888</v>
      </c>
      <c r="I2691">
        <v>1394168</v>
      </c>
      <c r="J2691" t="s">
        <v>37</v>
      </c>
      <c r="K2691" t="s">
        <v>4892</v>
      </c>
      <c r="L2691" t="s">
        <v>4892</v>
      </c>
      <c r="N2691" t="s">
        <v>3714</v>
      </c>
      <c r="Q2691" t="s">
        <v>4890</v>
      </c>
      <c r="R2691">
        <v>1281</v>
      </c>
      <c r="S2691">
        <v>426</v>
      </c>
    </row>
    <row r="2692" spans="1:20" x14ac:dyDescent="0.25">
      <c r="A2692" t="s">
        <v>20</v>
      </c>
      <c r="B2692" t="s">
        <v>36</v>
      </c>
      <c r="C2692" t="s">
        <v>22</v>
      </c>
      <c r="D2692" t="s">
        <v>23</v>
      </c>
      <c r="E2692" t="s">
        <v>5</v>
      </c>
      <c r="F2692">
        <v>1</v>
      </c>
      <c r="G2692" t="s">
        <v>24</v>
      </c>
      <c r="H2692">
        <v>1394302</v>
      </c>
      <c r="I2692">
        <v>1395144</v>
      </c>
      <c r="J2692" t="s">
        <v>37</v>
      </c>
      <c r="Q2692" t="s">
        <v>4893</v>
      </c>
      <c r="R2692">
        <v>843</v>
      </c>
      <c r="T2692" t="s">
        <v>4894</v>
      </c>
    </row>
    <row r="2693" spans="1:20" x14ac:dyDescent="0.25">
      <c r="A2693" t="s">
        <v>28</v>
      </c>
      <c r="B2693" t="s">
        <v>40</v>
      </c>
      <c r="C2693" t="s">
        <v>22</v>
      </c>
      <c r="D2693" t="s">
        <v>23</v>
      </c>
      <c r="E2693" t="s">
        <v>5</v>
      </c>
      <c r="F2693">
        <v>1</v>
      </c>
      <c r="G2693" t="s">
        <v>24</v>
      </c>
      <c r="H2693">
        <v>1394302</v>
      </c>
      <c r="I2693">
        <v>1395144</v>
      </c>
      <c r="J2693" t="s">
        <v>37</v>
      </c>
      <c r="K2693" t="s">
        <v>4895</v>
      </c>
      <c r="L2693" t="s">
        <v>4895</v>
      </c>
      <c r="N2693" t="s">
        <v>4885</v>
      </c>
      <c r="Q2693" t="s">
        <v>4893</v>
      </c>
      <c r="R2693">
        <v>843</v>
      </c>
      <c r="S2693">
        <v>280</v>
      </c>
    </row>
    <row r="2694" spans="1:20" x14ac:dyDescent="0.25">
      <c r="A2694" t="s">
        <v>20</v>
      </c>
      <c r="B2694" t="s">
        <v>36</v>
      </c>
      <c r="C2694" t="s">
        <v>22</v>
      </c>
      <c r="D2694" t="s">
        <v>23</v>
      </c>
      <c r="E2694" t="s">
        <v>5</v>
      </c>
      <c r="F2694">
        <v>1</v>
      </c>
      <c r="G2694" t="s">
        <v>24</v>
      </c>
      <c r="H2694">
        <v>1395265</v>
      </c>
      <c r="I2694">
        <v>1396017</v>
      </c>
      <c r="J2694" t="s">
        <v>37</v>
      </c>
      <c r="Q2694" t="s">
        <v>4896</v>
      </c>
      <c r="R2694">
        <v>753</v>
      </c>
      <c r="T2694" t="s">
        <v>4897</v>
      </c>
    </row>
    <row r="2695" spans="1:20" x14ac:dyDescent="0.25">
      <c r="A2695" t="s">
        <v>28</v>
      </c>
      <c r="B2695" t="s">
        <v>40</v>
      </c>
      <c r="C2695" t="s">
        <v>22</v>
      </c>
      <c r="D2695" t="s">
        <v>23</v>
      </c>
      <c r="E2695" t="s">
        <v>5</v>
      </c>
      <c r="F2695">
        <v>1</v>
      </c>
      <c r="G2695" t="s">
        <v>24</v>
      </c>
      <c r="H2695">
        <v>1395265</v>
      </c>
      <c r="I2695">
        <v>1396017</v>
      </c>
      <c r="J2695" t="s">
        <v>37</v>
      </c>
      <c r="K2695" t="s">
        <v>4898</v>
      </c>
      <c r="L2695" t="s">
        <v>4898</v>
      </c>
      <c r="N2695" t="s">
        <v>3275</v>
      </c>
      <c r="Q2695" t="s">
        <v>4896</v>
      </c>
      <c r="R2695">
        <v>753</v>
      </c>
      <c r="S2695">
        <v>250</v>
      </c>
    </row>
    <row r="2696" spans="1:20" x14ac:dyDescent="0.25">
      <c r="A2696" t="s">
        <v>20</v>
      </c>
      <c r="B2696" t="s">
        <v>36</v>
      </c>
      <c r="C2696" t="s">
        <v>22</v>
      </c>
      <c r="D2696" t="s">
        <v>23</v>
      </c>
      <c r="E2696" t="s">
        <v>5</v>
      </c>
      <c r="F2696">
        <v>1</v>
      </c>
      <c r="G2696" t="s">
        <v>24</v>
      </c>
      <c r="H2696">
        <v>1396212</v>
      </c>
      <c r="I2696">
        <v>1397993</v>
      </c>
      <c r="J2696" t="s">
        <v>25</v>
      </c>
      <c r="Q2696" t="s">
        <v>4899</v>
      </c>
      <c r="R2696">
        <v>1782</v>
      </c>
      <c r="T2696" t="s">
        <v>4900</v>
      </c>
    </row>
    <row r="2697" spans="1:20" x14ac:dyDescent="0.25">
      <c r="A2697" t="s">
        <v>28</v>
      </c>
      <c r="B2697" t="s">
        <v>40</v>
      </c>
      <c r="C2697" t="s">
        <v>22</v>
      </c>
      <c r="D2697" t="s">
        <v>23</v>
      </c>
      <c r="E2697" t="s">
        <v>5</v>
      </c>
      <c r="F2697">
        <v>1</v>
      </c>
      <c r="G2697" t="s">
        <v>24</v>
      </c>
      <c r="H2697">
        <v>1396212</v>
      </c>
      <c r="I2697">
        <v>1397993</v>
      </c>
      <c r="J2697" t="s">
        <v>25</v>
      </c>
      <c r="K2697" t="s">
        <v>4901</v>
      </c>
      <c r="L2697" t="s">
        <v>4901</v>
      </c>
      <c r="N2697" t="s">
        <v>4902</v>
      </c>
      <c r="Q2697" t="s">
        <v>4899</v>
      </c>
      <c r="R2697">
        <v>1782</v>
      </c>
      <c r="S2697">
        <v>593</v>
      </c>
    </row>
    <row r="2698" spans="1:20" x14ac:dyDescent="0.25">
      <c r="A2698" t="s">
        <v>20</v>
      </c>
      <c r="B2698" t="s">
        <v>36</v>
      </c>
      <c r="C2698" t="s">
        <v>22</v>
      </c>
      <c r="D2698" t="s">
        <v>23</v>
      </c>
      <c r="E2698" t="s">
        <v>5</v>
      </c>
      <c r="F2698">
        <v>1</v>
      </c>
      <c r="G2698" t="s">
        <v>24</v>
      </c>
      <c r="H2698">
        <v>1398088</v>
      </c>
      <c r="I2698">
        <v>1398468</v>
      </c>
      <c r="J2698" t="s">
        <v>25</v>
      </c>
      <c r="Q2698" t="s">
        <v>4903</v>
      </c>
      <c r="R2698">
        <v>381</v>
      </c>
      <c r="T2698" t="s">
        <v>4904</v>
      </c>
    </row>
    <row r="2699" spans="1:20" x14ac:dyDescent="0.25">
      <c r="A2699" t="s">
        <v>28</v>
      </c>
      <c r="B2699" t="s">
        <v>40</v>
      </c>
      <c r="C2699" t="s">
        <v>22</v>
      </c>
      <c r="D2699" t="s">
        <v>23</v>
      </c>
      <c r="E2699" t="s">
        <v>5</v>
      </c>
      <c r="F2699">
        <v>1</v>
      </c>
      <c r="G2699" t="s">
        <v>24</v>
      </c>
      <c r="H2699">
        <v>1398088</v>
      </c>
      <c r="I2699">
        <v>1398468</v>
      </c>
      <c r="J2699" t="s">
        <v>25</v>
      </c>
      <c r="K2699" t="s">
        <v>4905</v>
      </c>
      <c r="L2699" t="s">
        <v>4905</v>
      </c>
      <c r="N2699" t="s">
        <v>30</v>
      </c>
      <c r="Q2699" t="s">
        <v>4903</v>
      </c>
      <c r="R2699">
        <v>381</v>
      </c>
      <c r="S2699">
        <v>126</v>
      </c>
    </row>
    <row r="2700" spans="1:20" x14ac:dyDescent="0.25">
      <c r="A2700" t="s">
        <v>20</v>
      </c>
      <c r="B2700" t="s">
        <v>36</v>
      </c>
      <c r="C2700" t="s">
        <v>22</v>
      </c>
      <c r="D2700" t="s">
        <v>23</v>
      </c>
      <c r="E2700" t="s">
        <v>5</v>
      </c>
      <c r="F2700">
        <v>1</v>
      </c>
      <c r="G2700" t="s">
        <v>24</v>
      </c>
      <c r="H2700">
        <v>1398533</v>
      </c>
      <c r="I2700">
        <v>1399099</v>
      </c>
      <c r="J2700" t="s">
        <v>37</v>
      </c>
      <c r="Q2700" t="s">
        <v>4906</v>
      </c>
      <c r="R2700">
        <v>567</v>
      </c>
      <c r="T2700" t="s">
        <v>4907</v>
      </c>
    </row>
    <row r="2701" spans="1:20" x14ac:dyDescent="0.25">
      <c r="A2701" t="s">
        <v>28</v>
      </c>
      <c r="B2701" t="s">
        <v>40</v>
      </c>
      <c r="C2701" t="s">
        <v>22</v>
      </c>
      <c r="D2701" t="s">
        <v>23</v>
      </c>
      <c r="E2701" t="s">
        <v>5</v>
      </c>
      <c r="F2701">
        <v>1</v>
      </c>
      <c r="G2701" t="s">
        <v>24</v>
      </c>
      <c r="H2701">
        <v>1398533</v>
      </c>
      <c r="I2701">
        <v>1399099</v>
      </c>
      <c r="J2701" t="s">
        <v>37</v>
      </c>
      <c r="K2701" t="s">
        <v>4908</v>
      </c>
      <c r="L2701" t="s">
        <v>4908</v>
      </c>
      <c r="N2701" t="s">
        <v>4909</v>
      </c>
      <c r="Q2701" t="s">
        <v>4906</v>
      </c>
      <c r="R2701">
        <v>567</v>
      </c>
      <c r="S2701">
        <v>188</v>
      </c>
    </row>
    <row r="2702" spans="1:20" x14ac:dyDescent="0.25">
      <c r="A2702" t="s">
        <v>20</v>
      </c>
      <c r="B2702" t="s">
        <v>36</v>
      </c>
      <c r="C2702" t="s">
        <v>22</v>
      </c>
      <c r="D2702" t="s">
        <v>23</v>
      </c>
      <c r="E2702" t="s">
        <v>5</v>
      </c>
      <c r="F2702">
        <v>1</v>
      </c>
      <c r="G2702" t="s">
        <v>24</v>
      </c>
      <c r="H2702">
        <v>1399141</v>
      </c>
      <c r="I2702">
        <v>1400403</v>
      </c>
      <c r="J2702" t="s">
        <v>37</v>
      </c>
      <c r="Q2702" t="s">
        <v>4910</v>
      </c>
      <c r="R2702">
        <v>1263</v>
      </c>
      <c r="T2702" t="s">
        <v>4911</v>
      </c>
    </row>
    <row r="2703" spans="1:20" x14ac:dyDescent="0.25">
      <c r="A2703" t="s">
        <v>28</v>
      </c>
      <c r="B2703" t="s">
        <v>40</v>
      </c>
      <c r="C2703" t="s">
        <v>22</v>
      </c>
      <c r="D2703" t="s">
        <v>23</v>
      </c>
      <c r="E2703" t="s">
        <v>5</v>
      </c>
      <c r="F2703">
        <v>1</v>
      </c>
      <c r="G2703" t="s">
        <v>24</v>
      </c>
      <c r="H2703">
        <v>1399141</v>
      </c>
      <c r="I2703">
        <v>1400403</v>
      </c>
      <c r="J2703" t="s">
        <v>37</v>
      </c>
      <c r="K2703" t="s">
        <v>4912</v>
      </c>
      <c r="L2703" t="s">
        <v>4912</v>
      </c>
      <c r="N2703" t="s">
        <v>161</v>
      </c>
      <c r="Q2703" t="s">
        <v>4910</v>
      </c>
      <c r="R2703">
        <v>1263</v>
      </c>
      <c r="S2703">
        <v>420</v>
      </c>
    </row>
    <row r="2704" spans="1:20" x14ac:dyDescent="0.25">
      <c r="A2704" t="s">
        <v>20</v>
      </c>
      <c r="B2704" t="s">
        <v>36</v>
      </c>
      <c r="C2704" t="s">
        <v>22</v>
      </c>
      <c r="D2704" t="s">
        <v>23</v>
      </c>
      <c r="E2704" t="s">
        <v>5</v>
      </c>
      <c r="F2704">
        <v>1</v>
      </c>
      <c r="G2704" t="s">
        <v>24</v>
      </c>
      <c r="H2704">
        <v>1400400</v>
      </c>
      <c r="I2704">
        <v>1401362</v>
      </c>
      <c r="J2704" t="s">
        <v>37</v>
      </c>
      <c r="Q2704" t="s">
        <v>4913</v>
      </c>
      <c r="R2704">
        <v>963</v>
      </c>
      <c r="T2704" t="s">
        <v>4914</v>
      </c>
    </row>
    <row r="2705" spans="1:20" x14ac:dyDescent="0.25">
      <c r="A2705" t="s">
        <v>28</v>
      </c>
      <c r="B2705" t="s">
        <v>40</v>
      </c>
      <c r="C2705" t="s">
        <v>22</v>
      </c>
      <c r="D2705" t="s">
        <v>23</v>
      </c>
      <c r="E2705" t="s">
        <v>5</v>
      </c>
      <c r="F2705">
        <v>1</v>
      </c>
      <c r="G2705" t="s">
        <v>24</v>
      </c>
      <c r="H2705">
        <v>1400400</v>
      </c>
      <c r="I2705">
        <v>1401362</v>
      </c>
      <c r="J2705" t="s">
        <v>37</v>
      </c>
      <c r="K2705" t="s">
        <v>4915</v>
      </c>
      <c r="L2705" t="s">
        <v>4915</v>
      </c>
      <c r="N2705" t="s">
        <v>4916</v>
      </c>
      <c r="Q2705" t="s">
        <v>4913</v>
      </c>
      <c r="R2705">
        <v>963</v>
      </c>
      <c r="S2705">
        <v>320</v>
      </c>
    </row>
    <row r="2706" spans="1:20" x14ac:dyDescent="0.25">
      <c r="A2706" t="s">
        <v>20</v>
      </c>
      <c r="B2706" t="s">
        <v>36</v>
      </c>
      <c r="C2706" t="s">
        <v>22</v>
      </c>
      <c r="D2706" t="s">
        <v>23</v>
      </c>
      <c r="E2706" t="s">
        <v>5</v>
      </c>
      <c r="F2706">
        <v>1</v>
      </c>
      <c r="G2706" t="s">
        <v>24</v>
      </c>
      <c r="H2706">
        <v>1401619</v>
      </c>
      <c r="I2706">
        <v>1402767</v>
      </c>
      <c r="J2706" t="s">
        <v>37</v>
      </c>
      <c r="Q2706" t="s">
        <v>4917</v>
      </c>
      <c r="R2706">
        <v>1149</v>
      </c>
      <c r="T2706" t="s">
        <v>4918</v>
      </c>
    </row>
    <row r="2707" spans="1:20" x14ac:dyDescent="0.25">
      <c r="A2707" t="s">
        <v>28</v>
      </c>
      <c r="B2707" t="s">
        <v>40</v>
      </c>
      <c r="C2707" t="s">
        <v>22</v>
      </c>
      <c r="D2707" t="s">
        <v>23</v>
      </c>
      <c r="E2707" t="s">
        <v>5</v>
      </c>
      <c r="F2707">
        <v>1</v>
      </c>
      <c r="G2707" t="s">
        <v>24</v>
      </c>
      <c r="H2707">
        <v>1401619</v>
      </c>
      <c r="I2707">
        <v>1402767</v>
      </c>
      <c r="J2707" t="s">
        <v>37</v>
      </c>
      <c r="K2707" t="s">
        <v>4919</v>
      </c>
      <c r="L2707" t="s">
        <v>4919</v>
      </c>
      <c r="N2707" t="s">
        <v>30</v>
      </c>
      <c r="Q2707" t="s">
        <v>4917</v>
      </c>
      <c r="R2707">
        <v>1149</v>
      </c>
      <c r="S2707">
        <v>382</v>
      </c>
    </row>
    <row r="2708" spans="1:20" x14ac:dyDescent="0.25">
      <c r="A2708" t="s">
        <v>20</v>
      </c>
      <c r="B2708" t="s">
        <v>36</v>
      </c>
      <c r="C2708" t="s">
        <v>22</v>
      </c>
      <c r="D2708" t="s">
        <v>23</v>
      </c>
      <c r="E2708" t="s">
        <v>5</v>
      </c>
      <c r="F2708">
        <v>1</v>
      </c>
      <c r="G2708" t="s">
        <v>24</v>
      </c>
      <c r="H2708">
        <v>1403213</v>
      </c>
      <c r="I2708">
        <v>1403548</v>
      </c>
      <c r="J2708" t="s">
        <v>37</v>
      </c>
      <c r="Q2708" t="s">
        <v>4920</v>
      </c>
      <c r="R2708">
        <v>336</v>
      </c>
      <c r="T2708" t="s">
        <v>4921</v>
      </c>
    </row>
    <row r="2709" spans="1:20" x14ac:dyDescent="0.25">
      <c r="A2709" t="s">
        <v>28</v>
      </c>
      <c r="B2709" t="s">
        <v>40</v>
      </c>
      <c r="C2709" t="s">
        <v>22</v>
      </c>
      <c r="D2709" t="s">
        <v>23</v>
      </c>
      <c r="E2709" t="s">
        <v>5</v>
      </c>
      <c r="F2709">
        <v>1</v>
      </c>
      <c r="G2709" t="s">
        <v>24</v>
      </c>
      <c r="H2709">
        <v>1403213</v>
      </c>
      <c r="I2709">
        <v>1403548</v>
      </c>
      <c r="J2709" t="s">
        <v>37</v>
      </c>
      <c r="K2709" t="s">
        <v>4922</v>
      </c>
      <c r="L2709" t="s">
        <v>4922</v>
      </c>
      <c r="N2709" t="s">
        <v>4923</v>
      </c>
      <c r="Q2709" t="s">
        <v>4920</v>
      </c>
      <c r="R2709">
        <v>336</v>
      </c>
      <c r="S2709">
        <v>111</v>
      </c>
    </row>
    <row r="2710" spans="1:20" x14ac:dyDescent="0.25">
      <c r="A2710" t="s">
        <v>20</v>
      </c>
      <c r="B2710" t="s">
        <v>21</v>
      </c>
      <c r="C2710" t="s">
        <v>22</v>
      </c>
      <c r="D2710" t="s">
        <v>23</v>
      </c>
      <c r="E2710" t="s">
        <v>5</v>
      </c>
      <c r="F2710">
        <v>1</v>
      </c>
      <c r="G2710" t="s">
        <v>24</v>
      </c>
      <c r="H2710">
        <v>1403844</v>
      </c>
      <c r="I2710">
        <v>1404274</v>
      </c>
      <c r="J2710" t="s">
        <v>25</v>
      </c>
      <c r="Q2710" t="s">
        <v>4924</v>
      </c>
      <c r="R2710">
        <v>431</v>
      </c>
      <c r="T2710" t="s">
        <v>35</v>
      </c>
    </row>
    <row r="2711" spans="1:20" x14ac:dyDescent="0.25">
      <c r="A2711" t="s">
        <v>28</v>
      </c>
      <c r="B2711" t="s">
        <v>29</v>
      </c>
      <c r="C2711" t="s">
        <v>22</v>
      </c>
      <c r="D2711" t="s">
        <v>23</v>
      </c>
      <c r="E2711" t="s">
        <v>5</v>
      </c>
      <c r="F2711">
        <v>1</v>
      </c>
      <c r="G2711" t="s">
        <v>24</v>
      </c>
      <c r="H2711">
        <v>1403844</v>
      </c>
      <c r="I2711">
        <v>1404274</v>
      </c>
      <c r="J2711" t="s">
        <v>25</v>
      </c>
      <c r="N2711" t="s">
        <v>30</v>
      </c>
      <c r="Q2711" t="s">
        <v>4924</v>
      </c>
      <c r="R2711">
        <v>431</v>
      </c>
      <c r="T2711" t="s">
        <v>35</v>
      </c>
    </row>
    <row r="2712" spans="1:20" x14ac:dyDescent="0.25">
      <c r="A2712" t="s">
        <v>20</v>
      </c>
      <c r="B2712" t="s">
        <v>36</v>
      </c>
      <c r="C2712" t="s">
        <v>22</v>
      </c>
      <c r="D2712" t="s">
        <v>23</v>
      </c>
      <c r="E2712" t="s">
        <v>5</v>
      </c>
      <c r="F2712">
        <v>1</v>
      </c>
      <c r="G2712" t="s">
        <v>24</v>
      </c>
      <c r="H2712">
        <v>1404276</v>
      </c>
      <c r="I2712">
        <v>1404656</v>
      </c>
      <c r="J2712" t="s">
        <v>25</v>
      </c>
      <c r="Q2712" t="s">
        <v>4925</v>
      </c>
      <c r="R2712">
        <v>381</v>
      </c>
      <c r="T2712" t="s">
        <v>4926</v>
      </c>
    </row>
    <row r="2713" spans="1:20" x14ac:dyDescent="0.25">
      <c r="A2713" t="s">
        <v>28</v>
      </c>
      <c r="B2713" t="s">
        <v>40</v>
      </c>
      <c r="C2713" t="s">
        <v>22</v>
      </c>
      <c r="D2713" t="s">
        <v>23</v>
      </c>
      <c r="E2713" t="s">
        <v>5</v>
      </c>
      <c r="F2713">
        <v>1</v>
      </c>
      <c r="G2713" t="s">
        <v>24</v>
      </c>
      <c r="H2713">
        <v>1404276</v>
      </c>
      <c r="I2713">
        <v>1404656</v>
      </c>
      <c r="J2713" t="s">
        <v>25</v>
      </c>
      <c r="K2713" t="s">
        <v>4927</v>
      </c>
      <c r="L2713" t="s">
        <v>4927</v>
      </c>
      <c r="N2713" t="s">
        <v>3348</v>
      </c>
      <c r="Q2713" t="s">
        <v>4925</v>
      </c>
      <c r="R2713">
        <v>381</v>
      </c>
      <c r="S2713">
        <v>126</v>
      </c>
    </row>
    <row r="2714" spans="1:20" x14ac:dyDescent="0.25">
      <c r="A2714" t="s">
        <v>20</v>
      </c>
      <c r="B2714" t="s">
        <v>21</v>
      </c>
      <c r="C2714" t="s">
        <v>22</v>
      </c>
      <c r="D2714" t="s">
        <v>23</v>
      </c>
      <c r="E2714" t="s">
        <v>5</v>
      </c>
      <c r="F2714">
        <v>1</v>
      </c>
      <c r="G2714" t="s">
        <v>24</v>
      </c>
      <c r="H2714">
        <v>1404734</v>
      </c>
      <c r="I2714">
        <v>1406845</v>
      </c>
      <c r="J2714" t="s">
        <v>37</v>
      </c>
      <c r="Q2714" t="s">
        <v>4928</v>
      </c>
      <c r="R2714">
        <v>2112</v>
      </c>
      <c r="T2714" t="s">
        <v>4929</v>
      </c>
    </row>
    <row r="2715" spans="1:20" x14ac:dyDescent="0.25">
      <c r="A2715" t="s">
        <v>28</v>
      </c>
      <c r="B2715" t="s">
        <v>29</v>
      </c>
      <c r="C2715" t="s">
        <v>22</v>
      </c>
      <c r="D2715" t="s">
        <v>23</v>
      </c>
      <c r="E2715" t="s">
        <v>5</v>
      </c>
      <c r="F2715">
        <v>1</v>
      </c>
      <c r="G2715" t="s">
        <v>24</v>
      </c>
      <c r="H2715">
        <v>1404734</v>
      </c>
      <c r="I2715">
        <v>1406845</v>
      </c>
      <c r="J2715" t="s">
        <v>37</v>
      </c>
      <c r="N2715" t="s">
        <v>30</v>
      </c>
      <c r="Q2715" t="s">
        <v>4928</v>
      </c>
      <c r="R2715">
        <v>2112</v>
      </c>
      <c r="T2715" t="s">
        <v>35</v>
      </c>
    </row>
    <row r="2716" spans="1:20" x14ac:dyDescent="0.25">
      <c r="A2716" t="s">
        <v>20</v>
      </c>
      <c r="B2716" t="s">
        <v>36</v>
      </c>
      <c r="C2716" t="s">
        <v>22</v>
      </c>
      <c r="D2716" t="s">
        <v>23</v>
      </c>
      <c r="E2716" t="s">
        <v>5</v>
      </c>
      <c r="F2716">
        <v>1</v>
      </c>
      <c r="G2716" t="s">
        <v>24</v>
      </c>
      <c r="H2716">
        <v>1406897</v>
      </c>
      <c r="I2716">
        <v>1407367</v>
      </c>
      <c r="J2716" t="s">
        <v>37</v>
      </c>
      <c r="Q2716" t="s">
        <v>4930</v>
      </c>
      <c r="R2716">
        <v>471</v>
      </c>
      <c r="T2716" t="s">
        <v>4931</v>
      </c>
    </row>
    <row r="2717" spans="1:20" x14ac:dyDescent="0.25">
      <c r="A2717" t="s">
        <v>28</v>
      </c>
      <c r="B2717" t="s">
        <v>40</v>
      </c>
      <c r="C2717" t="s">
        <v>22</v>
      </c>
      <c r="D2717" t="s">
        <v>23</v>
      </c>
      <c r="E2717" t="s">
        <v>5</v>
      </c>
      <c r="F2717">
        <v>1</v>
      </c>
      <c r="G2717" t="s">
        <v>24</v>
      </c>
      <c r="H2717">
        <v>1406897</v>
      </c>
      <c r="I2717">
        <v>1407367</v>
      </c>
      <c r="J2717" t="s">
        <v>37</v>
      </c>
      <c r="K2717" t="s">
        <v>4932</v>
      </c>
      <c r="L2717" t="s">
        <v>4932</v>
      </c>
      <c r="N2717" t="s">
        <v>4933</v>
      </c>
      <c r="Q2717" t="s">
        <v>4930</v>
      </c>
      <c r="R2717">
        <v>471</v>
      </c>
      <c r="S2717">
        <v>156</v>
      </c>
    </row>
    <row r="2718" spans="1:20" x14ac:dyDescent="0.25">
      <c r="A2718" t="s">
        <v>20</v>
      </c>
      <c r="B2718" t="s">
        <v>36</v>
      </c>
      <c r="C2718" t="s">
        <v>22</v>
      </c>
      <c r="D2718" t="s">
        <v>23</v>
      </c>
      <c r="E2718" t="s">
        <v>5</v>
      </c>
      <c r="F2718">
        <v>1</v>
      </c>
      <c r="G2718" t="s">
        <v>24</v>
      </c>
      <c r="H2718">
        <v>1407386</v>
      </c>
      <c r="I2718">
        <v>1407832</v>
      </c>
      <c r="J2718" t="s">
        <v>37</v>
      </c>
      <c r="Q2718" t="s">
        <v>4934</v>
      </c>
      <c r="R2718">
        <v>447</v>
      </c>
      <c r="T2718" t="s">
        <v>4935</v>
      </c>
    </row>
    <row r="2719" spans="1:20" x14ac:dyDescent="0.25">
      <c r="A2719" t="s">
        <v>28</v>
      </c>
      <c r="B2719" t="s">
        <v>40</v>
      </c>
      <c r="C2719" t="s">
        <v>22</v>
      </c>
      <c r="D2719" t="s">
        <v>23</v>
      </c>
      <c r="E2719" t="s">
        <v>5</v>
      </c>
      <c r="F2719">
        <v>1</v>
      </c>
      <c r="G2719" t="s">
        <v>24</v>
      </c>
      <c r="H2719">
        <v>1407386</v>
      </c>
      <c r="I2719">
        <v>1407832</v>
      </c>
      <c r="J2719" t="s">
        <v>37</v>
      </c>
      <c r="K2719" t="s">
        <v>4936</v>
      </c>
      <c r="L2719" t="s">
        <v>4936</v>
      </c>
      <c r="N2719" t="s">
        <v>4937</v>
      </c>
      <c r="Q2719" t="s">
        <v>4934</v>
      </c>
      <c r="R2719">
        <v>447</v>
      </c>
      <c r="S2719">
        <v>148</v>
      </c>
    </row>
    <row r="2720" spans="1:20" x14ac:dyDescent="0.25">
      <c r="A2720" t="s">
        <v>20</v>
      </c>
      <c r="B2720" t="s">
        <v>36</v>
      </c>
      <c r="C2720" t="s">
        <v>22</v>
      </c>
      <c r="D2720" t="s">
        <v>23</v>
      </c>
      <c r="E2720" t="s">
        <v>5</v>
      </c>
      <c r="F2720">
        <v>1</v>
      </c>
      <c r="G2720" t="s">
        <v>24</v>
      </c>
      <c r="H2720">
        <v>1407837</v>
      </c>
      <c r="I2720">
        <v>1408538</v>
      </c>
      <c r="J2720" t="s">
        <v>37</v>
      </c>
      <c r="Q2720" t="s">
        <v>4938</v>
      </c>
      <c r="R2720">
        <v>702</v>
      </c>
      <c r="T2720" t="s">
        <v>4939</v>
      </c>
    </row>
    <row r="2721" spans="1:20" x14ac:dyDescent="0.25">
      <c r="A2721" t="s">
        <v>28</v>
      </c>
      <c r="B2721" t="s">
        <v>40</v>
      </c>
      <c r="C2721" t="s">
        <v>22</v>
      </c>
      <c r="D2721" t="s">
        <v>23</v>
      </c>
      <c r="E2721" t="s">
        <v>5</v>
      </c>
      <c r="F2721">
        <v>1</v>
      </c>
      <c r="G2721" t="s">
        <v>24</v>
      </c>
      <c r="H2721">
        <v>1407837</v>
      </c>
      <c r="I2721">
        <v>1408538</v>
      </c>
      <c r="J2721" t="s">
        <v>37</v>
      </c>
      <c r="K2721" t="s">
        <v>4940</v>
      </c>
      <c r="L2721" t="s">
        <v>4940</v>
      </c>
      <c r="N2721" t="s">
        <v>4941</v>
      </c>
      <c r="Q2721" t="s">
        <v>4938</v>
      </c>
      <c r="R2721">
        <v>702</v>
      </c>
      <c r="S2721">
        <v>233</v>
      </c>
    </row>
    <row r="2722" spans="1:20" x14ac:dyDescent="0.25">
      <c r="A2722" t="s">
        <v>20</v>
      </c>
      <c r="B2722" t="s">
        <v>36</v>
      </c>
      <c r="C2722" t="s">
        <v>22</v>
      </c>
      <c r="D2722" t="s">
        <v>23</v>
      </c>
      <c r="E2722" t="s">
        <v>5</v>
      </c>
      <c r="F2722">
        <v>1</v>
      </c>
      <c r="G2722" t="s">
        <v>24</v>
      </c>
      <c r="H2722">
        <v>1408577</v>
      </c>
      <c r="I2722">
        <v>1409500</v>
      </c>
      <c r="J2722" t="s">
        <v>37</v>
      </c>
      <c r="Q2722" t="s">
        <v>4942</v>
      </c>
      <c r="R2722">
        <v>924</v>
      </c>
      <c r="T2722" t="s">
        <v>4943</v>
      </c>
    </row>
    <row r="2723" spans="1:20" x14ac:dyDescent="0.25">
      <c r="A2723" t="s">
        <v>28</v>
      </c>
      <c r="B2723" t="s">
        <v>40</v>
      </c>
      <c r="C2723" t="s">
        <v>22</v>
      </c>
      <c r="D2723" t="s">
        <v>23</v>
      </c>
      <c r="E2723" t="s">
        <v>5</v>
      </c>
      <c r="F2723">
        <v>1</v>
      </c>
      <c r="G2723" t="s">
        <v>24</v>
      </c>
      <c r="H2723">
        <v>1408577</v>
      </c>
      <c r="I2723">
        <v>1409500</v>
      </c>
      <c r="J2723" t="s">
        <v>37</v>
      </c>
      <c r="K2723" t="s">
        <v>4944</v>
      </c>
      <c r="L2723" t="s">
        <v>4944</v>
      </c>
      <c r="N2723" t="s">
        <v>4945</v>
      </c>
      <c r="Q2723" t="s">
        <v>4942</v>
      </c>
      <c r="R2723">
        <v>924</v>
      </c>
      <c r="S2723">
        <v>307</v>
      </c>
    </row>
    <row r="2724" spans="1:20" x14ac:dyDescent="0.25">
      <c r="A2724" t="s">
        <v>20</v>
      </c>
      <c r="B2724" t="s">
        <v>36</v>
      </c>
      <c r="C2724" t="s">
        <v>22</v>
      </c>
      <c r="D2724" t="s">
        <v>23</v>
      </c>
      <c r="E2724" t="s">
        <v>5</v>
      </c>
      <c r="F2724">
        <v>1</v>
      </c>
      <c r="G2724" t="s">
        <v>24</v>
      </c>
      <c r="H2724">
        <v>1409619</v>
      </c>
      <c r="I2724">
        <v>1410899</v>
      </c>
      <c r="J2724" t="s">
        <v>37</v>
      </c>
      <c r="Q2724" t="s">
        <v>4946</v>
      </c>
      <c r="R2724">
        <v>1281</v>
      </c>
      <c r="T2724" t="s">
        <v>4947</v>
      </c>
    </row>
    <row r="2725" spans="1:20" x14ac:dyDescent="0.25">
      <c r="A2725" t="s">
        <v>28</v>
      </c>
      <c r="B2725" t="s">
        <v>40</v>
      </c>
      <c r="C2725" t="s">
        <v>22</v>
      </c>
      <c r="D2725" t="s">
        <v>23</v>
      </c>
      <c r="E2725" t="s">
        <v>5</v>
      </c>
      <c r="F2725">
        <v>1</v>
      </c>
      <c r="G2725" t="s">
        <v>24</v>
      </c>
      <c r="H2725">
        <v>1409619</v>
      </c>
      <c r="I2725">
        <v>1410899</v>
      </c>
      <c r="J2725" t="s">
        <v>37</v>
      </c>
      <c r="K2725" t="s">
        <v>4948</v>
      </c>
      <c r="L2725" t="s">
        <v>4948</v>
      </c>
      <c r="N2725" t="s">
        <v>4949</v>
      </c>
      <c r="Q2725" t="s">
        <v>4946</v>
      </c>
      <c r="R2725">
        <v>1281</v>
      </c>
      <c r="S2725">
        <v>426</v>
      </c>
    </row>
    <row r="2726" spans="1:20" x14ac:dyDescent="0.25">
      <c r="A2726" t="s">
        <v>20</v>
      </c>
      <c r="B2726" t="s">
        <v>36</v>
      </c>
      <c r="C2726" t="s">
        <v>22</v>
      </c>
      <c r="D2726" t="s">
        <v>23</v>
      </c>
      <c r="E2726" t="s">
        <v>5</v>
      </c>
      <c r="F2726">
        <v>1</v>
      </c>
      <c r="G2726" t="s">
        <v>24</v>
      </c>
      <c r="H2726">
        <v>1411004</v>
      </c>
      <c r="I2726">
        <v>1411732</v>
      </c>
      <c r="J2726" t="s">
        <v>37</v>
      </c>
      <c r="Q2726" t="s">
        <v>4950</v>
      </c>
      <c r="R2726">
        <v>729</v>
      </c>
      <c r="T2726" t="s">
        <v>4951</v>
      </c>
    </row>
    <row r="2727" spans="1:20" x14ac:dyDescent="0.25">
      <c r="A2727" t="s">
        <v>28</v>
      </c>
      <c r="B2727" t="s">
        <v>40</v>
      </c>
      <c r="C2727" t="s">
        <v>22</v>
      </c>
      <c r="D2727" t="s">
        <v>23</v>
      </c>
      <c r="E2727" t="s">
        <v>5</v>
      </c>
      <c r="F2727">
        <v>1</v>
      </c>
      <c r="G2727" t="s">
        <v>24</v>
      </c>
      <c r="H2727">
        <v>1411004</v>
      </c>
      <c r="I2727">
        <v>1411732</v>
      </c>
      <c r="J2727" t="s">
        <v>37</v>
      </c>
      <c r="K2727" t="s">
        <v>4952</v>
      </c>
      <c r="L2727" t="s">
        <v>4952</v>
      </c>
      <c r="N2727" t="s">
        <v>4953</v>
      </c>
      <c r="Q2727" t="s">
        <v>4950</v>
      </c>
      <c r="R2727">
        <v>729</v>
      </c>
      <c r="S2727">
        <v>242</v>
      </c>
    </row>
    <row r="2728" spans="1:20" x14ac:dyDescent="0.25">
      <c r="A2728" t="s">
        <v>20</v>
      </c>
      <c r="B2728" t="s">
        <v>36</v>
      </c>
      <c r="C2728" t="s">
        <v>22</v>
      </c>
      <c r="D2728" t="s">
        <v>23</v>
      </c>
      <c r="E2728" t="s">
        <v>5</v>
      </c>
      <c r="F2728">
        <v>1</v>
      </c>
      <c r="G2728" t="s">
        <v>24</v>
      </c>
      <c r="H2728">
        <v>1411950</v>
      </c>
      <c r="I2728">
        <v>1412600</v>
      </c>
      <c r="J2728" t="s">
        <v>37</v>
      </c>
      <c r="Q2728" t="s">
        <v>4954</v>
      </c>
      <c r="R2728">
        <v>651</v>
      </c>
      <c r="T2728" t="s">
        <v>4955</v>
      </c>
    </row>
    <row r="2729" spans="1:20" x14ac:dyDescent="0.25">
      <c r="A2729" t="s">
        <v>28</v>
      </c>
      <c r="B2729" t="s">
        <v>40</v>
      </c>
      <c r="C2729" t="s">
        <v>22</v>
      </c>
      <c r="D2729" t="s">
        <v>23</v>
      </c>
      <c r="E2729" t="s">
        <v>5</v>
      </c>
      <c r="F2729">
        <v>1</v>
      </c>
      <c r="G2729" t="s">
        <v>24</v>
      </c>
      <c r="H2729">
        <v>1411950</v>
      </c>
      <c r="I2729">
        <v>1412600</v>
      </c>
      <c r="J2729" t="s">
        <v>37</v>
      </c>
      <c r="K2729" t="s">
        <v>4956</v>
      </c>
      <c r="L2729" t="s">
        <v>4956</v>
      </c>
      <c r="N2729" t="s">
        <v>4957</v>
      </c>
      <c r="Q2729" t="s">
        <v>4954</v>
      </c>
      <c r="R2729">
        <v>651</v>
      </c>
      <c r="S2729">
        <v>216</v>
      </c>
    </row>
    <row r="2730" spans="1:20" x14ac:dyDescent="0.25">
      <c r="A2730" t="s">
        <v>20</v>
      </c>
      <c r="B2730" t="s">
        <v>36</v>
      </c>
      <c r="C2730" t="s">
        <v>22</v>
      </c>
      <c r="D2730" t="s">
        <v>23</v>
      </c>
      <c r="E2730" t="s">
        <v>5</v>
      </c>
      <c r="F2730">
        <v>1</v>
      </c>
      <c r="G2730" t="s">
        <v>24</v>
      </c>
      <c r="H2730">
        <v>1412810</v>
      </c>
      <c r="I2730">
        <v>1413589</v>
      </c>
      <c r="J2730" t="s">
        <v>25</v>
      </c>
      <c r="Q2730" t="s">
        <v>4958</v>
      </c>
      <c r="R2730">
        <v>780</v>
      </c>
      <c r="T2730" t="s">
        <v>4959</v>
      </c>
    </row>
    <row r="2731" spans="1:20" x14ac:dyDescent="0.25">
      <c r="A2731" t="s">
        <v>28</v>
      </c>
      <c r="B2731" t="s">
        <v>40</v>
      </c>
      <c r="C2731" t="s">
        <v>22</v>
      </c>
      <c r="D2731" t="s">
        <v>23</v>
      </c>
      <c r="E2731" t="s">
        <v>5</v>
      </c>
      <c r="F2731">
        <v>1</v>
      </c>
      <c r="G2731" t="s">
        <v>24</v>
      </c>
      <c r="H2731">
        <v>1412810</v>
      </c>
      <c r="I2731">
        <v>1413589</v>
      </c>
      <c r="J2731" t="s">
        <v>25</v>
      </c>
      <c r="K2731" t="s">
        <v>4960</v>
      </c>
      <c r="L2731" t="s">
        <v>4960</v>
      </c>
      <c r="N2731" t="s">
        <v>4961</v>
      </c>
      <c r="Q2731" t="s">
        <v>4958</v>
      </c>
      <c r="R2731">
        <v>780</v>
      </c>
      <c r="S2731">
        <v>259</v>
      </c>
    </row>
    <row r="2732" spans="1:20" x14ac:dyDescent="0.25">
      <c r="A2732" t="s">
        <v>20</v>
      </c>
      <c r="B2732" t="s">
        <v>36</v>
      </c>
      <c r="C2732" t="s">
        <v>22</v>
      </c>
      <c r="D2732" t="s">
        <v>23</v>
      </c>
      <c r="E2732" t="s">
        <v>5</v>
      </c>
      <c r="F2732">
        <v>1</v>
      </c>
      <c r="G2732" t="s">
        <v>24</v>
      </c>
      <c r="H2732">
        <v>1413645</v>
      </c>
      <c r="I2732">
        <v>1414037</v>
      </c>
      <c r="J2732" t="s">
        <v>25</v>
      </c>
      <c r="Q2732" t="s">
        <v>4962</v>
      </c>
      <c r="R2732">
        <v>393</v>
      </c>
      <c r="T2732" t="s">
        <v>4963</v>
      </c>
    </row>
    <row r="2733" spans="1:20" x14ac:dyDescent="0.25">
      <c r="A2733" t="s">
        <v>28</v>
      </c>
      <c r="B2733" t="s">
        <v>40</v>
      </c>
      <c r="C2733" t="s">
        <v>22</v>
      </c>
      <c r="D2733" t="s">
        <v>23</v>
      </c>
      <c r="E2733" t="s">
        <v>5</v>
      </c>
      <c r="F2733">
        <v>1</v>
      </c>
      <c r="G2733" t="s">
        <v>24</v>
      </c>
      <c r="H2733">
        <v>1413645</v>
      </c>
      <c r="I2733">
        <v>1414037</v>
      </c>
      <c r="J2733" t="s">
        <v>25</v>
      </c>
      <c r="K2733" t="s">
        <v>4964</v>
      </c>
      <c r="L2733" t="s">
        <v>4964</v>
      </c>
      <c r="N2733" t="s">
        <v>4965</v>
      </c>
      <c r="Q2733" t="s">
        <v>4962</v>
      </c>
      <c r="R2733">
        <v>393</v>
      </c>
      <c r="S2733">
        <v>130</v>
      </c>
    </row>
    <row r="2734" spans="1:20" x14ac:dyDescent="0.25">
      <c r="A2734" t="s">
        <v>20</v>
      </c>
      <c r="B2734" t="s">
        <v>36</v>
      </c>
      <c r="C2734" t="s">
        <v>22</v>
      </c>
      <c r="D2734" t="s">
        <v>23</v>
      </c>
      <c r="E2734" t="s">
        <v>5</v>
      </c>
      <c r="F2734">
        <v>1</v>
      </c>
      <c r="G2734" t="s">
        <v>24</v>
      </c>
      <c r="H2734">
        <v>1414215</v>
      </c>
      <c r="I2734">
        <v>1415189</v>
      </c>
      <c r="J2734" t="s">
        <v>25</v>
      </c>
      <c r="Q2734" t="s">
        <v>4966</v>
      </c>
      <c r="R2734">
        <v>975</v>
      </c>
      <c r="T2734" t="s">
        <v>4967</v>
      </c>
    </row>
    <row r="2735" spans="1:20" x14ac:dyDescent="0.25">
      <c r="A2735" t="s">
        <v>28</v>
      </c>
      <c r="B2735" t="s">
        <v>40</v>
      </c>
      <c r="C2735" t="s">
        <v>22</v>
      </c>
      <c r="D2735" t="s">
        <v>23</v>
      </c>
      <c r="E2735" t="s">
        <v>5</v>
      </c>
      <c r="F2735">
        <v>1</v>
      </c>
      <c r="G2735" t="s">
        <v>24</v>
      </c>
      <c r="H2735">
        <v>1414215</v>
      </c>
      <c r="I2735">
        <v>1415189</v>
      </c>
      <c r="J2735" t="s">
        <v>25</v>
      </c>
      <c r="K2735" t="s">
        <v>4968</v>
      </c>
      <c r="L2735" t="s">
        <v>4968</v>
      </c>
      <c r="N2735" t="s">
        <v>4969</v>
      </c>
      <c r="Q2735" t="s">
        <v>4966</v>
      </c>
      <c r="R2735">
        <v>975</v>
      </c>
      <c r="S2735">
        <v>324</v>
      </c>
    </row>
    <row r="2736" spans="1:20" x14ac:dyDescent="0.25">
      <c r="A2736" t="s">
        <v>20</v>
      </c>
      <c r="B2736" t="s">
        <v>36</v>
      </c>
      <c r="C2736" t="s">
        <v>22</v>
      </c>
      <c r="D2736" t="s">
        <v>23</v>
      </c>
      <c r="E2736" t="s">
        <v>5</v>
      </c>
      <c r="F2736">
        <v>1</v>
      </c>
      <c r="G2736" t="s">
        <v>24</v>
      </c>
      <c r="H2736">
        <v>1415490</v>
      </c>
      <c r="I2736">
        <v>1415582</v>
      </c>
      <c r="J2736" t="s">
        <v>25</v>
      </c>
      <c r="Q2736" t="s">
        <v>4970</v>
      </c>
      <c r="R2736">
        <v>93</v>
      </c>
      <c r="T2736" t="s">
        <v>4971</v>
      </c>
    </row>
    <row r="2737" spans="1:20" x14ac:dyDescent="0.25">
      <c r="A2737" t="s">
        <v>28</v>
      </c>
      <c r="B2737" t="s">
        <v>40</v>
      </c>
      <c r="C2737" t="s">
        <v>22</v>
      </c>
      <c r="D2737" t="s">
        <v>23</v>
      </c>
      <c r="E2737" t="s">
        <v>5</v>
      </c>
      <c r="F2737">
        <v>1</v>
      </c>
      <c r="G2737" t="s">
        <v>24</v>
      </c>
      <c r="H2737">
        <v>1415490</v>
      </c>
      <c r="I2737">
        <v>1415582</v>
      </c>
      <c r="J2737" t="s">
        <v>25</v>
      </c>
      <c r="K2737" t="s">
        <v>4972</v>
      </c>
      <c r="L2737" t="s">
        <v>4972</v>
      </c>
      <c r="N2737" t="s">
        <v>4973</v>
      </c>
      <c r="Q2737" t="s">
        <v>4970</v>
      </c>
      <c r="R2737">
        <v>93</v>
      </c>
      <c r="S2737">
        <v>30</v>
      </c>
    </row>
    <row r="2738" spans="1:20" x14ac:dyDescent="0.25">
      <c r="A2738" t="s">
        <v>20</v>
      </c>
      <c r="B2738" t="s">
        <v>36</v>
      </c>
      <c r="C2738" t="s">
        <v>22</v>
      </c>
      <c r="D2738" t="s">
        <v>23</v>
      </c>
      <c r="E2738" t="s">
        <v>5</v>
      </c>
      <c r="F2738">
        <v>1</v>
      </c>
      <c r="G2738" t="s">
        <v>24</v>
      </c>
      <c r="H2738">
        <v>1415579</v>
      </c>
      <c r="I2738">
        <v>1417384</v>
      </c>
      <c r="J2738" t="s">
        <v>25</v>
      </c>
      <c r="Q2738" t="s">
        <v>4974</v>
      </c>
      <c r="R2738">
        <v>1806</v>
      </c>
      <c r="T2738" t="s">
        <v>4975</v>
      </c>
    </row>
    <row r="2739" spans="1:20" x14ac:dyDescent="0.25">
      <c r="A2739" t="s">
        <v>28</v>
      </c>
      <c r="B2739" t="s">
        <v>40</v>
      </c>
      <c r="C2739" t="s">
        <v>22</v>
      </c>
      <c r="D2739" t="s">
        <v>23</v>
      </c>
      <c r="E2739" t="s">
        <v>5</v>
      </c>
      <c r="F2739">
        <v>1</v>
      </c>
      <c r="G2739" t="s">
        <v>24</v>
      </c>
      <c r="H2739">
        <v>1415579</v>
      </c>
      <c r="I2739">
        <v>1417384</v>
      </c>
      <c r="J2739" t="s">
        <v>25</v>
      </c>
      <c r="K2739" t="s">
        <v>4976</v>
      </c>
      <c r="L2739" t="s">
        <v>4976</v>
      </c>
      <c r="N2739" t="s">
        <v>4977</v>
      </c>
      <c r="Q2739" t="s">
        <v>4974</v>
      </c>
      <c r="R2739">
        <v>1806</v>
      </c>
      <c r="S2739">
        <v>601</v>
      </c>
    </row>
    <row r="2740" spans="1:20" x14ac:dyDescent="0.25">
      <c r="A2740" t="s">
        <v>20</v>
      </c>
      <c r="B2740" t="s">
        <v>36</v>
      </c>
      <c r="C2740" t="s">
        <v>22</v>
      </c>
      <c r="D2740" t="s">
        <v>23</v>
      </c>
      <c r="E2740" t="s">
        <v>5</v>
      </c>
      <c r="F2740">
        <v>1</v>
      </c>
      <c r="G2740" t="s">
        <v>24</v>
      </c>
      <c r="H2740">
        <v>1417439</v>
      </c>
      <c r="I2740">
        <v>1419523</v>
      </c>
      <c r="J2740" t="s">
        <v>25</v>
      </c>
      <c r="Q2740" t="s">
        <v>4978</v>
      </c>
      <c r="R2740">
        <v>2085</v>
      </c>
      <c r="T2740" t="s">
        <v>4979</v>
      </c>
    </row>
    <row r="2741" spans="1:20" x14ac:dyDescent="0.25">
      <c r="A2741" t="s">
        <v>28</v>
      </c>
      <c r="B2741" t="s">
        <v>40</v>
      </c>
      <c r="C2741" t="s">
        <v>22</v>
      </c>
      <c r="D2741" t="s">
        <v>23</v>
      </c>
      <c r="E2741" t="s">
        <v>5</v>
      </c>
      <c r="F2741">
        <v>1</v>
      </c>
      <c r="G2741" t="s">
        <v>24</v>
      </c>
      <c r="H2741">
        <v>1417439</v>
      </c>
      <c r="I2741">
        <v>1419523</v>
      </c>
      <c r="J2741" t="s">
        <v>25</v>
      </c>
      <c r="K2741" t="s">
        <v>4980</v>
      </c>
      <c r="L2741" t="s">
        <v>4980</v>
      </c>
      <c r="N2741" t="s">
        <v>4981</v>
      </c>
      <c r="Q2741" t="s">
        <v>4978</v>
      </c>
      <c r="R2741">
        <v>2085</v>
      </c>
      <c r="S2741">
        <v>694</v>
      </c>
    </row>
    <row r="2742" spans="1:20" x14ac:dyDescent="0.25">
      <c r="A2742" t="s">
        <v>20</v>
      </c>
      <c r="B2742" t="s">
        <v>36</v>
      </c>
      <c r="C2742" t="s">
        <v>22</v>
      </c>
      <c r="D2742" t="s">
        <v>23</v>
      </c>
      <c r="E2742" t="s">
        <v>5</v>
      </c>
      <c r="F2742">
        <v>1</v>
      </c>
      <c r="G2742" t="s">
        <v>24</v>
      </c>
      <c r="H2742">
        <v>1419549</v>
      </c>
      <c r="I2742">
        <v>1420130</v>
      </c>
      <c r="J2742" t="s">
        <v>25</v>
      </c>
      <c r="Q2742" t="s">
        <v>4982</v>
      </c>
      <c r="R2742">
        <v>582</v>
      </c>
      <c r="T2742" t="s">
        <v>4983</v>
      </c>
    </row>
    <row r="2743" spans="1:20" x14ac:dyDescent="0.25">
      <c r="A2743" t="s">
        <v>28</v>
      </c>
      <c r="B2743" t="s">
        <v>40</v>
      </c>
      <c r="C2743" t="s">
        <v>22</v>
      </c>
      <c r="D2743" t="s">
        <v>23</v>
      </c>
      <c r="E2743" t="s">
        <v>5</v>
      </c>
      <c r="F2743">
        <v>1</v>
      </c>
      <c r="G2743" t="s">
        <v>24</v>
      </c>
      <c r="H2743">
        <v>1419549</v>
      </c>
      <c r="I2743">
        <v>1420130</v>
      </c>
      <c r="J2743" t="s">
        <v>25</v>
      </c>
      <c r="K2743" t="s">
        <v>4984</v>
      </c>
      <c r="L2743" t="s">
        <v>4984</v>
      </c>
      <c r="N2743" t="s">
        <v>4985</v>
      </c>
      <c r="Q2743" t="s">
        <v>4982</v>
      </c>
      <c r="R2743">
        <v>582</v>
      </c>
      <c r="S2743">
        <v>193</v>
      </c>
    </row>
    <row r="2744" spans="1:20" x14ac:dyDescent="0.25">
      <c r="A2744" t="s">
        <v>20</v>
      </c>
      <c r="B2744" t="s">
        <v>36</v>
      </c>
      <c r="C2744" t="s">
        <v>22</v>
      </c>
      <c r="D2744" t="s">
        <v>23</v>
      </c>
      <c r="E2744" t="s">
        <v>5</v>
      </c>
      <c r="F2744">
        <v>1</v>
      </c>
      <c r="G2744" t="s">
        <v>24</v>
      </c>
      <c r="H2744">
        <v>1420294</v>
      </c>
      <c r="I2744">
        <v>1423137</v>
      </c>
      <c r="J2744" t="s">
        <v>25</v>
      </c>
      <c r="Q2744" t="s">
        <v>4986</v>
      </c>
      <c r="R2744">
        <v>2844</v>
      </c>
      <c r="T2744" t="s">
        <v>4987</v>
      </c>
    </row>
    <row r="2745" spans="1:20" x14ac:dyDescent="0.25">
      <c r="A2745" t="s">
        <v>28</v>
      </c>
      <c r="B2745" t="s">
        <v>40</v>
      </c>
      <c r="C2745" t="s">
        <v>22</v>
      </c>
      <c r="D2745" t="s">
        <v>23</v>
      </c>
      <c r="E2745" t="s">
        <v>5</v>
      </c>
      <c r="F2745">
        <v>1</v>
      </c>
      <c r="G2745" t="s">
        <v>24</v>
      </c>
      <c r="H2745">
        <v>1420294</v>
      </c>
      <c r="I2745">
        <v>1423137</v>
      </c>
      <c r="J2745" t="s">
        <v>25</v>
      </c>
      <c r="K2745" t="s">
        <v>4988</v>
      </c>
      <c r="L2745" t="s">
        <v>4988</v>
      </c>
      <c r="N2745" t="s">
        <v>4989</v>
      </c>
      <c r="Q2745" t="s">
        <v>4986</v>
      </c>
      <c r="R2745">
        <v>2844</v>
      </c>
      <c r="S2745">
        <v>947</v>
      </c>
    </row>
    <row r="2746" spans="1:20" x14ac:dyDescent="0.25">
      <c r="A2746" t="s">
        <v>20</v>
      </c>
      <c r="B2746" t="s">
        <v>36</v>
      </c>
      <c r="C2746" t="s">
        <v>22</v>
      </c>
      <c r="D2746" t="s">
        <v>23</v>
      </c>
      <c r="E2746" t="s">
        <v>5</v>
      </c>
      <c r="F2746">
        <v>1</v>
      </c>
      <c r="G2746" t="s">
        <v>24</v>
      </c>
      <c r="H2746">
        <v>1423130</v>
      </c>
      <c r="I2746">
        <v>1423828</v>
      </c>
      <c r="J2746" t="s">
        <v>25</v>
      </c>
      <c r="Q2746" t="s">
        <v>4990</v>
      </c>
      <c r="R2746">
        <v>699</v>
      </c>
      <c r="T2746" t="s">
        <v>4991</v>
      </c>
    </row>
    <row r="2747" spans="1:20" x14ac:dyDescent="0.25">
      <c r="A2747" t="s">
        <v>28</v>
      </c>
      <c r="B2747" t="s">
        <v>40</v>
      </c>
      <c r="C2747" t="s">
        <v>22</v>
      </c>
      <c r="D2747" t="s">
        <v>23</v>
      </c>
      <c r="E2747" t="s">
        <v>5</v>
      </c>
      <c r="F2747">
        <v>1</v>
      </c>
      <c r="G2747" t="s">
        <v>24</v>
      </c>
      <c r="H2747">
        <v>1423130</v>
      </c>
      <c r="I2747">
        <v>1423828</v>
      </c>
      <c r="J2747" t="s">
        <v>25</v>
      </c>
      <c r="K2747" t="s">
        <v>4992</v>
      </c>
      <c r="L2747" t="s">
        <v>4992</v>
      </c>
      <c r="N2747" t="s">
        <v>4993</v>
      </c>
      <c r="Q2747" t="s">
        <v>4990</v>
      </c>
      <c r="R2747">
        <v>699</v>
      </c>
      <c r="S2747">
        <v>232</v>
      </c>
    </row>
    <row r="2748" spans="1:20" x14ac:dyDescent="0.25">
      <c r="A2748" t="s">
        <v>20</v>
      </c>
      <c r="B2748" t="s">
        <v>36</v>
      </c>
      <c r="C2748" t="s">
        <v>22</v>
      </c>
      <c r="D2748" t="s">
        <v>23</v>
      </c>
      <c r="E2748" t="s">
        <v>5</v>
      </c>
      <c r="F2748">
        <v>1</v>
      </c>
      <c r="G2748" t="s">
        <v>24</v>
      </c>
      <c r="H2748">
        <v>1423987</v>
      </c>
      <c r="I2748">
        <v>1424268</v>
      </c>
      <c r="J2748" t="s">
        <v>25</v>
      </c>
      <c r="Q2748" t="s">
        <v>4994</v>
      </c>
      <c r="R2748">
        <v>282</v>
      </c>
      <c r="T2748" t="s">
        <v>4995</v>
      </c>
    </row>
    <row r="2749" spans="1:20" x14ac:dyDescent="0.25">
      <c r="A2749" t="s">
        <v>28</v>
      </c>
      <c r="B2749" t="s">
        <v>40</v>
      </c>
      <c r="C2749" t="s">
        <v>22</v>
      </c>
      <c r="D2749" t="s">
        <v>23</v>
      </c>
      <c r="E2749" t="s">
        <v>5</v>
      </c>
      <c r="F2749">
        <v>1</v>
      </c>
      <c r="G2749" t="s">
        <v>24</v>
      </c>
      <c r="H2749">
        <v>1423987</v>
      </c>
      <c r="I2749">
        <v>1424268</v>
      </c>
      <c r="J2749" t="s">
        <v>25</v>
      </c>
      <c r="K2749" t="s">
        <v>4996</v>
      </c>
      <c r="L2749" t="s">
        <v>4996</v>
      </c>
      <c r="N2749" t="s">
        <v>4997</v>
      </c>
      <c r="Q2749" t="s">
        <v>4994</v>
      </c>
      <c r="R2749">
        <v>282</v>
      </c>
      <c r="S2749">
        <v>93</v>
      </c>
    </row>
    <row r="2750" spans="1:20" x14ac:dyDescent="0.25">
      <c r="A2750" t="s">
        <v>20</v>
      </c>
      <c r="B2750" t="s">
        <v>36</v>
      </c>
      <c r="C2750" t="s">
        <v>22</v>
      </c>
      <c r="D2750" t="s">
        <v>23</v>
      </c>
      <c r="E2750" t="s">
        <v>5</v>
      </c>
      <c r="F2750">
        <v>1</v>
      </c>
      <c r="G2750" t="s">
        <v>24</v>
      </c>
      <c r="H2750">
        <v>1424422</v>
      </c>
      <c r="I2750">
        <v>1424742</v>
      </c>
      <c r="J2750" t="s">
        <v>25</v>
      </c>
      <c r="Q2750" t="s">
        <v>4998</v>
      </c>
      <c r="R2750">
        <v>321</v>
      </c>
      <c r="T2750" t="s">
        <v>4999</v>
      </c>
    </row>
    <row r="2751" spans="1:20" x14ac:dyDescent="0.25">
      <c r="A2751" t="s">
        <v>28</v>
      </c>
      <c r="B2751" t="s">
        <v>40</v>
      </c>
      <c r="C2751" t="s">
        <v>22</v>
      </c>
      <c r="D2751" t="s">
        <v>23</v>
      </c>
      <c r="E2751" t="s">
        <v>5</v>
      </c>
      <c r="F2751">
        <v>1</v>
      </c>
      <c r="G2751" t="s">
        <v>24</v>
      </c>
      <c r="H2751">
        <v>1424422</v>
      </c>
      <c r="I2751">
        <v>1424742</v>
      </c>
      <c r="J2751" t="s">
        <v>25</v>
      </c>
      <c r="K2751" t="s">
        <v>5000</v>
      </c>
      <c r="L2751" t="s">
        <v>5000</v>
      </c>
      <c r="N2751" t="s">
        <v>5001</v>
      </c>
      <c r="Q2751" t="s">
        <v>4998</v>
      </c>
      <c r="R2751">
        <v>321</v>
      </c>
      <c r="S2751">
        <v>106</v>
      </c>
    </row>
    <row r="2752" spans="1:20" x14ac:dyDescent="0.25">
      <c r="A2752" t="s">
        <v>20</v>
      </c>
      <c r="B2752" t="s">
        <v>36</v>
      </c>
      <c r="C2752" t="s">
        <v>22</v>
      </c>
      <c r="D2752" t="s">
        <v>23</v>
      </c>
      <c r="E2752" t="s">
        <v>5</v>
      </c>
      <c r="F2752">
        <v>1</v>
      </c>
      <c r="G2752" t="s">
        <v>24</v>
      </c>
      <c r="H2752">
        <v>1424971</v>
      </c>
      <c r="I2752">
        <v>1425588</v>
      </c>
      <c r="J2752" t="s">
        <v>25</v>
      </c>
      <c r="Q2752" t="s">
        <v>5002</v>
      </c>
      <c r="R2752">
        <v>618</v>
      </c>
      <c r="T2752" t="s">
        <v>5003</v>
      </c>
    </row>
    <row r="2753" spans="1:20" x14ac:dyDescent="0.25">
      <c r="A2753" t="s">
        <v>28</v>
      </c>
      <c r="B2753" t="s">
        <v>40</v>
      </c>
      <c r="C2753" t="s">
        <v>22</v>
      </c>
      <c r="D2753" t="s">
        <v>23</v>
      </c>
      <c r="E2753" t="s">
        <v>5</v>
      </c>
      <c r="F2753">
        <v>1</v>
      </c>
      <c r="G2753" t="s">
        <v>24</v>
      </c>
      <c r="H2753">
        <v>1424971</v>
      </c>
      <c r="I2753">
        <v>1425588</v>
      </c>
      <c r="J2753" t="s">
        <v>25</v>
      </c>
      <c r="K2753" t="s">
        <v>5004</v>
      </c>
      <c r="L2753" t="s">
        <v>5004</v>
      </c>
      <c r="N2753" t="s">
        <v>5005</v>
      </c>
      <c r="Q2753" t="s">
        <v>5002</v>
      </c>
      <c r="R2753">
        <v>618</v>
      </c>
      <c r="S2753">
        <v>205</v>
      </c>
    </row>
    <row r="2754" spans="1:20" x14ac:dyDescent="0.25">
      <c r="A2754" t="s">
        <v>20</v>
      </c>
      <c r="B2754" t="s">
        <v>36</v>
      </c>
      <c r="C2754" t="s">
        <v>22</v>
      </c>
      <c r="D2754" t="s">
        <v>23</v>
      </c>
      <c r="E2754" t="s">
        <v>5</v>
      </c>
      <c r="F2754">
        <v>1</v>
      </c>
      <c r="G2754" t="s">
        <v>24</v>
      </c>
      <c r="H2754">
        <v>1425585</v>
      </c>
      <c r="I2754">
        <v>1428200</v>
      </c>
      <c r="J2754" t="s">
        <v>25</v>
      </c>
      <c r="Q2754" t="s">
        <v>5006</v>
      </c>
      <c r="R2754">
        <v>2616</v>
      </c>
      <c r="T2754" t="s">
        <v>5007</v>
      </c>
    </row>
    <row r="2755" spans="1:20" x14ac:dyDescent="0.25">
      <c r="A2755" t="s">
        <v>28</v>
      </c>
      <c r="B2755" t="s">
        <v>40</v>
      </c>
      <c r="C2755" t="s">
        <v>22</v>
      </c>
      <c r="D2755" t="s">
        <v>23</v>
      </c>
      <c r="E2755" t="s">
        <v>5</v>
      </c>
      <c r="F2755">
        <v>1</v>
      </c>
      <c r="G2755" t="s">
        <v>24</v>
      </c>
      <c r="H2755">
        <v>1425585</v>
      </c>
      <c r="I2755">
        <v>1428200</v>
      </c>
      <c r="J2755" t="s">
        <v>25</v>
      </c>
      <c r="K2755" t="s">
        <v>5008</v>
      </c>
      <c r="L2755" t="s">
        <v>5008</v>
      </c>
      <c r="N2755" t="s">
        <v>108</v>
      </c>
      <c r="Q2755" t="s">
        <v>5006</v>
      </c>
      <c r="R2755">
        <v>2616</v>
      </c>
      <c r="S2755">
        <v>871</v>
      </c>
    </row>
    <row r="2756" spans="1:20" x14ac:dyDescent="0.25">
      <c r="A2756" t="s">
        <v>20</v>
      </c>
      <c r="B2756" t="s">
        <v>36</v>
      </c>
      <c r="C2756" t="s">
        <v>22</v>
      </c>
      <c r="D2756" t="s">
        <v>23</v>
      </c>
      <c r="E2756" t="s">
        <v>5</v>
      </c>
      <c r="F2756">
        <v>1</v>
      </c>
      <c r="G2756" t="s">
        <v>24</v>
      </c>
      <c r="H2756">
        <v>1428244</v>
      </c>
      <c r="I2756">
        <v>1428654</v>
      </c>
      <c r="J2756" t="s">
        <v>25</v>
      </c>
      <c r="Q2756" t="s">
        <v>5009</v>
      </c>
      <c r="R2756">
        <v>411</v>
      </c>
      <c r="T2756" t="s">
        <v>5010</v>
      </c>
    </row>
    <row r="2757" spans="1:20" x14ac:dyDescent="0.25">
      <c r="A2757" t="s">
        <v>28</v>
      </c>
      <c r="B2757" t="s">
        <v>40</v>
      </c>
      <c r="C2757" t="s">
        <v>22</v>
      </c>
      <c r="D2757" t="s">
        <v>23</v>
      </c>
      <c r="E2757" t="s">
        <v>5</v>
      </c>
      <c r="F2757">
        <v>1</v>
      </c>
      <c r="G2757" t="s">
        <v>24</v>
      </c>
      <c r="H2757">
        <v>1428244</v>
      </c>
      <c r="I2757">
        <v>1428654</v>
      </c>
      <c r="J2757" t="s">
        <v>25</v>
      </c>
      <c r="K2757" t="s">
        <v>5011</v>
      </c>
      <c r="L2757" t="s">
        <v>5011</v>
      </c>
      <c r="N2757" t="s">
        <v>5012</v>
      </c>
      <c r="Q2757" t="s">
        <v>5009</v>
      </c>
      <c r="R2757">
        <v>411</v>
      </c>
      <c r="S2757">
        <v>136</v>
      </c>
    </row>
    <row r="2758" spans="1:20" x14ac:dyDescent="0.25">
      <c r="A2758" t="s">
        <v>20</v>
      </c>
      <c r="B2758" t="s">
        <v>36</v>
      </c>
      <c r="C2758" t="s">
        <v>22</v>
      </c>
      <c r="D2758" t="s">
        <v>23</v>
      </c>
      <c r="E2758" t="s">
        <v>5</v>
      </c>
      <c r="F2758">
        <v>1</v>
      </c>
      <c r="G2758" t="s">
        <v>24</v>
      </c>
      <c r="H2758">
        <v>1428760</v>
      </c>
      <c r="I2758">
        <v>1429491</v>
      </c>
      <c r="J2758" t="s">
        <v>25</v>
      </c>
      <c r="Q2758" t="s">
        <v>5013</v>
      </c>
      <c r="R2758">
        <v>732</v>
      </c>
      <c r="T2758" t="s">
        <v>5014</v>
      </c>
    </row>
    <row r="2759" spans="1:20" x14ac:dyDescent="0.25">
      <c r="A2759" t="s">
        <v>28</v>
      </c>
      <c r="B2759" t="s">
        <v>40</v>
      </c>
      <c r="C2759" t="s">
        <v>22</v>
      </c>
      <c r="D2759" t="s">
        <v>23</v>
      </c>
      <c r="E2759" t="s">
        <v>5</v>
      </c>
      <c r="F2759">
        <v>1</v>
      </c>
      <c r="G2759" t="s">
        <v>24</v>
      </c>
      <c r="H2759">
        <v>1428760</v>
      </c>
      <c r="I2759">
        <v>1429491</v>
      </c>
      <c r="J2759" t="s">
        <v>25</v>
      </c>
      <c r="K2759" t="s">
        <v>5015</v>
      </c>
      <c r="L2759" t="s">
        <v>5015</v>
      </c>
      <c r="N2759" t="s">
        <v>5016</v>
      </c>
      <c r="Q2759" t="s">
        <v>5013</v>
      </c>
      <c r="R2759">
        <v>732</v>
      </c>
      <c r="S2759">
        <v>243</v>
      </c>
    </row>
    <row r="2760" spans="1:20" x14ac:dyDescent="0.25">
      <c r="A2760" t="s">
        <v>20</v>
      </c>
      <c r="B2760" t="s">
        <v>36</v>
      </c>
      <c r="C2760" t="s">
        <v>22</v>
      </c>
      <c r="D2760" t="s">
        <v>23</v>
      </c>
      <c r="E2760" t="s">
        <v>5</v>
      </c>
      <c r="F2760">
        <v>1</v>
      </c>
      <c r="G2760" t="s">
        <v>24</v>
      </c>
      <c r="H2760">
        <v>1429488</v>
      </c>
      <c r="I2760">
        <v>1430105</v>
      </c>
      <c r="J2760" t="s">
        <v>25</v>
      </c>
      <c r="Q2760" t="s">
        <v>5017</v>
      </c>
      <c r="R2760">
        <v>618</v>
      </c>
      <c r="T2760" t="s">
        <v>5018</v>
      </c>
    </row>
    <row r="2761" spans="1:20" x14ac:dyDescent="0.25">
      <c r="A2761" t="s">
        <v>28</v>
      </c>
      <c r="B2761" t="s">
        <v>40</v>
      </c>
      <c r="C2761" t="s">
        <v>22</v>
      </c>
      <c r="D2761" t="s">
        <v>23</v>
      </c>
      <c r="E2761" t="s">
        <v>5</v>
      </c>
      <c r="F2761">
        <v>1</v>
      </c>
      <c r="G2761" t="s">
        <v>24</v>
      </c>
      <c r="H2761">
        <v>1429488</v>
      </c>
      <c r="I2761">
        <v>1430105</v>
      </c>
      <c r="J2761" t="s">
        <v>25</v>
      </c>
      <c r="K2761" t="s">
        <v>5019</v>
      </c>
      <c r="L2761" t="s">
        <v>5019</v>
      </c>
      <c r="N2761" t="s">
        <v>5020</v>
      </c>
      <c r="Q2761" t="s">
        <v>5017</v>
      </c>
      <c r="R2761">
        <v>618</v>
      </c>
      <c r="S2761">
        <v>205</v>
      </c>
    </row>
    <row r="2762" spans="1:20" x14ac:dyDescent="0.25">
      <c r="A2762" t="s">
        <v>20</v>
      </c>
      <c r="B2762" t="s">
        <v>36</v>
      </c>
      <c r="C2762" t="s">
        <v>22</v>
      </c>
      <c r="D2762" t="s">
        <v>23</v>
      </c>
      <c r="E2762" t="s">
        <v>5</v>
      </c>
      <c r="F2762">
        <v>1</v>
      </c>
      <c r="G2762" t="s">
        <v>24</v>
      </c>
      <c r="H2762">
        <v>1430264</v>
      </c>
      <c r="I2762">
        <v>1432156</v>
      </c>
      <c r="J2762" t="s">
        <v>37</v>
      </c>
      <c r="Q2762" t="s">
        <v>5021</v>
      </c>
      <c r="R2762">
        <v>1893</v>
      </c>
      <c r="T2762" t="s">
        <v>5022</v>
      </c>
    </row>
    <row r="2763" spans="1:20" x14ac:dyDescent="0.25">
      <c r="A2763" t="s">
        <v>28</v>
      </c>
      <c r="B2763" t="s">
        <v>40</v>
      </c>
      <c r="C2763" t="s">
        <v>22</v>
      </c>
      <c r="D2763" t="s">
        <v>23</v>
      </c>
      <c r="E2763" t="s">
        <v>5</v>
      </c>
      <c r="F2763">
        <v>1</v>
      </c>
      <c r="G2763" t="s">
        <v>24</v>
      </c>
      <c r="H2763">
        <v>1430264</v>
      </c>
      <c r="I2763">
        <v>1432156</v>
      </c>
      <c r="J2763" t="s">
        <v>37</v>
      </c>
      <c r="K2763" t="s">
        <v>5023</v>
      </c>
      <c r="L2763" t="s">
        <v>5023</v>
      </c>
      <c r="N2763" t="s">
        <v>30</v>
      </c>
      <c r="Q2763" t="s">
        <v>5021</v>
      </c>
      <c r="R2763">
        <v>1893</v>
      </c>
      <c r="S2763">
        <v>630</v>
      </c>
    </row>
    <row r="2764" spans="1:20" x14ac:dyDescent="0.25">
      <c r="A2764" t="s">
        <v>20</v>
      </c>
      <c r="B2764" t="s">
        <v>36</v>
      </c>
      <c r="C2764" t="s">
        <v>22</v>
      </c>
      <c r="D2764" t="s">
        <v>23</v>
      </c>
      <c r="E2764" t="s">
        <v>5</v>
      </c>
      <c r="F2764">
        <v>1</v>
      </c>
      <c r="G2764" t="s">
        <v>24</v>
      </c>
      <c r="H2764">
        <v>1432385</v>
      </c>
      <c r="I2764">
        <v>1433146</v>
      </c>
      <c r="J2764" t="s">
        <v>37</v>
      </c>
      <c r="Q2764" t="s">
        <v>5024</v>
      </c>
      <c r="R2764">
        <v>762</v>
      </c>
      <c r="T2764" t="s">
        <v>5025</v>
      </c>
    </row>
    <row r="2765" spans="1:20" x14ac:dyDescent="0.25">
      <c r="A2765" t="s">
        <v>28</v>
      </c>
      <c r="B2765" t="s">
        <v>40</v>
      </c>
      <c r="C2765" t="s">
        <v>22</v>
      </c>
      <c r="D2765" t="s">
        <v>23</v>
      </c>
      <c r="E2765" t="s">
        <v>5</v>
      </c>
      <c r="F2765">
        <v>1</v>
      </c>
      <c r="G2765" t="s">
        <v>24</v>
      </c>
      <c r="H2765">
        <v>1432385</v>
      </c>
      <c r="I2765">
        <v>1433146</v>
      </c>
      <c r="J2765" t="s">
        <v>37</v>
      </c>
      <c r="K2765" t="s">
        <v>5026</v>
      </c>
      <c r="L2765" t="s">
        <v>5026</v>
      </c>
      <c r="N2765" t="s">
        <v>5027</v>
      </c>
      <c r="Q2765" t="s">
        <v>5024</v>
      </c>
      <c r="R2765">
        <v>762</v>
      </c>
      <c r="S2765">
        <v>253</v>
      </c>
    </row>
    <row r="2766" spans="1:20" x14ac:dyDescent="0.25">
      <c r="A2766" t="s">
        <v>20</v>
      </c>
      <c r="B2766" t="s">
        <v>36</v>
      </c>
      <c r="C2766" t="s">
        <v>22</v>
      </c>
      <c r="D2766" t="s">
        <v>23</v>
      </c>
      <c r="E2766" t="s">
        <v>5</v>
      </c>
      <c r="F2766">
        <v>1</v>
      </c>
      <c r="G2766" t="s">
        <v>24</v>
      </c>
      <c r="H2766">
        <v>1433169</v>
      </c>
      <c r="I2766">
        <v>1433750</v>
      </c>
      <c r="J2766" t="s">
        <v>37</v>
      </c>
      <c r="Q2766" t="s">
        <v>5028</v>
      </c>
      <c r="R2766">
        <v>582</v>
      </c>
      <c r="T2766" t="s">
        <v>5029</v>
      </c>
    </row>
    <row r="2767" spans="1:20" x14ac:dyDescent="0.25">
      <c r="A2767" t="s">
        <v>28</v>
      </c>
      <c r="B2767" t="s">
        <v>40</v>
      </c>
      <c r="C2767" t="s">
        <v>22</v>
      </c>
      <c r="D2767" t="s">
        <v>23</v>
      </c>
      <c r="E2767" t="s">
        <v>5</v>
      </c>
      <c r="F2767">
        <v>1</v>
      </c>
      <c r="G2767" t="s">
        <v>24</v>
      </c>
      <c r="H2767">
        <v>1433169</v>
      </c>
      <c r="I2767">
        <v>1433750</v>
      </c>
      <c r="J2767" t="s">
        <v>37</v>
      </c>
      <c r="K2767" t="s">
        <v>5030</v>
      </c>
      <c r="L2767" t="s">
        <v>5030</v>
      </c>
      <c r="N2767" t="s">
        <v>5031</v>
      </c>
      <c r="Q2767" t="s">
        <v>5028</v>
      </c>
      <c r="R2767">
        <v>582</v>
      </c>
      <c r="S2767">
        <v>193</v>
      </c>
    </row>
    <row r="2768" spans="1:20" x14ac:dyDescent="0.25">
      <c r="A2768" t="s">
        <v>20</v>
      </c>
      <c r="B2768" t="s">
        <v>36</v>
      </c>
      <c r="C2768" t="s">
        <v>22</v>
      </c>
      <c r="D2768" t="s">
        <v>23</v>
      </c>
      <c r="E2768" t="s">
        <v>5</v>
      </c>
      <c r="F2768">
        <v>1</v>
      </c>
      <c r="G2768" t="s">
        <v>24</v>
      </c>
      <c r="H2768">
        <v>1433747</v>
      </c>
      <c r="I2768">
        <v>1434505</v>
      </c>
      <c r="J2768" t="s">
        <v>37</v>
      </c>
      <c r="Q2768" t="s">
        <v>5032</v>
      </c>
      <c r="R2768">
        <v>759</v>
      </c>
      <c r="T2768" t="s">
        <v>5033</v>
      </c>
    </row>
    <row r="2769" spans="1:20" x14ac:dyDescent="0.25">
      <c r="A2769" t="s">
        <v>28</v>
      </c>
      <c r="B2769" t="s">
        <v>40</v>
      </c>
      <c r="C2769" t="s">
        <v>22</v>
      </c>
      <c r="D2769" t="s">
        <v>23</v>
      </c>
      <c r="E2769" t="s">
        <v>5</v>
      </c>
      <c r="F2769">
        <v>1</v>
      </c>
      <c r="G2769" t="s">
        <v>24</v>
      </c>
      <c r="H2769">
        <v>1433747</v>
      </c>
      <c r="I2769">
        <v>1434505</v>
      </c>
      <c r="J2769" t="s">
        <v>37</v>
      </c>
      <c r="K2769" t="s">
        <v>5034</v>
      </c>
      <c r="L2769" t="s">
        <v>5034</v>
      </c>
      <c r="N2769" t="s">
        <v>3827</v>
      </c>
      <c r="Q2769" t="s">
        <v>5032</v>
      </c>
      <c r="R2769">
        <v>759</v>
      </c>
      <c r="S2769">
        <v>252</v>
      </c>
    </row>
    <row r="2770" spans="1:20" x14ac:dyDescent="0.25">
      <c r="A2770" t="s">
        <v>20</v>
      </c>
      <c r="B2770" t="s">
        <v>36</v>
      </c>
      <c r="C2770" t="s">
        <v>22</v>
      </c>
      <c r="D2770" t="s">
        <v>23</v>
      </c>
      <c r="E2770" t="s">
        <v>5</v>
      </c>
      <c r="F2770">
        <v>1</v>
      </c>
      <c r="G2770" t="s">
        <v>24</v>
      </c>
      <c r="H2770">
        <v>1434715</v>
      </c>
      <c r="I2770">
        <v>1435251</v>
      </c>
      <c r="J2770" t="s">
        <v>37</v>
      </c>
      <c r="Q2770" t="s">
        <v>5035</v>
      </c>
      <c r="R2770">
        <v>537</v>
      </c>
      <c r="T2770" t="s">
        <v>5036</v>
      </c>
    </row>
    <row r="2771" spans="1:20" x14ac:dyDescent="0.25">
      <c r="A2771" t="s">
        <v>28</v>
      </c>
      <c r="B2771" t="s">
        <v>40</v>
      </c>
      <c r="C2771" t="s">
        <v>22</v>
      </c>
      <c r="D2771" t="s">
        <v>23</v>
      </c>
      <c r="E2771" t="s">
        <v>5</v>
      </c>
      <c r="F2771">
        <v>1</v>
      </c>
      <c r="G2771" t="s">
        <v>24</v>
      </c>
      <c r="H2771">
        <v>1434715</v>
      </c>
      <c r="I2771">
        <v>1435251</v>
      </c>
      <c r="J2771" t="s">
        <v>37</v>
      </c>
      <c r="K2771" t="s">
        <v>5037</v>
      </c>
      <c r="L2771" t="s">
        <v>5037</v>
      </c>
      <c r="N2771" t="s">
        <v>5038</v>
      </c>
      <c r="Q2771" t="s">
        <v>5035</v>
      </c>
      <c r="R2771">
        <v>537</v>
      </c>
      <c r="S2771">
        <v>178</v>
      </c>
    </row>
    <row r="2772" spans="1:20" x14ac:dyDescent="0.25">
      <c r="A2772" t="s">
        <v>20</v>
      </c>
      <c r="B2772" t="s">
        <v>36</v>
      </c>
      <c r="C2772" t="s">
        <v>22</v>
      </c>
      <c r="D2772" t="s">
        <v>23</v>
      </c>
      <c r="E2772" t="s">
        <v>5</v>
      </c>
      <c r="F2772">
        <v>1</v>
      </c>
      <c r="G2772" t="s">
        <v>24</v>
      </c>
      <c r="H2772">
        <v>1435248</v>
      </c>
      <c r="I2772">
        <v>1436282</v>
      </c>
      <c r="J2772" t="s">
        <v>37</v>
      </c>
      <c r="Q2772" t="s">
        <v>5039</v>
      </c>
      <c r="R2772">
        <v>1035</v>
      </c>
      <c r="T2772" t="s">
        <v>5040</v>
      </c>
    </row>
    <row r="2773" spans="1:20" x14ac:dyDescent="0.25">
      <c r="A2773" t="s">
        <v>28</v>
      </c>
      <c r="B2773" t="s">
        <v>40</v>
      </c>
      <c r="C2773" t="s">
        <v>22</v>
      </c>
      <c r="D2773" t="s">
        <v>23</v>
      </c>
      <c r="E2773" t="s">
        <v>5</v>
      </c>
      <c r="F2773">
        <v>1</v>
      </c>
      <c r="G2773" t="s">
        <v>24</v>
      </c>
      <c r="H2773">
        <v>1435248</v>
      </c>
      <c r="I2773">
        <v>1436282</v>
      </c>
      <c r="J2773" t="s">
        <v>37</v>
      </c>
      <c r="K2773" t="s">
        <v>5041</v>
      </c>
      <c r="L2773" t="s">
        <v>5041</v>
      </c>
      <c r="N2773" t="s">
        <v>5042</v>
      </c>
      <c r="Q2773" t="s">
        <v>5039</v>
      </c>
      <c r="R2773">
        <v>1035</v>
      </c>
      <c r="S2773">
        <v>344</v>
      </c>
    </row>
    <row r="2774" spans="1:20" x14ac:dyDescent="0.25">
      <c r="A2774" t="s">
        <v>20</v>
      </c>
      <c r="B2774" t="s">
        <v>36</v>
      </c>
      <c r="C2774" t="s">
        <v>22</v>
      </c>
      <c r="D2774" t="s">
        <v>23</v>
      </c>
      <c r="E2774" t="s">
        <v>5</v>
      </c>
      <c r="F2774">
        <v>1</v>
      </c>
      <c r="G2774" t="s">
        <v>24</v>
      </c>
      <c r="H2774">
        <v>1436313</v>
      </c>
      <c r="I2774">
        <v>1437251</v>
      </c>
      <c r="J2774" t="s">
        <v>37</v>
      </c>
      <c r="Q2774" t="s">
        <v>5043</v>
      </c>
      <c r="R2774">
        <v>939</v>
      </c>
      <c r="T2774" t="s">
        <v>5044</v>
      </c>
    </row>
    <row r="2775" spans="1:20" x14ac:dyDescent="0.25">
      <c r="A2775" t="s">
        <v>28</v>
      </c>
      <c r="B2775" t="s">
        <v>40</v>
      </c>
      <c r="C2775" t="s">
        <v>22</v>
      </c>
      <c r="D2775" t="s">
        <v>23</v>
      </c>
      <c r="E2775" t="s">
        <v>5</v>
      </c>
      <c r="F2775">
        <v>1</v>
      </c>
      <c r="G2775" t="s">
        <v>24</v>
      </c>
      <c r="H2775">
        <v>1436313</v>
      </c>
      <c r="I2775">
        <v>1437251</v>
      </c>
      <c r="J2775" t="s">
        <v>37</v>
      </c>
      <c r="K2775" t="s">
        <v>5045</v>
      </c>
      <c r="L2775" t="s">
        <v>5045</v>
      </c>
      <c r="N2775" t="s">
        <v>5046</v>
      </c>
      <c r="Q2775" t="s">
        <v>5043</v>
      </c>
      <c r="R2775">
        <v>939</v>
      </c>
      <c r="S2775">
        <v>312</v>
      </c>
    </row>
    <row r="2776" spans="1:20" x14ac:dyDescent="0.25">
      <c r="A2776" t="s">
        <v>20</v>
      </c>
      <c r="B2776" t="s">
        <v>36</v>
      </c>
      <c r="C2776" t="s">
        <v>22</v>
      </c>
      <c r="D2776" t="s">
        <v>23</v>
      </c>
      <c r="E2776" t="s">
        <v>5</v>
      </c>
      <c r="F2776">
        <v>1</v>
      </c>
      <c r="G2776" t="s">
        <v>24</v>
      </c>
      <c r="H2776">
        <v>1437477</v>
      </c>
      <c r="I2776">
        <v>1437983</v>
      </c>
      <c r="J2776" t="s">
        <v>37</v>
      </c>
      <c r="Q2776" t="s">
        <v>5047</v>
      </c>
      <c r="R2776">
        <v>507</v>
      </c>
      <c r="T2776" t="s">
        <v>5048</v>
      </c>
    </row>
    <row r="2777" spans="1:20" x14ac:dyDescent="0.25">
      <c r="A2777" t="s">
        <v>28</v>
      </c>
      <c r="B2777" t="s">
        <v>40</v>
      </c>
      <c r="C2777" t="s">
        <v>22</v>
      </c>
      <c r="D2777" t="s">
        <v>23</v>
      </c>
      <c r="E2777" t="s">
        <v>5</v>
      </c>
      <c r="F2777">
        <v>1</v>
      </c>
      <c r="G2777" t="s">
        <v>24</v>
      </c>
      <c r="H2777">
        <v>1437477</v>
      </c>
      <c r="I2777">
        <v>1437983</v>
      </c>
      <c r="J2777" t="s">
        <v>37</v>
      </c>
      <c r="K2777" t="s">
        <v>5049</v>
      </c>
      <c r="L2777" t="s">
        <v>5049</v>
      </c>
      <c r="N2777" t="s">
        <v>5050</v>
      </c>
      <c r="Q2777" t="s">
        <v>5047</v>
      </c>
      <c r="R2777">
        <v>507</v>
      </c>
      <c r="S2777">
        <v>168</v>
      </c>
    </row>
    <row r="2778" spans="1:20" x14ac:dyDescent="0.25">
      <c r="A2778" t="s">
        <v>20</v>
      </c>
      <c r="B2778" t="s">
        <v>36</v>
      </c>
      <c r="C2778" t="s">
        <v>22</v>
      </c>
      <c r="D2778" t="s">
        <v>23</v>
      </c>
      <c r="E2778" t="s">
        <v>5</v>
      </c>
      <c r="F2778">
        <v>1</v>
      </c>
      <c r="G2778" t="s">
        <v>24</v>
      </c>
      <c r="H2778">
        <v>1437990</v>
      </c>
      <c r="I2778">
        <v>1438751</v>
      </c>
      <c r="J2778" t="s">
        <v>37</v>
      </c>
      <c r="Q2778" t="s">
        <v>5051</v>
      </c>
      <c r="R2778">
        <v>762</v>
      </c>
      <c r="T2778" t="s">
        <v>5052</v>
      </c>
    </row>
    <row r="2779" spans="1:20" x14ac:dyDescent="0.25">
      <c r="A2779" t="s">
        <v>28</v>
      </c>
      <c r="B2779" t="s">
        <v>40</v>
      </c>
      <c r="C2779" t="s">
        <v>22</v>
      </c>
      <c r="D2779" t="s">
        <v>23</v>
      </c>
      <c r="E2779" t="s">
        <v>5</v>
      </c>
      <c r="F2779">
        <v>1</v>
      </c>
      <c r="G2779" t="s">
        <v>24</v>
      </c>
      <c r="H2779">
        <v>1437990</v>
      </c>
      <c r="I2779">
        <v>1438751</v>
      </c>
      <c r="J2779" t="s">
        <v>37</v>
      </c>
      <c r="K2779" t="s">
        <v>5053</v>
      </c>
      <c r="L2779" t="s">
        <v>5053</v>
      </c>
      <c r="N2779" t="s">
        <v>5054</v>
      </c>
      <c r="Q2779" t="s">
        <v>5051</v>
      </c>
      <c r="R2779">
        <v>762</v>
      </c>
      <c r="S2779">
        <v>253</v>
      </c>
    </row>
    <row r="2780" spans="1:20" x14ac:dyDescent="0.25">
      <c r="A2780" t="s">
        <v>20</v>
      </c>
      <c r="B2780" t="s">
        <v>36</v>
      </c>
      <c r="C2780" t="s">
        <v>22</v>
      </c>
      <c r="D2780" t="s">
        <v>23</v>
      </c>
      <c r="E2780" t="s">
        <v>5</v>
      </c>
      <c r="F2780">
        <v>1</v>
      </c>
      <c r="G2780" t="s">
        <v>24</v>
      </c>
      <c r="H2780">
        <v>1438778</v>
      </c>
      <c r="I2780">
        <v>1439203</v>
      </c>
      <c r="J2780" t="s">
        <v>37</v>
      </c>
      <c r="Q2780" t="s">
        <v>5055</v>
      </c>
      <c r="R2780">
        <v>426</v>
      </c>
      <c r="T2780" t="s">
        <v>5056</v>
      </c>
    </row>
    <row r="2781" spans="1:20" x14ac:dyDescent="0.25">
      <c r="A2781" t="s">
        <v>28</v>
      </c>
      <c r="B2781" t="s">
        <v>40</v>
      </c>
      <c r="C2781" t="s">
        <v>22</v>
      </c>
      <c r="D2781" t="s">
        <v>23</v>
      </c>
      <c r="E2781" t="s">
        <v>5</v>
      </c>
      <c r="F2781">
        <v>1</v>
      </c>
      <c r="G2781" t="s">
        <v>24</v>
      </c>
      <c r="H2781">
        <v>1438778</v>
      </c>
      <c r="I2781">
        <v>1439203</v>
      </c>
      <c r="J2781" t="s">
        <v>37</v>
      </c>
      <c r="K2781" t="s">
        <v>5057</v>
      </c>
      <c r="L2781" t="s">
        <v>5057</v>
      </c>
      <c r="N2781" t="s">
        <v>5058</v>
      </c>
      <c r="Q2781" t="s">
        <v>5055</v>
      </c>
      <c r="R2781">
        <v>426</v>
      </c>
      <c r="S2781">
        <v>141</v>
      </c>
    </row>
    <row r="2782" spans="1:20" x14ac:dyDescent="0.25">
      <c r="A2782" t="s">
        <v>20</v>
      </c>
      <c r="B2782" t="s">
        <v>36</v>
      </c>
      <c r="C2782" t="s">
        <v>22</v>
      </c>
      <c r="D2782" t="s">
        <v>23</v>
      </c>
      <c r="E2782" t="s">
        <v>5</v>
      </c>
      <c r="F2782">
        <v>1</v>
      </c>
      <c r="G2782" t="s">
        <v>24</v>
      </c>
      <c r="H2782">
        <v>1439200</v>
      </c>
      <c r="I2782">
        <v>1439763</v>
      </c>
      <c r="J2782" t="s">
        <v>37</v>
      </c>
      <c r="Q2782" t="s">
        <v>5059</v>
      </c>
      <c r="R2782">
        <v>564</v>
      </c>
      <c r="T2782" t="s">
        <v>5060</v>
      </c>
    </row>
    <row r="2783" spans="1:20" x14ac:dyDescent="0.25">
      <c r="A2783" t="s">
        <v>28</v>
      </c>
      <c r="B2783" t="s">
        <v>40</v>
      </c>
      <c r="C2783" t="s">
        <v>22</v>
      </c>
      <c r="D2783" t="s">
        <v>23</v>
      </c>
      <c r="E2783" t="s">
        <v>5</v>
      </c>
      <c r="F2783">
        <v>1</v>
      </c>
      <c r="G2783" t="s">
        <v>24</v>
      </c>
      <c r="H2783">
        <v>1439200</v>
      </c>
      <c r="I2783">
        <v>1439763</v>
      </c>
      <c r="J2783" t="s">
        <v>37</v>
      </c>
      <c r="K2783" t="s">
        <v>5061</v>
      </c>
      <c r="L2783" t="s">
        <v>5061</v>
      </c>
      <c r="N2783" t="s">
        <v>5062</v>
      </c>
      <c r="Q2783" t="s">
        <v>5059</v>
      </c>
      <c r="R2783">
        <v>564</v>
      </c>
      <c r="S2783">
        <v>187</v>
      </c>
    </row>
    <row r="2784" spans="1:20" x14ac:dyDescent="0.25">
      <c r="A2784" t="s">
        <v>20</v>
      </c>
      <c r="B2784" t="s">
        <v>36</v>
      </c>
      <c r="C2784" t="s">
        <v>22</v>
      </c>
      <c r="D2784" t="s">
        <v>23</v>
      </c>
      <c r="E2784" t="s">
        <v>5</v>
      </c>
      <c r="F2784">
        <v>1</v>
      </c>
      <c r="G2784" t="s">
        <v>24</v>
      </c>
      <c r="H2784">
        <v>1440119</v>
      </c>
      <c r="I2784">
        <v>1441882</v>
      </c>
      <c r="J2784" t="s">
        <v>25</v>
      </c>
      <c r="Q2784" t="s">
        <v>5063</v>
      </c>
      <c r="R2784">
        <v>1764</v>
      </c>
      <c r="T2784" t="s">
        <v>5064</v>
      </c>
    </row>
    <row r="2785" spans="1:20" x14ac:dyDescent="0.25">
      <c r="A2785" t="s">
        <v>28</v>
      </c>
      <c r="B2785" t="s">
        <v>40</v>
      </c>
      <c r="C2785" t="s">
        <v>22</v>
      </c>
      <c r="D2785" t="s">
        <v>23</v>
      </c>
      <c r="E2785" t="s">
        <v>5</v>
      </c>
      <c r="F2785">
        <v>1</v>
      </c>
      <c r="G2785" t="s">
        <v>24</v>
      </c>
      <c r="H2785">
        <v>1440119</v>
      </c>
      <c r="I2785">
        <v>1441882</v>
      </c>
      <c r="J2785" t="s">
        <v>25</v>
      </c>
      <c r="K2785" t="s">
        <v>5065</v>
      </c>
      <c r="L2785" t="s">
        <v>5065</v>
      </c>
      <c r="N2785" t="s">
        <v>5066</v>
      </c>
      <c r="Q2785" t="s">
        <v>5063</v>
      </c>
      <c r="R2785">
        <v>1764</v>
      </c>
      <c r="S2785">
        <v>587</v>
      </c>
    </row>
    <row r="2786" spans="1:20" x14ac:dyDescent="0.25">
      <c r="A2786" t="s">
        <v>20</v>
      </c>
      <c r="B2786" t="s">
        <v>36</v>
      </c>
      <c r="C2786" t="s">
        <v>22</v>
      </c>
      <c r="D2786" t="s">
        <v>23</v>
      </c>
      <c r="E2786" t="s">
        <v>5</v>
      </c>
      <c r="F2786">
        <v>1</v>
      </c>
      <c r="G2786" t="s">
        <v>24</v>
      </c>
      <c r="H2786">
        <v>1441996</v>
      </c>
      <c r="I2786">
        <v>1442487</v>
      </c>
      <c r="J2786" t="s">
        <v>25</v>
      </c>
      <c r="Q2786" t="s">
        <v>5067</v>
      </c>
      <c r="R2786">
        <v>492</v>
      </c>
      <c r="T2786" t="s">
        <v>5068</v>
      </c>
    </row>
    <row r="2787" spans="1:20" x14ac:dyDescent="0.25">
      <c r="A2787" t="s">
        <v>28</v>
      </c>
      <c r="B2787" t="s">
        <v>40</v>
      </c>
      <c r="C2787" t="s">
        <v>22</v>
      </c>
      <c r="D2787" t="s">
        <v>23</v>
      </c>
      <c r="E2787" t="s">
        <v>5</v>
      </c>
      <c r="F2787">
        <v>1</v>
      </c>
      <c r="G2787" t="s">
        <v>24</v>
      </c>
      <c r="H2787">
        <v>1441996</v>
      </c>
      <c r="I2787">
        <v>1442487</v>
      </c>
      <c r="J2787" t="s">
        <v>25</v>
      </c>
      <c r="K2787" t="s">
        <v>5069</v>
      </c>
      <c r="L2787" t="s">
        <v>5069</v>
      </c>
      <c r="N2787" t="s">
        <v>5070</v>
      </c>
      <c r="Q2787" t="s">
        <v>5067</v>
      </c>
      <c r="R2787">
        <v>492</v>
      </c>
      <c r="S2787">
        <v>163</v>
      </c>
    </row>
    <row r="2788" spans="1:20" x14ac:dyDescent="0.25">
      <c r="A2788" t="s">
        <v>20</v>
      </c>
      <c r="B2788" t="s">
        <v>36</v>
      </c>
      <c r="C2788" t="s">
        <v>22</v>
      </c>
      <c r="D2788" t="s">
        <v>23</v>
      </c>
      <c r="E2788" t="s">
        <v>5</v>
      </c>
      <c r="F2788">
        <v>1</v>
      </c>
      <c r="G2788" t="s">
        <v>24</v>
      </c>
      <c r="H2788">
        <v>1442582</v>
      </c>
      <c r="I2788">
        <v>1443598</v>
      </c>
      <c r="J2788" t="s">
        <v>25</v>
      </c>
      <c r="Q2788" t="s">
        <v>5071</v>
      </c>
      <c r="R2788">
        <v>1017</v>
      </c>
      <c r="T2788" t="s">
        <v>5072</v>
      </c>
    </row>
    <row r="2789" spans="1:20" x14ac:dyDescent="0.25">
      <c r="A2789" t="s">
        <v>28</v>
      </c>
      <c r="B2789" t="s">
        <v>40</v>
      </c>
      <c r="C2789" t="s">
        <v>22</v>
      </c>
      <c r="D2789" t="s">
        <v>23</v>
      </c>
      <c r="E2789" t="s">
        <v>5</v>
      </c>
      <c r="F2789">
        <v>1</v>
      </c>
      <c r="G2789" t="s">
        <v>24</v>
      </c>
      <c r="H2789">
        <v>1442582</v>
      </c>
      <c r="I2789">
        <v>1443598</v>
      </c>
      <c r="J2789" t="s">
        <v>25</v>
      </c>
      <c r="K2789" t="s">
        <v>5073</v>
      </c>
      <c r="L2789" t="s">
        <v>5073</v>
      </c>
      <c r="N2789" t="s">
        <v>5074</v>
      </c>
      <c r="Q2789" t="s">
        <v>5071</v>
      </c>
      <c r="R2789">
        <v>1017</v>
      </c>
      <c r="S2789">
        <v>338</v>
      </c>
    </row>
    <row r="2790" spans="1:20" x14ac:dyDescent="0.25">
      <c r="A2790" t="s">
        <v>20</v>
      </c>
      <c r="B2790" t="s">
        <v>36</v>
      </c>
      <c r="C2790" t="s">
        <v>22</v>
      </c>
      <c r="D2790" t="s">
        <v>23</v>
      </c>
      <c r="E2790" t="s">
        <v>5</v>
      </c>
      <c r="F2790">
        <v>1</v>
      </c>
      <c r="G2790" t="s">
        <v>24</v>
      </c>
      <c r="H2790">
        <v>1443726</v>
      </c>
      <c r="I2790">
        <v>1444370</v>
      </c>
      <c r="J2790" t="s">
        <v>25</v>
      </c>
      <c r="Q2790" t="s">
        <v>5075</v>
      </c>
      <c r="R2790">
        <v>645</v>
      </c>
      <c r="T2790" t="s">
        <v>5076</v>
      </c>
    </row>
    <row r="2791" spans="1:20" x14ac:dyDescent="0.25">
      <c r="A2791" t="s">
        <v>28</v>
      </c>
      <c r="B2791" t="s">
        <v>40</v>
      </c>
      <c r="C2791" t="s">
        <v>22</v>
      </c>
      <c r="D2791" t="s">
        <v>23</v>
      </c>
      <c r="E2791" t="s">
        <v>5</v>
      </c>
      <c r="F2791">
        <v>1</v>
      </c>
      <c r="G2791" t="s">
        <v>24</v>
      </c>
      <c r="H2791">
        <v>1443726</v>
      </c>
      <c r="I2791">
        <v>1444370</v>
      </c>
      <c r="J2791" t="s">
        <v>25</v>
      </c>
      <c r="K2791" t="s">
        <v>5077</v>
      </c>
      <c r="L2791" t="s">
        <v>5077</v>
      </c>
      <c r="N2791" t="s">
        <v>5078</v>
      </c>
      <c r="Q2791" t="s">
        <v>5075</v>
      </c>
      <c r="R2791">
        <v>645</v>
      </c>
      <c r="S2791">
        <v>214</v>
      </c>
    </row>
    <row r="2792" spans="1:20" x14ac:dyDescent="0.25">
      <c r="A2792" t="s">
        <v>20</v>
      </c>
      <c r="B2792" t="s">
        <v>36</v>
      </c>
      <c r="C2792" t="s">
        <v>22</v>
      </c>
      <c r="D2792" t="s">
        <v>23</v>
      </c>
      <c r="E2792" t="s">
        <v>5</v>
      </c>
      <c r="F2792">
        <v>1</v>
      </c>
      <c r="G2792" t="s">
        <v>24</v>
      </c>
      <c r="H2792">
        <v>1444386</v>
      </c>
      <c r="I2792">
        <v>1445258</v>
      </c>
      <c r="J2792" t="s">
        <v>25</v>
      </c>
      <c r="Q2792" t="s">
        <v>5079</v>
      </c>
      <c r="R2792">
        <v>873</v>
      </c>
      <c r="T2792" t="s">
        <v>5080</v>
      </c>
    </row>
    <row r="2793" spans="1:20" x14ac:dyDescent="0.25">
      <c r="A2793" t="s">
        <v>28</v>
      </c>
      <c r="B2793" t="s">
        <v>40</v>
      </c>
      <c r="C2793" t="s">
        <v>22</v>
      </c>
      <c r="D2793" t="s">
        <v>23</v>
      </c>
      <c r="E2793" t="s">
        <v>5</v>
      </c>
      <c r="F2793">
        <v>1</v>
      </c>
      <c r="G2793" t="s">
        <v>24</v>
      </c>
      <c r="H2793">
        <v>1444386</v>
      </c>
      <c r="I2793">
        <v>1445258</v>
      </c>
      <c r="J2793" t="s">
        <v>25</v>
      </c>
      <c r="K2793" t="s">
        <v>5081</v>
      </c>
      <c r="L2793" t="s">
        <v>5081</v>
      </c>
      <c r="N2793" t="s">
        <v>5082</v>
      </c>
      <c r="Q2793" t="s">
        <v>5079</v>
      </c>
      <c r="R2793">
        <v>873</v>
      </c>
      <c r="S2793">
        <v>290</v>
      </c>
    </row>
    <row r="2794" spans="1:20" x14ac:dyDescent="0.25">
      <c r="A2794" t="s">
        <v>20</v>
      </c>
      <c r="B2794" t="s">
        <v>36</v>
      </c>
      <c r="C2794" t="s">
        <v>22</v>
      </c>
      <c r="D2794" t="s">
        <v>23</v>
      </c>
      <c r="E2794" t="s">
        <v>5</v>
      </c>
      <c r="F2794">
        <v>1</v>
      </c>
      <c r="G2794" t="s">
        <v>24</v>
      </c>
      <c r="H2794">
        <v>1445267</v>
      </c>
      <c r="I2794">
        <v>1445554</v>
      </c>
      <c r="J2794" t="s">
        <v>25</v>
      </c>
      <c r="Q2794" t="s">
        <v>5083</v>
      </c>
      <c r="R2794">
        <v>288</v>
      </c>
    </row>
    <row r="2795" spans="1:20" x14ac:dyDescent="0.25">
      <c r="A2795" t="s">
        <v>28</v>
      </c>
      <c r="B2795" t="s">
        <v>40</v>
      </c>
      <c r="C2795" t="s">
        <v>22</v>
      </c>
      <c r="D2795" t="s">
        <v>23</v>
      </c>
      <c r="E2795" t="s">
        <v>5</v>
      </c>
      <c r="F2795">
        <v>1</v>
      </c>
      <c r="G2795" t="s">
        <v>24</v>
      </c>
      <c r="H2795">
        <v>1445267</v>
      </c>
      <c r="I2795">
        <v>1445554</v>
      </c>
      <c r="J2795" t="s">
        <v>25</v>
      </c>
      <c r="K2795" t="s">
        <v>5084</v>
      </c>
      <c r="L2795" t="s">
        <v>5084</v>
      </c>
      <c r="N2795" t="s">
        <v>30</v>
      </c>
      <c r="Q2795" t="s">
        <v>5083</v>
      </c>
      <c r="R2795">
        <v>288</v>
      </c>
      <c r="S2795">
        <v>95</v>
      </c>
    </row>
    <row r="2796" spans="1:20" x14ac:dyDescent="0.25">
      <c r="A2796" t="s">
        <v>20</v>
      </c>
      <c r="B2796" t="s">
        <v>36</v>
      </c>
      <c r="C2796" t="s">
        <v>22</v>
      </c>
      <c r="D2796" t="s">
        <v>23</v>
      </c>
      <c r="E2796" t="s">
        <v>5</v>
      </c>
      <c r="F2796">
        <v>1</v>
      </c>
      <c r="G2796" t="s">
        <v>24</v>
      </c>
      <c r="H2796">
        <v>1445573</v>
      </c>
      <c r="I2796">
        <v>1447117</v>
      </c>
      <c r="J2796" t="s">
        <v>25</v>
      </c>
      <c r="Q2796" t="s">
        <v>5085</v>
      </c>
      <c r="R2796">
        <v>1545</v>
      </c>
      <c r="T2796" t="s">
        <v>5086</v>
      </c>
    </row>
    <row r="2797" spans="1:20" x14ac:dyDescent="0.25">
      <c r="A2797" t="s">
        <v>28</v>
      </c>
      <c r="B2797" t="s">
        <v>40</v>
      </c>
      <c r="C2797" t="s">
        <v>22</v>
      </c>
      <c r="D2797" t="s">
        <v>23</v>
      </c>
      <c r="E2797" t="s">
        <v>5</v>
      </c>
      <c r="F2797">
        <v>1</v>
      </c>
      <c r="G2797" t="s">
        <v>24</v>
      </c>
      <c r="H2797">
        <v>1445573</v>
      </c>
      <c r="I2797">
        <v>1447117</v>
      </c>
      <c r="J2797" t="s">
        <v>25</v>
      </c>
      <c r="K2797" t="s">
        <v>5087</v>
      </c>
      <c r="L2797" t="s">
        <v>5087</v>
      </c>
      <c r="N2797" t="s">
        <v>3056</v>
      </c>
      <c r="Q2797" t="s">
        <v>5085</v>
      </c>
      <c r="R2797">
        <v>1545</v>
      </c>
      <c r="S2797">
        <v>514</v>
      </c>
    </row>
    <row r="2798" spans="1:20" x14ac:dyDescent="0.25">
      <c r="A2798" t="s">
        <v>20</v>
      </c>
      <c r="B2798" t="s">
        <v>36</v>
      </c>
      <c r="C2798" t="s">
        <v>22</v>
      </c>
      <c r="D2798" t="s">
        <v>23</v>
      </c>
      <c r="E2798" t="s">
        <v>5</v>
      </c>
      <c r="F2798">
        <v>1</v>
      </c>
      <c r="G2798" t="s">
        <v>24</v>
      </c>
      <c r="H2798">
        <v>1447190</v>
      </c>
      <c r="I2798">
        <v>1448740</v>
      </c>
      <c r="J2798" t="s">
        <v>37</v>
      </c>
      <c r="Q2798" t="s">
        <v>5088</v>
      </c>
      <c r="R2798">
        <v>1551</v>
      </c>
      <c r="T2798" t="s">
        <v>5089</v>
      </c>
    </row>
    <row r="2799" spans="1:20" x14ac:dyDescent="0.25">
      <c r="A2799" t="s">
        <v>28</v>
      </c>
      <c r="B2799" t="s">
        <v>40</v>
      </c>
      <c r="C2799" t="s">
        <v>22</v>
      </c>
      <c r="D2799" t="s">
        <v>23</v>
      </c>
      <c r="E2799" t="s">
        <v>5</v>
      </c>
      <c r="F2799">
        <v>1</v>
      </c>
      <c r="G2799" t="s">
        <v>24</v>
      </c>
      <c r="H2799">
        <v>1447190</v>
      </c>
      <c r="I2799">
        <v>1448740</v>
      </c>
      <c r="J2799" t="s">
        <v>37</v>
      </c>
      <c r="K2799" t="s">
        <v>5090</v>
      </c>
      <c r="L2799" t="s">
        <v>5090</v>
      </c>
      <c r="N2799" t="s">
        <v>5091</v>
      </c>
      <c r="Q2799" t="s">
        <v>5088</v>
      </c>
      <c r="R2799">
        <v>1551</v>
      </c>
      <c r="S2799">
        <v>516</v>
      </c>
    </row>
    <row r="2800" spans="1:20" x14ac:dyDescent="0.25">
      <c r="A2800" t="s">
        <v>20</v>
      </c>
      <c r="B2800" t="s">
        <v>36</v>
      </c>
      <c r="C2800" t="s">
        <v>22</v>
      </c>
      <c r="D2800" t="s">
        <v>23</v>
      </c>
      <c r="E2800" t="s">
        <v>5</v>
      </c>
      <c r="F2800">
        <v>1</v>
      </c>
      <c r="G2800" t="s">
        <v>24</v>
      </c>
      <c r="H2800">
        <v>1448780</v>
      </c>
      <c r="I2800">
        <v>1449415</v>
      </c>
      <c r="J2800" t="s">
        <v>37</v>
      </c>
      <c r="Q2800" t="s">
        <v>5092</v>
      </c>
      <c r="R2800">
        <v>636</v>
      </c>
      <c r="T2800" t="s">
        <v>5093</v>
      </c>
    </row>
    <row r="2801" spans="1:20" x14ac:dyDescent="0.25">
      <c r="A2801" t="s">
        <v>28</v>
      </c>
      <c r="B2801" t="s">
        <v>40</v>
      </c>
      <c r="C2801" t="s">
        <v>22</v>
      </c>
      <c r="D2801" t="s">
        <v>23</v>
      </c>
      <c r="E2801" t="s">
        <v>5</v>
      </c>
      <c r="F2801">
        <v>1</v>
      </c>
      <c r="G2801" t="s">
        <v>24</v>
      </c>
      <c r="H2801">
        <v>1448780</v>
      </c>
      <c r="I2801">
        <v>1449415</v>
      </c>
      <c r="J2801" t="s">
        <v>37</v>
      </c>
      <c r="K2801" t="s">
        <v>5094</v>
      </c>
      <c r="L2801" t="s">
        <v>5094</v>
      </c>
      <c r="N2801" t="s">
        <v>5095</v>
      </c>
      <c r="Q2801" t="s">
        <v>5092</v>
      </c>
      <c r="R2801">
        <v>636</v>
      </c>
      <c r="S2801">
        <v>211</v>
      </c>
    </row>
    <row r="2802" spans="1:20" x14ac:dyDescent="0.25">
      <c r="A2802" t="s">
        <v>20</v>
      </c>
      <c r="B2802" t="s">
        <v>36</v>
      </c>
      <c r="C2802" t="s">
        <v>22</v>
      </c>
      <c r="D2802" t="s">
        <v>23</v>
      </c>
      <c r="E2802" t="s">
        <v>5</v>
      </c>
      <c r="F2802">
        <v>1</v>
      </c>
      <c r="G2802" t="s">
        <v>24</v>
      </c>
      <c r="H2802">
        <v>1449799</v>
      </c>
      <c r="I2802">
        <v>1450311</v>
      </c>
      <c r="J2802" t="s">
        <v>37</v>
      </c>
      <c r="Q2802" t="s">
        <v>5096</v>
      </c>
      <c r="R2802">
        <v>513</v>
      </c>
      <c r="T2802" t="s">
        <v>5097</v>
      </c>
    </row>
    <row r="2803" spans="1:20" x14ac:dyDescent="0.25">
      <c r="A2803" t="s">
        <v>28</v>
      </c>
      <c r="B2803" t="s">
        <v>40</v>
      </c>
      <c r="C2803" t="s">
        <v>22</v>
      </c>
      <c r="D2803" t="s">
        <v>23</v>
      </c>
      <c r="E2803" t="s">
        <v>5</v>
      </c>
      <c r="F2803">
        <v>1</v>
      </c>
      <c r="G2803" t="s">
        <v>24</v>
      </c>
      <c r="H2803">
        <v>1449799</v>
      </c>
      <c r="I2803">
        <v>1450311</v>
      </c>
      <c r="J2803" t="s">
        <v>37</v>
      </c>
      <c r="K2803" t="s">
        <v>5098</v>
      </c>
      <c r="L2803" t="s">
        <v>5098</v>
      </c>
      <c r="N2803" t="s">
        <v>30</v>
      </c>
      <c r="Q2803" t="s">
        <v>5096</v>
      </c>
      <c r="R2803">
        <v>513</v>
      </c>
      <c r="S2803">
        <v>170</v>
      </c>
    </row>
    <row r="2804" spans="1:20" x14ac:dyDescent="0.25">
      <c r="A2804" t="s">
        <v>20</v>
      </c>
      <c r="B2804" t="s">
        <v>36</v>
      </c>
      <c r="C2804" t="s">
        <v>22</v>
      </c>
      <c r="D2804" t="s">
        <v>23</v>
      </c>
      <c r="E2804" t="s">
        <v>5</v>
      </c>
      <c r="F2804">
        <v>1</v>
      </c>
      <c r="G2804" t="s">
        <v>24</v>
      </c>
      <c r="H2804">
        <v>1450481</v>
      </c>
      <c r="I2804">
        <v>1451740</v>
      </c>
      <c r="J2804" t="s">
        <v>25</v>
      </c>
      <c r="Q2804" t="s">
        <v>5099</v>
      </c>
      <c r="R2804">
        <v>1260</v>
      </c>
      <c r="T2804" t="s">
        <v>5100</v>
      </c>
    </row>
    <row r="2805" spans="1:20" x14ac:dyDescent="0.25">
      <c r="A2805" t="s">
        <v>28</v>
      </c>
      <c r="B2805" t="s">
        <v>40</v>
      </c>
      <c r="C2805" t="s">
        <v>22</v>
      </c>
      <c r="D2805" t="s">
        <v>23</v>
      </c>
      <c r="E2805" t="s">
        <v>5</v>
      </c>
      <c r="F2805">
        <v>1</v>
      </c>
      <c r="G2805" t="s">
        <v>24</v>
      </c>
      <c r="H2805">
        <v>1450481</v>
      </c>
      <c r="I2805">
        <v>1451740</v>
      </c>
      <c r="J2805" t="s">
        <v>25</v>
      </c>
      <c r="K2805" t="s">
        <v>5101</v>
      </c>
      <c r="L2805" t="s">
        <v>5101</v>
      </c>
      <c r="N2805" t="s">
        <v>761</v>
      </c>
      <c r="Q2805" t="s">
        <v>5099</v>
      </c>
      <c r="R2805">
        <v>1260</v>
      </c>
      <c r="S2805">
        <v>419</v>
      </c>
    </row>
    <row r="2806" spans="1:20" x14ac:dyDescent="0.25">
      <c r="A2806" t="s">
        <v>20</v>
      </c>
      <c r="B2806" t="s">
        <v>36</v>
      </c>
      <c r="C2806" t="s">
        <v>22</v>
      </c>
      <c r="D2806" t="s">
        <v>23</v>
      </c>
      <c r="E2806" t="s">
        <v>5</v>
      </c>
      <c r="F2806">
        <v>1</v>
      </c>
      <c r="G2806" t="s">
        <v>24</v>
      </c>
      <c r="H2806">
        <v>1451848</v>
      </c>
      <c r="I2806">
        <v>1452117</v>
      </c>
      <c r="J2806" t="s">
        <v>25</v>
      </c>
      <c r="Q2806" t="s">
        <v>5102</v>
      </c>
      <c r="R2806">
        <v>270</v>
      </c>
      <c r="T2806" t="s">
        <v>5103</v>
      </c>
    </row>
    <row r="2807" spans="1:20" x14ac:dyDescent="0.25">
      <c r="A2807" t="s">
        <v>28</v>
      </c>
      <c r="B2807" t="s">
        <v>40</v>
      </c>
      <c r="C2807" t="s">
        <v>22</v>
      </c>
      <c r="D2807" t="s">
        <v>23</v>
      </c>
      <c r="E2807" t="s">
        <v>5</v>
      </c>
      <c r="F2807">
        <v>1</v>
      </c>
      <c r="G2807" t="s">
        <v>24</v>
      </c>
      <c r="H2807">
        <v>1451848</v>
      </c>
      <c r="I2807">
        <v>1452117</v>
      </c>
      <c r="J2807" t="s">
        <v>25</v>
      </c>
      <c r="K2807" t="s">
        <v>5104</v>
      </c>
      <c r="L2807" t="s">
        <v>5104</v>
      </c>
      <c r="N2807" t="s">
        <v>5105</v>
      </c>
      <c r="Q2807" t="s">
        <v>5102</v>
      </c>
      <c r="R2807">
        <v>270</v>
      </c>
      <c r="S2807">
        <v>89</v>
      </c>
    </row>
    <row r="2808" spans="1:20" x14ac:dyDescent="0.25">
      <c r="A2808" t="s">
        <v>20</v>
      </c>
      <c r="B2808" t="s">
        <v>36</v>
      </c>
      <c r="C2808" t="s">
        <v>22</v>
      </c>
      <c r="D2808" t="s">
        <v>23</v>
      </c>
      <c r="E2808" t="s">
        <v>5</v>
      </c>
      <c r="F2808">
        <v>1</v>
      </c>
      <c r="G2808" t="s">
        <v>24</v>
      </c>
      <c r="H2808">
        <v>1452195</v>
      </c>
      <c r="I2808">
        <v>1452389</v>
      </c>
      <c r="J2808" t="s">
        <v>37</v>
      </c>
      <c r="Q2808" t="s">
        <v>5106</v>
      </c>
      <c r="R2808">
        <v>195</v>
      </c>
    </row>
    <row r="2809" spans="1:20" x14ac:dyDescent="0.25">
      <c r="A2809" t="s">
        <v>28</v>
      </c>
      <c r="B2809" t="s">
        <v>40</v>
      </c>
      <c r="C2809" t="s">
        <v>22</v>
      </c>
      <c r="D2809" t="s">
        <v>23</v>
      </c>
      <c r="E2809" t="s">
        <v>5</v>
      </c>
      <c r="F2809">
        <v>1</v>
      </c>
      <c r="G2809" t="s">
        <v>24</v>
      </c>
      <c r="H2809">
        <v>1452195</v>
      </c>
      <c r="I2809">
        <v>1452389</v>
      </c>
      <c r="J2809" t="s">
        <v>37</v>
      </c>
      <c r="K2809" t="s">
        <v>5107</v>
      </c>
      <c r="L2809" t="s">
        <v>5107</v>
      </c>
      <c r="N2809" t="s">
        <v>30</v>
      </c>
      <c r="Q2809" t="s">
        <v>5106</v>
      </c>
      <c r="R2809">
        <v>195</v>
      </c>
      <c r="S2809">
        <v>64</v>
      </c>
    </row>
    <row r="2810" spans="1:20" x14ac:dyDescent="0.25">
      <c r="A2810" t="s">
        <v>20</v>
      </c>
      <c r="B2810" t="s">
        <v>36</v>
      </c>
      <c r="C2810" t="s">
        <v>22</v>
      </c>
      <c r="D2810" t="s">
        <v>23</v>
      </c>
      <c r="E2810" t="s">
        <v>5</v>
      </c>
      <c r="F2810">
        <v>1</v>
      </c>
      <c r="G2810" t="s">
        <v>24</v>
      </c>
      <c r="H2810">
        <v>1452408</v>
      </c>
      <c r="I2810">
        <v>1454555</v>
      </c>
      <c r="J2810" t="s">
        <v>25</v>
      </c>
      <c r="Q2810" t="s">
        <v>5108</v>
      </c>
      <c r="R2810">
        <v>2148</v>
      </c>
      <c r="T2810" t="s">
        <v>5109</v>
      </c>
    </row>
    <row r="2811" spans="1:20" x14ac:dyDescent="0.25">
      <c r="A2811" t="s">
        <v>28</v>
      </c>
      <c r="B2811" t="s">
        <v>40</v>
      </c>
      <c r="C2811" t="s">
        <v>22</v>
      </c>
      <c r="D2811" t="s">
        <v>23</v>
      </c>
      <c r="E2811" t="s">
        <v>5</v>
      </c>
      <c r="F2811">
        <v>1</v>
      </c>
      <c r="G2811" t="s">
        <v>24</v>
      </c>
      <c r="H2811">
        <v>1452408</v>
      </c>
      <c r="I2811">
        <v>1454555</v>
      </c>
      <c r="J2811" t="s">
        <v>25</v>
      </c>
      <c r="K2811" t="s">
        <v>5110</v>
      </c>
      <c r="L2811" t="s">
        <v>5110</v>
      </c>
      <c r="N2811" t="s">
        <v>5111</v>
      </c>
      <c r="Q2811" t="s">
        <v>5108</v>
      </c>
      <c r="R2811">
        <v>2148</v>
      </c>
      <c r="S2811">
        <v>715</v>
      </c>
    </row>
    <row r="2812" spans="1:20" x14ac:dyDescent="0.25">
      <c r="A2812" t="s">
        <v>20</v>
      </c>
      <c r="B2812" t="s">
        <v>36</v>
      </c>
      <c r="C2812" t="s">
        <v>22</v>
      </c>
      <c r="D2812" t="s">
        <v>23</v>
      </c>
      <c r="E2812" t="s">
        <v>5</v>
      </c>
      <c r="F2812">
        <v>1</v>
      </c>
      <c r="G2812" t="s">
        <v>24</v>
      </c>
      <c r="H2812">
        <v>1454704</v>
      </c>
      <c r="I2812">
        <v>1455723</v>
      </c>
      <c r="J2812" t="s">
        <v>25</v>
      </c>
      <c r="Q2812" t="s">
        <v>5112</v>
      </c>
      <c r="R2812">
        <v>1020</v>
      </c>
      <c r="T2812" t="s">
        <v>5113</v>
      </c>
    </row>
    <row r="2813" spans="1:20" x14ac:dyDescent="0.25">
      <c r="A2813" t="s">
        <v>28</v>
      </c>
      <c r="B2813" t="s">
        <v>40</v>
      </c>
      <c r="C2813" t="s">
        <v>22</v>
      </c>
      <c r="D2813" t="s">
        <v>23</v>
      </c>
      <c r="E2813" t="s">
        <v>5</v>
      </c>
      <c r="F2813">
        <v>1</v>
      </c>
      <c r="G2813" t="s">
        <v>24</v>
      </c>
      <c r="H2813">
        <v>1454704</v>
      </c>
      <c r="I2813">
        <v>1455723</v>
      </c>
      <c r="J2813" t="s">
        <v>25</v>
      </c>
      <c r="K2813" t="s">
        <v>5114</v>
      </c>
      <c r="L2813" t="s">
        <v>5114</v>
      </c>
      <c r="N2813" t="s">
        <v>5115</v>
      </c>
      <c r="Q2813" t="s">
        <v>5112</v>
      </c>
      <c r="R2813">
        <v>1020</v>
      </c>
      <c r="S2813">
        <v>339</v>
      </c>
    </row>
    <row r="2814" spans="1:20" x14ac:dyDescent="0.25">
      <c r="A2814" t="s">
        <v>20</v>
      </c>
      <c r="B2814" t="s">
        <v>36</v>
      </c>
      <c r="C2814" t="s">
        <v>22</v>
      </c>
      <c r="D2814" t="s">
        <v>23</v>
      </c>
      <c r="E2814" t="s">
        <v>5</v>
      </c>
      <c r="F2814">
        <v>1</v>
      </c>
      <c r="G2814" t="s">
        <v>24</v>
      </c>
      <c r="H2814">
        <v>1455865</v>
      </c>
      <c r="I2814">
        <v>1456620</v>
      </c>
      <c r="J2814" t="s">
        <v>25</v>
      </c>
      <c r="Q2814" t="s">
        <v>5116</v>
      </c>
      <c r="R2814">
        <v>756</v>
      </c>
      <c r="T2814" t="s">
        <v>5117</v>
      </c>
    </row>
    <row r="2815" spans="1:20" x14ac:dyDescent="0.25">
      <c r="A2815" t="s">
        <v>28</v>
      </c>
      <c r="B2815" t="s">
        <v>40</v>
      </c>
      <c r="C2815" t="s">
        <v>22</v>
      </c>
      <c r="D2815" t="s">
        <v>23</v>
      </c>
      <c r="E2815" t="s">
        <v>5</v>
      </c>
      <c r="F2815">
        <v>1</v>
      </c>
      <c r="G2815" t="s">
        <v>24</v>
      </c>
      <c r="H2815">
        <v>1455865</v>
      </c>
      <c r="I2815">
        <v>1456620</v>
      </c>
      <c r="J2815" t="s">
        <v>25</v>
      </c>
      <c r="K2815" t="s">
        <v>5118</v>
      </c>
      <c r="L2815" t="s">
        <v>5118</v>
      </c>
      <c r="N2815" t="s">
        <v>5119</v>
      </c>
      <c r="Q2815" t="s">
        <v>5116</v>
      </c>
      <c r="R2815">
        <v>756</v>
      </c>
      <c r="S2815">
        <v>251</v>
      </c>
    </row>
    <row r="2816" spans="1:20" x14ac:dyDescent="0.25">
      <c r="A2816" t="s">
        <v>20</v>
      </c>
      <c r="B2816" t="s">
        <v>36</v>
      </c>
      <c r="C2816" t="s">
        <v>22</v>
      </c>
      <c r="D2816" t="s">
        <v>23</v>
      </c>
      <c r="E2816" t="s">
        <v>5</v>
      </c>
      <c r="F2816">
        <v>1</v>
      </c>
      <c r="G2816" t="s">
        <v>24</v>
      </c>
      <c r="H2816">
        <v>1456693</v>
      </c>
      <c r="I2816">
        <v>1457073</v>
      </c>
      <c r="J2816" t="s">
        <v>25</v>
      </c>
      <c r="Q2816" t="s">
        <v>5120</v>
      </c>
      <c r="R2816">
        <v>381</v>
      </c>
      <c r="T2816" t="s">
        <v>5121</v>
      </c>
    </row>
    <row r="2817" spans="1:20" x14ac:dyDescent="0.25">
      <c r="A2817" t="s">
        <v>28</v>
      </c>
      <c r="B2817" t="s">
        <v>40</v>
      </c>
      <c r="C2817" t="s">
        <v>22</v>
      </c>
      <c r="D2817" t="s">
        <v>23</v>
      </c>
      <c r="E2817" t="s">
        <v>5</v>
      </c>
      <c r="F2817">
        <v>1</v>
      </c>
      <c r="G2817" t="s">
        <v>24</v>
      </c>
      <c r="H2817">
        <v>1456693</v>
      </c>
      <c r="I2817">
        <v>1457073</v>
      </c>
      <c r="J2817" t="s">
        <v>25</v>
      </c>
      <c r="K2817" t="s">
        <v>5122</v>
      </c>
      <c r="L2817" t="s">
        <v>5122</v>
      </c>
      <c r="N2817" t="s">
        <v>5123</v>
      </c>
      <c r="Q2817" t="s">
        <v>5120</v>
      </c>
      <c r="R2817">
        <v>381</v>
      </c>
      <c r="S2817">
        <v>126</v>
      </c>
    </row>
    <row r="2818" spans="1:20" x14ac:dyDescent="0.25">
      <c r="A2818" t="s">
        <v>20</v>
      </c>
      <c r="B2818" t="s">
        <v>459</v>
      </c>
      <c r="C2818" t="s">
        <v>22</v>
      </c>
      <c r="D2818" t="s">
        <v>23</v>
      </c>
      <c r="E2818" t="s">
        <v>5</v>
      </c>
      <c r="F2818">
        <v>1</v>
      </c>
      <c r="G2818" t="s">
        <v>24</v>
      </c>
      <c r="H2818">
        <v>1457185</v>
      </c>
      <c r="I2818">
        <v>1457269</v>
      </c>
      <c r="J2818" t="s">
        <v>25</v>
      </c>
      <c r="Q2818" t="s">
        <v>5124</v>
      </c>
      <c r="R2818">
        <v>85</v>
      </c>
      <c r="T2818" t="s">
        <v>5125</v>
      </c>
    </row>
    <row r="2819" spans="1:20" x14ac:dyDescent="0.25">
      <c r="A2819" t="s">
        <v>459</v>
      </c>
      <c r="C2819" t="s">
        <v>22</v>
      </c>
      <c r="D2819" t="s">
        <v>23</v>
      </c>
      <c r="E2819" t="s">
        <v>5</v>
      </c>
      <c r="F2819">
        <v>1</v>
      </c>
      <c r="G2819" t="s">
        <v>24</v>
      </c>
      <c r="H2819">
        <v>1457185</v>
      </c>
      <c r="I2819">
        <v>1457269</v>
      </c>
      <c r="J2819" t="s">
        <v>25</v>
      </c>
      <c r="N2819" t="s">
        <v>4311</v>
      </c>
      <c r="Q2819" t="s">
        <v>5124</v>
      </c>
      <c r="R2819">
        <v>85</v>
      </c>
      <c r="T2819" t="s">
        <v>5126</v>
      </c>
    </row>
    <row r="2820" spans="1:20" x14ac:dyDescent="0.25">
      <c r="A2820" t="s">
        <v>20</v>
      </c>
      <c r="B2820" t="s">
        <v>36</v>
      </c>
      <c r="C2820" t="s">
        <v>22</v>
      </c>
      <c r="D2820" t="s">
        <v>23</v>
      </c>
      <c r="E2820" t="s">
        <v>5</v>
      </c>
      <c r="F2820">
        <v>1</v>
      </c>
      <c r="G2820" t="s">
        <v>24</v>
      </c>
      <c r="H2820">
        <v>1457424</v>
      </c>
      <c r="I2820">
        <v>1457783</v>
      </c>
      <c r="J2820" t="s">
        <v>25</v>
      </c>
      <c r="Q2820" t="s">
        <v>5127</v>
      </c>
      <c r="R2820">
        <v>360</v>
      </c>
      <c r="T2820" t="s">
        <v>5128</v>
      </c>
    </row>
    <row r="2821" spans="1:20" x14ac:dyDescent="0.25">
      <c r="A2821" t="s">
        <v>28</v>
      </c>
      <c r="B2821" t="s">
        <v>40</v>
      </c>
      <c r="C2821" t="s">
        <v>22</v>
      </c>
      <c r="D2821" t="s">
        <v>23</v>
      </c>
      <c r="E2821" t="s">
        <v>5</v>
      </c>
      <c r="F2821">
        <v>1</v>
      </c>
      <c r="G2821" t="s">
        <v>24</v>
      </c>
      <c r="H2821">
        <v>1457424</v>
      </c>
      <c r="I2821">
        <v>1457783</v>
      </c>
      <c r="J2821" t="s">
        <v>25</v>
      </c>
      <c r="K2821" t="s">
        <v>5129</v>
      </c>
      <c r="L2821" t="s">
        <v>5129</v>
      </c>
      <c r="N2821" t="s">
        <v>5130</v>
      </c>
      <c r="Q2821" t="s">
        <v>5127</v>
      </c>
      <c r="R2821">
        <v>360</v>
      </c>
      <c r="S2821">
        <v>119</v>
      </c>
    </row>
    <row r="2822" spans="1:20" x14ac:dyDescent="0.25">
      <c r="A2822" t="s">
        <v>20</v>
      </c>
      <c r="B2822" t="s">
        <v>36</v>
      </c>
      <c r="C2822" t="s">
        <v>22</v>
      </c>
      <c r="D2822" t="s">
        <v>23</v>
      </c>
      <c r="E2822" t="s">
        <v>5</v>
      </c>
      <c r="F2822">
        <v>1</v>
      </c>
      <c r="G2822" t="s">
        <v>24</v>
      </c>
      <c r="H2822">
        <v>1457846</v>
      </c>
      <c r="I2822">
        <v>1458325</v>
      </c>
      <c r="J2822" t="s">
        <v>25</v>
      </c>
      <c r="Q2822" t="s">
        <v>5131</v>
      </c>
      <c r="R2822">
        <v>480</v>
      </c>
      <c r="T2822" t="s">
        <v>5132</v>
      </c>
    </row>
    <row r="2823" spans="1:20" x14ac:dyDescent="0.25">
      <c r="A2823" t="s">
        <v>28</v>
      </c>
      <c r="B2823" t="s">
        <v>40</v>
      </c>
      <c r="C2823" t="s">
        <v>22</v>
      </c>
      <c r="D2823" t="s">
        <v>23</v>
      </c>
      <c r="E2823" t="s">
        <v>5</v>
      </c>
      <c r="F2823">
        <v>1</v>
      </c>
      <c r="G2823" t="s">
        <v>24</v>
      </c>
      <c r="H2823">
        <v>1457846</v>
      </c>
      <c r="I2823">
        <v>1458325</v>
      </c>
      <c r="J2823" t="s">
        <v>25</v>
      </c>
      <c r="K2823" t="s">
        <v>5133</v>
      </c>
      <c r="L2823" t="s">
        <v>5133</v>
      </c>
      <c r="N2823" t="s">
        <v>5134</v>
      </c>
      <c r="Q2823" t="s">
        <v>5131</v>
      </c>
      <c r="R2823">
        <v>480</v>
      </c>
      <c r="S2823">
        <v>159</v>
      </c>
    </row>
    <row r="2824" spans="1:20" x14ac:dyDescent="0.25">
      <c r="A2824" t="s">
        <v>20</v>
      </c>
      <c r="B2824" t="s">
        <v>36</v>
      </c>
      <c r="C2824" t="s">
        <v>22</v>
      </c>
      <c r="D2824" t="s">
        <v>23</v>
      </c>
      <c r="E2824" t="s">
        <v>5</v>
      </c>
      <c r="F2824">
        <v>1</v>
      </c>
      <c r="G2824" t="s">
        <v>24</v>
      </c>
      <c r="H2824">
        <v>1458347</v>
      </c>
      <c r="I2824">
        <v>1458949</v>
      </c>
      <c r="J2824" t="s">
        <v>25</v>
      </c>
      <c r="Q2824" t="s">
        <v>5135</v>
      </c>
      <c r="R2824">
        <v>603</v>
      </c>
      <c r="T2824" t="s">
        <v>5136</v>
      </c>
    </row>
    <row r="2825" spans="1:20" x14ac:dyDescent="0.25">
      <c r="A2825" t="s">
        <v>28</v>
      </c>
      <c r="B2825" t="s">
        <v>40</v>
      </c>
      <c r="C2825" t="s">
        <v>22</v>
      </c>
      <c r="D2825" t="s">
        <v>23</v>
      </c>
      <c r="E2825" t="s">
        <v>5</v>
      </c>
      <c r="F2825">
        <v>1</v>
      </c>
      <c r="G2825" t="s">
        <v>24</v>
      </c>
      <c r="H2825">
        <v>1458347</v>
      </c>
      <c r="I2825">
        <v>1458949</v>
      </c>
      <c r="J2825" t="s">
        <v>25</v>
      </c>
      <c r="K2825" t="s">
        <v>5137</v>
      </c>
      <c r="L2825" t="s">
        <v>5137</v>
      </c>
      <c r="N2825" t="s">
        <v>5138</v>
      </c>
      <c r="Q2825" t="s">
        <v>5135</v>
      </c>
      <c r="R2825">
        <v>603</v>
      </c>
      <c r="S2825">
        <v>200</v>
      </c>
    </row>
    <row r="2826" spans="1:20" x14ac:dyDescent="0.25">
      <c r="A2826" t="s">
        <v>20</v>
      </c>
      <c r="B2826" t="s">
        <v>36</v>
      </c>
      <c r="C2826" t="s">
        <v>22</v>
      </c>
      <c r="D2826" t="s">
        <v>23</v>
      </c>
      <c r="E2826" t="s">
        <v>5</v>
      </c>
      <c r="F2826">
        <v>1</v>
      </c>
      <c r="G2826" t="s">
        <v>24</v>
      </c>
      <c r="H2826">
        <v>1458959</v>
      </c>
      <c r="I2826">
        <v>1460212</v>
      </c>
      <c r="J2826" t="s">
        <v>25</v>
      </c>
      <c r="Q2826" t="s">
        <v>5139</v>
      </c>
      <c r="R2826">
        <v>1254</v>
      </c>
      <c r="T2826" t="s">
        <v>5140</v>
      </c>
    </row>
    <row r="2827" spans="1:20" x14ac:dyDescent="0.25">
      <c r="A2827" t="s">
        <v>28</v>
      </c>
      <c r="B2827" t="s">
        <v>40</v>
      </c>
      <c r="C2827" t="s">
        <v>22</v>
      </c>
      <c r="D2827" t="s">
        <v>23</v>
      </c>
      <c r="E2827" t="s">
        <v>5</v>
      </c>
      <c r="F2827">
        <v>1</v>
      </c>
      <c r="G2827" t="s">
        <v>24</v>
      </c>
      <c r="H2827">
        <v>1458959</v>
      </c>
      <c r="I2827">
        <v>1460212</v>
      </c>
      <c r="J2827" t="s">
        <v>25</v>
      </c>
      <c r="K2827" t="s">
        <v>5141</v>
      </c>
      <c r="L2827" t="s">
        <v>5141</v>
      </c>
      <c r="N2827" t="s">
        <v>5142</v>
      </c>
      <c r="Q2827" t="s">
        <v>5139</v>
      </c>
      <c r="R2827">
        <v>1254</v>
      </c>
      <c r="S2827">
        <v>417</v>
      </c>
    </row>
    <row r="2828" spans="1:20" x14ac:dyDescent="0.25">
      <c r="A2828" t="s">
        <v>20</v>
      </c>
      <c r="B2828" t="s">
        <v>36</v>
      </c>
      <c r="C2828" t="s">
        <v>22</v>
      </c>
      <c r="D2828" t="s">
        <v>23</v>
      </c>
      <c r="E2828" t="s">
        <v>5</v>
      </c>
      <c r="F2828">
        <v>1</v>
      </c>
      <c r="G2828" t="s">
        <v>24</v>
      </c>
      <c r="H2828">
        <v>1460385</v>
      </c>
      <c r="I2828">
        <v>1460870</v>
      </c>
      <c r="J2828" t="s">
        <v>25</v>
      </c>
      <c r="Q2828" t="s">
        <v>5143</v>
      </c>
      <c r="R2828">
        <v>486</v>
      </c>
      <c r="T2828" t="s">
        <v>5144</v>
      </c>
    </row>
    <row r="2829" spans="1:20" x14ac:dyDescent="0.25">
      <c r="A2829" t="s">
        <v>28</v>
      </c>
      <c r="B2829" t="s">
        <v>40</v>
      </c>
      <c r="C2829" t="s">
        <v>22</v>
      </c>
      <c r="D2829" t="s">
        <v>23</v>
      </c>
      <c r="E2829" t="s">
        <v>5</v>
      </c>
      <c r="F2829">
        <v>1</v>
      </c>
      <c r="G2829" t="s">
        <v>24</v>
      </c>
      <c r="H2829">
        <v>1460385</v>
      </c>
      <c r="I2829">
        <v>1460870</v>
      </c>
      <c r="J2829" t="s">
        <v>25</v>
      </c>
      <c r="K2829" t="s">
        <v>5145</v>
      </c>
      <c r="L2829" t="s">
        <v>5145</v>
      </c>
      <c r="N2829" t="s">
        <v>5146</v>
      </c>
      <c r="Q2829" t="s">
        <v>5143</v>
      </c>
      <c r="R2829">
        <v>486</v>
      </c>
      <c r="S2829">
        <v>161</v>
      </c>
    </row>
    <row r="2830" spans="1:20" x14ac:dyDescent="0.25">
      <c r="A2830" t="s">
        <v>20</v>
      </c>
      <c r="B2830" t="s">
        <v>36</v>
      </c>
      <c r="C2830" t="s">
        <v>22</v>
      </c>
      <c r="D2830" t="s">
        <v>23</v>
      </c>
      <c r="E2830" t="s">
        <v>5</v>
      </c>
      <c r="F2830">
        <v>1</v>
      </c>
      <c r="G2830" t="s">
        <v>24</v>
      </c>
      <c r="H2830">
        <v>1460867</v>
      </c>
      <c r="I2830">
        <v>1462177</v>
      </c>
      <c r="J2830" t="s">
        <v>25</v>
      </c>
      <c r="Q2830" t="s">
        <v>5147</v>
      </c>
      <c r="R2830">
        <v>1311</v>
      </c>
      <c r="T2830" t="s">
        <v>5148</v>
      </c>
    </row>
    <row r="2831" spans="1:20" x14ac:dyDescent="0.25">
      <c r="A2831" t="s">
        <v>28</v>
      </c>
      <c r="B2831" t="s">
        <v>40</v>
      </c>
      <c r="C2831" t="s">
        <v>22</v>
      </c>
      <c r="D2831" t="s">
        <v>23</v>
      </c>
      <c r="E2831" t="s">
        <v>5</v>
      </c>
      <c r="F2831">
        <v>1</v>
      </c>
      <c r="G2831" t="s">
        <v>24</v>
      </c>
      <c r="H2831">
        <v>1460867</v>
      </c>
      <c r="I2831">
        <v>1462177</v>
      </c>
      <c r="J2831" t="s">
        <v>25</v>
      </c>
      <c r="K2831" t="s">
        <v>5149</v>
      </c>
      <c r="L2831" t="s">
        <v>5149</v>
      </c>
      <c r="N2831" t="s">
        <v>5150</v>
      </c>
      <c r="Q2831" t="s">
        <v>5147</v>
      </c>
      <c r="R2831">
        <v>1311</v>
      </c>
      <c r="S2831">
        <v>436</v>
      </c>
    </row>
    <row r="2832" spans="1:20" x14ac:dyDescent="0.25">
      <c r="A2832" t="s">
        <v>20</v>
      </c>
      <c r="B2832" t="s">
        <v>36</v>
      </c>
      <c r="C2832" t="s">
        <v>22</v>
      </c>
      <c r="D2832" t="s">
        <v>23</v>
      </c>
      <c r="E2832" t="s">
        <v>5</v>
      </c>
      <c r="F2832">
        <v>1</v>
      </c>
      <c r="G2832" t="s">
        <v>24</v>
      </c>
      <c r="H2832">
        <v>1462260</v>
      </c>
      <c r="I2832">
        <v>1464590</v>
      </c>
      <c r="J2832" t="s">
        <v>25</v>
      </c>
      <c r="Q2832" t="s">
        <v>5151</v>
      </c>
      <c r="R2832">
        <v>2331</v>
      </c>
      <c r="T2832" t="s">
        <v>5152</v>
      </c>
    </row>
    <row r="2833" spans="1:20" x14ac:dyDescent="0.25">
      <c r="A2833" t="s">
        <v>28</v>
      </c>
      <c r="B2833" t="s">
        <v>40</v>
      </c>
      <c r="C2833" t="s">
        <v>22</v>
      </c>
      <c r="D2833" t="s">
        <v>23</v>
      </c>
      <c r="E2833" t="s">
        <v>5</v>
      </c>
      <c r="F2833">
        <v>1</v>
      </c>
      <c r="G2833" t="s">
        <v>24</v>
      </c>
      <c r="H2833">
        <v>1462260</v>
      </c>
      <c r="I2833">
        <v>1464590</v>
      </c>
      <c r="J2833" t="s">
        <v>25</v>
      </c>
      <c r="K2833" t="s">
        <v>5153</v>
      </c>
      <c r="L2833" t="s">
        <v>5153</v>
      </c>
      <c r="N2833" t="s">
        <v>5154</v>
      </c>
      <c r="Q2833" t="s">
        <v>5151</v>
      </c>
      <c r="R2833">
        <v>2331</v>
      </c>
      <c r="S2833">
        <v>776</v>
      </c>
    </row>
    <row r="2834" spans="1:20" x14ac:dyDescent="0.25">
      <c r="A2834" t="s">
        <v>20</v>
      </c>
      <c r="B2834" t="s">
        <v>36</v>
      </c>
      <c r="C2834" t="s">
        <v>22</v>
      </c>
      <c r="D2834" t="s">
        <v>23</v>
      </c>
      <c r="E2834" t="s">
        <v>5</v>
      </c>
      <c r="F2834">
        <v>1</v>
      </c>
      <c r="G2834" t="s">
        <v>24</v>
      </c>
      <c r="H2834">
        <v>1464591</v>
      </c>
      <c r="I2834">
        <v>1465658</v>
      </c>
      <c r="J2834" t="s">
        <v>25</v>
      </c>
      <c r="Q2834" t="s">
        <v>5155</v>
      </c>
      <c r="R2834">
        <v>1068</v>
      </c>
      <c r="T2834" t="s">
        <v>5156</v>
      </c>
    </row>
    <row r="2835" spans="1:20" x14ac:dyDescent="0.25">
      <c r="A2835" t="s">
        <v>28</v>
      </c>
      <c r="B2835" t="s">
        <v>40</v>
      </c>
      <c r="C2835" t="s">
        <v>22</v>
      </c>
      <c r="D2835" t="s">
        <v>23</v>
      </c>
      <c r="E2835" t="s">
        <v>5</v>
      </c>
      <c r="F2835">
        <v>1</v>
      </c>
      <c r="G2835" t="s">
        <v>24</v>
      </c>
      <c r="H2835">
        <v>1464591</v>
      </c>
      <c r="I2835">
        <v>1465658</v>
      </c>
      <c r="J2835" t="s">
        <v>25</v>
      </c>
      <c r="K2835" t="s">
        <v>5157</v>
      </c>
      <c r="L2835" t="s">
        <v>5157</v>
      </c>
      <c r="N2835" t="s">
        <v>5158</v>
      </c>
      <c r="Q2835" t="s">
        <v>5155</v>
      </c>
      <c r="R2835">
        <v>1068</v>
      </c>
      <c r="S2835">
        <v>355</v>
      </c>
    </row>
    <row r="2836" spans="1:20" x14ac:dyDescent="0.25">
      <c r="A2836" t="s">
        <v>20</v>
      </c>
      <c r="B2836" t="s">
        <v>36</v>
      </c>
      <c r="C2836" t="s">
        <v>22</v>
      </c>
      <c r="D2836" t="s">
        <v>23</v>
      </c>
      <c r="E2836" t="s">
        <v>5</v>
      </c>
      <c r="F2836">
        <v>1</v>
      </c>
      <c r="G2836" t="s">
        <v>24</v>
      </c>
      <c r="H2836">
        <v>1465669</v>
      </c>
      <c r="I2836">
        <v>1466157</v>
      </c>
      <c r="J2836" t="s">
        <v>25</v>
      </c>
      <c r="Q2836" t="s">
        <v>5159</v>
      </c>
      <c r="R2836">
        <v>489</v>
      </c>
      <c r="T2836" t="s">
        <v>5160</v>
      </c>
    </row>
    <row r="2837" spans="1:20" x14ac:dyDescent="0.25">
      <c r="A2837" t="s">
        <v>28</v>
      </c>
      <c r="B2837" t="s">
        <v>40</v>
      </c>
      <c r="C2837" t="s">
        <v>22</v>
      </c>
      <c r="D2837" t="s">
        <v>23</v>
      </c>
      <c r="E2837" t="s">
        <v>5</v>
      </c>
      <c r="F2837">
        <v>1</v>
      </c>
      <c r="G2837" t="s">
        <v>24</v>
      </c>
      <c r="H2837">
        <v>1465669</v>
      </c>
      <c r="I2837">
        <v>1466157</v>
      </c>
      <c r="J2837" t="s">
        <v>25</v>
      </c>
      <c r="K2837" t="s">
        <v>5161</v>
      </c>
      <c r="L2837" t="s">
        <v>5161</v>
      </c>
      <c r="N2837" t="s">
        <v>5162</v>
      </c>
      <c r="Q2837" t="s">
        <v>5159</v>
      </c>
      <c r="R2837">
        <v>489</v>
      </c>
      <c r="S2837">
        <v>162</v>
      </c>
    </row>
    <row r="2838" spans="1:20" x14ac:dyDescent="0.25">
      <c r="A2838" t="s">
        <v>20</v>
      </c>
      <c r="B2838" t="s">
        <v>36</v>
      </c>
      <c r="C2838" t="s">
        <v>22</v>
      </c>
      <c r="D2838" t="s">
        <v>23</v>
      </c>
      <c r="E2838" t="s">
        <v>5</v>
      </c>
      <c r="F2838">
        <v>1</v>
      </c>
      <c r="G2838" t="s">
        <v>24</v>
      </c>
      <c r="H2838">
        <v>1466270</v>
      </c>
      <c r="I2838">
        <v>1466920</v>
      </c>
      <c r="J2838" t="s">
        <v>25</v>
      </c>
      <c r="Q2838" t="s">
        <v>5163</v>
      </c>
      <c r="R2838">
        <v>651</v>
      </c>
      <c r="T2838" t="s">
        <v>5164</v>
      </c>
    </row>
    <row r="2839" spans="1:20" x14ac:dyDescent="0.25">
      <c r="A2839" t="s">
        <v>28</v>
      </c>
      <c r="B2839" t="s">
        <v>40</v>
      </c>
      <c r="C2839" t="s">
        <v>22</v>
      </c>
      <c r="D2839" t="s">
        <v>23</v>
      </c>
      <c r="E2839" t="s">
        <v>5</v>
      </c>
      <c r="F2839">
        <v>1</v>
      </c>
      <c r="G2839" t="s">
        <v>24</v>
      </c>
      <c r="H2839">
        <v>1466270</v>
      </c>
      <c r="I2839">
        <v>1466920</v>
      </c>
      <c r="J2839" t="s">
        <v>25</v>
      </c>
      <c r="K2839" t="s">
        <v>5165</v>
      </c>
      <c r="L2839" t="s">
        <v>5165</v>
      </c>
      <c r="N2839" t="s">
        <v>5166</v>
      </c>
      <c r="Q2839" t="s">
        <v>5163</v>
      </c>
      <c r="R2839">
        <v>651</v>
      </c>
      <c r="S2839">
        <v>216</v>
      </c>
    </row>
    <row r="2840" spans="1:20" x14ac:dyDescent="0.25">
      <c r="A2840" t="s">
        <v>20</v>
      </c>
      <c r="B2840" t="s">
        <v>36</v>
      </c>
      <c r="C2840" t="s">
        <v>22</v>
      </c>
      <c r="D2840" t="s">
        <v>23</v>
      </c>
      <c r="E2840" t="s">
        <v>5</v>
      </c>
      <c r="F2840">
        <v>1</v>
      </c>
      <c r="G2840" t="s">
        <v>24</v>
      </c>
      <c r="H2840">
        <v>1466939</v>
      </c>
      <c r="I2840">
        <v>1467244</v>
      </c>
      <c r="J2840" t="s">
        <v>25</v>
      </c>
      <c r="Q2840" t="s">
        <v>5167</v>
      </c>
      <c r="R2840">
        <v>306</v>
      </c>
      <c r="T2840" t="s">
        <v>5168</v>
      </c>
    </row>
    <row r="2841" spans="1:20" x14ac:dyDescent="0.25">
      <c r="A2841" t="s">
        <v>28</v>
      </c>
      <c r="B2841" t="s">
        <v>40</v>
      </c>
      <c r="C2841" t="s">
        <v>22</v>
      </c>
      <c r="D2841" t="s">
        <v>23</v>
      </c>
      <c r="E2841" t="s">
        <v>5</v>
      </c>
      <c r="F2841">
        <v>1</v>
      </c>
      <c r="G2841" t="s">
        <v>24</v>
      </c>
      <c r="H2841">
        <v>1466939</v>
      </c>
      <c r="I2841">
        <v>1467244</v>
      </c>
      <c r="J2841" t="s">
        <v>25</v>
      </c>
      <c r="K2841" t="s">
        <v>5169</v>
      </c>
      <c r="L2841" t="s">
        <v>5169</v>
      </c>
      <c r="N2841" t="s">
        <v>5170</v>
      </c>
      <c r="Q2841" t="s">
        <v>5167</v>
      </c>
      <c r="R2841">
        <v>306</v>
      </c>
      <c r="S2841">
        <v>101</v>
      </c>
    </row>
    <row r="2842" spans="1:20" x14ac:dyDescent="0.25">
      <c r="A2842" t="s">
        <v>20</v>
      </c>
      <c r="B2842" t="s">
        <v>36</v>
      </c>
      <c r="C2842" t="s">
        <v>22</v>
      </c>
      <c r="D2842" t="s">
        <v>23</v>
      </c>
      <c r="E2842" t="s">
        <v>5</v>
      </c>
      <c r="F2842">
        <v>1</v>
      </c>
      <c r="G2842" t="s">
        <v>24</v>
      </c>
      <c r="H2842">
        <v>1467262</v>
      </c>
      <c r="I2842">
        <v>1469316</v>
      </c>
      <c r="J2842" t="s">
        <v>25</v>
      </c>
      <c r="Q2842" t="s">
        <v>5171</v>
      </c>
      <c r="R2842">
        <v>2055</v>
      </c>
      <c r="T2842" t="s">
        <v>5172</v>
      </c>
    </row>
    <row r="2843" spans="1:20" x14ac:dyDescent="0.25">
      <c r="A2843" t="s">
        <v>28</v>
      </c>
      <c r="B2843" t="s">
        <v>40</v>
      </c>
      <c r="C2843" t="s">
        <v>22</v>
      </c>
      <c r="D2843" t="s">
        <v>23</v>
      </c>
      <c r="E2843" t="s">
        <v>5</v>
      </c>
      <c r="F2843">
        <v>1</v>
      </c>
      <c r="G2843" t="s">
        <v>24</v>
      </c>
      <c r="H2843">
        <v>1467262</v>
      </c>
      <c r="I2843">
        <v>1469316</v>
      </c>
      <c r="J2843" t="s">
        <v>25</v>
      </c>
      <c r="K2843" t="s">
        <v>5173</v>
      </c>
      <c r="L2843" t="s">
        <v>5173</v>
      </c>
      <c r="N2843" t="s">
        <v>5174</v>
      </c>
      <c r="Q2843" t="s">
        <v>5171</v>
      </c>
      <c r="R2843">
        <v>2055</v>
      </c>
      <c r="S2843">
        <v>684</v>
      </c>
    </row>
    <row r="2844" spans="1:20" x14ac:dyDescent="0.25">
      <c r="A2844" t="s">
        <v>20</v>
      </c>
      <c r="B2844" t="s">
        <v>36</v>
      </c>
      <c r="C2844" t="s">
        <v>22</v>
      </c>
      <c r="D2844" t="s">
        <v>23</v>
      </c>
      <c r="E2844" t="s">
        <v>5</v>
      </c>
      <c r="F2844">
        <v>1</v>
      </c>
      <c r="G2844" t="s">
        <v>24</v>
      </c>
      <c r="H2844">
        <v>1469332</v>
      </c>
      <c r="I2844">
        <v>1470822</v>
      </c>
      <c r="J2844" t="s">
        <v>25</v>
      </c>
      <c r="Q2844" t="s">
        <v>5175</v>
      </c>
      <c r="R2844">
        <v>1491</v>
      </c>
      <c r="T2844" t="s">
        <v>5176</v>
      </c>
    </row>
    <row r="2845" spans="1:20" x14ac:dyDescent="0.25">
      <c r="A2845" t="s">
        <v>28</v>
      </c>
      <c r="B2845" t="s">
        <v>40</v>
      </c>
      <c r="C2845" t="s">
        <v>22</v>
      </c>
      <c r="D2845" t="s">
        <v>23</v>
      </c>
      <c r="E2845" t="s">
        <v>5</v>
      </c>
      <c r="F2845">
        <v>1</v>
      </c>
      <c r="G2845" t="s">
        <v>24</v>
      </c>
      <c r="H2845">
        <v>1469332</v>
      </c>
      <c r="I2845">
        <v>1470822</v>
      </c>
      <c r="J2845" t="s">
        <v>25</v>
      </c>
      <c r="K2845" t="s">
        <v>5177</v>
      </c>
      <c r="L2845" t="s">
        <v>5177</v>
      </c>
      <c r="N2845" t="s">
        <v>5178</v>
      </c>
      <c r="Q2845" t="s">
        <v>5175</v>
      </c>
      <c r="R2845">
        <v>1491</v>
      </c>
      <c r="S2845">
        <v>496</v>
      </c>
    </row>
    <row r="2846" spans="1:20" x14ac:dyDescent="0.25">
      <c r="A2846" t="s">
        <v>20</v>
      </c>
      <c r="B2846" t="s">
        <v>36</v>
      </c>
      <c r="C2846" t="s">
        <v>22</v>
      </c>
      <c r="D2846" t="s">
        <v>23</v>
      </c>
      <c r="E2846" t="s">
        <v>5</v>
      </c>
      <c r="F2846">
        <v>1</v>
      </c>
      <c r="G2846" t="s">
        <v>24</v>
      </c>
      <c r="H2846">
        <v>1470847</v>
      </c>
      <c r="I2846">
        <v>1472313</v>
      </c>
      <c r="J2846" t="s">
        <v>25</v>
      </c>
      <c r="Q2846" t="s">
        <v>5179</v>
      </c>
      <c r="R2846">
        <v>1467</v>
      </c>
      <c r="T2846" t="s">
        <v>5180</v>
      </c>
    </row>
    <row r="2847" spans="1:20" x14ac:dyDescent="0.25">
      <c r="A2847" t="s">
        <v>28</v>
      </c>
      <c r="B2847" t="s">
        <v>40</v>
      </c>
      <c r="C2847" t="s">
        <v>22</v>
      </c>
      <c r="D2847" t="s">
        <v>23</v>
      </c>
      <c r="E2847" t="s">
        <v>5</v>
      </c>
      <c r="F2847">
        <v>1</v>
      </c>
      <c r="G2847" t="s">
        <v>24</v>
      </c>
      <c r="H2847">
        <v>1470847</v>
      </c>
      <c r="I2847">
        <v>1472313</v>
      </c>
      <c r="J2847" t="s">
        <v>25</v>
      </c>
      <c r="K2847" t="s">
        <v>5181</v>
      </c>
      <c r="L2847" t="s">
        <v>5181</v>
      </c>
      <c r="N2847" t="s">
        <v>5182</v>
      </c>
      <c r="Q2847" t="s">
        <v>5179</v>
      </c>
      <c r="R2847">
        <v>1467</v>
      </c>
      <c r="S2847">
        <v>488</v>
      </c>
    </row>
    <row r="2848" spans="1:20" x14ac:dyDescent="0.25">
      <c r="A2848" t="s">
        <v>20</v>
      </c>
      <c r="B2848" t="s">
        <v>36</v>
      </c>
      <c r="C2848" t="s">
        <v>22</v>
      </c>
      <c r="D2848" t="s">
        <v>23</v>
      </c>
      <c r="E2848" t="s">
        <v>5</v>
      </c>
      <c r="F2848">
        <v>1</v>
      </c>
      <c r="G2848" t="s">
        <v>24</v>
      </c>
      <c r="H2848">
        <v>1472313</v>
      </c>
      <c r="I2848">
        <v>1472609</v>
      </c>
      <c r="J2848" t="s">
        <v>25</v>
      </c>
      <c r="Q2848" t="s">
        <v>5183</v>
      </c>
      <c r="R2848">
        <v>297</v>
      </c>
      <c r="T2848" t="s">
        <v>5184</v>
      </c>
    </row>
    <row r="2849" spans="1:20" x14ac:dyDescent="0.25">
      <c r="A2849" t="s">
        <v>28</v>
      </c>
      <c r="B2849" t="s">
        <v>40</v>
      </c>
      <c r="C2849" t="s">
        <v>22</v>
      </c>
      <c r="D2849" t="s">
        <v>23</v>
      </c>
      <c r="E2849" t="s">
        <v>5</v>
      </c>
      <c r="F2849">
        <v>1</v>
      </c>
      <c r="G2849" t="s">
        <v>24</v>
      </c>
      <c r="H2849">
        <v>1472313</v>
      </c>
      <c r="I2849">
        <v>1472609</v>
      </c>
      <c r="J2849" t="s">
        <v>25</v>
      </c>
      <c r="K2849" t="s">
        <v>5185</v>
      </c>
      <c r="L2849" t="s">
        <v>5185</v>
      </c>
      <c r="N2849" t="s">
        <v>5186</v>
      </c>
      <c r="Q2849" t="s">
        <v>5183</v>
      </c>
      <c r="R2849">
        <v>297</v>
      </c>
      <c r="S2849">
        <v>98</v>
      </c>
    </row>
    <row r="2850" spans="1:20" x14ac:dyDescent="0.25">
      <c r="A2850" t="s">
        <v>20</v>
      </c>
      <c r="B2850" t="s">
        <v>36</v>
      </c>
      <c r="C2850" t="s">
        <v>22</v>
      </c>
      <c r="D2850" t="s">
        <v>23</v>
      </c>
      <c r="E2850" t="s">
        <v>5</v>
      </c>
      <c r="F2850">
        <v>1</v>
      </c>
      <c r="G2850" t="s">
        <v>24</v>
      </c>
      <c r="H2850">
        <v>1472934</v>
      </c>
      <c r="I2850">
        <v>1473524</v>
      </c>
      <c r="J2850" t="s">
        <v>25</v>
      </c>
      <c r="Q2850" t="s">
        <v>5187</v>
      </c>
      <c r="R2850">
        <v>591</v>
      </c>
      <c r="T2850" t="s">
        <v>5188</v>
      </c>
    </row>
    <row r="2851" spans="1:20" x14ac:dyDescent="0.25">
      <c r="A2851" t="s">
        <v>28</v>
      </c>
      <c r="B2851" t="s">
        <v>40</v>
      </c>
      <c r="C2851" t="s">
        <v>22</v>
      </c>
      <c r="D2851" t="s">
        <v>23</v>
      </c>
      <c r="E2851" t="s">
        <v>5</v>
      </c>
      <c r="F2851">
        <v>1</v>
      </c>
      <c r="G2851" t="s">
        <v>24</v>
      </c>
      <c r="H2851">
        <v>1472934</v>
      </c>
      <c r="I2851">
        <v>1473524</v>
      </c>
      <c r="J2851" t="s">
        <v>25</v>
      </c>
      <c r="K2851" t="s">
        <v>5189</v>
      </c>
      <c r="L2851" t="s">
        <v>5189</v>
      </c>
      <c r="N2851" t="s">
        <v>5190</v>
      </c>
      <c r="Q2851" t="s">
        <v>5187</v>
      </c>
      <c r="R2851">
        <v>591</v>
      </c>
      <c r="S2851">
        <v>196</v>
      </c>
    </row>
    <row r="2852" spans="1:20" x14ac:dyDescent="0.25">
      <c r="A2852" t="s">
        <v>20</v>
      </c>
      <c r="B2852" t="s">
        <v>36</v>
      </c>
      <c r="C2852" t="s">
        <v>22</v>
      </c>
      <c r="D2852" t="s">
        <v>23</v>
      </c>
      <c r="E2852" t="s">
        <v>5</v>
      </c>
      <c r="F2852">
        <v>1</v>
      </c>
      <c r="G2852" t="s">
        <v>24</v>
      </c>
      <c r="H2852">
        <v>1473661</v>
      </c>
      <c r="I2852">
        <v>1474083</v>
      </c>
      <c r="J2852" t="s">
        <v>25</v>
      </c>
      <c r="Q2852" t="s">
        <v>5191</v>
      </c>
      <c r="R2852">
        <v>423</v>
      </c>
      <c r="T2852" t="s">
        <v>5192</v>
      </c>
    </row>
    <row r="2853" spans="1:20" x14ac:dyDescent="0.25">
      <c r="A2853" t="s">
        <v>28</v>
      </c>
      <c r="B2853" t="s">
        <v>40</v>
      </c>
      <c r="C2853" t="s">
        <v>22</v>
      </c>
      <c r="D2853" t="s">
        <v>23</v>
      </c>
      <c r="E2853" t="s">
        <v>5</v>
      </c>
      <c r="F2853">
        <v>1</v>
      </c>
      <c r="G2853" t="s">
        <v>24</v>
      </c>
      <c r="H2853">
        <v>1473661</v>
      </c>
      <c r="I2853">
        <v>1474083</v>
      </c>
      <c r="J2853" t="s">
        <v>25</v>
      </c>
      <c r="K2853" t="s">
        <v>5193</v>
      </c>
      <c r="L2853" t="s">
        <v>5193</v>
      </c>
      <c r="N2853" t="s">
        <v>5194</v>
      </c>
      <c r="Q2853" t="s">
        <v>5191</v>
      </c>
      <c r="R2853">
        <v>423</v>
      </c>
      <c r="S2853">
        <v>140</v>
      </c>
    </row>
    <row r="2854" spans="1:20" x14ac:dyDescent="0.25">
      <c r="A2854" t="s">
        <v>20</v>
      </c>
      <c r="B2854" t="s">
        <v>36</v>
      </c>
      <c r="C2854" t="s">
        <v>22</v>
      </c>
      <c r="D2854" t="s">
        <v>23</v>
      </c>
      <c r="E2854" t="s">
        <v>5</v>
      </c>
      <c r="F2854">
        <v>1</v>
      </c>
      <c r="G2854" t="s">
        <v>24</v>
      </c>
      <c r="H2854">
        <v>1474188</v>
      </c>
      <c r="I2854">
        <v>1475384</v>
      </c>
      <c r="J2854" t="s">
        <v>25</v>
      </c>
      <c r="Q2854" t="s">
        <v>5195</v>
      </c>
      <c r="R2854">
        <v>1197</v>
      </c>
      <c r="T2854" t="s">
        <v>5196</v>
      </c>
    </row>
    <row r="2855" spans="1:20" x14ac:dyDescent="0.25">
      <c r="A2855" t="s">
        <v>28</v>
      </c>
      <c r="B2855" t="s">
        <v>40</v>
      </c>
      <c r="C2855" t="s">
        <v>22</v>
      </c>
      <c r="D2855" t="s">
        <v>23</v>
      </c>
      <c r="E2855" t="s">
        <v>5</v>
      </c>
      <c r="F2855">
        <v>1</v>
      </c>
      <c r="G2855" t="s">
        <v>24</v>
      </c>
      <c r="H2855">
        <v>1474188</v>
      </c>
      <c r="I2855">
        <v>1475384</v>
      </c>
      <c r="J2855" t="s">
        <v>25</v>
      </c>
      <c r="K2855" t="s">
        <v>5197</v>
      </c>
      <c r="L2855" t="s">
        <v>5197</v>
      </c>
      <c r="N2855" t="s">
        <v>2783</v>
      </c>
      <c r="Q2855" t="s">
        <v>5195</v>
      </c>
      <c r="R2855">
        <v>1197</v>
      </c>
      <c r="S2855">
        <v>398</v>
      </c>
    </row>
    <row r="2856" spans="1:20" x14ac:dyDescent="0.25">
      <c r="A2856" t="s">
        <v>20</v>
      </c>
      <c r="B2856" t="s">
        <v>36</v>
      </c>
      <c r="C2856" t="s">
        <v>22</v>
      </c>
      <c r="D2856" t="s">
        <v>23</v>
      </c>
      <c r="E2856" t="s">
        <v>5</v>
      </c>
      <c r="F2856">
        <v>1</v>
      </c>
      <c r="G2856" t="s">
        <v>24</v>
      </c>
      <c r="H2856">
        <v>1475404</v>
      </c>
      <c r="I2856">
        <v>1476537</v>
      </c>
      <c r="J2856" t="s">
        <v>25</v>
      </c>
      <c r="Q2856" t="s">
        <v>5198</v>
      </c>
      <c r="R2856">
        <v>1134</v>
      </c>
      <c r="T2856" t="s">
        <v>5199</v>
      </c>
    </row>
    <row r="2857" spans="1:20" x14ac:dyDescent="0.25">
      <c r="A2857" t="s">
        <v>28</v>
      </c>
      <c r="B2857" t="s">
        <v>40</v>
      </c>
      <c r="C2857" t="s">
        <v>22</v>
      </c>
      <c r="D2857" t="s">
        <v>23</v>
      </c>
      <c r="E2857" t="s">
        <v>5</v>
      </c>
      <c r="F2857">
        <v>1</v>
      </c>
      <c r="G2857" t="s">
        <v>24</v>
      </c>
      <c r="H2857">
        <v>1475404</v>
      </c>
      <c r="I2857">
        <v>1476537</v>
      </c>
      <c r="J2857" t="s">
        <v>25</v>
      </c>
      <c r="K2857" t="s">
        <v>5200</v>
      </c>
      <c r="L2857" t="s">
        <v>5200</v>
      </c>
      <c r="N2857" t="s">
        <v>2787</v>
      </c>
      <c r="Q2857" t="s">
        <v>5198</v>
      </c>
      <c r="R2857">
        <v>1134</v>
      </c>
      <c r="S2857">
        <v>377</v>
      </c>
    </row>
    <row r="2858" spans="1:20" x14ac:dyDescent="0.25">
      <c r="A2858" t="s">
        <v>20</v>
      </c>
      <c r="B2858" t="s">
        <v>36</v>
      </c>
      <c r="C2858" t="s">
        <v>22</v>
      </c>
      <c r="D2858" t="s">
        <v>23</v>
      </c>
      <c r="E2858" t="s">
        <v>5</v>
      </c>
      <c r="F2858">
        <v>1</v>
      </c>
      <c r="G2858" t="s">
        <v>24</v>
      </c>
      <c r="H2858">
        <v>1476576</v>
      </c>
      <c r="I2858">
        <v>1477037</v>
      </c>
      <c r="J2858" t="s">
        <v>25</v>
      </c>
      <c r="Q2858" t="s">
        <v>5201</v>
      </c>
      <c r="R2858">
        <v>462</v>
      </c>
      <c r="T2858" t="s">
        <v>5202</v>
      </c>
    </row>
    <row r="2859" spans="1:20" x14ac:dyDescent="0.25">
      <c r="A2859" t="s">
        <v>28</v>
      </c>
      <c r="B2859" t="s">
        <v>40</v>
      </c>
      <c r="C2859" t="s">
        <v>22</v>
      </c>
      <c r="D2859" t="s">
        <v>23</v>
      </c>
      <c r="E2859" t="s">
        <v>5</v>
      </c>
      <c r="F2859">
        <v>1</v>
      </c>
      <c r="G2859" t="s">
        <v>24</v>
      </c>
      <c r="H2859">
        <v>1476576</v>
      </c>
      <c r="I2859">
        <v>1477037</v>
      </c>
      <c r="J2859" t="s">
        <v>25</v>
      </c>
      <c r="K2859" t="s">
        <v>5203</v>
      </c>
      <c r="L2859" t="s">
        <v>5203</v>
      </c>
      <c r="N2859" t="s">
        <v>5204</v>
      </c>
      <c r="Q2859" t="s">
        <v>5201</v>
      </c>
      <c r="R2859">
        <v>462</v>
      </c>
      <c r="S2859">
        <v>153</v>
      </c>
    </row>
    <row r="2860" spans="1:20" x14ac:dyDescent="0.25">
      <c r="A2860" t="s">
        <v>20</v>
      </c>
      <c r="B2860" t="s">
        <v>36</v>
      </c>
      <c r="C2860" t="s">
        <v>22</v>
      </c>
      <c r="D2860" t="s">
        <v>23</v>
      </c>
      <c r="E2860" t="s">
        <v>5</v>
      </c>
      <c r="F2860">
        <v>1</v>
      </c>
      <c r="G2860" t="s">
        <v>24</v>
      </c>
      <c r="H2860">
        <v>1477034</v>
      </c>
      <c r="I2860">
        <v>1477510</v>
      </c>
      <c r="J2860" t="s">
        <v>25</v>
      </c>
      <c r="Q2860" t="s">
        <v>5205</v>
      </c>
      <c r="R2860">
        <v>477</v>
      </c>
      <c r="T2860" t="s">
        <v>5206</v>
      </c>
    </row>
    <row r="2861" spans="1:20" x14ac:dyDescent="0.25">
      <c r="A2861" t="s">
        <v>28</v>
      </c>
      <c r="B2861" t="s">
        <v>40</v>
      </c>
      <c r="C2861" t="s">
        <v>22</v>
      </c>
      <c r="D2861" t="s">
        <v>23</v>
      </c>
      <c r="E2861" t="s">
        <v>5</v>
      </c>
      <c r="F2861">
        <v>1</v>
      </c>
      <c r="G2861" t="s">
        <v>24</v>
      </c>
      <c r="H2861">
        <v>1477034</v>
      </c>
      <c r="I2861">
        <v>1477510</v>
      </c>
      <c r="J2861" t="s">
        <v>25</v>
      </c>
      <c r="K2861" t="s">
        <v>5207</v>
      </c>
      <c r="L2861" t="s">
        <v>5207</v>
      </c>
      <c r="N2861" t="s">
        <v>5204</v>
      </c>
      <c r="Q2861" t="s">
        <v>5205</v>
      </c>
      <c r="R2861">
        <v>477</v>
      </c>
      <c r="S2861">
        <v>158</v>
      </c>
    </row>
    <row r="2862" spans="1:20" x14ac:dyDescent="0.25">
      <c r="A2862" t="s">
        <v>20</v>
      </c>
      <c r="B2862" t="s">
        <v>36</v>
      </c>
      <c r="C2862" t="s">
        <v>22</v>
      </c>
      <c r="D2862" t="s">
        <v>23</v>
      </c>
      <c r="E2862" t="s">
        <v>5</v>
      </c>
      <c r="F2862">
        <v>1</v>
      </c>
      <c r="G2862" t="s">
        <v>24</v>
      </c>
      <c r="H2862">
        <v>1477558</v>
      </c>
      <c r="I2862">
        <v>1478250</v>
      </c>
      <c r="J2862" t="s">
        <v>37</v>
      </c>
      <c r="Q2862" t="s">
        <v>5208</v>
      </c>
      <c r="R2862">
        <v>693</v>
      </c>
      <c r="T2862" t="s">
        <v>5209</v>
      </c>
    </row>
    <row r="2863" spans="1:20" x14ac:dyDescent="0.25">
      <c r="A2863" t="s">
        <v>28</v>
      </c>
      <c r="B2863" t="s">
        <v>40</v>
      </c>
      <c r="C2863" t="s">
        <v>22</v>
      </c>
      <c r="D2863" t="s">
        <v>23</v>
      </c>
      <c r="E2863" t="s">
        <v>5</v>
      </c>
      <c r="F2863">
        <v>1</v>
      </c>
      <c r="G2863" t="s">
        <v>24</v>
      </c>
      <c r="H2863">
        <v>1477558</v>
      </c>
      <c r="I2863">
        <v>1478250</v>
      </c>
      <c r="J2863" t="s">
        <v>37</v>
      </c>
      <c r="K2863" t="s">
        <v>5210</v>
      </c>
      <c r="L2863" t="s">
        <v>5210</v>
      </c>
      <c r="N2863" t="s">
        <v>634</v>
      </c>
      <c r="Q2863" t="s">
        <v>5208</v>
      </c>
      <c r="R2863">
        <v>693</v>
      </c>
      <c r="S2863">
        <v>230</v>
      </c>
    </row>
    <row r="2864" spans="1:20" x14ac:dyDescent="0.25">
      <c r="A2864" t="s">
        <v>20</v>
      </c>
      <c r="B2864" t="s">
        <v>36</v>
      </c>
      <c r="C2864" t="s">
        <v>22</v>
      </c>
      <c r="D2864" t="s">
        <v>23</v>
      </c>
      <c r="E2864" t="s">
        <v>5</v>
      </c>
      <c r="F2864">
        <v>1</v>
      </c>
      <c r="G2864" t="s">
        <v>24</v>
      </c>
      <c r="H2864">
        <v>1478459</v>
      </c>
      <c r="I2864">
        <v>1479250</v>
      </c>
      <c r="J2864" t="s">
        <v>37</v>
      </c>
      <c r="Q2864" t="s">
        <v>5211</v>
      </c>
      <c r="R2864">
        <v>792</v>
      </c>
      <c r="T2864" t="s">
        <v>5212</v>
      </c>
    </row>
    <row r="2865" spans="1:20" x14ac:dyDescent="0.25">
      <c r="A2865" t="s">
        <v>28</v>
      </c>
      <c r="B2865" t="s">
        <v>40</v>
      </c>
      <c r="C2865" t="s">
        <v>22</v>
      </c>
      <c r="D2865" t="s">
        <v>23</v>
      </c>
      <c r="E2865" t="s">
        <v>5</v>
      </c>
      <c r="F2865">
        <v>1</v>
      </c>
      <c r="G2865" t="s">
        <v>24</v>
      </c>
      <c r="H2865">
        <v>1478459</v>
      </c>
      <c r="I2865">
        <v>1479250</v>
      </c>
      <c r="J2865" t="s">
        <v>37</v>
      </c>
      <c r="K2865" t="s">
        <v>5213</v>
      </c>
      <c r="L2865" t="s">
        <v>5213</v>
      </c>
      <c r="N2865" t="s">
        <v>2672</v>
      </c>
      <c r="Q2865" t="s">
        <v>5211</v>
      </c>
      <c r="R2865">
        <v>792</v>
      </c>
      <c r="S2865">
        <v>263</v>
      </c>
    </row>
    <row r="2866" spans="1:20" x14ac:dyDescent="0.25">
      <c r="A2866" t="s">
        <v>20</v>
      </c>
      <c r="B2866" t="s">
        <v>36</v>
      </c>
      <c r="C2866" t="s">
        <v>22</v>
      </c>
      <c r="D2866" t="s">
        <v>23</v>
      </c>
      <c r="E2866" t="s">
        <v>5</v>
      </c>
      <c r="F2866">
        <v>1</v>
      </c>
      <c r="G2866" t="s">
        <v>24</v>
      </c>
      <c r="H2866">
        <v>1479453</v>
      </c>
      <c r="I2866">
        <v>1480109</v>
      </c>
      <c r="J2866" t="s">
        <v>25</v>
      </c>
      <c r="Q2866" t="s">
        <v>5214</v>
      </c>
      <c r="R2866">
        <v>657</v>
      </c>
      <c r="T2866" t="s">
        <v>5215</v>
      </c>
    </row>
    <row r="2867" spans="1:20" x14ac:dyDescent="0.25">
      <c r="A2867" t="s">
        <v>28</v>
      </c>
      <c r="B2867" t="s">
        <v>40</v>
      </c>
      <c r="C2867" t="s">
        <v>22</v>
      </c>
      <c r="D2867" t="s">
        <v>23</v>
      </c>
      <c r="E2867" t="s">
        <v>5</v>
      </c>
      <c r="F2867">
        <v>1</v>
      </c>
      <c r="G2867" t="s">
        <v>24</v>
      </c>
      <c r="H2867">
        <v>1479453</v>
      </c>
      <c r="I2867">
        <v>1480109</v>
      </c>
      <c r="J2867" t="s">
        <v>25</v>
      </c>
      <c r="K2867" t="s">
        <v>5216</v>
      </c>
      <c r="L2867" t="s">
        <v>5216</v>
      </c>
      <c r="N2867" t="s">
        <v>634</v>
      </c>
      <c r="Q2867" t="s">
        <v>5214</v>
      </c>
      <c r="R2867">
        <v>657</v>
      </c>
      <c r="S2867">
        <v>218</v>
      </c>
    </row>
    <row r="2868" spans="1:20" x14ac:dyDescent="0.25">
      <c r="A2868" t="s">
        <v>20</v>
      </c>
      <c r="B2868" t="s">
        <v>36</v>
      </c>
      <c r="C2868" t="s">
        <v>22</v>
      </c>
      <c r="D2868" t="s">
        <v>23</v>
      </c>
      <c r="E2868" t="s">
        <v>5</v>
      </c>
      <c r="F2868">
        <v>1</v>
      </c>
      <c r="G2868" t="s">
        <v>24</v>
      </c>
      <c r="H2868">
        <v>1480152</v>
      </c>
      <c r="I2868">
        <v>1481324</v>
      </c>
      <c r="J2868" t="s">
        <v>37</v>
      </c>
      <c r="Q2868" t="s">
        <v>5217</v>
      </c>
      <c r="R2868">
        <v>1173</v>
      </c>
      <c r="T2868" t="s">
        <v>5218</v>
      </c>
    </row>
    <row r="2869" spans="1:20" x14ac:dyDescent="0.25">
      <c r="A2869" t="s">
        <v>28</v>
      </c>
      <c r="B2869" t="s">
        <v>40</v>
      </c>
      <c r="C2869" t="s">
        <v>22</v>
      </c>
      <c r="D2869" t="s">
        <v>23</v>
      </c>
      <c r="E2869" t="s">
        <v>5</v>
      </c>
      <c r="F2869">
        <v>1</v>
      </c>
      <c r="G2869" t="s">
        <v>24</v>
      </c>
      <c r="H2869">
        <v>1480152</v>
      </c>
      <c r="I2869">
        <v>1481324</v>
      </c>
      <c r="J2869" t="s">
        <v>37</v>
      </c>
      <c r="K2869" t="s">
        <v>5219</v>
      </c>
      <c r="L2869" t="s">
        <v>5219</v>
      </c>
      <c r="N2869" t="s">
        <v>5220</v>
      </c>
      <c r="Q2869" t="s">
        <v>5217</v>
      </c>
      <c r="R2869">
        <v>1173</v>
      </c>
      <c r="S2869">
        <v>390</v>
      </c>
    </row>
    <row r="2870" spans="1:20" x14ac:dyDescent="0.25">
      <c r="A2870" t="s">
        <v>20</v>
      </c>
      <c r="B2870" t="s">
        <v>36</v>
      </c>
      <c r="C2870" t="s">
        <v>22</v>
      </c>
      <c r="D2870" t="s">
        <v>23</v>
      </c>
      <c r="E2870" t="s">
        <v>5</v>
      </c>
      <c r="F2870">
        <v>1</v>
      </c>
      <c r="G2870" t="s">
        <v>24</v>
      </c>
      <c r="H2870">
        <v>1481353</v>
      </c>
      <c r="I2870">
        <v>1481832</v>
      </c>
      <c r="J2870" t="s">
        <v>37</v>
      </c>
      <c r="Q2870" t="s">
        <v>5221</v>
      </c>
      <c r="R2870">
        <v>480</v>
      </c>
      <c r="T2870" t="s">
        <v>5222</v>
      </c>
    </row>
    <row r="2871" spans="1:20" x14ac:dyDescent="0.25">
      <c r="A2871" t="s">
        <v>28</v>
      </c>
      <c r="B2871" t="s">
        <v>40</v>
      </c>
      <c r="C2871" t="s">
        <v>22</v>
      </c>
      <c r="D2871" t="s">
        <v>23</v>
      </c>
      <c r="E2871" t="s">
        <v>5</v>
      </c>
      <c r="F2871">
        <v>1</v>
      </c>
      <c r="G2871" t="s">
        <v>24</v>
      </c>
      <c r="H2871">
        <v>1481353</v>
      </c>
      <c r="I2871">
        <v>1481832</v>
      </c>
      <c r="J2871" t="s">
        <v>37</v>
      </c>
      <c r="K2871" t="s">
        <v>5223</v>
      </c>
      <c r="L2871" t="s">
        <v>5223</v>
      </c>
      <c r="N2871" t="s">
        <v>5224</v>
      </c>
      <c r="Q2871" t="s">
        <v>5221</v>
      </c>
      <c r="R2871">
        <v>480</v>
      </c>
      <c r="S2871">
        <v>159</v>
      </c>
    </row>
    <row r="2872" spans="1:20" x14ac:dyDescent="0.25">
      <c r="A2872" t="s">
        <v>20</v>
      </c>
      <c r="B2872" t="s">
        <v>36</v>
      </c>
      <c r="C2872" t="s">
        <v>22</v>
      </c>
      <c r="D2872" t="s">
        <v>23</v>
      </c>
      <c r="E2872" t="s">
        <v>5</v>
      </c>
      <c r="F2872">
        <v>1</v>
      </c>
      <c r="G2872" t="s">
        <v>24</v>
      </c>
      <c r="H2872">
        <v>1481890</v>
      </c>
      <c r="I2872">
        <v>1482672</v>
      </c>
      <c r="J2872" t="s">
        <v>25</v>
      </c>
      <c r="Q2872" t="s">
        <v>5225</v>
      </c>
      <c r="R2872">
        <v>783</v>
      </c>
      <c r="T2872" t="s">
        <v>5226</v>
      </c>
    </row>
    <row r="2873" spans="1:20" x14ac:dyDescent="0.25">
      <c r="A2873" t="s">
        <v>28</v>
      </c>
      <c r="B2873" t="s">
        <v>40</v>
      </c>
      <c r="C2873" t="s">
        <v>22</v>
      </c>
      <c r="D2873" t="s">
        <v>23</v>
      </c>
      <c r="E2873" t="s">
        <v>5</v>
      </c>
      <c r="F2873">
        <v>1</v>
      </c>
      <c r="G2873" t="s">
        <v>24</v>
      </c>
      <c r="H2873">
        <v>1481890</v>
      </c>
      <c r="I2873">
        <v>1482672</v>
      </c>
      <c r="J2873" t="s">
        <v>25</v>
      </c>
      <c r="K2873" t="s">
        <v>5227</v>
      </c>
      <c r="L2873" t="s">
        <v>5227</v>
      </c>
      <c r="N2873" t="s">
        <v>5228</v>
      </c>
      <c r="Q2873" t="s">
        <v>5225</v>
      </c>
      <c r="R2873">
        <v>783</v>
      </c>
      <c r="S2873">
        <v>260</v>
      </c>
    </row>
    <row r="2874" spans="1:20" x14ac:dyDescent="0.25">
      <c r="A2874" t="s">
        <v>20</v>
      </c>
      <c r="B2874" t="s">
        <v>36</v>
      </c>
      <c r="C2874" t="s">
        <v>22</v>
      </c>
      <c r="D2874" t="s">
        <v>23</v>
      </c>
      <c r="E2874" t="s">
        <v>5</v>
      </c>
      <c r="F2874">
        <v>1</v>
      </c>
      <c r="G2874" t="s">
        <v>24</v>
      </c>
      <c r="H2874">
        <v>1482761</v>
      </c>
      <c r="I2874">
        <v>1483915</v>
      </c>
      <c r="J2874" t="s">
        <v>25</v>
      </c>
      <c r="Q2874" t="s">
        <v>5229</v>
      </c>
      <c r="R2874">
        <v>1155</v>
      </c>
      <c r="T2874" t="s">
        <v>5230</v>
      </c>
    </row>
    <row r="2875" spans="1:20" x14ac:dyDescent="0.25">
      <c r="A2875" t="s">
        <v>28</v>
      </c>
      <c r="B2875" t="s">
        <v>40</v>
      </c>
      <c r="C2875" t="s">
        <v>22</v>
      </c>
      <c r="D2875" t="s">
        <v>23</v>
      </c>
      <c r="E2875" t="s">
        <v>5</v>
      </c>
      <c r="F2875">
        <v>1</v>
      </c>
      <c r="G2875" t="s">
        <v>24</v>
      </c>
      <c r="H2875">
        <v>1482761</v>
      </c>
      <c r="I2875">
        <v>1483915</v>
      </c>
      <c r="J2875" t="s">
        <v>25</v>
      </c>
      <c r="K2875" t="s">
        <v>5231</v>
      </c>
      <c r="L2875" t="s">
        <v>5231</v>
      </c>
      <c r="N2875" t="s">
        <v>30</v>
      </c>
      <c r="Q2875" t="s">
        <v>5229</v>
      </c>
      <c r="R2875">
        <v>1155</v>
      </c>
      <c r="S2875">
        <v>384</v>
      </c>
    </row>
    <row r="2876" spans="1:20" x14ac:dyDescent="0.25">
      <c r="A2876" t="s">
        <v>20</v>
      </c>
      <c r="B2876" t="s">
        <v>36</v>
      </c>
      <c r="C2876" t="s">
        <v>22</v>
      </c>
      <c r="D2876" t="s">
        <v>23</v>
      </c>
      <c r="E2876" t="s">
        <v>5</v>
      </c>
      <c r="F2876">
        <v>1</v>
      </c>
      <c r="G2876" t="s">
        <v>24</v>
      </c>
      <c r="H2876">
        <v>1484005</v>
      </c>
      <c r="I2876">
        <v>1484655</v>
      </c>
      <c r="J2876" t="s">
        <v>37</v>
      </c>
      <c r="Q2876" t="s">
        <v>5232</v>
      </c>
      <c r="R2876">
        <v>651</v>
      </c>
      <c r="T2876" t="s">
        <v>5233</v>
      </c>
    </row>
    <row r="2877" spans="1:20" x14ac:dyDescent="0.25">
      <c r="A2877" t="s">
        <v>28</v>
      </c>
      <c r="B2877" t="s">
        <v>40</v>
      </c>
      <c r="C2877" t="s">
        <v>22</v>
      </c>
      <c r="D2877" t="s">
        <v>23</v>
      </c>
      <c r="E2877" t="s">
        <v>5</v>
      </c>
      <c r="F2877">
        <v>1</v>
      </c>
      <c r="G2877" t="s">
        <v>24</v>
      </c>
      <c r="H2877">
        <v>1484005</v>
      </c>
      <c r="I2877">
        <v>1484655</v>
      </c>
      <c r="J2877" t="s">
        <v>37</v>
      </c>
      <c r="K2877" t="s">
        <v>5234</v>
      </c>
      <c r="L2877" t="s">
        <v>5234</v>
      </c>
      <c r="N2877" t="s">
        <v>30</v>
      </c>
      <c r="Q2877" t="s">
        <v>5232</v>
      </c>
      <c r="R2877">
        <v>651</v>
      </c>
      <c r="S2877">
        <v>216</v>
      </c>
    </row>
    <row r="2878" spans="1:20" x14ac:dyDescent="0.25">
      <c r="A2878" t="s">
        <v>20</v>
      </c>
      <c r="B2878" t="s">
        <v>36</v>
      </c>
      <c r="C2878" t="s">
        <v>22</v>
      </c>
      <c r="D2878" t="s">
        <v>23</v>
      </c>
      <c r="E2878" t="s">
        <v>5</v>
      </c>
      <c r="F2878">
        <v>1</v>
      </c>
      <c r="G2878" t="s">
        <v>24</v>
      </c>
      <c r="H2878">
        <v>1484798</v>
      </c>
      <c r="I2878">
        <v>1485472</v>
      </c>
      <c r="J2878" t="s">
        <v>37</v>
      </c>
      <c r="Q2878" t="s">
        <v>5235</v>
      </c>
      <c r="R2878">
        <v>675</v>
      </c>
      <c r="T2878" t="s">
        <v>5236</v>
      </c>
    </row>
    <row r="2879" spans="1:20" x14ac:dyDescent="0.25">
      <c r="A2879" t="s">
        <v>28</v>
      </c>
      <c r="B2879" t="s">
        <v>40</v>
      </c>
      <c r="C2879" t="s">
        <v>22</v>
      </c>
      <c r="D2879" t="s">
        <v>23</v>
      </c>
      <c r="E2879" t="s">
        <v>5</v>
      </c>
      <c r="F2879">
        <v>1</v>
      </c>
      <c r="G2879" t="s">
        <v>24</v>
      </c>
      <c r="H2879">
        <v>1484798</v>
      </c>
      <c r="I2879">
        <v>1485472</v>
      </c>
      <c r="J2879" t="s">
        <v>37</v>
      </c>
      <c r="K2879" t="s">
        <v>5237</v>
      </c>
      <c r="L2879" t="s">
        <v>5237</v>
      </c>
      <c r="N2879" t="s">
        <v>30</v>
      </c>
      <c r="Q2879" t="s">
        <v>5235</v>
      </c>
      <c r="R2879">
        <v>675</v>
      </c>
      <c r="S2879">
        <v>224</v>
      </c>
    </row>
    <row r="2880" spans="1:20" x14ac:dyDescent="0.25">
      <c r="A2880" t="s">
        <v>20</v>
      </c>
      <c r="B2880" t="s">
        <v>36</v>
      </c>
      <c r="C2880" t="s">
        <v>22</v>
      </c>
      <c r="D2880" t="s">
        <v>23</v>
      </c>
      <c r="E2880" t="s">
        <v>5</v>
      </c>
      <c r="F2880">
        <v>1</v>
      </c>
      <c r="G2880" t="s">
        <v>24</v>
      </c>
      <c r="H2880">
        <v>1485548</v>
      </c>
      <c r="I2880">
        <v>1486384</v>
      </c>
      <c r="J2880" t="s">
        <v>37</v>
      </c>
      <c r="Q2880" t="s">
        <v>5238</v>
      </c>
      <c r="R2880">
        <v>837</v>
      </c>
      <c r="T2880" t="s">
        <v>5239</v>
      </c>
    </row>
    <row r="2881" spans="1:20" x14ac:dyDescent="0.25">
      <c r="A2881" t="s">
        <v>28</v>
      </c>
      <c r="B2881" t="s">
        <v>40</v>
      </c>
      <c r="C2881" t="s">
        <v>22</v>
      </c>
      <c r="D2881" t="s">
        <v>23</v>
      </c>
      <c r="E2881" t="s">
        <v>5</v>
      </c>
      <c r="F2881">
        <v>1</v>
      </c>
      <c r="G2881" t="s">
        <v>24</v>
      </c>
      <c r="H2881">
        <v>1485548</v>
      </c>
      <c r="I2881">
        <v>1486384</v>
      </c>
      <c r="J2881" t="s">
        <v>37</v>
      </c>
      <c r="K2881" t="s">
        <v>5240</v>
      </c>
      <c r="L2881" t="s">
        <v>5240</v>
      </c>
      <c r="N2881" t="s">
        <v>1391</v>
      </c>
      <c r="Q2881" t="s">
        <v>5238</v>
      </c>
      <c r="R2881">
        <v>837</v>
      </c>
      <c r="S2881">
        <v>278</v>
      </c>
    </row>
    <row r="2882" spans="1:20" x14ac:dyDescent="0.25">
      <c r="A2882" t="s">
        <v>20</v>
      </c>
      <c r="B2882" t="s">
        <v>36</v>
      </c>
      <c r="C2882" t="s">
        <v>22</v>
      </c>
      <c r="D2882" t="s">
        <v>23</v>
      </c>
      <c r="E2882" t="s">
        <v>5</v>
      </c>
      <c r="F2882">
        <v>1</v>
      </c>
      <c r="G2882" t="s">
        <v>24</v>
      </c>
      <c r="H2882">
        <v>1486596</v>
      </c>
      <c r="I2882">
        <v>1487813</v>
      </c>
      <c r="J2882" t="s">
        <v>37</v>
      </c>
      <c r="Q2882" t="s">
        <v>5241</v>
      </c>
      <c r="R2882">
        <v>1218</v>
      </c>
      <c r="T2882" t="s">
        <v>5242</v>
      </c>
    </row>
    <row r="2883" spans="1:20" x14ac:dyDescent="0.25">
      <c r="A2883" t="s">
        <v>28</v>
      </c>
      <c r="B2883" t="s">
        <v>40</v>
      </c>
      <c r="C2883" t="s">
        <v>22</v>
      </c>
      <c r="D2883" t="s">
        <v>23</v>
      </c>
      <c r="E2883" t="s">
        <v>5</v>
      </c>
      <c r="F2883">
        <v>1</v>
      </c>
      <c r="G2883" t="s">
        <v>24</v>
      </c>
      <c r="H2883">
        <v>1486596</v>
      </c>
      <c r="I2883">
        <v>1487813</v>
      </c>
      <c r="J2883" t="s">
        <v>37</v>
      </c>
      <c r="K2883" t="s">
        <v>5243</v>
      </c>
      <c r="L2883" t="s">
        <v>5243</v>
      </c>
      <c r="N2883" t="s">
        <v>5244</v>
      </c>
      <c r="Q2883" t="s">
        <v>5241</v>
      </c>
      <c r="R2883">
        <v>1218</v>
      </c>
      <c r="S2883">
        <v>405</v>
      </c>
    </row>
    <row r="2884" spans="1:20" x14ac:dyDescent="0.25">
      <c r="A2884" t="s">
        <v>20</v>
      </c>
      <c r="B2884" t="s">
        <v>481</v>
      </c>
      <c r="C2884" t="s">
        <v>22</v>
      </c>
      <c r="D2884" t="s">
        <v>23</v>
      </c>
      <c r="E2884" t="s">
        <v>5</v>
      </c>
      <c r="F2884">
        <v>1</v>
      </c>
      <c r="G2884" t="s">
        <v>24</v>
      </c>
      <c r="H2884">
        <v>1488382</v>
      </c>
      <c r="I2884">
        <v>1489917</v>
      </c>
      <c r="J2884" t="s">
        <v>25</v>
      </c>
      <c r="Q2884" t="s">
        <v>5245</v>
      </c>
      <c r="R2884">
        <v>1536</v>
      </c>
      <c r="T2884" t="s">
        <v>5246</v>
      </c>
    </row>
    <row r="2885" spans="1:20" x14ac:dyDescent="0.25">
      <c r="A2885" t="s">
        <v>481</v>
      </c>
      <c r="C2885" t="s">
        <v>22</v>
      </c>
      <c r="D2885" t="s">
        <v>23</v>
      </c>
      <c r="E2885" t="s">
        <v>5</v>
      </c>
      <c r="F2885">
        <v>1</v>
      </c>
      <c r="G2885" t="s">
        <v>24</v>
      </c>
      <c r="H2885">
        <v>1488382</v>
      </c>
      <c r="I2885">
        <v>1489917</v>
      </c>
      <c r="J2885" t="s">
        <v>25</v>
      </c>
      <c r="N2885" t="s">
        <v>503</v>
      </c>
      <c r="Q2885" t="s">
        <v>5245</v>
      </c>
      <c r="R2885">
        <v>1536</v>
      </c>
    </row>
    <row r="2886" spans="1:20" x14ac:dyDescent="0.25">
      <c r="A2886" t="s">
        <v>20</v>
      </c>
      <c r="B2886" t="s">
        <v>459</v>
      </c>
      <c r="C2886" t="s">
        <v>22</v>
      </c>
      <c r="D2886" t="s">
        <v>23</v>
      </c>
      <c r="E2886" t="s">
        <v>5</v>
      </c>
      <c r="F2886">
        <v>1</v>
      </c>
      <c r="G2886" t="s">
        <v>24</v>
      </c>
      <c r="H2886">
        <v>1489980</v>
      </c>
      <c r="I2886">
        <v>1490056</v>
      </c>
      <c r="J2886" t="s">
        <v>25</v>
      </c>
      <c r="Q2886" t="s">
        <v>5247</v>
      </c>
      <c r="R2886">
        <v>77</v>
      </c>
      <c r="T2886" t="s">
        <v>5248</v>
      </c>
    </row>
    <row r="2887" spans="1:20" x14ac:dyDescent="0.25">
      <c r="A2887" t="s">
        <v>459</v>
      </c>
      <c r="C2887" t="s">
        <v>22</v>
      </c>
      <c r="D2887" t="s">
        <v>23</v>
      </c>
      <c r="E2887" t="s">
        <v>5</v>
      </c>
      <c r="F2887">
        <v>1</v>
      </c>
      <c r="G2887" t="s">
        <v>24</v>
      </c>
      <c r="H2887">
        <v>1489980</v>
      </c>
      <c r="I2887">
        <v>1490056</v>
      </c>
      <c r="J2887" t="s">
        <v>25</v>
      </c>
      <c r="N2887" t="s">
        <v>499</v>
      </c>
      <c r="Q2887" t="s">
        <v>5247</v>
      </c>
      <c r="R2887">
        <v>77</v>
      </c>
      <c r="T2887" t="s">
        <v>500</v>
      </c>
    </row>
    <row r="2888" spans="1:20" x14ac:dyDescent="0.25">
      <c r="A2888" t="s">
        <v>20</v>
      </c>
      <c r="B2888" t="s">
        <v>459</v>
      </c>
      <c r="C2888" t="s">
        <v>22</v>
      </c>
      <c r="D2888" t="s">
        <v>23</v>
      </c>
      <c r="E2888" t="s">
        <v>5</v>
      </c>
      <c r="F2888">
        <v>1</v>
      </c>
      <c r="G2888" t="s">
        <v>24</v>
      </c>
      <c r="H2888">
        <v>1490098</v>
      </c>
      <c r="I2888">
        <v>1490173</v>
      </c>
      <c r="J2888" t="s">
        <v>25</v>
      </c>
      <c r="Q2888" t="s">
        <v>5249</v>
      </c>
      <c r="R2888">
        <v>76</v>
      </c>
      <c r="T2888" t="s">
        <v>5250</v>
      </c>
    </row>
    <row r="2889" spans="1:20" x14ac:dyDescent="0.25">
      <c r="A2889" t="s">
        <v>459</v>
      </c>
      <c r="C2889" t="s">
        <v>22</v>
      </c>
      <c r="D2889" t="s">
        <v>23</v>
      </c>
      <c r="E2889" t="s">
        <v>5</v>
      </c>
      <c r="F2889">
        <v>1</v>
      </c>
      <c r="G2889" t="s">
        <v>24</v>
      </c>
      <c r="H2889">
        <v>1490098</v>
      </c>
      <c r="I2889">
        <v>1490173</v>
      </c>
      <c r="J2889" t="s">
        <v>25</v>
      </c>
      <c r="N2889" t="s">
        <v>495</v>
      </c>
      <c r="Q2889" t="s">
        <v>5249</v>
      </c>
      <c r="R2889">
        <v>76</v>
      </c>
      <c r="T2889" t="s">
        <v>496</v>
      </c>
    </row>
    <row r="2890" spans="1:20" x14ac:dyDescent="0.25">
      <c r="A2890" t="s">
        <v>20</v>
      </c>
      <c r="B2890" t="s">
        <v>481</v>
      </c>
      <c r="C2890" t="s">
        <v>22</v>
      </c>
      <c r="D2890" t="s">
        <v>23</v>
      </c>
      <c r="E2890" t="s">
        <v>5</v>
      </c>
      <c r="F2890">
        <v>1</v>
      </c>
      <c r="G2890" t="s">
        <v>24</v>
      </c>
      <c r="H2890">
        <v>1490462</v>
      </c>
      <c r="I2890">
        <v>1493356</v>
      </c>
      <c r="J2890" t="s">
        <v>25</v>
      </c>
      <c r="Q2890" t="s">
        <v>5251</v>
      </c>
      <c r="R2890">
        <v>2895</v>
      </c>
      <c r="T2890" t="s">
        <v>5252</v>
      </c>
    </row>
    <row r="2891" spans="1:20" x14ac:dyDescent="0.25">
      <c r="A2891" t="s">
        <v>481</v>
      </c>
      <c r="C2891" t="s">
        <v>22</v>
      </c>
      <c r="D2891" t="s">
        <v>23</v>
      </c>
      <c r="E2891" t="s">
        <v>5</v>
      </c>
      <c r="F2891">
        <v>1</v>
      </c>
      <c r="G2891" t="s">
        <v>24</v>
      </c>
      <c r="H2891">
        <v>1490462</v>
      </c>
      <c r="I2891">
        <v>1493356</v>
      </c>
      <c r="J2891" t="s">
        <v>25</v>
      </c>
      <c r="N2891" t="s">
        <v>492</v>
      </c>
      <c r="Q2891" t="s">
        <v>5251</v>
      </c>
      <c r="R2891">
        <v>2895</v>
      </c>
    </row>
    <row r="2892" spans="1:20" x14ac:dyDescent="0.25">
      <c r="A2892" t="s">
        <v>20</v>
      </c>
      <c r="B2892" t="s">
        <v>36</v>
      </c>
      <c r="C2892" t="s">
        <v>22</v>
      </c>
      <c r="D2892" t="s">
        <v>23</v>
      </c>
      <c r="E2892" t="s">
        <v>5</v>
      </c>
      <c r="F2892">
        <v>1</v>
      </c>
      <c r="G2892" t="s">
        <v>24</v>
      </c>
      <c r="H2892">
        <v>1493390</v>
      </c>
      <c r="I2892">
        <v>1493524</v>
      </c>
      <c r="J2892" t="s">
        <v>37</v>
      </c>
      <c r="Q2892" t="s">
        <v>5253</v>
      </c>
      <c r="R2892">
        <v>135</v>
      </c>
      <c r="T2892" t="s">
        <v>5254</v>
      </c>
    </row>
    <row r="2893" spans="1:20" x14ac:dyDescent="0.25">
      <c r="A2893" t="s">
        <v>28</v>
      </c>
      <c r="B2893" t="s">
        <v>40</v>
      </c>
      <c r="C2893" t="s">
        <v>22</v>
      </c>
      <c r="D2893" t="s">
        <v>23</v>
      </c>
      <c r="E2893" t="s">
        <v>5</v>
      </c>
      <c r="F2893">
        <v>1</v>
      </c>
      <c r="G2893" t="s">
        <v>24</v>
      </c>
      <c r="H2893">
        <v>1493390</v>
      </c>
      <c r="I2893">
        <v>1493524</v>
      </c>
      <c r="J2893" t="s">
        <v>37</v>
      </c>
      <c r="K2893" t="s">
        <v>488</v>
      </c>
      <c r="L2893" t="s">
        <v>488</v>
      </c>
      <c r="N2893" t="s">
        <v>489</v>
      </c>
      <c r="Q2893" t="s">
        <v>5253</v>
      </c>
      <c r="R2893">
        <v>135</v>
      </c>
      <c r="S2893">
        <v>44</v>
      </c>
    </row>
    <row r="2894" spans="1:20" x14ac:dyDescent="0.25">
      <c r="A2894" t="s">
        <v>20</v>
      </c>
      <c r="B2894" t="s">
        <v>481</v>
      </c>
      <c r="C2894" t="s">
        <v>22</v>
      </c>
      <c r="D2894" t="s">
        <v>23</v>
      </c>
      <c r="E2894" t="s">
        <v>5</v>
      </c>
      <c r="F2894">
        <v>1</v>
      </c>
      <c r="G2894" t="s">
        <v>24</v>
      </c>
      <c r="H2894">
        <v>1493537</v>
      </c>
      <c r="I2894">
        <v>1493649</v>
      </c>
      <c r="J2894" t="s">
        <v>25</v>
      </c>
      <c r="O2894" t="s">
        <v>482</v>
      </c>
      <c r="Q2894" t="s">
        <v>5255</v>
      </c>
      <c r="R2894">
        <v>113</v>
      </c>
      <c r="T2894" t="s">
        <v>5256</v>
      </c>
    </row>
    <row r="2895" spans="1:20" x14ac:dyDescent="0.25">
      <c r="A2895" t="s">
        <v>481</v>
      </c>
      <c r="C2895" t="s">
        <v>22</v>
      </c>
      <c r="D2895" t="s">
        <v>23</v>
      </c>
      <c r="E2895" t="s">
        <v>5</v>
      </c>
      <c r="F2895">
        <v>1</v>
      </c>
      <c r="G2895" t="s">
        <v>24</v>
      </c>
      <c r="H2895">
        <v>1493537</v>
      </c>
      <c r="I2895">
        <v>1493649</v>
      </c>
      <c r="J2895" t="s">
        <v>25</v>
      </c>
      <c r="N2895" t="s">
        <v>485</v>
      </c>
      <c r="O2895" t="s">
        <v>482</v>
      </c>
      <c r="Q2895" t="s">
        <v>5255</v>
      </c>
      <c r="R2895">
        <v>113</v>
      </c>
    </row>
    <row r="2896" spans="1:20" x14ac:dyDescent="0.25">
      <c r="A2896" t="s">
        <v>20</v>
      </c>
      <c r="B2896" t="s">
        <v>36</v>
      </c>
      <c r="C2896" t="s">
        <v>22</v>
      </c>
      <c r="D2896" t="s">
        <v>23</v>
      </c>
      <c r="E2896" t="s">
        <v>5</v>
      </c>
      <c r="F2896">
        <v>1</v>
      </c>
      <c r="G2896" t="s">
        <v>24</v>
      </c>
      <c r="H2896">
        <v>1493936</v>
      </c>
      <c r="I2896">
        <v>1494340</v>
      </c>
      <c r="J2896" t="s">
        <v>25</v>
      </c>
      <c r="Q2896" t="s">
        <v>5257</v>
      </c>
      <c r="R2896">
        <v>405</v>
      </c>
      <c r="T2896" t="s">
        <v>5258</v>
      </c>
    </row>
    <row r="2897" spans="1:20" x14ac:dyDescent="0.25">
      <c r="A2897" t="s">
        <v>28</v>
      </c>
      <c r="B2897" t="s">
        <v>40</v>
      </c>
      <c r="C2897" t="s">
        <v>22</v>
      </c>
      <c r="D2897" t="s">
        <v>23</v>
      </c>
      <c r="E2897" t="s">
        <v>5</v>
      </c>
      <c r="F2897">
        <v>1</v>
      </c>
      <c r="G2897" t="s">
        <v>24</v>
      </c>
      <c r="H2897">
        <v>1493936</v>
      </c>
      <c r="I2897">
        <v>1494340</v>
      </c>
      <c r="J2897" t="s">
        <v>25</v>
      </c>
      <c r="K2897" t="s">
        <v>5259</v>
      </c>
      <c r="L2897" t="s">
        <v>5259</v>
      </c>
      <c r="N2897" t="s">
        <v>5260</v>
      </c>
      <c r="Q2897" t="s">
        <v>5257</v>
      </c>
      <c r="R2897">
        <v>405</v>
      </c>
      <c r="S2897">
        <v>134</v>
      </c>
    </row>
    <row r="2898" spans="1:20" x14ac:dyDescent="0.25">
      <c r="A2898" t="s">
        <v>20</v>
      </c>
      <c r="B2898" t="s">
        <v>36</v>
      </c>
      <c r="C2898" t="s">
        <v>22</v>
      </c>
      <c r="D2898" t="s">
        <v>23</v>
      </c>
      <c r="E2898" t="s">
        <v>5</v>
      </c>
      <c r="F2898">
        <v>1</v>
      </c>
      <c r="G2898" t="s">
        <v>24</v>
      </c>
      <c r="H2898">
        <v>1494556</v>
      </c>
      <c r="I2898">
        <v>1494702</v>
      </c>
      <c r="J2898" t="s">
        <v>25</v>
      </c>
      <c r="Q2898" t="s">
        <v>5261</v>
      </c>
      <c r="R2898">
        <v>147</v>
      </c>
    </row>
    <row r="2899" spans="1:20" x14ac:dyDescent="0.25">
      <c r="A2899" t="s">
        <v>28</v>
      </c>
      <c r="B2899" t="s">
        <v>40</v>
      </c>
      <c r="C2899" t="s">
        <v>22</v>
      </c>
      <c r="D2899" t="s">
        <v>23</v>
      </c>
      <c r="E2899" t="s">
        <v>5</v>
      </c>
      <c r="F2899">
        <v>1</v>
      </c>
      <c r="G2899" t="s">
        <v>24</v>
      </c>
      <c r="H2899">
        <v>1494556</v>
      </c>
      <c r="I2899">
        <v>1494702</v>
      </c>
      <c r="J2899" t="s">
        <v>25</v>
      </c>
      <c r="K2899" t="s">
        <v>5262</v>
      </c>
      <c r="L2899" t="s">
        <v>5262</v>
      </c>
      <c r="N2899" t="s">
        <v>5263</v>
      </c>
      <c r="Q2899" t="s">
        <v>5261</v>
      </c>
      <c r="R2899">
        <v>147</v>
      </c>
      <c r="S2899">
        <v>48</v>
      </c>
    </row>
    <row r="2900" spans="1:20" x14ac:dyDescent="0.25">
      <c r="A2900" t="s">
        <v>20</v>
      </c>
      <c r="B2900" t="s">
        <v>36</v>
      </c>
      <c r="C2900" t="s">
        <v>22</v>
      </c>
      <c r="D2900" t="s">
        <v>23</v>
      </c>
      <c r="E2900" t="s">
        <v>5</v>
      </c>
      <c r="F2900">
        <v>1</v>
      </c>
      <c r="G2900" t="s">
        <v>24</v>
      </c>
      <c r="H2900">
        <v>1494851</v>
      </c>
      <c r="I2900">
        <v>1495183</v>
      </c>
      <c r="J2900" t="s">
        <v>25</v>
      </c>
      <c r="Q2900" t="s">
        <v>5264</v>
      </c>
      <c r="R2900">
        <v>333</v>
      </c>
      <c r="T2900" t="s">
        <v>5265</v>
      </c>
    </row>
    <row r="2901" spans="1:20" x14ac:dyDescent="0.25">
      <c r="A2901" t="s">
        <v>28</v>
      </c>
      <c r="B2901" t="s">
        <v>40</v>
      </c>
      <c r="C2901" t="s">
        <v>22</v>
      </c>
      <c r="D2901" t="s">
        <v>23</v>
      </c>
      <c r="E2901" t="s">
        <v>5</v>
      </c>
      <c r="F2901">
        <v>1</v>
      </c>
      <c r="G2901" t="s">
        <v>24</v>
      </c>
      <c r="H2901">
        <v>1494851</v>
      </c>
      <c r="I2901">
        <v>1495183</v>
      </c>
      <c r="J2901" t="s">
        <v>25</v>
      </c>
      <c r="K2901" t="s">
        <v>5266</v>
      </c>
      <c r="L2901" t="s">
        <v>5266</v>
      </c>
      <c r="N2901" t="s">
        <v>30</v>
      </c>
      <c r="Q2901" t="s">
        <v>5264</v>
      </c>
      <c r="R2901">
        <v>333</v>
      </c>
      <c r="S2901">
        <v>110</v>
      </c>
    </row>
    <row r="2902" spans="1:20" x14ac:dyDescent="0.25">
      <c r="A2902" t="s">
        <v>20</v>
      </c>
      <c r="B2902" t="s">
        <v>36</v>
      </c>
      <c r="C2902" t="s">
        <v>22</v>
      </c>
      <c r="D2902" t="s">
        <v>23</v>
      </c>
      <c r="E2902" t="s">
        <v>5</v>
      </c>
      <c r="F2902">
        <v>1</v>
      </c>
      <c r="G2902" t="s">
        <v>24</v>
      </c>
      <c r="H2902">
        <v>1495199</v>
      </c>
      <c r="I2902">
        <v>1496044</v>
      </c>
      <c r="J2902" t="s">
        <v>37</v>
      </c>
      <c r="Q2902" t="s">
        <v>5267</v>
      </c>
      <c r="R2902">
        <v>846</v>
      </c>
      <c r="T2902" t="s">
        <v>5268</v>
      </c>
    </row>
    <row r="2903" spans="1:20" x14ac:dyDescent="0.25">
      <c r="A2903" t="s">
        <v>28</v>
      </c>
      <c r="B2903" t="s">
        <v>40</v>
      </c>
      <c r="C2903" t="s">
        <v>22</v>
      </c>
      <c r="D2903" t="s">
        <v>23</v>
      </c>
      <c r="E2903" t="s">
        <v>5</v>
      </c>
      <c r="F2903">
        <v>1</v>
      </c>
      <c r="G2903" t="s">
        <v>24</v>
      </c>
      <c r="H2903">
        <v>1495199</v>
      </c>
      <c r="I2903">
        <v>1496044</v>
      </c>
      <c r="J2903" t="s">
        <v>37</v>
      </c>
      <c r="K2903" t="s">
        <v>5269</v>
      </c>
      <c r="L2903" t="s">
        <v>5269</v>
      </c>
      <c r="N2903" t="s">
        <v>5270</v>
      </c>
      <c r="Q2903" t="s">
        <v>5267</v>
      </c>
      <c r="R2903">
        <v>846</v>
      </c>
      <c r="S2903">
        <v>281</v>
      </c>
    </row>
    <row r="2904" spans="1:20" x14ac:dyDescent="0.25">
      <c r="A2904" t="s">
        <v>20</v>
      </c>
      <c r="B2904" t="s">
        <v>36</v>
      </c>
      <c r="C2904" t="s">
        <v>22</v>
      </c>
      <c r="D2904" t="s">
        <v>23</v>
      </c>
      <c r="E2904" t="s">
        <v>5</v>
      </c>
      <c r="F2904">
        <v>1</v>
      </c>
      <c r="G2904" t="s">
        <v>24</v>
      </c>
      <c r="H2904">
        <v>1496156</v>
      </c>
      <c r="I2904">
        <v>1497127</v>
      </c>
      <c r="J2904" t="s">
        <v>37</v>
      </c>
      <c r="Q2904" t="s">
        <v>5271</v>
      </c>
      <c r="R2904">
        <v>972</v>
      </c>
      <c r="T2904" t="s">
        <v>5272</v>
      </c>
    </row>
    <row r="2905" spans="1:20" x14ac:dyDescent="0.25">
      <c r="A2905" t="s">
        <v>28</v>
      </c>
      <c r="B2905" t="s">
        <v>40</v>
      </c>
      <c r="C2905" t="s">
        <v>22</v>
      </c>
      <c r="D2905" t="s">
        <v>23</v>
      </c>
      <c r="E2905" t="s">
        <v>5</v>
      </c>
      <c r="F2905">
        <v>1</v>
      </c>
      <c r="G2905" t="s">
        <v>24</v>
      </c>
      <c r="H2905">
        <v>1496156</v>
      </c>
      <c r="I2905">
        <v>1497127</v>
      </c>
      <c r="J2905" t="s">
        <v>37</v>
      </c>
      <c r="K2905" t="s">
        <v>5273</v>
      </c>
      <c r="L2905" t="s">
        <v>5273</v>
      </c>
      <c r="N2905" t="s">
        <v>3608</v>
      </c>
      <c r="Q2905" t="s">
        <v>5271</v>
      </c>
      <c r="R2905">
        <v>972</v>
      </c>
      <c r="S2905">
        <v>323</v>
      </c>
    </row>
    <row r="2906" spans="1:20" x14ac:dyDescent="0.25">
      <c r="A2906" t="s">
        <v>20</v>
      </c>
      <c r="B2906" t="s">
        <v>36</v>
      </c>
      <c r="C2906" t="s">
        <v>22</v>
      </c>
      <c r="D2906" t="s">
        <v>23</v>
      </c>
      <c r="E2906" t="s">
        <v>5</v>
      </c>
      <c r="F2906">
        <v>1</v>
      </c>
      <c r="G2906" t="s">
        <v>24</v>
      </c>
      <c r="H2906">
        <v>1497293</v>
      </c>
      <c r="I2906">
        <v>1498081</v>
      </c>
      <c r="J2906" t="s">
        <v>25</v>
      </c>
      <c r="Q2906" t="s">
        <v>5274</v>
      </c>
      <c r="R2906">
        <v>789</v>
      </c>
      <c r="T2906" t="s">
        <v>5275</v>
      </c>
    </row>
    <row r="2907" spans="1:20" x14ac:dyDescent="0.25">
      <c r="A2907" t="s">
        <v>28</v>
      </c>
      <c r="B2907" t="s">
        <v>40</v>
      </c>
      <c r="C2907" t="s">
        <v>22</v>
      </c>
      <c r="D2907" t="s">
        <v>23</v>
      </c>
      <c r="E2907" t="s">
        <v>5</v>
      </c>
      <c r="F2907">
        <v>1</v>
      </c>
      <c r="G2907" t="s">
        <v>24</v>
      </c>
      <c r="H2907">
        <v>1497293</v>
      </c>
      <c r="I2907">
        <v>1498081</v>
      </c>
      <c r="J2907" t="s">
        <v>25</v>
      </c>
      <c r="K2907" t="s">
        <v>5276</v>
      </c>
      <c r="L2907" t="s">
        <v>5276</v>
      </c>
      <c r="N2907" t="s">
        <v>5277</v>
      </c>
      <c r="Q2907" t="s">
        <v>5274</v>
      </c>
      <c r="R2907">
        <v>789</v>
      </c>
      <c r="S2907">
        <v>262</v>
      </c>
    </row>
    <row r="2908" spans="1:20" x14ac:dyDescent="0.25">
      <c r="A2908" t="s">
        <v>20</v>
      </c>
      <c r="B2908" t="s">
        <v>36</v>
      </c>
      <c r="C2908" t="s">
        <v>22</v>
      </c>
      <c r="D2908" t="s">
        <v>23</v>
      </c>
      <c r="E2908" t="s">
        <v>5</v>
      </c>
      <c r="F2908">
        <v>1</v>
      </c>
      <c r="G2908" t="s">
        <v>24</v>
      </c>
      <c r="H2908">
        <v>1498199</v>
      </c>
      <c r="I2908">
        <v>1499398</v>
      </c>
      <c r="J2908" t="s">
        <v>37</v>
      </c>
      <c r="Q2908" t="s">
        <v>5278</v>
      </c>
      <c r="R2908">
        <v>1200</v>
      </c>
      <c r="T2908" t="s">
        <v>5279</v>
      </c>
    </row>
    <row r="2909" spans="1:20" x14ac:dyDescent="0.25">
      <c r="A2909" t="s">
        <v>28</v>
      </c>
      <c r="B2909" t="s">
        <v>40</v>
      </c>
      <c r="C2909" t="s">
        <v>22</v>
      </c>
      <c r="D2909" t="s">
        <v>23</v>
      </c>
      <c r="E2909" t="s">
        <v>5</v>
      </c>
      <c r="F2909">
        <v>1</v>
      </c>
      <c r="G2909" t="s">
        <v>24</v>
      </c>
      <c r="H2909">
        <v>1498199</v>
      </c>
      <c r="I2909">
        <v>1499398</v>
      </c>
      <c r="J2909" t="s">
        <v>37</v>
      </c>
      <c r="K2909" t="s">
        <v>5280</v>
      </c>
      <c r="L2909" t="s">
        <v>5280</v>
      </c>
      <c r="N2909" t="s">
        <v>5281</v>
      </c>
      <c r="Q2909" t="s">
        <v>5278</v>
      </c>
      <c r="R2909">
        <v>1200</v>
      </c>
      <c r="S2909">
        <v>399</v>
      </c>
    </row>
    <row r="2910" spans="1:20" x14ac:dyDescent="0.25">
      <c r="A2910" t="s">
        <v>20</v>
      </c>
      <c r="B2910" t="s">
        <v>21</v>
      </c>
      <c r="C2910" t="s">
        <v>22</v>
      </c>
      <c r="D2910" t="s">
        <v>23</v>
      </c>
      <c r="E2910" t="s">
        <v>5</v>
      </c>
      <c r="F2910">
        <v>1</v>
      </c>
      <c r="G2910" t="s">
        <v>24</v>
      </c>
      <c r="H2910">
        <v>1499426</v>
      </c>
      <c r="I2910">
        <v>1499655</v>
      </c>
      <c r="J2910" t="s">
        <v>37</v>
      </c>
      <c r="Q2910" t="s">
        <v>5282</v>
      </c>
      <c r="R2910">
        <v>230</v>
      </c>
      <c r="T2910" t="s">
        <v>35</v>
      </c>
    </row>
    <row r="2911" spans="1:20" x14ac:dyDescent="0.25">
      <c r="A2911" t="s">
        <v>28</v>
      </c>
      <c r="B2911" t="s">
        <v>29</v>
      </c>
      <c r="C2911" t="s">
        <v>22</v>
      </c>
      <c r="D2911" t="s">
        <v>23</v>
      </c>
      <c r="E2911" t="s">
        <v>5</v>
      </c>
      <c r="F2911">
        <v>1</v>
      </c>
      <c r="G2911" t="s">
        <v>24</v>
      </c>
      <c r="H2911">
        <v>1499426</v>
      </c>
      <c r="I2911">
        <v>1499655</v>
      </c>
      <c r="J2911" t="s">
        <v>37</v>
      </c>
      <c r="N2911" t="s">
        <v>30</v>
      </c>
      <c r="Q2911" t="s">
        <v>5282</v>
      </c>
      <c r="R2911">
        <v>230</v>
      </c>
      <c r="T2911" t="s">
        <v>35</v>
      </c>
    </row>
    <row r="2912" spans="1:20" x14ac:dyDescent="0.25">
      <c r="A2912" t="s">
        <v>20</v>
      </c>
      <c r="B2912" t="s">
        <v>36</v>
      </c>
      <c r="C2912" t="s">
        <v>22</v>
      </c>
      <c r="D2912" t="s">
        <v>23</v>
      </c>
      <c r="E2912" t="s">
        <v>5</v>
      </c>
      <c r="F2912">
        <v>1</v>
      </c>
      <c r="G2912" t="s">
        <v>24</v>
      </c>
      <c r="H2912">
        <v>1499659</v>
      </c>
      <c r="I2912">
        <v>1501749</v>
      </c>
      <c r="J2912" t="s">
        <v>25</v>
      </c>
      <c r="Q2912" t="s">
        <v>5283</v>
      </c>
      <c r="R2912">
        <v>2091</v>
      </c>
      <c r="T2912" t="s">
        <v>5284</v>
      </c>
    </row>
    <row r="2913" spans="1:20" x14ac:dyDescent="0.25">
      <c r="A2913" t="s">
        <v>28</v>
      </c>
      <c r="B2913" t="s">
        <v>40</v>
      </c>
      <c r="C2913" t="s">
        <v>22</v>
      </c>
      <c r="D2913" t="s">
        <v>23</v>
      </c>
      <c r="E2913" t="s">
        <v>5</v>
      </c>
      <c r="F2913">
        <v>1</v>
      </c>
      <c r="G2913" t="s">
        <v>24</v>
      </c>
      <c r="H2913">
        <v>1499659</v>
      </c>
      <c r="I2913">
        <v>1501749</v>
      </c>
      <c r="J2913" t="s">
        <v>25</v>
      </c>
      <c r="K2913" t="s">
        <v>5285</v>
      </c>
      <c r="L2913" t="s">
        <v>5285</v>
      </c>
      <c r="N2913" t="s">
        <v>5286</v>
      </c>
      <c r="Q2913" t="s">
        <v>5283</v>
      </c>
      <c r="R2913">
        <v>2091</v>
      </c>
      <c r="S2913">
        <v>696</v>
      </c>
    </row>
    <row r="2914" spans="1:20" x14ac:dyDescent="0.25">
      <c r="A2914" t="s">
        <v>20</v>
      </c>
      <c r="B2914" t="s">
        <v>36</v>
      </c>
      <c r="C2914" t="s">
        <v>22</v>
      </c>
      <c r="D2914" t="s">
        <v>23</v>
      </c>
      <c r="E2914" t="s">
        <v>5</v>
      </c>
      <c r="F2914">
        <v>1</v>
      </c>
      <c r="G2914" t="s">
        <v>24</v>
      </c>
      <c r="H2914">
        <v>1501977</v>
      </c>
      <c r="I2914">
        <v>1502528</v>
      </c>
      <c r="J2914" t="s">
        <v>25</v>
      </c>
      <c r="Q2914" t="s">
        <v>5287</v>
      </c>
      <c r="R2914">
        <v>552</v>
      </c>
      <c r="T2914" t="s">
        <v>5288</v>
      </c>
    </row>
    <row r="2915" spans="1:20" x14ac:dyDescent="0.25">
      <c r="A2915" t="s">
        <v>28</v>
      </c>
      <c r="B2915" t="s">
        <v>40</v>
      </c>
      <c r="C2915" t="s">
        <v>22</v>
      </c>
      <c r="D2915" t="s">
        <v>23</v>
      </c>
      <c r="E2915" t="s">
        <v>5</v>
      </c>
      <c r="F2915">
        <v>1</v>
      </c>
      <c r="G2915" t="s">
        <v>24</v>
      </c>
      <c r="H2915">
        <v>1501977</v>
      </c>
      <c r="I2915">
        <v>1502528</v>
      </c>
      <c r="J2915" t="s">
        <v>25</v>
      </c>
      <c r="K2915" t="s">
        <v>5289</v>
      </c>
      <c r="L2915" t="s">
        <v>5289</v>
      </c>
      <c r="N2915" t="s">
        <v>30</v>
      </c>
      <c r="Q2915" t="s">
        <v>5287</v>
      </c>
      <c r="R2915">
        <v>552</v>
      </c>
      <c r="S2915">
        <v>183</v>
      </c>
    </row>
    <row r="2916" spans="1:20" x14ac:dyDescent="0.25">
      <c r="A2916" t="s">
        <v>20</v>
      </c>
      <c r="B2916" t="s">
        <v>36</v>
      </c>
      <c r="C2916" t="s">
        <v>22</v>
      </c>
      <c r="D2916" t="s">
        <v>23</v>
      </c>
      <c r="E2916" t="s">
        <v>5</v>
      </c>
      <c r="F2916">
        <v>1</v>
      </c>
      <c r="G2916" t="s">
        <v>24</v>
      </c>
      <c r="H2916">
        <v>1502584</v>
      </c>
      <c r="I2916">
        <v>1502916</v>
      </c>
      <c r="J2916" t="s">
        <v>25</v>
      </c>
      <c r="Q2916" t="s">
        <v>5290</v>
      </c>
      <c r="R2916">
        <v>333</v>
      </c>
      <c r="T2916" t="s">
        <v>5291</v>
      </c>
    </row>
    <row r="2917" spans="1:20" x14ac:dyDescent="0.25">
      <c r="A2917" t="s">
        <v>28</v>
      </c>
      <c r="B2917" t="s">
        <v>40</v>
      </c>
      <c r="C2917" t="s">
        <v>22</v>
      </c>
      <c r="D2917" t="s">
        <v>23</v>
      </c>
      <c r="E2917" t="s">
        <v>5</v>
      </c>
      <c r="F2917">
        <v>1</v>
      </c>
      <c r="G2917" t="s">
        <v>24</v>
      </c>
      <c r="H2917">
        <v>1502584</v>
      </c>
      <c r="I2917">
        <v>1502916</v>
      </c>
      <c r="J2917" t="s">
        <v>25</v>
      </c>
      <c r="K2917" t="s">
        <v>5292</v>
      </c>
      <c r="L2917" t="s">
        <v>5292</v>
      </c>
      <c r="N2917" t="s">
        <v>2381</v>
      </c>
      <c r="Q2917" t="s">
        <v>5290</v>
      </c>
      <c r="R2917">
        <v>333</v>
      </c>
      <c r="S2917">
        <v>110</v>
      </c>
    </row>
    <row r="2918" spans="1:20" x14ac:dyDescent="0.25">
      <c r="A2918" t="s">
        <v>20</v>
      </c>
      <c r="B2918" t="s">
        <v>36</v>
      </c>
      <c r="C2918" t="s">
        <v>22</v>
      </c>
      <c r="D2918" t="s">
        <v>23</v>
      </c>
      <c r="E2918" t="s">
        <v>5</v>
      </c>
      <c r="F2918">
        <v>1</v>
      </c>
      <c r="G2918" t="s">
        <v>24</v>
      </c>
      <c r="H2918">
        <v>1502975</v>
      </c>
      <c r="I2918">
        <v>1503817</v>
      </c>
      <c r="J2918" t="s">
        <v>25</v>
      </c>
      <c r="Q2918" t="s">
        <v>5293</v>
      </c>
      <c r="R2918">
        <v>843</v>
      </c>
      <c r="T2918" t="s">
        <v>5294</v>
      </c>
    </row>
    <row r="2919" spans="1:20" x14ac:dyDescent="0.25">
      <c r="A2919" t="s">
        <v>28</v>
      </c>
      <c r="B2919" t="s">
        <v>40</v>
      </c>
      <c r="C2919" t="s">
        <v>22</v>
      </c>
      <c r="D2919" t="s">
        <v>23</v>
      </c>
      <c r="E2919" t="s">
        <v>5</v>
      </c>
      <c r="F2919">
        <v>1</v>
      </c>
      <c r="G2919" t="s">
        <v>24</v>
      </c>
      <c r="H2919">
        <v>1502975</v>
      </c>
      <c r="I2919">
        <v>1503817</v>
      </c>
      <c r="J2919" t="s">
        <v>25</v>
      </c>
      <c r="K2919" t="s">
        <v>5295</v>
      </c>
      <c r="L2919" t="s">
        <v>5295</v>
      </c>
      <c r="N2919" t="s">
        <v>5296</v>
      </c>
      <c r="Q2919" t="s">
        <v>5293</v>
      </c>
      <c r="R2919">
        <v>843</v>
      </c>
      <c r="S2919">
        <v>280</v>
      </c>
    </row>
    <row r="2920" spans="1:20" x14ac:dyDescent="0.25">
      <c r="A2920" t="s">
        <v>20</v>
      </c>
      <c r="B2920" t="s">
        <v>36</v>
      </c>
      <c r="C2920" t="s">
        <v>22</v>
      </c>
      <c r="D2920" t="s">
        <v>23</v>
      </c>
      <c r="E2920" t="s">
        <v>5</v>
      </c>
      <c r="F2920">
        <v>1</v>
      </c>
      <c r="G2920" t="s">
        <v>24</v>
      </c>
      <c r="H2920">
        <v>1503814</v>
      </c>
      <c r="I2920">
        <v>1505211</v>
      </c>
      <c r="J2920" t="s">
        <v>25</v>
      </c>
      <c r="Q2920" t="s">
        <v>5297</v>
      </c>
      <c r="R2920">
        <v>1398</v>
      </c>
      <c r="T2920" t="s">
        <v>5298</v>
      </c>
    </row>
    <row r="2921" spans="1:20" x14ac:dyDescent="0.25">
      <c r="A2921" t="s">
        <v>28</v>
      </c>
      <c r="B2921" t="s">
        <v>40</v>
      </c>
      <c r="C2921" t="s">
        <v>22</v>
      </c>
      <c r="D2921" t="s">
        <v>23</v>
      </c>
      <c r="E2921" t="s">
        <v>5</v>
      </c>
      <c r="F2921">
        <v>1</v>
      </c>
      <c r="G2921" t="s">
        <v>24</v>
      </c>
      <c r="H2921">
        <v>1503814</v>
      </c>
      <c r="I2921">
        <v>1505211</v>
      </c>
      <c r="J2921" t="s">
        <v>25</v>
      </c>
      <c r="K2921" t="s">
        <v>5299</v>
      </c>
      <c r="L2921" t="s">
        <v>5299</v>
      </c>
      <c r="N2921" t="s">
        <v>5300</v>
      </c>
      <c r="Q2921" t="s">
        <v>5297</v>
      </c>
      <c r="R2921">
        <v>1398</v>
      </c>
      <c r="S2921">
        <v>465</v>
      </c>
    </row>
    <row r="2922" spans="1:20" x14ac:dyDescent="0.25">
      <c r="A2922" t="s">
        <v>20</v>
      </c>
      <c r="B2922" t="s">
        <v>36</v>
      </c>
      <c r="C2922" t="s">
        <v>22</v>
      </c>
      <c r="D2922" t="s">
        <v>23</v>
      </c>
      <c r="E2922" t="s">
        <v>5</v>
      </c>
      <c r="F2922">
        <v>1</v>
      </c>
      <c r="G2922" t="s">
        <v>24</v>
      </c>
      <c r="H2922">
        <v>1505486</v>
      </c>
      <c r="I2922">
        <v>1505731</v>
      </c>
      <c r="J2922" t="s">
        <v>37</v>
      </c>
      <c r="Q2922" t="s">
        <v>5301</v>
      </c>
      <c r="R2922">
        <v>246</v>
      </c>
      <c r="T2922" t="s">
        <v>5302</v>
      </c>
    </row>
    <row r="2923" spans="1:20" x14ac:dyDescent="0.25">
      <c r="A2923" t="s">
        <v>28</v>
      </c>
      <c r="B2923" t="s">
        <v>40</v>
      </c>
      <c r="C2923" t="s">
        <v>22</v>
      </c>
      <c r="D2923" t="s">
        <v>23</v>
      </c>
      <c r="E2923" t="s">
        <v>5</v>
      </c>
      <c r="F2923">
        <v>1</v>
      </c>
      <c r="G2923" t="s">
        <v>24</v>
      </c>
      <c r="H2923">
        <v>1505486</v>
      </c>
      <c r="I2923">
        <v>1505731</v>
      </c>
      <c r="J2923" t="s">
        <v>37</v>
      </c>
      <c r="K2923" t="s">
        <v>5303</v>
      </c>
      <c r="L2923" t="s">
        <v>5303</v>
      </c>
      <c r="N2923" t="s">
        <v>5304</v>
      </c>
      <c r="Q2923" t="s">
        <v>5301</v>
      </c>
      <c r="R2923">
        <v>246</v>
      </c>
      <c r="S2923">
        <v>81</v>
      </c>
    </row>
    <row r="2924" spans="1:20" x14ac:dyDescent="0.25">
      <c r="A2924" t="s">
        <v>20</v>
      </c>
      <c r="B2924" t="s">
        <v>36</v>
      </c>
      <c r="C2924" t="s">
        <v>22</v>
      </c>
      <c r="D2924" t="s">
        <v>23</v>
      </c>
      <c r="E2924" t="s">
        <v>5</v>
      </c>
      <c r="F2924">
        <v>1</v>
      </c>
      <c r="G2924" t="s">
        <v>24</v>
      </c>
      <c r="H2924">
        <v>1505871</v>
      </c>
      <c r="I2924">
        <v>1506353</v>
      </c>
      <c r="J2924" t="s">
        <v>37</v>
      </c>
      <c r="Q2924" t="s">
        <v>5305</v>
      </c>
      <c r="R2924">
        <v>483</v>
      </c>
      <c r="T2924" t="s">
        <v>5306</v>
      </c>
    </row>
    <row r="2925" spans="1:20" x14ac:dyDescent="0.25">
      <c r="A2925" t="s">
        <v>28</v>
      </c>
      <c r="B2925" t="s">
        <v>40</v>
      </c>
      <c r="C2925" t="s">
        <v>22</v>
      </c>
      <c r="D2925" t="s">
        <v>23</v>
      </c>
      <c r="E2925" t="s">
        <v>5</v>
      </c>
      <c r="F2925">
        <v>1</v>
      </c>
      <c r="G2925" t="s">
        <v>24</v>
      </c>
      <c r="H2925">
        <v>1505871</v>
      </c>
      <c r="I2925">
        <v>1506353</v>
      </c>
      <c r="J2925" t="s">
        <v>37</v>
      </c>
      <c r="K2925" t="s">
        <v>5307</v>
      </c>
      <c r="L2925" t="s">
        <v>5307</v>
      </c>
      <c r="N2925" t="s">
        <v>5308</v>
      </c>
      <c r="Q2925" t="s">
        <v>5305</v>
      </c>
      <c r="R2925">
        <v>483</v>
      </c>
      <c r="S2925">
        <v>160</v>
      </c>
    </row>
    <row r="2926" spans="1:20" x14ac:dyDescent="0.25">
      <c r="A2926" t="s">
        <v>20</v>
      </c>
      <c r="B2926" t="s">
        <v>36</v>
      </c>
      <c r="C2926" t="s">
        <v>22</v>
      </c>
      <c r="D2926" t="s">
        <v>23</v>
      </c>
      <c r="E2926" t="s">
        <v>5</v>
      </c>
      <c r="F2926">
        <v>1</v>
      </c>
      <c r="G2926" t="s">
        <v>24</v>
      </c>
      <c r="H2926">
        <v>1506454</v>
      </c>
      <c r="I2926">
        <v>1507326</v>
      </c>
      <c r="J2926" t="s">
        <v>37</v>
      </c>
      <c r="Q2926" t="s">
        <v>5309</v>
      </c>
      <c r="R2926">
        <v>873</v>
      </c>
      <c r="T2926" t="s">
        <v>5310</v>
      </c>
    </row>
    <row r="2927" spans="1:20" x14ac:dyDescent="0.25">
      <c r="A2927" t="s">
        <v>28</v>
      </c>
      <c r="B2927" t="s">
        <v>40</v>
      </c>
      <c r="C2927" t="s">
        <v>22</v>
      </c>
      <c r="D2927" t="s">
        <v>23</v>
      </c>
      <c r="E2927" t="s">
        <v>5</v>
      </c>
      <c r="F2927">
        <v>1</v>
      </c>
      <c r="G2927" t="s">
        <v>24</v>
      </c>
      <c r="H2927">
        <v>1506454</v>
      </c>
      <c r="I2927">
        <v>1507326</v>
      </c>
      <c r="J2927" t="s">
        <v>37</v>
      </c>
      <c r="K2927" t="s">
        <v>5311</v>
      </c>
      <c r="L2927" t="s">
        <v>5311</v>
      </c>
      <c r="N2927" t="s">
        <v>3994</v>
      </c>
      <c r="Q2927" t="s">
        <v>5309</v>
      </c>
      <c r="R2927">
        <v>873</v>
      </c>
      <c r="S2927">
        <v>290</v>
      </c>
    </row>
    <row r="2928" spans="1:20" x14ac:dyDescent="0.25">
      <c r="A2928" t="s">
        <v>20</v>
      </c>
      <c r="B2928" t="s">
        <v>36</v>
      </c>
      <c r="C2928" t="s">
        <v>22</v>
      </c>
      <c r="D2928" t="s">
        <v>23</v>
      </c>
      <c r="E2928" t="s">
        <v>5</v>
      </c>
      <c r="F2928">
        <v>1</v>
      </c>
      <c r="G2928" t="s">
        <v>24</v>
      </c>
      <c r="H2928">
        <v>1507449</v>
      </c>
      <c r="I2928">
        <v>1508423</v>
      </c>
      <c r="J2928" t="s">
        <v>25</v>
      </c>
      <c r="Q2928" t="s">
        <v>5312</v>
      </c>
      <c r="R2928">
        <v>975</v>
      </c>
      <c r="T2928" t="s">
        <v>5313</v>
      </c>
    </row>
    <row r="2929" spans="1:20" x14ac:dyDescent="0.25">
      <c r="A2929" t="s">
        <v>28</v>
      </c>
      <c r="B2929" t="s">
        <v>40</v>
      </c>
      <c r="C2929" t="s">
        <v>22</v>
      </c>
      <c r="D2929" t="s">
        <v>23</v>
      </c>
      <c r="E2929" t="s">
        <v>5</v>
      </c>
      <c r="F2929">
        <v>1</v>
      </c>
      <c r="G2929" t="s">
        <v>24</v>
      </c>
      <c r="H2929">
        <v>1507449</v>
      </c>
      <c r="I2929">
        <v>1508423</v>
      </c>
      <c r="J2929" t="s">
        <v>25</v>
      </c>
      <c r="K2929" t="s">
        <v>5314</v>
      </c>
      <c r="L2929" t="s">
        <v>5314</v>
      </c>
      <c r="N2929" t="s">
        <v>587</v>
      </c>
      <c r="Q2929" t="s">
        <v>5312</v>
      </c>
      <c r="R2929">
        <v>975</v>
      </c>
      <c r="S2929">
        <v>324</v>
      </c>
    </row>
    <row r="2930" spans="1:20" x14ac:dyDescent="0.25">
      <c r="A2930" t="s">
        <v>20</v>
      </c>
      <c r="B2930" t="s">
        <v>36</v>
      </c>
      <c r="C2930" t="s">
        <v>22</v>
      </c>
      <c r="D2930" t="s">
        <v>23</v>
      </c>
      <c r="E2930" t="s">
        <v>5</v>
      </c>
      <c r="F2930">
        <v>1</v>
      </c>
      <c r="G2930" t="s">
        <v>24</v>
      </c>
      <c r="H2930">
        <v>1508828</v>
      </c>
      <c r="I2930">
        <v>1509256</v>
      </c>
      <c r="J2930" t="s">
        <v>37</v>
      </c>
      <c r="Q2930" t="s">
        <v>5315</v>
      </c>
      <c r="R2930">
        <v>429</v>
      </c>
      <c r="T2930" t="s">
        <v>5316</v>
      </c>
    </row>
    <row r="2931" spans="1:20" x14ac:dyDescent="0.25">
      <c r="A2931" t="s">
        <v>28</v>
      </c>
      <c r="B2931" t="s">
        <v>40</v>
      </c>
      <c r="C2931" t="s">
        <v>22</v>
      </c>
      <c r="D2931" t="s">
        <v>23</v>
      </c>
      <c r="E2931" t="s">
        <v>5</v>
      </c>
      <c r="F2931">
        <v>1</v>
      </c>
      <c r="G2931" t="s">
        <v>24</v>
      </c>
      <c r="H2931">
        <v>1508828</v>
      </c>
      <c r="I2931">
        <v>1509256</v>
      </c>
      <c r="J2931" t="s">
        <v>37</v>
      </c>
      <c r="K2931" t="s">
        <v>5317</v>
      </c>
      <c r="L2931" t="s">
        <v>5317</v>
      </c>
      <c r="N2931" t="s">
        <v>5318</v>
      </c>
      <c r="Q2931" t="s">
        <v>5315</v>
      </c>
      <c r="R2931">
        <v>429</v>
      </c>
      <c r="S2931">
        <v>142</v>
      </c>
    </row>
    <row r="2932" spans="1:20" x14ac:dyDescent="0.25">
      <c r="A2932" t="s">
        <v>20</v>
      </c>
      <c r="B2932" t="s">
        <v>36</v>
      </c>
      <c r="C2932" t="s">
        <v>22</v>
      </c>
      <c r="D2932" t="s">
        <v>23</v>
      </c>
      <c r="E2932" t="s">
        <v>5</v>
      </c>
      <c r="F2932">
        <v>1</v>
      </c>
      <c r="G2932" t="s">
        <v>24</v>
      </c>
      <c r="H2932">
        <v>1509270</v>
      </c>
      <c r="I2932">
        <v>1510001</v>
      </c>
      <c r="J2932" t="s">
        <v>37</v>
      </c>
      <c r="Q2932" t="s">
        <v>5319</v>
      </c>
      <c r="R2932">
        <v>732</v>
      </c>
      <c r="T2932" t="s">
        <v>5320</v>
      </c>
    </row>
    <row r="2933" spans="1:20" x14ac:dyDescent="0.25">
      <c r="A2933" t="s">
        <v>28</v>
      </c>
      <c r="B2933" t="s">
        <v>40</v>
      </c>
      <c r="C2933" t="s">
        <v>22</v>
      </c>
      <c r="D2933" t="s">
        <v>23</v>
      </c>
      <c r="E2933" t="s">
        <v>5</v>
      </c>
      <c r="F2933">
        <v>1</v>
      </c>
      <c r="G2933" t="s">
        <v>24</v>
      </c>
      <c r="H2933">
        <v>1509270</v>
      </c>
      <c r="I2933">
        <v>1510001</v>
      </c>
      <c r="J2933" t="s">
        <v>37</v>
      </c>
      <c r="K2933" t="s">
        <v>5321</v>
      </c>
      <c r="L2933" t="s">
        <v>5321</v>
      </c>
      <c r="N2933" t="s">
        <v>5322</v>
      </c>
      <c r="Q2933" t="s">
        <v>5319</v>
      </c>
      <c r="R2933">
        <v>732</v>
      </c>
      <c r="S2933">
        <v>243</v>
      </c>
    </row>
    <row r="2934" spans="1:20" x14ac:dyDescent="0.25">
      <c r="A2934" t="s">
        <v>20</v>
      </c>
      <c r="B2934" t="s">
        <v>36</v>
      </c>
      <c r="C2934" t="s">
        <v>22</v>
      </c>
      <c r="D2934" t="s">
        <v>23</v>
      </c>
      <c r="E2934" t="s">
        <v>5</v>
      </c>
      <c r="F2934">
        <v>1</v>
      </c>
      <c r="G2934" t="s">
        <v>24</v>
      </c>
      <c r="H2934">
        <v>1510038</v>
      </c>
      <c r="I2934">
        <v>1510769</v>
      </c>
      <c r="J2934" t="s">
        <v>37</v>
      </c>
      <c r="Q2934" t="s">
        <v>5323</v>
      </c>
      <c r="R2934">
        <v>732</v>
      </c>
      <c r="T2934" t="s">
        <v>5324</v>
      </c>
    </row>
    <row r="2935" spans="1:20" x14ac:dyDescent="0.25">
      <c r="A2935" t="s">
        <v>28</v>
      </c>
      <c r="B2935" t="s">
        <v>40</v>
      </c>
      <c r="C2935" t="s">
        <v>22</v>
      </c>
      <c r="D2935" t="s">
        <v>23</v>
      </c>
      <c r="E2935" t="s">
        <v>5</v>
      </c>
      <c r="F2935">
        <v>1</v>
      </c>
      <c r="G2935" t="s">
        <v>24</v>
      </c>
      <c r="H2935">
        <v>1510038</v>
      </c>
      <c r="I2935">
        <v>1510769</v>
      </c>
      <c r="J2935" t="s">
        <v>37</v>
      </c>
      <c r="K2935" t="s">
        <v>5325</v>
      </c>
      <c r="L2935" t="s">
        <v>5325</v>
      </c>
      <c r="N2935" t="s">
        <v>3718</v>
      </c>
      <c r="Q2935" t="s">
        <v>5323</v>
      </c>
      <c r="R2935">
        <v>732</v>
      </c>
      <c r="S2935">
        <v>243</v>
      </c>
    </row>
    <row r="2936" spans="1:20" x14ac:dyDescent="0.25">
      <c r="A2936" t="s">
        <v>20</v>
      </c>
      <c r="B2936" t="s">
        <v>36</v>
      </c>
      <c r="C2936" t="s">
        <v>22</v>
      </c>
      <c r="D2936" t="s">
        <v>23</v>
      </c>
      <c r="E2936" t="s">
        <v>5</v>
      </c>
      <c r="F2936">
        <v>1</v>
      </c>
      <c r="G2936" t="s">
        <v>24</v>
      </c>
      <c r="H2936">
        <v>1510988</v>
      </c>
      <c r="I2936">
        <v>1511224</v>
      </c>
      <c r="J2936" t="s">
        <v>37</v>
      </c>
      <c r="Q2936" t="s">
        <v>5326</v>
      </c>
      <c r="R2936">
        <v>237</v>
      </c>
      <c r="T2936" t="s">
        <v>5327</v>
      </c>
    </row>
    <row r="2937" spans="1:20" x14ac:dyDescent="0.25">
      <c r="A2937" t="s">
        <v>28</v>
      </c>
      <c r="B2937" t="s">
        <v>40</v>
      </c>
      <c r="C2937" t="s">
        <v>22</v>
      </c>
      <c r="D2937" t="s">
        <v>23</v>
      </c>
      <c r="E2937" t="s">
        <v>5</v>
      </c>
      <c r="F2937">
        <v>1</v>
      </c>
      <c r="G2937" t="s">
        <v>24</v>
      </c>
      <c r="H2937">
        <v>1510988</v>
      </c>
      <c r="I2937">
        <v>1511224</v>
      </c>
      <c r="J2937" t="s">
        <v>37</v>
      </c>
      <c r="K2937" t="s">
        <v>5328</v>
      </c>
      <c r="L2937" t="s">
        <v>5328</v>
      </c>
      <c r="N2937" t="s">
        <v>5329</v>
      </c>
      <c r="Q2937" t="s">
        <v>5326</v>
      </c>
      <c r="R2937">
        <v>237</v>
      </c>
      <c r="S2937">
        <v>78</v>
      </c>
    </row>
    <row r="2938" spans="1:20" x14ac:dyDescent="0.25">
      <c r="A2938" t="s">
        <v>20</v>
      </c>
      <c r="B2938" t="s">
        <v>36</v>
      </c>
      <c r="C2938" t="s">
        <v>22</v>
      </c>
      <c r="D2938" t="s">
        <v>23</v>
      </c>
      <c r="E2938" t="s">
        <v>5</v>
      </c>
      <c r="F2938">
        <v>1</v>
      </c>
      <c r="G2938" t="s">
        <v>24</v>
      </c>
      <c r="H2938">
        <v>1511376</v>
      </c>
      <c r="I2938">
        <v>1512239</v>
      </c>
      <c r="J2938" t="s">
        <v>37</v>
      </c>
      <c r="Q2938" t="s">
        <v>5330</v>
      </c>
      <c r="R2938">
        <v>864</v>
      </c>
      <c r="T2938" t="s">
        <v>5331</v>
      </c>
    </row>
    <row r="2939" spans="1:20" x14ac:dyDescent="0.25">
      <c r="A2939" t="s">
        <v>28</v>
      </c>
      <c r="B2939" t="s">
        <v>40</v>
      </c>
      <c r="C2939" t="s">
        <v>22</v>
      </c>
      <c r="D2939" t="s">
        <v>23</v>
      </c>
      <c r="E2939" t="s">
        <v>5</v>
      </c>
      <c r="F2939">
        <v>1</v>
      </c>
      <c r="G2939" t="s">
        <v>24</v>
      </c>
      <c r="H2939">
        <v>1511376</v>
      </c>
      <c r="I2939">
        <v>1512239</v>
      </c>
      <c r="J2939" t="s">
        <v>37</v>
      </c>
      <c r="K2939" t="s">
        <v>5332</v>
      </c>
      <c r="L2939" t="s">
        <v>5332</v>
      </c>
      <c r="N2939" t="s">
        <v>5333</v>
      </c>
      <c r="Q2939" t="s">
        <v>5330</v>
      </c>
      <c r="R2939">
        <v>864</v>
      </c>
      <c r="S2939">
        <v>287</v>
      </c>
    </row>
    <row r="2940" spans="1:20" x14ac:dyDescent="0.25">
      <c r="A2940" t="s">
        <v>20</v>
      </c>
      <c r="B2940" t="s">
        <v>36</v>
      </c>
      <c r="C2940" t="s">
        <v>22</v>
      </c>
      <c r="D2940" t="s">
        <v>23</v>
      </c>
      <c r="E2940" t="s">
        <v>5</v>
      </c>
      <c r="F2940">
        <v>1</v>
      </c>
      <c r="G2940" t="s">
        <v>24</v>
      </c>
      <c r="H2940">
        <v>1512268</v>
      </c>
      <c r="I2940">
        <v>1512744</v>
      </c>
      <c r="J2940" t="s">
        <v>37</v>
      </c>
      <c r="Q2940" t="s">
        <v>5334</v>
      </c>
      <c r="R2940">
        <v>477</v>
      </c>
      <c r="T2940" t="s">
        <v>5335</v>
      </c>
    </row>
    <row r="2941" spans="1:20" x14ac:dyDescent="0.25">
      <c r="A2941" t="s">
        <v>28</v>
      </c>
      <c r="B2941" t="s">
        <v>40</v>
      </c>
      <c r="C2941" t="s">
        <v>22</v>
      </c>
      <c r="D2941" t="s">
        <v>23</v>
      </c>
      <c r="E2941" t="s">
        <v>5</v>
      </c>
      <c r="F2941">
        <v>1</v>
      </c>
      <c r="G2941" t="s">
        <v>24</v>
      </c>
      <c r="H2941">
        <v>1512268</v>
      </c>
      <c r="I2941">
        <v>1512744</v>
      </c>
      <c r="J2941" t="s">
        <v>37</v>
      </c>
      <c r="K2941" t="s">
        <v>5336</v>
      </c>
      <c r="L2941" t="s">
        <v>5336</v>
      </c>
      <c r="N2941" t="s">
        <v>5337</v>
      </c>
      <c r="Q2941" t="s">
        <v>5334</v>
      </c>
      <c r="R2941">
        <v>477</v>
      </c>
      <c r="S2941">
        <v>158</v>
      </c>
    </row>
    <row r="2942" spans="1:20" x14ac:dyDescent="0.25">
      <c r="A2942" t="s">
        <v>20</v>
      </c>
      <c r="B2942" t="s">
        <v>36</v>
      </c>
      <c r="C2942" t="s">
        <v>22</v>
      </c>
      <c r="D2942" t="s">
        <v>23</v>
      </c>
      <c r="E2942" t="s">
        <v>5</v>
      </c>
      <c r="F2942">
        <v>1</v>
      </c>
      <c r="G2942" t="s">
        <v>24</v>
      </c>
      <c r="H2942">
        <v>1512938</v>
      </c>
      <c r="I2942">
        <v>1514461</v>
      </c>
      <c r="J2942" t="s">
        <v>37</v>
      </c>
      <c r="Q2942" t="s">
        <v>5338</v>
      </c>
      <c r="R2942">
        <v>1524</v>
      </c>
      <c r="T2942" t="s">
        <v>5339</v>
      </c>
    </row>
    <row r="2943" spans="1:20" x14ac:dyDescent="0.25">
      <c r="A2943" t="s">
        <v>28</v>
      </c>
      <c r="B2943" t="s">
        <v>40</v>
      </c>
      <c r="C2943" t="s">
        <v>22</v>
      </c>
      <c r="D2943" t="s">
        <v>23</v>
      </c>
      <c r="E2943" t="s">
        <v>5</v>
      </c>
      <c r="F2943">
        <v>1</v>
      </c>
      <c r="G2943" t="s">
        <v>24</v>
      </c>
      <c r="H2943">
        <v>1512938</v>
      </c>
      <c r="I2943">
        <v>1514461</v>
      </c>
      <c r="J2943" t="s">
        <v>37</v>
      </c>
      <c r="K2943" t="s">
        <v>5340</v>
      </c>
      <c r="L2943" t="s">
        <v>5340</v>
      </c>
      <c r="N2943" t="s">
        <v>5341</v>
      </c>
      <c r="Q2943" t="s">
        <v>5338</v>
      </c>
      <c r="R2943">
        <v>1524</v>
      </c>
      <c r="S2943">
        <v>507</v>
      </c>
    </row>
    <row r="2944" spans="1:20" x14ac:dyDescent="0.25">
      <c r="A2944" t="s">
        <v>20</v>
      </c>
      <c r="B2944" t="s">
        <v>36</v>
      </c>
      <c r="C2944" t="s">
        <v>22</v>
      </c>
      <c r="D2944" t="s">
        <v>23</v>
      </c>
      <c r="E2944" t="s">
        <v>5</v>
      </c>
      <c r="F2944">
        <v>1</v>
      </c>
      <c r="G2944" t="s">
        <v>24</v>
      </c>
      <c r="H2944">
        <v>1514496</v>
      </c>
      <c r="I2944">
        <v>1515104</v>
      </c>
      <c r="J2944" t="s">
        <v>37</v>
      </c>
      <c r="Q2944" t="s">
        <v>5342</v>
      </c>
      <c r="R2944">
        <v>609</v>
      </c>
      <c r="T2944" t="s">
        <v>5343</v>
      </c>
    </row>
    <row r="2945" spans="1:20" x14ac:dyDescent="0.25">
      <c r="A2945" t="s">
        <v>28</v>
      </c>
      <c r="B2945" t="s">
        <v>40</v>
      </c>
      <c r="C2945" t="s">
        <v>22</v>
      </c>
      <c r="D2945" t="s">
        <v>23</v>
      </c>
      <c r="E2945" t="s">
        <v>5</v>
      </c>
      <c r="F2945">
        <v>1</v>
      </c>
      <c r="G2945" t="s">
        <v>24</v>
      </c>
      <c r="H2945">
        <v>1514496</v>
      </c>
      <c r="I2945">
        <v>1515104</v>
      </c>
      <c r="J2945" t="s">
        <v>37</v>
      </c>
      <c r="K2945" t="s">
        <v>5344</v>
      </c>
      <c r="L2945" t="s">
        <v>5344</v>
      </c>
      <c r="N2945" t="s">
        <v>5345</v>
      </c>
      <c r="Q2945" t="s">
        <v>5342</v>
      </c>
      <c r="R2945">
        <v>609</v>
      </c>
      <c r="S2945">
        <v>202</v>
      </c>
    </row>
    <row r="2946" spans="1:20" x14ac:dyDescent="0.25">
      <c r="A2946" t="s">
        <v>20</v>
      </c>
      <c r="B2946" t="s">
        <v>36</v>
      </c>
      <c r="C2946" t="s">
        <v>22</v>
      </c>
      <c r="D2946" t="s">
        <v>23</v>
      </c>
      <c r="E2946" t="s">
        <v>5</v>
      </c>
      <c r="F2946">
        <v>1</v>
      </c>
      <c r="G2946" t="s">
        <v>24</v>
      </c>
      <c r="H2946">
        <v>1515218</v>
      </c>
      <c r="I2946">
        <v>1516126</v>
      </c>
      <c r="J2946" t="s">
        <v>37</v>
      </c>
      <c r="Q2946" t="s">
        <v>5346</v>
      </c>
      <c r="R2946">
        <v>909</v>
      </c>
      <c r="T2946" t="s">
        <v>5347</v>
      </c>
    </row>
    <row r="2947" spans="1:20" x14ac:dyDescent="0.25">
      <c r="A2947" t="s">
        <v>28</v>
      </c>
      <c r="B2947" t="s">
        <v>40</v>
      </c>
      <c r="C2947" t="s">
        <v>22</v>
      </c>
      <c r="D2947" t="s">
        <v>23</v>
      </c>
      <c r="E2947" t="s">
        <v>5</v>
      </c>
      <c r="F2947">
        <v>1</v>
      </c>
      <c r="G2947" t="s">
        <v>24</v>
      </c>
      <c r="H2947">
        <v>1515218</v>
      </c>
      <c r="I2947">
        <v>1516126</v>
      </c>
      <c r="J2947" t="s">
        <v>37</v>
      </c>
      <c r="K2947" t="s">
        <v>5348</v>
      </c>
      <c r="L2947" t="s">
        <v>5348</v>
      </c>
      <c r="N2947" t="s">
        <v>2057</v>
      </c>
      <c r="Q2947" t="s">
        <v>5346</v>
      </c>
      <c r="R2947">
        <v>909</v>
      </c>
      <c r="S2947">
        <v>302</v>
      </c>
    </row>
    <row r="2948" spans="1:20" x14ac:dyDescent="0.25">
      <c r="A2948" t="s">
        <v>20</v>
      </c>
      <c r="B2948" t="s">
        <v>21</v>
      </c>
      <c r="C2948" t="s">
        <v>22</v>
      </c>
      <c r="D2948" t="s">
        <v>23</v>
      </c>
      <c r="E2948" t="s">
        <v>5</v>
      </c>
      <c r="F2948">
        <v>1</v>
      </c>
      <c r="G2948" t="s">
        <v>24</v>
      </c>
      <c r="H2948">
        <v>1516227</v>
      </c>
      <c r="I2948">
        <v>1516471</v>
      </c>
      <c r="J2948" t="s">
        <v>37</v>
      </c>
      <c r="Q2948" t="s">
        <v>5349</v>
      </c>
      <c r="R2948">
        <v>245</v>
      </c>
      <c r="T2948" t="s">
        <v>31</v>
      </c>
    </row>
    <row r="2949" spans="1:20" x14ac:dyDescent="0.25">
      <c r="A2949" t="s">
        <v>28</v>
      </c>
      <c r="B2949" t="s">
        <v>29</v>
      </c>
      <c r="C2949" t="s">
        <v>22</v>
      </c>
      <c r="D2949" t="s">
        <v>23</v>
      </c>
      <c r="E2949" t="s">
        <v>5</v>
      </c>
      <c r="F2949">
        <v>1</v>
      </c>
      <c r="G2949" t="s">
        <v>24</v>
      </c>
      <c r="H2949">
        <v>1516227</v>
      </c>
      <c r="I2949">
        <v>1516471</v>
      </c>
      <c r="J2949" t="s">
        <v>37</v>
      </c>
      <c r="N2949" t="s">
        <v>5350</v>
      </c>
      <c r="Q2949" t="s">
        <v>5349</v>
      </c>
      <c r="R2949">
        <v>245</v>
      </c>
      <c r="T2949" t="s">
        <v>31</v>
      </c>
    </row>
    <row r="2950" spans="1:20" x14ac:dyDescent="0.25">
      <c r="A2950" t="s">
        <v>20</v>
      </c>
      <c r="B2950" t="s">
        <v>36</v>
      </c>
      <c r="C2950" t="s">
        <v>22</v>
      </c>
      <c r="D2950" t="s">
        <v>23</v>
      </c>
      <c r="E2950" t="s">
        <v>5</v>
      </c>
      <c r="F2950">
        <v>1</v>
      </c>
      <c r="G2950" t="s">
        <v>24</v>
      </c>
      <c r="H2950">
        <v>1516445</v>
      </c>
      <c r="I2950">
        <v>1518427</v>
      </c>
      <c r="J2950" t="s">
        <v>25</v>
      </c>
      <c r="Q2950" t="s">
        <v>5351</v>
      </c>
      <c r="R2950">
        <v>1983</v>
      </c>
      <c r="T2950" t="s">
        <v>5352</v>
      </c>
    </row>
    <row r="2951" spans="1:20" x14ac:dyDescent="0.25">
      <c r="A2951" t="s">
        <v>28</v>
      </c>
      <c r="B2951" t="s">
        <v>40</v>
      </c>
      <c r="C2951" t="s">
        <v>22</v>
      </c>
      <c r="D2951" t="s">
        <v>23</v>
      </c>
      <c r="E2951" t="s">
        <v>5</v>
      </c>
      <c r="F2951">
        <v>1</v>
      </c>
      <c r="G2951" t="s">
        <v>24</v>
      </c>
      <c r="H2951">
        <v>1516445</v>
      </c>
      <c r="I2951">
        <v>1518427</v>
      </c>
      <c r="J2951" t="s">
        <v>25</v>
      </c>
      <c r="K2951" t="s">
        <v>5353</v>
      </c>
      <c r="L2951" t="s">
        <v>5353</v>
      </c>
      <c r="N2951" t="s">
        <v>5354</v>
      </c>
      <c r="Q2951" t="s">
        <v>5351</v>
      </c>
      <c r="R2951">
        <v>1983</v>
      </c>
      <c r="S2951">
        <v>660</v>
      </c>
    </row>
    <row r="2952" spans="1:20" x14ac:dyDescent="0.25">
      <c r="A2952" t="s">
        <v>20</v>
      </c>
      <c r="B2952" t="s">
        <v>36</v>
      </c>
      <c r="C2952" t="s">
        <v>22</v>
      </c>
      <c r="D2952" t="s">
        <v>23</v>
      </c>
      <c r="E2952" t="s">
        <v>5</v>
      </c>
      <c r="F2952">
        <v>1</v>
      </c>
      <c r="G2952" t="s">
        <v>24</v>
      </c>
      <c r="H2952">
        <v>1518511</v>
      </c>
      <c r="I2952">
        <v>1518855</v>
      </c>
      <c r="J2952" t="s">
        <v>25</v>
      </c>
      <c r="Q2952" t="s">
        <v>5355</v>
      </c>
      <c r="R2952">
        <v>345</v>
      </c>
      <c r="T2952" t="s">
        <v>5356</v>
      </c>
    </row>
    <row r="2953" spans="1:20" x14ac:dyDescent="0.25">
      <c r="A2953" t="s">
        <v>28</v>
      </c>
      <c r="B2953" t="s">
        <v>40</v>
      </c>
      <c r="C2953" t="s">
        <v>22</v>
      </c>
      <c r="D2953" t="s">
        <v>23</v>
      </c>
      <c r="E2953" t="s">
        <v>5</v>
      </c>
      <c r="F2953">
        <v>1</v>
      </c>
      <c r="G2953" t="s">
        <v>24</v>
      </c>
      <c r="H2953">
        <v>1518511</v>
      </c>
      <c r="I2953">
        <v>1518855</v>
      </c>
      <c r="J2953" t="s">
        <v>25</v>
      </c>
      <c r="K2953" t="s">
        <v>5357</v>
      </c>
      <c r="L2953" t="s">
        <v>5357</v>
      </c>
      <c r="N2953" t="s">
        <v>5358</v>
      </c>
      <c r="Q2953" t="s">
        <v>5355</v>
      </c>
      <c r="R2953">
        <v>345</v>
      </c>
      <c r="S2953">
        <v>114</v>
      </c>
    </row>
    <row r="2954" spans="1:20" x14ac:dyDescent="0.25">
      <c r="A2954" t="s">
        <v>20</v>
      </c>
      <c r="B2954" t="s">
        <v>36</v>
      </c>
      <c r="C2954" t="s">
        <v>22</v>
      </c>
      <c r="D2954" t="s">
        <v>23</v>
      </c>
      <c r="E2954" t="s">
        <v>5</v>
      </c>
      <c r="F2954">
        <v>1</v>
      </c>
      <c r="G2954" t="s">
        <v>24</v>
      </c>
      <c r="H2954">
        <v>1518859</v>
      </c>
      <c r="I2954">
        <v>1520874</v>
      </c>
      <c r="J2954" t="s">
        <v>25</v>
      </c>
      <c r="Q2954" t="s">
        <v>5359</v>
      </c>
      <c r="R2954">
        <v>2016</v>
      </c>
      <c r="T2954" t="s">
        <v>5360</v>
      </c>
    </row>
    <row r="2955" spans="1:20" x14ac:dyDescent="0.25">
      <c r="A2955" t="s">
        <v>28</v>
      </c>
      <c r="B2955" t="s">
        <v>40</v>
      </c>
      <c r="C2955" t="s">
        <v>22</v>
      </c>
      <c r="D2955" t="s">
        <v>23</v>
      </c>
      <c r="E2955" t="s">
        <v>5</v>
      </c>
      <c r="F2955">
        <v>1</v>
      </c>
      <c r="G2955" t="s">
        <v>24</v>
      </c>
      <c r="H2955">
        <v>1518859</v>
      </c>
      <c r="I2955">
        <v>1520874</v>
      </c>
      <c r="J2955" t="s">
        <v>25</v>
      </c>
      <c r="K2955" t="s">
        <v>5361</v>
      </c>
      <c r="L2955" t="s">
        <v>5361</v>
      </c>
      <c r="N2955" t="s">
        <v>2800</v>
      </c>
      <c r="Q2955" t="s">
        <v>5359</v>
      </c>
      <c r="R2955">
        <v>2016</v>
      </c>
      <c r="S2955">
        <v>671</v>
      </c>
    </row>
    <row r="2956" spans="1:20" x14ac:dyDescent="0.25">
      <c r="A2956" t="s">
        <v>20</v>
      </c>
      <c r="B2956" t="s">
        <v>36</v>
      </c>
      <c r="C2956" t="s">
        <v>22</v>
      </c>
      <c r="D2956" t="s">
        <v>23</v>
      </c>
      <c r="E2956" t="s">
        <v>5</v>
      </c>
      <c r="F2956">
        <v>1</v>
      </c>
      <c r="G2956" t="s">
        <v>24</v>
      </c>
      <c r="H2956">
        <v>1520903</v>
      </c>
      <c r="I2956">
        <v>1521505</v>
      </c>
      <c r="J2956" t="s">
        <v>37</v>
      </c>
      <c r="Q2956" t="s">
        <v>5362</v>
      </c>
      <c r="R2956">
        <v>603</v>
      </c>
      <c r="T2956" t="s">
        <v>5363</v>
      </c>
    </row>
    <row r="2957" spans="1:20" x14ac:dyDescent="0.25">
      <c r="A2957" t="s">
        <v>28</v>
      </c>
      <c r="B2957" t="s">
        <v>40</v>
      </c>
      <c r="C2957" t="s">
        <v>22</v>
      </c>
      <c r="D2957" t="s">
        <v>23</v>
      </c>
      <c r="E2957" t="s">
        <v>5</v>
      </c>
      <c r="F2957">
        <v>1</v>
      </c>
      <c r="G2957" t="s">
        <v>24</v>
      </c>
      <c r="H2957">
        <v>1520903</v>
      </c>
      <c r="I2957">
        <v>1521505</v>
      </c>
      <c r="J2957" t="s">
        <v>37</v>
      </c>
      <c r="K2957" t="s">
        <v>5364</v>
      </c>
      <c r="L2957" t="s">
        <v>5364</v>
      </c>
      <c r="N2957" t="s">
        <v>30</v>
      </c>
      <c r="Q2957" t="s">
        <v>5362</v>
      </c>
      <c r="R2957">
        <v>603</v>
      </c>
      <c r="S2957">
        <v>200</v>
      </c>
    </row>
    <row r="2958" spans="1:20" x14ac:dyDescent="0.25">
      <c r="A2958" t="s">
        <v>20</v>
      </c>
      <c r="B2958" t="s">
        <v>36</v>
      </c>
      <c r="C2958" t="s">
        <v>22</v>
      </c>
      <c r="D2958" t="s">
        <v>23</v>
      </c>
      <c r="E2958" t="s">
        <v>5</v>
      </c>
      <c r="F2958">
        <v>1</v>
      </c>
      <c r="G2958" t="s">
        <v>24</v>
      </c>
      <c r="H2958">
        <v>1521605</v>
      </c>
      <c r="I2958">
        <v>1522225</v>
      </c>
      <c r="J2958" t="s">
        <v>37</v>
      </c>
      <c r="Q2958" t="s">
        <v>5365</v>
      </c>
      <c r="R2958">
        <v>621</v>
      </c>
      <c r="T2958" t="s">
        <v>5366</v>
      </c>
    </row>
    <row r="2959" spans="1:20" x14ac:dyDescent="0.25">
      <c r="A2959" t="s">
        <v>28</v>
      </c>
      <c r="B2959" t="s">
        <v>40</v>
      </c>
      <c r="C2959" t="s">
        <v>22</v>
      </c>
      <c r="D2959" t="s">
        <v>23</v>
      </c>
      <c r="E2959" t="s">
        <v>5</v>
      </c>
      <c r="F2959">
        <v>1</v>
      </c>
      <c r="G2959" t="s">
        <v>24</v>
      </c>
      <c r="H2959">
        <v>1521605</v>
      </c>
      <c r="I2959">
        <v>1522225</v>
      </c>
      <c r="J2959" t="s">
        <v>37</v>
      </c>
      <c r="K2959" t="s">
        <v>5367</v>
      </c>
      <c r="L2959" t="s">
        <v>5367</v>
      </c>
      <c r="N2959" t="s">
        <v>5368</v>
      </c>
      <c r="Q2959" t="s">
        <v>5365</v>
      </c>
      <c r="R2959">
        <v>621</v>
      </c>
      <c r="S2959">
        <v>206</v>
      </c>
    </row>
    <row r="2960" spans="1:20" x14ac:dyDescent="0.25">
      <c r="A2960" t="s">
        <v>20</v>
      </c>
      <c r="B2960" t="s">
        <v>459</v>
      </c>
      <c r="C2960" t="s">
        <v>22</v>
      </c>
      <c r="D2960" t="s">
        <v>23</v>
      </c>
      <c r="E2960" t="s">
        <v>5</v>
      </c>
      <c r="F2960">
        <v>1</v>
      </c>
      <c r="G2960" t="s">
        <v>24</v>
      </c>
      <c r="H2960">
        <v>1522891</v>
      </c>
      <c r="I2960">
        <v>1522981</v>
      </c>
      <c r="J2960" t="s">
        <v>37</v>
      </c>
      <c r="Q2960" t="s">
        <v>5369</v>
      </c>
      <c r="R2960">
        <v>91</v>
      </c>
      <c r="T2960" t="s">
        <v>5370</v>
      </c>
    </row>
    <row r="2961" spans="1:20" x14ac:dyDescent="0.25">
      <c r="A2961" t="s">
        <v>459</v>
      </c>
      <c r="C2961" t="s">
        <v>22</v>
      </c>
      <c r="D2961" t="s">
        <v>23</v>
      </c>
      <c r="E2961" t="s">
        <v>5</v>
      </c>
      <c r="F2961">
        <v>1</v>
      </c>
      <c r="G2961" t="s">
        <v>24</v>
      </c>
      <c r="H2961">
        <v>1522891</v>
      </c>
      <c r="I2961">
        <v>1522981</v>
      </c>
      <c r="J2961" t="s">
        <v>37</v>
      </c>
      <c r="N2961" t="s">
        <v>5371</v>
      </c>
      <c r="Q2961" t="s">
        <v>5369</v>
      </c>
      <c r="R2961">
        <v>91</v>
      </c>
      <c r="T2961" t="s">
        <v>5372</v>
      </c>
    </row>
    <row r="2962" spans="1:20" x14ac:dyDescent="0.25">
      <c r="A2962" t="s">
        <v>20</v>
      </c>
      <c r="B2962" t="s">
        <v>36</v>
      </c>
      <c r="C2962" t="s">
        <v>22</v>
      </c>
      <c r="D2962" t="s">
        <v>23</v>
      </c>
      <c r="E2962" t="s">
        <v>5</v>
      </c>
      <c r="F2962">
        <v>1</v>
      </c>
      <c r="G2962" t="s">
        <v>24</v>
      </c>
      <c r="H2962">
        <v>1523039</v>
      </c>
      <c r="I2962">
        <v>1525219</v>
      </c>
      <c r="J2962" t="s">
        <v>37</v>
      </c>
      <c r="Q2962" t="s">
        <v>5373</v>
      </c>
      <c r="R2962">
        <v>2181</v>
      </c>
      <c r="T2962" t="s">
        <v>5374</v>
      </c>
    </row>
    <row r="2963" spans="1:20" x14ac:dyDescent="0.25">
      <c r="A2963" t="s">
        <v>28</v>
      </c>
      <c r="B2963" t="s">
        <v>40</v>
      </c>
      <c r="C2963" t="s">
        <v>22</v>
      </c>
      <c r="D2963" t="s">
        <v>23</v>
      </c>
      <c r="E2963" t="s">
        <v>5</v>
      </c>
      <c r="F2963">
        <v>1</v>
      </c>
      <c r="G2963" t="s">
        <v>24</v>
      </c>
      <c r="H2963">
        <v>1523039</v>
      </c>
      <c r="I2963">
        <v>1525219</v>
      </c>
      <c r="J2963" t="s">
        <v>37</v>
      </c>
      <c r="K2963" t="s">
        <v>5375</v>
      </c>
      <c r="L2963" t="s">
        <v>5375</v>
      </c>
      <c r="N2963" t="s">
        <v>907</v>
      </c>
      <c r="Q2963" t="s">
        <v>5373</v>
      </c>
      <c r="R2963">
        <v>2181</v>
      </c>
      <c r="S2963">
        <v>726</v>
      </c>
    </row>
    <row r="2964" spans="1:20" x14ac:dyDescent="0.25">
      <c r="A2964" t="s">
        <v>20</v>
      </c>
      <c r="B2964" t="s">
        <v>36</v>
      </c>
      <c r="C2964" t="s">
        <v>22</v>
      </c>
      <c r="D2964" t="s">
        <v>23</v>
      </c>
      <c r="E2964" t="s">
        <v>5</v>
      </c>
      <c r="F2964">
        <v>1</v>
      </c>
      <c r="G2964" t="s">
        <v>24</v>
      </c>
      <c r="H2964">
        <v>1525569</v>
      </c>
      <c r="I2964">
        <v>1526198</v>
      </c>
      <c r="J2964" t="s">
        <v>25</v>
      </c>
      <c r="Q2964" t="s">
        <v>5376</v>
      </c>
      <c r="R2964">
        <v>630</v>
      </c>
      <c r="T2964" t="s">
        <v>5377</v>
      </c>
    </row>
    <row r="2965" spans="1:20" x14ac:dyDescent="0.25">
      <c r="A2965" t="s">
        <v>28</v>
      </c>
      <c r="B2965" t="s">
        <v>40</v>
      </c>
      <c r="C2965" t="s">
        <v>22</v>
      </c>
      <c r="D2965" t="s">
        <v>23</v>
      </c>
      <c r="E2965" t="s">
        <v>5</v>
      </c>
      <c r="F2965">
        <v>1</v>
      </c>
      <c r="G2965" t="s">
        <v>24</v>
      </c>
      <c r="H2965">
        <v>1525569</v>
      </c>
      <c r="I2965">
        <v>1526198</v>
      </c>
      <c r="J2965" t="s">
        <v>25</v>
      </c>
      <c r="K2965" t="s">
        <v>5378</v>
      </c>
      <c r="L2965" t="s">
        <v>5378</v>
      </c>
      <c r="N2965" t="s">
        <v>594</v>
      </c>
      <c r="Q2965" t="s">
        <v>5376</v>
      </c>
      <c r="R2965">
        <v>630</v>
      </c>
      <c r="S2965">
        <v>209</v>
      </c>
    </row>
    <row r="2966" spans="1:20" x14ac:dyDescent="0.25">
      <c r="A2966" t="s">
        <v>20</v>
      </c>
      <c r="B2966" t="s">
        <v>36</v>
      </c>
      <c r="C2966" t="s">
        <v>22</v>
      </c>
      <c r="D2966" t="s">
        <v>23</v>
      </c>
      <c r="E2966" t="s">
        <v>5</v>
      </c>
      <c r="F2966">
        <v>1</v>
      </c>
      <c r="G2966" t="s">
        <v>24</v>
      </c>
      <c r="H2966">
        <v>1526252</v>
      </c>
      <c r="I2966">
        <v>1526665</v>
      </c>
      <c r="J2966" t="s">
        <v>25</v>
      </c>
      <c r="Q2966" t="s">
        <v>5379</v>
      </c>
      <c r="R2966">
        <v>414</v>
      </c>
      <c r="T2966" t="s">
        <v>5380</v>
      </c>
    </row>
    <row r="2967" spans="1:20" x14ac:dyDescent="0.25">
      <c r="A2967" t="s">
        <v>28</v>
      </c>
      <c r="B2967" t="s">
        <v>40</v>
      </c>
      <c r="C2967" t="s">
        <v>22</v>
      </c>
      <c r="D2967" t="s">
        <v>23</v>
      </c>
      <c r="E2967" t="s">
        <v>5</v>
      </c>
      <c r="F2967">
        <v>1</v>
      </c>
      <c r="G2967" t="s">
        <v>24</v>
      </c>
      <c r="H2967">
        <v>1526252</v>
      </c>
      <c r="I2967">
        <v>1526665</v>
      </c>
      <c r="J2967" t="s">
        <v>25</v>
      </c>
      <c r="K2967" t="s">
        <v>5381</v>
      </c>
      <c r="L2967" t="s">
        <v>5381</v>
      </c>
      <c r="N2967" t="s">
        <v>30</v>
      </c>
      <c r="Q2967" t="s">
        <v>5379</v>
      </c>
      <c r="R2967">
        <v>414</v>
      </c>
      <c r="S2967">
        <v>137</v>
      </c>
    </row>
    <row r="2968" spans="1:20" x14ac:dyDescent="0.25">
      <c r="A2968" t="s">
        <v>20</v>
      </c>
      <c r="B2968" t="s">
        <v>36</v>
      </c>
      <c r="C2968" t="s">
        <v>22</v>
      </c>
      <c r="D2968" t="s">
        <v>23</v>
      </c>
      <c r="E2968" t="s">
        <v>5</v>
      </c>
      <c r="F2968">
        <v>1</v>
      </c>
      <c r="G2968" t="s">
        <v>24</v>
      </c>
      <c r="H2968">
        <v>1526905</v>
      </c>
      <c r="I2968">
        <v>1529682</v>
      </c>
      <c r="J2968" t="s">
        <v>25</v>
      </c>
      <c r="Q2968" t="s">
        <v>5382</v>
      </c>
      <c r="R2968">
        <v>2778</v>
      </c>
      <c r="T2968" t="s">
        <v>5383</v>
      </c>
    </row>
    <row r="2969" spans="1:20" x14ac:dyDescent="0.25">
      <c r="A2969" t="s">
        <v>28</v>
      </c>
      <c r="B2969" t="s">
        <v>40</v>
      </c>
      <c r="C2969" t="s">
        <v>22</v>
      </c>
      <c r="D2969" t="s">
        <v>23</v>
      </c>
      <c r="E2969" t="s">
        <v>5</v>
      </c>
      <c r="F2969">
        <v>1</v>
      </c>
      <c r="G2969" t="s">
        <v>24</v>
      </c>
      <c r="H2969">
        <v>1526905</v>
      </c>
      <c r="I2969">
        <v>1529682</v>
      </c>
      <c r="J2969" t="s">
        <v>25</v>
      </c>
      <c r="K2969" t="s">
        <v>5384</v>
      </c>
      <c r="L2969" t="s">
        <v>5384</v>
      </c>
      <c r="N2969" t="s">
        <v>4627</v>
      </c>
      <c r="Q2969" t="s">
        <v>5382</v>
      </c>
      <c r="R2969">
        <v>2778</v>
      </c>
      <c r="S2969">
        <v>925</v>
      </c>
    </row>
    <row r="2970" spans="1:20" x14ac:dyDescent="0.25">
      <c r="A2970" t="s">
        <v>20</v>
      </c>
      <c r="B2970" t="s">
        <v>36</v>
      </c>
      <c r="C2970" t="s">
        <v>22</v>
      </c>
      <c r="D2970" t="s">
        <v>23</v>
      </c>
      <c r="E2970" t="s">
        <v>5</v>
      </c>
      <c r="F2970">
        <v>1</v>
      </c>
      <c r="G2970" t="s">
        <v>24</v>
      </c>
      <c r="H2970">
        <v>1529706</v>
      </c>
      <c r="I2970">
        <v>1531967</v>
      </c>
      <c r="J2970" t="s">
        <v>25</v>
      </c>
      <c r="Q2970" t="s">
        <v>5385</v>
      </c>
      <c r="R2970">
        <v>2262</v>
      </c>
      <c r="T2970" t="s">
        <v>5386</v>
      </c>
    </row>
    <row r="2971" spans="1:20" x14ac:dyDescent="0.25">
      <c r="A2971" t="s">
        <v>28</v>
      </c>
      <c r="B2971" t="s">
        <v>40</v>
      </c>
      <c r="C2971" t="s">
        <v>22</v>
      </c>
      <c r="D2971" t="s">
        <v>23</v>
      </c>
      <c r="E2971" t="s">
        <v>5</v>
      </c>
      <c r="F2971">
        <v>1</v>
      </c>
      <c r="G2971" t="s">
        <v>24</v>
      </c>
      <c r="H2971">
        <v>1529706</v>
      </c>
      <c r="I2971">
        <v>1531967</v>
      </c>
      <c r="J2971" t="s">
        <v>25</v>
      </c>
      <c r="K2971" t="s">
        <v>5387</v>
      </c>
      <c r="L2971" t="s">
        <v>5387</v>
      </c>
      <c r="N2971" t="s">
        <v>30</v>
      </c>
      <c r="Q2971" t="s">
        <v>5385</v>
      </c>
      <c r="R2971">
        <v>2262</v>
      </c>
      <c r="S2971">
        <v>753</v>
      </c>
    </row>
    <row r="2972" spans="1:20" x14ac:dyDescent="0.25">
      <c r="A2972" t="s">
        <v>20</v>
      </c>
      <c r="B2972" t="s">
        <v>36</v>
      </c>
      <c r="C2972" t="s">
        <v>22</v>
      </c>
      <c r="D2972" t="s">
        <v>23</v>
      </c>
      <c r="E2972" t="s">
        <v>5</v>
      </c>
      <c r="F2972">
        <v>1</v>
      </c>
      <c r="G2972" t="s">
        <v>24</v>
      </c>
      <c r="H2972">
        <v>1532102</v>
      </c>
      <c r="I2972">
        <v>1533445</v>
      </c>
      <c r="J2972" t="s">
        <v>25</v>
      </c>
      <c r="Q2972" t="s">
        <v>5388</v>
      </c>
      <c r="R2972">
        <v>1344</v>
      </c>
      <c r="T2972" t="s">
        <v>5389</v>
      </c>
    </row>
    <row r="2973" spans="1:20" x14ac:dyDescent="0.25">
      <c r="A2973" t="s">
        <v>28</v>
      </c>
      <c r="B2973" t="s">
        <v>40</v>
      </c>
      <c r="C2973" t="s">
        <v>22</v>
      </c>
      <c r="D2973" t="s">
        <v>23</v>
      </c>
      <c r="E2973" t="s">
        <v>5</v>
      </c>
      <c r="F2973">
        <v>1</v>
      </c>
      <c r="G2973" t="s">
        <v>24</v>
      </c>
      <c r="H2973">
        <v>1532102</v>
      </c>
      <c r="I2973">
        <v>1533445</v>
      </c>
      <c r="J2973" t="s">
        <v>25</v>
      </c>
      <c r="K2973" t="s">
        <v>5390</v>
      </c>
      <c r="L2973" t="s">
        <v>5390</v>
      </c>
      <c r="N2973" t="s">
        <v>30</v>
      </c>
      <c r="Q2973" t="s">
        <v>5388</v>
      </c>
      <c r="R2973">
        <v>1344</v>
      </c>
      <c r="S2973">
        <v>447</v>
      </c>
    </row>
    <row r="2974" spans="1:20" x14ac:dyDescent="0.25">
      <c r="A2974" t="s">
        <v>20</v>
      </c>
      <c r="B2974" t="s">
        <v>36</v>
      </c>
      <c r="C2974" t="s">
        <v>22</v>
      </c>
      <c r="D2974" t="s">
        <v>23</v>
      </c>
      <c r="E2974" t="s">
        <v>5</v>
      </c>
      <c r="F2974">
        <v>1</v>
      </c>
      <c r="G2974" t="s">
        <v>24</v>
      </c>
      <c r="H2974">
        <v>1533455</v>
      </c>
      <c r="I2974">
        <v>1533718</v>
      </c>
      <c r="J2974" t="s">
        <v>25</v>
      </c>
      <c r="Q2974" t="s">
        <v>5391</v>
      </c>
      <c r="R2974">
        <v>264</v>
      </c>
    </row>
    <row r="2975" spans="1:20" x14ac:dyDescent="0.25">
      <c r="A2975" t="s">
        <v>28</v>
      </c>
      <c r="B2975" t="s">
        <v>40</v>
      </c>
      <c r="C2975" t="s">
        <v>22</v>
      </c>
      <c r="D2975" t="s">
        <v>23</v>
      </c>
      <c r="E2975" t="s">
        <v>5</v>
      </c>
      <c r="F2975">
        <v>1</v>
      </c>
      <c r="G2975" t="s">
        <v>24</v>
      </c>
      <c r="H2975">
        <v>1533455</v>
      </c>
      <c r="I2975">
        <v>1533718</v>
      </c>
      <c r="J2975" t="s">
        <v>25</v>
      </c>
      <c r="K2975" t="s">
        <v>5392</v>
      </c>
      <c r="L2975" t="s">
        <v>5392</v>
      </c>
      <c r="N2975" t="s">
        <v>1649</v>
      </c>
      <c r="Q2975" t="s">
        <v>5391</v>
      </c>
      <c r="R2975">
        <v>264</v>
      </c>
      <c r="S2975">
        <v>87</v>
      </c>
    </row>
    <row r="2976" spans="1:20" x14ac:dyDescent="0.25">
      <c r="A2976" t="s">
        <v>20</v>
      </c>
      <c r="B2976" t="s">
        <v>36</v>
      </c>
      <c r="C2976" t="s">
        <v>22</v>
      </c>
      <c r="D2976" t="s">
        <v>23</v>
      </c>
      <c r="E2976" t="s">
        <v>5</v>
      </c>
      <c r="F2976">
        <v>1</v>
      </c>
      <c r="G2976" t="s">
        <v>24</v>
      </c>
      <c r="H2976">
        <v>1533766</v>
      </c>
      <c r="I2976">
        <v>1535103</v>
      </c>
      <c r="J2976" t="s">
        <v>25</v>
      </c>
      <c r="Q2976" t="s">
        <v>5393</v>
      </c>
      <c r="R2976">
        <v>1338</v>
      </c>
      <c r="T2976" t="s">
        <v>5394</v>
      </c>
    </row>
    <row r="2977" spans="1:20" x14ac:dyDescent="0.25">
      <c r="A2977" t="s">
        <v>28</v>
      </c>
      <c r="B2977" t="s">
        <v>40</v>
      </c>
      <c r="C2977" t="s">
        <v>22</v>
      </c>
      <c r="D2977" t="s">
        <v>23</v>
      </c>
      <c r="E2977" t="s">
        <v>5</v>
      </c>
      <c r="F2977">
        <v>1</v>
      </c>
      <c r="G2977" t="s">
        <v>24</v>
      </c>
      <c r="H2977">
        <v>1533766</v>
      </c>
      <c r="I2977">
        <v>1535103</v>
      </c>
      <c r="J2977" t="s">
        <v>25</v>
      </c>
      <c r="K2977" t="s">
        <v>5395</v>
      </c>
      <c r="L2977" t="s">
        <v>5395</v>
      </c>
      <c r="N2977" t="s">
        <v>30</v>
      </c>
      <c r="Q2977" t="s">
        <v>5393</v>
      </c>
      <c r="R2977">
        <v>1338</v>
      </c>
      <c r="S2977">
        <v>445</v>
      </c>
    </row>
    <row r="2978" spans="1:20" x14ac:dyDescent="0.25">
      <c r="A2978" t="s">
        <v>20</v>
      </c>
      <c r="B2978" t="s">
        <v>36</v>
      </c>
      <c r="C2978" t="s">
        <v>22</v>
      </c>
      <c r="D2978" t="s">
        <v>23</v>
      </c>
      <c r="E2978" t="s">
        <v>5</v>
      </c>
      <c r="F2978">
        <v>1</v>
      </c>
      <c r="G2978" t="s">
        <v>24</v>
      </c>
      <c r="H2978">
        <v>1535535</v>
      </c>
      <c r="I2978">
        <v>1536632</v>
      </c>
      <c r="J2978" t="s">
        <v>25</v>
      </c>
      <c r="Q2978" t="s">
        <v>5396</v>
      </c>
      <c r="R2978">
        <v>1098</v>
      </c>
      <c r="T2978" t="s">
        <v>5397</v>
      </c>
    </row>
    <row r="2979" spans="1:20" x14ac:dyDescent="0.25">
      <c r="A2979" t="s">
        <v>28</v>
      </c>
      <c r="B2979" t="s">
        <v>40</v>
      </c>
      <c r="C2979" t="s">
        <v>22</v>
      </c>
      <c r="D2979" t="s">
        <v>23</v>
      </c>
      <c r="E2979" t="s">
        <v>5</v>
      </c>
      <c r="F2979">
        <v>1</v>
      </c>
      <c r="G2979" t="s">
        <v>24</v>
      </c>
      <c r="H2979">
        <v>1535535</v>
      </c>
      <c r="I2979">
        <v>1536632</v>
      </c>
      <c r="J2979" t="s">
        <v>25</v>
      </c>
      <c r="K2979" t="s">
        <v>5398</v>
      </c>
      <c r="L2979" t="s">
        <v>5398</v>
      </c>
      <c r="N2979" t="s">
        <v>5399</v>
      </c>
      <c r="Q2979" t="s">
        <v>5396</v>
      </c>
      <c r="R2979">
        <v>1098</v>
      </c>
      <c r="S2979">
        <v>365</v>
      </c>
    </row>
    <row r="2980" spans="1:20" x14ac:dyDescent="0.25">
      <c r="A2980" t="s">
        <v>20</v>
      </c>
      <c r="B2980" t="s">
        <v>36</v>
      </c>
      <c r="C2980" t="s">
        <v>22</v>
      </c>
      <c r="D2980" t="s">
        <v>23</v>
      </c>
      <c r="E2980" t="s">
        <v>5</v>
      </c>
      <c r="F2980">
        <v>1</v>
      </c>
      <c r="G2980" t="s">
        <v>24</v>
      </c>
      <c r="H2980">
        <v>1536653</v>
      </c>
      <c r="I2980">
        <v>1537393</v>
      </c>
      <c r="J2980" t="s">
        <v>25</v>
      </c>
      <c r="Q2980" t="s">
        <v>5400</v>
      </c>
      <c r="R2980">
        <v>741</v>
      </c>
      <c r="T2980" t="s">
        <v>5401</v>
      </c>
    </row>
    <row r="2981" spans="1:20" x14ac:dyDescent="0.25">
      <c r="A2981" t="s">
        <v>28</v>
      </c>
      <c r="B2981" t="s">
        <v>40</v>
      </c>
      <c r="C2981" t="s">
        <v>22</v>
      </c>
      <c r="D2981" t="s">
        <v>23</v>
      </c>
      <c r="E2981" t="s">
        <v>5</v>
      </c>
      <c r="F2981">
        <v>1</v>
      </c>
      <c r="G2981" t="s">
        <v>24</v>
      </c>
      <c r="H2981">
        <v>1536653</v>
      </c>
      <c r="I2981">
        <v>1537393</v>
      </c>
      <c r="J2981" t="s">
        <v>25</v>
      </c>
      <c r="K2981" t="s">
        <v>5402</v>
      </c>
      <c r="L2981" t="s">
        <v>5402</v>
      </c>
      <c r="N2981" t="s">
        <v>5403</v>
      </c>
      <c r="Q2981" t="s">
        <v>5400</v>
      </c>
      <c r="R2981">
        <v>741</v>
      </c>
      <c r="S2981">
        <v>246</v>
      </c>
    </row>
    <row r="2982" spans="1:20" x14ac:dyDescent="0.25">
      <c r="A2982" t="s">
        <v>20</v>
      </c>
      <c r="B2982" t="s">
        <v>36</v>
      </c>
      <c r="C2982" t="s">
        <v>22</v>
      </c>
      <c r="D2982" t="s">
        <v>23</v>
      </c>
      <c r="E2982" t="s">
        <v>5</v>
      </c>
      <c r="F2982">
        <v>1</v>
      </c>
      <c r="G2982" t="s">
        <v>24</v>
      </c>
      <c r="H2982">
        <v>1537437</v>
      </c>
      <c r="I2982">
        <v>1538453</v>
      </c>
      <c r="J2982" t="s">
        <v>25</v>
      </c>
      <c r="Q2982" t="s">
        <v>5404</v>
      </c>
      <c r="R2982">
        <v>1017</v>
      </c>
      <c r="T2982" t="s">
        <v>5405</v>
      </c>
    </row>
    <row r="2983" spans="1:20" x14ac:dyDescent="0.25">
      <c r="A2983" t="s">
        <v>28</v>
      </c>
      <c r="B2983" t="s">
        <v>40</v>
      </c>
      <c r="C2983" t="s">
        <v>22</v>
      </c>
      <c r="D2983" t="s">
        <v>23</v>
      </c>
      <c r="E2983" t="s">
        <v>5</v>
      </c>
      <c r="F2983">
        <v>1</v>
      </c>
      <c r="G2983" t="s">
        <v>24</v>
      </c>
      <c r="H2983">
        <v>1537437</v>
      </c>
      <c r="I2983">
        <v>1538453</v>
      </c>
      <c r="J2983" t="s">
        <v>25</v>
      </c>
      <c r="K2983" t="s">
        <v>5406</v>
      </c>
      <c r="L2983" t="s">
        <v>5406</v>
      </c>
      <c r="N2983" t="s">
        <v>5407</v>
      </c>
      <c r="Q2983" t="s">
        <v>5404</v>
      </c>
      <c r="R2983">
        <v>1017</v>
      </c>
      <c r="S2983">
        <v>338</v>
      </c>
    </row>
    <row r="2984" spans="1:20" x14ac:dyDescent="0.25">
      <c r="A2984" t="s">
        <v>20</v>
      </c>
      <c r="B2984" t="s">
        <v>36</v>
      </c>
      <c r="C2984" t="s">
        <v>22</v>
      </c>
      <c r="D2984" t="s">
        <v>23</v>
      </c>
      <c r="E2984" t="s">
        <v>5</v>
      </c>
      <c r="F2984">
        <v>1</v>
      </c>
      <c r="G2984" t="s">
        <v>24</v>
      </c>
      <c r="H2984">
        <v>1538553</v>
      </c>
      <c r="I2984">
        <v>1539209</v>
      </c>
      <c r="J2984" t="s">
        <v>25</v>
      </c>
      <c r="Q2984" t="s">
        <v>5408</v>
      </c>
      <c r="R2984">
        <v>657</v>
      </c>
      <c r="T2984" t="s">
        <v>5409</v>
      </c>
    </row>
    <row r="2985" spans="1:20" x14ac:dyDescent="0.25">
      <c r="A2985" t="s">
        <v>28</v>
      </c>
      <c r="B2985" t="s">
        <v>40</v>
      </c>
      <c r="C2985" t="s">
        <v>22</v>
      </c>
      <c r="D2985" t="s">
        <v>23</v>
      </c>
      <c r="E2985" t="s">
        <v>5</v>
      </c>
      <c r="F2985">
        <v>1</v>
      </c>
      <c r="G2985" t="s">
        <v>24</v>
      </c>
      <c r="H2985">
        <v>1538553</v>
      </c>
      <c r="I2985">
        <v>1539209</v>
      </c>
      <c r="J2985" t="s">
        <v>25</v>
      </c>
      <c r="K2985" t="s">
        <v>5410</v>
      </c>
      <c r="L2985" t="s">
        <v>5410</v>
      </c>
      <c r="N2985" t="s">
        <v>5411</v>
      </c>
      <c r="Q2985" t="s">
        <v>5408</v>
      </c>
      <c r="R2985">
        <v>657</v>
      </c>
      <c r="S2985">
        <v>218</v>
      </c>
    </row>
    <row r="2986" spans="1:20" x14ac:dyDescent="0.25">
      <c r="A2986" t="s">
        <v>20</v>
      </c>
      <c r="B2986" t="s">
        <v>36</v>
      </c>
      <c r="C2986" t="s">
        <v>22</v>
      </c>
      <c r="D2986" t="s">
        <v>23</v>
      </c>
      <c r="E2986" t="s">
        <v>5</v>
      </c>
      <c r="F2986">
        <v>1</v>
      </c>
      <c r="G2986" t="s">
        <v>24</v>
      </c>
      <c r="H2986">
        <v>1539261</v>
      </c>
      <c r="I2986">
        <v>1540133</v>
      </c>
      <c r="J2986" t="s">
        <v>25</v>
      </c>
      <c r="Q2986" t="s">
        <v>5412</v>
      </c>
      <c r="R2986">
        <v>873</v>
      </c>
      <c r="T2986" t="s">
        <v>5413</v>
      </c>
    </row>
    <row r="2987" spans="1:20" x14ac:dyDescent="0.25">
      <c r="A2987" t="s">
        <v>28</v>
      </c>
      <c r="B2987" t="s">
        <v>40</v>
      </c>
      <c r="C2987" t="s">
        <v>22</v>
      </c>
      <c r="D2987" t="s">
        <v>23</v>
      </c>
      <c r="E2987" t="s">
        <v>5</v>
      </c>
      <c r="F2987">
        <v>1</v>
      </c>
      <c r="G2987" t="s">
        <v>24</v>
      </c>
      <c r="H2987">
        <v>1539261</v>
      </c>
      <c r="I2987">
        <v>1540133</v>
      </c>
      <c r="J2987" t="s">
        <v>25</v>
      </c>
      <c r="K2987" t="s">
        <v>5414</v>
      </c>
      <c r="L2987" t="s">
        <v>5414</v>
      </c>
      <c r="N2987" t="s">
        <v>30</v>
      </c>
      <c r="Q2987" t="s">
        <v>5412</v>
      </c>
      <c r="R2987">
        <v>873</v>
      </c>
      <c r="S2987">
        <v>290</v>
      </c>
    </row>
    <row r="2988" spans="1:20" x14ac:dyDescent="0.25">
      <c r="A2988" t="s">
        <v>20</v>
      </c>
      <c r="B2988" t="s">
        <v>36</v>
      </c>
      <c r="C2988" t="s">
        <v>22</v>
      </c>
      <c r="D2988" t="s">
        <v>23</v>
      </c>
      <c r="E2988" t="s">
        <v>5</v>
      </c>
      <c r="F2988">
        <v>1</v>
      </c>
      <c r="G2988" t="s">
        <v>24</v>
      </c>
      <c r="H2988">
        <v>1540270</v>
      </c>
      <c r="I2988">
        <v>1540890</v>
      </c>
      <c r="J2988" t="s">
        <v>25</v>
      </c>
      <c r="Q2988" t="s">
        <v>5415</v>
      </c>
      <c r="R2988">
        <v>621</v>
      </c>
      <c r="T2988" t="s">
        <v>5416</v>
      </c>
    </row>
    <row r="2989" spans="1:20" x14ac:dyDescent="0.25">
      <c r="A2989" t="s">
        <v>28</v>
      </c>
      <c r="B2989" t="s">
        <v>40</v>
      </c>
      <c r="C2989" t="s">
        <v>22</v>
      </c>
      <c r="D2989" t="s">
        <v>23</v>
      </c>
      <c r="E2989" t="s">
        <v>5</v>
      </c>
      <c r="F2989">
        <v>1</v>
      </c>
      <c r="G2989" t="s">
        <v>24</v>
      </c>
      <c r="H2989">
        <v>1540270</v>
      </c>
      <c r="I2989">
        <v>1540890</v>
      </c>
      <c r="J2989" t="s">
        <v>25</v>
      </c>
      <c r="K2989" t="s">
        <v>5417</v>
      </c>
      <c r="L2989" t="s">
        <v>5417</v>
      </c>
      <c r="N2989" t="s">
        <v>5418</v>
      </c>
      <c r="Q2989" t="s">
        <v>5415</v>
      </c>
      <c r="R2989">
        <v>621</v>
      </c>
      <c r="S2989">
        <v>206</v>
      </c>
    </row>
    <row r="2990" spans="1:20" x14ac:dyDescent="0.25">
      <c r="A2990" t="s">
        <v>20</v>
      </c>
      <c r="B2990" t="s">
        <v>36</v>
      </c>
      <c r="C2990" t="s">
        <v>22</v>
      </c>
      <c r="D2990" t="s">
        <v>23</v>
      </c>
      <c r="E2990" t="s">
        <v>5</v>
      </c>
      <c r="F2990">
        <v>1</v>
      </c>
      <c r="G2990" t="s">
        <v>24</v>
      </c>
      <c r="H2990">
        <v>1540906</v>
      </c>
      <c r="I2990">
        <v>1542015</v>
      </c>
      <c r="J2990" t="s">
        <v>37</v>
      </c>
      <c r="Q2990" t="s">
        <v>5419</v>
      </c>
      <c r="R2990">
        <v>1110</v>
      </c>
      <c r="T2990" t="s">
        <v>5420</v>
      </c>
    </row>
    <row r="2991" spans="1:20" x14ac:dyDescent="0.25">
      <c r="A2991" t="s">
        <v>28</v>
      </c>
      <c r="B2991" t="s">
        <v>40</v>
      </c>
      <c r="C2991" t="s">
        <v>22</v>
      </c>
      <c r="D2991" t="s">
        <v>23</v>
      </c>
      <c r="E2991" t="s">
        <v>5</v>
      </c>
      <c r="F2991">
        <v>1</v>
      </c>
      <c r="G2991" t="s">
        <v>24</v>
      </c>
      <c r="H2991">
        <v>1540906</v>
      </c>
      <c r="I2991">
        <v>1542015</v>
      </c>
      <c r="J2991" t="s">
        <v>37</v>
      </c>
      <c r="K2991" t="s">
        <v>5421</v>
      </c>
      <c r="L2991" t="s">
        <v>5421</v>
      </c>
      <c r="N2991" t="s">
        <v>3561</v>
      </c>
      <c r="Q2991" t="s">
        <v>5419</v>
      </c>
      <c r="R2991">
        <v>1110</v>
      </c>
      <c r="S2991">
        <v>369</v>
      </c>
    </row>
    <row r="2992" spans="1:20" x14ac:dyDescent="0.25">
      <c r="A2992" t="s">
        <v>20</v>
      </c>
      <c r="B2992" t="s">
        <v>36</v>
      </c>
      <c r="C2992" t="s">
        <v>22</v>
      </c>
      <c r="D2992" t="s">
        <v>23</v>
      </c>
      <c r="E2992" t="s">
        <v>5</v>
      </c>
      <c r="F2992">
        <v>1</v>
      </c>
      <c r="G2992" t="s">
        <v>24</v>
      </c>
      <c r="H2992">
        <v>1542216</v>
      </c>
      <c r="I2992">
        <v>1543253</v>
      </c>
      <c r="J2992" t="s">
        <v>25</v>
      </c>
      <c r="Q2992" t="s">
        <v>5422</v>
      </c>
      <c r="R2992">
        <v>1038</v>
      </c>
      <c r="T2992" t="s">
        <v>5423</v>
      </c>
    </row>
    <row r="2993" spans="1:20" x14ac:dyDescent="0.25">
      <c r="A2993" t="s">
        <v>28</v>
      </c>
      <c r="B2993" t="s">
        <v>40</v>
      </c>
      <c r="C2993" t="s">
        <v>22</v>
      </c>
      <c r="D2993" t="s">
        <v>23</v>
      </c>
      <c r="E2993" t="s">
        <v>5</v>
      </c>
      <c r="F2993">
        <v>1</v>
      </c>
      <c r="G2993" t="s">
        <v>24</v>
      </c>
      <c r="H2993">
        <v>1542216</v>
      </c>
      <c r="I2993">
        <v>1543253</v>
      </c>
      <c r="J2993" t="s">
        <v>25</v>
      </c>
      <c r="K2993" t="s">
        <v>5424</v>
      </c>
      <c r="L2993" t="s">
        <v>5424</v>
      </c>
      <c r="N2993" t="s">
        <v>1174</v>
      </c>
      <c r="Q2993" t="s">
        <v>5422</v>
      </c>
      <c r="R2993">
        <v>1038</v>
      </c>
      <c r="S2993">
        <v>345</v>
      </c>
    </row>
    <row r="2994" spans="1:20" x14ac:dyDescent="0.25">
      <c r="A2994" t="s">
        <v>20</v>
      </c>
      <c r="B2994" t="s">
        <v>36</v>
      </c>
      <c r="C2994" t="s">
        <v>22</v>
      </c>
      <c r="D2994" t="s">
        <v>23</v>
      </c>
      <c r="E2994" t="s">
        <v>5</v>
      </c>
      <c r="F2994">
        <v>1</v>
      </c>
      <c r="G2994" t="s">
        <v>24</v>
      </c>
      <c r="H2994">
        <v>1543275</v>
      </c>
      <c r="I2994">
        <v>1544324</v>
      </c>
      <c r="J2994" t="s">
        <v>37</v>
      </c>
      <c r="Q2994" t="s">
        <v>5425</v>
      </c>
      <c r="R2994">
        <v>1050</v>
      </c>
      <c r="T2994" t="s">
        <v>5426</v>
      </c>
    </row>
    <row r="2995" spans="1:20" x14ac:dyDescent="0.25">
      <c r="A2995" t="s">
        <v>28</v>
      </c>
      <c r="B2995" t="s">
        <v>40</v>
      </c>
      <c r="C2995" t="s">
        <v>22</v>
      </c>
      <c r="D2995" t="s">
        <v>23</v>
      </c>
      <c r="E2995" t="s">
        <v>5</v>
      </c>
      <c r="F2995">
        <v>1</v>
      </c>
      <c r="G2995" t="s">
        <v>24</v>
      </c>
      <c r="H2995">
        <v>1543275</v>
      </c>
      <c r="I2995">
        <v>1544324</v>
      </c>
      <c r="J2995" t="s">
        <v>37</v>
      </c>
      <c r="K2995" t="s">
        <v>5427</v>
      </c>
      <c r="L2995" t="s">
        <v>5427</v>
      </c>
      <c r="N2995" t="s">
        <v>4845</v>
      </c>
      <c r="Q2995" t="s">
        <v>5425</v>
      </c>
      <c r="R2995">
        <v>1050</v>
      </c>
      <c r="S2995">
        <v>349</v>
      </c>
    </row>
    <row r="2996" spans="1:20" x14ac:dyDescent="0.25">
      <c r="A2996" t="s">
        <v>20</v>
      </c>
      <c r="B2996" t="s">
        <v>36</v>
      </c>
      <c r="C2996" t="s">
        <v>22</v>
      </c>
      <c r="D2996" t="s">
        <v>23</v>
      </c>
      <c r="E2996" t="s">
        <v>5</v>
      </c>
      <c r="F2996">
        <v>1</v>
      </c>
      <c r="G2996" t="s">
        <v>24</v>
      </c>
      <c r="H2996">
        <v>1544311</v>
      </c>
      <c r="I2996">
        <v>1545678</v>
      </c>
      <c r="J2996" t="s">
        <v>37</v>
      </c>
      <c r="Q2996" t="s">
        <v>5428</v>
      </c>
      <c r="R2996">
        <v>1368</v>
      </c>
      <c r="T2996" t="s">
        <v>5429</v>
      </c>
    </row>
    <row r="2997" spans="1:20" x14ac:dyDescent="0.25">
      <c r="A2997" t="s">
        <v>28</v>
      </c>
      <c r="B2997" t="s">
        <v>40</v>
      </c>
      <c r="C2997" t="s">
        <v>22</v>
      </c>
      <c r="D2997" t="s">
        <v>23</v>
      </c>
      <c r="E2997" t="s">
        <v>5</v>
      </c>
      <c r="F2997">
        <v>1</v>
      </c>
      <c r="G2997" t="s">
        <v>24</v>
      </c>
      <c r="H2997">
        <v>1544311</v>
      </c>
      <c r="I2997">
        <v>1545678</v>
      </c>
      <c r="J2997" t="s">
        <v>37</v>
      </c>
      <c r="K2997" t="s">
        <v>5430</v>
      </c>
      <c r="L2997" t="s">
        <v>5430</v>
      </c>
      <c r="N2997" t="s">
        <v>161</v>
      </c>
      <c r="Q2997" t="s">
        <v>5428</v>
      </c>
      <c r="R2997">
        <v>1368</v>
      </c>
      <c r="S2997">
        <v>455</v>
      </c>
    </row>
    <row r="2998" spans="1:20" x14ac:dyDescent="0.25">
      <c r="A2998" t="s">
        <v>20</v>
      </c>
      <c r="B2998" t="s">
        <v>36</v>
      </c>
      <c r="C2998" t="s">
        <v>22</v>
      </c>
      <c r="D2998" t="s">
        <v>23</v>
      </c>
      <c r="E2998" t="s">
        <v>5</v>
      </c>
      <c r="F2998">
        <v>1</v>
      </c>
      <c r="G2998" t="s">
        <v>24</v>
      </c>
      <c r="H2998">
        <v>1545607</v>
      </c>
      <c r="I2998">
        <v>1545852</v>
      </c>
      <c r="J2998" t="s">
        <v>25</v>
      </c>
      <c r="Q2998" t="s">
        <v>5431</v>
      </c>
      <c r="R2998">
        <v>246</v>
      </c>
    </row>
    <row r="2999" spans="1:20" x14ac:dyDescent="0.25">
      <c r="A2999" t="s">
        <v>28</v>
      </c>
      <c r="B2999" t="s">
        <v>40</v>
      </c>
      <c r="C2999" t="s">
        <v>22</v>
      </c>
      <c r="D2999" t="s">
        <v>23</v>
      </c>
      <c r="E2999" t="s">
        <v>5</v>
      </c>
      <c r="F2999">
        <v>1</v>
      </c>
      <c r="G2999" t="s">
        <v>24</v>
      </c>
      <c r="H2999">
        <v>1545607</v>
      </c>
      <c r="I2999">
        <v>1545852</v>
      </c>
      <c r="J2999" t="s">
        <v>25</v>
      </c>
      <c r="K2999" t="s">
        <v>5432</v>
      </c>
      <c r="L2999" t="s">
        <v>5432</v>
      </c>
      <c r="N2999" t="s">
        <v>30</v>
      </c>
      <c r="Q2999" t="s">
        <v>5431</v>
      </c>
      <c r="R2999">
        <v>246</v>
      </c>
      <c r="S2999">
        <v>81</v>
      </c>
    </row>
    <row r="3000" spans="1:20" x14ac:dyDescent="0.25">
      <c r="A3000" t="s">
        <v>20</v>
      </c>
      <c r="B3000" t="s">
        <v>36</v>
      </c>
      <c r="C3000" t="s">
        <v>22</v>
      </c>
      <c r="D3000" t="s">
        <v>23</v>
      </c>
      <c r="E3000" t="s">
        <v>5</v>
      </c>
      <c r="F3000">
        <v>1</v>
      </c>
      <c r="G3000" t="s">
        <v>24</v>
      </c>
      <c r="H3000">
        <v>1545979</v>
      </c>
      <c r="I3000">
        <v>1547166</v>
      </c>
      <c r="J3000" t="s">
        <v>37</v>
      </c>
      <c r="Q3000" t="s">
        <v>5433</v>
      </c>
      <c r="R3000">
        <v>1188</v>
      </c>
      <c r="T3000" t="s">
        <v>5434</v>
      </c>
    </row>
    <row r="3001" spans="1:20" x14ac:dyDescent="0.25">
      <c r="A3001" t="s">
        <v>28</v>
      </c>
      <c r="B3001" t="s">
        <v>40</v>
      </c>
      <c r="C3001" t="s">
        <v>22</v>
      </c>
      <c r="D3001" t="s">
        <v>23</v>
      </c>
      <c r="E3001" t="s">
        <v>5</v>
      </c>
      <c r="F3001">
        <v>1</v>
      </c>
      <c r="G3001" t="s">
        <v>24</v>
      </c>
      <c r="H3001">
        <v>1545979</v>
      </c>
      <c r="I3001">
        <v>1547166</v>
      </c>
      <c r="J3001" t="s">
        <v>37</v>
      </c>
      <c r="K3001" t="s">
        <v>5435</v>
      </c>
      <c r="L3001" t="s">
        <v>5435</v>
      </c>
      <c r="N3001" t="s">
        <v>5436</v>
      </c>
      <c r="Q3001" t="s">
        <v>5433</v>
      </c>
      <c r="R3001">
        <v>1188</v>
      </c>
      <c r="S3001">
        <v>395</v>
      </c>
    </row>
    <row r="3002" spans="1:20" x14ac:dyDescent="0.25">
      <c r="A3002" t="s">
        <v>20</v>
      </c>
      <c r="B3002" t="s">
        <v>36</v>
      </c>
      <c r="C3002" t="s">
        <v>22</v>
      </c>
      <c r="D3002" t="s">
        <v>23</v>
      </c>
      <c r="E3002" t="s">
        <v>5</v>
      </c>
      <c r="F3002">
        <v>1</v>
      </c>
      <c r="G3002" t="s">
        <v>24</v>
      </c>
      <c r="H3002">
        <v>1547296</v>
      </c>
      <c r="I3002">
        <v>1549218</v>
      </c>
      <c r="J3002" t="s">
        <v>37</v>
      </c>
      <c r="Q3002" t="s">
        <v>5437</v>
      </c>
      <c r="R3002">
        <v>1923</v>
      </c>
      <c r="T3002" t="s">
        <v>5438</v>
      </c>
    </row>
    <row r="3003" spans="1:20" x14ac:dyDescent="0.25">
      <c r="A3003" t="s">
        <v>28</v>
      </c>
      <c r="B3003" t="s">
        <v>40</v>
      </c>
      <c r="C3003" t="s">
        <v>22</v>
      </c>
      <c r="D3003" t="s">
        <v>23</v>
      </c>
      <c r="E3003" t="s">
        <v>5</v>
      </c>
      <c r="F3003">
        <v>1</v>
      </c>
      <c r="G3003" t="s">
        <v>24</v>
      </c>
      <c r="H3003">
        <v>1547296</v>
      </c>
      <c r="I3003">
        <v>1549218</v>
      </c>
      <c r="J3003" t="s">
        <v>37</v>
      </c>
      <c r="K3003" t="s">
        <v>5439</v>
      </c>
      <c r="L3003" t="s">
        <v>5439</v>
      </c>
      <c r="N3003" t="s">
        <v>5440</v>
      </c>
      <c r="Q3003" t="s">
        <v>5437</v>
      </c>
      <c r="R3003">
        <v>1923</v>
      </c>
      <c r="S3003">
        <v>640</v>
      </c>
    </row>
    <row r="3004" spans="1:20" x14ac:dyDescent="0.25">
      <c r="A3004" t="s">
        <v>20</v>
      </c>
      <c r="B3004" t="s">
        <v>36</v>
      </c>
      <c r="C3004" t="s">
        <v>22</v>
      </c>
      <c r="D3004" t="s">
        <v>23</v>
      </c>
      <c r="E3004" t="s">
        <v>5</v>
      </c>
      <c r="F3004">
        <v>1</v>
      </c>
      <c r="G3004" t="s">
        <v>24</v>
      </c>
      <c r="H3004">
        <v>1549218</v>
      </c>
      <c r="I3004">
        <v>1550114</v>
      </c>
      <c r="J3004" t="s">
        <v>37</v>
      </c>
      <c r="Q3004" t="s">
        <v>5441</v>
      </c>
      <c r="R3004">
        <v>897</v>
      </c>
      <c r="T3004" t="s">
        <v>5442</v>
      </c>
    </row>
    <row r="3005" spans="1:20" x14ac:dyDescent="0.25">
      <c r="A3005" t="s">
        <v>28</v>
      </c>
      <c r="B3005" t="s">
        <v>40</v>
      </c>
      <c r="C3005" t="s">
        <v>22</v>
      </c>
      <c r="D3005" t="s">
        <v>23</v>
      </c>
      <c r="E3005" t="s">
        <v>5</v>
      </c>
      <c r="F3005">
        <v>1</v>
      </c>
      <c r="G3005" t="s">
        <v>24</v>
      </c>
      <c r="H3005">
        <v>1549218</v>
      </c>
      <c r="I3005">
        <v>1550114</v>
      </c>
      <c r="J3005" t="s">
        <v>37</v>
      </c>
      <c r="K3005" t="s">
        <v>5443</v>
      </c>
      <c r="L3005" t="s">
        <v>5443</v>
      </c>
      <c r="N3005" t="s">
        <v>4335</v>
      </c>
      <c r="Q3005" t="s">
        <v>5441</v>
      </c>
      <c r="R3005">
        <v>897</v>
      </c>
      <c r="S3005">
        <v>298</v>
      </c>
    </row>
    <row r="3006" spans="1:20" x14ac:dyDescent="0.25">
      <c r="A3006" t="s">
        <v>20</v>
      </c>
      <c r="B3006" t="s">
        <v>36</v>
      </c>
      <c r="C3006" t="s">
        <v>22</v>
      </c>
      <c r="D3006" t="s">
        <v>23</v>
      </c>
      <c r="E3006" t="s">
        <v>5</v>
      </c>
      <c r="F3006">
        <v>1</v>
      </c>
      <c r="G3006" t="s">
        <v>24</v>
      </c>
      <c r="H3006">
        <v>1550329</v>
      </c>
      <c r="I3006">
        <v>1551438</v>
      </c>
      <c r="J3006" t="s">
        <v>25</v>
      </c>
      <c r="Q3006" t="s">
        <v>5444</v>
      </c>
      <c r="R3006">
        <v>1110</v>
      </c>
      <c r="T3006" t="s">
        <v>5445</v>
      </c>
    </row>
    <row r="3007" spans="1:20" x14ac:dyDescent="0.25">
      <c r="A3007" t="s">
        <v>28</v>
      </c>
      <c r="B3007" t="s">
        <v>40</v>
      </c>
      <c r="C3007" t="s">
        <v>22</v>
      </c>
      <c r="D3007" t="s">
        <v>23</v>
      </c>
      <c r="E3007" t="s">
        <v>5</v>
      </c>
      <c r="F3007">
        <v>1</v>
      </c>
      <c r="G3007" t="s">
        <v>24</v>
      </c>
      <c r="H3007">
        <v>1550329</v>
      </c>
      <c r="I3007">
        <v>1551438</v>
      </c>
      <c r="J3007" t="s">
        <v>25</v>
      </c>
      <c r="K3007" t="s">
        <v>5446</v>
      </c>
      <c r="L3007" t="s">
        <v>5446</v>
      </c>
      <c r="N3007" t="s">
        <v>5447</v>
      </c>
      <c r="Q3007" t="s">
        <v>5444</v>
      </c>
      <c r="R3007">
        <v>1110</v>
      </c>
      <c r="S3007">
        <v>369</v>
      </c>
    </row>
    <row r="3008" spans="1:20" x14ac:dyDescent="0.25">
      <c r="A3008" t="s">
        <v>20</v>
      </c>
      <c r="B3008" t="s">
        <v>36</v>
      </c>
      <c r="C3008" t="s">
        <v>22</v>
      </c>
      <c r="D3008" t="s">
        <v>23</v>
      </c>
      <c r="E3008" t="s">
        <v>5</v>
      </c>
      <c r="F3008">
        <v>1</v>
      </c>
      <c r="G3008" t="s">
        <v>24</v>
      </c>
      <c r="H3008">
        <v>1551435</v>
      </c>
      <c r="I3008">
        <v>1552628</v>
      </c>
      <c r="J3008" t="s">
        <v>25</v>
      </c>
      <c r="Q3008" t="s">
        <v>5448</v>
      </c>
      <c r="R3008">
        <v>1194</v>
      </c>
      <c r="T3008" t="s">
        <v>5449</v>
      </c>
    </row>
    <row r="3009" spans="1:20" x14ac:dyDescent="0.25">
      <c r="A3009" t="s">
        <v>28</v>
      </c>
      <c r="B3009" t="s">
        <v>40</v>
      </c>
      <c r="C3009" t="s">
        <v>22</v>
      </c>
      <c r="D3009" t="s">
        <v>23</v>
      </c>
      <c r="E3009" t="s">
        <v>5</v>
      </c>
      <c r="F3009">
        <v>1</v>
      </c>
      <c r="G3009" t="s">
        <v>24</v>
      </c>
      <c r="H3009">
        <v>1551435</v>
      </c>
      <c r="I3009">
        <v>1552628</v>
      </c>
      <c r="J3009" t="s">
        <v>25</v>
      </c>
      <c r="K3009" t="s">
        <v>5450</v>
      </c>
      <c r="L3009" t="s">
        <v>5450</v>
      </c>
      <c r="N3009" t="s">
        <v>5451</v>
      </c>
      <c r="Q3009" t="s">
        <v>5448</v>
      </c>
      <c r="R3009">
        <v>1194</v>
      </c>
      <c r="S3009">
        <v>397</v>
      </c>
    </row>
    <row r="3010" spans="1:20" x14ac:dyDescent="0.25">
      <c r="A3010" t="s">
        <v>20</v>
      </c>
      <c r="B3010" t="s">
        <v>36</v>
      </c>
      <c r="C3010" t="s">
        <v>22</v>
      </c>
      <c r="D3010" t="s">
        <v>23</v>
      </c>
      <c r="E3010" t="s">
        <v>5</v>
      </c>
      <c r="F3010">
        <v>1</v>
      </c>
      <c r="G3010" t="s">
        <v>24</v>
      </c>
      <c r="H3010">
        <v>1552670</v>
      </c>
      <c r="I3010">
        <v>1553461</v>
      </c>
      <c r="J3010" t="s">
        <v>25</v>
      </c>
      <c r="Q3010" t="s">
        <v>5452</v>
      </c>
      <c r="R3010">
        <v>792</v>
      </c>
      <c r="T3010" t="s">
        <v>5453</v>
      </c>
    </row>
    <row r="3011" spans="1:20" x14ac:dyDescent="0.25">
      <c r="A3011" t="s">
        <v>28</v>
      </c>
      <c r="B3011" t="s">
        <v>40</v>
      </c>
      <c r="C3011" t="s">
        <v>22</v>
      </c>
      <c r="D3011" t="s">
        <v>23</v>
      </c>
      <c r="E3011" t="s">
        <v>5</v>
      </c>
      <c r="F3011">
        <v>1</v>
      </c>
      <c r="G3011" t="s">
        <v>24</v>
      </c>
      <c r="H3011">
        <v>1552670</v>
      </c>
      <c r="I3011">
        <v>1553461</v>
      </c>
      <c r="J3011" t="s">
        <v>25</v>
      </c>
      <c r="K3011" t="s">
        <v>5454</v>
      </c>
      <c r="L3011" t="s">
        <v>5454</v>
      </c>
      <c r="N3011" t="s">
        <v>157</v>
      </c>
      <c r="Q3011" t="s">
        <v>5452</v>
      </c>
      <c r="R3011">
        <v>792</v>
      </c>
      <c r="S3011">
        <v>263</v>
      </c>
    </row>
    <row r="3012" spans="1:20" x14ac:dyDescent="0.25">
      <c r="A3012" t="s">
        <v>20</v>
      </c>
      <c r="B3012" t="s">
        <v>36</v>
      </c>
      <c r="C3012" t="s">
        <v>22</v>
      </c>
      <c r="D3012" t="s">
        <v>23</v>
      </c>
      <c r="E3012" t="s">
        <v>5</v>
      </c>
      <c r="F3012">
        <v>1</v>
      </c>
      <c r="G3012" t="s">
        <v>24</v>
      </c>
      <c r="H3012">
        <v>1553479</v>
      </c>
      <c r="I3012">
        <v>1554459</v>
      </c>
      <c r="J3012" t="s">
        <v>25</v>
      </c>
      <c r="Q3012" t="s">
        <v>5455</v>
      </c>
      <c r="R3012">
        <v>981</v>
      </c>
      <c r="T3012" t="s">
        <v>5456</v>
      </c>
    </row>
    <row r="3013" spans="1:20" x14ac:dyDescent="0.25">
      <c r="A3013" t="s">
        <v>28</v>
      </c>
      <c r="B3013" t="s">
        <v>40</v>
      </c>
      <c r="C3013" t="s">
        <v>22</v>
      </c>
      <c r="D3013" t="s">
        <v>23</v>
      </c>
      <c r="E3013" t="s">
        <v>5</v>
      </c>
      <c r="F3013">
        <v>1</v>
      </c>
      <c r="G3013" t="s">
        <v>24</v>
      </c>
      <c r="H3013">
        <v>1553479</v>
      </c>
      <c r="I3013">
        <v>1554459</v>
      </c>
      <c r="J3013" t="s">
        <v>25</v>
      </c>
      <c r="K3013" t="s">
        <v>5457</v>
      </c>
      <c r="L3013" t="s">
        <v>5457</v>
      </c>
      <c r="N3013" t="s">
        <v>30</v>
      </c>
      <c r="Q3013" t="s">
        <v>5455</v>
      </c>
      <c r="R3013">
        <v>981</v>
      </c>
      <c r="S3013">
        <v>326</v>
      </c>
    </row>
    <row r="3014" spans="1:20" x14ac:dyDescent="0.25">
      <c r="A3014" t="s">
        <v>20</v>
      </c>
      <c r="B3014" t="s">
        <v>36</v>
      </c>
      <c r="C3014" t="s">
        <v>22</v>
      </c>
      <c r="D3014" t="s">
        <v>23</v>
      </c>
      <c r="E3014" t="s">
        <v>5</v>
      </c>
      <c r="F3014">
        <v>1</v>
      </c>
      <c r="G3014" t="s">
        <v>24</v>
      </c>
      <c r="H3014">
        <v>1554520</v>
      </c>
      <c r="I3014">
        <v>1554972</v>
      </c>
      <c r="J3014" t="s">
        <v>37</v>
      </c>
      <c r="Q3014" t="s">
        <v>5458</v>
      </c>
      <c r="R3014">
        <v>453</v>
      </c>
      <c r="T3014" t="s">
        <v>5459</v>
      </c>
    </row>
    <row r="3015" spans="1:20" x14ac:dyDescent="0.25">
      <c r="A3015" t="s">
        <v>28</v>
      </c>
      <c r="B3015" t="s">
        <v>40</v>
      </c>
      <c r="C3015" t="s">
        <v>22</v>
      </c>
      <c r="D3015" t="s">
        <v>23</v>
      </c>
      <c r="E3015" t="s">
        <v>5</v>
      </c>
      <c r="F3015">
        <v>1</v>
      </c>
      <c r="G3015" t="s">
        <v>24</v>
      </c>
      <c r="H3015">
        <v>1554520</v>
      </c>
      <c r="I3015">
        <v>1554972</v>
      </c>
      <c r="J3015" t="s">
        <v>37</v>
      </c>
      <c r="K3015" t="s">
        <v>5460</v>
      </c>
      <c r="L3015" t="s">
        <v>5460</v>
      </c>
      <c r="N3015" t="s">
        <v>3052</v>
      </c>
      <c r="Q3015" t="s">
        <v>5458</v>
      </c>
      <c r="R3015">
        <v>453</v>
      </c>
      <c r="S3015">
        <v>150</v>
      </c>
    </row>
    <row r="3016" spans="1:20" x14ac:dyDescent="0.25">
      <c r="A3016" t="s">
        <v>20</v>
      </c>
      <c r="B3016" t="s">
        <v>36</v>
      </c>
      <c r="C3016" t="s">
        <v>22</v>
      </c>
      <c r="D3016" t="s">
        <v>23</v>
      </c>
      <c r="E3016" t="s">
        <v>5</v>
      </c>
      <c r="F3016">
        <v>1</v>
      </c>
      <c r="G3016" t="s">
        <v>24</v>
      </c>
      <c r="H3016">
        <v>1554986</v>
      </c>
      <c r="I3016">
        <v>1555465</v>
      </c>
      <c r="J3016" t="s">
        <v>37</v>
      </c>
      <c r="Q3016" t="s">
        <v>5461</v>
      </c>
      <c r="R3016">
        <v>480</v>
      </c>
      <c r="T3016" t="s">
        <v>5462</v>
      </c>
    </row>
    <row r="3017" spans="1:20" x14ac:dyDescent="0.25">
      <c r="A3017" t="s">
        <v>28</v>
      </c>
      <c r="B3017" t="s">
        <v>40</v>
      </c>
      <c r="C3017" t="s">
        <v>22</v>
      </c>
      <c r="D3017" t="s">
        <v>23</v>
      </c>
      <c r="E3017" t="s">
        <v>5</v>
      </c>
      <c r="F3017">
        <v>1</v>
      </c>
      <c r="G3017" t="s">
        <v>24</v>
      </c>
      <c r="H3017">
        <v>1554986</v>
      </c>
      <c r="I3017">
        <v>1555465</v>
      </c>
      <c r="J3017" t="s">
        <v>37</v>
      </c>
      <c r="K3017" t="s">
        <v>5463</v>
      </c>
      <c r="L3017" t="s">
        <v>5463</v>
      </c>
      <c r="N3017" t="s">
        <v>5464</v>
      </c>
      <c r="Q3017" t="s">
        <v>5461</v>
      </c>
      <c r="R3017">
        <v>480</v>
      </c>
      <c r="S3017">
        <v>159</v>
      </c>
    </row>
    <row r="3018" spans="1:20" x14ac:dyDescent="0.25">
      <c r="A3018" t="s">
        <v>20</v>
      </c>
      <c r="B3018" t="s">
        <v>36</v>
      </c>
      <c r="C3018" t="s">
        <v>22</v>
      </c>
      <c r="D3018" t="s">
        <v>23</v>
      </c>
      <c r="E3018" t="s">
        <v>5</v>
      </c>
      <c r="F3018">
        <v>1</v>
      </c>
      <c r="G3018" t="s">
        <v>24</v>
      </c>
      <c r="H3018">
        <v>1555792</v>
      </c>
      <c r="I3018">
        <v>1557270</v>
      </c>
      <c r="J3018" t="s">
        <v>25</v>
      </c>
      <c r="Q3018" t="s">
        <v>5465</v>
      </c>
      <c r="R3018">
        <v>1479</v>
      </c>
      <c r="T3018" t="s">
        <v>5466</v>
      </c>
    </row>
    <row r="3019" spans="1:20" x14ac:dyDescent="0.25">
      <c r="A3019" t="s">
        <v>28</v>
      </c>
      <c r="B3019" t="s">
        <v>40</v>
      </c>
      <c r="C3019" t="s">
        <v>22</v>
      </c>
      <c r="D3019" t="s">
        <v>23</v>
      </c>
      <c r="E3019" t="s">
        <v>5</v>
      </c>
      <c r="F3019">
        <v>1</v>
      </c>
      <c r="G3019" t="s">
        <v>24</v>
      </c>
      <c r="H3019">
        <v>1555792</v>
      </c>
      <c r="I3019">
        <v>1557270</v>
      </c>
      <c r="J3019" t="s">
        <v>25</v>
      </c>
      <c r="K3019" t="s">
        <v>5467</v>
      </c>
      <c r="L3019" t="s">
        <v>5467</v>
      </c>
      <c r="N3019" t="s">
        <v>5468</v>
      </c>
      <c r="Q3019" t="s">
        <v>5465</v>
      </c>
      <c r="R3019">
        <v>1479</v>
      </c>
      <c r="S3019">
        <v>492</v>
      </c>
    </row>
    <row r="3020" spans="1:20" x14ac:dyDescent="0.25">
      <c r="A3020" t="s">
        <v>20</v>
      </c>
      <c r="B3020" t="s">
        <v>36</v>
      </c>
      <c r="C3020" t="s">
        <v>22</v>
      </c>
      <c r="D3020" t="s">
        <v>23</v>
      </c>
      <c r="E3020" t="s">
        <v>5</v>
      </c>
      <c r="F3020">
        <v>1</v>
      </c>
      <c r="G3020" t="s">
        <v>24</v>
      </c>
      <c r="H3020">
        <v>1557406</v>
      </c>
      <c r="I3020">
        <v>1558638</v>
      </c>
      <c r="J3020" t="s">
        <v>37</v>
      </c>
      <c r="Q3020" t="s">
        <v>5469</v>
      </c>
      <c r="R3020">
        <v>1233</v>
      </c>
      <c r="T3020" t="s">
        <v>5470</v>
      </c>
    </row>
    <row r="3021" spans="1:20" x14ac:dyDescent="0.25">
      <c r="A3021" t="s">
        <v>28</v>
      </c>
      <c r="B3021" t="s">
        <v>40</v>
      </c>
      <c r="C3021" t="s">
        <v>22</v>
      </c>
      <c r="D3021" t="s">
        <v>23</v>
      </c>
      <c r="E3021" t="s">
        <v>5</v>
      </c>
      <c r="F3021">
        <v>1</v>
      </c>
      <c r="G3021" t="s">
        <v>24</v>
      </c>
      <c r="H3021">
        <v>1557406</v>
      </c>
      <c r="I3021">
        <v>1558638</v>
      </c>
      <c r="J3021" t="s">
        <v>37</v>
      </c>
      <c r="K3021" t="s">
        <v>5471</v>
      </c>
      <c r="L3021" t="s">
        <v>5471</v>
      </c>
      <c r="N3021" t="s">
        <v>161</v>
      </c>
      <c r="Q3021" t="s">
        <v>5469</v>
      </c>
      <c r="R3021">
        <v>1233</v>
      </c>
      <c r="S3021">
        <v>410</v>
      </c>
    </row>
    <row r="3022" spans="1:20" x14ac:dyDescent="0.25">
      <c r="A3022" t="s">
        <v>20</v>
      </c>
      <c r="B3022" t="s">
        <v>36</v>
      </c>
      <c r="C3022" t="s">
        <v>22</v>
      </c>
      <c r="D3022" t="s">
        <v>23</v>
      </c>
      <c r="E3022" t="s">
        <v>5</v>
      </c>
      <c r="F3022">
        <v>1</v>
      </c>
      <c r="G3022" t="s">
        <v>24</v>
      </c>
      <c r="H3022">
        <v>1558804</v>
      </c>
      <c r="I3022">
        <v>1559745</v>
      </c>
      <c r="J3022" t="s">
        <v>37</v>
      </c>
      <c r="Q3022" t="s">
        <v>5472</v>
      </c>
      <c r="R3022">
        <v>942</v>
      </c>
      <c r="T3022" t="s">
        <v>5473</v>
      </c>
    </row>
    <row r="3023" spans="1:20" x14ac:dyDescent="0.25">
      <c r="A3023" t="s">
        <v>28</v>
      </c>
      <c r="B3023" t="s">
        <v>40</v>
      </c>
      <c r="C3023" t="s">
        <v>22</v>
      </c>
      <c r="D3023" t="s">
        <v>23</v>
      </c>
      <c r="E3023" t="s">
        <v>5</v>
      </c>
      <c r="F3023">
        <v>1</v>
      </c>
      <c r="G3023" t="s">
        <v>24</v>
      </c>
      <c r="H3023">
        <v>1558804</v>
      </c>
      <c r="I3023">
        <v>1559745</v>
      </c>
      <c r="J3023" t="s">
        <v>37</v>
      </c>
      <c r="K3023" t="s">
        <v>5474</v>
      </c>
      <c r="L3023" t="s">
        <v>5474</v>
      </c>
      <c r="N3023" t="s">
        <v>587</v>
      </c>
      <c r="Q3023" t="s">
        <v>5472</v>
      </c>
      <c r="R3023">
        <v>942</v>
      </c>
      <c r="S3023">
        <v>313</v>
      </c>
    </row>
    <row r="3024" spans="1:20" x14ac:dyDescent="0.25">
      <c r="A3024" t="s">
        <v>20</v>
      </c>
      <c r="B3024" t="s">
        <v>36</v>
      </c>
      <c r="C3024" t="s">
        <v>22</v>
      </c>
      <c r="D3024" t="s">
        <v>23</v>
      </c>
      <c r="E3024" t="s">
        <v>5</v>
      </c>
      <c r="F3024">
        <v>1</v>
      </c>
      <c r="G3024" t="s">
        <v>24</v>
      </c>
      <c r="H3024">
        <v>1560050</v>
      </c>
      <c r="I3024">
        <v>1561087</v>
      </c>
      <c r="J3024" t="s">
        <v>25</v>
      </c>
      <c r="Q3024" t="s">
        <v>5475</v>
      </c>
      <c r="R3024">
        <v>1038</v>
      </c>
      <c r="T3024" t="s">
        <v>5476</v>
      </c>
    </row>
    <row r="3025" spans="1:20" x14ac:dyDescent="0.25">
      <c r="A3025" t="s">
        <v>28</v>
      </c>
      <c r="B3025" t="s">
        <v>40</v>
      </c>
      <c r="C3025" t="s">
        <v>22</v>
      </c>
      <c r="D3025" t="s">
        <v>23</v>
      </c>
      <c r="E3025" t="s">
        <v>5</v>
      </c>
      <c r="F3025">
        <v>1</v>
      </c>
      <c r="G3025" t="s">
        <v>24</v>
      </c>
      <c r="H3025">
        <v>1560050</v>
      </c>
      <c r="I3025">
        <v>1561087</v>
      </c>
      <c r="J3025" t="s">
        <v>25</v>
      </c>
      <c r="K3025" t="s">
        <v>5477</v>
      </c>
      <c r="L3025" t="s">
        <v>5477</v>
      </c>
      <c r="N3025" t="s">
        <v>1805</v>
      </c>
      <c r="Q3025" t="s">
        <v>5475</v>
      </c>
      <c r="R3025">
        <v>1038</v>
      </c>
      <c r="S3025">
        <v>345</v>
      </c>
    </row>
    <row r="3026" spans="1:20" x14ac:dyDescent="0.25">
      <c r="A3026" t="s">
        <v>20</v>
      </c>
      <c r="B3026" t="s">
        <v>36</v>
      </c>
      <c r="C3026" t="s">
        <v>22</v>
      </c>
      <c r="D3026" t="s">
        <v>23</v>
      </c>
      <c r="E3026" t="s">
        <v>5</v>
      </c>
      <c r="F3026">
        <v>1</v>
      </c>
      <c r="G3026" t="s">
        <v>24</v>
      </c>
      <c r="H3026">
        <v>1561214</v>
      </c>
      <c r="I3026">
        <v>1561969</v>
      </c>
      <c r="J3026" t="s">
        <v>25</v>
      </c>
      <c r="Q3026" t="s">
        <v>5478</v>
      </c>
      <c r="R3026">
        <v>756</v>
      </c>
      <c r="T3026" t="s">
        <v>5479</v>
      </c>
    </row>
    <row r="3027" spans="1:20" x14ac:dyDescent="0.25">
      <c r="A3027" t="s">
        <v>28</v>
      </c>
      <c r="B3027" t="s">
        <v>40</v>
      </c>
      <c r="C3027" t="s">
        <v>22</v>
      </c>
      <c r="D3027" t="s">
        <v>23</v>
      </c>
      <c r="E3027" t="s">
        <v>5</v>
      </c>
      <c r="F3027">
        <v>1</v>
      </c>
      <c r="G3027" t="s">
        <v>24</v>
      </c>
      <c r="H3027">
        <v>1561214</v>
      </c>
      <c r="I3027">
        <v>1561969</v>
      </c>
      <c r="J3027" t="s">
        <v>25</v>
      </c>
      <c r="K3027" t="s">
        <v>5480</v>
      </c>
      <c r="L3027" t="s">
        <v>5480</v>
      </c>
      <c r="N3027" t="s">
        <v>5481</v>
      </c>
      <c r="Q3027" t="s">
        <v>5478</v>
      </c>
      <c r="R3027">
        <v>756</v>
      </c>
      <c r="S3027">
        <v>251</v>
      </c>
    </row>
    <row r="3028" spans="1:20" x14ac:dyDescent="0.25">
      <c r="A3028" t="s">
        <v>20</v>
      </c>
      <c r="B3028" t="s">
        <v>36</v>
      </c>
      <c r="C3028" t="s">
        <v>22</v>
      </c>
      <c r="D3028" t="s">
        <v>23</v>
      </c>
      <c r="E3028" t="s">
        <v>5</v>
      </c>
      <c r="F3028">
        <v>1</v>
      </c>
      <c r="G3028" t="s">
        <v>24</v>
      </c>
      <c r="H3028">
        <v>1561991</v>
      </c>
      <c r="I3028">
        <v>1562911</v>
      </c>
      <c r="J3028" t="s">
        <v>37</v>
      </c>
      <c r="Q3028" t="s">
        <v>5482</v>
      </c>
      <c r="R3028">
        <v>921</v>
      </c>
      <c r="T3028" t="s">
        <v>5483</v>
      </c>
    </row>
    <row r="3029" spans="1:20" x14ac:dyDescent="0.25">
      <c r="A3029" t="s">
        <v>28</v>
      </c>
      <c r="B3029" t="s">
        <v>40</v>
      </c>
      <c r="C3029" t="s">
        <v>22</v>
      </c>
      <c r="D3029" t="s">
        <v>23</v>
      </c>
      <c r="E3029" t="s">
        <v>5</v>
      </c>
      <c r="F3029">
        <v>1</v>
      </c>
      <c r="G3029" t="s">
        <v>24</v>
      </c>
      <c r="H3029">
        <v>1561991</v>
      </c>
      <c r="I3029">
        <v>1562911</v>
      </c>
      <c r="J3029" t="s">
        <v>37</v>
      </c>
      <c r="K3029" t="s">
        <v>5484</v>
      </c>
      <c r="L3029" t="s">
        <v>5484</v>
      </c>
      <c r="N3029" t="s">
        <v>1793</v>
      </c>
      <c r="Q3029" t="s">
        <v>5482</v>
      </c>
      <c r="R3029">
        <v>921</v>
      </c>
      <c r="S3029">
        <v>306</v>
      </c>
    </row>
    <row r="3030" spans="1:20" x14ac:dyDescent="0.25">
      <c r="A3030" t="s">
        <v>20</v>
      </c>
      <c r="B3030" t="s">
        <v>36</v>
      </c>
      <c r="C3030" t="s">
        <v>22</v>
      </c>
      <c r="D3030" t="s">
        <v>23</v>
      </c>
      <c r="E3030" t="s">
        <v>5</v>
      </c>
      <c r="F3030">
        <v>1</v>
      </c>
      <c r="G3030" t="s">
        <v>24</v>
      </c>
      <c r="H3030">
        <v>1563125</v>
      </c>
      <c r="I3030">
        <v>1564648</v>
      </c>
      <c r="J3030" t="s">
        <v>25</v>
      </c>
      <c r="Q3030" t="s">
        <v>5485</v>
      </c>
      <c r="R3030">
        <v>1524</v>
      </c>
      <c r="T3030" t="s">
        <v>5486</v>
      </c>
    </row>
    <row r="3031" spans="1:20" x14ac:dyDescent="0.25">
      <c r="A3031" t="s">
        <v>28</v>
      </c>
      <c r="B3031" t="s">
        <v>40</v>
      </c>
      <c r="C3031" t="s">
        <v>22</v>
      </c>
      <c r="D3031" t="s">
        <v>23</v>
      </c>
      <c r="E3031" t="s">
        <v>5</v>
      </c>
      <c r="F3031">
        <v>1</v>
      </c>
      <c r="G3031" t="s">
        <v>24</v>
      </c>
      <c r="H3031">
        <v>1563125</v>
      </c>
      <c r="I3031">
        <v>1564648</v>
      </c>
      <c r="J3031" t="s">
        <v>25</v>
      </c>
      <c r="K3031" t="s">
        <v>5487</v>
      </c>
      <c r="L3031" t="s">
        <v>5487</v>
      </c>
      <c r="N3031" t="s">
        <v>5488</v>
      </c>
      <c r="Q3031" t="s">
        <v>5485</v>
      </c>
      <c r="R3031">
        <v>1524</v>
      </c>
      <c r="S3031">
        <v>507</v>
      </c>
    </row>
    <row r="3032" spans="1:20" x14ac:dyDescent="0.25">
      <c r="A3032" t="s">
        <v>20</v>
      </c>
      <c r="B3032" t="s">
        <v>36</v>
      </c>
      <c r="C3032" t="s">
        <v>22</v>
      </c>
      <c r="D3032" t="s">
        <v>23</v>
      </c>
      <c r="E3032" t="s">
        <v>5</v>
      </c>
      <c r="F3032">
        <v>1</v>
      </c>
      <c r="G3032" t="s">
        <v>24</v>
      </c>
      <c r="H3032">
        <v>1564653</v>
      </c>
      <c r="I3032">
        <v>1565348</v>
      </c>
      <c r="J3032" t="s">
        <v>25</v>
      </c>
      <c r="Q3032" t="s">
        <v>5489</v>
      </c>
      <c r="R3032">
        <v>696</v>
      </c>
      <c r="T3032" t="s">
        <v>5490</v>
      </c>
    </row>
    <row r="3033" spans="1:20" x14ac:dyDescent="0.25">
      <c r="A3033" t="s">
        <v>28</v>
      </c>
      <c r="B3033" t="s">
        <v>40</v>
      </c>
      <c r="C3033" t="s">
        <v>22</v>
      </c>
      <c r="D3033" t="s">
        <v>23</v>
      </c>
      <c r="E3033" t="s">
        <v>5</v>
      </c>
      <c r="F3033">
        <v>1</v>
      </c>
      <c r="G3033" t="s">
        <v>24</v>
      </c>
      <c r="H3033">
        <v>1564653</v>
      </c>
      <c r="I3033">
        <v>1565348</v>
      </c>
      <c r="J3033" t="s">
        <v>25</v>
      </c>
      <c r="K3033" t="s">
        <v>5491</v>
      </c>
      <c r="L3033" t="s">
        <v>5491</v>
      </c>
      <c r="N3033" t="s">
        <v>5492</v>
      </c>
      <c r="Q3033" t="s">
        <v>5489</v>
      </c>
      <c r="R3033">
        <v>696</v>
      </c>
      <c r="S3033">
        <v>231</v>
      </c>
    </row>
    <row r="3034" spans="1:20" x14ac:dyDescent="0.25">
      <c r="A3034" t="s">
        <v>20</v>
      </c>
      <c r="B3034" t="s">
        <v>36</v>
      </c>
      <c r="C3034" t="s">
        <v>22</v>
      </c>
      <c r="D3034" t="s">
        <v>23</v>
      </c>
      <c r="E3034" t="s">
        <v>5</v>
      </c>
      <c r="F3034">
        <v>1</v>
      </c>
      <c r="G3034" t="s">
        <v>24</v>
      </c>
      <c r="H3034">
        <v>1565388</v>
      </c>
      <c r="I3034">
        <v>1567076</v>
      </c>
      <c r="J3034" t="s">
        <v>25</v>
      </c>
      <c r="Q3034" t="s">
        <v>5493</v>
      </c>
      <c r="R3034">
        <v>1689</v>
      </c>
      <c r="T3034" t="s">
        <v>5494</v>
      </c>
    </row>
    <row r="3035" spans="1:20" x14ac:dyDescent="0.25">
      <c r="A3035" t="s">
        <v>28</v>
      </c>
      <c r="B3035" t="s">
        <v>40</v>
      </c>
      <c r="C3035" t="s">
        <v>22</v>
      </c>
      <c r="D3035" t="s">
        <v>23</v>
      </c>
      <c r="E3035" t="s">
        <v>5</v>
      </c>
      <c r="F3035">
        <v>1</v>
      </c>
      <c r="G3035" t="s">
        <v>24</v>
      </c>
      <c r="H3035">
        <v>1565388</v>
      </c>
      <c r="I3035">
        <v>1567076</v>
      </c>
      <c r="J3035" t="s">
        <v>25</v>
      </c>
      <c r="K3035" t="s">
        <v>5495</v>
      </c>
      <c r="L3035" t="s">
        <v>5495</v>
      </c>
      <c r="N3035" t="s">
        <v>5496</v>
      </c>
      <c r="Q3035" t="s">
        <v>5493</v>
      </c>
      <c r="R3035">
        <v>1689</v>
      </c>
      <c r="S3035">
        <v>562</v>
      </c>
    </row>
    <row r="3036" spans="1:20" x14ac:dyDescent="0.25">
      <c r="A3036" t="s">
        <v>20</v>
      </c>
      <c r="B3036" t="s">
        <v>36</v>
      </c>
      <c r="C3036" t="s">
        <v>22</v>
      </c>
      <c r="D3036" t="s">
        <v>23</v>
      </c>
      <c r="E3036" t="s">
        <v>5</v>
      </c>
      <c r="F3036">
        <v>1</v>
      </c>
      <c r="G3036" t="s">
        <v>24</v>
      </c>
      <c r="H3036">
        <v>1567079</v>
      </c>
      <c r="I3036">
        <v>1567690</v>
      </c>
      <c r="J3036" t="s">
        <v>25</v>
      </c>
      <c r="Q3036" t="s">
        <v>5497</v>
      </c>
      <c r="R3036">
        <v>612</v>
      </c>
      <c r="T3036" t="s">
        <v>5498</v>
      </c>
    </row>
    <row r="3037" spans="1:20" x14ac:dyDescent="0.25">
      <c r="A3037" t="s">
        <v>28</v>
      </c>
      <c r="B3037" t="s">
        <v>40</v>
      </c>
      <c r="C3037" t="s">
        <v>22</v>
      </c>
      <c r="D3037" t="s">
        <v>23</v>
      </c>
      <c r="E3037" t="s">
        <v>5</v>
      </c>
      <c r="F3037">
        <v>1</v>
      </c>
      <c r="G3037" t="s">
        <v>24</v>
      </c>
      <c r="H3037">
        <v>1567079</v>
      </c>
      <c r="I3037">
        <v>1567690</v>
      </c>
      <c r="J3037" t="s">
        <v>25</v>
      </c>
      <c r="K3037" t="s">
        <v>5499</v>
      </c>
      <c r="L3037" t="s">
        <v>5499</v>
      </c>
      <c r="N3037" t="s">
        <v>5500</v>
      </c>
      <c r="Q3037" t="s">
        <v>5497</v>
      </c>
      <c r="R3037">
        <v>612</v>
      </c>
      <c r="S3037">
        <v>203</v>
      </c>
    </row>
    <row r="3038" spans="1:20" x14ac:dyDescent="0.25">
      <c r="A3038" t="s">
        <v>20</v>
      </c>
      <c r="B3038" t="s">
        <v>36</v>
      </c>
      <c r="C3038" t="s">
        <v>22</v>
      </c>
      <c r="D3038" t="s">
        <v>23</v>
      </c>
      <c r="E3038" t="s">
        <v>5</v>
      </c>
      <c r="F3038">
        <v>1</v>
      </c>
      <c r="G3038" t="s">
        <v>24</v>
      </c>
      <c r="H3038">
        <v>1567695</v>
      </c>
      <c r="I3038">
        <v>1568918</v>
      </c>
      <c r="J3038" t="s">
        <v>25</v>
      </c>
      <c r="Q3038" t="s">
        <v>5501</v>
      </c>
      <c r="R3038">
        <v>1224</v>
      </c>
      <c r="T3038" t="s">
        <v>5502</v>
      </c>
    </row>
    <row r="3039" spans="1:20" x14ac:dyDescent="0.25">
      <c r="A3039" t="s">
        <v>28</v>
      </c>
      <c r="B3039" t="s">
        <v>40</v>
      </c>
      <c r="C3039" t="s">
        <v>22</v>
      </c>
      <c r="D3039" t="s">
        <v>23</v>
      </c>
      <c r="E3039" t="s">
        <v>5</v>
      </c>
      <c r="F3039">
        <v>1</v>
      </c>
      <c r="G3039" t="s">
        <v>24</v>
      </c>
      <c r="H3039">
        <v>1567695</v>
      </c>
      <c r="I3039">
        <v>1568918</v>
      </c>
      <c r="J3039" t="s">
        <v>25</v>
      </c>
      <c r="K3039" t="s">
        <v>5503</v>
      </c>
      <c r="L3039" t="s">
        <v>5503</v>
      </c>
      <c r="N3039" t="s">
        <v>5504</v>
      </c>
      <c r="Q3039" t="s">
        <v>5501</v>
      </c>
      <c r="R3039">
        <v>1224</v>
      </c>
      <c r="S3039">
        <v>407</v>
      </c>
    </row>
    <row r="3040" spans="1:20" x14ac:dyDescent="0.25">
      <c r="A3040" t="s">
        <v>20</v>
      </c>
      <c r="B3040" t="s">
        <v>36</v>
      </c>
      <c r="C3040" t="s">
        <v>22</v>
      </c>
      <c r="D3040" t="s">
        <v>23</v>
      </c>
      <c r="E3040" t="s">
        <v>5</v>
      </c>
      <c r="F3040">
        <v>1</v>
      </c>
      <c r="G3040" t="s">
        <v>24</v>
      </c>
      <c r="H3040">
        <v>1569124</v>
      </c>
      <c r="I3040">
        <v>1570500</v>
      </c>
      <c r="J3040" t="s">
        <v>25</v>
      </c>
      <c r="Q3040" t="s">
        <v>5505</v>
      </c>
      <c r="R3040">
        <v>1377</v>
      </c>
      <c r="T3040" t="s">
        <v>5506</v>
      </c>
    </row>
    <row r="3041" spans="1:20" x14ac:dyDescent="0.25">
      <c r="A3041" t="s">
        <v>28</v>
      </c>
      <c r="B3041" t="s">
        <v>40</v>
      </c>
      <c r="C3041" t="s">
        <v>22</v>
      </c>
      <c r="D3041" t="s">
        <v>23</v>
      </c>
      <c r="E3041" t="s">
        <v>5</v>
      </c>
      <c r="F3041">
        <v>1</v>
      </c>
      <c r="G3041" t="s">
        <v>24</v>
      </c>
      <c r="H3041">
        <v>1569124</v>
      </c>
      <c r="I3041">
        <v>1570500</v>
      </c>
      <c r="J3041" t="s">
        <v>25</v>
      </c>
      <c r="K3041" t="s">
        <v>5507</v>
      </c>
      <c r="L3041" t="s">
        <v>5507</v>
      </c>
      <c r="N3041" t="s">
        <v>5508</v>
      </c>
      <c r="Q3041" t="s">
        <v>5505</v>
      </c>
      <c r="R3041">
        <v>1377</v>
      </c>
      <c r="S3041">
        <v>458</v>
      </c>
    </row>
    <row r="3042" spans="1:20" x14ac:dyDescent="0.25">
      <c r="A3042" t="s">
        <v>20</v>
      </c>
      <c r="B3042" t="s">
        <v>36</v>
      </c>
      <c r="C3042" t="s">
        <v>22</v>
      </c>
      <c r="D3042" t="s">
        <v>23</v>
      </c>
      <c r="E3042" t="s">
        <v>5</v>
      </c>
      <c r="F3042">
        <v>1</v>
      </c>
      <c r="G3042" t="s">
        <v>24</v>
      </c>
      <c r="H3042">
        <v>1570560</v>
      </c>
      <c r="I3042">
        <v>1571357</v>
      </c>
      <c r="J3042" t="s">
        <v>25</v>
      </c>
      <c r="Q3042" t="s">
        <v>5509</v>
      </c>
      <c r="R3042">
        <v>798</v>
      </c>
      <c r="T3042" t="s">
        <v>5510</v>
      </c>
    </row>
    <row r="3043" spans="1:20" x14ac:dyDescent="0.25">
      <c r="A3043" t="s">
        <v>28</v>
      </c>
      <c r="B3043" t="s">
        <v>40</v>
      </c>
      <c r="C3043" t="s">
        <v>22</v>
      </c>
      <c r="D3043" t="s">
        <v>23</v>
      </c>
      <c r="E3043" t="s">
        <v>5</v>
      </c>
      <c r="F3043">
        <v>1</v>
      </c>
      <c r="G3043" t="s">
        <v>24</v>
      </c>
      <c r="H3043">
        <v>1570560</v>
      </c>
      <c r="I3043">
        <v>1571357</v>
      </c>
      <c r="J3043" t="s">
        <v>25</v>
      </c>
      <c r="K3043" t="s">
        <v>5511</v>
      </c>
      <c r="L3043" t="s">
        <v>5511</v>
      </c>
      <c r="N3043" t="s">
        <v>5512</v>
      </c>
      <c r="Q3043" t="s">
        <v>5509</v>
      </c>
      <c r="R3043">
        <v>798</v>
      </c>
      <c r="S3043">
        <v>265</v>
      </c>
    </row>
    <row r="3044" spans="1:20" x14ac:dyDescent="0.25">
      <c r="A3044" t="s">
        <v>20</v>
      </c>
      <c r="B3044" t="s">
        <v>36</v>
      </c>
      <c r="C3044" t="s">
        <v>22</v>
      </c>
      <c r="D3044" t="s">
        <v>23</v>
      </c>
      <c r="E3044" t="s">
        <v>5</v>
      </c>
      <c r="F3044">
        <v>1</v>
      </c>
      <c r="G3044" t="s">
        <v>24</v>
      </c>
      <c r="H3044">
        <v>1571705</v>
      </c>
      <c r="I3044">
        <v>1571929</v>
      </c>
      <c r="J3044" t="s">
        <v>25</v>
      </c>
      <c r="Q3044" t="s">
        <v>5513</v>
      </c>
      <c r="R3044">
        <v>225</v>
      </c>
    </row>
    <row r="3045" spans="1:20" x14ac:dyDescent="0.25">
      <c r="A3045" t="s">
        <v>28</v>
      </c>
      <c r="B3045" t="s">
        <v>40</v>
      </c>
      <c r="C3045" t="s">
        <v>22</v>
      </c>
      <c r="D3045" t="s">
        <v>23</v>
      </c>
      <c r="E3045" t="s">
        <v>5</v>
      </c>
      <c r="F3045">
        <v>1</v>
      </c>
      <c r="G3045" t="s">
        <v>24</v>
      </c>
      <c r="H3045">
        <v>1571705</v>
      </c>
      <c r="I3045">
        <v>1571929</v>
      </c>
      <c r="J3045" t="s">
        <v>25</v>
      </c>
      <c r="K3045" t="s">
        <v>5514</v>
      </c>
      <c r="L3045" t="s">
        <v>5514</v>
      </c>
      <c r="N3045" t="s">
        <v>30</v>
      </c>
      <c r="Q3045" t="s">
        <v>5513</v>
      </c>
      <c r="R3045">
        <v>225</v>
      </c>
      <c r="S3045">
        <v>74</v>
      </c>
    </row>
    <row r="3046" spans="1:20" x14ac:dyDescent="0.25">
      <c r="A3046" t="s">
        <v>20</v>
      </c>
      <c r="B3046" t="s">
        <v>36</v>
      </c>
      <c r="C3046" t="s">
        <v>22</v>
      </c>
      <c r="D3046" t="s">
        <v>23</v>
      </c>
      <c r="E3046" t="s">
        <v>5</v>
      </c>
      <c r="F3046">
        <v>1</v>
      </c>
      <c r="G3046" t="s">
        <v>24</v>
      </c>
      <c r="H3046">
        <v>1572098</v>
      </c>
      <c r="I3046">
        <v>1572904</v>
      </c>
      <c r="J3046" t="s">
        <v>25</v>
      </c>
      <c r="Q3046" t="s">
        <v>5515</v>
      </c>
      <c r="R3046">
        <v>807</v>
      </c>
      <c r="T3046" t="s">
        <v>5516</v>
      </c>
    </row>
    <row r="3047" spans="1:20" x14ac:dyDescent="0.25">
      <c r="A3047" t="s">
        <v>28</v>
      </c>
      <c r="B3047" t="s">
        <v>40</v>
      </c>
      <c r="C3047" t="s">
        <v>22</v>
      </c>
      <c r="D3047" t="s">
        <v>23</v>
      </c>
      <c r="E3047" t="s">
        <v>5</v>
      </c>
      <c r="F3047">
        <v>1</v>
      </c>
      <c r="G3047" t="s">
        <v>24</v>
      </c>
      <c r="H3047">
        <v>1572098</v>
      </c>
      <c r="I3047">
        <v>1572904</v>
      </c>
      <c r="J3047" t="s">
        <v>25</v>
      </c>
      <c r="K3047" t="s">
        <v>5517</v>
      </c>
      <c r="L3047" t="s">
        <v>5517</v>
      </c>
      <c r="N3047" t="s">
        <v>1407</v>
      </c>
      <c r="Q3047" t="s">
        <v>5515</v>
      </c>
      <c r="R3047">
        <v>807</v>
      </c>
      <c r="S3047">
        <v>268</v>
      </c>
    </row>
    <row r="3048" spans="1:20" x14ac:dyDescent="0.25">
      <c r="A3048" t="s">
        <v>20</v>
      </c>
      <c r="B3048" t="s">
        <v>36</v>
      </c>
      <c r="C3048" t="s">
        <v>22</v>
      </c>
      <c r="D3048" t="s">
        <v>23</v>
      </c>
      <c r="E3048" t="s">
        <v>5</v>
      </c>
      <c r="F3048">
        <v>1</v>
      </c>
      <c r="G3048" t="s">
        <v>24</v>
      </c>
      <c r="H3048">
        <v>1572917</v>
      </c>
      <c r="I3048">
        <v>1574254</v>
      </c>
      <c r="J3048" t="s">
        <v>25</v>
      </c>
      <c r="Q3048" t="s">
        <v>5518</v>
      </c>
      <c r="R3048">
        <v>1338</v>
      </c>
      <c r="T3048" t="s">
        <v>5519</v>
      </c>
    </row>
    <row r="3049" spans="1:20" x14ac:dyDescent="0.25">
      <c r="A3049" t="s">
        <v>28</v>
      </c>
      <c r="B3049" t="s">
        <v>40</v>
      </c>
      <c r="C3049" t="s">
        <v>22</v>
      </c>
      <c r="D3049" t="s">
        <v>23</v>
      </c>
      <c r="E3049" t="s">
        <v>5</v>
      </c>
      <c r="F3049">
        <v>1</v>
      </c>
      <c r="G3049" t="s">
        <v>24</v>
      </c>
      <c r="H3049">
        <v>1572917</v>
      </c>
      <c r="I3049">
        <v>1574254</v>
      </c>
      <c r="J3049" t="s">
        <v>25</v>
      </c>
      <c r="K3049" t="s">
        <v>5520</v>
      </c>
      <c r="L3049" t="s">
        <v>5520</v>
      </c>
      <c r="N3049" t="s">
        <v>2361</v>
      </c>
      <c r="Q3049" t="s">
        <v>5518</v>
      </c>
      <c r="R3049">
        <v>1338</v>
      </c>
      <c r="S3049">
        <v>445</v>
      </c>
    </row>
    <row r="3050" spans="1:20" x14ac:dyDescent="0.25">
      <c r="A3050" t="s">
        <v>20</v>
      </c>
      <c r="B3050" t="s">
        <v>36</v>
      </c>
      <c r="C3050" t="s">
        <v>22</v>
      </c>
      <c r="D3050" t="s">
        <v>23</v>
      </c>
      <c r="E3050" t="s">
        <v>5</v>
      </c>
      <c r="F3050">
        <v>1</v>
      </c>
      <c r="G3050" t="s">
        <v>24</v>
      </c>
      <c r="H3050">
        <v>1574283</v>
      </c>
      <c r="I3050">
        <v>1575668</v>
      </c>
      <c r="J3050" t="s">
        <v>25</v>
      </c>
      <c r="Q3050" t="s">
        <v>5521</v>
      </c>
      <c r="R3050">
        <v>1386</v>
      </c>
      <c r="T3050" t="s">
        <v>5522</v>
      </c>
    </row>
    <row r="3051" spans="1:20" x14ac:dyDescent="0.25">
      <c r="A3051" t="s">
        <v>28</v>
      </c>
      <c r="B3051" t="s">
        <v>40</v>
      </c>
      <c r="C3051" t="s">
        <v>22</v>
      </c>
      <c r="D3051" t="s">
        <v>23</v>
      </c>
      <c r="E3051" t="s">
        <v>5</v>
      </c>
      <c r="F3051">
        <v>1</v>
      </c>
      <c r="G3051" t="s">
        <v>24</v>
      </c>
      <c r="H3051">
        <v>1574283</v>
      </c>
      <c r="I3051">
        <v>1575668</v>
      </c>
      <c r="J3051" t="s">
        <v>25</v>
      </c>
      <c r="K3051" t="s">
        <v>5523</v>
      </c>
      <c r="L3051" t="s">
        <v>5523</v>
      </c>
      <c r="N3051" t="s">
        <v>2357</v>
      </c>
      <c r="Q3051" t="s">
        <v>5521</v>
      </c>
      <c r="R3051">
        <v>1386</v>
      </c>
      <c r="S3051">
        <v>461</v>
      </c>
    </row>
    <row r="3052" spans="1:20" x14ac:dyDescent="0.25">
      <c r="A3052" t="s">
        <v>20</v>
      </c>
      <c r="B3052" t="s">
        <v>36</v>
      </c>
      <c r="C3052" t="s">
        <v>22</v>
      </c>
      <c r="D3052" t="s">
        <v>23</v>
      </c>
      <c r="E3052" t="s">
        <v>5</v>
      </c>
      <c r="F3052">
        <v>1</v>
      </c>
      <c r="G3052" t="s">
        <v>24</v>
      </c>
      <c r="H3052">
        <v>1575832</v>
      </c>
      <c r="I3052">
        <v>1576374</v>
      </c>
      <c r="J3052" t="s">
        <v>37</v>
      </c>
      <c r="Q3052" t="s">
        <v>5524</v>
      </c>
      <c r="R3052">
        <v>543</v>
      </c>
      <c r="T3052" t="s">
        <v>5525</v>
      </c>
    </row>
    <row r="3053" spans="1:20" x14ac:dyDescent="0.25">
      <c r="A3053" t="s">
        <v>28</v>
      </c>
      <c r="B3053" t="s">
        <v>40</v>
      </c>
      <c r="C3053" t="s">
        <v>22</v>
      </c>
      <c r="D3053" t="s">
        <v>23</v>
      </c>
      <c r="E3053" t="s">
        <v>5</v>
      </c>
      <c r="F3053">
        <v>1</v>
      </c>
      <c r="G3053" t="s">
        <v>24</v>
      </c>
      <c r="H3053">
        <v>1575832</v>
      </c>
      <c r="I3053">
        <v>1576374</v>
      </c>
      <c r="J3053" t="s">
        <v>37</v>
      </c>
      <c r="K3053" t="s">
        <v>5526</v>
      </c>
      <c r="L3053" t="s">
        <v>5526</v>
      </c>
      <c r="N3053" t="s">
        <v>5527</v>
      </c>
      <c r="Q3053" t="s">
        <v>5524</v>
      </c>
      <c r="R3053">
        <v>543</v>
      </c>
      <c r="S3053">
        <v>180</v>
      </c>
    </row>
    <row r="3054" spans="1:20" x14ac:dyDescent="0.25">
      <c r="A3054" t="s">
        <v>20</v>
      </c>
      <c r="B3054" t="s">
        <v>36</v>
      </c>
      <c r="C3054" t="s">
        <v>22</v>
      </c>
      <c r="D3054" t="s">
        <v>23</v>
      </c>
      <c r="E3054" t="s">
        <v>5</v>
      </c>
      <c r="F3054">
        <v>1</v>
      </c>
      <c r="G3054" t="s">
        <v>24</v>
      </c>
      <c r="H3054">
        <v>1577031</v>
      </c>
      <c r="I3054">
        <v>1577249</v>
      </c>
      <c r="J3054" t="s">
        <v>25</v>
      </c>
      <c r="Q3054" t="s">
        <v>5528</v>
      </c>
      <c r="R3054">
        <v>219</v>
      </c>
      <c r="T3054" t="s">
        <v>5529</v>
      </c>
    </row>
    <row r="3055" spans="1:20" x14ac:dyDescent="0.25">
      <c r="A3055" t="s">
        <v>28</v>
      </c>
      <c r="B3055" t="s">
        <v>40</v>
      </c>
      <c r="C3055" t="s">
        <v>22</v>
      </c>
      <c r="D3055" t="s">
        <v>23</v>
      </c>
      <c r="E3055" t="s">
        <v>5</v>
      </c>
      <c r="F3055">
        <v>1</v>
      </c>
      <c r="G3055" t="s">
        <v>24</v>
      </c>
      <c r="H3055">
        <v>1577031</v>
      </c>
      <c r="I3055">
        <v>1577249</v>
      </c>
      <c r="J3055" t="s">
        <v>25</v>
      </c>
      <c r="K3055" t="s">
        <v>5530</v>
      </c>
      <c r="L3055" t="s">
        <v>5530</v>
      </c>
      <c r="N3055" t="s">
        <v>30</v>
      </c>
      <c r="Q3055" t="s">
        <v>5528</v>
      </c>
      <c r="R3055">
        <v>219</v>
      </c>
      <c r="S3055">
        <v>72</v>
      </c>
    </row>
    <row r="3056" spans="1:20" x14ac:dyDescent="0.25">
      <c r="A3056" t="s">
        <v>20</v>
      </c>
      <c r="B3056" t="s">
        <v>36</v>
      </c>
      <c r="C3056" t="s">
        <v>22</v>
      </c>
      <c r="D3056" t="s">
        <v>23</v>
      </c>
      <c r="E3056" t="s">
        <v>5</v>
      </c>
      <c r="F3056">
        <v>1</v>
      </c>
      <c r="G3056" t="s">
        <v>24</v>
      </c>
      <c r="H3056">
        <v>1577534</v>
      </c>
      <c r="I3056">
        <v>1577971</v>
      </c>
      <c r="J3056" t="s">
        <v>25</v>
      </c>
      <c r="Q3056" t="s">
        <v>5531</v>
      </c>
      <c r="R3056">
        <v>438</v>
      </c>
      <c r="T3056" t="s">
        <v>5532</v>
      </c>
    </row>
    <row r="3057" spans="1:20" x14ac:dyDescent="0.25">
      <c r="A3057" t="s">
        <v>28</v>
      </c>
      <c r="B3057" t="s">
        <v>40</v>
      </c>
      <c r="C3057" t="s">
        <v>22</v>
      </c>
      <c r="D3057" t="s">
        <v>23</v>
      </c>
      <c r="E3057" t="s">
        <v>5</v>
      </c>
      <c r="F3057">
        <v>1</v>
      </c>
      <c r="G3057" t="s">
        <v>24</v>
      </c>
      <c r="H3057">
        <v>1577534</v>
      </c>
      <c r="I3057">
        <v>1577971</v>
      </c>
      <c r="J3057" t="s">
        <v>25</v>
      </c>
      <c r="K3057" t="s">
        <v>5533</v>
      </c>
      <c r="L3057" t="s">
        <v>5533</v>
      </c>
      <c r="N3057" t="s">
        <v>5534</v>
      </c>
      <c r="Q3057" t="s">
        <v>5531</v>
      </c>
      <c r="R3057">
        <v>438</v>
      </c>
      <c r="S3057">
        <v>145</v>
      </c>
    </row>
    <row r="3058" spans="1:20" x14ac:dyDescent="0.25">
      <c r="A3058" t="s">
        <v>20</v>
      </c>
      <c r="B3058" t="s">
        <v>459</v>
      </c>
      <c r="C3058" t="s">
        <v>22</v>
      </c>
      <c r="D3058" t="s">
        <v>23</v>
      </c>
      <c r="E3058" t="s">
        <v>5</v>
      </c>
      <c r="F3058">
        <v>1</v>
      </c>
      <c r="G3058" t="s">
        <v>24</v>
      </c>
      <c r="H3058">
        <v>1578404</v>
      </c>
      <c r="I3058">
        <v>1578478</v>
      </c>
      <c r="J3058" t="s">
        <v>37</v>
      </c>
      <c r="Q3058" t="s">
        <v>5535</v>
      </c>
      <c r="R3058">
        <v>75</v>
      </c>
      <c r="T3058" t="s">
        <v>5536</v>
      </c>
    </row>
    <row r="3059" spans="1:20" x14ac:dyDescent="0.25">
      <c r="A3059" t="s">
        <v>459</v>
      </c>
      <c r="C3059" t="s">
        <v>22</v>
      </c>
      <c r="D3059" t="s">
        <v>23</v>
      </c>
      <c r="E3059" t="s">
        <v>5</v>
      </c>
      <c r="F3059">
        <v>1</v>
      </c>
      <c r="G3059" t="s">
        <v>24</v>
      </c>
      <c r="H3059">
        <v>1578404</v>
      </c>
      <c r="I3059">
        <v>1578478</v>
      </c>
      <c r="J3059" t="s">
        <v>37</v>
      </c>
      <c r="N3059" t="s">
        <v>1605</v>
      </c>
      <c r="Q3059" t="s">
        <v>5535</v>
      </c>
      <c r="R3059">
        <v>75</v>
      </c>
      <c r="T3059" t="s">
        <v>5537</v>
      </c>
    </row>
    <row r="3060" spans="1:20" x14ac:dyDescent="0.25">
      <c r="A3060" t="s">
        <v>20</v>
      </c>
      <c r="B3060" t="s">
        <v>36</v>
      </c>
      <c r="C3060" t="s">
        <v>22</v>
      </c>
      <c r="D3060" t="s">
        <v>23</v>
      </c>
      <c r="E3060" t="s">
        <v>5</v>
      </c>
      <c r="F3060">
        <v>1</v>
      </c>
      <c r="G3060" t="s">
        <v>24</v>
      </c>
      <c r="H3060">
        <v>1578577</v>
      </c>
      <c r="I3060">
        <v>1579479</v>
      </c>
      <c r="J3060" t="s">
        <v>37</v>
      </c>
      <c r="Q3060" t="s">
        <v>5538</v>
      </c>
      <c r="R3060">
        <v>903</v>
      </c>
      <c r="T3060" t="s">
        <v>5539</v>
      </c>
    </row>
    <row r="3061" spans="1:20" x14ac:dyDescent="0.25">
      <c r="A3061" t="s">
        <v>28</v>
      </c>
      <c r="B3061" t="s">
        <v>40</v>
      </c>
      <c r="C3061" t="s">
        <v>22</v>
      </c>
      <c r="D3061" t="s">
        <v>23</v>
      </c>
      <c r="E3061" t="s">
        <v>5</v>
      </c>
      <c r="F3061">
        <v>1</v>
      </c>
      <c r="G3061" t="s">
        <v>24</v>
      </c>
      <c r="H3061">
        <v>1578577</v>
      </c>
      <c r="I3061">
        <v>1579479</v>
      </c>
      <c r="J3061" t="s">
        <v>37</v>
      </c>
      <c r="K3061" t="s">
        <v>5540</v>
      </c>
      <c r="L3061" t="s">
        <v>5540</v>
      </c>
      <c r="N3061" t="s">
        <v>587</v>
      </c>
      <c r="Q3061" t="s">
        <v>5538</v>
      </c>
      <c r="R3061">
        <v>903</v>
      </c>
      <c r="S3061">
        <v>300</v>
      </c>
    </row>
    <row r="3062" spans="1:20" x14ac:dyDescent="0.25">
      <c r="A3062" t="s">
        <v>20</v>
      </c>
      <c r="B3062" t="s">
        <v>36</v>
      </c>
      <c r="C3062" t="s">
        <v>22</v>
      </c>
      <c r="D3062" t="s">
        <v>23</v>
      </c>
      <c r="E3062" t="s">
        <v>5</v>
      </c>
      <c r="F3062">
        <v>1</v>
      </c>
      <c r="G3062" t="s">
        <v>24</v>
      </c>
      <c r="H3062">
        <v>1579653</v>
      </c>
      <c r="I3062">
        <v>1581404</v>
      </c>
      <c r="J3062" t="s">
        <v>25</v>
      </c>
      <c r="Q3062" t="s">
        <v>5541</v>
      </c>
      <c r="R3062">
        <v>1752</v>
      </c>
      <c r="T3062" t="s">
        <v>5542</v>
      </c>
    </row>
    <row r="3063" spans="1:20" x14ac:dyDescent="0.25">
      <c r="A3063" t="s">
        <v>28</v>
      </c>
      <c r="B3063" t="s">
        <v>40</v>
      </c>
      <c r="C3063" t="s">
        <v>22</v>
      </c>
      <c r="D3063" t="s">
        <v>23</v>
      </c>
      <c r="E3063" t="s">
        <v>5</v>
      </c>
      <c r="F3063">
        <v>1</v>
      </c>
      <c r="G3063" t="s">
        <v>24</v>
      </c>
      <c r="H3063">
        <v>1579653</v>
      </c>
      <c r="I3063">
        <v>1581404</v>
      </c>
      <c r="J3063" t="s">
        <v>25</v>
      </c>
      <c r="K3063" t="s">
        <v>5543</v>
      </c>
      <c r="L3063" t="s">
        <v>5543</v>
      </c>
      <c r="N3063" t="s">
        <v>1242</v>
      </c>
      <c r="Q3063" t="s">
        <v>5541</v>
      </c>
      <c r="R3063">
        <v>1752</v>
      </c>
      <c r="S3063">
        <v>583</v>
      </c>
    </row>
    <row r="3064" spans="1:20" x14ac:dyDescent="0.25">
      <c r="A3064" t="s">
        <v>20</v>
      </c>
      <c r="B3064" t="s">
        <v>36</v>
      </c>
      <c r="C3064" t="s">
        <v>22</v>
      </c>
      <c r="D3064" t="s">
        <v>23</v>
      </c>
      <c r="E3064" t="s">
        <v>5</v>
      </c>
      <c r="F3064">
        <v>1</v>
      </c>
      <c r="G3064" t="s">
        <v>24</v>
      </c>
      <c r="H3064">
        <v>1581401</v>
      </c>
      <c r="I3064">
        <v>1582618</v>
      </c>
      <c r="J3064" t="s">
        <v>25</v>
      </c>
      <c r="Q3064" t="s">
        <v>5544</v>
      </c>
      <c r="R3064">
        <v>1218</v>
      </c>
      <c r="T3064" t="s">
        <v>5545</v>
      </c>
    </row>
    <row r="3065" spans="1:20" x14ac:dyDescent="0.25">
      <c r="A3065" t="s">
        <v>28</v>
      </c>
      <c r="B3065" t="s">
        <v>40</v>
      </c>
      <c r="C3065" t="s">
        <v>22</v>
      </c>
      <c r="D3065" t="s">
        <v>23</v>
      </c>
      <c r="E3065" t="s">
        <v>5</v>
      </c>
      <c r="F3065">
        <v>1</v>
      </c>
      <c r="G3065" t="s">
        <v>24</v>
      </c>
      <c r="H3065">
        <v>1581401</v>
      </c>
      <c r="I3065">
        <v>1582618</v>
      </c>
      <c r="J3065" t="s">
        <v>25</v>
      </c>
      <c r="K3065" t="s">
        <v>5546</v>
      </c>
      <c r="L3065" t="s">
        <v>5546</v>
      </c>
      <c r="N3065" t="s">
        <v>2791</v>
      </c>
      <c r="Q3065" t="s">
        <v>5544</v>
      </c>
      <c r="R3065">
        <v>1218</v>
      </c>
      <c r="S3065">
        <v>405</v>
      </c>
    </row>
    <row r="3066" spans="1:20" x14ac:dyDescent="0.25">
      <c r="A3066" t="s">
        <v>20</v>
      </c>
      <c r="B3066" t="s">
        <v>36</v>
      </c>
      <c r="C3066" t="s">
        <v>22</v>
      </c>
      <c r="D3066" t="s">
        <v>23</v>
      </c>
      <c r="E3066" t="s">
        <v>5</v>
      </c>
      <c r="F3066">
        <v>1</v>
      </c>
      <c r="G3066" t="s">
        <v>24</v>
      </c>
      <c r="H3066">
        <v>1582707</v>
      </c>
      <c r="I3066">
        <v>1584119</v>
      </c>
      <c r="J3066" t="s">
        <v>25</v>
      </c>
      <c r="Q3066" t="s">
        <v>5547</v>
      </c>
      <c r="R3066">
        <v>1413</v>
      </c>
      <c r="T3066" t="s">
        <v>5548</v>
      </c>
    </row>
    <row r="3067" spans="1:20" x14ac:dyDescent="0.25">
      <c r="A3067" t="s">
        <v>28</v>
      </c>
      <c r="B3067" t="s">
        <v>40</v>
      </c>
      <c r="C3067" t="s">
        <v>22</v>
      </c>
      <c r="D3067" t="s">
        <v>23</v>
      </c>
      <c r="E3067" t="s">
        <v>5</v>
      </c>
      <c r="F3067">
        <v>1</v>
      </c>
      <c r="G3067" t="s">
        <v>24</v>
      </c>
      <c r="H3067">
        <v>1582707</v>
      </c>
      <c r="I3067">
        <v>1584119</v>
      </c>
      <c r="J3067" t="s">
        <v>25</v>
      </c>
      <c r="K3067" t="s">
        <v>5549</v>
      </c>
      <c r="L3067" t="s">
        <v>5549</v>
      </c>
      <c r="N3067" t="s">
        <v>161</v>
      </c>
      <c r="Q3067" t="s">
        <v>5547</v>
      </c>
      <c r="R3067">
        <v>1413</v>
      </c>
      <c r="S3067">
        <v>470</v>
      </c>
    </row>
    <row r="3068" spans="1:20" x14ac:dyDescent="0.25">
      <c r="A3068" t="s">
        <v>20</v>
      </c>
      <c r="B3068" t="s">
        <v>36</v>
      </c>
      <c r="C3068" t="s">
        <v>22</v>
      </c>
      <c r="D3068" t="s">
        <v>23</v>
      </c>
      <c r="E3068" t="s">
        <v>5</v>
      </c>
      <c r="F3068">
        <v>1</v>
      </c>
      <c r="G3068" t="s">
        <v>24</v>
      </c>
      <c r="H3068">
        <v>1584225</v>
      </c>
      <c r="I3068">
        <v>1584500</v>
      </c>
      <c r="J3068" t="s">
        <v>37</v>
      </c>
      <c r="Q3068" t="s">
        <v>5550</v>
      </c>
      <c r="R3068">
        <v>276</v>
      </c>
      <c r="T3068" t="s">
        <v>5551</v>
      </c>
    </row>
    <row r="3069" spans="1:20" x14ac:dyDescent="0.25">
      <c r="A3069" t="s">
        <v>28</v>
      </c>
      <c r="B3069" t="s">
        <v>40</v>
      </c>
      <c r="C3069" t="s">
        <v>22</v>
      </c>
      <c r="D3069" t="s">
        <v>23</v>
      </c>
      <c r="E3069" t="s">
        <v>5</v>
      </c>
      <c r="F3069">
        <v>1</v>
      </c>
      <c r="G3069" t="s">
        <v>24</v>
      </c>
      <c r="H3069">
        <v>1584225</v>
      </c>
      <c r="I3069">
        <v>1584500</v>
      </c>
      <c r="J3069" t="s">
        <v>37</v>
      </c>
      <c r="K3069" t="s">
        <v>5552</v>
      </c>
      <c r="L3069" t="s">
        <v>5552</v>
      </c>
      <c r="N3069" t="s">
        <v>5553</v>
      </c>
      <c r="Q3069" t="s">
        <v>5550</v>
      </c>
      <c r="R3069">
        <v>276</v>
      </c>
      <c r="S3069">
        <v>91</v>
      </c>
    </row>
    <row r="3070" spans="1:20" x14ac:dyDescent="0.25">
      <c r="A3070" t="s">
        <v>20</v>
      </c>
      <c r="B3070" t="s">
        <v>36</v>
      </c>
      <c r="C3070" t="s">
        <v>22</v>
      </c>
      <c r="D3070" t="s">
        <v>23</v>
      </c>
      <c r="E3070" t="s">
        <v>5</v>
      </c>
      <c r="F3070">
        <v>1</v>
      </c>
      <c r="G3070" t="s">
        <v>24</v>
      </c>
      <c r="H3070">
        <v>1584551</v>
      </c>
      <c r="I3070">
        <v>1585930</v>
      </c>
      <c r="J3070" t="s">
        <v>37</v>
      </c>
      <c r="Q3070" t="s">
        <v>5554</v>
      </c>
      <c r="R3070">
        <v>1380</v>
      </c>
      <c r="T3070" t="s">
        <v>5555</v>
      </c>
    </row>
    <row r="3071" spans="1:20" x14ac:dyDescent="0.25">
      <c r="A3071" t="s">
        <v>28</v>
      </c>
      <c r="B3071" t="s">
        <v>40</v>
      </c>
      <c r="C3071" t="s">
        <v>22</v>
      </c>
      <c r="D3071" t="s">
        <v>23</v>
      </c>
      <c r="E3071" t="s">
        <v>5</v>
      </c>
      <c r="F3071">
        <v>1</v>
      </c>
      <c r="G3071" t="s">
        <v>24</v>
      </c>
      <c r="H3071">
        <v>1584551</v>
      </c>
      <c r="I3071">
        <v>1585930</v>
      </c>
      <c r="J3071" t="s">
        <v>37</v>
      </c>
      <c r="K3071" t="s">
        <v>5556</v>
      </c>
      <c r="L3071" t="s">
        <v>5556</v>
      </c>
      <c r="N3071" t="s">
        <v>5557</v>
      </c>
      <c r="Q3071" t="s">
        <v>5554</v>
      </c>
      <c r="R3071">
        <v>1380</v>
      </c>
      <c r="S3071">
        <v>459</v>
      </c>
    </row>
    <row r="3072" spans="1:20" x14ac:dyDescent="0.25">
      <c r="A3072" t="s">
        <v>20</v>
      </c>
      <c r="B3072" t="s">
        <v>36</v>
      </c>
      <c r="C3072" t="s">
        <v>22</v>
      </c>
      <c r="D3072" t="s">
        <v>23</v>
      </c>
      <c r="E3072" t="s">
        <v>5</v>
      </c>
      <c r="F3072">
        <v>1</v>
      </c>
      <c r="G3072" t="s">
        <v>24</v>
      </c>
      <c r="H3072">
        <v>1585954</v>
      </c>
      <c r="I3072">
        <v>1590171</v>
      </c>
      <c r="J3072" t="s">
        <v>25</v>
      </c>
      <c r="Q3072" t="s">
        <v>5558</v>
      </c>
      <c r="R3072">
        <v>4218</v>
      </c>
      <c r="T3072" t="s">
        <v>5559</v>
      </c>
    </row>
    <row r="3073" spans="1:20" x14ac:dyDescent="0.25">
      <c r="A3073" t="s">
        <v>28</v>
      </c>
      <c r="B3073" t="s">
        <v>40</v>
      </c>
      <c r="C3073" t="s">
        <v>22</v>
      </c>
      <c r="D3073" t="s">
        <v>23</v>
      </c>
      <c r="E3073" t="s">
        <v>5</v>
      </c>
      <c r="F3073">
        <v>1</v>
      </c>
      <c r="G3073" t="s">
        <v>24</v>
      </c>
      <c r="H3073">
        <v>1585954</v>
      </c>
      <c r="I3073">
        <v>1590171</v>
      </c>
      <c r="J3073" t="s">
        <v>25</v>
      </c>
      <c r="K3073" t="s">
        <v>5560</v>
      </c>
      <c r="L3073" t="s">
        <v>5560</v>
      </c>
      <c r="N3073" t="s">
        <v>5561</v>
      </c>
      <c r="Q3073" t="s">
        <v>5558</v>
      </c>
      <c r="R3073">
        <v>4218</v>
      </c>
      <c r="S3073">
        <v>1405</v>
      </c>
    </row>
    <row r="3074" spans="1:20" x14ac:dyDescent="0.25">
      <c r="A3074" t="s">
        <v>20</v>
      </c>
      <c r="B3074" t="s">
        <v>36</v>
      </c>
      <c r="C3074" t="s">
        <v>22</v>
      </c>
      <c r="D3074" t="s">
        <v>23</v>
      </c>
      <c r="E3074" t="s">
        <v>5</v>
      </c>
      <c r="F3074">
        <v>1</v>
      </c>
      <c r="G3074" t="s">
        <v>24</v>
      </c>
      <c r="H3074">
        <v>1590352</v>
      </c>
      <c r="I3074">
        <v>1591341</v>
      </c>
      <c r="J3074" t="s">
        <v>25</v>
      </c>
      <c r="Q3074" t="s">
        <v>5562</v>
      </c>
      <c r="R3074">
        <v>990</v>
      </c>
      <c r="T3074" t="s">
        <v>5563</v>
      </c>
    </row>
    <row r="3075" spans="1:20" x14ac:dyDescent="0.25">
      <c r="A3075" t="s">
        <v>28</v>
      </c>
      <c r="B3075" t="s">
        <v>40</v>
      </c>
      <c r="C3075" t="s">
        <v>22</v>
      </c>
      <c r="D3075" t="s">
        <v>23</v>
      </c>
      <c r="E3075" t="s">
        <v>5</v>
      </c>
      <c r="F3075">
        <v>1</v>
      </c>
      <c r="G3075" t="s">
        <v>24</v>
      </c>
      <c r="H3075">
        <v>1590352</v>
      </c>
      <c r="I3075">
        <v>1591341</v>
      </c>
      <c r="J3075" t="s">
        <v>25</v>
      </c>
      <c r="K3075" t="s">
        <v>5564</v>
      </c>
      <c r="L3075" t="s">
        <v>5564</v>
      </c>
      <c r="N3075" t="s">
        <v>30</v>
      </c>
      <c r="Q3075" t="s">
        <v>5562</v>
      </c>
      <c r="R3075">
        <v>990</v>
      </c>
      <c r="S3075">
        <v>329</v>
      </c>
    </row>
    <row r="3076" spans="1:20" x14ac:dyDescent="0.25">
      <c r="A3076" t="s">
        <v>20</v>
      </c>
      <c r="B3076" t="s">
        <v>36</v>
      </c>
      <c r="C3076" t="s">
        <v>22</v>
      </c>
      <c r="D3076" t="s">
        <v>23</v>
      </c>
      <c r="E3076" t="s">
        <v>5</v>
      </c>
      <c r="F3076">
        <v>1</v>
      </c>
      <c r="G3076" t="s">
        <v>24</v>
      </c>
      <c r="H3076">
        <v>1591358</v>
      </c>
      <c r="I3076">
        <v>1592332</v>
      </c>
      <c r="J3076" t="s">
        <v>25</v>
      </c>
      <c r="Q3076" t="s">
        <v>5565</v>
      </c>
      <c r="R3076">
        <v>975</v>
      </c>
      <c r="T3076" t="s">
        <v>5566</v>
      </c>
    </row>
    <row r="3077" spans="1:20" x14ac:dyDescent="0.25">
      <c r="A3077" t="s">
        <v>28</v>
      </c>
      <c r="B3077" t="s">
        <v>40</v>
      </c>
      <c r="C3077" t="s">
        <v>22</v>
      </c>
      <c r="D3077" t="s">
        <v>23</v>
      </c>
      <c r="E3077" t="s">
        <v>5</v>
      </c>
      <c r="F3077">
        <v>1</v>
      </c>
      <c r="G3077" t="s">
        <v>24</v>
      </c>
      <c r="H3077">
        <v>1591358</v>
      </c>
      <c r="I3077">
        <v>1592332</v>
      </c>
      <c r="J3077" t="s">
        <v>25</v>
      </c>
      <c r="K3077" t="s">
        <v>5567</v>
      </c>
      <c r="L3077" t="s">
        <v>5567</v>
      </c>
      <c r="N3077" t="s">
        <v>3791</v>
      </c>
      <c r="Q3077" t="s">
        <v>5565</v>
      </c>
      <c r="R3077">
        <v>975</v>
      </c>
      <c r="S3077">
        <v>324</v>
      </c>
    </row>
    <row r="3078" spans="1:20" x14ac:dyDescent="0.25">
      <c r="A3078" t="s">
        <v>20</v>
      </c>
      <c r="B3078" t="s">
        <v>36</v>
      </c>
      <c r="C3078" t="s">
        <v>22</v>
      </c>
      <c r="D3078" t="s">
        <v>23</v>
      </c>
      <c r="E3078" t="s">
        <v>5</v>
      </c>
      <c r="F3078">
        <v>1</v>
      </c>
      <c r="G3078" t="s">
        <v>24</v>
      </c>
      <c r="H3078">
        <v>1592444</v>
      </c>
      <c r="I3078">
        <v>1593271</v>
      </c>
      <c r="J3078" t="s">
        <v>25</v>
      </c>
      <c r="Q3078" t="s">
        <v>5568</v>
      </c>
      <c r="R3078">
        <v>828</v>
      </c>
      <c r="T3078" t="s">
        <v>5569</v>
      </c>
    </row>
    <row r="3079" spans="1:20" x14ac:dyDescent="0.25">
      <c r="A3079" t="s">
        <v>28</v>
      </c>
      <c r="B3079" t="s">
        <v>40</v>
      </c>
      <c r="C3079" t="s">
        <v>22</v>
      </c>
      <c r="D3079" t="s">
        <v>23</v>
      </c>
      <c r="E3079" t="s">
        <v>5</v>
      </c>
      <c r="F3079">
        <v>1</v>
      </c>
      <c r="G3079" t="s">
        <v>24</v>
      </c>
      <c r="H3079">
        <v>1592444</v>
      </c>
      <c r="I3079">
        <v>1593271</v>
      </c>
      <c r="J3079" t="s">
        <v>25</v>
      </c>
      <c r="K3079" t="s">
        <v>5570</v>
      </c>
      <c r="L3079" t="s">
        <v>5570</v>
      </c>
      <c r="N3079" t="s">
        <v>30</v>
      </c>
      <c r="Q3079" t="s">
        <v>5568</v>
      </c>
      <c r="R3079">
        <v>828</v>
      </c>
      <c r="S3079">
        <v>275</v>
      </c>
    </row>
    <row r="3080" spans="1:20" x14ac:dyDescent="0.25">
      <c r="A3080" t="s">
        <v>20</v>
      </c>
      <c r="B3080" t="s">
        <v>36</v>
      </c>
      <c r="C3080" t="s">
        <v>22</v>
      </c>
      <c r="D3080" t="s">
        <v>23</v>
      </c>
      <c r="E3080" t="s">
        <v>5</v>
      </c>
      <c r="F3080">
        <v>1</v>
      </c>
      <c r="G3080" t="s">
        <v>24</v>
      </c>
      <c r="H3080">
        <v>1593268</v>
      </c>
      <c r="I3080">
        <v>1594083</v>
      </c>
      <c r="J3080" t="s">
        <v>25</v>
      </c>
      <c r="Q3080" t="s">
        <v>5571</v>
      </c>
      <c r="R3080">
        <v>816</v>
      </c>
      <c r="T3080" t="s">
        <v>5572</v>
      </c>
    </row>
    <row r="3081" spans="1:20" x14ac:dyDescent="0.25">
      <c r="A3081" t="s">
        <v>28</v>
      </c>
      <c r="B3081" t="s">
        <v>40</v>
      </c>
      <c r="C3081" t="s">
        <v>22</v>
      </c>
      <c r="D3081" t="s">
        <v>23</v>
      </c>
      <c r="E3081" t="s">
        <v>5</v>
      </c>
      <c r="F3081">
        <v>1</v>
      </c>
      <c r="G3081" t="s">
        <v>24</v>
      </c>
      <c r="H3081">
        <v>1593268</v>
      </c>
      <c r="I3081">
        <v>1594083</v>
      </c>
      <c r="J3081" t="s">
        <v>25</v>
      </c>
      <c r="K3081" t="s">
        <v>5573</v>
      </c>
      <c r="L3081" t="s">
        <v>5573</v>
      </c>
      <c r="N3081" t="s">
        <v>5574</v>
      </c>
      <c r="Q3081" t="s">
        <v>5571</v>
      </c>
      <c r="R3081">
        <v>816</v>
      </c>
      <c r="S3081">
        <v>271</v>
      </c>
    </row>
    <row r="3082" spans="1:20" x14ac:dyDescent="0.25">
      <c r="A3082" t="s">
        <v>20</v>
      </c>
      <c r="B3082" t="s">
        <v>36</v>
      </c>
      <c r="C3082" t="s">
        <v>22</v>
      </c>
      <c r="D3082" t="s">
        <v>23</v>
      </c>
      <c r="E3082" t="s">
        <v>5</v>
      </c>
      <c r="F3082">
        <v>1</v>
      </c>
      <c r="G3082" t="s">
        <v>24</v>
      </c>
      <c r="H3082">
        <v>1594199</v>
      </c>
      <c r="I3082">
        <v>1594663</v>
      </c>
      <c r="J3082" t="s">
        <v>37</v>
      </c>
      <c r="Q3082" t="s">
        <v>5575</v>
      </c>
      <c r="R3082">
        <v>465</v>
      </c>
      <c r="T3082" t="s">
        <v>5576</v>
      </c>
    </row>
    <row r="3083" spans="1:20" x14ac:dyDescent="0.25">
      <c r="A3083" t="s">
        <v>28</v>
      </c>
      <c r="B3083" t="s">
        <v>40</v>
      </c>
      <c r="C3083" t="s">
        <v>22</v>
      </c>
      <c r="D3083" t="s">
        <v>23</v>
      </c>
      <c r="E3083" t="s">
        <v>5</v>
      </c>
      <c r="F3083">
        <v>1</v>
      </c>
      <c r="G3083" t="s">
        <v>24</v>
      </c>
      <c r="H3083">
        <v>1594199</v>
      </c>
      <c r="I3083">
        <v>1594663</v>
      </c>
      <c r="J3083" t="s">
        <v>37</v>
      </c>
      <c r="K3083" t="s">
        <v>5577</v>
      </c>
      <c r="L3083" t="s">
        <v>5577</v>
      </c>
      <c r="N3083" t="s">
        <v>2880</v>
      </c>
      <c r="Q3083" t="s">
        <v>5575</v>
      </c>
      <c r="R3083">
        <v>465</v>
      </c>
      <c r="S3083">
        <v>154</v>
      </c>
    </row>
    <row r="3084" spans="1:20" x14ac:dyDescent="0.25">
      <c r="A3084" t="s">
        <v>20</v>
      </c>
      <c r="B3084" t="s">
        <v>36</v>
      </c>
      <c r="C3084" t="s">
        <v>22</v>
      </c>
      <c r="D3084" t="s">
        <v>23</v>
      </c>
      <c r="E3084" t="s">
        <v>5</v>
      </c>
      <c r="F3084">
        <v>1</v>
      </c>
      <c r="G3084" t="s">
        <v>24</v>
      </c>
      <c r="H3084">
        <v>1595070</v>
      </c>
      <c r="I3084">
        <v>1596485</v>
      </c>
      <c r="J3084" t="s">
        <v>25</v>
      </c>
      <c r="Q3084" t="s">
        <v>5578</v>
      </c>
      <c r="R3084">
        <v>1416</v>
      </c>
      <c r="T3084" t="s">
        <v>5579</v>
      </c>
    </row>
    <row r="3085" spans="1:20" x14ac:dyDescent="0.25">
      <c r="A3085" t="s">
        <v>28</v>
      </c>
      <c r="B3085" t="s">
        <v>40</v>
      </c>
      <c r="C3085" t="s">
        <v>22</v>
      </c>
      <c r="D3085" t="s">
        <v>23</v>
      </c>
      <c r="E3085" t="s">
        <v>5</v>
      </c>
      <c r="F3085">
        <v>1</v>
      </c>
      <c r="G3085" t="s">
        <v>24</v>
      </c>
      <c r="H3085">
        <v>1595070</v>
      </c>
      <c r="I3085">
        <v>1596485</v>
      </c>
      <c r="J3085" t="s">
        <v>25</v>
      </c>
      <c r="K3085" t="s">
        <v>5580</v>
      </c>
      <c r="L3085" t="s">
        <v>5580</v>
      </c>
      <c r="N3085" t="s">
        <v>5581</v>
      </c>
      <c r="Q3085" t="s">
        <v>5578</v>
      </c>
      <c r="R3085">
        <v>1416</v>
      </c>
      <c r="S3085">
        <v>471</v>
      </c>
    </row>
    <row r="3086" spans="1:20" x14ac:dyDescent="0.25">
      <c r="A3086" t="s">
        <v>20</v>
      </c>
      <c r="B3086" t="s">
        <v>36</v>
      </c>
      <c r="C3086" t="s">
        <v>22</v>
      </c>
      <c r="D3086" t="s">
        <v>23</v>
      </c>
      <c r="E3086" t="s">
        <v>5</v>
      </c>
      <c r="F3086">
        <v>1</v>
      </c>
      <c r="G3086" t="s">
        <v>24</v>
      </c>
      <c r="H3086">
        <v>1596648</v>
      </c>
      <c r="I3086">
        <v>1597790</v>
      </c>
      <c r="J3086" t="s">
        <v>25</v>
      </c>
      <c r="Q3086" t="s">
        <v>5582</v>
      </c>
      <c r="R3086">
        <v>1143</v>
      </c>
      <c r="T3086" t="s">
        <v>5583</v>
      </c>
    </row>
    <row r="3087" spans="1:20" x14ac:dyDescent="0.25">
      <c r="A3087" t="s">
        <v>28</v>
      </c>
      <c r="B3087" t="s">
        <v>40</v>
      </c>
      <c r="C3087" t="s">
        <v>22</v>
      </c>
      <c r="D3087" t="s">
        <v>23</v>
      </c>
      <c r="E3087" t="s">
        <v>5</v>
      </c>
      <c r="F3087">
        <v>1</v>
      </c>
      <c r="G3087" t="s">
        <v>24</v>
      </c>
      <c r="H3087">
        <v>1596648</v>
      </c>
      <c r="I3087">
        <v>1597790</v>
      </c>
      <c r="J3087" t="s">
        <v>25</v>
      </c>
      <c r="K3087" t="s">
        <v>5584</v>
      </c>
      <c r="L3087" t="s">
        <v>5584</v>
      </c>
      <c r="N3087" t="s">
        <v>1870</v>
      </c>
      <c r="Q3087" t="s">
        <v>5582</v>
      </c>
      <c r="R3087">
        <v>1143</v>
      </c>
      <c r="S3087">
        <v>380</v>
      </c>
    </row>
    <row r="3088" spans="1:20" x14ac:dyDescent="0.25">
      <c r="A3088" t="s">
        <v>20</v>
      </c>
      <c r="B3088" t="s">
        <v>36</v>
      </c>
      <c r="C3088" t="s">
        <v>22</v>
      </c>
      <c r="D3088" t="s">
        <v>23</v>
      </c>
      <c r="E3088" t="s">
        <v>5</v>
      </c>
      <c r="F3088">
        <v>1</v>
      </c>
      <c r="G3088" t="s">
        <v>24</v>
      </c>
      <c r="H3088">
        <v>1597836</v>
      </c>
      <c r="I3088">
        <v>1599362</v>
      </c>
      <c r="J3088" t="s">
        <v>25</v>
      </c>
      <c r="Q3088" t="s">
        <v>5585</v>
      </c>
      <c r="R3088">
        <v>1527</v>
      </c>
      <c r="T3088" t="s">
        <v>5586</v>
      </c>
    </row>
    <row r="3089" spans="1:20" x14ac:dyDescent="0.25">
      <c r="A3089" t="s">
        <v>28</v>
      </c>
      <c r="B3089" t="s">
        <v>40</v>
      </c>
      <c r="C3089" t="s">
        <v>22</v>
      </c>
      <c r="D3089" t="s">
        <v>23</v>
      </c>
      <c r="E3089" t="s">
        <v>5</v>
      </c>
      <c r="F3089">
        <v>1</v>
      </c>
      <c r="G3089" t="s">
        <v>24</v>
      </c>
      <c r="H3089">
        <v>1597836</v>
      </c>
      <c r="I3089">
        <v>1599362</v>
      </c>
      <c r="J3089" t="s">
        <v>25</v>
      </c>
      <c r="K3089" t="s">
        <v>5587</v>
      </c>
      <c r="L3089" t="s">
        <v>5587</v>
      </c>
      <c r="N3089" t="s">
        <v>5588</v>
      </c>
      <c r="Q3089" t="s">
        <v>5585</v>
      </c>
      <c r="R3089">
        <v>1527</v>
      </c>
      <c r="S3089">
        <v>508</v>
      </c>
    </row>
    <row r="3090" spans="1:20" x14ac:dyDescent="0.25">
      <c r="A3090" t="s">
        <v>20</v>
      </c>
      <c r="B3090" t="s">
        <v>36</v>
      </c>
      <c r="C3090" t="s">
        <v>22</v>
      </c>
      <c r="D3090" t="s">
        <v>23</v>
      </c>
      <c r="E3090" t="s">
        <v>5</v>
      </c>
      <c r="F3090">
        <v>1</v>
      </c>
      <c r="G3090" t="s">
        <v>24</v>
      </c>
      <c r="H3090">
        <v>1599451</v>
      </c>
      <c r="I3090">
        <v>1601559</v>
      </c>
      <c r="J3090" t="s">
        <v>25</v>
      </c>
      <c r="Q3090" t="s">
        <v>5589</v>
      </c>
      <c r="R3090">
        <v>2109</v>
      </c>
      <c r="T3090" t="s">
        <v>5590</v>
      </c>
    </row>
    <row r="3091" spans="1:20" x14ac:dyDescent="0.25">
      <c r="A3091" t="s">
        <v>28</v>
      </c>
      <c r="B3091" t="s">
        <v>40</v>
      </c>
      <c r="C3091" t="s">
        <v>22</v>
      </c>
      <c r="D3091" t="s">
        <v>23</v>
      </c>
      <c r="E3091" t="s">
        <v>5</v>
      </c>
      <c r="F3091">
        <v>1</v>
      </c>
      <c r="G3091" t="s">
        <v>24</v>
      </c>
      <c r="H3091">
        <v>1599451</v>
      </c>
      <c r="I3091">
        <v>1601559</v>
      </c>
      <c r="J3091" t="s">
        <v>25</v>
      </c>
      <c r="K3091" t="s">
        <v>5591</v>
      </c>
      <c r="L3091" t="s">
        <v>5591</v>
      </c>
      <c r="N3091" t="s">
        <v>5592</v>
      </c>
      <c r="Q3091" t="s">
        <v>5589</v>
      </c>
      <c r="R3091">
        <v>2109</v>
      </c>
      <c r="S3091">
        <v>702</v>
      </c>
    </row>
    <row r="3092" spans="1:20" x14ac:dyDescent="0.25">
      <c r="A3092" t="s">
        <v>20</v>
      </c>
      <c r="B3092" t="s">
        <v>36</v>
      </c>
      <c r="C3092" t="s">
        <v>22</v>
      </c>
      <c r="D3092" t="s">
        <v>23</v>
      </c>
      <c r="E3092" t="s">
        <v>5</v>
      </c>
      <c r="F3092">
        <v>1</v>
      </c>
      <c r="G3092" t="s">
        <v>24</v>
      </c>
      <c r="H3092">
        <v>1601583</v>
      </c>
      <c r="I3092">
        <v>1602359</v>
      </c>
      <c r="J3092" t="s">
        <v>37</v>
      </c>
      <c r="Q3092" t="s">
        <v>5593</v>
      </c>
      <c r="R3092">
        <v>777</v>
      </c>
      <c r="T3092" t="s">
        <v>5594</v>
      </c>
    </row>
    <row r="3093" spans="1:20" x14ac:dyDescent="0.25">
      <c r="A3093" t="s">
        <v>28</v>
      </c>
      <c r="B3093" t="s">
        <v>40</v>
      </c>
      <c r="C3093" t="s">
        <v>22</v>
      </c>
      <c r="D3093" t="s">
        <v>23</v>
      </c>
      <c r="E3093" t="s">
        <v>5</v>
      </c>
      <c r="F3093">
        <v>1</v>
      </c>
      <c r="G3093" t="s">
        <v>24</v>
      </c>
      <c r="H3093">
        <v>1601583</v>
      </c>
      <c r="I3093">
        <v>1602359</v>
      </c>
      <c r="J3093" t="s">
        <v>37</v>
      </c>
      <c r="K3093" t="s">
        <v>5595</v>
      </c>
      <c r="L3093" t="s">
        <v>5595</v>
      </c>
      <c r="N3093" t="s">
        <v>1938</v>
      </c>
      <c r="Q3093" t="s">
        <v>5593</v>
      </c>
      <c r="R3093">
        <v>777</v>
      </c>
      <c r="S3093">
        <v>258</v>
      </c>
    </row>
    <row r="3094" spans="1:20" x14ac:dyDescent="0.25">
      <c r="A3094" t="s">
        <v>20</v>
      </c>
      <c r="B3094" t="s">
        <v>459</v>
      </c>
      <c r="C3094" t="s">
        <v>22</v>
      </c>
      <c r="D3094" t="s">
        <v>23</v>
      </c>
      <c r="E3094" t="s">
        <v>5</v>
      </c>
      <c r="F3094">
        <v>1</v>
      </c>
      <c r="G3094" t="s">
        <v>24</v>
      </c>
      <c r="H3094">
        <v>1602543</v>
      </c>
      <c r="I3094">
        <v>1602619</v>
      </c>
      <c r="J3094" t="s">
        <v>25</v>
      </c>
      <c r="Q3094" t="s">
        <v>5596</v>
      </c>
      <c r="R3094">
        <v>77</v>
      </c>
      <c r="T3094" t="s">
        <v>5597</v>
      </c>
    </row>
    <row r="3095" spans="1:20" x14ac:dyDescent="0.25">
      <c r="A3095" t="s">
        <v>459</v>
      </c>
      <c r="C3095" t="s">
        <v>22</v>
      </c>
      <c r="D3095" t="s">
        <v>23</v>
      </c>
      <c r="E3095" t="s">
        <v>5</v>
      </c>
      <c r="F3095">
        <v>1</v>
      </c>
      <c r="G3095" t="s">
        <v>24</v>
      </c>
      <c r="H3095">
        <v>1602543</v>
      </c>
      <c r="I3095">
        <v>1602619</v>
      </c>
      <c r="J3095" t="s">
        <v>25</v>
      </c>
      <c r="N3095" t="s">
        <v>3673</v>
      </c>
      <c r="Q3095" t="s">
        <v>5596</v>
      </c>
      <c r="R3095">
        <v>77</v>
      </c>
      <c r="T3095" t="s">
        <v>3674</v>
      </c>
    </row>
    <row r="3096" spans="1:20" x14ac:dyDescent="0.25">
      <c r="A3096" t="s">
        <v>20</v>
      </c>
      <c r="B3096" t="s">
        <v>36</v>
      </c>
      <c r="C3096" t="s">
        <v>22</v>
      </c>
      <c r="D3096" t="s">
        <v>23</v>
      </c>
      <c r="E3096" t="s">
        <v>5</v>
      </c>
      <c r="F3096">
        <v>1</v>
      </c>
      <c r="G3096" t="s">
        <v>24</v>
      </c>
      <c r="H3096">
        <v>1602726</v>
      </c>
      <c r="I3096">
        <v>1603418</v>
      </c>
      <c r="J3096" t="s">
        <v>37</v>
      </c>
      <c r="Q3096" t="s">
        <v>5598</v>
      </c>
      <c r="R3096">
        <v>693</v>
      </c>
      <c r="T3096" t="s">
        <v>5599</v>
      </c>
    </row>
    <row r="3097" spans="1:20" x14ac:dyDescent="0.25">
      <c r="A3097" t="s">
        <v>28</v>
      </c>
      <c r="B3097" t="s">
        <v>40</v>
      </c>
      <c r="C3097" t="s">
        <v>22</v>
      </c>
      <c r="D3097" t="s">
        <v>23</v>
      </c>
      <c r="E3097" t="s">
        <v>5</v>
      </c>
      <c r="F3097">
        <v>1</v>
      </c>
      <c r="G3097" t="s">
        <v>24</v>
      </c>
      <c r="H3097">
        <v>1602726</v>
      </c>
      <c r="I3097">
        <v>1603418</v>
      </c>
      <c r="J3097" t="s">
        <v>37</v>
      </c>
      <c r="K3097" t="s">
        <v>5600</v>
      </c>
      <c r="L3097" t="s">
        <v>5600</v>
      </c>
      <c r="N3097" t="s">
        <v>5601</v>
      </c>
      <c r="Q3097" t="s">
        <v>5598</v>
      </c>
      <c r="R3097">
        <v>693</v>
      </c>
      <c r="S3097">
        <v>230</v>
      </c>
    </row>
    <row r="3098" spans="1:20" x14ac:dyDescent="0.25">
      <c r="A3098" t="s">
        <v>20</v>
      </c>
      <c r="B3098" t="s">
        <v>36</v>
      </c>
      <c r="C3098" t="s">
        <v>22</v>
      </c>
      <c r="D3098" t="s">
        <v>23</v>
      </c>
      <c r="E3098" t="s">
        <v>5</v>
      </c>
      <c r="F3098">
        <v>1</v>
      </c>
      <c r="G3098" t="s">
        <v>24</v>
      </c>
      <c r="H3098">
        <v>1603570</v>
      </c>
      <c r="I3098">
        <v>1604733</v>
      </c>
      <c r="J3098" t="s">
        <v>25</v>
      </c>
      <c r="Q3098" t="s">
        <v>5602</v>
      </c>
      <c r="R3098">
        <v>1164</v>
      </c>
      <c r="T3098" t="s">
        <v>5603</v>
      </c>
    </row>
    <row r="3099" spans="1:20" x14ac:dyDescent="0.25">
      <c r="A3099" t="s">
        <v>28</v>
      </c>
      <c r="B3099" t="s">
        <v>40</v>
      </c>
      <c r="C3099" t="s">
        <v>22</v>
      </c>
      <c r="D3099" t="s">
        <v>23</v>
      </c>
      <c r="E3099" t="s">
        <v>5</v>
      </c>
      <c r="F3099">
        <v>1</v>
      </c>
      <c r="G3099" t="s">
        <v>24</v>
      </c>
      <c r="H3099">
        <v>1603570</v>
      </c>
      <c r="I3099">
        <v>1604733</v>
      </c>
      <c r="J3099" t="s">
        <v>25</v>
      </c>
      <c r="K3099" t="s">
        <v>5604</v>
      </c>
      <c r="L3099" t="s">
        <v>5604</v>
      </c>
      <c r="N3099" t="s">
        <v>5605</v>
      </c>
      <c r="Q3099" t="s">
        <v>5602</v>
      </c>
      <c r="R3099">
        <v>1164</v>
      </c>
      <c r="S3099">
        <v>387</v>
      </c>
    </row>
    <row r="3100" spans="1:20" x14ac:dyDescent="0.25">
      <c r="A3100" t="s">
        <v>20</v>
      </c>
      <c r="B3100" t="s">
        <v>36</v>
      </c>
      <c r="C3100" t="s">
        <v>22</v>
      </c>
      <c r="D3100" t="s">
        <v>23</v>
      </c>
      <c r="E3100" t="s">
        <v>5</v>
      </c>
      <c r="F3100">
        <v>1</v>
      </c>
      <c r="G3100" t="s">
        <v>24</v>
      </c>
      <c r="H3100">
        <v>1604792</v>
      </c>
      <c r="I3100">
        <v>1606879</v>
      </c>
      <c r="J3100" t="s">
        <v>37</v>
      </c>
      <c r="Q3100" t="s">
        <v>5606</v>
      </c>
      <c r="R3100">
        <v>2088</v>
      </c>
      <c r="T3100" t="s">
        <v>5607</v>
      </c>
    </row>
    <row r="3101" spans="1:20" x14ac:dyDescent="0.25">
      <c r="A3101" t="s">
        <v>28</v>
      </c>
      <c r="B3101" t="s">
        <v>40</v>
      </c>
      <c r="C3101" t="s">
        <v>22</v>
      </c>
      <c r="D3101" t="s">
        <v>23</v>
      </c>
      <c r="E3101" t="s">
        <v>5</v>
      </c>
      <c r="F3101">
        <v>1</v>
      </c>
      <c r="G3101" t="s">
        <v>24</v>
      </c>
      <c r="H3101">
        <v>1604792</v>
      </c>
      <c r="I3101">
        <v>1606879</v>
      </c>
      <c r="J3101" t="s">
        <v>37</v>
      </c>
      <c r="K3101" t="s">
        <v>5608</v>
      </c>
      <c r="L3101" t="s">
        <v>5608</v>
      </c>
      <c r="N3101" t="s">
        <v>5609</v>
      </c>
      <c r="Q3101" t="s">
        <v>5606</v>
      </c>
      <c r="R3101">
        <v>2088</v>
      </c>
      <c r="S3101">
        <v>695</v>
      </c>
    </row>
    <row r="3102" spans="1:20" x14ac:dyDescent="0.25">
      <c r="A3102" t="s">
        <v>20</v>
      </c>
      <c r="B3102" t="s">
        <v>36</v>
      </c>
      <c r="C3102" t="s">
        <v>22</v>
      </c>
      <c r="D3102" t="s">
        <v>23</v>
      </c>
      <c r="E3102" t="s">
        <v>5</v>
      </c>
      <c r="F3102">
        <v>1</v>
      </c>
      <c r="G3102" t="s">
        <v>24</v>
      </c>
      <c r="H3102">
        <v>1607162</v>
      </c>
      <c r="I3102">
        <v>1608022</v>
      </c>
      <c r="J3102" t="s">
        <v>37</v>
      </c>
      <c r="Q3102" t="s">
        <v>5610</v>
      </c>
      <c r="R3102">
        <v>861</v>
      </c>
      <c r="T3102" t="s">
        <v>5611</v>
      </c>
    </row>
    <row r="3103" spans="1:20" x14ac:dyDescent="0.25">
      <c r="A3103" t="s">
        <v>28</v>
      </c>
      <c r="B3103" t="s">
        <v>40</v>
      </c>
      <c r="C3103" t="s">
        <v>22</v>
      </c>
      <c r="D3103" t="s">
        <v>23</v>
      </c>
      <c r="E3103" t="s">
        <v>5</v>
      </c>
      <c r="F3103">
        <v>1</v>
      </c>
      <c r="G3103" t="s">
        <v>24</v>
      </c>
      <c r="H3103">
        <v>1607162</v>
      </c>
      <c r="I3103">
        <v>1608022</v>
      </c>
      <c r="J3103" t="s">
        <v>37</v>
      </c>
      <c r="K3103" t="s">
        <v>5612</v>
      </c>
      <c r="L3103" t="s">
        <v>5612</v>
      </c>
      <c r="N3103" t="s">
        <v>5613</v>
      </c>
      <c r="Q3103" t="s">
        <v>5610</v>
      </c>
      <c r="R3103">
        <v>861</v>
      </c>
      <c r="S3103">
        <v>286</v>
      </c>
    </row>
    <row r="3104" spans="1:20" x14ac:dyDescent="0.25">
      <c r="A3104" t="s">
        <v>20</v>
      </c>
      <c r="B3104" t="s">
        <v>36</v>
      </c>
      <c r="C3104" t="s">
        <v>22</v>
      </c>
      <c r="D3104" t="s">
        <v>23</v>
      </c>
      <c r="E3104" t="s">
        <v>5</v>
      </c>
      <c r="F3104">
        <v>1</v>
      </c>
      <c r="G3104" t="s">
        <v>24</v>
      </c>
      <c r="H3104">
        <v>1608262</v>
      </c>
      <c r="I3104">
        <v>1608900</v>
      </c>
      <c r="J3104" t="s">
        <v>37</v>
      </c>
      <c r="Q3104" t="s">
        <v>5614</v>
      </c>
      <c r="R3104">
        <v>639</v>
      </c>
      <c r="T3104" t="s">
        <v>5615</v>
      </c>
    </row>
    <row r="3105" spans="1:20" x14ac:dyDescent="0.25">
      <c r="A3105" t="s">
        <v>28</v>
      </c>
      <c r="B3105" t="s">
        <v>40</v>
      </c>
      <c r="C3105" t="s">
        <v>22</v>
      </c>
      <c r="D3105" t="s">
        <v>23</v>
      </c>
      <c r="E3105" t="s">
        <v>5</v>
      </c>
      <c r="F3105">
        <v>1</v>
      </c>
      <c r="G3105" t="s">
        <v>24</v>
      </c>
      <c r="H3105">
        <v>1608262</v>
      </c>
      <c r="I3105">
        <v>1608900</v>
      </c>
      <c r="J3105" t="s">
        <v>37</v>
      </c>
      <c r="K3105" t="s">
        <v>5616</v>
      </c>
      <c r="L3105" t="s">
        <v>5616</v>
      </c>
      <c r="N3105" t="s">
        <v>1391</v>
      </c>
      <c r="Q3105" t="s">
        <v>5614</v>
      </c>
      <c r="R3105">
        <v>639</v>
      </c>
      <c r="S3105">
        <v>212</v>
      </c>
    </row>
    <row r="3106" spans="1:20" x14ac:dyDescent="0.25">
      <c r="A3106" t="s">
        <v>20</v>
      </c>
      <c r="B3106" t="s">
        <v>36</v>
      </c>
      <c r="C3106" t="s">
        <v>22</v>
      </c>
      <c r="D3106" t="s">
        <v>23</v>
      </c>
      <c r="E3106" t="s">
        <v>5</v>
      </c>
      <c r="F3106">
        <v>1</v>
      </c>
      <c r="G3106" t="s">
        <v>24</v>
      </c>
      <c r="H3106">
        <v>1608897</v>
      </c>
      <c r="I3106">
        <v>1611413</v>
      </c>
      <c r="J3106" t="s">
        <v>37</v>
      </c>
      <c r="Q3106" t="s">
        <v>5617</v>
      </c>
      <c r="R3106">
        <v>2517</v>
      </c>
      <c r="T3106" t="s">
        <v>5618</v>
      </c>
    </row>
    <row r="3107" spans="1:20" x14ac:dyDescent="0.25">
      <c r="A3107" t="s">
        <v>28</v>
      </c>
      <c r="B3107" t="s">
        <v>40</v>
      </c>
      <c r="C3107" t="s">
        <v>22</v>
      </c>
      <c r="D3107" t="s">
        <v>23</v>
      </c>
      <c r="E3107" t="s">
        <v>5</v>
      </c>
      <c r="F3107">
        <v>1</v>
      </c>
      <c r="G3107" t="s">
        <v>24</v>
      </c>
      <c r="H3107">
        <v>1608897</v>
      </c>
      <c r="I3107">
        <v>1611413</v>
      </c>
      <c r="J3107" t="s">
        <v>37</v>
      </c>
      <c r="K3107" t="s">
        <v>5619</v>
      </c>
      <c r="L3107" t="s">
        <v>5619</v>
      </c>
      <c r="N3107" t="s">
        <v>1870</v>
      </c>
      <c r="Q3107" t="s">
        <v>5617</v>
      </c>
      <c r="R3107">
        <v>2517</v>
      </c>
      <c r="S3107">
        <v>838</v>
      </c>
    </row>
    <row r="3108" spans="1:20" x14ac:dyDescent="0.25">
      <c r="A3108" t="s">
        <v>20</v>
      </c>
      <c r="B3108" t="s">
        <v>36</v>
      </c>
      <c r="C3108" t="s">
        <v>22</v>
      </c>
      <c r="D3108" t="s">
        <v>23</v>
      </c>
      <c r="E3108" t="s">
        <v>5</v>
      </c>
      <c r="F3108">
        <v>1</v>
      </c>
      <c r="G3108" t="s">
        <v>24</v>
      </c>
      <c r="H3108">
        <v>1611687</v>
      </c>
      <c r="I3108">
        <v>1614383</v>
      </c>
      <c r="J3108" t="s">
        <v>25</v>
      </c>
      <c r="Q3108" t="s">
        <v>5620</v>
      </c>
      <c r="R3108">
        <v>2697</v>
      </c>
      <c r="T3108" t="s">
        <v>5621</v>
      </c>
    </row>
    <row r="3109" spans="1:20" x14ac:dyDescent="0.25">
      <c r="A3109" t="s">
        <v>28</v>
      </c>
      <c r="B3109" t="s">
        <v>40</v>
      </c>
      <c r="C3109" t="s">
        <v>22</v>
      </c>
      <c r="D3109" t="s">
        <v>23</v>
      </c>
      <c r="E3109" t="s">
        <v>5</v>
      </c>
      <c r="F3109">
        <v>1</v>
      </c>
      <c r="G3109" t="s">
        <v>24</v>
      </c>
      <c r="H3109">
        <v>1611687</v>
      </c>
      <c r="I3109">
        <v>1614383</v>
      </c>
      <c r="J3109" t="s">
        <v>25</v>
      </c>
      <c r="K3109" t="s">
        <v>5622</v>
      </c>
      <c r="L3109" t="s">
        <v>5622</v>
      </c>
      <c r="N3109" t="s">
        <v>5623</v>
      </c>
      <c r="Q3109" t="s">
        <v>5620</v>
      </c>
      <c r="R3109">
        <v>2697</v>
      </c>
      <c r="S3109">
        <v>898</v>
      </c>
    </row>
    <row r="3110" spans="1:20" x14ac:dyDescent="0.25">
      <c r="A3110" t="s">
        <v>20</v>
      </c>
      <c r="B3110" t="s">
        <v>36</v>
      </c>
      <c r="C3110" t="s">
        <v>22</v>
      </c>
      <c r="D3110" t="s">
        <v>23</v>
      </c>
      <c r="E3110" t="s">
        <v>5</v>
      </c>
      <c r="F3110">
        <v>1</v>
      </c>
      <c r="G3110" t="s">
        <v>24</v>
      </c>
      <c r="H3110">
        <v>1614453</v>
      </c>
      <c r="I3110">
        <v>1616078</v>
      </c>
      <c r="J3110" t="s">
        <v>25</v>
      </c>
      <c r="Q3110" t="s">
        <v>5624</v>
      </c>
      <c r="R3110">
        <v>1626</v>
      </c>
      <c r="T3110" t="s">
        <v>5625</v>
      </c>
    </row>
    <row r="3111" spans="1:20" x14ac:dyDescent="0.25">
      <c r="A3111" t="s">
        <v>28</v>
      </c>
      <c r="B3111" t="s">
        <v>40</v>
      </c>
      <c r="C3111" t="s">
        <v>22</v>
      </c>
      <c r="D3111" t="s">
        <v>23</v>
      </c>
      <c r="E3111" t="s">
        <v>5</v>
      </c>
      <c r="F3111">
        <v>1</v>
      </c>
      <c r="G3111" t="s">
        <v>24</v>
      </c>
      <c r="H3111">
        <v>1614453</v>
      </c>
      <c r="I3111">
        <v>1616078</v>
      </c>
      <c r="J3111" t="s">
        <v>25</v>
      </c>
      <c r="K3111" t="s">
        <v>5626</v>
      </c>
      <c r="L3111" t="s">
        <v>5626</v>
      </c>
      <c r="N3111" t="s">
        <v>5627</v>
      </c>
      <c r="Q3111" t="s">
        <v>5624</v>
      </c>
      <c r="R3111">
        <v>1626</v>
      </c>
      <c r="S3111">
        <v>541</v>
      </c>
    </row>
    <row r="3112" spans="1:20" x14ac:dyDescent="0.25">
      <c r="A3112" t="s">
        <v>20</v>
      </c>
      <c r="B3112" t="s">
        <v>36</v>
      </c>
      <c r="C3112" t="s">
        <v>22</v>
      </c>
      <c r="D3112" t="s">
        <v>23</v>
      </c>
      <c r="E3112" t="s">
        <v>5</v>
      </c>
      <c r="F3112">
        <v>1</v>
      </c>
      <c r="G3112" t="s">
        <v>24</v>
      </c>
      <c r="H3112">
        <v>1616358</v>
      </c>
      <c r="I3112">
        <v>1618124</v>
      </c>
      <c r="J3112" t="s">
        <v>25</v>
      </c>
      <c r="Q3112" t="s">
        <v>5628</v>
      </c>
      <c r="R3112">
        <v>1767</v>
      </c>
      <c r="T3112" t="s">
        <v>5629</v>
      </c>
    </row>
    <row r="3113" spans="1:20" x14ac:dyDescent="0.25">
      <c r="A3113" t="s">
        <v>28</v>
      </c>
      <c r="B3113" t="s">
        <v>40</v>
      </c>
      <c r="C3113" t="s">
        <v>22</v>
      </c>
      <c r="D3113" t="s">
        <v>23</v>
      </c>
      <c r="E3113" t="s">
        <v>5</v>
      </c>
      <c r="F3113">
        <v>1</v>
      </c>
      <c r="G3113" t="s">
        <v>24</v>
      </c>
      <c r="H3113">
        <v>1616358</v>
      </c>
      <c r="I3113">
        <v>1618124</v>
      </c>
      <c r="J3113" t="s">
        <v>25</v>
      </c>
      <c r="K3113" t="s">
        <v>5630</v>
      </c>
      <c r="L3113" t="s">
        <v>5630</v>
      </c>
      <c r="N3113" t="s">
        <v>5631</v>
      </c>
      <c r="Q3113" t="s">
        <v>5628</v>
      </c>
      <c r="R3113">
        <v>1767</v>
      </c>
      <c r="S3113">
        <v>588</v>
      </c>
    </row>
    <row r="3114" spans="1:20" x14ac:dyDescent="0.25">
      <c r="A3114" t="s">
        <v>20</v>
      </c>
      <c r="B3114" t="s">
        <v>36</v>
      </c>
      <c r="C3114" t="s">
        <v>22</v>
      </c>
      <c r="D3114" t="s">
        <v>23</v>
      </c>
      <c r="E3114" t="s">
        <v>5</v>
      </c>
      <c r="F3114">
        <v>1</v>
      </c>
      <c r="G3114" t="s">
        <v>24</v>
      </c>
      <c r="H3114">
        <v>1618331</v>
      </c>
      <c r="I3114">
        <v>1618897</v>
      </c>
      <c r="J3114" t="s">
        <v>37</v>
      </c>
      <c r="Q3114" t="s">
        <v>5632</v>
      </c>
      <c r="R3114">
        <v>567</v>
      </c>
      <c r="T3114" t="s">
        <v>5633</v>
      </c>
    </row>
    <row r="3115" spans="1:20" x14ac:dyDescent="0.25">
      <c r="A3115" t="s">
        <v>28</v>
      </c>
      <c r="B3115" t="s">
        <v>40</v>
      </c>
      <c r="C3115" t="s">
        <v>22</v>
      </c>
      <c r="D3115" t="s">
        <v>23</v>
      </c>
      <c r="E3115" t="s">
        <v>5</v>
      </c>
      <c r="F3115">
        <v>1</v>
      </c>
      <c r="G3115" t="s">
        <v>24</v>
      </c>
      <c r="H3115">
        <v>1618331</v>
      </c>
      <c r="I3115">
        <v>1618897</v>
      </c>
      <c r="J3115" t="s">
        <v>37</v>
      </c>
      <c r="K3115" t="s">
        <v>5634</v>
      </c>
      <c r="L3115" t="s">
        <v>5634</v>
      </c>
      <c r="N3115" t="s">
        <v>5635</v>
      </c>
      <c r="Q3115" t="s">
        <v>5632</v>
      </c>
      <c r="R3115">
        <v>567</v>
      </c>
      <c r="S3115">
        <v>188</v>
      </c>
    </row>
    <row r="3116" spans="1:20" x14ac:dyDescent="0.25">
      <c r="A3116" t="s">
        <v>20</v>
      </c>
      <c r="B3116" t="s">
        <v>36</v>
      </c>
      <c r="C3116" t="s">
        <v>22</v>
      </c>
      <c r="D3116" t="s">
        <v>23</v>
      </c>
      <c r="E3116" t="s">
        <v>5</v>
      </c>
      <c r="F3116">
        <v>1</v>
      </c>
      <c r="G3116" t="s">
        <v>24</v>
      </c>
      <c r="H3116">
        <v>1619552</v>
      </c>
      <c r="I3116">
        <v>1620721</v>
      </c>
      <c r="J3116" t="s">
        <v>25</v>
      </c>
      <c r="Q3116" t="s">
        <v>5636</v>
      </c>
      <c r="R3116">
        <v>1170</v>
      </c>
      <c r="T3116" t="s">
        <v>5637</v>
      </c>
    </row>
    <row r="3117" spans="1:20" x14ac:dyDescent="0.25">
      <c r="A3117" t="s">
        <v>28</v>
      </c>
      <c r="B3117" t="s">
        <v>40</v>
      </c>
      <c r="C3117" t="s">
        <v>22</v>
      </c>
      <c r="D3117" t="s">
        <v>23</v>
      </c>
      <c r="E3117" t="s">
        <v>5</v>
      </c>
      <c r="F3117">
        <v>1</v>
      </c>
      <c r="G3117" t="s">
        <v>24</v>
      </c>
      <c r="H3117">
        <v>1619552</v>
      </c>
      <c r="I3117">
        <v>1620721</v>
      </c>
      <c r="J3117" t="s">
        <v>25</v>
      </c>
      <c r="K3117" t="s">
        <v>5638</v>
      </c>
      <c r="L3117" t="s">
        <v>5638</v>
      </c>
      <c r="N3117" t="s">
        <v>5639</v>
      </c>
      <c r="Q3117" t="s">
        <v>5636</v>
      </c>
      <c r="R3117">
        <v>1170</v>
      </c>
      <c r="S3117">
        <v>389</v>
      </c>
    </row>
    <row r="3118" spans="1:20" x14ac:dyDescent="0.25">
      <c r="A3118" t="s">
        <v>20</v>
      </c>
      <c r="B3118" t="s">
        <v>36</v>
      </c>
      <c r="C3118" t="s">
        <v>22</v>
      </c>
      <c r="D3118" t="s">
        <v>23</v>
      </c>
      <c r="E3118" t="s">
        <v>5</v>
      </c>
      <c r="F3118">
        <v>1</v>
      </c>
      <c r="G3118" t="s">
        <v>24</v>
      </c>
      <c r="H3118">
        <v>1620843</v>
      </c>
      <c r="I3118">
        <v>1621652</v>
      </c>
      <c r="J3118" t="s">
        <v>37</v>
      </c>
      <c r="Q3118" t="s">
        <v>5640</v>
      </c>
      <c r="R3118">
        <v>810</v>
      </c>
      <c r="T3118" t="s">
        <v>5641</v>
      </c>
    </row>
    <row r="3119" spans="1:20" x14ac:dyDescent="0.25">
      <c r="A3119" t="s">
        <v>28</v>
      </c>
      <c r="B3119" t="s">
        <v>40</v>
      </c>
      <c r="C3119" t="s">
        <v>22</v>
      </c>
      <c r="D3119" t="s">
        <v>23</v>
      </c>
      <c r="E3119" t="s">
        <v>5</v>
      </c>
      <c r="F3119">
        <v>1</v>
      </c>
      <c r="G3119" t="s">
        <v>24</v>
      </c>
      <c r="H3119">
        <v>1620843</v>
      </c>
      <c r="I3119">
        <v>1621652</v>
      </c>
      <c r="J3119" t="s">
        <v>37</v>
      </c>
      <c r="K3119" t="s">
        <v>5642</v>
      </c>
      <c r="L3119" t="s">
        <v>5642</v>
      </c>
      <c r="N3119" t="s">
        <v>2664</v>
      </c>
      <c r="Q3119" t="s">
        <v>5640</v>
      </c>
      <c r="R3119">
        <v>810</v>
      </c>
      <c r="S3119">
        <v>269</v>
      </c>
    </row>
    <row r="3120" spans="1:20" x14ac:dyDescent="0.25">
      <c r="A3120" t="s">
        <v>20</v>
      </c>
      <c r="B3120" t="s">
        <v>36</v>
      </c>
      <c r="C3120" t="s">
        <v>22</v>
      </c>
      <c r="D3120" t="s">
        <v>23</v>
      </c>
      <c r="E3120" t="s">
        <v>5</v>
      </c>
      <c r="F3120">
        <v>1</v>
      </c>
      <c r="G3120" t="s">
        <v>24</v>
      </c>
      <c r="H3120">
        <v>1621651</v>
      </c>
      <c r="I3120">
        <v>1621857</v>
      </c>
      <c r="J3120" t="s">
        <v>25</v>
      </c>
      <c r="Q3120" t="s">
        <v>5643</v>
      </c>
      <c r="R3120">
        <v>207</v>
      </c>
    </row>
    <row r="3121" spans="1:20" x14ac:dyDescent="0.25">
      <c r="A3121" t="s">
        <v>28</v>
      </c>
      <c r="B3121" t="s">
        <v>40</v>
      </c>
      <c r="C3121" t="s">
        <v>22</v>
      </c>
      <c r="D3121" t="s">
        <v>23</v>
      </c>
      <c r="E3121" t="s">
        <v>5</v>
      </c>
      <c r="F3121">
        <v>1</v>
      </c>
      <c r="G3121" t="s">
        <v>24</v>
      </c>
      <c r="H3121">
        <v>1621651</v>
      </c>
      <c r="I3121">
        <v>1621857</v>
      </c>
      <c r="J3121" t="s">
        <v>25</v>
      </c>
      <c r="K3121" t="s">
        <v>5644</v>
      </c>
      <c r="L3121" t="s">
        <v>5644</v>
      </c>
      <c r="N3121" t="s">
        <v>30</v>
      </c>
      <c r="Q3121" t="s">
        <v>5643</v>
      </c>
      <c r="R3121">
        <v>207</v>
      </c>
      <c r="S3121">
        <v>68</v>
      </c>
    </row>
    <row r="3122" spans="1:20" x14ac:dyDescent="0.25">
      <c r="A3122" t="s">
        <v>20</v>
      </c>
      <c r="B3122" t="s">
        <v>36</v>
      </c>
      <c r="C3122" t="s">
        <v>22</v>
      </c>
      <c r="D3122" t="s">
        <v>23</v>
      </c>
      <c r="E3122" t="s">
        <v>5</v>
      </c>
      <c r="F3122">
        <v>1</v>
      </c>
      <c r="G3122" t="s">
        <v>24</v>
      </c>
      <c r="H3122">
        <v>1621836</v>
      </c>
      <c r="I3122">
        <v>1622558</v>
      </c>
      <c r="J3122" t="s">
        <v>25</v>
      </c>
      <c r="Q3122" t="s">
        <v>5645</v>
      </c>
      <c r="R3122">
        <v>723</v>
      </c>
      <c r="T3122" t="s">
        <v>5646</v>
      </c>
    </row>
    <row r="3123" spans="1:20" x14ac:dyDescent="0.25">
      <c r="A3123" t="s">
        <v>28</v>
      </c>
      <c r="B3123" t="s">
        <v>40</v>
      </c>
      <c r="C3123" t="s">
        <v>22</v>
      </c>
      <c r="D3123" t="s">
        <v>23</v>
      </c>
      <c r="E3123" t="s">
        <v>5</v>
      </c>
      <c r="F3123">
        <v>1</v>
      </c>
      <c r="G3123" t="s">
        <v>24</v>
      </c>
      <c r="H3123">
        <v>1621836</v>
      </c>
      <c r="I3123">
        <v>1622558</v>
      </c>
      <c r="J3123" t="s">
        <v>25</v>
      </c>
      <c r="K3123" t="s">
        <v>5647</v>
      </c>
      <c r="L3123" t="s">
        <v>5647</v>
      </c>
      <c r="N3123" t="s">
        <v>3293</v>
      </c>
      <c r="Q3123" t="s">
        <v>5645</v>
      </c>
      <c r="R3123">
        <v>723</v>
      </c>
      <c r="S3123">
        <v>240</v>
      </c>
    </row>
    <row r="3124" spans="1:20" x14ac:dyDescent="0.25">
      <c r="A3124" t="s">
        <v>20</v>
      </c>
      <c r="B3124" t="s">
        <v>36</v>
      </c>
      <c r="C3124" t="s">
        <v>22</v>
      </c>
      <c r="D3124" t="s">
        <v>23</v>
      </c>
      <c r="E3124" t="s">
        <v>5</v>
      </c>
      <c r="F3124">
        <v>1</v>
      </c>
      <c r="G3124" t="s">
        <v>24</v>
      </c>
      <c r="H3124">
        <v>1622594</v>
      </c>
      <c r="I3124">
        <v>1624006</v>
      </c>
      <c r="J3124" t="s">
        <v>25</v>
      </c>
      <c r="Q3124" t="s">
        <v>5648</v>
      </c>
      <c r="R3124">
        <v>1413</v>
      </c>
      <c r="T3124" t="s">
        <v>5649</v>
      </c>
    </row>
    <row r="3125" spans="1:20" x14ac:dyDescent="0.25">
      <c r="A3125" t="s">
        <v>28</v>
      </c>
      <c r="B3125" t="s">
        <v>40</v>
      </c>
      <c r="C3125" t="s">
        <v>22</v>
      </c>
      <c r="D3125" t="s">
        <v>23</v>
      </c>
      <c r="E3125" t="s">
        <v>5</v>
      </c>
      <c r="F3125">
        <v>1</v>
      </c>
      <c r="G3125" t="s">
        <v>24</v>
      </c>
      <c r="H3125">
        <v>1622594</v>
      </c>
      <c r="I3125">
        <v>1624006</v>
      </c>
      <c r="J3125" t="s">
        <v>25</v>
      </c>
      <c r="K3125" t="s">
        <v>5650</v>
      </c>
      <c r="L3125" t="s">
        <v>5650</v>
      </c>
      <c r="N3125" t="s">
        <v>5651</v>
      </c>
      <c r="Q3125" t="s">
        <v>5648</v>
      </c>
      <c r="R3125">
        <v>1413</v>
      </c>
      <c r="S3125">
        <v>470</v>
      </c>
    </row>
    <row r="3126" spans="1:20" x14ac:dyDescent="0.25">
      <c r="A3126" t="s">
        <v>20</v>
      </c>
      <c r="B3126" t="s">
        <v>36</v>
      </c>
      <c r="C3126" t="s">
        <v>22</v>
      </c>
      <c r="D3126" t="s">
        <v>23</v>
      </c>
      <c r="E3126" t="s">
        <v>5</v>
      </c>
      <c r="F3126">
        <v>1</v>
      </c>
      <c r="G3126" t="s">
        <v>24</v>
      </c>
      <c r="H3126">
        <v>1624136</v>
      </c>
      <c r="I3126">
        <v>1624363</v>
      </c>
      <c r="J3126" t="s">
        <v>25</v>
      </c>
      <c r="Q3126" t="s">
        <v>5652</v>
      </c>
      <c r="R3126">
        <v>228</v>
      </c>
      <c r="T3126" t="s">
        <v>5653</v>
      </c>
    </row>
    <row r="3127" spans="1:20" x14ac:dyDescent="0.25">
      <c r="A3127" t="s">
        <v>28</v>
      </c>
      <c r="B3127" t="s">
        <v>40</v>
      </c>
      <c r="C3127" t="s">
        <v>22</v>
      </c>
      <c r="D3127" t="s">
        <v>23</v>
      </c>
      <c r="E3127" t="s">
        <v>5</v>
      </c>
      <c r="F3127">
        <v>1</v>
      </c>
      <c r="G3127" t="s">
        <v>24</v>
      </c>
      <c r="H3127">
        <v>1624136</v>
      </c>
      <c r="I3127">
        <v>1624363</v>
      </c>
      <c r="J3127" t="s">
        <v>25</v>
      </c>
      <c r="K3127" t="s">
        <v>5654</v>
      </c>
      <c r="L3127" t="s">
        <v>5654</v>
      </c>
      <c r="N3127" t="s">
        <v>30</v>
      </c>
      <c r="Q3127" t="s">
        <v>5652</v>
      </c>
      <c r="R3127">
        <v>228</v>
      </c>
      <c r="S3127">
        <v>75</v>
      </c>
    </row>
    <row r="3128" spans="1:20" x14ac:dyDescent="0.25">
      <c r="A3128" t="s">
        <v>20</v>
      </c>
      <c r="B3128" t="s">
        <v>36</v>
      </c>
      <c r="C3128" t="s">
        <v>22</v>
      </c>
      <c r="D3128" t="s">
        <v>23</v>
      </c>
      <c r="E3128" t="s">
        <v>5</v>
      </c>
      <c r="F3128">
        <v>1</v>
      </c>
      <c r="G3128" t="s">
        <v>24</v>
      </c>
      <c r="H3128">
        <v>1624465</v>
      </c>
      <c r="I3128">
        <v>1624947</v>
      </c>
      <c r="J3128" t="s">
        <v>25</v>
      </c>
      <c r="Q3128" t="s">
        <v>5655</v>
      </c>
      <c r="R3128">
        <v>483</v>
      </c>
      <c r="T3128" t="s">
        <v>5656</v>
      </c>
    </row>
    <row r="3129" spans="1:20" x14ac:dyDescent="0.25">
      <c r="A3129" t="s">
        <v>28</v>
      </c>
      <c r="B3129" t="s">
        <v>40</v>
      </c>
      <c r="C3129" t="s">
        <v>22</v>
      </c>
      <c r="D3129" t="s">
        <v>23</v>
      </c>
      <c r="E3129" t="s">
        <v>5</v>
      </c>
      <c r="F3129">
        <v>1</v>
      </c>
      <c r="G3129" t="s">
        <v>24</v>
      </c>
      <c r="H3129">
        <v>1624465</v>
      </c>
      <c r="I3129">
        <v>1624947</v>
      </c>
      <c r="J3129" t="s">
        <v>25</v>
      </c>
      <c r="K3129" t="s">
        <v>5657</v>
      </c>
      <c r="L3129" t="s">
        <v>5657</v>
      </c>
      <c r="N3129" t="s">
        <v>5658</v>
      </c>
      <c r="Q3129" t="s">
        <v>5655</v>
      </c>
      <c r="R3129">
        <v>483</v>
      </c>
      <c r="S3129">
        <v>160</v>
      </c>
    </row>
    <row r="3130" spans="1:20" x14ac:dyDescent="0.25">
      <c r="A3130" t="s">
        <v>20</v>
      </c>
      <c r="B3130" t="s">
        <v>36</v>
      </c>
      <c r="C3130" t="s">
        <v>22</v>
      </c>
      <c r="D3130" t="s">
        <v>23</v>
      </c>
      <c r="E3130" t="s">
        <v>5</v>
      </c>
      <c r="F3130">
        <v>1</v>
      </c>
      <c r="G3130" t="s">
        <v>24</v>
      </c>
      <c r="H3130">
        <v>1625062</v>
      </c>
      <c r="I3130">
        <v>1625601</v>
      </c>
      <c r="J3130" t="s">
        <v>25</v>
      </c>
      <c r="Q3130" t="s">
        <v>5659</v>
      </c>
      <c r="R3130">
        <v>540</v>
      </c>
      <c r="T3130" t="s">
        <v>5660</v>
      </c>
    </row>
    <row r="3131" spans="1:20" x14ac:dyDescent="0.25">
      <c r="A3131" t="s">
        <v>28</v>
      </c>
      <c r="B3131" t="s">
        <v>40</v>
      </c>
      <c r="C3131" t="s">
        <v>22</v>
      </c>
      <c r="D3131" t="s">
        <v>23</v>
      </c>
      <c r="E3131" t="s">
        <v>5</v>
      </c>
      <c r="F3131">
        <v>1</v>
      </c>
      <c r="G3131" t="s">
        <v>24</v>
      </c>
      <c r="H3131">
        <v>1625062</v>
      </c>
      <c r="I3131">
        <v>1625601</v>
      </c>
      <c r="J3131" t="s">
        <v>25</v>
      </c>
      <c r="K3131" t="s">
        <v>5661</v>
      </c>
      <c r="L3131" t="s">
        <v>5661</v>
      </c>
      <c r="N3131" t="s">
        <v>5662</v>
      </c>
      <c r="Q3131" t="s">
        <v>5659</v>
      </c>
      <c r="R3131">
        <v>540</v>
      </c>
      <c r="S3131">
        <v>179</v>
      </c>
    </row>
    <row r="3132" spans="1:20" x14ac:dyDescent="0.25">
      <c r="A3132" t="s">
        <v>20</v>
      </c>
      <c r="B3132" t="s">
        <v>36</v>
      </c>
      <c r="C3132" t="s">
        <v>22</v>
      </c>
      <c r="D3132" t="s">
        <v>23</v>
      </c>
      <c r="E3132" t="s">
        <v>5</v>
      </c>
      <c r="F3132">
        <v>1</v>
      </c>
      <c r="G3132" t="s">
        <v>24</v>
      </c>
      <c r="H3132">
        <v>1625667</v>
      </c>
      <c r="I3132">
        <v>1626890</v>
      </c>
      <c r="J3132" t="s">
        <v>25</v>
      </c>
      <c r="Q3132" t="s">
        <v>5663</v>
      </c>
      <c r="R3132">
        <v>1224</v>
      </c>
      <c r="T3132" t="s">
        <v>5664</v>
      </c>
    </row>
    <row r="3133" spans="1:20" x14ac:dyDescent="0.25">
      <c r="A3133" t="s">
        <v>28</v>
      </c>
      <c r="B3133" t="s">
        <v>40</v>
      </c>
      <c r="C3133" t="s">
        <v>22</v>
      </c>
      <c r="D3133" t="s">
        <v>23</v>
      </c>
      <c r="E3133" t="s">
        <v>5</v>
      </c>
      <c r="F3133">
        <v>1</v>
      </c>
      <c r="G3133" t="s">
        <v>24</v>
      </c>
      <c r="H3133">
        <v>1625667</v>
      </c>
      <c r="I3133">
        <v>1626890</v>
      </c>
      <c r="J3133" t="s">
        <v>25</v>
      </c>
      <c r="K3133" t="s">
        <v>5665</v>
      </c>
      <c r="L3133" t="s">
        <v>5665</v>
      </c>
      <c r="N3133" t="s">
        <v>5666</v>
      </c>
      <c r="Q3133" t="s">
        <v>5663</v>
      </c>
      <c r="R3133">
        <v>1224</v>
      </c>
      <c r="S3133">
        <v>407</v>
      </c>
    </row>
    <row r="3134" spans="1:20" x14ac:dyDescent="0.25">
      <c r="A3134" t="s">
        <v>20</v>
      </c>
      <c r="B3134" t="s">
        <v>36</v>
      </c>
      <c r="C3134" t="s">
        <v>22</v>
      </c>
      <c r="D3134" t="s">
        <v>23</v>
      </c>
      <c r="E3134" t="s">
        <v>5</v>
      </c>
      <c r="F3134">
        <v>1</v>
      </c>
      <c r="G3134" t="s">
        <v>24</v>
      </c>
      <c r="H3134">
        <v>1626957</v>
      </c>
      <c r="I3134">
        <v>1627364</v>
      </c>
      <c r="J3134" t="s">
        <v>25</v>
      </c>
      <c r="Q3134" t="s">
        <v>5667</v>
      </c>
      <c r="R3134">
        <v>408</v>
      </c>
      <c r="T3134" t="s">
        <v>5668</v>
      </c>
    </row>
    <row r="3135" spans="1:20" x14ac:dyDescent="0.25">
      <c r="A3135" t="s">
        <v>28</v>
      </c>
      <c r="B3135" t="s">
        <v>40</v>
      </c>
      <c r="C3135" t="s">
        <v>22</v>
      </c>
      <c r="D3135" t="s">
        <v>23</v>
      </c>
      <c r="E3135" t="s">
        <v>5</v>
      </c>
      <c r="F3135">
        <v>1</v>
      </c>
      <c r="G3135" t="s">
        <v>24</v>
      </c>
      <c r="H3135">
        <v>1626957</v>
      </c>
      <c r="I3135">
        <v>1627364</v>
      </c>
      <c r="J3135" t="s">
        <v>25</v>
      </c>
      <c r="K3135" t="s">
        <v>5669</v>
      </c>
      <c r="L3135" t="s">
        <v>5669</v>
      </c>
      <c r="N3135" t="s">
        <v>5670</v>
      </c>
      <c r="Q3135" t="s">
        <v>5667</v>
      </c>
      <c r="R3135">
        <v>408</v>
      </c>
      <c r="S3135">
        <v>135</v>
      </c>
    </row>
    <row r="3136" spans="1:20" x14ac:dyDescent="0.25">
      <c r="A3136" t="s">
        <v>20</v>
      </c>
      <c r="B3136" t="s">
        <v>36</v>
      </c>
      <c r="C3136" t="s">
        <v>22</v>
      </c>
      <c r="D3136" t="s">
        <v>23</v>
      </c>
      <c r="E3136" t="s">
        <v>5</v>
      </c>
      <c r="F3136">
        <v>1</v>
      </c>
      <c r="G3136" t="s">
        <v>24</v>
      </c>
      <c r="H3136">
        <v>1627430</v>
      </c>
      <c r="I3136">
        <v>1627753</v>
      </c>
      <c r="J3136" t="s">
        <v>25</v>
      </c>
      <c r="Q3136" t="s">
        <v>5671</v>
      </c>
      <c r="R3136">
        <v>324</v>
      </c>
      <c r="T3136" t="s">
        <v>5672</v>
      </c>
    </row>
    <row r="3137" spans="1:20" x14ac:dyDescent="0.25">
      <c r="A3137" t="s">
        <v>28</v>
      </c>
      <c r="B3137" t="s">
        <v>40</v>
      </c>
      <c r="C3137" t="s">
        <v>22</v>
      </c>
      <c r="D3137" t="s">
        <v>23</v>
      </c>
      <c r="E3137" t="s">
        <v>5</v>
      </c>
      <c r="F3137">
        <v>1</v>
      </c>
      <c r="G3137" t="s">
        <v>24</v>
      </c>
      <c r="H3137">
        <v>1627430</v>
      </c>
      <c r="I3137">
        <v>1627753</v>
      </c>
      <c r="J3137" t="s">
        <v>25</v>
      </c>
      <c r="K3137" t="s">
        <v>5673</v>
      </c>
      <c r="L3137" t="s">
        <v>5673</v>
      </c>
      <c r="N3137" t="s">
        <v>5674</v>
      </c>
      <c r="Q3137" t="s">
        <v>5671</v>
      </c>
      <c r="R3137">
        <v>324</v>
      </c>
      <c r="S3137">
        <v>107</v>
      </c>
    </row>
    <row r="3138" spans="1:20" x14ac:dyDescent="0.25">
      <c r="A3138" t="s">
        <v>20</v>
      </c>
      <c r="B3138" t="s">
        <v>36</v>
      </c>
      <c r="C3138" t="s">
        <v>22</v>
      </c>
      <c r="D3138" t="s">
        <v>23</v>
      </c>
      <c r="E3138" t="s">
        <v>5</v>
      </c>
      <c r="F3138">
        <v>1</v>
      </c>
      <c r="G3138" t="s">
        <v>24</v>
      </c>
      <c r="H3138">
        <v>1627848</v>
      </c>
      <c r="I3138">
        <v>1628375</v>
      </c>
      <c r="J3138" t="s">
        <v>25</v>
      </c>
      <c r="Q3138" t="s">
        <v>5675</v>
      </c>
      <c r="R3138">
        <v>528</v>
      </c>
      <c r="T3138" t="s">
        <v>5676</v>
      </c>
    </row>
    <row r="3139" spans="1:20" x14ac:dyDescent="0.25">
      <c r="A3139" t="s">
        <v>28</v>
      </c>
      <c r="B3139" t="s">
        <v>40</v>
      </c>
      <c r="C3139" t="s">
        <v>22</v>
      </c>
      <c r="D3139" t="s">
        <v>23</v>
      </c>
      <c r="E3139" t="s">
        <v>5</v>
      </c>
      <c r="F3139">
        <v>1</v>
      </c>
      <c r="G3139" t="s">
        <v>24</v>
      </c>
      <c r="H3139">
        <v>1627848</v>
      </c>
      <c r="I3139">
        <v>1628375</v>
      </c>
      <c r="J3139" t="s">
        <v>25</v>
      </c>
      <c r="K3139" t="s">
        <v>5677</v>
      </c>
      <c r="L3139" t="s">
        <v>5677</v>
      </c>
      <c r="N3139" t="s">
        <v>5678</v>
      </c>
      <c r="Q3139" t="s">
        <v>5675</v>
      </c>
      <c r="R3139">
        <v>528</v>
      </c>
      <c r="S3139">
        <v>175</v>
      </c>
    </row>
    <row r="3140" spans="1:20" x14ac:dyDescent="0.25">
      <c r="A3140" t="s">
        <v>20</v>
      </c>
      <c r="B3140" t="s">
        <v>36</v>
      </c>
      <c r="C3140" t="s">
        <v>22</v>
      </c>
      <c r="D3140" t="s">
        <v>23</v>
      </c>
      <c r="E3140" t="s">
        <v>5</v>
      </c>
      <c r="F3140">
        <v>1</v>
      </c>
      <c r="G3140" t="s">
        <v>24</v>
      </c>
      <c r="H3140">
        <v>1628430</v>
      </c>
      <c r="I3140">
        <v>1630298</v>
      </c>
      <c r="J3140" t="s">
        <v>25</v>
      </c>
      <c r="Q3140" t="s">
        <v>5679</v>
      </c>
      <c r="R3140">
        <v>1869</v>
      </c>
      <c r="T3140" t="s">
        <v>5680</v>
      </c>
    </row>
    <row r="3141" spans="1:20" x14ac:dyDescent="0.25">
      <c r="A3141" t="s">
        <v>28</v>
      </c>
      <c r="B3141" t="s">
        <v>40</v>
      </c>
      <c r="C3141" t="s">
        <v>22</v>
      </c>
      <c r="D3141" t="s">
        <v>23</v>
      </c>
      <c r="E3141" t="s">
        <v>5</v>
      </c>
      <c r="F3141">
        <v>1</v>
      </c>
      <c r="G3141" t="s">
        <v>24</v>
      </c>
      <c r="H3141">
        <v>1628430</v>
      </c>
      <c r="I3141">
        <v>1630298</v>
      </c>
      <c r="J3141" t="s">
        <v>25</v>
      </c>
      <c r="K3141" t="s">
        <v>5681</v>
      </c>
      <c r="L3141" t="s">
        <v>5681</v>
      </c>
      <c r="N3141" t="s">
        <v>5682</v>
      </c>
      <c r="Q3141" t="s">
        <v>5679</v>
      </c>
      <c r="R3141">
        <v>1869</v>
      </c>
      <c r="S3141">
        <v>622</v>
      </c>
    </row>
    <row r="3142" spans="1:20" x14ac:dyDescent="0.25">
      <c r="A3142" t="s">
        <v>20</v>
      </c>
      <c r="B3142" t="s">
        <v>36</v>
      </c>
      <c r="C3142" t="s">
        <v>22</v>
      </c>
      <c r="D3142" t="s">
        <v>23</v>
      </c>
      <c r="E3142" t="s">
        <v>5</v>
      </c>
      <c r="F3142">
        <v>1</v>
      </c>
      <c r="G3142" t="s">
        <v>24</v>
      </c>
      <c r="H3142">
        <v>1630389</v>
      </c>
      <c r="I3142">
        <v>1630730</v>
      </c>
      <c r="J3142" t="s">
        <v>25</v>
      </c>
      <c r="Q3142" t="s">
        <v>5683</v>
      </c>
      <c r="R3142">
        <v>342</v>
      </c>
      <c r="T3142" t="s">
        <v>5684</v>
      </c>
    </row>
    <row r="3143" spans="1:20" x14ac:dyDescent="0.25">
      <c r="A3143" t="s">
        <v>28</v>
      </c>
      <c r="B3143" t="s">
        <v>40</v>
      </c>
      <c r="C3143" t="s">
        <v>22</v>
      </c>
      <c r="D3143" t="s">
        <v>23</v>
      </c>
      <c r="E3143" t="s">
        <v>5</v>
      </c>
      <c r="F3143">
        <v>1</v>
      </c>
      <c r="G3143" t="s">
        <v>24</v>
      </c>
      <c r="H3143">
        <v>1630389</v>
      </c>
      <c r="I3143">
        <v>1630730</v>
      </c>
      <c r="J3143" t="s">
        <v>25</v>
      </c>
      <c r="K3143" t="s">
        <v>5685</v>
      </c>
      <c r="L3143" t="s">
        <v>5685</v>
      </c>
      <c r="N3143" t="s">
        <v>5686</v>
      </c>
      <c r="Q3143" t="s">
        <v>5683</v>
      </c>
      <c r="R3143">
        <v>342</v>
      </c>
      <c r="S3143">
        <v>113</v>
      </c>
    </row>
    <row r="3144" spans="1:20" x14ac:dyDescent="0.25">
      <c r="A3144" t="s">
        <v>20</v>
      </c>
      <c r="B3144" t="s">
        <v>36</v>
      </c>
      <c r="C3144" t="s">
        <v>22</v>
      </c>
      <c r="D3144" t="s">
        <v>23</v>
      </c>
      <c r="E3144" t="s">
        <v>5</v>
      </c>
      <c r="F3144">
        <v>1</v>
      </c>
      <c r="G3144" t="s">
        <v>24</v>
      </c>
      <c r="H3144">
        <v>1630750</v>
      </c>
      <c r="I3144">
        <v>1630959</v>
      </c>
      <c r="J3144" t="s">
        <v>25</v>
      </c>
      <c r="Q3144" t="s">
        <v>5687</v>
      </c>
      <c r="R3144">
        <v>210</v>
      </c>
      <c r="T3144" t="s">
        <v>5688</v>
      </c>
    </row>
    <row r="3145" spans="1:20" x14ac:dyDescent="0.25">
      <c r="A3145" t="s">
        <v>28</v>
      </c>
      <c r="B3145" t="s">
        <v>40</v>
      </c>
      <c r="C3145" t="s">
        <v>22</v>
      </c>
      <c r="D3145" t="s">
        <v>23</v>
      </c>
      <c r="E3145" t="s">
        <v>5</v>
      </c>
      <c r="F3145">
        <v>1</v>
      </c>
      <c r="G3145" t="s">
        <v>24</v>
      </c>
      <c r="H3145">
        <v>1630750</v>
      </c>
      <c r="I3145">
        <v>1630959</v>
      </c>
      <c r="J3145" t="s">
        <v>25</v>
      </c>
      <c r="K3145" t="s">
        <v>5689</v>
      </c>
      <c r="L3145" t="s">
        <v>5689</v>
      </c>
      <c r="N3145" t="s">
        <v>5690</v>
      </c>
      <c r="Q3145" t="s">
        <v>5687</v>
      </c>
      <c r="R3145">
        <v>210</v>
      </c>
      <c r="S3145">
        <v>69</v>
      </c>
    </row>
    <row r="3146" spans="1:20" x14ac:dyDescent="0.25">
      <c r="A3146" t="s">
        <v>20</v>
      </c>
      <c r="B3146" t="s">
        <v>36</v>
      </c>
      <c r="C3146" t="s">
        <v>22</v>
      </c>
      <c r="D3146" t="s">
        <v>23</v>
      </c>
      <c r="E3146" t="s">
        <v>5</v>
      </c>
      <c r="F3146">
        <v>1</v>
      </c>
      <c r="G3146" t="s">
        <v>24</v>
      </c>
      <c r="H3146">
        <v>1631106</v>
      </c>
      <c r="I3146">
        <v>1631840</v>
      </c>
      <c r="J3146" t="s">
        <v>37</v>
      </c>
      <c r="Q3146" t="s">
        <v>5691</v>
      </c>
      <c r="R3146">
        <v>735</v>
      </c>
      <c r="T3146" t="s">
        <v>5692</v>
      </c>
    </row>
    <row r="3147" spans="1:20" x14ac:dyDescent="0.25">
      <c r="A3147" t="s">
        <v>28</v>
      </c>
      <c r="B3147" t="s">
        <v>40</v>
      </c>
      <c r="C3147" t="s">
        <v>22</v>
      </c>
      <c r="D3147" t="s">
        <v>23</v>
      </c>
      <c r="E3147" t="s">
        <v>5</v>
      </c>
      <c r="F3147">
        <v>1</v>
      </c>
      <c r="G3147" t="s">
        <v>24</v>
      </c>
      <c r="H3147">
        <v>1631106</v>
      </c>
      <c r="I3147">
        <v>1631840</v>
      </c>
      <c r="J3147" t="s">
        <v>37</v>
      </c>
      <c r="K3147" t="s">
        <v>5693</v>
      </c>
      <c r="L3147" t="s">
        <v>5693</v>
      </c>
      <c r="N3147" t="s">
        <v>5694</v>
      </c>
      <c r="Q3147" t="s">
        <v>5691</v>
      </c>
      <c r="R3147">
        <v>735</v>
      </c>
      <c r="S3147">
        <v>244</v>
      </c>
    </row>
    <row r="3148" spans="1:20" x14ac:dyDescent="0.25">
      <c r="A3148" t="s">
        <v>20</v>
      </c>
      <c r="B3148" t="s">
        <v>36</v>
      </c>
      <c r="C3148" t="s">
        <v>22</v>
      </c>
      <c r="D3148" t="s">
        <v>23</v>
      </c>
      <c r="E3148" t="s">
        <v>5</v>
      </c>
      <c r="F3148">
        <v>1</v>
      </c>
      <c r="G3148" t="s">
        <v>24</v>
      </c>
      <c r="H3148">
        <v>1632189</v>
      </c>
      <c r="I3148">
        <v>1633715</v>
      </c>
      <c r="J3148" t="s">
        <v>37</v>
      </c>
      <c r="Q3148" t="s">
        <v>5695</v>
      </c>
      <c r="R3148">
        <v>1527</v>
      </c>
      <c r="T3148" t="s">
        <v>5696</v>
      </c>
    </row>
    <row r="3149" spans="1:20" x14ac:dyDescent="0.25">
      <c r="A3149" t="s">
        <v>28</v>
      </c>
      <c r="B3149" t="s">
        <v>40</v>
      </c>
      <c r="C3149" t="s">
        <v>22</v>
      </c>
      <c r="D3149" t="s">
        <v>23</v>
      </c>
      <c r="E3149" t="s">
        <v>5</v>
      </c>
      <c r="F3149">
        <v>1</v>
      </c>
      <c r="G3149" t="s">
        <v>24</v>
      </c>
      <c r="H3149">
        <v>1632189</v>
      </c>
      <c r="I3149">
        <v>1633715</v>
      </c>
      <c r="J3149" t="s">
        <v>37</v>
      </c>
      <c r="K3149" t="s">
        <v>5697</v>
      </c>
      <c r="L3149" t="s">
        <v>5697</v>
      </c>
      <c r="N3149" t="s">
        <v>5698</v>
      </c>
      <c r="Q3149" t="s">
        <v>5695</v>
      </c>
      <c r="R3149">
        <v>1527</v>
      </c>
      <c r="S3149">
        <v>508</v>
      </c>
    </row>
    <row r="3150" spans="1:20" x14ac:dyDescent="0.25">
      <c r="A3150" t="s">
        <v>20</v>
      </c>
      <c r="B3150" t="s">
        <v>21</v>
      </c>
      <c r="C3150" t="s">
        <v>22</v>
      </c>
      <c r="D3150" t="s">
        <v>23</v>
      </c>
      <c r="E3150" t="s">
        <v>5</v>
      </c>
      <c r="F3150">
        <v>1</v>
      </c>
      <c r="G3150" t="s">
        <v>24</v>
      </c>
      <c r="H3150">
        <v>1633789</v>
      </c>
      <c r="I3150">
        <v>1634893</v>
      </c>
      <c r="J3150" t="s">
        <v>37</v>
      </c>
      <c r="Q3150" t="s">
        <v>5699</v>
      </c>
      <c r="R3150">
        <v>1105</v>
      </c>
      <c r="T3150" t="s">
        <v>5700</v>
      </c>
    </row>
    <row r="3151" spans="1:20" x14ac:dyDescent="0.25">
      <c r="A3151" t="s">
        <v>28</v>
      </c>
      <c r="B3151" t="s">
        <v>29</v>
      </c>
      <c r="C3151" t="s">
        <v>22</v>
      </c>
      <c r="D3151" t="s">
        <v>23</v>
      </c>
      <c r="E3151" t="s">
        <v>5</v>
      </c>
      <c r="F3151">
        <v>1</v>
      </c>
      <c r="G3151" t="s">
        <v>24</v>
      </c>
      <c r="H3151">
        <v>1633789</v>
      </c>
      <c r="I3151">
        <v>1634893</v>
      </c>
      <c r="J3151" t="s">
        <v>37</v>
      </c>
      <c r="N3151" t="s">
        <v>5701</v>
      </c>
      <c r="Q3151" t="s">
        <v>5699</v>
      </c>
      <c r="R3151">
        <v>1105</v>
      </c>
      <c r="T3151" t="s">
        <v>35</v>
      </c>
    </row>
    <row r="3152" spans="1:20" x14ac:dyDescent="0.25">
      <c r="A3152" t="s">
        <v>20</v>
      </c>
      <c r="B3152" t="s">
        <v>36</v>
      </c>
      <c r="C3152" t="s">
        <v>22</v>
      </c>
      <c r="D3152" t="s">
        <v>23</v>
      </c>
      <c r="E3152" t="s">
        <v>5</v>
      </c>
      <c r="F3152">
        <v>1</v>
      </c>
      <c r="G3152" t="s">
        <v>24</v>
      </c>
      <c r="H3152">
        <v>1635049</v>
      </c>
      <c r="I3152">
        <v>1636746</v>
      </c>
      <c r="J3152" t="s">
        <v>37</v>
      </c>
      <c r="Q3152" t="s">
        <v>5702</v>
      </c>
      <c r="R3152">
        <v>1698</v>
      </c>
      <c r="T3152" t="s">
        <v>5703</v>
      </c>
    </row>
    <row r="3153" spans="1:20" x14ac:dyDescent="0.25">
      <c r="A3153" t="s">
        <v>28</v>
      </c>
      <c r="B3153" t="s">
        <v>40</v>
      </c>
      <c r="C3153" t="s">
        <v>22</v>
      </c>
      <c r="D3153" t="s">
        <v>23</v>
      </c>
      <c r="E3153" t="s">
        <v>5</v>
      </c>
      <c r="F3153">
        <v>1</v>
      </c>
      <c r="G3153" t="s">
        <v>24</v>
      </c>
      <c r="H3153">
        <v>1635049</v>
      </c>
      <c r="I3153">
        <v>1636746</v>
      </c>
      <c r="J3153" t="s">
        <v>37</v>
      </c>
      <c r="K3153" t="s">
        <v>5704</v>
      </c>
      <c r="L3153" t="s">
        <v>5704</v>
      </c>
      <c r="N3153" t="s">
        <v>5705</v>
      </c>
      <c r="Q3153" t="s">
        <v>5702</v>
      </c>
      <c r="R3153">
        <v>1698</v>
      </c>
      <c r="S3153">
        <v>565</v>
      </c>
    </row>
    <row r="3154" spans="1:20" x14ac:dyDescent="0.25">
      <c r="A3154" t="s">
        <v>20</v>
      </c>
      <c r="B3154" t="s">
        <v>36</v>
      </c>
      <c r="C3154" t="s">
        <v>22</v>
      </c>
      <c r="D3154" t="s">
        <v>23</v>
      </c>
      <c r="E3154" t="s">
        <v>5</v>
      </c>
      <c r="F3154">
        <v>1</v>
      </c>
      <c r="G3154" t="s">
        <v>24</v>
      </c>
      <c r="H3154">
        <v>1636761</v>
      </c>
      <c r="I3154">
        <v>1637837</v>
      </c>
      <c r="J3154" t="s">
        <v>37</v>
      </c>
      <c r="Q3154" t="s">
        <v>5706</v>
      </c>
      <c r="R3154">
        <v>1077</v>
      </c>
      <c r="T3154" t="s">
        <v>5707</v>
      </c>
    </row>
    <row r="3155" spans="1:20" x14ac:dyDescent="0.25">
      <c r="A3155" t="s">
        <v>28</v>
      </c>
      <c r="B3155" t="s">
        <v>40</v>
      </c>
      <c r="C3155" t="s">
        <v>22</v>
      </c>
      <c r="D3155" t="s">
        <v>23</v>
      </c>
      <c r="E3155" t="s">
        <v>5</v>
      </c>
      <c r="F3155">
        <v>1</v>
      </c>
      <c r="G3155" t="s">
        <v>24</v>
      </c>
      <c r="H3155">
        <v>1636761</v>
      </c>
      <c r="I3155">
        <v>1637837</v>
      </c>
      <c r="J3155" t="s">
        <v>37</v>
      </c>
      <c r="K3155" t="s">
        <v>5708</v>
      </c>
      <c r="L3155" t="s">
        <v>5708</v>
      </c>
      <c r="N3155" t="s">
        <v>30</v>
      </c>
      <c r="Q3155" t="s">
        <v>5706</v>
      </c>
      <c r="R3155">
        <v>1077</v>
      </c>
      <c r="S3155">
        <v>358</v>
      </c>
    </row>
    <row r="3156" spans="1:20" x14ac:dyDescent="0.25">
      <c r="A3156" t="s">
        <v>20</v>
      </c>
      <c r="B3156" t="s">
        <v>36</v>
      </c>
      <c r="C3156" t="s">
        <v>22</v>
      </c>
      <c r="D3156" t="s">
        <v>23</v>
      </c>
      <c r="E3156" t="s">
        <v>5</v>
      </c>
      <c r="F3156">
        <v>1</v>
      </c>
      <c r="G3156" t="s">
        <v>24</v>
      </c>
      <c r="H3156">
        <v>1637988</v>
      </c>
      <c r="I3156">
        <v>1639241</v>
      </c>
      <c r="J3156" t="s">
        <v>25</v>
      </c>
      <c r="Q3156" t="s">
        <v>5709</v>
      </c>
      <c r="R3156">
        <v>1254</v>
      </c>
      <c r="T3156" t="s">
        <v>5710</v>
      </c>
    </row>
    <row r="3157" spans="1:20" x14ac:dyDescent="0.25">
      <c r="A3157" t="s">
        <v>28</v>
      </c>
      <c r="B3157" t="s">
        <v>40</v>
      </c>
      <c r="C3157" t="s">
        <v>22</v>
      </c>
      <c r="D3157" t="s">
        <v>23</v>
      </c>
      <c r="E3157" t="s">
        <v>5</v>
      </c>
      <c r="F3157">
        <v>1</v>
      </c>
      <c r="G3157" t="s">
        <v>24</v>
      </c>
      <c r="H3157">
        <v>1637988</v>
      </c>
      <c r="I3157">
        <v>1639241</v>
      </c>
      <c r="J3157" t="s">
        <v>25</v>
      </c>
      <c r="K3157" t="s">
        <v>5711</v>
      </c>
      <c r="L3157" t="s">
        <v>5711</v>
      </c>
      <c r="N3157" t="s">
        <v>5712</v>
      </c>
      <c r="Q3157" t="s">
        <v>5709</v>
      </c>
      <c r="R3157">
        <v>1254</v>
      </c>
      <c r="S3157">
        <v>417</v>
      </c>
    </row>
    <row r="3158" spans="1:20" x14ac:dyDescent="0.25">
      <c r="A3158" t="s">
        <v>20</v>
      </c>
      <c r="B3158" t="s">
        <v>36</v>
      </c>
      <c r="C3158" t="s">
        <v>22</v>
      </c>
      <c r="D3158" t="s">
        <v>23</v>
      </c>
      <c r="E3158" t="s">
        <v>5</v>
      </c>
      <c r="F3158">
        <v>1</v>
      </c>
      <c r="G3158" t="s">
        <v>24</v>
      </c>
      <c r="H3158">
        <v>1639297</v>
      </c>
      <c r="I3158">
        <v>1639992</v>
      </c>
      <c r="J3158" t="s">
        <v>25</v>
      </c>
      <c r="Q3158" t="s">
        <v>5713</v>
      </c>
      <c r="R3158">
        <v>696</v>
      </c>
      <c r="T3158" t="s">
        <v>5714</v>
      </c>
    </row>
    <row r="3159" spans="1:20" x14ac:dyDescent="0.25">
      <c r="A3159" t="s">
        <v>28</v>
      </c>
      <c r="B3159" t="s">
        <v>40</v>
      </c>
      <c r="C3159" t="s">
        <v>22</v>
      </c>
      <c r="D3159" t="s">
        <v>23</v>
      </c>
      <c r="E3159" t="s">
        <v>5</v>
      </c>
      <c r="F3159">
        <v>1</v>
      </c>
      <c r="G3159" t="s">
        <v>24</v>
      </c>
      <c r="H3159">
        <v>1639297</v>
      </c>
      <c r="I3159">
        <v>1639992</v>
      </c>
      <c r="J3159" t="s">
        <v>25</v>
      </c>
      <c r="K3159" t="s">
        <v>5715</v>
      </c>
      <c r="L3159" t="s">
        <v>5715</v>
      </c>
      <c r="N3159" t="s">
        <v>5716</v>
      </c>
      <c r="Q3159" t="s">
        <v>5713</v>
      </c>
      <c r="R3159">
        <v>696</v>
      </c>
      <c r="S3159">
        <v>231</v>
      </c>
    </row>
    <row r="3160" spans="1:20" x14ac:dyDescent="0.25">
      <c r="A3160" t="s">
        <v>20</v>
      </c>
      <c r="B3160" t="s">
        <v>36</v>
      </c>
      <c r="C3160" t="s">
        <v>22</v>
      </c>
      <c r="D3160" t="s">
        <v>23</v>
      </c>
      <c r="E3160" t="s">
        <v>5</v>
      </c>
      <c r="F3160">
        <v>1</v>
      </c>
      <c r="G3160" t="s">
        <v>24</v>
      </c>
      <c r="H3160">
        <v>1640060</v>
      </c>
      <c r="I3160">
        <v>1640848</v>
      </c>
      <c r="J3160" t="s">
        <v>25</v>
      </c>
      <c r="Q3160" t="s">
        <v>5717</v>
      </c>
      <c r="R3160">
        <v>789</v>
      </c>
      <c r="T3160" t="s">
        <v>5718</v>
      </c>
    </row>
    <row r="3161" spans="1:20" x14ac:dyDescent="0.25">
      <c r="A3161" t="s">
        <v>28</v>
      </c>
      <c r="B3161" t="s">
        <v>40</v>
      </c>
      <c r="C3161" t="s">
        <v>22</v>
      </c>
      <c r="D3161" t="s">
        <v>23</v>
      </c>
      <c r="E3161" t="s">
        <v>5</v>
      </c>
      <c r="F3161">
        <v>1</v>
      </c>
      <c r="G3161" t="s">
        <v>24</v>
      </c>
      <c r="H3161">
        <v>1640060</v>
      </c>
      <c r="I3161">
        <v>1640848</v>
      </c>
      <c r="J3161" t="s">
        <v>25</v>
      </c>
      <c r="K3161" t="s">
        <v>5719</v>
      </c>
      <c r="L3161" t="s">
        <v>5719</v>
      </c>
      <c r="N3161" t="s">
        <v>5720</v>
      </c>
      <c r="Q3161" t="s">
        <v>5717</v>
      </c>
      <c r="R3161">
        <v>789</v>
      </c>
      <c r="S3161">
        <v>262</v>
      </c>
    </row>
    <row r="3162" spans="1:20" x14ac:dyDescent="0.25">
      <c r="A3162" t="s">
        <v>20</v>
      </c>
      <c r="B3162" t="s">
        <v>36</v>
      </c>
      <c r="C3162" t="s">
        <v>22</v>
      </c>
      <c r="D3162" t="s">
        <v>23</v>
      </c>
      <c r="E3162" t="s">
        <v>5</v>
      </c>
      <c r="F3162">
        <v>1</v>
      </c>
      <c r="G3162" t="s">
        <v>24</v>
      </c>
      <c r="H3162">
        <v>1640906</v>
      </c>
      <c r="I3162">
        <v>1643389</v>
      </c>
      <c r="J3162" t="s">
        <v>25</v>
      </c>
      <c r="Q3162" t="s">
        <v>5721</v>
      </c>
      <c r="R3162">
        <v>2484</v>
      </c>
      <c r="T3162" t="s">
        <v>5722</v>
      </c>
    </row>
    <row r="3163" spans="1:20" x14ac:dyDescent="0.25">
      <c r="A3163" t="s">
        <v>28</v>
      </c>
      <c r="B3163" t="s">
        <v>40</v>
      </c>
      <c r="C3163" t="s">
        <v>22</v>
      </c>
      <c r="D3163" t="s">
        <v>23</v>
      </c>
      <c r="E3163" t="s">
        <v>5</v>
      </c>
      <c r="F3163">
        <v>1</v>
      </c>
      <c r="G3163" t="s">
        <v>24</v>
      </c>
      <c r="H3163">
        <v>1640906</v>
      </c>
      <c r="I3163">
        <v>1643389</v>
      </c>
      <c r="J3163" t="s">
        <v>25</v>
      </c>
      <c r="K3163" t="s">
        <v>5723</v>
      </c>
      <c r="L3163" t="s">
        <v>5723</v>
      </c>
      <c r="N3163" t="s">
        <v>5724</v>
      </c>
      <c r="Q3163" t="s">
        <v>5721</v>
      </c>
      <c r="R3163">
        <v>2484</v>
      </c>
      <c r="S3163">
        <v>827</v>
      </c>
    </row>
    <row r="3164" spans="1:20" x14ac:dyDescent="0.25">
      <c r="A3164" t="s">
        <v>20</v>
      </c>
      <c r="B3164" t="s">
        <v>36</v>
      </c>
      <c r="C3164" t="s">
        <v>22</v>
      </c>
      <c r="D3164" t="s">
        <v>23</v>
      </c>
      <c r="E3164" t="s">
        <v>5</v>
      </c>
      <c r="F3164">
        <v>1</v>
      </c>
      <c r="G3164" t="s">
        <v>24</v>
      </c>
      <c r="H3164">
        <v>1643578</v>
      </c>
      <c r="I3164">
        <v>1644423</v>
      </c>
      <c r="J3164" t="s">
        <v>25</v>
      </c>
      <c r="Q3164" t="s">
        <v>5725</v>
      </c>
      <c r="R3164">
        <v>846</v>
      </c>
      <c r="T3164" t="s">
        <v>5726</v>
      </c>
    </row>
    <row r="3165" spans="1:20" x14ac:dyDescent="0.25">
      <c r="A3165" t="s">
        <v>28</v>
      </c>
      <c r="B3165" t="s">
        <v>40</v>
      </c>
      <c r="C3165" t="s">
        <v>22</v>
      </c>
      <c r="D3165" t="s">
        <v>23</v>
      </c>
      <c r="E3165" t="s">
        <v>5</v>
      </c>
      <c r="F3165">
        <v>1</v>
      </c>
      <c r="G3165" t="s">
        <v>24</v>
      </c>
      <c r="H3165">
        <v>1643578</v>
      </c>
      <c r="I3165">
        <v>1644423</v>
      </c>
      <c r="J3165" t="s">
        <v>25</v>
      </c>
      <c r="K3165" t="s">
        <v>5727</v>
      </c>
      <c r="L3165" t="s">
        <v>5727</v>
      </c>
      <c r="N3165" t="s">
        <v>1805</v>
      </c>
      <c r="Q3165" t="s">
        <v>5725</v>
      </c>
      <c r="R3165">
        <v>846</v>
      </c>
      <c r="S3165">
        <v>281</v>
      </c>
    </row>
    <row r="3166" spans="1:20" x14ac:dyDescent="0.25">
      <c r="A3166" t="s">
        <v>20</v>
      </c>
      <c r="B3166" t="s">
        <v>21</v>
      </c>
      <c r="C3166" t="s">
        <v>22</v>
      </c>
      <c r="D3166" t="s">
        <v>23</v>
      </c>
      <c r="E3166" t="s">
        <v>5</v>
      </c>
      <c r="F3166">
        <v>1</v>
      </c>
      <c r="G3166" t="s">
        <v>24</v>
      </c>
      <c r="H3166">
        <v>1644314</v>
      </c>
      <c r="I3166">
        <v>1644598</v>
      </c>
      <c r="J3166" t="s">
        <v>37</v>
      </c>
      <c r="Q3166" t="s">
        <v>5728</v>
      </c>
      <c r="R3166">
        <v>285</v>
      </c>
      <c r="T3166" t="s">
        <v>31</v>
      </c>
    </row>
    <row r="3167" spans="1:20" x14ac:dyDescent="0.25">
      <c r="A3167" t="s">
        <v>28</v>
      </c>
      <c r="B3167" t="s">
        <v>29</v>
      </c>
      <c r="C3167" t="s">
        <v>22</v>
      </c>
      <c r="D3167" t="s">
        <v>23</v>
      </c>
      <c r="E3167" t="s">
        <v>5</v>
      </c>
      <c r="F3167">
        <v>1</v>
      </c>
      <c r="G3167" t="s">
        <v>24</v>
      </c>
      <c r="H3167">
        <v>1644314</v>
      </c>
      <c r="I3167">
        <v>1644598</v>
      </c>
      <c r="J3167" t="s">
        <v>37</v>
      </c>
      <c r="N3167" t="s">
        <v>30</v>
      </c>
      <c r="Q3167" t="s">
        <v>5728</v>
      </c>
      <c r="R3167">
        <v>285</v>
      </c>
      <c r="T3167" t="s">
        <v>31</v>
      </c>
    </row>
    <row r="3168" spans="1:20" x14ac:dyDescent="0.25">
      <c r="A3168" t="s">
        <v>20</v>
      </c>
      <c r="B3168" t="s">
        <v>36</v>
      </c>
      <c r="C3168" t="s">
        <v>22</v>
      </c>
      <c r="D3168" t="s">
        <v>23</v>
      </c>
      <c r="E3168" t="s">
        <v>5</v>
      </c>
      <c r="F3168">
        <v>1</v>
      </c>
      <c r="G3168" t="s">
        <v>24</v>
      </c>
      <c r="H3168">
        <v>1644605</v>
      </c>
      <c r="I3168">
        <v>1646257</v>
      </c>
      <c r="J3168" t="s">
        <v>25</v>
      </c>
      <c r="O3168" t="s">
        <v>5729</v>
      </c>
      <c r="Q3168" t="s">
        <v>5730</v>
      </c>
      <c r="R3168">
        <v>1653</v>
      </c>
      <c r="T3168" t="s">
        <v>5731</v>
      </c>
    </row>
    <row r="3169" spans="1:20" x14ac:dyDescent="0.25">
      <c r="A3169" t="s">
        <v>28</v>
      </c>
      <c r="B3169" t="s">
        <v>40</v>
      </c>
      <c r="C3169" t="s">
        <v>22</v>
      </c>
      <c r="D3169" t="s">
        <v>23</v>
      </c>
      <c r="E3169" t="s">
        <v>5</v>
      </c>
      <c r="F3169">
        <v>1</v>
      </c>
      <c r="G3169" t="s">
        <v>24</v>
      </c>
      <c r="H3169">
        <v>1644605</v>
      </c>
      <c r="I3169">
        <v>1646257</v>
      </c>
      <c r="J3169" t="s">
        <v>25</v>
      </c>
      <c r="K3169" t="s">
        <v>5732</v>
      </c>
      <c r="L3169" t="s">
        <v>5732</v>
      </c>
      <c r="N3169" t="s">
        <v>5733</v>
      </c>
      <c r="O3169" t="s">
        <v>5729</v>
      </c>
      <c r="Q3169" t="s">
        <v>5730</v>
      </c>
      <c r="R3169">
        <v>1653</v>
      </c>
      <c r="S3169">
        <v>550</v>
      </c>
    </row>
    <row r="3170" spans="1:20" x14ac:dyDescent="0.25">
      <c r="A3170" t="s">
        <v>20</v>
      </c>
      <c r="B3170" t="s">
        <v>36</v>
      </c>
      <c r="C3170" t="s">
        <v>22</v>
      </c>
      <c r="D3170" t="s">
        <v>23</v>
      </c>
      <c r="E3170" t="s">
        <v>5</v>
      </c>
      <c r="F3170">
        <v>1</v>
      </c>
      <c r="G3170" t="s">
        <v>24</v>
      </c>
      <c r="H3170">
        <v>1646261</v>
      </c>
      <c r="I3170">
        <v>1647115</v>
      </c>
      <c r="J3170" t="s">
        <v>25</v>
      </c>
      <c r="Q3170" t="s">
        <v>5734</v>
      </c>
      <c r="R3170">
        <v>855</v>
      </c>
      <c r="T3170" t="s">
        <v>5735</v>
      </c>
    </row>
    <row r="3171" spans="1:20" x14ac:dyDescent="0.25">
      <c r="A3171" t="s">
        <v>28</v>
      </c>
      <c r="B3171" t="s">
        <v>40</v>
      </c>
      <c r="C3171" t="s">
        <v>22</v>
      </c>
      <c r="D3171" t="s">
        <v>23</v>
      </c>
      <c r="E3171" t="s">
        <v>5</v>
      </c>
      <c r="F3171">
        <v>1</v>
      </c>
      <c r="G3171" t="s">
        <v>24</v>
      </c>
      <c r="H3171">
        <v>1646261</v>
      </c>
      <c r="I3171">
        <v>1647115</v>
      </c>
      <c r="J3171" t="s">
        <v>25</v>
      </c>
      <c r="K3171" t="s">
        <v>5736</v>
      </c>
      <c r="L3171" t="s">
        <v>5736</v>
      </c>
      <c r="N3171" t="s">
        <v>5737</v>
      </c>
      <c r="Q3171" t="s">
        <v>5734</v>
      </c>
      <c r="R3171">
        <v>855</v>
      </c>
      <c r="S3171">
        <v>284</v>
      </c>
    </row>
    <row r="3172" spans="1:20" x14ac:dyDescent="0.25">
      <c r="A3172" t="s">
        <v>20</v>
      </c>
      <c r="B3172" t="s">
        <v>36</v>
      </c>
      <c r="C3172" t="s">
        <v>22</v>
      </c>
      <c r="D3172" t="s">
        <v>23</v>
      </c>
      <c r="E3172" t="s">
        <v>5</v>
      </c>
      <c r="F3172">
        <v>1</v>
      </c>
      <c r="G3172" t="s">
        <v>24</v>
      </c>
      <c r="H3172">
        <v>1647222</v>
      </c>
      <c r="I3172">
        <v>1648505</v>
      </c>
      <c r="J3172" t="s">
        <v>25</v>
      </c>
      <c r="Q3172" t="s">
        <v>5738</v>
      </c>
      <c r="R3172">
        <v>1284</v>
      </c>
      <c r="T3172" t="s">
        <v>5739</v>
      </c>
    </row>
    <row r="3173" spans="1:20" x14ac:dyDescent="0.25">
      <c r="A3173" t="s">
        <v>28</v>
      </c>
      <c r="B3173" t="s">
        <v>40</v>
      </c>
      <c r="C3173" t="s">
        <v>22</v>
      </c>
      <c r="D3173" t="s">
        <v>23</v>
      </c>
      <c r="E3173" t="s">
        <v>5</v>
      </c>
      <c r="F3173">
        <v>1</v>
      </c>
      <c r="G3173" t="s">
        <v>24</v>
      </c>
      <c r="H3173">
        <v>1647222</v>
      </c>
      <c r="I3173">
        <v>1648505</v>
      </c>
      <c r="J3173" t="s">
        <v>25</v>
      </c>
      <c r="K3173" t="s">
        <v>5740</v>
      </c>
      <c r="L3173" t="s">
        <v>5740</v>
      </c>
      <c r="N3173" t="s">
        <v>5741</v>
      </c>
      <c r="Q3173" t="s">
        <v>5738</v>
      </c>
      <c r="R3173">
        <v>1284</v>
      </c>
      <c r="S3173">
        <v>427</v>
      </c>
    </row>
    <row r="3174" spans="1:20" x14ac:dyDescent="0.25">
      <c r="A3174" t="s">
        <v>20</v>
      </c>
      <c r="B3174" t="s">
        <v>36</v>
      </c>
      <c r="C3174" t="s">
        <v>22</v>
      </c>
      <c r="D3174" t="s">
        <v>23</v>
      </c>
      <c r="E3174" t="s">
        <v>5</v>
      </c>
      <c r="F3174">
        <v>1</v>
      </c>
      <c r="G3174" t="s">
        <v>24</v>
      </c>
      <c r="H3174">
        <v>1648587</v>
      </c>
      <c r="I3174">
        <v>1649012</v>
      </c>
      <c r="J3174" t="s">
        <v>25</v>
      </c>
      <c r="Q3174" t="s">
        <v>5742</v>
      </c>
      <c r="R3174">
        <v>426</v>
      </c>
      <c r="T3174" t="s">
        <v>5743</v>
      </c>
    </row>
    <row r="3175" spans="1:20" x14ac:dyDescent="0.25">
      <c r="A3175" t="s">
        <v>28</v>
      </c>
      <c r="B3175" t="s">
        <v>40</v>
      </c>
      <c r="C3175" t="s">
        <v>22</v>
      </c>
      <c r="D3175" t="s">
        <v>23</v>
      </c>
      <c r="E3175" t="s">
        <v>5</v>
      </c>
      <c r="F3175">
        <v>1</v>
      </c>
      <c r="G3175" t="s">
        <v>24</v>
      </c>
      <c r="H3175">
        <v>1648587</v>
      </c>
      <c r="I3175">
        <v>1649012</v>
      </c>
      <c r="J3175" t="s">
        <v>25</v>
      </c>
      <c r="K3175" t="s">
        <v>5744</v>
      </c>
      <c r="L3175" t="s">
        <v>5744</v>
      </c>
      <c r="N3175" t="s">
        <v>5745</v>
      </c>
      <c r="Q3175" t="s">
        <v>5742</v>
      </c>
      <c r="R3175">
        <v>426</v>
      </c>
      <c r="S3175">
        <v>141</v>
      </c>
    </row>
    <row r="3176" spans="1:20" x14ac:dyDescent="0.25">
      <c r="A3176" t="s">
        <v>20</v>
      </c>
      <c r="B3176" t="s">
        <v>36</v>
      </c>
      <c r="C3176" t="s">
        <v>22</v>
      </c>
      <c r="D3176" t="s">
        <v>23</v>
      </c>
      <c r="E3176" t="s">
        <v>5</v>
      </c>
      <c r="F3176">
        <v>1</v>
      </c>
      <c r="G3176" t="s">
        <v>24</v>
      </c>
      <c r="H3176">
        <v>1649099</v>
      </c>
      <c r="I3176">
        <v>1649455</v>
      </c>
      <c r="J3176" t="s">
        <v>37</v>
      </c>
      <c r="Q3176" t="s">
        <v>5746</v>
      </c>
      <c r="R3176">
        <v>357</v>
      </c>
      <c r="T3176" t="s">
        <v>5747</v>
      </c>
    </row>
    <row r="3177" spans="1:20" x14ac:dyDescent="0.25">
      <c r="A3177" t="s">
        <v>28</v>
      </c>
      <c r="B3177" t="s">
        <v>40</v>
      </c>
      <c r="C3177" t="s">
        <v>22</v>
      </c>
      <c r="D3177" t="s">
        <v>23</v>
      </c>
      <c r="E3177" t="s">
        <v>5</v>
      </c>
      <c r="F3177">
        <v>1</v>
      </c>
      <c r="G3177" t="s">
        <v>24</v>
      </c>
      <c r="H3177">
        <v>1649099</v>
      </c>
      <c r="I3177">
        <v>1649455</v>
      </c>
      <c r="J3177" t="s">
        <v>37</v>
      </c>
      <c r="K3177" t="s">
        <v>5748</v>
      </c>
      <c r="L3177" t="s">
        <v>5748</v>
      </c>
      <c r="N3177" t="s">
        <v>30</v>
      </c>
      <c r="Q3177" t="s">
        <v>5746</v>
      </c>
      <c r="R3177">
        <v>357</v>
      </c>
      <c r="S3177">
        <v>118</v>
      </c>
    </row>
    <row r="3178" spans="1:20" x14ac:dyDescent="0.25">
      <c r="A3178" t="s">
        <v>20</v>
      </c>
      <c r="B3178" t="s">
        <v>36</v>
      </c>
      <c r="C3178" t="s">
        <v>22</v>
      </c>
      <c r="D3178" t="s">
        <v>23</v>
      </c>
      <c r="E3178" t="s">
        <v>5</v>
      </c>
      <c r="F3178">
        <v>1</v>
      </c>
      <c r="G3178" t="s">
        <v>24</v>
      </c>
      <c r="H3178">
        <v>1649591</v>
      </c>
      <c r="I3178">
        <v>1650541</v>
      </c>
      <c r="J3178" t="s">
        <v>37</v>
      </c>
      <c r="Q3178" t="s">
        <v>5749</v>
      </c>
      <c r="R3178">
        <v>951</v>
      </c>
      <c r="T3178" t="s">
        <v>5750</v>
      </c>
    </row>
    <row r="3179" spans="1:20" x14ac:dyDescent="0.25">
      <c r="A3179" t="s">
        <v>28</v>
      </c>
      <c r="B3179" t="s">
        <v>40</v>
      </c>
      <c r="C3179" t="s">
        <v>22</v>
      </c>
      <c r="D3179" t="s">
        <v>23</v>
      </c>
      <c r="E3179" t="s">
        <v>5</v>
      </c>
      <c r="F3179">
        <v>1</v>
      </c>
      <c r="G3179" t="s">
        <v>24</v>
      </c>
      <c r="H3179">
        <v>1649591</v>
      </c>
      <c r="I3179">
        <v>1650541</v>
      </c>
      <c r="J3179" t="s">
        <v>37</v>
      </c>
      <c r="K3179" t="s">
        <v>5751</v>
      </c>
      <c r="L3179" t="s">
        <v>5751</v>
      </c>
      <c r="N3179" t="s">
        <v>5752</v>
      </c>
      <c r="Q3179" t="s">
        <v>5749</v>
      </c>
      <c r="R3179">
        <v>951</v>
      </c>
      <c r="S3179">
        <v>316</v>
      </c>
    </row>
    <row r="3180" spans="1:20" x14ac:dyDescent="0.25">
      <c r="A3180" t="s">
        <v>20</v>
      </c>
      <c r="B3180" t="s">
        <v>36</v>
      </c>
      <c r="C3180" t="s">
        <v>22</v>
      </c>
      <c r="D3180" t="s">
        <v>23</v>
      </c>
      <c r="E3180" t="s">
        <v>5</v>
      </c>
      <c r="F3180">
        <v>1</v>
      </c>
      <c r="G3180" t="s">
        <v>24</v>
      </c>
      <c r="H3180">
        <v>1650567</v>
      </c>
      <c r="I3180">
        <v>1651091</v>
      </c>
      <c r="J3180" t="s">
        <v>37</v>
      </c>
      <c r="Q3180" t="s">
        <v>5753</v>
      </c>
      <c r="R3180">
        <v>525</v>
      </c>
      <c r="T3180" t="s">
        <v>5754</v>
      </c>
    </row>
    <row r="3181" spans="1:20" x14ac:dyDescent="0.25">
      <c r="A3181" t="s">
        <v>28</v>
      </c>
      <c r="B3181" t="s">
        <v>40</v>
      </c>
      <c r="C3181" t="s">
        <v>22</v>
      </c>
      <c r="D3181" t="s">
        <v>23</v>
      </c>
      <c r="E3181" t="s">
        <v>5</v>
      </c>
      <c r="F3181">
        <v>1</v>
      </c>
      <c r="G3181" t="s">
        <v>24</v>
      </c>
      <c r="H3181">
        <v>1650567</v>
      </c>
      <c r="I3181">
        <v>1651091</v>
      </c>
      <c r="J3181" t="s">
        <v>37</v>
      </c>
      <c r="K3181" t="s">
        <v>5755</v>
      </c>
      <c r="L3181" t="s">
        <v>5755</v>
      </c>
      <c r="N3181" t="s">
        <v>5756</v>
      </c>
      <c r="Q3181" t="s">
        <v>5753</v>
      </c>
      <c r="R3181">
        <v>525</v>
      </c>
      <c r="S3181">
        <v>174</v>
      </c>
    </row>
    <row r="3182" spans="1:20" x14ac:dyDescent="0.25">
      <c r="A3182" t="s">
        <v>20</v>
      </c>
      <c r="B3182" t="s">
        <v>36</v>
      </c>
      <c r="C3182" t="s">
        <v>22</v>
      </c>
      <c r="D3182" t="s">
        <v>23</v>
      </c>
      <c r="E3182" t="s">
        <v>5</v>
      </c>
      <c r="F3182">
        <v>1</v>
      </c>
      <c r="G3182" t="s">
        <v>24</v>
      </c>
      <c r="H3182">
        <v>1651241</v>
      </c>
      <c r="I3182">
        <v>1652092</v>
      </c>
      <c r="J3182" t="s">
        <v>25</v>
      </c>
      <c r="Q3182" t="s">
        <v>5757</v>
      </c>
      <c r="R3182">
        <v>852</v>
      </c>
      <c r="T3182" t="s">
        <v>5758</v>
      </c>
    </row>
    <row r="3183" spans="1:20" x14ac:dyDescent="0.25">
      <c r="A3183" t="s">
        <v>28</v>
      </c>
      <c r="B3183" t="s">
        <v>40</v>
      </c>
      <c r="C3183" t="s">
        <v>22</v>
      </c>
      <c r="D3183" t="s">
        <v>23</v>
      </c>
      <c r="E3183" t="s">
        <v>5</v>
      </c>
      <c r="F3183">
        <v>1</v>
      </c>
      <c r="G3183" t="s">
        <v>24</v>
      </c>
      <c r="H3183">
        <v>1651241</v>
      </c>
      <c r="I3183">
        <v>1652092</v>
      </c>
      <c r="J3183" t="s">
        <v>25</v>
      </c>
      <c r="K3183" t="s">
        <v>5759</v>
      </c>
      <c r="L3183" t="s">
        <v>5759</v>
      </c>
      <c r="N3183" t="s">
        <v>5760</v>
      </c>
      <c r="Q3183" t="s">
        <v>5757</v>
      </c>
      <c r="R3183">
        <v>852</v>
      </c>
      <c r="S3183">
        <v>283</v>
      </c>
    </row>
    <row r="3184" spans="1:20" x14ac:dyDescent="0.25">
      <c r="A3184" t="s">
        <v>20</v>
      </c>
      <c r="B3184" t="s">
        <v>36</v>
      </c>
      <c r="C3184" t="s">
        <v>22</v>
      </c>
      <c r="D3184" t="s">
        <v>23</v>
      </c>
      <c r="E3184" t="s">
        <v>5</v>
      </c>
      <c r="F3184">
        <v>1</v>
      </c>
      <c r="G3184" t="s">
        <v>24</v>
      </c>
      <c r="H3184">
        <v>1652261</v>
      </c>
      <c r="I3184">
        <v>1653151</v>
      </c>
      <c r="J3184" t="s">
        <v>25</v>
      </c>
      <c r="Q3184" t="s">
        <v>5761</v>
      </c>
      <c r="R3184">
        <v>891</v>
      </c>
      <c r="T3184" t="s">
        <v>5762</v>
      </c>
    </row>
    <row r="3185" spans="1:20" x14ac:dyDescent="0.25">
      <c r="A3185" t="s">
        <v>28</v>
      </c>
      <c r="B3185" t="s">
        <v>40</v>
      </c>
      <c r="C3185" t="s">
        <v>22</v>
      </c>
      <c r="D3185" t="s">
        <v>23</v>
      </c>
      <c r="E3185" t="s">
        <v>5</v>
      </c>
      <c r="F3185">
        <v>1</v>
      </c>
      <c r="G3185" t="s">
        <v>24</v>
      </c>
      <c r="H3185">
        <v>1652261</v>
      </c>
      <c r="I3185">
        <v>1653151</v>
      </c>
      <c r="J3185" t="s">
        <v>25</v>
      </c>
      <c r="K3185" t="s">
        <v>5763</v>
      </c>
      <c r="L3185" t="s">
        <v>5763</v>
      </c>
      <c r="N3185" t="s">
        <v>1805</v>
      </c>
      <c r="Q3185" t="s">
        <v>5761</v>
      </c>
      <c r="R3185">
        <v>891</v>
      </c>
      <c r="S3185">
        <v>296</v>
      </c>
    </row>
    <row r="3186" spans="1:20" x14ac:dyDescent="0.25">
      <c r="A3186" t="s">
        <v>20</v>
      </c>
      <c r="B3186" t="s">
        <v>36</v>
      </c>
      <c r="C3186" t="s">
        <v>22</v>
      </c>
      <c r="D3186" t="s">
        <v>23</v>
      </c>
      <c r="E3186" t="s">
        <v>5</v>
      </c>
      <c r="F3186">
        <v>1</v>
      </c>
      <c r="G3186" t="s">
        <v>24</v>
      </c>
      <c r="H3186">
        <v>1653232</v>
      </c>
      <c r="I3186">
        <v>1654062</v>
      </c>
      <c r="J3186" t="s">
        <v>25</v>
      </c>
      <c r="Q3186" t="s">
        <v>5764</v>
      </c>
      <c r="R3186">
        <v>831</v>
      </c>
      <c r="T3186" t="s">
        <v>5765</v>
      </c>
    </row>
    <row r="3187" spans="1:20" x14ac:dyDescent="0.25">
      <c r="A3187" t="s">
        <v>28</v>
      </c>
      <c r="B3187" t="s">
        <v>40</v>
      </c>
      <c r="C3187" t="s">
        <v>22</v>
      </c>
      <c r="D3187" t="s">
        <v>23</v>
      </c>
      <c r="E3187" t="s">
        <v>5</v>
      </c>
      <c r="F3187">
        <v>1</v>
      </c>
      <c r="G3187" t="s">
        <v>24</v>
      </c>
      <c r="H3187">
        <v>1653232</v>
      </c>
      <c r="I3187">
        <v>1654062</v>
      </c>
      <c r="J3187" t="s">
        <v>25</v>
      </c>
      <c r="K3187" t="s">
        <v>5766</v>
      </c>
      <c r="L3187" t="s">
        <v>5766</v>
      </c>
      <c r="N3187" t="s">
        <v>5767</v>
      </c>
      <c r="Q3187" t="s">
        <v>5764</v>
      </c>
      <c r="R3187">
        <v>831</v>
      </c>
      <c r="S3187">
        <v>276</v>
      </c>
    </row>
    <row r="3188" spans="1:20" x14ac:dyDescent="0.25">
      <c r="A3188" t="s">
        <v>20</v>
      </c>
      <c r="B3188" t="s">
        <v>36</v>
      </c>
      <c r="C3188" t="s">
        <v>22</v>
      </c>
      <c r="D3188" t="s">
        <v>23</v>
      </c>
      <c r="E3188" t="s">
        <v>5</v>
      </c>
      <c r="F3188">
        <v>1</v>
      </c>
      <c r="G3188" t="s">
        <v>24</v>
      </c>
      <c r="H3188">
        <v>1654129</v>
      </c>
      <c r="I3188">
        <v>1654761</v>
      </c>
      <c r="J3188" t="s">
        <v>25</v>
      </c>
      <c r="Q3188" t="s">
        <v>5768</v>
      </c>
      <c r="R3188">
        <v>633</v>
      </c>
      <c r="T3188" t="s">
        <v>5769</v>
      </c>
    </row>
    <row r="3189" spans="1:20" x14ac:dyDescent="0.25">
      <c r="A3189" t="s">
        <v>28</v>
      </c>
      <c r="B3189" t="s">
        <v>40</v>
      </c>
      <c r="C3189" t="s">
        <v>22</v>
      </c>
      <c r="D3189" t="s">
        <v>23</v>
      </c>
      <c r="E3189" t="s">
        <v>5</v>
      </c>
      <c r="F3189">
        <v>1</v>
      </c>
      <c r="G3189" t="s">
        <v>24</v>
      </c>
      <c r="H3189">
        <v>1654129</v>
      </c>
      <c r="I3189">
        <v>1654761</v>
      </c>
      <c r="J3189" t="s">
        <v>25</v>
      </c>
      <c r="K3189" t="s">
        <v>5770</v>
      </c>
      <c r="L3189" t="s">
        <v>5770</v>
      </c>
      <c r="N3189" t="s">
        <v>5771</v>
      </c>
      <c r="Q3189" t="s">
        <v>5768</v>
      </c>
      <c r="R3189">
        <v>633</v>
      </c>
      <c r="S3189">
        <v>210</v>
      </c>
    </row>
    <row r="3190" spans="1:20" x14ac:dyDescent="0.25">
      <c r="A3190" t="s">
        <v>20</v>
      </c>
      <c r="B3190" t="s">
        <v>36</v>
      </c>
      <c r="C3190" t="s">
        <v>22</v>
      </c>
      <c r="D3190" t="s">
        <v>23</v>
      </c>
      <c r="E3190" t="s">
        <v>5</v>
      </c>
      <c r="F3190">
        <v>1</v>
      </c>
      <c r="G3190" t="s">
        <v>24</v>
      </c>
      <c r="H3190">
        <v>1654809</v>
      </c>
      <c r="I3190">
        <v>1655471</v>
      </c>
      <c r="J3190" t="s">
        <v>25</v>
      </c>
      <c r="Q3190" t="s">
        <v>5772</v>
      </c>
      <c r="R3190">
        <v>663</v>
      </c>
      <c r="T3190" t="s">
        <v>5773</v>
      </c>
    </row>
    <row r="3191" spans="1:20" x14ac:dyDescent="0.25">
      <c r="A3191" t="s">
        <v>28</v>
      </c>
      <c r="B3191" t="s">
        <v>40</v>
      </c>
      <c r="C3191" t="s">
        <v>22</v>
      </c>
      <c r="D3191" t="s">
        <v>23</v>
      </c>
      <c r="E3191" t="s">
        <v>5</v>
      </c>
      <c r="F3191">
        <v>1</v>
      </c>
      <c r="G3191" t="s">
        <v>24</v>
      </c>
      <c r="H3191">
        <v>1654809</v>
      </c>
      <c r="I3191">
        <v>1655471</v>
      </c>
      <c r="J3191" t="s">
        <v>25</v>
      </c>
      <c r="K3191" t="s">
        <v>5774</v>
      </c>
      <c r="L3191" t="s">
        <v>5774</v>
      </c>
      <c r="N3191" t="s">
        <v>5775</v>
      </c>
      <c r="Q3191" t="s">
        <v>5772</v>
      </c>
      <c r="R3191">
        <v>663</v>
      </c>
      <c r="S3191">
        <v>220</v>
      </c>
    </row>
    <row r="3192" spans="1:20" x14ac:dyDescent="0.25">
      <c r="A3192" t="s">
        <v>20</v>
      </c>
      <c r="B3192" t="s">
        <v>36</v>
      </c>
      <c r="C3192" t="s">
        <v>22</v>
      </c>
      <c r="D3192" t="s">
        <v>23</v>
      </c>
      <c r="E3192" t="s">
        <v>5</v>
      </c>
      <c r="F3192">
        <v>1</v>
      </c>
      <c r="G3192" t="s">
        <v>24</v>
      </c>
      <c r="H3192">
        <v>1655480</v>
      </c>
      <c r="I3192">
        <v>1656682</v>
      </c>
      <c r="J3192" t="s">
        <v>25</v>
      </c>
      <c r="Q3192" t="s">
        <v>5776</v>
      </c>
      <c r="R3192">
        <v>1203</v>
      </c>
      <c r="T3192" t="s">
        <v>5777</v>
      </c>
    </row>
    <row r="3193" spans="1:20" x14ac:dyDescent="0.25">
      <c r="A3193" t="s">
        <v>28</v>
      </c>
      <c r="B3193" t="s">
        <v>40</v>
      </c>
      <c r="C3193" t="s">
        <v>22</v>
      </c>
      <c r="D3193" t="s">
        <v>23</v>
      </c>
      <c r="E3193" t="s">
        <v>5</v>
      </c>
      <c r="F3193">
        <v>1</v>
      </c>
      <c r="G3193" t="s">
        <v>24</v>
      </c>
      <c r="H3193">
        <v>1655480</v>
      </c>
      <c r="I3193">
        <v>1656682</v>
      </c>
      <c r="J3193" t="s">
        <v>25</v>
      </c>
      <c r="K3193" t="s">
        <v>5778</v>
      </c>
      <c r="L3193" t="s">
        <v>5778</v>
      </c>
      <c r="N3193" t="s">
        <v>5779</v>
      </c>
      <c r="Q3193" t="s">
        <v>5776</v>
      </c>
      <c r="R3193">
        <v>1203</v>
      </c>
      <c r="S3193">
        <v>400</v>
      </c>
    </row>
    <row r="3194" spans="1:20" x14ac:dyDescent="0.25">
      <c r="A3194" t="s">
        <v>20</v>
      </c>
      <c r="B3194" t="s">
        <v>36</v>
      </c>
      <c r="C3194" t="s">
        <v>22</v>
      </c>
      <c r="D3194" t="s">
        <v>23</v>
      </c>
      <c r="E3194" t="s">
        <v>5</v>
      </c>
      <c r="F3194">
        <v>1</v>
      </c>
      <c r="G3194" t="s">
        <v>24</v>
      </c>
      <c r="H3194">
        <v>1656691</v>
      </c>
      <c r="I3194">
        <v>1657293</v>
      </c>
      <c r="J3194" t="s">
        <v>25</v>
      </c>
      <c r="Q3194" t="s">
        <v>5780</v>
      </c>
      <c r="R3194">
        <v>603</v>
      </c>
      <c r="T3194" t="s">
        <v>5781</v>
      </c>
    </row>
    <row r="3195" spans="1:20" x14ac:dyDescent="0.25">
      <c r="A3195" t="s">
        <v>28</v>
      </c>
      <c r="B3195" t="s">
        <v>40</v>
      </c>
      <c r="C3195" t="s">
        <v>22</v>
      </c>
      <c r="D3195" t="s">
        <v>23</v>
      </c>
      <c r="E3195" t="s">
        <v>5</v>
      </c>
      <c r="F3195">
        <v>1</v>
      </c>
      <c r="G3195" t="s">
        <v>24</v>
      </c>
      <c r="H3195">
        <v>1656691</v>
      </c>
      <c r="I3195">
        <v>1657293</v>
      </c>
      <c r="J3195" t="s">
        <v>25</v>
      </c>
      <c r="K3195" t="s">
        <v>5782</v>
      </c>
      <c r="L3195" t="s">
        <v>5782</v>
      </c>
      <c r="N3195" t="s">
        <v>3980</v>
      </c>
      <c r="Q3195" t="s">
        <v>5780</v>
      </c>
      <c r="R3195">
        <v>603</v>
      </c>
      <c r="S3195">
        <v>200</v>
      </c>
    </row>
    <row r="3196" spans="1:20" x14ac:dyDescent="0.25">
      <c r="A3196" t="s">
        <v>20</v>
      </c>
      <c r="B3196" t="s">
        <v>36</v>
      </c>
      <c r="C3196" t="s">
        <v>22</v>
      </c>
      <c r="D3196" t="s">
        <v>23</v>
      </c>
      <c r="E3196" t="s">
        <v>5</v>
      </c>
      <c r="F3196">
        <v>1</v>
      </c>
      <c r="G3196" t="s">
        <v>24</v>
      </c>
      <c r="H3196">
        <v>1657340</v>
      </c>
      <c r="I3196">
        <v>1658242</v>
      </c>
      <c r="J3196" t="s">
        <v>25</v>
      </c>
      <c r="Q3196" t="s">
        <v>5783</v>
      </c>
      <c r="R3196">
        <v>903</v>
      </c>
      <c r="T3196" t="s">
        <v>5784</v>
      </c>
    </row>
    <row r="3197" spans="1:20" x14ac:dyDescent="0.25">
      <c r="A3197" t="s">
        <v>28</v>
      </c>
      <c r="B3197" t="s">
        <v>40</v>
      </c>
      <c r="C3197" t="s">
        <v>22</v>
      </c>
      <c r="D3197" t="s">
        <v>23</v>
      </c>
      <c r="E3197" t="s">
        <v>5</v>
      </c>
      <c r="F3197">
        <v>1</v>
      </c>
      <c r="G3197" t="s">
        <v>24</v>
      </c>
      <c r="H3197">
        <v>1657340</v>
      </c>
      <c r="I3197">
        <v>1658242</v>
      </c>
      <c r="J3197" t="s">
        <v>25</v>
      </c>
      <c r="K3197" t="s">
        <v>5785</v>
      </c>
      <c r="L3197" t="s">
        <v>5785</v>
      </c>
      <c r="N3197" t="s">
        <v>2509</v>
      </c>
      <c r="Q3197" t="s">
        <v>5783</v>
      </c>
      <c r="R3197">
        <v>903</v>
      </c>
      <c r="S3197">
        <v>300</v>
      </c>
    </row>
    <row r="3198" spans="1:20" x14ac:dyDescent="0.25">
      <c r="A3198" t="s">
        <v>20</v>
      </c>
      <c r="B3198" t="s">
        <v>36</v>
      </c>
      <c r="C3198" t="s">
        <v>22</v>
      </c>
      <c r="D3198" t="s">
        <v>23</v>
      </c>
      <c r="E3198" t="s">
        <v>5</v>
      </c>
      <c r="F3198">
        <v>1</v>
      </c>
      <c r="G3198" t="s">
        <v>24</v>
      </c>
      <c r="H3198">
        <v>1658354</v>
      </c>
      <c r="I3198">
        <v>1659499</v>
      </c>
      <c r="J3198" t="s">
        <v>25</v>
      </c>
      <c r="Q3198" t="s">
        <v>5786</v>
      </c>
      <c r="R3198">
        <v>1146</v>
      </c>
      <c r="T3198" t="s">
        <v>5787</v>
      </c>
    </row>
    <row r="3199" spans="1:20" x14ac:dyDescent="0.25">
      <c r="A3199" t="s">
        <v>28</v>
      </c>
      <c r="B3199" t="s">
        <v>40</v>
      </c>
      <c r="C3199" t="s">
        <v>22</v>
      </c>
      <c r="D3199" t="s">
        <v>23</v>
      </c>
      <c r="E3199" t="s">
        <v>5</v>
      </c>
      <c r="F3199">
        <v>1</v>
      </c>
      <c r="G3199" t="s">
        <v>24</v>
      </c>
      <c r="H3199">
        <v>1658354</v>
      </c>
      <c r="I3199">
        <v>1659499</v>
      </c>
      <c r="J3199" t="s">
        <v>25</v>
      </c>
      <c r="K3199" t="s">
        <v>5788</v>
      </c>
      <c r="L3199" t="s">
        <v>5788</v>
      </c>
      <c r="N3199" t="s">
        <v>5789</v>
      </c>
      <c r="Q3199" t="s">
        <v>5786</v>
      </c>
      <c r="R3199">
        <v>1146</v>
      </c>
      <c r="S3199">
        <v>381</v>
      </c>
    </row>
    <row r="3200" spans="1:20" x14ac:dyDescent="0.25">
      <c r="A3200" t="s">
        <v>20</v>
      </c>
      <c r="B3200" t="s">
        <v>36</v>
      </c>
      <c r="C3200" t="s">
        <v>22</v>
      </c>
      <c r="D3200" t="s">
        <v>23</v>
      </c>
      <c r="E3200" t="s">
        <v>5</v>
      </c>
      <c r="F3200">
        <v>1</v>
      </c>
      <c r="G3200" t="s">
        <v>24</v>
      </c>
      <c r="H3200">
        <v>1659504</v>
      </c>
      <c r="I3200">
        <v>1660280</v>
      </c>
      <c r="J3200" t="s">
        <v>25</v>
      </c>
      <c r="Q3200" t="s">
        <v>5790</v>
      </c>
      <c r="R3200">
        <v>777</v>
      </c>
      <c r="T3200" t="s">
        <v>5791</v>
      </c>
    </row>
    <row r="3201" spans="1:20" x14ac:dyDescent="0.25">
      <c r="A3201" t="s">
        <v>28</v>
      </c>
      <c r="B3201" t="s">
        <v>40</v>
      </c>
      <c r="C3201" t="s">
        <v>22</v>
      </c>
      <c r="D3201" t="s">
        <v>23</v>
      </c>
      <c r="E3201" t="s">
        <v>5</v>
      </c>
      <c r="F3201">
        <v>1</v>
      </c>
      <c r="G3201" t="s">
        <v>24</v>
      </c>
      <c r="H3201">
        <v>1659504</v>
      </c>
      <c r="I3201">
        <v>1660280</v>
      </c>
      <c r="J3201" t="s">
        <v>25</v>
      </c>
      <c r="K3201" t="s">
        <v>5792</v>
      </c>
      <c r="L3201" t="s">
        <v>5792</v>
      </c>
      <c r="N3201" t="s">
        <v>733</v>
      </c>
      <c r="Q3201" t="s">
        <v>5790</v>
      </c>
      <c r="R3201">
        <v>777</v>
      </c>
      <c r="S3201">
        <v>258</v>
      </c>
    </row>
    <row r="3202" spans="1:20" x14ac:dyDescent="0.25">
      <c r="A3202" t="s">
        <v>20</v>
      </c>
      <c r="B3202" t="s">
        <v>36</v>
      </c>
      <c r="C3202" t="s">
        <v>22</v>
      </c>
      <c r="D3202" t="s">
        <v>23</v>
      </c>
      <c r="E3202" t="s">
        <v>5</v>
      </c>
      <c r="F3202">
        <v>1</v>
      </c>
      <c r="G3202" t="s">
        <v>24</v>
      </c>
      <c r="H3202">
        <v>1660324</v>
      </c>
      <c r="I3202">
        <v>1660659</v>
      </c>
      <c r="J3202" t="s">
        <v>25</v>
      </c>
      <c r="Q3202" t="s">
        <v>5793</v>
      </c>
      <c r="R3202">
        <v>336</v>
      </c>
    </row>
    <row r="3203" spans="1:20" x14ac:dyDescent="0.25">
      <c r="A3203" t="s">
        <v>28</v>
      </c>
      <c r="B3203" t="s">
        <v>40</v>
      </c>
      <c r="C3203" t="s">
        <v>22</v>
      </c>
      <c r="D3203" t="s">
        <v>23</v>
      </c>
      <c r="E3203" t="s">
        <v>5</v>
      </c>
      <c r="F3203">
        <v>1</v>
      </c>
      <c r="G3203" t="s">
        <v>24</v>
      </c>
      <c r="H3203">
        <v>1660324</v>
      </c>
      <c r="I3203">
        <v>1660659</v>
      </c>
      <c r="J3203" t="s">
        <v>25</v>
      </c>
      <c r="K3203" t="s">
        <v>5794</v>
      </c>
      <c r="L3203" t="s">
        <v>5794</v>
      </c>
      <c r="N3203" t="s">
        <v>30</v>
      </c>
      <c r="Q3203" t="s">
        <v>5793</v>
      </c>
      <c r="R3203">
        <v>336</v>
      </c>
      <c r="S3203">
        <v>111</v>
      </c>
    </row>
    <row r="3204" spans="1:20" x14ac:dyDescent="0.25">
      <c r="A3204" t="s">
        <v>20</v>
      </c>
      <c r="B3204" t="s">
        <v>21</v>
      </c>
      <c r="C3204" t="s">
        <v>22</v>
      </c>
      <c r="D3204" t="s">
        <v>23</v>
      </c>
      <c r="E3204" t="s">
        <v>5</v>
      </c>
      <c r="F3204">
        <v>1</v>
      </c>
      <c r="G3204" t="s">
        <v>24</v>
      </c>
      <c r="H3204">
        <v>1660587</v>
      </c>
      <c r="I3204">
        <v>1660833</v>
      </c>
      <c r="J3204" t="s">
        <v>37</v>
      </c>
      <c r="Q3204" t="s">
        <v>5795</v>
      </c>
      <c r="R3204">
        <v>247</v>
      </c>
      <c r="T3204" t="s">
        <v>35</v>
      </c>
    </row>
    <row r="3205" spans="1:20" x14ac:dyDescent="0.25">
      <c r="A3205" t="s">
        <v>28</v>
      </c>
      <c r="B3205" t="s">
        <v>29</v>
      </c>
      <c r="C3205" t="s">
        <v>22</v>
      </c>
      <c r="D3205" t="s">
        <v>23</v>
      </c>
      <c r="E3205" t="s">
        <v>5</v>
      </c>
      <c r="F3205">
        <v>1</v>
      </c>
      <c r="G3205" t="s">
        <v>24</v>
      </c>
      <c r="H3205">
        <v>1660587</v>
      </c>
      <c r="I3205">
        <v>1660833</v>
      </c>
      <c r="J3205" t="s">
        <v>37</v>
      </c>
      <c r="N3205" t="s">
        <v>30</v>
      </c>
      <c r="Q3205" t="s">
        <v>5795</v>
      </c>
      <c r="R3205">
        <v>247</v>
      </c>
      <c r="T3205" t="s">
        <v>35</v>
      </c>
    </row>
    <row r="3206" spans="1:20" x14ac:dyDescent="0.25">
      <c r="A3206" t="s">
        <v>20</v>
      </c>
      <c r="B3206" t="s">
        <v>36</v>
      </c>
      <c r="C3206" t="s">
        <v>22</v>
      </c>
      <c r="D3206" t="s">
        <v>23</v>
      </c>
      <c r="E3206" t="s">
        <v>5</v>
      </c>
      <c r="F3206">
        <v>1</v>
      </c>
      <c r="G3206" t="s">
        <v>24</v>
      </c>
      <c r="H3206">
        <v>1660890</v>
      </c>
      <c r="I3206">
        <v>1662110</v>
      </c>
      <c r="J3206" t="s">
        <v>37</v>
      </c>
      <c r="Q3206" t="s">
        <v>5796</v>
      </c>
      <c r="R3206">
        <v>1221</v>
      </c>
      <c r="T3206" t="s">
        <v>5797</v>
      </c>
    </row>
    <row r="3207" spans="1:20" x14ac:dyDescent="0.25">
      <c r="A3207" t="s">
        <v>28</v>
      </c>
      <c r="B3207" t="s">
        <v>40</v>
      </c>
      <c r="C3207" t="s">
        <v>22</v>
      </c>
      <c r="D3207" t="s">
        <v>23</v>
      </c>
      <c r="E3207" t="s">
        <v>5</v>
      </c>
      <c r="F3207">
        <v>1</v>
      </c>
      <c r="G3207" t="s">
        <v>24</v>
      </c>
      <c r="H3207">
        <v>1660890</v>
      </c>
      <c r="I3207">
        <v>1662110</v>
      </c>
      <c r="J3207" t="s">
        <v>37</v>
      </c>
      <c r="K3207" t="s">
        <v>5798</v>
      </c>
      <c r="L3207" t="s">
        <v>5798</v>
      </c>
      <c r="N3207" t="s">
        <v>3659</v>
      </c>
      <c r="Q3207" t="s">
        <v>5796</v>
      </c>
      <c r="R3207">
        <v>1221</v>
      </c>
      <c r="S3207">
        <v>406</v>
      </c>
    </row>
    <row r="3208" spans="1:20" x14ac:dyDescent="0.25">
      <c r="A3208" t="s">
        <v>20</v>
      </c>
      <c r="B3208" t="s">
        <v>36</v>
      </c>
      <c r="C3208" t="s">
        <v>22</v>
      </c>
      <c r="D3208" t="s">
        <v>23</v>
      </c>
      <c r="E3208" t="s">
        <v>5</v>
      </c>
      <c r="F3208">
        <v>1</v>
      </c>
      <c r="G3208" t="s">
        <v>24</v>
      </c>
      <c r="H3208">
        <v>1662143</v>
      </c>
      <c r="I3208">
        <v>1662685</v>
      </c>
      <c r="J3208" t="s">
        <v>25</v>
      </c>
      <c r="Q3208" t="s">
        <v>5799</v>
      </c>
      <c r="R3208">
        <v>543</v>
      </c>
      <c r="T3208" t="s">
        <v>5800</v>
      </c>
    </row>
    <row r="3209" spans="1:20" x14ac:dyDescent="0.25">
      <c r="A3209" t="s">
        <v>28</v>
      </c>
      <c r="B3209" t="s">
        <v>40</v>
      </c>
      <c r="C3209" t="s">
        <v>22</v>
      </c>
      <c r="D3209" t="s">
        <v>23</v>
      </c>
      <c r="E3209" t="s">
        <v>5</v>
      </c>
      <c r="F3209">
        <v>1</v>
      </c>
      <c r="G3209" t="s">
        <v>24</v>
      </c>
      <c r="H3209">
        <v>1662143</v>
      </c>
      <c r="I3209">
        <v>1662685</v>
      </c>
      <c r="J3209" t="s">
        <v>25</v>
      </c>
      <c r="K3209" t="s">
        <v>5801</v>
      </c>
      <c r="L3209" t="s">
        <v>5801</v>
      </c>
      <c r="N3209" t="s">
        <v>4242</v>
      </c>
      <c r="Q3209" t="s">
        <v>5799</v>
      </c>
      <c r="R3209">
        <v>543</v>
      </c>
      <c r="S3209">
        <v>180</v>
      </c>
    </row>
    <row r="3210" spans="1:20" x14ac:dyDescent="0.25">
      <c r="A3210" t="s">
        <v>20</v>
      </c>
      <c r="B3210" t="s">
        <v>36</v>
      </c>
      <c r="C3210" t="s">
        <v>22</v>
      </c>
      <c r="D3210" t="s">
        <v>23</v>
      </c>
      <c r="E3210" t="s">
        <v>5</v>
      </c>
      <c r="F3210">
        <v>1</v>
      </c>
      <c r="G3210" t="s">
        <v>24</v>
      </c>
      <c r="H3210">
        <v>1662665</v>
      </c>
      <c r="I3210">
        <v>1663912</v>
      </c>
      <c r="J3210" t="s">
        <v>37</v>
      </c>
      <c r="Q3210" t="s">
        <v>5802</v>
      </c>
      <c r="R3210">
        <v>1248</v>
      </c>
      <c r="T3210" t="s">
        <v>5803</v>
      </c>
    </row>
    <row r="3211" spans="1:20" x14ac:dyDescent="0.25">
      <c r="A3211" t="s">
        <v>28</v>
      </c>
      <c r="B3211" t="s">
        <v>40</v>
      </c>
      <c r="C3211" t="s">
        <v>22</v>
      </c>
      <c r="D3211" t="s">
        <v>23</v>
      </c>
      <c r="E3211" t="s">
        <v>5</v>
      </c>
      <c r="F3211">
        <v>1</v>
      </c>
      <c r="G3211" t="s">
        <v>24</v>
      </c>
      <c r="H3211">
        <v>1662665</v>
      </c>
      <c r="I3211">
        <v>1663912</v>
      </c>
      <c r="J3211" t="s">
        <v>37</v>
      </c>
      <c r="K3211" t="s">
        <v>5804</v>
      </c>
      <c r="L3211" t="s">
        <v>5804</v>
      </c>
      <c r="N3211" t="s">
        <v>30</v>
      </c>
      <c r="Q3211" t="s">
        <v>5802</v>
      </c>
      <c r="R3211">
        <v>1248</v>
      </c>
      <c r="S3211">
        <v>415</v>
      </c>
    </row>
    <row r="3212" spans="1:20" x14ac:dyDescent="0.25">
      <c r="A3212" t="s">
        <v>20</v>
      </c>
      <c r="B3212" t="s">
        <v>36</v>
      </c>
      <c r="C3212" t="s">
        <v>22</v>
      </c>
      <c r="D3212" t="s">
        <v>23</v>
      </c>
      <c r="E3212" t="s">
        <v>5</v>
      </c>
      <c r="F3212">
        <v>1</v>
      </c>
      <c r="G3212" t="s">
        <v>24</v>
      </c>
      <c r="H3212">
        <v>1663917</v>
      </c>
      <c r="I3212">
        <v>1666607</v>
      </c>
      <c r="J3212" t="s">
        <v>37</v>
      </c>
      <c r="Q3212" t="s">
        <v>5805</v>
      </c>
      <c r="R3212">
        <v>2691</v>
      </c>
      <c r="T3212" t="s">
        <v>5806</v>
      </c>
    </row>
    <row r="3213" spans="1:20" x14ac:dyDescent="0.25">
      <c r="A3213" t="s">
        <v>28</v>
      </c>
      <c r="B3213" t="s">
        <v>40</v>
      </c>
      <c r="C3213" t="s">
        <v>22</v>
      </c>
      <c r="D3213" t="s">
        <v>23</v>
      </c>
      <c r="E3213" t="s">
        <v>5</v>
      </c>
      <c r="F3213">
        <v>1</v>
      </c>
      <c r="G3213" t="s">
        <v>24</v>
      </c>
      <c r="H3213">
        <v>1663917</v>
      </c>
      <c r="I3213">
        <v>1666607</v>
      </c>
      <c r="J3213" t="s">
        <v>37</v>
      </c>
      <c r="K3213" t="s">
        <v>5807</v>
      </c>
      <c r="L3213" t="s">
        <v>5807</v>
      </c>
      <c r="N3213" t="s">
        <v>5808</v>
      </c>
      <c r="Q3213" t="s">
        <v>5805</v>
      </c>
      <c r="R3213">
        <v>2691</v>
      </c>
      <c r="S3213">
        <v>896</v>
      </c>
    </row>
    <row r="3214" spans="1:20" x14ac:dyDescent="0.25">
      <c r="A3214" t="s">
        <v>20</v>
      </c>
      <c r="B3214" t="s">
        <v>36</v>
      </c>
      <c r="C3214" t="s">
        <v>22</v>
      </c>
      <c r="D3214" t="s">
        <v>23</v>
      </c>
      <c r="E3214" t="s">
        <v>5</v>
      </c>
      <c r="F3214">
        <v>1</v>
      </c>
      <c r="G3214" t="s">
        <v>24</v>
      </c>
      <c r="H3214">
        <v>1666767</v>
      </c>
      <c r="I3214">
        <v>1668041</v>
      </c>
      <c r="J3214" t="s">
        <v>25</v>
      </c>
      <c r="Q3214" t="s">
        <v>5809</v>
      </c>
      <c r="R3214">
        <v>1275</v>
      </c>
      <c r="T3214" t="s">
        <v>5810</v>
      </c>
    </row>
    <row r="3215" spans="1:20" x14ac:dyDescent="0.25">
      <c r="A3215" t="s">
        <v>28</v>
      </c>
      <c r="B3215" t="s">
        <v>40</v>
      </c>
      <c r="C3215" t="s">
        <v>22</v>
      </c>
      <c r="D3215" t="s">
        <v>23</v>
      </c>
      <c r="E3215" t="s">
        <v>5</v>
      </c>
      <c r="F3215">
        <v>1</v>
      </c>
      <c r="G3215" t="s">
        <v>24</v>
      </c>
      <c r="H3215">
        <v>1666767</v>
      </c>
      <c r="I3215">
        <v>1668041</v>
      </c>
      <c r="J3215" t="s">
        <v>25</v>
      </c>
      <c r="K3215" t="s">
        <v>5811</v>
      </c>
      <c r="L3215" t="s">
        <v>5811</v>
      </c>
      <c r="N3215" t="s">
        <v>702</v>
      </c>
      <c r="Q3215" t="s">
        <v>5809</v>
      </c>
      <c r="R3215">
        <v>1275</v>
      </c>
      <c r="S3215">
        <v>424</v>
      </c>
    </row>
    <row r="3216" spans="1:20" x14ac:dyDescent="0.25">
      <c r="A3216" t="s">
        <v>20</v>
      </c>
      <c r="B3216" t="s">
        <v>36</v>
      </c>
      <c r="C3216" t="s">
        <v>22</v>
      </c>
      <c r="D3216" t="s">
        <v>23</v>
      </c>
      <c r="E3216" t="s">
        <v>5</v>
      </c>
      <c r="F3216">
        <v>1</v>
      </c>
      <c r="G3216" t="s">
        <v>24</v>
      </c>
      <c r="H3216">
        <v>1668019</v>
      </c>
      <c r="I3216">
        <v>1668261</v>
      </c>
      <c r="J3216" t="s">
        <v>37</v>
      </c>
      <c r="Q3216" t="s">
        <v>5812</v>
      </c>
      <c r="R3216">
        <v>243</v>
      </c>
    </row>
    <row r="3217" spans="1:20" x14ac:dyDescent="0.25">
      <c r="A3217" t="s">
        <v>28</v>
      </c>
      <c r="B3217" t="s">
        <v>40</v>
      </c>
      <c r="C3217" t="s">
        <v>22</v>
      </c>
      <c r="D3217" t="s">
        <v>23</v>
      </c>
      <c r="E3217" t="s">
        <v>5</v>
      </c>
      <c r="F3217">
        <v>1</v>
      </c>
      <c r="G3217" t="s">
        <v>24</v>
      </c>
      <c r="H3217">
        <v>1668019</v>
      </c>
      <c r="I3217">
        <v>1668261</v>
      </c>
      <c r="J3217" t="s">
        <v>37</v>
      </c>
      <c r="K3217" t="s">
        <v>5813</v>
      </c>
      <c r="L3217" t="s">
        <v>5813</v>
      </c>
      <c r="N3217" t="s">
        <v>694</v>
      </c>
      <c r="Q3217" t="s">
        <v>5812</v>
      </c>
      <c r="R3217">
        <v>243</v>
      </c>
      <c r="S3217">
        <v>80</v>
      </c>
    </row>
    <row r="3218" spans="1:20" x14ac:dyDescent="0.25">
      <c r="A3218" t="s">
        <v>20</v>
      </c>
      <c r="B3218" t="s">
        <v>36</v>
      </c>
      <c r="C3218" t="s">
        <v>22</v>
      </c>
      <c r="D3218" t="s">
        <v>23</v>
      </c>
      <c r="E3218" t="s">
        <v>5</v>
      </c>
      <c r="F3218">
        <v>1</v>
      </c>
      <c r="G3218" t="s">
        <v>24</v>
      </c>
      <c r="H3218">
        <v>1668270</v>
      </c>
      <c r="I3218">
        <v>1668641</v>
      </c>
      <c r="J3218" t="s">
        <v>37</v>
      </c>
      <c r="Q3218" t="s">
        <v>5814</v>
      </c>
      <c r="R3218">
        <v>372</v>
      </c>
      <c r="T3218" t="s">
        <v>5815</v>
      </c>
    </row>
    <row r="3219" spans="1:20" x14ac:dyDescent="0.25">
      <c r="A3219" t="s">
        <v>28</v>
      </c>
      <c r="B3219" t="s">
        <v>40</v>
      </c>
      <c r="C3219" t="s">
        <v>22</v>
      </c>
      <c r="D3219" t="s">
        <v>23</v>
      </c>
      <c r="E3219" t="s">
        <v>5</v>
      </c>
      <c r="F3219">
        <v>1</v>
      </c>
      <c r="G3219" t="s">
        <v>24</v>
      </c>
      <c r="H3219">
        <v>1668270</v>
      </c>
      <c r="I3219">
        <v>1668641</v>
      </c>
      <c r="J3219" t="s">
        <v>37</v>
      </c>
      <c r="K3219" t="s">
        <v>5816</v>
      </c>
      <c r="L3219" t="s">
        <v>5816</v>
      </c>
      <c r="N3219" t="s">
        <v>30</v>
      </c>
      <c r="Q3219" t="s">
        <v>5814</v>
      </c>
      <c r="R3219">
        <v>372</v>
      </c>
      <c r="S3219">
        <v>123</v>
      </c>
    </row>
    <row r="3220" spans="1:20" x14ac:dyDescent="0.25">
      <c r="A3220" t="s">
        <v>20</v>
      </c>
      <c r="B3220" t="s">
        <v>36</v>
      </c>
      <c r="C3220" t="s">
        <v>22</v>
      </c>
      <c r="D3220" t="s">
        <v>23</v>
      </c>
      <c r="E3220" t="s">
        <v>5</v>
      </c>
      <c r="F3220">
        <v>1</v>
      </c>
      <c r="G3220" t="s">
        <v>24</v>
      </c>
      <c r="H3220">
        <v>1668743</v>
      </c>
      <c r="I3220">
        <v>1670347</v>
      </c>
      <c r="J3220" t="s">
        <v>37</v>
      </c>
      <c r="Q3220" t="s">
        <v>5817</v>
      </c>
      <c r="R3220">
        <v>1605</v>
      </c>
      <c r="T3220" t="s">
        <v>5818</v>
      </c>
    </row>
    <row r="3221" spans="1:20" x14ac:dyDescent="0.25">
      <c r="A3221" t="s">
        <v>28</v>
      </c>
      <c r="B3221" t="s">
        <v>40</v>
      </c>
      <c r="C3221" t="s">
        <v>22</v>
      </c>
      <c r="D3221" t="s">
        <v>23</v>
      </c>
      <c r="E3221" t="s">
        <v>5</v>
      </c>
      <c r="F3221">
        <v>1</v>
      </c>
      <c r="G3221" t="s">
        <v>24</v>
      </c>
      <c r="H3221">
        <v>1668743</v>
      </c>
      <c r="I3221">
        <v>1670347</v>
      </c>
      <c r="J3221" t="s">
        <v>37</v>
      </c>
      <c r="K3221" t="s">
        <v>5819</v>
      </c>
      <c r="L3221" t="s">
        <v>5819</v>
      </c>
      <c r="N3221" t="s">
        <v>30</v>
      </c>
      <c r="Q3221" t="s">
        <v>5817</v>
      </c>
      <c r="R3221">
        <v>1605</v>
      </c>
      <c r="S3221">
        <v>534</v>
      </c>
    </row>
    <row r="3222" spans="1:20" x14ac:dyDescent="0.25">
      <c r="A3222" t="s">
        <v>20</v>
      </c>
      <c r="B3222" t="s">
        <v>36</v>
      </c>
      <c r="C3222" t="s">
        <v>22</v>
      </c>
      <c r="D3222" t="s">
        <v>23</v>
      </c>
      <c r="E3222" t="s">
        <v>5</v>
      </c>
      <c r="F3222">
        <v>1</v>
      </c>
      <c r="G3222" t="s">
        <v>24</v>
      </c>
      <c r="H3222">
        <v>1670347</v>
      </c>
      <c r="I3222">
        <v>1670709</v>
      </c>
      <c r="J3222" t="s">
        <v>37</v>
      </c>
      <c r="Q3222" t="s">
        <v>5820</v>
      </c>
      <c r="R3222">
        <v>363</v>
      </c>
      <c r="T3222" t="s">
        <v>5821</v>
      </c>
    </row>
    <row r="3223" spans="1:20" x14ac:dyDescent="0.25">
      <c r="A3223" t="s">
        <v>28</v>
      </c>
      <c r="B3223" t="s">
        <v>40</v>
      </c>
      <c r="C3223" t="s">
        <v>22</v>
      </c>
      <c r="D3223" t="s">
        <v>23</v>
      </c>
      <c r="E3223" t="s">
        <v>5</v>
      </c>
      <c r="F3223">
        <v>1</v>
      </c>
      <c r="G3223" t="s">
        <v>24</v>
      </c>
      <c r="H3223">
        <v>1670347</v>
      </c>
      <c r="I3223">
        <v>1670709</v>
      </c>
      <c r="J3223" t="s">
        <v>37</v>
      </c>
      <c r="K3223" t="s">
        <v>5822</v>
      </c>
      <c r="L3223" t="s">
        <v>5822</v>
      </c>
      <c r="N3223" t="s">
        <v>30</v>
      </c>
      <c r="Q3223" t="s">
        <v>5820</v>
      </c>
      <c r="R3223">
        <v>363</v>
      </c>
      <c r="S3223">
        <v>120</v>
      </c>
    </row>
    <row r="3224" spans="1:20" x14ac:dyDescent="0.25">
      <c r="A3224" t="s">
        <v>20</v>
      </c>
      <c r="B3224" t="s">
        <v>36</v>
      </c>
      <c r="C3224" t="s">
        <v>22</v>
      </c>
      <c r="D3224" t="s">
        <v>23</v>
      </c>
      <c r="E3224" t="s">
        <v>5</v>
      </c>
      <c r="F3224">
        <v>1</v>
      </c>
      <c r="G3224" t="s">
        <v>24</v>
      </c>
      <c r="H3224">
        <v>1670760</v>
      </c>
      <c r="I3224">
        <v>1670978</v>
      </c>
      <c r="J3224" t="s">
        <v>37</v>
      </c>
      <c r="Q3224" t="s">
        <v>5823</v>
      </c>
      <c r="R3224">
        <v>219</v>
      </c>
      <c r="T3224" t="s">
        <v>5824</v>
      </c>
    </row>
    <row r="3225" spans="1:20" x14ac:dyDescent="0.25">
      <c r="A3225" t="s">
        <v>28</v>
      </c>
      <c r="B3225" t="s">
        <v>40</v>
      </c>
      <c r="C3225" t="s">
        <v>22</v>
      </c>
      <c r="D3225" t="s">
        <v>23</v>
      </c>
      <c r="E3225" t="s">
        <v>5</v>
      </c>
      <c r="F3225">
        <v>1</v>
      </c>
      <c r="G3225" t="s">
        <v>24</v>
      </c>
      <c r="H3225">
        <v>1670760</v>
      </c>
      <c r="I3225">
        <v>1670978</v>
      </c>
      <c r="J3225" t="s">
        <v>37</v>
      </c>
      <c r="K3225" t="s">
        <v>5825</v>
      </c>
      <c r="L3225" t="s">
        <v>5825</v>
      </c>
      <c r="N3225" t="s">
        <v>30</v>
      </c>
      <c r="Q3225" t="s">
        <v>5823</v>
      </c>
      <c r="R3225">
        <v>219</v>
      </c>
      <c r="S3225">
        <v>72</v>
      </c>
    </row>
    <row r="3226" spans="1:20" x14ac:dyDescent="0.25">
      <c r="A3226" t="s">
        <v>20</v>
      </c>
      <c r="B3226" t="s">
        <v>36</v>
      </c>
      <c r="C3226" t="s">
        <v>22</v>
      </c>
      <c r="D3226" t="s">
        <v>23</v>
      </c>
      <c r="E3226" t="s">
        <v>5</v>
      </c>
      <c r="F3226">
        <v>1</v>
      </c>
      <c r="G3226" t="s">
        <v>24</v>
      </c>
      <c r="H3226">
        <v>1671909</v>
      </c>
      <c r="I3226">
        <v>1672127</v>
      </c>
      <c r="J3226" t="s">
        <v>25</v>
      </c>
      <c r="Q3226" t="s">
        <v>5826</v>
      </c>
      <c r="R3226">
        <v>219</v>
      </c>
      <c r="T3226" t="s">
        <v>5827</v>
      </c>
    </row>
    <row r="3227" spans="1:20" x14ac:dyDescent="0.25">
      <c r="A3227" t="s">
        <v>28</v>
      </c>
      <c r="B3227" t="s">
        <v>40</v>
      </c>
      <c r="C3227" t="s">
        <v>22</v>
      </c>
      <c r="D3227" t="s">
        <v>23</v>
      </c>
      <c r="E3227" t="s">
        <v>5</v>
      </c>
      <c r="F3227">
        <v>1</v>
      </c>
      <c r="G3227" t="s">
        <v>24</v>
      </c>
      <c r="H3227">
        <v>1671909</v>
      </c>
      <c r="I3227">
        <v>1672127</v>
      </c>
      <c r="J3227" t="s">
        <v>25</v>
      </c>
      <c r="K3227" t="s">
        <v>5828</v>
      </c>
      <c r="L3227" t="s">
        <v>5828</v>
      </c>
      <c r="N3227" t="s">
        <v>30</v>
      </c>
      <c r="Q3227" t="s">
        <v>5826</v>
      </c>
      <c r="R3227">
        <v>219</v>
      </c>
      <c r="S3227">
        <v>72</v>
      </c>
    </row>
    <row r="3228" spans="1:20" x14ac:dyDescent="0.25">
      <c r="A3228" t="s">
        <v>20</v>
      </c>
      <c r="B3228" t="s">
        <v>36</v>
      </c>
      <c r="C3228" t="s">
        <v>22</v>
      </c>
      <c r="D3228" t="s">
        <v>23</v>
      </c>
      <c r="E3228" t="s">
        <v>5</v>
      </c>
      <c r="F3228">
        <v>1</v>
      </c>
      <c r="G3228" t="s">
        <v>24</v>
      </c>
      <c r="H3228">
        <v>1672139</v>
      </c>
      <c r="I3228">
        <v>1672711</v>
      </c>
      <c r="J3228" t="s">
        <v>25</v>
      </c>
      <c r="Q3228" t="s">
        <v>5829</v>
      </c>
      <c r="R3228">
        <v>573</v>
      </c>
      <c r="T3228" t="s">
        <v>5830</v>
      </c>
    </row>
    <row r="3229" spans="1:20" x14ac:dyDescent="0.25">
      <c r="A3229" t="s">
        <v>28</v>
      </c>
      <c r="B3229" t="s">
        <v>40</v>
      </c>
      <c r="C3229" t="s">
        <v>22</v>
      </c>
      <c r="D3229" t="s">
        <v>23</v>
      </c>
      <c r="E3229" t="s">
        <v>5</v>
      </c>
      <c r="F3229">
        <v>1</v>
      </c>
      <c r="G3229" t="s">
        <v>24</v>
      </c>
      <c r="H3229">
        <v>1672139</v>
      </c>
      <c r="I3229">
        <v>1672711</v>
      </c>
      <c r="J3229" t="s">
        <v>25</v>
      </c>
      <c r="K3229" t="s">
        <v>5831</v>
      </c>
      <c r="L3229" t="s">
        <v>5831</v>
      </c>
      <c r="N3229" t="s">
        <v>30</v>
      </c>
      <c r="Q3229" t="s">
        <v>5829</v>
      </c>
      <c r="R3229">
        <v>573</v>
      </c>
      <c r="S3229">
        <v>190</v>
      </c>
    </row>
    <row r="3230" spans="1:20" x14ac:dyDescent="0.25">
      <c r="A3230" t="s">
        <v>20</v>
      </c>
      <c r="B3230" t="s">
        <v>36</v>
      </c>
      <c r="C3230" t="s">
        <v>22</v>
      </c>
      <c r="D3230" t="s">
        <v>23</v>
      </c>
      <c r="E3230" t="s">
        <v>5</v>
      </c>
      <c r="F3230">
        <v>1</v>
      </c>
      <c r="G3230" t="s">
        <v>24</v>
      </c>
      <c r="H3230">
        <v>1672698</v>
      </c>
      <c r="I3230">
        <v>1673081</v>
      </c>
      <c r="J3230" t="s">
        <v>25</v>
      </c>
      <c r="Q3230" t="s">
        <v>5832</v>
      </c>
      <c r="R3230">
        <v>384</v>
      </c>
      <c r="T3230" t="s">
        <v>5833</v>
      </c>
    </row>
    <row r="3231" spans="1:20" x14ac:dyDescent="0.25">
      <c r="A3231" t="s">
        <v>28</v>
      </c>
      <c r="B3231" t="s">
        <v>40</v>
      </c>
      <c r="C3231" t="s">
        <v>22</v>
      </c>
      <c r="D3231" t="s">
        <v>23</v>
      </c>
      <c r="E3231" t="s">
        <v>5</v>
      </c>
      <c r="F3231">
        <v>1</v>
      </c>
      <c r="G3231" t="s">
        <v>24</v>
      </c>
      <c r="H3231">
        <v>1672698</v>
      </c>
      <c r="I3231">
        <v>1673081</v>
      </c>
      <c r="J3231" t="s">
        <v>25</v>
      </c>
      <c r="K3231" t="s">
        <v>5834</v>
      </c>
      <c r="L3231" t="s">
        <v>5834</v>
      </c>
      <c r="N3231" t="s">
        <v>30</v>
      </c>
      <c r="Q3231" t="s">
        <v>5832</v>
      </c>
      <c r="R3231">
        <v>384</v>
      </c>
      <c r="S3231">
        <v>127</v>
      </c>
    </row>
    <row r="3232" spans="1:20" x14ac:dyDescent="0.25">
      <c r="A3232" t="s">
        <v>20</v>
      </c>
      <c r="B3232" t="s">
        <v>36</v>
      </c>
      <c r="C3232" t="s">
        <v>22</v>
      </c>
      <c r="D3232" t="s">
        <v>23</v>
      </c>
      <c r="E3232" t="s">
        <v>5</v>
      </c>
      <c r="F3232">
        <v>1</v>
      </c>
      <c r="G3232" t="s">
        <v>24</v>
      </c>
      <c r="H3232">
        <v>1673342</v>
      </c>
      <c r="I3232">
        <v>1675849</v>
      </c>
      <c r="J3232" t="s">
        <v>25</v>
      </c>
      <c r="Q3232" t="s">
        <v>5835</v>
      </c>
      <c r="R3232">
        <v>2508</v>
      </c>
      <c r="T3232" t="s">
        <v>5836</v>
      </c>
    </row>
    <row r="3233" spans="1:20" x14ac:dyDescent="0.25">
      <c r="A3233" t="s">
        <v>28</v>
      </c>
      <c r="B3233" t="s">
        <v>40</v>
      </c>
      <c r="C3233" t="s">
        <v>22</v>
      </c>
      <c r="D3233" t="s">
        <v>23</v>
      </c>
      <c r="E3233" t="s">
        <v>5</v>
      </c>
      <c r="F3233">
        <v>1</v>
      </c>
      <c r="G3233" t="s">
        <v>24</v>
      </c>
      <c r="H3233">
        <v>1673342</v>
      </c>
      <c r="I3233">
        <v>1675849</v>
      </c>
      <c r="J3233" t="s">
        <v>25</v>
      </c>
      <c r="K3233" t="s">
        <v>5837</v>
      </c>
      <c r="L3233" t="s">
        <v>5837</v>
      </c>
      <c r="N3233" t="s">
        <v>5838</v>
      </c>
      <c r="Q3233" t="s">
        <v>5835</v>
      </c>
      <c r="R3233">
        <v>2508</v>
      </c>
      <c r="S3233">
        <v>835</v>
      </c>
    </row>
    <row r="3234" spans="1:20" x14ac:dyDescent="0.25">
      <c r="A3234" t="s">
        <v>20</v>
      </c>
      <c r="B3234" t="s">
        <v>36</v>
      </c>
      <c r="C3234" t="s">
        <v>22</v>
      </c>
      <c r="D3234" t="s">
        <v>23</v>
      </c>
      <c r="E3234" t="s">
        <v>5</v>
      </c>
      <c r="F3234">
        <v>1</v>
      </c>
      <c r="G3234" t="s">
        <v>24</v>
      </c>
      <c r="H3234">
        <v>1676070</v>
      </c>
      <c r="I3234">
        <v>1676843</v>
      </c>
      <c r="J3234" t="s">
        <v>25</v>
      </c>
      <c r="Q3234" t="s">
        <v>5839</v>
      </c>
      <c r="R3234">
        <v>774</v>
      </c>
      <c r="T3234" t="s">
        <v>5840</v>
      </c>
    </row>
    <row r="3235" spans="1:20" x14ac:dyDescent="0.25">
      <c r="A3235" t="s">
        <v>28</v>
      </c>
      <c r="B3235" t="s">
        <v>40</v>
      </c>
      <c r="C3235" t="s">
        <v>22</v>
      </c>
      <c r="D3235" t="s">
        <v>23</v>
      </c>
      <c r="E3235" t="s">
        <v>5</v>
      </c>
      <c r="F3235">
        <v>1</v>
      </c>
      <c r="G3235" t="s">
        <v>24</v>
      </c>
      <c r="H3235">
        <v>1676070</v>
      </c>
      <c r="I3235">
        <v>1676843</v>
      </c>
      <c r="J3235" t="s">
        <v>25</v>
      </c>
      <c r="K3235" t="s">
        <v>5841</v>
      </c>
      <c r="L3235" t="s">
        <v>5841</v>
      </c>
      <c r="N3235" t="s">
        <v>30</v>
      </c>
      <c r="Q3235" t="s">
        <v>5839</v>
      </c>
      <c r="R3235">
        <v>774</v>
      </c>
      <c r="S3235">
        <v>257</v>
      </c>
    </row>
    <row r="3236" spans="1:20" x14ac:dyDescent="0.25">
      <c r="A3236" t="s">
        <v>20</v>
      </c>
      <c r="B3236" t="s">
        <v>36</v>
      </c>
      <c r="C3236" t="s">
        <v>22</v>
      </c>
      <c r="D3236" t="s">
        <v>23</v>
      </c>
      <c r="E3236" t="s">
        <v>5</v>
      </c>
      <c r="F3236">
        <v>1</v>
      </c>
      <c r="G3236" t="s">
        <v>24</v>
      </c>
      <c r="H3236">
        <v>1677097</v>
      </c>
      <c r="I3236">
        <v>1677693</v>
      </c>
      <c r="J3236" t="s">
        <v>25</v>
      </c>
      <c r="Q3236" t="s">
        <v>5842</v>
      </c>
      <c r="R3236">
        <v>597</v>
      </c>
      <c r="T3236" t="s">
        <v>5843</v>
      </c>
    </row>
    <row r="3237" spans="1:20" x14ac:dyDescent="0.25">
      <c r="A3237" t="s">
        <v>28</v>
      </c>
      <c r="B3237" t="s">
        <v>40</v>
      </c>
      <c r="C3237" t="s">
        <v>22</v>
      </c>
      <c r="D3237" t="s">
        <v>23</v>
      </c>
      <c r="E3237" t="s">
        <v>5</v>
      </c>
      <c r="F3237">
        <v>1</v>
      </c>
      <c r="G3237" t="s">
        <v>24</v>
      </c>
      <c r="H3237">
        <v>1677097</v>
      </c>
      <c r="I3237">
        <v>1677693</v>
      </c>
      <c r="J3237" t="s">
        <v>25</v>
      </c>
      <c r="K3237" t="s">
        <v>5844</v>
      </c>
      <c r="L3237" t="s">
        <v>5844</v>
      </c>
      <c r="N3237" t="s">
        <v>30</v>
      </c>
      <c r="Q3237" t="s">
        <v>5842</v>
      </c>
      <c r="R3237">
        <v>597</v>
      </c>
      <c r="S3237">
        <v>198</v>
      </c>
    </row>
    <row r="3238" spans="1:20" x14ac:dyDescent="0.25">
      <c r="A3238" t="s">
        <v>20</v>
      </c>
      <c r="B3238" t="s">
        <v>36</v>
      </c>
      <c r="C3238" t="s">
        <v>22</v>
      </c>
      <c r="D3238" t="s">
        <v>23</v>
      </c>
      <c r="E3238" t="s">
        <v>5</v>
      </c>
      <c r="F3238">
        <v>1</v>
      </c>
      <c r="G3238" t="s">
        <v>24</v>
      </c>
      <c r="H3238">
        <v>1677764</v>
      </c>
      <c r="I3238">
        <v>1677958</v>
      </c>
      <c r="J3238" t="s">
        <v>25</v>
      </c>
      <c r="Q3238" t="s">
        <v>5845</v>
      </c>
      <c r="R3238">
        <v>195</v>
      </c>
      <c r="T3238" t="s">
        <v>5846</v>
      </c>
    </row>
    <row r="3239" spans="1:20" x14ac:dyDescent="0.25">
      <c r="A3239" t="s">
        <v>28</v>
      </c>
      <c r="B3239" t="s">
        <v>40</v>
      </c>
      <c r="C3239" t="s">
        <v>22</v>
      </c>
      <c r="D3239" t="s">
        <v>23</v>
      </c>
      <c r="E3239" t="s">
        <v>5</v>
      </c>
      <c r="F3239">
        <v>1</v>
      </c>
      <c r="G3239" t="s">
        <v>24</v>
      </c>
      <c r="H3239">
        <v>1677764</v>
      </c>
      <c r="I3239">
        <v>1677958</v>
      </c>
      <c r="J3239" t="s">
        <v>25</v>
      </c>
      <c r="K3239" t="s">
        <v>5847</v>
      </c>
      <c r="L3239" t="s">
        <v>5847</v>
      </c>
      <c r="N3239" t="s">
        <v>30</v>
      </c>
      <c r="Q3239" t="s">
        <v>5845</v>
      </c>
      <c r="R3239">
        <v>195</v>
      </c>
      <c r="S3239">
        <v>64</v>
      </c>
    </row>
    <row r="3240" spans="1:20" x14ac:dyDescent="0.25">
      <c r="A3240" t="s">
        <v>20</v>
      </c>
      <c r="B3240" t="s">
        <v>36</v>
      </c>
      <c r="C3240" t="s">
        <v>22</v>
      </c>
      <c r="D3240" t="s">
        <v>23</v>
      </c>
      <c r="E3240" t="s">
        <v>5</v>
      </c>
      <c r="F3240">
        <v>1</v>
      </c>
      <c r="G3240" t="s">
        <v>24</v>
      </c>
      <c r="H3240">
        <v>1678085</v>
      </c>
      <c r="I3240">
        <v>1678405</v>
      </c>
      <c r="J3240" t="s">
        <v>37</v>
      </c>
      <c r="Q3240" t="s">
        <v>5848</v>
      </c>
      <c r="R3240">
        <v>321</v>
      </c>
      <c r="T3240" t="s">
        <v>5849</v>
      </c>
    </row>
    <row r="3241" spans="1:20" x14ac:dyDescent="0.25">
      <c r="A3241" t="s">
        <v>28</v>
      </c>
      <c r="B3241" t="s">
        <v>40</v>
      </c>
      <c r="C3241" t="s">
        <v>22</v>
      </c>
      <c r="D3241" t="s">
        <v>23</v>
      </c>
      <c r="E3241" t="s">
        <v>5</v>
      </c>
      <c r="F3241">
        <v>1</v>
      </c>
      <c r="G3241" t="s">
        <v>24</v>
      </c>
      <c r="H3241">
        <v>1678085</v>
      </c>
      <c r="I3241">
        <v>1678405</v>
      </c>
      <c r="J3241" t="s">
        <v>37</v>
      </c>
      <c r="K3241" t="s">
        <v>5850</v>
      </c>
      <c r="L3241" t="s">
        <v>5850</v>
      </c>
      <c r="N3241" t="s">
        <v>30</v>
      </c>
      <c r="Q3241" t="s">
        <v>5848</v>
      </c>
      <c r="R3241">
        <v>321</v>
      </c>
      <c r="S3241">
        <v>106</v>
      </c>
    </row>
    <row r="3242" spans="1:20" x14ac:dyDescent="0.25">
      <c r="A3242" t="s">
        <v>20</v>
      </c>
      <c r="B3242" t="s">
        <v>36</v>
      </c>
      <c r="C3242" t="s">
        <v>22</v>
      </c>
      <c r="D3242" t="s">
        <v>23</v>
      </c>
      <c r="E3242" t="s">
        <v>5</v>
      </c>
      <c r="F3242">
        <v>1</v>
      </c>
      <c r="G3242" t="s">
        <v>24</v>
      </c>
      <c r="H3242">
        <v>1678455</v>
      </c>
      <c r="I3242">
        <v>1680566</v>
      </c>
      <c r="J3242" t="s">
        <v>25</v>
      </c>
      <c r="Q3242" t="s">
        <v>5851</v>
      </c>
      <c r="R3242">
        <v>2112</v>
      </c>
      <c r="T3242" t="s">
        <v>5852</v>
      </c>
    </row>
    <row r="3243" spans="1:20" x14ac:dyDescent="0.25">
      <c r="A3243" t="s">
        <v>28</v>
      </c>
      <c r="B3243" t="s">
        <v>40</v>
      </c>
      <c r="C3243" t="s">
        <v>22</v>
      </c>
      <c r="D3243" t="s">
        <v>23</v>
      </c>
      <c r="E3243" t="s">
        <v>5</v>
      </c>
      <c r="F3243">
        <v>1</v>
      </c>
      <c r="G3243" t="s">
        <v>24</v>
      </c>
      <c r="H3243">
        <v>1678455</v>
      </c>
      <c r="I3243">
        <v>1680566</v>
      </c>
      <c r="J3243" t="s">
        <v>25</v>
      </c>
      <c r="K3243" t="s">
        <v>5853</v>
      </c>
      <c r="L3243" t="s">
        <v>5853</v>
      </c>
      <c r="N3243" t="s">
        <v>5854</v>
      </c>
      <c r="Q3243" t="s">
        <v>5851</v>
      </c>
      <c r="R3243">
        <v>2112</v>
      </c>
      <c r="S3243">
        <v>703</v>
      </c>
    </row>
    <row r="3244" spans="1:20" x14ac:dyDescent="0.25">
      <c r="A3244" t="s">
        <v>20</v>
      </c>
      <c r="B3244" t="s">
        <v>36</v>
      </c>
      <c r="C3244" t="s">
        <v>22</v>
      </c>
      <c r="D3244" t="s">
        <v>23</v>
      </c>
      <c r="E3244" t="s">
        <v>5</v>
      </c>
      <c r="F3244">
        <v>1</v>
      </c>
      <c r="G3244" t="s">
        <v>24</v>
      </c>
      <c r="H3244">
        <v>1680580</v>
      </c>
      <c r="I3244">
        <v>1680786</v>
      </c>
      <c r="J3244" t="s">
        <v>25</v>
      </c>
      <c r="Q3244" t="s">
        <v>5855</v>
      </c>
      <c r="R3244">
        <v>207</v>
      </c>
      <c r="T3244" t="s">
        <v>5856</v>
      </c>
    </row>
    <row r="3245" spans="1:20" x14ac:dyDescent="0.25">
      <c r="A3245" t="s">
        <v>28</v>
      </c>
      <c r="B3245" t="s">
        <v>40</v>
      </c>
      <c r="C3245" t="s">
        <v>22</v>
      </c>
      <c r="D3245" t="s">
        <v>23</v>
      </c>
      <c r="E3245" t="s">
        <v>5</v>
      </c>
      <c r="F3245">
        <v>1</v>
      </c>
      <c r="G3245" t="s">
        <v>24</v>
      </c>
      <c r="H3245">
        <v>1680580</v>
      </c>
      <c r="I3245">
        <v>1680786</v>
      </c>
      <c r="J3245" t="s">
        <v>25</v>
      </c>
      <c r="K3245" t="s">
        <v>5857</v>
      </c>
      <c r="L3245" t="s">
        <v>5857</v>
      </c>
      <c r="N3245" t="s">
        <v>30</v>
      </c>
      <c r="Q3245" t="s">
        <v>5855</v>
      </c>
      <c r="R3245">
        <v>207</v>
      </c>
      <c r="S3245">
        <v>68</v>
      </c>
    </row>
    <row r="3246" spans="1:20" x14ac:dyDescent="0.25">
      <c r="A3246" t="s">
        <v>20</v>
      </c>
      <c r="B3246" t="s">
        <v>36</v>
      </c>
      <c r="C3246" t="s">
        <v>22</v>
      </c>
      <c r="D3246" t="s">
        <v>23</v>
      </c>
      <c r="E3246" t="s">
        <v>5</v>
      </c>
      <c r="F3246">
        <v>1</v>
      </c>
      <c r="G3246" t="s">
        <v>24</v>
      </c>
      <c r="H3246">
        <v>1680783</v>
      </c>
      <c r="I3246">
        <v>1682267</v>
      </c>
      <c r="J3246" t="s">
        <v>25</v>
      </c>
      <c r="Q3246" t="s">
        <v>5858</v>
      </c>
      <c r="R3246">
        <v>1485</v>
      </c>
      <c r="T3246" t="s">
        <v>5859</v>
      </c>
    </row>
    <row r="3247" spans="1:20" x14ac:dyDescent="0.25">
      <c r="A3247" t="s">
        <v>28</v>
      </c>
      <c r="B3247" t="s">
        <v>40</v>
      </c>
      <c r="C3247" t="s">
        <v>22</v>
      </c>
      <c r="D3247" t="s">
        <v>23</v>
      </c>
      <c r="E3247" t="s">
        <v>5</v>
      </c>
      <c r="F3247">
        <v>1</v>
      </c>
      <c r="G3247" t="s">
        <v>24</v>
      </c>
      <c r="H3247">
        <v>1680783</v>
      </c>
      <c r="I3247">
        <v>1682267</v>
      </c>
      <c r="J3247" t="s">
        <v>25</v>
      </c>
      <c r="K3247" t="s">
        <v>5860</v>
      </c>
      <c r="L3247" t="s">
        <v>5860</v>
      </c>
      <c r="N3247" t="s">
        <v>5861</v>
      </c>
      <c r="Q3247" t="s">
        <v>5858</v>
      </c>
      <c r="R3247">
        <v>1485</v>
      </c>
      <c r="S3247">
        <v>494</v>
      </c>
    </row>
    <row r="3248" spans="1:20" x14ac:dyDescent="0.25">
      <c r="A3248" t="s">
        <v>20</v>
      </c>
      <c r="B3248" t="s">
        <v>36</v>
      </c>
      <c r="C3248" t="s">
        <v>22</v>
      </c>
      <c r="D3248" t="s">
        <v>23</v>
      </c>
      <c r="E3248" t="s">
        <v>5</v>
      </c>
      <c r="F3248">
        <v>1</v>
      </c>
      <c r="G3248" t="s">
        <v>24</v>
      </c>
      <c r="H3248">
        <v>1682273</v>
      </c>
      <c r="I3248">
        <v>1683346</v>
      </c>
      <c r="J3248" t="s">
        <v>25</v>
      </c>
      <c r="Q3248" t="s">
        <v>5862</v>
      </c>
      <c r="R3248">
        <v>1074</v>
      </c>
      <c r="T3248" t="s">
        <v>5863</v>
      </c>
    </row>
    <row r="3249" spans="1:20" x14ac:dyDescent="0.25">
      <c r="A3249" t="s">
        <v>28</v>
      </c>
      <c r="B3249" t="s">
        <v>40</v>
      </c>
      <c r="C3249" t="s">
        <v>22</v>
      </c>
      <c r="D3249" t="s">
        <v>23</v>
      </c>
      <c r="E3249" t="s">
        <v>5</v>
      </c>
      <c r="F3249">
        <v>1</v>
      </c>
      <c r="G3249" t="s">
        <v>24</v>
      </c>
      <c r="H3249">
        <v>1682273</v>
      </c>
      <c r="I3249">
        <v>1683346</v>
      </c>
      <c r="J3249" t="s">
        <v>25</v>
      </c>
      <c r="K3249" t="s">
        <v>5864</v>
      </c>
      <c r="L3249" t="s">
        <v>5864</v>
      </c>
      <c r="N3249" t="s">
        <v>5865</v>
      </c>
      <c r="Q3249" t="s">
        <v>5862</v>
      </c>
      <c r="R3249">
        <v>1074</v>
      </c>
      <c r="S3249">
        <v>357</v>
      </c>
    </row>
    <row r="3250" spans="1:20" x14ac:dyDescent="0.25">
      <c r="A3250" t="s">
        <v>20</v>
      </c>
      <c r="B3250" t="s">
        <v>36</v>
      </c>
      <c r="C3250" t="s">
        <v>22</v>
      </c>
      <c r="D3250" t="s">
        <v>23</v>
      </c>
      <c r="E3250" t="s">
        <v>5</v>
      </c>
      <c r="F3250">
        <v>1</v>
      </c>
      <c r="G3250" t="s">
        <v>24</v>
      </c>
      <c r="H3250">
        <v>1683377</v>
      </c>
      <c r="I3250">
        <v>1683721</v>
      </c>
      <c r="J3250" t="s">
        <v>25</v>
      </c>
      <c r="Q3250" t="s">
        <v>5866</v>
      </c>
      <c r="R3250">
        <v>345</v>
      </c>
      <c r="T3250" t="s">
        <v>5867</v>
      </c>
    </row>
    <row r="3251" spans="1:20" x14ac:dyDescent="0.25">
      <c r="A3251" t="s">
        <v>28</v>
      </c>
      <c r="B3251" t="s">
        <v>40</v>
      </c>
      <c r="C3251" t="s">
        <v>22</v>
      </c>
      <c r="D3251" t="s">
        <v>23</v>
      </c>
      <c r="E3251" t="s">
        <v>5</v>
      </c>
      <c r="F3251">
        <v>1</v>
      </c>
      <c r="G3251" t="s">
        <v>24</v>
      </c>
      <c r="H3251">
        <v>1683377</v>
      </c>
      <c r="I3251">
        <v>1683721</v>
      </c>
      <c r="J3251" t="s">
        <v>25</v>
      </c>
      <c r="K3251" t="s">
        <v>5868</v>
      </c>
      <c r="L3251" t="s">
        <v>5868</v>
      </c>
      <c r="N3251" t="s">
        <v>5869</v>
      </c>
      <c r="Q3251" t="s">
        <v>5866</v>
      </c>
      <c r="R3251">
        <v>345</v>
      </c>
      <c r="S3251">
        <v>114</v>
      </c>
    </row>
    <row r="3252" spans="1:20" x14ac:dyDescent="0.25">
      <c r="A3252" t="s">
        <v>20</v>
      </c>
      <c r="B3252" t="s">
        <v>36</v>
      </c>
      <c r="C3252" t="s">
        <v>22</v>
      </c>
      <c r="D3252" t="s">
        <v>23</v>
      </c>
      <c r="E3252" t="s">
        <v>5</v>
      </c>
      <c r="F3252">
        <v>1</v>
      </c>
      <c r="G3252" t="s">
        <v>24</v>
      </c>
      <c r="H3252">
        <v>1683795</v>
      </c>
      <c r="I3252">
        <v>1684790</v>
      </c>
      <c r="J3252" t="s">
        <v>25</v>
      </c>
      <c r="Q3252" t="s">
        <v>5870</v>
      </c>
      <c r="R3252">
        <v>996</v>
      </c>
      <c r="T3252" t="s">
        <v>5871</v>
      </c>
    </row>
    <row r="3253" spans="1:20" x14ac:dyDescent="0.25">
      <c r="A3253" t="s">
        <v>28</v>
      </c>
      <c r="B3253" t="s">
        <v>40</v>
      </c>
      <c r="C3253" t="s">
        <v>22</v>
      </c>
      <c r="D3253" t="s">
        <v>23</v>
      </c>
      <c r="E3253" t="s">
        <v>5</v>
      </c>
      <c r="F3253">
        <v>1</v>
      </c>
      <c r="G3253" t="s">
        <v>24</v>
      </c>
      <c r="H3253">
        <v>1683795</v>
      </c>
      <c r="I3253">
        <v>1684790</v>
      </c>
      <c r="J3253" t="s">
        <v>25</v>
      </c>
      <c r="K3253" t="s">
        <v>5872</v>
      </c>
      <c r="L3253" t="s">
        <v>5872</v>
      </c>
      <c r="N3253" t="s">
        <v>5873</v>
      </c>
      <c r="Q3253" t="s">
        <v>5870</v>
      </c>
      <c r="R3253">
        <v>996</v>
      </c>
      <c r="S3253">
        <v>331</v>
      </c>
    </row>
    <row r="3254" spans="1:20" x14ac:dyDescent="0.25">
      <c r="A3254" t="s">
        <v>20</v>
      </c>
      <c r="B3254" t="s">
        <v>36</v>
      </c>
      <c r="C3254" t="s">
        <v>22</v>
      </c>
      <c r="D3254" t="s">
        <v>23</v>
      </c>
      <c r="E3254" t="s">
        <v>5</v>
      </c>
      <c r="F3254">
        <v>1</v>
      </c>
      <c r="G3254" t="s">
        <v>24</v>
      </c>
      <c r="H3254">
        <v>1684792</v>
      </c>
      <c r="I3254">
        <v>1685082</v>
      </c>
      <c r="J3254" t="s">
        <v>25</v>
      </c>
      <c r="Q3254" t="s">
        <v>5874</v>
      </c>
      <c r="R3254">
        <v>291</v>
      </c>
      <c r="T3254" t="s">
        <v>5875</v>
      </c>
    </row>
    <row r="3255" spans="1:20" x14ac:dyDescent="0.25">
      <c r="A3255" t="s">
        <v>28</v>
      </c>
      <c r="B3255" t="s">
        <v>40</v>
      </c>
      <c r="C3255" t="s">
        <v>22</v>
      </c>
      <c r="D3255" t="s">
        <v>23</v>
      </c>
      <c r="E3255" t="s">
        <v>5</v>
      </c>
      <c r="F3255">
        <v>1</v>
      </c>
      <c r="G3255" t="s">
        <v>24</v>
      </c>
      <c r="H3255">
        <v>1684792</v>
      </c>
      <c r="I3255">
        <v>1685082</v>
      </c>
      <c r="J3255" t="s">
        <v>25</v>
      </c>
      <c r="K3255" t="s">
        <v>5876</v>
      </c>
      <c r="L3255" t="s">
        <v>5876</v>
      </c>
      <c r="N3255" t="s">
        <v>30</v>
      </c>
      <c r="Q3255" t="s">
        <v>5874</v>
      </c>
      <c r="R3255">
        <v>291</v>
      </c>
      <c r="S3255">
        <v>96</v>
      </c>
    </row>
    <row r="3256" spans="1:20" x14ac:dyDescent="0.25">
      <c r="A3256" t="s">
        <v>20</v>
      </c>
      <c r="B3256" t="s">
        <v>36</v>
      </c>
      <c r="C3256" t="s">
        <v>22</v>
      </c>
      <c r="D3256" t="s">
        <v>23</v>
      </c>
      <c r="E3256" t="s">
        <v>5</v>
      </c>
      <c r="F3256">
        <v>1</v>
      </c>
      <c r="G3256" t="s">
        <v>24</v>
      </c>
      <c r="H3256">
        <v>1685086</v>
      </c>
      <c r="I3256">
        <v>1685616</v>
      </c>
      <c r="J3256" t="s">
        <v>25</v>
      </c>
      <c r="Q3256" t="s">
        <v>5877</v>
      </c>
      <c r="R3256">
        <v>531</v>
      </c>
      <c r="T3256" t="s">
        <v>5878</v>
      </c>
    </row>
    <row r="3257" spans="1:20" x14ac:dyDescent="0.25">
      <c r="A3257" t="s">
        <v>28</v>
      </c>
      <c r="B3257" t="s">
        <v>40</v>
      </c>
      <c r="C3257" t="s">
        <v>22</v>
      </c>
      <c r="D3257" t="s">
        <v>23</v>
      </c>
      <c r="E3257" t="s">
        <v>5</v>
      </c>
      <c r="F3257">
        <v>1</v>
      </c>
      <c r="G3257" t="s">
        <v>24</v>
      </c>
      <c r="H3257">
        <v>1685086</v>
      </c>
      <c r="I3257">
        <v>1685616</v>
      </c>
      <c r="J3257" t="s">
        <v>25</v>
      </c>
      <c r="K3257" t="s">
        <v>5879</v>
      </c>
      <c r="L3257" t="s">
        <v>5879</v>
      </c>
      <c r="N3257" t="s">
        <v>951</v>
      </c>
      <c r="Q3257" t="s">
        <v>5877</v>
      </c>
      <c r="R3257">
        <v>531</v>
      </c>
      <c r="S3257">
        <v>176</v>
      </c>
    </row>
    <row r="3258" spans="1:20" x14ac:dyDescent="0.25">
      <c r="A3258" t="s">
        <v>20</v>
      </c>
      <c r="B3258" t="s">
        <v>36</v>
      </c>
      <c r="C3258" t="s">
        <v>22</v>
      </c>
      <c r="D3258" t="s">
        <v>23</v>
      </c>
      <c r="E3258" t="s">
        <v>5</v>
      </c>
      <c r="F3258">
        <v>1</v>
      </c>
      <c r="G3258" t="s">
        <v>24</v>
      </c>
      <c r="H3258">
        <v>1685606</v>
      </c>
      <c r="I3258">
        <v>1686136</v>
      </c>
      <c r="J3258" t="s">
        <v>25</v>
      </c>
      <c r="Q3258" t="s">
        <v>5880</v>
      </c>
      <c r="R3258">
        <v>531</v>
      </c>
      <c r="T3258" t="s">
        <v>5881</v>
      </c>
    </row>
    <row r="3259" spans="1:20" x14ac:dyDescent="0.25">
      <c r="A3259" t="s">
        <v>28</v>
      </c>
      <c r="B3259" t="s">
        <v>40</v>
      </c>
      <c r="C3259" t="s">
        <v>22</v>
      </c>
      <c r="D3259" t="s">
        <v>23</v>
      </c>
      <c r="E3259" t="s">
        <v>5</v>
      </c>
      <c r="F3259">
        <v>1</v>
      </c>
      <c r="G3259" t="s">
        <v>24</v>
      </c>
      <c r="H3259">
        <v>1685606</v>
      </c>
      <c r="I3259">
        <v>1686136</v>
      </c>
      <c r="J3259" t="s">
        <v>25</v>
      </c>
      <c r="K3259" t="s">
        <v>5882</v>
      </c>
      <c r="L3259" t="s">
        <v>5882</v>
      </c>
      <c r="N3259" t="s">
        <v>30</v>
      </c>
      <c r="Q3259" t="s">
        <v>5880</v>
      </c>
      <c r="R3259">
        <v>531</v>
      </c>
      <c r="S3259">
        <v>176</v>
      </c>
    </row>
    <row r="3260" spans="1:20" x14ac:dyDescent="0.25">
      <c r="A3260" t="s">
        <v>20</v>
      </c>
      <c r="B3260" t="s">
        <v>36</v>
      </c>
      <c r="C3260" t="s">
        <v>22</v>
      </c>
      <c r="D3260" t="s">
        <v>23</v>
      </c>
      <c r="E3260" t="s">
        <v>5</v>
      </c>
      <c r="F3260">
        <v>1</v>
      </c>
      <c r="G3260" t="s">
        <v>24</v>
      </c>
      <c r="H3260">
        <v>1686133</v>
      </c>
      <c r="I3260">
        <v>1686813</v>
      </c>
      <c r="J3260" t="s">
        <v>25</v>
      </c>
      <c r="Q3260" t="s">
        <v>5883</v>
      </c>
      <c r="R3260">
        <v>681</v>
      </c>
      <c r="T3260" t="s">
        <v>5884</v>
      </c>
    </row>
    <row r="3261" spans="1:20" x14ac:dyDescent="0.25">
      <c r="A3261" t="s">
        <v>28</v>
      </c>
      <c r="B3261" t="s">
        <v>40</v>
      </c>
      <c r="C3261" t="s">
        <v>22</v>
      </c>
      <c r="D3261" t="s">
        <v>23</v>
      </c>
      <c r="E3261" t="s">
        <v>5</v>
      </c>
      <c r="F3261">
        <v>1</v>
      </c>
      <c r="G3261" t="s">
        <v>24</v>
      </c>
      <c r="H3261">
        <v>1686133</v>
      </c>
      <c r="I3261">
        <v>1686813</v>
      </c>
      <c r="J3261" t="s">
        <v>25</v>
      </c>
      <c r="K3261" t="s">
        <v>5885</v>
      </c>
      <c r="L3261" t="s">
        <v>5885</v>
      </c>
      <c r="N3261" t="s">
        <v>976</v>
      </c>
      <c r="Q3261" t="s">
        <v>5883</v>
      </c>
      <c r="R3261">
        <v>681</v>
      </c>
      <c r="S3261">
        <v>226</v>
      </c>
    </row>
    <row r="3262" spans="1:20" x14ac:dyDescent="0.25">
      <c r="A3262" t="s">
        <v>20</v>
      </c>
      <c r="B3262" t="s">
        <v>36</v>
      </c>
      <c r="C3262" t="s">
        <v>22</v>
      </c>
      <c r="D3262" t="s">
        <v>23</v>
      </c>
      <c r="E3262" t="s">
        <v>5</v>
      </c>
      <c r="F3262">
        <v>1</v>
      </c>
      <c r="G3262" t="s">
        <v>24</v>
      </c>
      <c r="H3262">
        <v>1686874</v>
      </c>
      <c r="I3262">
        <v>1687074</v>
      </c>
      <c r="J3262" t="s">
        <v>25</v>
      </c>
      <c r="Q3262" t="s">
        <v>5886</v>
      </c>
      <c r="R3262">
        <v>201</v>
      </c>
      <c r="T3262" t="s">
        <v>5887</v>
      </c>
    </row>
    <row r="3263" spans="1:20" x14ac:dyDescent="0.25">
      <c r="A3263" t="s">
        <v>28</v>
      </c>
      <c r="B3263" t="s">
        <v>40</v>
      </c>
      <c r="C3263" t="s">
        <v>22</v>
      </c>
      <c r="D3263" t="s">
        <v>23</v>
      </c>
      <c r="E3263" t="s">
        <v>5</v>
      </c>
      <c r="F3263">
        <v>1</v>
      </c>
      <c r="G3263" t="s">
        <v>24</v>
      </c>
      <c r="H3263">
        <v>1686874</v>
      </c>
      <c r="I3263">
        <v>1687074</v>
      </c>
      <c r="J3263" t="s">
        <v>25</v>
      </c>
      <c r="K3263" t="s">
        <v>5888</v>
      </c>
      <c r="L3263" t="s">
        <v>5888</v>
      </c>
      <c r="N3263" t="s">
        <v>30</v>
      </c>
      <c r="Q3263" t="s">
        <v>5886</v>
      </c>
      <c r="R3263">
        <v>201</v>
      </c>
      <c r="S3263">
        <v>66</v>
      </c>
    </row>
    <row r="3264" spans="1:20" x14ac:dyDescent="0.25">
      <c r="A3264" t="s">
        <v>20</v>
      </c>
      <c r="B3264" t="s">
        <v>36</v>
      </c>
      <c r="C3264" t="s">
        <v>22</v>
      </c>
      <c r="D3264" t="s">
        <v>23</v>
      </c>
      <c r="E3264" t="s">
        <v>5</v>
      </c>
      <c r="F3264">
        <v>1</v>
      </c>
      <c r="G3264" t="s">
        <v>24</v>
      </c>
      <c r="H3264">
        <v>1687074</v>
      </c>
      <c r="I3264">
        <v>1687409</v>
      </c>
      <c r="J3264" t="s">
        <v>25</v>
      </c>
      <c r="Q3264" t="s">
        <v>5889</v>
      </c>
      <c r="R3264">
        <v>336</v>
      </c>
      <c r="T3264" t="s">
        <v>5890</v>
      </c>
    </row>
    <row r="3265" spans="1:20" x14ac:dyDescent="0.25">
      <c r="A3265" t="s">
        <v>28</v>
      </c>
      <c r="B3265" t="s">
        <v>40</v>
      </c>
      <c r="C3265" t="s">
        <v>22</v>
      </c>
      <c r="D3265" t="s">
        <v>23</v>
      </c>
      <c r="E3265" t="s">
        <v>5</v>
      </c>
      <c r="F3265">
        <v>1</v>
      </c>
      <c r="G3265" t="s">
        <v>24</v>
      </c>
      <c r="H3265">
        <v>1687074</v>
      </c>
      <c r="I3265">
        <v>1687409</v>
      </c>
      <c r="J3265" t="s">
        <v>25</v>
      </c>
      <c r="K3265" t="s">
        <v>5891</v>
      </c>
      <c r="L3265" t="s">
        <v>5891</v>
      </c>
      <c r="N3265" t="s">
        <v>5892</v>
      </c>
      <c r="Q3265" t="s">
        <v>5889</v>
      </c>
      <c r="R3265">
        <v>336</v>
      </c>
      <c r="S3265">
        <v>111</v>
      </c>
    </row>
    <row r="3266" spans="1:20" x14ac:dyDescent="0.25">
      <c r="A3266" t="s">
        <v>20</v>
      </c>
      <c r="B3266" t="s">
        <v>36</v>
      </c>
      <c r="C3266" t="s">
        <v>22</v>
      </c>
      <c r="D3266" t="s">
        <v>23</v>
      </c>
      <c r="E3266" t="s">
        <v>5</v>
      </c>
      <c r="F3266">
        <v>1</v>
      </c>
      <c r="G3266" t="s">
        <v>24</v>
      </c>
      <c r="H3266">
        <v>1687406</v>
      </c>
      <c r="I3266">
        <v>1688302</v>
      </c>
      <c r="J3266" t="s">
        <v>25</v>
      </c>
      <c r="Q3266" t="s">
        <v>5893</v>
      </c>
      <c r="R3266">
        <v>897</v>
      </c>
      <c r="T3266" t="s">
        <v>5894</v>
      </c>
    </row>
    <row r="3267" spans="1:20" x14ac:dyDescent="0.25">
      <c r="A3267" t="s">
        <v>28</v>
      </c>
      <c r="B3267" t="s">
        <v>40</v>
      </c>
      <c r="C3267" t="s">
        <v>22</v>
      </c>
      <c r="D3267" t="s">
        <v>23</v>
      </c>
      <c r="E3267" t="s">
        <v>5</v>
      </c>
      <c r="F3267">
        <v>1</v>
      </c>
      <c r="G3267" t="s">
        <v>24</v>
      </c>
      <c r="H3267">
        <v>1687406</v>
      </c>
      <c r="I3267">
        <v>1688302</v>
      </c>
      <c r="J3267" t="s">
        <v>25</v>
      </c>
      <c r="K3267" t="s">
        <v>5895</v>
      </c>
      <c r="L3267" t="s">
        <v>5895</v>
      </c>
      <c r="N3267" t="s">
        <v>5896</v>
      </c>
      <c r="Q3267" t="s">
        <v>5893</v>
      </c>
      <c r="R3267">
        <v>897</v>
      </c>
      <c r="S3267">
        <v>298</v>
      </c>
    </row>
    <row r="3268" spans="1:20" x14ac:dyDescent="0.25">
      <c r="A3268" t="s">
        <v>20</v>
      </c>
      <c r="B3268" t="s">
        <v>36</v>
      </c>
      <c r="C3268" t="s">
        <v>22</v>
      </c>
      <c r="D3268" t="s">
        <v>23</v>
      </c>
      <c r="E3268" t="s">
        <v>5</v>
      </c>
      <c r="F3268">
        <v>1</v>
      </c>
      <c r="G3268" t="s">
        <v>24</v>
      </c>
      <c r="H3268">
        <v>1688292</v>
      </c>
      <c r="I3268">
        <v>1688870</v>
      </c>
      <c r="J3268" t="s">
        <v>25</v>
      </c>
      <c r="Q3268" t="s">
        <v>5897</v>
      </c>
      <c r="R3268">
        <v>579</v>
      </c>
      <c r="T3268" t="s">
        <v>5898</v>
      </c>
    </row>
    <row r="3269" spans="1:20" x14ac:dyDescent="0.25">
      <c r="A3269" t="s">
        <v>28</v>
      </c>
      <c r="B3269" t="s">
        <v>40</v>
      </c>
      <c r="C3269" t="s">
        <v>22</v>
      </c>
      <c r="D3269" t="s">
        <v>23</v>
      </c>
      <c r="E3269" t="s">
        <v>5</v>
      </c>
      <c r="F3269">
        <v>1</v>
      </c>
      <c r="G3269" t="s">
        <v>24</v>
      </c>
      <c r="H3269">
        <v>1688292</v>
      </c>
      <c r="I3269">
        <v>1688870</v>
      </c>
      <c r="J3269" t="s">
        <v>25</v>
      </c>
      <c r="K3269" t="s">
        <v>5899</v>
      </c>
      <c r="L3269" t="s">
        <v>5899</v>
      </c>
      <c r="N3269" t="s">
        <v>987</v>
      </c>
      <c r="Q3269" t="s">
        <v>5897</v>
      </c>
      <c r="R3269">
        <v>579</v>
      </c>
      <c r="S3269">
        <v>192</v>
      </c>
    </row>
    <row r="3270" spans="1:20" x14ac:dyDescent="0.25">
      <c r="A3270" t="s">
        <v>20</v>
      </c>
      <c r="B3270" t="s">
        <v>36</v>
      </c>
      <c r="C3270" t="s">
        <v>22</v>
      </c>
      <c r="D3270" t="s">
        <v>23</v>
      </c>
      <c r="E3270" t="s">
        <v>5</v>
      </c>
      <c r="F3270">
        <v>1</v>
      </c>
      <c r="G3270" t="s">
        <v>24</v>
      </c>
      <c r="H3270">
        <v>1688858</v>
      </c>
      <c r="I3270">
        <v>1690810</v>
      </c>
      <c r="J3270" t="s">
        <v>25</v>
      </c>
      <c r="Q3270" t="s">
        <v>5900</v>
      </c>
      <c r="R3270">
        <v>1953</v>
      </c>
      <c r="T3270" t="s">
        <v>5901</v>
      </c>
    </row>
    <row r="3271" spans="1:20" x14ac:dyDescent="0.25">
      <c r="A3271" t="s">
        <v>28</v>
      </c>
      <c r="B3271" t="s">
        <v>40</v>
      </c>
      <c r="C3271" t="s">
        <v>22</v>
      </c>
      <c r="D3271" t="s">
        <v>23</v>
      </c>
      <c r="E3271" t="s">
        <v>5</v>
      </c>
      <c r="F3271">
        <v>1</v>
      </c>
      <c r="G3271" t="s">
        <v>24</v>
      </c>
      <c r="H3271">
        <v>1688858</v>
      </c>
      <c r="I3271">
        <v>1690810</v>
      </c>
      <c r="J3271" t="s">
        <v>25</v>
      </c>
      <c r="K3271" t="s">
        <v>5902</v>
      </c>
      <c r="L3271" t="s">
        <v>5902</v>
      </c>
      <c r="N3271" t="s">
        <v>951</v>
      </c>
      <c r="Q3271" t="s">
        <v>5900</v>
      </c>
      <c r="R3271">
        <v>1953</v>
      </c>
      <c r="S3271">
        <v>650</v>
      </c>
    </row>
    <row r="3272" spans="1:20" x14ac:dyDescent="0.25">
      <c r="A3272" t="s">
        <v>20</v>
      </c>
      <c r="B3272" t="s">
        <v>36</v>
      </c>
      <c r="C3272" t="s">
        <v>22</v>
      </c>
      <c r="D3272" t="s">
        <v>23</v>
      </c>
      <c r="E3272" t="s">
        <v>5</v>
      </c>
      <c r="F3272">
        <v>1</v>
      </c>
      <c r="G3272" t="s">
        <v>24</v>
      </c>
      <c r="H3272">
        <v>1690826</v>
      </c>
      <c r="I3272">
        <v>1691605</v>
      </c>
      <c r="J3272" t="s">
        <v>25</v>
      </c>
      <c r="Q3272" t="s">
        <v>5903</v>
      </c>
      <c r="R3272">
        <v>780</v>
      </c>
      <c r="T3272" t="s">
        <v>5904</v>
      </c>
    </row>
    <row r="3273" spans="1:20" x14ac:dyDescent="0.25">
      <c r="A3273" t="s">
        <v>28</v>
      </c>
      <c r="B3273" t="s">
        <v>40</v>
      </c>
      <c r="C3273" t="s">
        <v>22</v>
      </c>
      <c r="D3273" t="s">
        <v>23</v>
      </c>
      <c r="E3273" t="s">
        <v>5</v>
      </c>
      <c r="F3273">
        <v>1</v>
      </c>
      <c r="G3273" t="s">
        <v>24</v>
      </c>
      <c r="H3273">
        <v>1690826</v>
      </c>
      <c r="I3273">
        <v>1691605</v>
      </c>
      <c r="J3273" t="s">
        <v>25</v>
      </c>
      <c r="K3273" t="s">
        <v>5905</v>
      </c>
      <c r="L3273" t="s">
        <v>5905</v>
      </c>
      <c r="N3273" t="s">
        <v>951</v>
      </c>
      <c r="Q3273" t="s">
        <v>5903</v>
      </c>
      <c r="R3273">
        <v>780</v>
      </c>
      <c r="S3273">
        <v>259</v>
      </c>
    </row>
    <row r="3274" spans="1:20" x14ac:dyDescent="0.25">
      <c r="A3274" t="s">
        <v>20</v>
      </c>
      <c r="B3274" t="s">
        <v>36</v>
      </c>
      <c r="C3274" t="s">
        <v>22</v>
      </c>
      <c r="D3274" t="s">
        <v>23</v>
      </c>
      <c r="E3274" t="s">
        <v>5</v>
      </c>
      <c r="F3274">
        <v>1</v>
      </c>
      <c r="G3274" t="s">
        <v>24</v>
      </c>
      <c r="H3274">
        <v>1691690</v>
      </c>
      <c r="I3274">
        <v>1692859</v>
      </c>
      <c r="J3274" t="s">
        <v>25</v>
      </c>
      <c r="Q3274" t="s">
        <v>5906</v>
      </c>
      <c r="R3274">
        <v>1170</v>
      </c>
      <c r="T3274" t="s">
        <v>5907</v>
      </c>
    </row>
    <row r="3275" spans="1:20" x14ac:dyDescent="0.25">
      <c r="A3275" t="s">
        <v>28</v>
      </c>
      <c r="B3275" t="s">
        <v>40</v>
      </c>
      <c r="C3275" t="s">
        <v>22</v>
      </c>
      <c r="D3275" t="s">
        <v>23</v>
      </c>
      <c r="E3275" t="s">
        <v>5</v>
      </c>
      <c r="F3275">
        <v>1</v>
      </c>
      <c r="G3275" t="s">
        <v>24</v>
      </c>
      <c r="H3275">
        <v>1691690</v>
      </c>
      <c r="I3275">
        <v>1692859</v>
      </c>
      <c r="J3275" t="s">
        <v>25</v>
      </c>
      <c r="K3275" t="s">
        <v>5908</v>
      </c>
      <c r="L3275" t="s">
        <v>5908</v>
      </c>
      <c r="N3275" t="s">
        <v>5909</v>
      </c>
      <c r="Q3275" t="s">
        <v>5906</v>
      </c>
      <c r="R3275">
        <v>1170</v>
      </c>
      <c r="S3275">
        <v>389</v>
      </c>
    </row>
    <row r="3276" spans="1:20" x14ac:dyDescent="0.25">
      <c r="A3276" t="s">
        <v>20</v>
      </c>
      <c r="B3276" t="s">
        <v>36</v>
      </c>
      <c r="C3276" t="s">
        <v>22</v>
      </c>
      <c r="D3276" t="s">
        <v>23</v>
      </c>
      <c r="E3276" t="s">
        <v>5</v>
      </c>
      <c r="F3276">
        <v>1</v>
      </c>
      <c r="G3276" t="s">
        <v>24</v>
      </c>
      <c r="H3276">
        <v>1692870</v>
      </c>
      <c r="I3276">
        <v>1693373</v>
      </c>
      <c r="J3276" t="s">
        <v>25</v>
      </c>
      <c r="Q3276" t="s">
        <v>5910</v>
      </c>
      <c r="R3276">
        <v>504</v>
      </c>
      <c r="T3276" t="s">
        <v>5911</v>
      </c>
    </row>
    <row r="3277" spans="1:20" x14ac:dyDescent="0.25">
      <c r="A3277" t="s">
        <v>28</v>
      </c>
      <c r="B3277" t="s">
        <v>40</v>
      </c>
      <c r="C3277" t="s">
        <v>22</v>
      </c>
      <c r="D3277" t="s">
        <v>23</v>
      </c>
      <c r="E3277" t="s">
        <v>5</v>
      </c>
      <c r="F3277">
        <v>1</v>
      </c>
      <c r="G3277" t="s">
        <v>24</v>
      </c>
      <c r="H3277">
        <v>1692870</v>
      </c>
      <c r="I3277">
        <v>1693373</v>
      </c>
      <c r="J3277" t="s">
        <v>25</v>
      </c>
      <c r="K3277" t="s">
        <v>5912</v>
      </c>
      <c r="L3277" t="s">
        <v>5912</v>
      </c>
      <c r="N3277" t="s">
        <v>1000</v>
      </c>
      <c r="Q3277" t="s">
        <v>5910</v>
      </c>
      <c r="R3277">
        <v>504</v>
      </c>
      <c r="S3277">
        <v>167</v>
      </c>
    </row>
    <row r="3278" spans="1:20" x14ac:dyDescent="0.25">
      <c r="A3278" t="s">
        <v>20</v>
      </c>
      <c r="B3278" t="s">
        <v>36</v>
      </c>
      <c r="C3278" t="s">
        <v>22</v>
      </c>
      <c r="D3278" t="s">
        <v>23</v>
      </c>
      <c r="E3278" t="s">
        <v>5</v>
      </c>
      <c r="F3278">
        <v>1</v>
      </c>
      <c r="G3278" t="s">
        <v>24</v>
      </c>
      <c r="H3278">
        <v>1693470</v>
      </c>
      <c r="I3278">
        <v>1693772</v>
      </c>
      <c r="J3278" t="s">
        <v>25</v>
      </c>
      <c r="Q3278" t="s">
        <v>5913</v>
      </c>
      <c r="R3278">
        <v>303</v>
      </c>
      <c r="T3278" t="s">
        <v>5914</v>
      </c>
    </row>
    <row r="3279" spans="1:20" x14ac:dyDescent="0.25">
      <c r="A3279" t="s">
        <v>28</v>
      </c>
      <c r="B3279" t="s">
        <v>40</v>
      </c>
      <c r="C3279" t="s">
        <v>22</v>
      </c>
      <c r="D3279" t="s">
        <v>23</v>
      </c>
      <c r="E3279" t="s">
        <v>5</v>
      </c>
      <c r="F3279">
        <v>1</v>
      </c>
      <c r="G3279" t="s">
        <v>24</v>
      </c>
      <c r="H3279">
        <v>1693470</v>
      </c>
      <c r="I3279">
        <v>1693772</v>
      </c>
      <c r="J3279" t="s">
        <v>25</v>
      </c>
      <c r="K3279" t="s">
        <v>5915</v>
      </c>
      <c r="L3279" t="s">
        <v>5915</v>
      </c>
      <c r="N3279" t="s">
        <v>1004</v>
      </c>
      <c r="Q3279" t="s">
        <v>5913</v>
      </c>
      <c r="R3279">
        <v>303</v>
      </c>
      <c r="S3279">
        <v>100</v>
      </c>
    </row>
    <row r="3280" spans="1:20" x14ac:dyDescent="0.25">
      <c r="A3280" t="s">
        <v>20</v>
      </c>
      <c r="B3280" t="s">
        <v>36</v>
      </c>
      <c r="C3280" t="s">
        <v>22</v>
      </c>
      <c r="D3280" t="s">
        <v>23</v>
      </c>
      <c r="E3280" t="s">
        <v>5</v>
      </c>
      <c r="F3280">
        <v>1</v>
      </c>
      <c r="G3280" t="s">
        <v>24</v>
      </c>
      <c r="H3280">
        <v>1693853</v>
      </c>
      <c r="I3280">
        <v>1696294</v>
      </c>
      <c r="J3280" t="s">
        <v>25</v>
      </c>
      <c r="Q3280" t="s">
        <v>5916</v>
      </c>
      <c r="R3280">
        <v>2442</v>
      </c>
      <c r="T3280" t="s">
        <v>5917</v>
      </c>
    </row>
    <row r="3281" spans="1:20" x14ac:dyDescent="0.25">
      <c r="A3281" t="s">
        <v>28</v>
      </c>
      <c r="B3281" t="s">
        <v>40</v>
      </c>
      <c r="C3281" t="s">
        <v>22</v>
      </c>
      <c r="D3281" t="s">
        <v>23</v>
      </c>
      <c r="E3281" t="s">
        <v>5</v>
      </c>
      <c r="F3281">
        <v>1</v>
      </c>
      <c r="G3281" t="s">
        <v>24</v>
      </c>
      <c r="H3281">
        <v>1693853</v>
      </c>
      <c r="I3281">
        <v>1696294</v>
      </c>
      <c r="J3281" t="s">
        <v>25</v>
      </c>
      <c r="K3281" t="s">
        <v>5918</v>
      </c>
      <c r="L3281" t="s">
        <v>5918</v>
      </c>
      <c r="N3281" t="s">
        <v>951</v>
      </c>
      <c r="Q3281" t="s">
        <v>5916</v>
      </c>
      <c r="R3281">
        <v>2442</v>
      </c>
      <c r="S3281">
        <v>813</v>
      </c>
    </row>
    <row r="3282" spans="1:20" x14ac:dyDescent="0.25">
      <c r="A3282" t="s">
        <v>20</v>
      </c>
      <c r="B3282" t="s">
        <v>36</v>
      </c>
      <c r="C3282" t="s">
        <v>22</v>
      </c>
      <c r="D3282" t="s">
        <v>23</v>
      </c>
      <c r="E3282" t="s">
        <v>5</v>
      </c>
      <c r="F3282">
        <v>1</v>
      </c>
      <c r="G3282" t="s">
        <v>24</v>
      </c>
      <c r="H3282">
        <v>1696304</v>
      </c>
      <c r="I3282">
        <v>1697182</v>
      </c>
      <c r="J3282" t="s">
        <v>25</v>
      </c>
      <c r="Q3282" t="s">
        <v>5919</v>
      </c>
      <c r="R3282">
        <v>879</v>
      </c>
      <c r="T3282" t="s">
        <v>5920</v>
      </c>
    </row>
    <row r="3283" spans="1:20" x14ac:dyDescent="0.25">
      <c r="A3283" t="s">
        <v>28</v>
      </c>
      <c r="B3283" t="s">
        <v>40</v>
      </c>
      <c r="C3283" t="s">
        <v>22</v>
      </c>
      <c r="D3283" t="s">
        <v>23</v>
      </c>
      <c r="E3283" t="s">
        <v>5</v>
      </c>
      <c r="F3283">
        <v>1</v>
      </c>
      <c r="G3283" t="s">
        <v>24</v>
      </c>
      <c r="H3283">
        <v>1696304</v>
      </c>
      <c r="I3283">
        <v>1697182</v>
      </c>
      <c r="J3283" t="s">
        <v>25</v>
      </c>
      <c r="K3283" t="s">
        <v>5921</v>
      </c>
      <c r="L3283" t="s">
        <v>5921</v>
      </c>
      <c r="N3283" t="s">
        <v>1014</v>
      </c>
      <c r="Q3283" t="s">
        <v>5919</v>
      </c>
      <c r="R3283">
        <v>879</v>
      </c>
      <c r="S3283">
        <v>292</v>
      </c>
    </row>
    <row r="3284" spans="1:20" x14ac:dyDescent="0.25">
      <c r="A3284" t="s">
        <v>20</v>
      </c>
      <c r="B3284" t="s">
        <v>36</v>
      </c>
      <c r="C3284" t="s">
        <v>22</v>
      </c>
      <c r="D3284" t="s">
        <v>23</v>
      </c>
      <c r="E3284" t="s">
        <v>5</v>
      </c>
      <c r="F3284">
        <v>1</v>
      </c>
      <c r="G3284" t="s">
        <v>24</v>
      </c>
      <c r="H3284">
        <v>1697157</v>
      </c>
      <c r="I3284">
        <v>1697363</v>
      </c>
      <c r="J3284" t="s">
        <v>25</v>
      </c>
      <c r="Q3284" t="s">
        <v>5922</v>
      </c>
      <c r="R3284">
        <v>207</v>
      </c>
      <c r="T3284" t="s">
        <v>5923</v>
      </c>
    </row>
    <row r="3285" spans="1:20" x14ac:dyDescent="0.25">
      <c r="A3285" t="s">
        <v>28</v>
      </c>
      <c r="B3285" t="s">
        <v>40</v>
      </c>
      <c r="C3285" t="s">
        <v>22</v>
      </c>
      <c r="D3285" t="s">
        <v>23</v>
      </c>
      <c r="E3285" t="s">
        <v>5</v>
      </c>
      <c r="F3285">
        <v>1</v>
      </c>
      <c r="G3285" t="s">
        <v>24</v>
      </c>
      <c r="H3285">
        <v>1697157</v>
      </c>
      <c r="I3285">
        <v>1697363</v>
      </c>
      <c r="J3285" t="s">
        <v>25</v>
      </c>
      <c r="K3285" t="s">
        <v>5924</v>
      </c>
      <c r="L3285" t="s">
        <v>5924</v>
      </c>
      <c r="N3285" t="s">
        <v>951</v>
      </c>
      <c r="Q3285" t="s">
        <v>5922</v>
      </c>
      <c r="R3285">
        <v>207</v>
      </c>
      <c r="S3285">
        <v>68</v>
      </c>
    </row>
    <row r="3286" spans="1:20" x14ac:dyDescent="0.25">
      <c r="A3286" t="s">
        <v>20</v>
      </c>
      <c r="B3286" t="s">
        <v>36</v>
      </c>
      <c r="C3286" t="s">
        <v>22</v>
      </c>
      <c r="D3286" t="s">
        <v>23</v>
      </c>
      <c r="E3286" t="s">
        <v>5</v>
      </c>
      <c r="F3286">
        <v>1</v>
      </c>
      <c r="G3286" t="s">
        <v>24</v>
      </c>
      <c r="H3286">
        <v>1697373</v>
      </c>
      <c r="I3286">
        <v>1698419</v>
      </c>
      <c r="J3286" t="s">
        <v>25</v>
      </c>
      <c r="Q3286" t="s">
        <v>5925</v>
      </c>
      <c r="R3286">
        <v>1047</v>
      </c>
      <c r="T3286" t="s">
        <v>5926</v>
      </c>
    </row>
    <row r="3287" spans="1:20" x14ac:dyDescent="0.25">
      <c r="A3287" t="s">
        <v>28</v>
      </c>
      <c r="B3287" t="s">
        <v>40</v>
      </c>
      <c r="C3287" t="s">
        <v>22</v>
      </c>
      <c r="D3287" t="s">
        <v>23</v>
      </c>
      <c r="E3287" t="s">
        <v>5</v>
      </c>
      <c r="F3287">
        <v>1</v>
      </c>
      <c r="G3287" t="s">
        <v>24</v>
      </c>
      <c r="H3287">
        <v>1697373</v>
      </c>
      <c r="I3287">
        <v>1698419</v>
      </c>
      <c r="J3287" t="s">
        <v>25</v>
      </c>
      <c r="K3287" t="s">
        <v>5927</v>
      </c>
      <c r="L3287" t="s">
        <v>5927</v>
      </c>
      <c r="N3287" t="s">
        <v>1018</v>
      </c>
      <c r="Q3287" t="s">
        <v>5925</v>
      </c>
      <c r="R3287">
        <v>1047</v>
      </c>
      <c r="S3287">
        <v>348</v>
      </c>
    </row>
    <row r="3288" spans="1:20" x14ac:dyDescent="0.25">
      <c r="A3288" t="s">
        <v>20</v>
      </c>
      <c r="B3288" t="s">
        <v>36</v>
      </c>
      <c r="C3288" t="s">
        <v>22</v>
      </c>
      <c r="D3288" t="s">
        <v>23</v>
      </c>
      <c r="E3288" t="s">
        <v>5</v>
      </c>
      <c r="F3288">
        <v>1</v>
      </c>
      <c r="G3288" t="s">
        <v>24</v>
      </c>
      <c r="H3288">
        <v>1698500</v>
      </c>
      <c r="I3288">
        <v>1698784</v>
      </c>
      <c r="J3288" t="s">
        <v>25</v>
      </c>
      <c r="Q3288" t="s">
        <v>5928</v>
      </c>
      <c r="R3288">
        <v>285</v>
      </c>
      <c r="T3288" t="s">
        <v>5929</v>
      </c>
    </row>
    <row r="3289" spans="1:20" x14ac:dyDescent="0.25">
      <c r="A3289" t="s">
        <v>28</v>
      </c>
      <c r="B3289" t="s">
        <v>40</v>
      </c>
      <c r="C3289" t="s">
        <v>22</v>
      </c>
      <c r="D3289" t="s">
        <v>23</v>
      </c>
      <c r="E3289" t="s">
        <v>5</v>
      </c>
      <c r="F3289">
        <v>1</v>
      </c>
      <c r="G3289" t="s">
        <v>24</v>
      </c>
      <c r="H3289">
        <v>1698500</v>
      </c>
      <c r="I3289">
        <v>1698784</v>
      </c>
      <c r="J3289" t="s">
        <v>25</v>
      </c>
      <c r="K3289" t="s">
        <v>5930</v>
      </c>
      <c r="L3289" t="s">
        <v>5930</v>
      </c>
      <c r="N3289" t="s">
        <v>5931</v>
      </c>
      <c r="Q3289" t="s">
        <v>5928</v>
      </c>
      <c r="R3289">
        <v>285</v>
      </c>
      <c r="S3289">
        <v>94</v>
      </c>
    </row>
    <row r="3290" spans="1:20" x14ac:dyDescent="0.25">
      <c r="A3290" t="s">
        <v>20</v>
      </c>
      <c r="B3290" t="s">
        <v>36</v>
      </c>
      <c r="C3290" t="s">
        <v>22</v>
      </c>
      <c r="D3290" t="s">
        <v>23</v>
      </c>
      <c r="E3290" t="s">
        <v>5</v>
      </c>
      <c r="F3290">
        <v>1</v>
      </c>
      <c r="G3290" t="s">
        <v>24</v>
      </c>
      <c r="H3290">
        <v>1698787</v>
      </c>
      <c r="I3290">
        <v>1699281</v>
      </c>
      <c r="J3290" t="s">
        <v>25</v>
      </c>
      <c r="Q3290" t="s">
        <v>5932</v>
      </c>
      <c r="R3290">
        <v>495</v>
      </c>
      <c r="T3290" t="s">
        <v>5933</v>
      </c>
    </row>
    <row r="3291" spans="1:20" x14ac:dyDescent="0.25">
      <c r="A3291" t="s">
        <v>28</v>
      </c>
      <c r="B3291" t="s">
        <v>40</v>
      </c>
      <c r="C3291" t="s">
        <v>22</v>
      </c>
      <c r="D3291" t="s">
        <v>23</v>
      </c>
      <c r="E3291" t="s">
        <v>5</v>
      </c>
      <c r="F3291">
        <v>1</v>
      </c>
      <c r="G3291" t="s">
        <v>24</v>
      </c>
      <c r="H3291">
        <v>1698787</v>
      </c>
      <c r="I3291">
        <v>1699281</v>
      </c>
      <c r="J3291" t="s">
        <v>25</v>
      </c>
      <c r="K3291" t="s">
        <v>5934</v>
      </c>
      <c r="L3291" t="s">
        <v>5934</v>
      </c>
      <c r="N3291" t="s">
        <v>5935</v>
      </c>
      <c r="Q3291" t="s">
        <v>5932</v>
      </c>
      <c r="R3291">
        <v>495</v>
      </c>
      <c r="S3291">
        <v>164</v>
      </c>
    </row>
    <row r="3292" spans="1:20" x14ac:dyDescent="0.25">
      <c r="A3292" t="s">
        <v>20</v>
      </c>
      <c r="B3292" t="s">
        <v>36</v>
      </c>
      <c r="C3292" t="s">
        <v>22</v>
      </c>
      <c r="D3292" t="s">
        <v>23</v>
      </c>
      <c r="E3292" t="s">
        <v>5</v>
      </c>
      <c r="F3292">
        <v>1</v>
      </c>
      <c r="G3292" t="s">
        <v>24</v>
      </c>
      <c r="H3292">
        <v>1699278</v>
      </c>
      <c r="I3292">
        <v>1699772</v>
      </c>
      <c r="J3292" t="s">
        <v>25</v>
      </c>
      <c r="Q3292" t="s">
        <v>5936</v>
      </c>
      <c r="R3292">
        <v>495</v>
      </c>
      <c r="T3292" t="s">
        <v>5937</v>
      </c>
    </row>
    <row r="3293" spans="1:20" x14ac:dyDescent="0.25">
      <c r="A3293" t="s">
        <v>28</v>
      </c>
      <c r="B3293" t="s">
        <v>40</v>
      </c>
      <c r="C3293" t="s">
        <v>22</v>
      </c>
      <c r="D3293" t="s">
        <v>23</v>
      </c>
      <c r="E3293" t="s">
        <v>5</v>
      </c>
      <c r="F3293">
        <v>1</v>
      </c>
      <c r="G3293" t="s">
        <v>24</v>
      </c>
      <c r="H3293">
        <v>1699278</v>
      </c>
      <c r="I3293">
        <v>1699772</v>
      </c>
      <c r="J3293" t="s">
        <v>25</v>
      </c>
      <c r="K3293" t="s">
        <v>5938</v>
      </c>
      <c r="L3293" t="s">
        <v>5938</v>
      </c>
      <c r="N3293" t="s">
        <v>5939</v>
      </c>
      <c r="Q3293" t="s">
        <v>5936</v>
      </c>
      <c r="R3293">
        <v>495</v>
      </c>
      <c r="S3293">
        <v>164</v>
      </c>
    </row>
    <row r="3294" spans="1:20" x14ac:dyDescent="0.25">
      <c r="A3294" t="s">
        <v>20</v>
      </c>
      <c r="B3294" t="s">
        <v>36</v>
      </c>
      <c r="C3294" t="s">
        <v>22</v>
      </c>
      <c r="D3294" t="s">
        <v>23</v>
      </c>
      <c r="E3294" t="s">
        <v>5</v>
      </c>
      <c r="F3294">
        <v>1</v>
      </c>
      <c r="G3294" t="s">
        <v>24</v>
      </c>
      <c r="H3294">
        <v>1699942</v>
      </c>
      <c r="I3294">
        <v>1700727</v>
      </c>
      <c r="J3294" t="s">
        <v>25</v>
      </c>
      <c r="Q3294" t="s">
        <v>5940</v>
      </c>
      <c r="R3294">
        <v>786</v>
      </c>
      <c r="T3294" t="s">
        <v>5941</v>
      </c>
    </row>
    <row r="3295" spans="1:20" x14ac:dyDescent="0.25">
      <c r="A3295" t="s">
        <v>28</v>
      </c>
      <c r="B3295" t="s">
        <v>40</v>
      </c>
      <c r="C3295" t="s">
        <v>22</v>
      </c>
      <c r="D3295" t="s">
        <v>23</v>
      </c>
      <c r="E3295" t="s">
        <v>5</v>
      </c>
      <c r="F3295">
        <v>1</v>
      </c>
      <c r="G3295" t="s">
        <v>24</v>
      </c>
      <c r="H3295">
        <v>1699942</v>
      </c>
      <c r="I3295">
        <v>1700727</v>
      </c>
      <c r="J3295" t="s">
        <v>25</v>
      </c>
      <c r="K3295" t="s">
        <v>5942</v>
      </c>
      <c r="L3295" t="s">
        <v>5942</v>
      </c>
      <c r="N3295" t="s">
        <v>662</v>
      </c>
      <c r="Q3295" t="s">
        <v>5940</v>
      </c>
      <c r="R3295">
        <v>786</v>
      </c>
      <c r="S3295">
        <v>261</v>
      </c>
    </row>
    <row r="3296" spans="1:20" x14ac:dyDescent="0.25">
      <c r="A3296" t="s">
        <v>20</v>
      </c>
      <c r="B3296" t="s">
        <v>36</v>
      </c>
      <c r="C3296" t="s">
        <v>22</v>
      </c>
      <c r="D3296" t="s">
        <v>23</v>
      </c>
      <c r="E3296" t="s">
        <v>5</v>
      </c>
      <c r="F3296">
        <v>1</v>
      </c>
      <c r="G3296" t="s">
        <v>24</v>
      </c>
      <c r="H3296">
        <v>1700792</v>
      </c>
      <c r="I3296">
        <v>1701418</v>
      </c>
      <c r="J3296" t="s">
        <v>37</v>
      </c>
      <c r="Q3296" t="s">
        <v>5943</v>
      </c>
      <c r="R3296">
        <v>627</v>
      </c>
      <c r="T3296" t="s">
        <v>5944</v>
      </c>
    </row>
    <row r="3297" spans="1:20" x14ac:dyDescent="0.25">
      <c r="A3297" t="s">
        <v>28</v>
      </c>
      <c r="B3297" t="s">
        <v>40</v>
      </c>
      <c r="C3297" t="s">
        <v>22</v>
      </c>
      <c r="D3297" t="s">
        <v>23</v>
      </c>
      <c r="E3297" t="s">
        <v>5</v>
      </c>
      <c r="F3297">
        <v>1</v>
      </c>
      <c r="G3297" t="s">
        <v>24</v>
      </c>
      <c r="H3297">
        <v>1700792</v>
      </c>
      <c r="I3297">
        <v>1701418</v>
      </c>
      <c r="J3297" t="s">
        <v>37</v>
      </c>
      <c r="K3297" t="s">
        <v>5945</v>
      </c>
      <c r="L3297" t="s">
        <v>5945</v>
      </c>
      <c r="N3297" t="s">
        <v>30</v>
      </c>
      <c r="Q3297" t="s">
        <v>5943</v>
      </c>
      <c r="R3297">
        <v>627</v>
      </c>
      <c r="S3297">
        <v>208</v>
      </c>
    </row>
    <row r="3298" spans="1:20" x14ac:dyDescent="0.25">
      <c r="A3298" t="s">
        <v>20</v>
      </c>
      <c r="B3298" t="s">
        <v>36</v>
      </c>
      <c r="C3298" t="s">
        <v>22</v>
      </c>
      <c r="D3298" t="s">
        <v>23</v>
      </c>
      <c r="E3298" t="s">
        <v>5</v>
      </c>
      <c r="F3298">
        <v>1</v>
      </c>
      <c r="G3298" t="s">
        <v>24</v>
      </c>
      <c r="H3298">
        <v>1701501</v>
      </c>
      <c r="I3298">
        <v>1702157</v>
      </c>
      <c r="J3298" t="s">
        <v>25</v>
      </c>
      <c r="Q3298" t="s">
        <v>5946</v>
      </c>
      <c r="R3298">
        <v>657</v>
      </c>
      <c r="T3298" t="s">
        <v>5947</v>
      </c>
    </row>
    <row r="3299" spans="1:20" x14ac:dyDescent="0.25">
      <c r="A3299" t="s">
        <v>28</v>
      </c>
      <c r="B3299" t="s">
        <v>40</v>
      </c>
      <c r="C3299" t="s">
        <v>22</v>
      </c>
      <c r="D3299" t="s">
        <v>23</v>
      </c>
      <c r="E3299" t="s">
        <v>5</v>
      </c>
      <c r="F3299">
        <v>1</v>
      </c>
      <c r="G3299" t="s">
        <v>24</v>
      </c>
      <c r="H3299">
        <v>1701501</v>
      </c>
      <c r="I3299">
        <v>1702157</v>
      </c>
      <c r="J3299" t="s">
        <v>25</v>
      </c>
      <c r="K3299" t="s">
        <v>5948</v>
      </c>
      <c r="L3299" t="s">
        <v>5948</v>
      </c>
      <c r="N3299" t="s">
        <v>5949</v>
      </c>
      <c r="Q3299" t="s">
        <v>5946</v>
      </c>
      <c r="R3299">
        <v>657</v>
      </c>
      <c r="S3299">
        <v>218</v>
      </c>
    </row>
    <row r="3300" spans="1:20" x14ac:dyDescent="0.25">
      <c r="A3300" t="s">
        <v>20</v>
      </c>
      <c r="B3300" t="s">
        <v>36</v>
      </c>
      <c r="C3300" t="s">
        <v>22</v>
      </c>
      <c r="D3300" t="s">
        <v>23</v>
      </c>
      <c r="E3300" t="s">
        <v>5</v>
      </c>
      <c r="F3300">
        <v>1</v>
      </c>
      <c r="G3300" t="s">
        <v>24</v>
      </c>
      <c r="H3300">
        <v>1702208</v>
      </c>
      <c r="I3300">
        <v>1702708</v>
      </c>
      <c r="J3300" t="s">
        <v>25</v>
      </c>
      <c r="Q3300" t="s">
        <v>5950</v>
      </c>
      <c r="R3300">
        <v>501</v>
      </c>
      <c r="T3300" t="s">
        <v>5951</v>
      </c>
    </row>
    <row r="3301" spans="1:20" x14ac:dyDescent="0.25">
      <c r="A3301" t="s">
        <v>28</v>
      </c>
      <c r="B3301" t="s">
        <v>40</v>
      </c>
      <c r="C3301" t="s">
        <v>22</v>
      </c>
      <c r="D3301" t="s">
        <v>23</v>
      </c>
      <c r="E3301" t="s">
        <v>5</v>
      </c>
      <c r="F3301">
        <v>1</v>
      </c>
      <c r="G3301" t="s">
        <v>24</v>
      </c>
      <c r="H3301">
        <v>1702208</v>
      </c>
      <c r="I3301">
        <v>1702708</v>
      </c>
      <c r="J3301" t="s">
        <v>25</v>
      </c>
      <c r="K3301" t="s">
        <v>5952</v>
      </c>
      <c r="L3301" t="s">
        <v>5952</v>
      </c>
      <c r="N3301" t="s">
        <v>30</v>
      </c>
      <c r="Q3301" t="s">
        <v>5950</v>
      </c>
      <c r="R3301">
        <v>501</v>
      </c>
      <c r="S3301">
        <v>166</v>
      </c>
    </row>
    <row r="3302" spans="1:20" x14ac:dyDescent="0.25">
      <c r="A3302" t="s">
        <v>20</v>
      </c>
      <c r="B3302" t="s">
        <v>36</v>
      </c>
      <c r="C3302" t="s">
        <v>22</v>
      </c>
      <c r="D3302" t="s">
        <v>23</v>
      </c>
      <c r="E3302" t="s">
        <v>5</v>
      </c>
      <c r="F3302">
        <v>1</v>
      </c>
      <c r="G3302" t="s">
        <v>24</v>
      </c>
      <c r="H3302">
        <v>1702861</v>
      </c>
      <c r="I3302">
        <v>1703394</v>
      </c>
      <c r="J3302" t="s">
        <v>25</v>
      </c>
      <c r="Q3302" t="s">
        <v>5953</v>
      </c>
      <c r="R3302">
        <v>534</v>
      </c>
      <c r="T3302" t="s">
        <v>5954</v>
      </c>
    </row>
    <row r="3303" spans="1:20" x14ac:dyDescent="0.25">
      <c r="A3303" t="s">
        <v>28</v>
      </c>
      <c r="B3303" t="s">
        <v>40</v>
      </c>
      <c r="C3303" t="s">
        <v>22</v>
      </c>
      <c r="D3303" t="s">
        <v>23</v>
      </c>
      <c r="E3303" t="s">
        <v>5</v>
      </c>
      <c r="F3303">
        <v>1</v>
      </c>
      <c r="G3303" t="s">
        <v>24</v>
      </c>
      <c r="H3303">
        <v>1702861</v>
      </c>
      <c r="I3303">
        <v>1703394</v>
      </c>
      <c r="J3303" t="s">
        <v>25</v>
      </c>
      <c r="K3303" t="s">
        <v>5955</v>
      </c>
      <c r="L3303" t="s">
        <v>5955</v>
      </c>
      <c r="N3303" t="s">
        <v>30</v>
      </c>
      <c r="Q3303" t="s">
        <v>5953</v>
      </c>
      <c r="R3303">
        <v>534</v>
      </c>
      <c r="S3303">
        <v>177</v>
      </c>
    </row>
    <row r="3304" spans="1:20" x14ac:dyDescent="0.25">
      <c r="A3304" t="s">
        <v>20</v>
      </c>
      <c r="B3304" t="s">
        <v>36</v>
      </c>
      <c r="C3304" t="s">
        <v>22</v>
      </c>
      <c r="D3304" t="s">
        <v>23</v>
      </c>
      <c r="E3304" t="s">
        <v>5</v>
      </c>
      <c r="F3304">
        <v>1</v>
      </c>
      <c r="G3304" t="s">
        <v>24</v>
      </c>
      <c r="H3304">
        <v>1703733</v>
      </c>
      <c r="I3304">
        <v>1704071</v>
      </c>
      <c r="J3304" t="s">
        <v>37</v>
      </c>
      <c r="Q3304" t="s">
        <v>5956</v>
      </c>
      <c r="R3304">
        <v>339</v>
      </c>
    </row>
    <row r="3305" spans="1:20" x14ac:dyDescent="0.25">
      <c r="A3305" t="s">
        <v>28</v>
      </c>
      <c r="B3305" t="s">
        <v>40</v>
      </c>
      <c r="C3305" t="s">
        <v>22</v>
      </c>
      <c r="D3305" t="s">
        <v>23</v>
      </c>
      <c r="E3305" t="s">
        <v>5</v>
      </c>
      <c r="F3305">
        <v>1</v>
      </c>
      <c r="G3305" t="s">
        <v>24</v>
      </c>
      <c r="H3305">
        <v>1703733</v>
      </c>
      <c r="I3305">
        <v>1704071</v>
      </c>
      <c r="J3305" t="s">
        <v>37</v>
      </c>
      <c r="K3305" t="s">
        <v>5957</v>
      </c>
      <c r="L3305" t="s">
        <v>5957</v>
      </c>
      <c r="N3305" t="s">
        <v>30</v>
      </c>
      <c r="Q3305" t="s">
        <v>5956</v>
      </c>
      <c r="R3305">
        <v>339</v>
      </c>
      <c r="S3305">
        <v>112</v>
      </c>
    </row>
    <row r="3306" spans="1:20" x14ac:dyDescent="0.25">
      <c r="A3306" t="s">
        <v>20</v>
      </c>
      <c r="B3306" t="s">
        <v>36</v>
      </c>
      <c r="C3306" t="s">
        <v>22</v>
      </c>
      <c r="D3306" t="s">
        <v>23</v>
      </c>
      <c r="E3306" t="s">
        <v>5</v>
      </c>
      <c r="F3306">
        <v>1</v>
      </c>
      <c r="G3306" t="s">
        <v>24</v>
      </c>
      <c r="H3306">
        <v>1704695</v>
      </c>
      <c r="I3306">
        <v>1704928</v>
      </c>
      <c r="J3306" t="s">
        <v>25</v>
      </c>
      <c r="Q3306" t="s">
        <v>5958</v>
      </c>
      <c r="R3306">
        <v>234</v>
      </c>
      <c r="T3306" t="s">
        <v>5959</v>
      </c>
    </row>
    <row r="3307" spans="1:20" x14ac:dyDescent="0.25">
      <c r="A3307" t="s">
        <v>28</v>
      </c>
      <c r="B3307" t="s">
        <v>40</v>
      </c>
      <c r="C3307" t="s">
        <v>22</v>
      </c>
      <c r="D3307" t="s">
        <v>23</v>
      </c>
      <c r="E3307" t="s">
        <v>5</v>
      </c>
      <c r="F3307">
        <v>1</v>
      </c>
      <c r="G3307" t="s">
        <v>24</v>
      </c>
      <c r="H3307">
        <v>1704695</v>
      </c>
      <c r="I3307">
        <v>1704928</v>
      </c>
      <c r="J3307" t="s">
        <v>25</v>
      </c>
      <c r="K3307" t="s">
        <v>5960</v>
      </c>
      <c r="L3307" t="s">
        <v>5960</v>
      </c>
      <c r="N3307" t="s">
        <v>30</v>
      </c>
      <c r="Q3307" t="s">
        <v>5958</v>
      </c>
      <c r="R3307">
        <v>234</v>
      </c>
      <c r="S3307">
        <v>77</v>
      </c>
    </row>
    <row r="3308" spans="1:20" x14ac:dyDescent="0.25">
      <c r="A3308" t="s">
        <v>20</v>
      </c>
      <c r="B3308" t="s">
        <v>36</v>
      </c>
      <c r="C3308" t="s">
        <v>22</v>
      </c>
      <c r="D3308" t="s">
        <v>23</v>
      </c>
      <c r="E3308" t="s">
        <v>5</v>
      </c>
      <c r="F3308">
        <v>1</v>
      </c>
      <c r="G3308" t="s">
        <v>24</v>
      </c>
      <c r="H3308">
        <v>1705641</v>
      </c>
      <c r="I3308">
        <v>1706222</v>
      </c>
      <c r="J3308" t="s">
        <v>37</v>
      </c>
      <c r="Q3308" t="s">
        <v>5961</v>
      </c>
      <c r="R3308">
        <v>582</v>
      </c>
      <c r="T3308" t="s">
        <v>5962</v>
      </c>
    </row>
    <row r="3309" spans="1:20" x14ac:dyDescent="0.25">
      <c r="A3309" t="s">
        <v>28</v>
      </c>
      <c r="B3309" t="s">
        <v>40</v>
      </c>
      <c r="C3309" t="s">
        <v>22</v>
      </c>
      <c r="D3309" t="s">
        <v>23</v>
      </c>
      <c r="E3309" t="s">
        <v>5</v>
      </c>
      <c r="F3309">
        <v>1</v>
      </c>
      <c r="G3309" t="s">
        <v>24</v>
      </c>
      <c r="H3309">
        <v>1705641</v>
      </c>
      <c r="I3309">
        <v>1706222</v>
      </c>
      <c r="J3309" t="s">
        <v>37</v>
      </c>
      <c r="K3309" t="s">
        <v>5963</v>
      </c>
      <c r="L3309" t="s">
        <v>5963</v>
      </c>
      <c r="N3309" t="s">
        <v>5964</v>
      </c>
      <c r="Q3309" t="s">
        <v>5961</v>
      </c>
      <c r="R3309">
        <v>582</v>
      </c>
      <c r="S3309">
        <v>193</v>
      </c>
    </row>
    <row r="3310" spans="1:20" x14ac:dyDescent="0.25">
      <c r="A3310" t="s">
        <v>20</v>
      </c>
      <c r="B3310" t="s">
        <v>36</v>
      </c>
      <c r="C3310" t="s">
        <v>22</v>
      </c>
      <c r="D3310" t="s">
        <v>23</v>
      </c>
      <c r="E3310" t="s">
        <v>5</v>
      </c>
      <c r="F3310">
        <v>1</v>
      </c>
      <c r="G3310" t="s">
        <v>24</v>
      </c>
      <c r="H3310">
        <v>1706346</v>
      </c>
      <c r="I3310">
        <v>1707068</v>
      </c>
      <c r="J3310" t="s">
        <v>37</v>
      </c>
      <c r="Q3310" t="s">
        <v>5965</v>
      </c>
      <c r="R3310">
        <v>723</v>
      </c>
      <c r="T3310" t="s">
        <v>5966</v>
      </c>
    </row>
    <row r="3311" spans="1:20" x14ac:dyDescent="0.25">
      <c r="A3311" t="s">
        <v>28</v>
      </c>
      <c r="B3311" t="s">
        <v>40</v>
      </c>
      <c r="C3311" t="s">
        <v>22</v>
      </c>
      <c r="D3311" t="s">
        <v>23</v>
      </c>
      <c r="E3311" t="s">
        <v>5</v>
      </c>
      <c r="F3311">
        <v>1</v>
      </c>
      <c r="G3311" t="s">
        <v>24</v>
      </c>
      <c r="H3311">
        <v>1706346</v>
      </c>
      <c r="I3311">
        <v>1707068</v>
      </c>
      <c r="J3311" t="s">
        <v>37</v>
      </c>
      <c r="K3311" t="s">
        <v>5967</v>
      </c>
      <c r="L3311" t="s">
        <v>5967</v>
      </c>
      <c r="N3311" t="s">
        <v>1622</v>
      </c>
      <c r="Q3311" t="s">
        <v>5965</v>
      </c>
      <c r="R3311">
        <v>723</v>
      </c>
      <c r="S3311">
        <v>240</v>
      </c>
    </row>
    <row r="3312" spans="1:20" x14ac:dyDescent="0.25">
      <c r="A3312" t="s">
        <v>20</v>
      </c>
      <c r="B3312" t="s">
        <v>36</v>
      </c>
      <c r="C3312" t="s">
        <v>22</v>
      </c>
      <c r="D3312" t="s">
        <v>23</v>
      </c>
      <c r="E3312" t="s">
        <v>5</v>
      </c>
      <c r="F3312">
        <v>1</v>
      </c>
      <c r="G3312" t="s">
        <v>24</v>
      </c>
      <c r="H3312">
        <v>1707065</v>
      </c>
      <c r="I3312">
        <v>1707751</v>
      </c>
      <c r="J3312" t="s">
        <v>37</v>
      </c>
      <c r="Q3312" t="s">
        <v>5968</v>
      </c>
      <c r="R3312">
        <v>687</v>
      </c>
      <c r="T3312" t="s">
        <v>5969</v>
      </c>
    </row>
    <row r="3313" spans="1:20" x14ac:dyDescent="0.25">
      <c r="A3313" t="s">
        <v>28</v>
      </c>
      <c r="B3313" t="s">
        <v>40</v>
      </c>
      <c r="C3313" t="s">
        <v>22</v>
      </c>
      <c r="D3313" t="s">
        <v>23</v>
      </c>
      <c r="E3313" t="s">
        <v>5</v>
      </c>
      <c r="F3313">
        <v>1</v>
      </c>
      <c r="G3313" t="s">
        <v>24</v>
      </c>
      <c r="H3313">
        <v>1707065</v>
      </c>
      <c r="I3313">
        <v>1707751</v>
      </c>
      <c r="J3313" t="s">
        <v>37</v>
      </c>
      <c r="K3313" t="s">
        <v>5970</v>
      </c>
      <c r="L3313" t="s">
        <v>5970</v>
      </c>
      <c r="N3313" t="s">
        <v>1626</v>
      </c>
      <c r="Q3313" t="s">
        <v>5968</v>
      </c>
      <c r="R3313">
        <v>687</v>
      </c>
      <c r="S3313">
        <v>228</v>
      </c>
    </row>
    <row r="3314" spans="1:20" x14ac:dyDescent="0.25">
      <c r="A3314" t="s">
        <v>20</v>
      </c>
      <c r="B3314" t="s">
        <v>36</v>
      </c>
      <c r="C3314" t="s">
        <v>22</v>
      </c>
      <c r="D3314" t="s">
        <v>23</v>
      </c>
      <c r="E3314" t="s">
        <v>5</v>
      </c>
      <c r="F3314">
        <v>1</v>
      </c>
      <c r="G3314" t="s">
        <v>24</v>
      </c>
      <c r="H3314">
        <v>1708583</v>
      </c>
      <c r="I3314">
        <v>1708924</v>
      </c>
      <c r="J3314" t="s">
        <v>37</v>
      </c>
      <c r="Q3314" t="s">
        <v>5971</v>
      </c>
      <c r="R3314">
        <v>342</v>
      </c>
      <c r="T3314" t="s">
        <v>5972</v>
      </c>
    </row>
    <row r="3315" spans="1:20" x14ac:dyDescent="0.25">
      <c r="A3315" t="s">
        <v>28</v>
      </c>
      <c r="B3315" t="s">
        <v>40</v>
      </c>
      <c r="C3315" t="s">
        <v>22</v>
      </c>
      <c r="D3315" t="s">
        <v>23</v>
      </c>
      <c r="E3315" t="s">
        <v>5</v>
      </c>
      <c r="F3315">
        <v>1</v>
      </c>
      <c r="G3315" t="s">
        <v>24</v>
      </c>
      <c r="H3315">
        <v>1708583</v>
      </c>
      <c r="I3315">
        <v>1708924</v>
      </c>
      <c r="J3315" t="s">
        <v>37</v>
      </c>
      <c r="K3315" t="s">
        <v>5973</v>
      </c>
      <c r="L3315" t="s">
        <v>5973</v>
      </c>
      <c r="N3315" t="s">
        <v>30</v>
      </c>
      <c r="Q3315" t="s">
        <v>5971</v>
      </c>
      <c r="R3315">
        <v>342</v>
      </c>
      <c r="S3315">
        <v>113</v>
      </c>
    </row>
    <row r="3316" spans="1:20" x14ac:dyDescent="0.25">
      <c r="A3316" t="s">
        <v>20</v>
      </c>
      <c r="B3316" t="s">
        <v>36</v>
      </c>
      <c r="C3316" t="s">
        <v>22</v>
      </c>
      <c r="D3316" t="s">
        <v>23</v>
      </c>
      <c r="E3316" t="s">
        <v>5</v>
      </c>
      <c r="F3316">
        <v>1</v>
      </c>
      <c r="G3316" t="s">
        <v>24</v>
      </c>
      <c r="H3316">
        <v>1709691</v>
      </c>
      <c r="I3316">
        <v>1709975</v>
      </c>
      <c r="J3316" t="s">
        <v>25</v>
      </c>
      <c r="Q3316" t="s">
        <v>5974</v>
      </c>
      <c r="R3316">
        <v>285</v>
      </c>
      <c r="T3316" t="s">
        <v>5975</v>
      </c>
    </row>
    <row r="3317" spans="1:20" x14ac:dyDescent="0.25">
      <c r="A3317" t="s">
        <v>28</v>
      </c>
      <c r="B3317" t="s">
        <v>40</v>
      </c>
      <c r="C3317" t="s">
        <v>22</v>
      </c>
      <c r="D3317" t="s">
        <v>23</v>
      </c>
      <c r="E3317" t="s">
        <v>5</v>
      </c>
      <c r="F3317">
        <v>1</v>
      </c>
      <c r="G3317" t="s">
        <v>24</v>
      </c>
      <c r="H3317">
        <v>1709691</v>
      </c>
      <c r="I3317">
        <v>1709975</v>
      </c>
      <c r="J3317" t="s">
        <v>25</v>
      </c>
      <c r="K3317" t="s">
        <v>5976</v>
      </c>
      <c r="L3317" t="s">
        <v>5976</v>
      </c>
      <c r="N3317" t="s">
        <v>30</v>
      </c>
      <c r="Q3317" t="s">
        <v>5974</v>
      </c>
      <c r="R3317">
        <v>285</v>
      </c>
      <c r="S3317">
        <v>94</v>
      </c>
    </row>
    <row r="3318" spans="1:20" x14ac:dyDescent="0.25">
      <c r="A3318" t="s">
        <v>20</v>
      </c>
      <c r="B3318" t="s">
        <v>36</v>
      </c>
      <c r="C3318" t="s">
        <v>22</v>
      </c>
      <c r="D3318" t="s">
        <v>23</v>
      </c>
      <c r="E3318" t="s">
        <v>5</v>
      </c>
      <c r="F3318">
        <v>1</v>
      </c>
      <c r="G3318" t="s">
        <v>24</v>
      </c>
      <c r="H3318">
        <v>1710023</v>
      </c>
      <c r="I3318">
        <v>1710232</v>
      </c>
      <c r="J3318" t="s">
        <v>25</v>
      </c>
      <c r="Q3318" t="s">
        <v>5977</v>
      </c>
      <c r="R3318">
        <v>210</v>
      </c>
    </row>
    <row r="3319" spans="1:20" x14ac:dyDescent="0.25">
      <c r="A3319" t="s">
        <v>28</v>
      </c>
      <c r="B3319" t="s">
        <v>40</v>
      </c>
      <c r="C3319" t="s">
        <v>22</v>
      </c>
      <c r="D3319" t="s">
        <v>23</v>
      </c>
      <c r="E3319" t="s">
        <v>5</v>
      </c>
      <c r="F3319">
        <v>1</v>
      </c>
      <c r="G3319" t="s">
        <v>24</v>
      </c>
      <c r="H3319">
        <v>1710023</v>
      </c>
      <c r="I3319">
        <v>1710232</v>
      </c>
      <c r="J3319" t="s">
        <v>25</v>
      </c>
      <c r="K3319" t="s">
        <v>5978</v>
      </c>
      <c r="L3319" t="s">
        <v>5978</v>
      </c>
      <c r="N3319" t="s">
        <v>30</v>
      </c>
      <c r="Q3319" t="s">
        <v>5977</v>
      </c>
      <c r="R3319">
        <v>210</v>
      </c>
      <c r="S3319">
        <v>69</v>
      </c>
    </row>
    <row r="3320" spans="1:20" x14ac:dyDescent="0.25">
      <c r="A3320" t="s">
        <v>20</v>
      </c>
      <c r="B3320" t="s">
        <v>36</v>
      </c>
      <c r="C3320" t="s">
        <v>22</v>
      </c>
      <c r="D3320" t="s">
        <v>23</v>
      </c>
      <c r="E3320" t="s">
        <v>5</v>
      </c>
      <c r="F3320">
        <v>1</v>
      </c>
      <c r="G3320" t="s">
        <v>24</v>
      </c>
      <c r="H3320">
        <v>1710266</v>
      </c>
      <c r="I3320">
        <v>1710478</v>
      </c>
      <c r="J3320" t="s">
        <v>25</v>
      </c>
      <c r="Q3320" t="s">
        <v>5979</v>
      </c>
      <c r="R3320">
        <v>213</v>
      </c>
      <c r="T3320" t="s">
        <v>5980</v>
      </c>
    </row>
    <row r="3321" spans="1:20" x14ac:dyDescent="0.25">
      <c r="A3321" t="s">
        <v>28</v>
      </c>
      <c r="B3321" t="s">
        <v>40</v>
      </c>
      <c r="C3321" t="s">
        <v>22</v>
      </c>
      <c r="D3321" t="s">
        <v>23</v>
      </c>
      <c r="E3321" t="s">
        <v>5</v>
      </c>
      <c r="F3321">
        <v>1</v>
      </c>
      <c r="G3321" t="s">
        <v>24</v>
      </c>
      <c r="H3321">
        <v>1710266</v>
      </c>
      <c r="I3321">
        <v>1710478</v>
      </c>
      <c r="J3321" t="s">
        <v>25</v>
      </c>
      <c r="K3321" t="s">
        <v>5981</v>
      </c>
      <c r="L3321" t="s">
        <v>5981</v>
      </c>
      <c r="N3321" t="s">
        <v>911</v>
      </c>
      <c r="Q3321" t="s">
        <v>5979</v>
      </c>
      <c r="R3321">
        <v>213</v>
      </c>
      <c r="S3321">
        <v>70</v>
      </c>
    </row>
    <row r="3322" spans="1:20" x14ac:dyDescent="0.25">
      <c r="A3322" t="s">
        <v>20</v>
      </c>
      <c r="B3322" t="s">
        <v>36</v>
      </c>
      <c r="C3322" t="s">
        <v>22</v>
      </c>
      <c r="D3322" t="s">
        <v>23</v>
      </c>
      <c r="E3322" t="s">
        <v>5</v>
      </c>
      <c r="F3322">
        <v>1</v>
      </c>
      <c r="G3322" t="s">
        <v>24</v>
      </c>
      <c r="H3322">
        <v>1710751</v>
      </c>
      <c r="I3322">
        <v>1710987</v>
      </c>
      <c r="J3322" t="s">
        <v>25</v>
      </c>
      <c r="Q3322" t="s">
        <v>5982</v>
      </c>
      <c r="R3322">
        <v>237</v>
      </c>
    </row>
    <row r="3323" spans="1:20" x14ac:dyDescent="0.25">
      <c r="A3323" t="s">
        <v>28</v>
      </c>
      <c r="B3323" t="s">
        <v>40</v>
      </c>
      <c r="C3323" t="s">
        <v>22</v>
      </c>
      <c r="D3323" t="s">
        <v>23</v>
      </c>
      <c r="E3323" t="s">
        <v>5</v>
      </c>
      <c r="F3323">
        <v>1</v>
      </c>
      <c r="G3323" t="s">
        <v>24</v>
      </c>
      <c r="H3323">
        <v>1710751</v>
      </c>
      <c r="I3323">
        <v>1710987</v>
      </c>
      <c r="J3323" t="s">
        <v>25</v>
      </c>
      <c r="K3323" t="s">
        <v>5983</v>
      </c>
      <c r="L3323" t="s">
        <v>5983</v>
      </c>
      <c r="N3323" t="s">
        <v>30</v>
      </c>
      <c r="Q3323" t="s">
        <v>5982</v>
      </c>
      <c r="R3323">
        <v>237</v>
      </c>
      <c r="S3323">
        <v>78</v>
      </c>
    </row>
    <row r="3324" spans="1:20" x14ac:dyDescent="0.25">
      <c r="A3324" t="s">
        <v>20</v>
      </c>
      <c r="B3324" t="s">
        <v>36</v>
      </c>
      <c r="C3324" t="s">
        <v>22</v>
      </c>
      <c r="D3324" t="s">
        <v>23</v>
      </c>
      <c r="E3324" t="s">
        <v>5</v>
      </c>
      <c r="F3324">
        <v>1</v>
      </c>
      <c r="G3324" t="s">
        <v>24</v>
      </c>
      <c r="H3324">
        <v>1711081</v>
      </c>
      <c r="I3324">
        <v>1711398</v>
      </c>
      <c r="J3324" t="s">
        <v>25</v>
      </c>
      <c r="Q3324" t="s">
        <v>5984</v>
      </c>
      <c r="R3324">
        <v>318</v>
      </c>
      <c r="T3324" t="s">
        <v>5985</v>
      </c>
    </row>
    <row r="3325" spans="1:20" x14ac:dyDescent="0.25">
      <c r="A3325" t="s">
        <v>28</v>
      </c>
      <c r="B3325" t="s">
        <v>40</v>
      </c>
      <c r="C3325" t="s">
        <v>22</v>
      </c>
      <c r="D3325" t="s">
        <v>23</v>
      </c>
      <c r="E3325" t="s">
        <v>5</v>
      </c>
      <c r="F3325">
        <v>1</v>
      </c>
      <c r="G3325" t="s">
        <v>24</v>
      </c>
      <c r="H3325">
        <v>1711081</v>
      </c>
      <c r="I3325">
        <v>1711398</v>
      </c>
      <c r="J3325" t="s">
        <v>25</v>
      </c>
      <c r="K3325" t="s">
        <v>5986</v>
      </c>
      <c r="L3325" t="s">
        <v>5986</v>
      </c>
      <c r="N3325" t="s">
        <v>30</v>
      </c>
      <c r="Q3325" t="s">
        <v>5984</v>
      </c>
      <c r="R3325">
        <v>318</v>
      </c>
      <c r="S3325">
        <v>105</v>
      </c>
    </row>
    <row r="3326" spans="1:20" x14ac:dyDescent="0.25">
      <c r="A3326" t="s">
        <v>20</v>
      </c>
      <c r="B3326" t="s">
        <v>36</v>
      </c>
      <c r="C3326" t="s">
        <v>22</v>
      </c>
      <c r="D3326" t="s">
        <v>23</v>
      </c>
      <c r="E3326" t="s">
        <v>5</v>
      </c>
      <c r="F3326">
        <v>1</v>
      </c>
      <c r="G3326" t="s">
        <v>24</v>
      </c>
      <c r="H3326">
        <v>1711453</v>
      </c>
      <c r="I3326">
        <v>1711668</v>
      </c>
      <c r="J3326" t="s">
        <v>37</v>
      </c>
      <c r="Q3326" t="s">
        <v>5987</v>
      </c>
      <c r="R3326">
        <v>216</v>
      </c>
    </row>
    <row r="3327" spans="1:20" x14ac:dyDescent="0.25">
      <c r="A3327" t="s">
        <v>28</v>
      </c>
      <c r="B3327" t="s">
        <v>40</v>
      </c>
      <c r="C3327" t="s">
        <v>22</v>
      </c>
      <c r="D3327" t="s">
        <v>23</v>
      </c>
      <c r="E3327" t="s">
        <v>5</v>
      </c>
      <c r="F3327">
        <v>1</v>
      </c>
      <c r="G3327" t="s">
        <v>24</v>
      </c>
      <c r="H3327">
        <v>1711453</v>
      </c>
      <c r="I3327">
        <v>1711668</v>
      </c>
      <c r="J3327" t="s">
        <v>37</v>
      </c>
      <c r="K3327" t="s">
        <v>5988</v>
      </c>
      <c r="L3327" t="s">
        <v>5988</v>
      </c>
      <c r="N3327" t="s">
        <v>30</v>
      </c>
      <c r="Q3327" t="s">
        <v>5987</v>
      </c>
      <c r="R3327">
        <v>216</v>
      </c>
      <c r="S3327">
        <v>71</v>
      </c>
    </row>
    <row r="3328" spans="1:20" x14ac:dyDescent="0.25">
      <c r="A3328" t="s">
        <v>20</v>
      </c>
      <c r="B3328" t="s">
        <v>36</v>
      </c>
      <c r="C3328" t="s">
        <v>22</v>
      </c>
      <c r="D3328" t="s">
        <v>23</v>
      </c>
      <c r="E3328" t="s">
        <v>5</v>
      </c>
      <c r="F3328">
        <v>1</v>
      </c>
      <c r="G3328" t="s">
        <v>24</v>
      </c>
      <c r="H3328">
        <v>1711868</v>
      </c>
      <c r="I3328">
        <v>1712152</v>
      </c>
      <c r="J3328" t="s">
        <v>25</v>
      </c>
      <c r="Q3328" t="s">
        <v>5989</v>
      </c>
      <c r="R3328">
        <v>285</v>
      </c>
      <c r="T3328" t="s">
        <v>5990</v>
      </c>
    </row>
    <row r="3329" spans="1:20" x14ac:dyDescent="0.25">
      <c r="A3329" t="s">
        <v>28</v>
      </c>
      <c r="B3329" t="s">
        <v>40</v>
      </c>
      <c r="C3329" t="s">
        <v>22</v>
      </c>
      <c r="D3329" t="s">
        <v>23</v>
      </c>
      <c r="E3329" t="s">
        <v>5</v>
      </c>
      <c r="F3329">
        <v>1</v>
      </c>
      <c r="G3329" t="s">
        <v>24</v>
      </c>
      <c r="H3329">
        <v>1711868</v>
      </c>
      <c r="I3329">
        <v>1712152</v>
      </c>
      <c r="J3329" t="s">
        <v>25</v>
      </c>
      <c r="K3329" t="s">
        <v>5991</v>
      </c>
      <c r="L3329" t="s">
        <v>5991</v>
      </c>
      <c r="N3329" t="s">
        <v>30</v>
      </c>
      <c r="Q3329" t="s">
        <v>5989</v>
      </c>
      <c r="R3329">
        <v>285</v>
      </c>
      <c r="S3329">
        <v>94</v>
      </c>
    </row>
    <row r="3330" spans="1:20" x14ac:dyDescent="0.25">
      <c r="A3330" t="s">
        <v>20</v>
      </c>
      <c r="B3330" t="s">
        <v>36</v>
      </c>
      <c r="C3330" t="s">
        <v>22</v>
      </c>
      <c r="D3330" t="s">
        <v>23</v>
      </c>
      <c r="E3330" t="s">
        <v>5</v>
      </c>
      <c r="F3330">
        <v>1</v>
      </c>
      <c r="G3330" t="s">
        <v>24</v>
      </c>
      <c r="H3330">
        <v>1712205</v>
      </c>
      <c r="I3330">
        <v>1712444</v>
      </c>
      <c r="J3330" t="s">
        <v>37</v>
      </c>
      <c r="Q3330" t="s">
        <v>5992</v>
      </c>
      <c r="R3330">
        <v>240</v>
      </c>
      <c r="T3330" t="s">
        <v>5993</v>
      </c>
    </row>
    <row r="3331" spans="1:20" x14ac:dyDescent="0.25">
      <c r="A3331" t="s">
        <v>28</v>
      </c>
      <c r="B3331" t="s">
        <v>40</v>
      </c>
      <c r="C3331" t="s">
        <v>22</v>
      </c>
      <c r="D3331" t="s">
        <v>23</v>
      </c>
      <c r="E3331" t="s">
        <v>5</v>
      </c>
      <c r="F3331">
        <v>1</v>
      </c>
      <c r="G3331" t="s">
        <v>24</v>
      </c>
      <c r="H3331">
        <v>1712205</v>
      </c>
      <c r="I3331">
        <v>1712444</v>
      </c>
      <c r="J3331" t="s">
        <v>37</v>
      </c>
      <c r="K3331" t="s">
        <v>5994</v>
      </c>
      <c r="L3331" t="s">
        <v>5994</v>
      </c>
      <c r="N3331" t="s">
        <v>30</v>
      </c>
      <c r="Q3331" t="s">
        <v>5992</v>
      </c>
      <c r="R3331">
        <v>240</v>
      </c>
      <c r="S3331">
        <v>79</v>
      </c>
    </row>
    <row r="3332" spans="1:20" x14ac:dyDescent="0.25">
      <c r="A3332" t="s">
        <v>20</v>
      </c>
      <c r="B3332" t="s">
        <v>36</v>
      </c>
      <c r="C3332" t="s">
        <v>22</v>
      </c>
      <c r="D3332" t="s">
        <v>23</v>
      </c>
      <c r="E3332" t="s">
        <v>5</v>
      </c>
      <c r="F3332">
        <v>1</v>
      </c>
      <c r="G3332" t="s">
        <v>24</v>
      </c>
      <c r="H3332">
        <v>1712678</v>
      </c>
      <c r="I3332">
        <v>1712902</v>
      </c>
      <c r="J3332" t="s">
        <v>25</v>
      </c>
      <c r="Q3332" t="s">
        <v>5995</v>
      </c>
      <c r="R3332">
        <v>225</v>
      </c>
    </row>
    <row r="3333" spans="1:20" x14ac:dyDescent="0.25">
      <c r="A3333" t="s">
        <v>28</v>
      </c>
      <c r="B3333" t="s">
        <v>40</v>
      </c>
      <c r="C3333" t="s">
        <v>22</v>
      </c>
      <c r="D3333" t="s">
        <v>23</v>
      </c>
      <c r="E3333" t="s">
        <v>5</v>
      </c>
      <c r="F3333">
        <v>1</v>
      </c>
      <c r="G3333" t="s">
        <v>24</v>
      </c>
      <c r="H3333">
        <v>1712678</v>
      </c>
      <c r="I3333">
        <v>1712902</v>
      </c>
      <c r="J3333" t="s">
        <v>25</v>
      </c>
      <c r="K3333" t="s">
        <v>5996</v>
      </c>
      <c r="L3333" t="s">
        <v>5996</v>
      </c>
      <c r="N3333" t="s">
        <v>30</v>
      </c>
      <c r="Q3333" t="s">
        <v>5995</v>
      </c>
      <c r="R3333">
        <v>225</v>
      </c>
      <c r="S3333">
        <v>74</v>
      </c>
    </row>
    <row r="3334" spans="1:20" x14ac:dyDescent="0.25">
      <c r="A3334" t="s">
        <v>20</v>
      </c>
      <c r="B3334" t="s">
        <v>36</v>
      </c>
      <c r="C3334" t="s">
        <v>22</v>
      </c>
      <c r="D3334" t="s">
        <v>23</v>
      </c>
      <c r="E3334" t="s">
        <v>5</v>
      </c>
      <c r="F3334">
        <v>1</v>
      </c>
      <c r="G3334" t="s">
        <v>24</v>
      </c>
      <c r="H3334">
        <v>1713009</v>
      </c>
      <c r="I3334">
        <v>1713335</v>
      </c>
      <c r="J3334" t="s">
        <v>25</v>
      </c>
      <c r="Q3334" t="s">
        <v>5997</v>
      </c>
      <c r="R3334">
        <v>327</v>
      </c>
      <c r="T3334" t="s">
        <v>5998</v>
      </c>
    </row>
    <row r="3335" spans="1:20" x14ac:dyDescent="0.25">
      <c r="A3335" t="s">
        <v>28</v>
      </c>
      <c r="B3335" t="s">
        <v>40</v>
      </c>
      <c r="C3335" t="s">
        <v>22</v>
      </c>
      <c r="D3335" t="s">
        <v>23</v>
      </c>
      <c r="E3335" t="s">
        <v>5</v>
      </c>
      <c r="F3335">
        <v>1</v>
      </c>
      <c r="G3335" t="s">
        <v>24</v>
      </c>
      <c r="H3335">
        <v>1713009</v>
      </c>
      <c r="I3335">
        <v>1713335</v>
      </c>
      <c r="J3335" t="s">
        <v>25</v>
      </c>
      <c r="K3335" t="s">
        <v>5999</v>
      </c>
      <c r="L3335" t="s">
        <v>5999</v>
      </c>
      <c r="N3335" t="s">
        <v>6000</v>
      </c>
      <c r="Q3335" t="s">
        <v>5997</v>
      </c>
      <c r="R3335">
        <v>327</v>
      </c>
      <c r="S3335">
        <v>108</v>
      </c>
    </row>
    <row r="3336" spans="1:20" x14ac:dyDescent="0.25">
      <c r="A3336" t="s">
        <v>20</v>
      </c>
      <c r="B3336" t="s">
        <v>36</v>
      </c>
      <c r="C3336" t="s">
        <v>22</v>
      </c>
      <c r="D3336" t="s">
        <v>23</v>
      </c>
      <c r="E3336" t="s">
        <v>5</v>
      </c>
      <c r="F3336">
        <v>1</v>
      </c>
      <c r="G3336" t="s">
        <v>24</v>
      </c>
      <c r="H3336">
        <v>1713576</v>
      </c>
      <c r="I3336">
        <v>1715198</v>
      </c>
      <c r="J3336" t="s">
        <v>37</v>
      </c>
      <c r="Q3336" t="s">
        <v>6001</v>
      </c>
      <c r="R3336">
        <v>1623</v>
      </c>
      <c r="T3336" t="s">
        <v>6002</v>
      </c>
    </row>
    <row r="3337" spans="1:20" x14ac:dyDescent="0.25">
      <c r="A3337" t="s">
        <v>28</v>
      </c>
      <c r="B3337" t="s">
        <v>40</v>
      </c>
      <c r="C3337" t="s">
        <v>22</v>
      </c>
      <c r="D3337" t="s">
        <v>23</v>
      </c>
      <c r="E3337" t="s">
        <v>5</v>
      </c>
      <c r="F3337">
        <v>1</v>
      </c>
      <c r="G3337" t="s">
        <v>24</v>
      </c>
      <c r="H3337">
        <v>1713576</v>
      </c>
      <c r="I3337">
        <v>1715198</v>
      </c>
      <c r="J3337" t="s">
        <v>37</v>
      </c>
      <c r="K3337" t="s">
        <v>6003</v>
      </c>
      <c r="L3337" t="s">
        <v>6003</v>
      </c>
      <c r="N3337" t="s">
        <v>30</v>
      </c>
      <c r="Q3337" t="s">
        <v>6001</v>
      </c>
      <c r="R3337">
        <v>1623</v>
      </c>
      <c r="S3337">
        <v>540</v>
      </c>
    </row>
    <row r="3338" spans="1:20" x14ac:dyDescent="0.25">
      <c r="A3338" t="s">
        <v>20</v>
      </c>
      <c r="B3338" t="s">
        <v>36</v>
      </c>
      <c r="C3338" t="s">
        <v>22</v>
      </c>
      <c r="D3338" t="s">
        <v>23</v>
      </c>
      <c r="E3338" t="s">
        <v>5</v>
      </c>
      <c r="F3338">
        <v>1</v>
      </c>
      <c r="G3338" t="s">
        <v>24</v>
      </c>
      <c r="H3338">
        <v>1715508</v>
      </c>
      <c r="I3338">
        <v>1716311</v>
      </c>
      <c r="J3338" t="s">
        <v>37</v>
      </c>
      <c r="Q3338" t="s">
        <v>6004</v>
      </c>
      <c r="R3338">
        <v>804</v>
      </c>
      <c r="T3338" t="s">
        <v>6005</v>
      </c>
    </row>
    <row r="3339" spans="1:20" x14ac:dyDescent="0.25">
      <c r="A3339" t="s">
        <v>28</v>
      </c>
      <c r="B3339" t="s">
        <v>40</v>
      </c>
      <c r="C3339" t="s">
        <v>22</v>
      </c>
      <c r="D3339" t="s">
        <v>23</v>
      </c>
      <c r="E3339" t="s">
        <v>5</v>
      </c>
      <c r="F3339">
        <v>1</v>
      </c>
      <c r="G3339" t="s">
        <v>24</v>
      </c>
      <c r="H3339">
        <v>1715508</v>
      </c>
      <c r="I3339">
        <v>1716311</v>
      </c>
      <c r="J3339" t="s">
        <v>37</v>
      </c>
      <c r="K3339" t="s">
        <v>6006</v>
      </c>
      <c r="L3339" t="s">
        <v>6006</v>
      </c>
      <c r="N3339" t="s">
        <v>6007</v>
      </c>
      <c r="Q3339" t="s">
        <v>6004</v>
      </c>
      <c r="R3339">
        <v>804</v>
      </c>
      <c r="S3339">
        <v>267</v>
      </c>
    </row>
    <row r="3340" spans="1:20" x14ac:dyDescent="0.25">
      <c r="A3340" t="s">
        <v>20</v>
      </c>
      <c r="B3340" t="s">
        <v>36</v>
      </c>
      <c r="C3340" t="s">
        <v>22</v>
      </c>
      <c r="D3340" t="s">
        <v>23</v>
      </c>
      <c r="E3340" t="s">
        <v>5</v>
      </c>
      <c r="F3340">
        <v>1</v>
      </c>
      <c r="G3340" t="s">
        <v>24</v>
      </c>
      <c r="H3340">
        <v>1716594</v>
      </c>
      <c r="I3340">
        <v>1717418</v>
      </c>
      <c r="J3340" t="s">
        <v>25</v>
      </c>
      <c r="Q3340" t="s">
        <v>6008</v>
      </c>
      <c r="R3340">
        <v>825</v>
      </c>
      <c r="T3340" t="s">
        <v>6009</v>
      </c>
    </row>
    <row r="3341" spans="1:20" x14ac:dyDescent="0.25">
      <c r="A3341" t="s">
        <v>28</v>
      </c>
      <c r="B3341" t="s">
        <v>40</v>
      </c>
      <c r="C3341" t="s">
        <v>22</v>
      </c>
      <c r="D3341" t="s">
        <v>23</v>
      </c>
      <c r="E3341" t="s">
        <v>5</v>
      </c>
      <c r="F3341">
        <v>1</v>
      </c>
      <c r="G3341" t="s">
        <v>24</v>
      </c>
      <c r="H3341">
        <v>1716594</v>
      </c>
      <c r="I3341">
        <v>1717418</v>
      </c>
      <c r="J3341" t="s">
        <v>25</v>
      </c>
      <c r="K3341" t="s">
        <v>6010</v>
      </c>
      <c r="L3341" t="s">
        <v>6010</v>
      </c>
      <c r="N3341" t="s">
        <v>6011</v>
      </c>
      <c r="Q3341" t="s">
        <v>6008</v>
      </c>
      <c r="R3341">
        <v>825</v>
      </c>
      <c r="S3341">
        <v>274</v>
      </c>
    </row>
    <row r="3342" spans="1:20" x14ac:dyDescent="0.25">
      <c r="A3342" t="s">
        <v>20</v>
      </c>
      <c r="B3342" t="s">
        <v>36</v>
      </c>
      <c r="C3342" t="s">
        <v>22</v>
      </c>
      <c r="D3342" t="s">
        <v>23</v>
      </c>
      <c r="E3342" t="s">
        <v>5</v>
      </c>
      <c r="F3342">
        <v>1</v>
      </c>
      <c r="G3342" t="s">
        <v>24</v>
      </c>
      <c r="H3342">
        <v>1717694</v>
      </c>
      <c r="I3342">
        <v>1718497</v>
      </c>
      <c r="J3342" t="s">
        <v>25</v>
      </c>
      <c r="Q3342" t="s">
        <v>6012</v>
      </c>
      <c r="R3342">
        <v>804</v>
      </c>
      <c r="T3342" t="s">
        <v>6013</v>
      </c>
    </row>
    <row r="3343" spans="1:20" x14ac:dyDescent="0.25">
      <c r="A3343" t="s">
        <v>28</v>
      </c>
      <c r="B3343" t="s">
        <v>40</v>
      </c>
      <c r="C3343" t="s">
        <v>22</v>
      </c>
      <c r="D3343" t="s">
        <v>23</v>
      </c>
      <c r="E3343" t="s">
        <v>5</v>
      </c>
      <c r="F3343">
        <v>1</v>
      </c>
      <c r="G3343" t="s">
        <v>24</v>
      </c>
      <c r="H3343">
        <v>1717694</v>
      </c>
      <c r="I3343">
        <v>1718497</v>
      </c>
      <c r="J3343" t="s">
        <v>25</v>
      </c>
      <c r="K3343" t="s">
        <v>6014</v>
      </c>
      <c r="L3343" t="s">
        <v>6014</v>
      </c>
      <c r="N3343" t="s">
        <v>6015</v>
      </c>
      <c r="Q3343" t="s">
        <v>6012</v>
      </c>
      <c r="R3343">
        <v>804</v>
      </c>
      <c r="S3343">
        <v>267</v>
      </c>
    </row>
    <row r="3344" spans="1:20" x14ac:dyDescent="0.25">
      <c r="A3344" t="s">
        <v>20</v>
      </c>
      <c r="B3344" t="s">
        <v>36</v>
      </c>
      <c r="C3344" t="s">
        <v>22</v>
      </c>
      <c r="D3344" t="s">
        <v>23</v>
      </c>
      <c r="E3344" t="s">
        <v>5</v>
      </c>
      <c r="F3344">
        <v>1</v>
      </c>
      <c r="G3344" t="s">
        <v>24</v>
      </c>
      <c r="H3344">
        <v>1718555</v>
      </c>
      <c r="I3344">
        <v>1719355</v>
      </c>
      <c r="J3344" t="s">
        <v>37</v>
      </c>
      <c r="Q3344" t="s">
        <v>6016</v>
      </c>
      <c r="R3344">
        <v>801</v>
      </c>
      <c r="T3344" t="s">
        <v>6017</v>
      </c>
    </row>
    <row r="3345" spans="1:20" x14ac:dyDescent="0.25">
      <c r="A3345" t="s">
        <v>28</v>
      </c>
      <c r="B3345" t="s">
        <v>40</v>
      </c>
      <c r="C3345" t="s">
        <v>22</v>
      </c>
      <c r="D3345" t="s">
        <v>23</v>
      </c>
      <c r="E3345" t="s">
        <v>5</v>
      </c>
      <c r="F3345">
        <v>1</v>
      </c>
      <c r="G3345" t="s">
        <v>24</v>
      </c>
      <c r="H3345">
        <v>1718555</v>
      </c>
      <c r="I3345">
        <v>1719355</v>
      </c>
      <c r="J3345" t="s">
        <v>37</v>
      </c>
      <c r="K3345" t="s">
        <v>6018</v>
      </c>
      <c r="L3345" t="s">
        <v>6018</v>
      </c>
      <c r="N3345" t="s">
        <v>5046</v>
      </c>
      <c r="Q3345" t="s">
        <v>6016</v>
      </c>
      <c r="R3345">
        <v>801</v>
      </c>
      <c r="S3345">
        <v>266</v>
      </c>
    </row>
    <row r="3346" spans="1:20" x14ac:dyDescent="0.25">
      <c r="A3346" t="s">
        <v>20</v>
      </c>
      <c r="B3346" t="s">
        <v>36</v>
      </c>
      <c r="C3346" t="s">
        <v>22</v>
      </c>
      <c r="D3346" t="s">
        <v>23</v>
      </c>
      <c r="E3346" t="s">
        <v>5</v>
      </c>
      <c r="F3346">
        <v>1</v>
      </c>
      <c r="G3346" t="s">
        <v>24</v>
      </c>
      <c r="H3346">
        <v>1719379</v>
      </c>
      <c r="I3346">
        <v>1719870</v>
      </c>
      <c r="J3346" t="s">
        <v>37</v>
      </c>
      <c r="Q3346" t="s">
        <v>6019</v>
      </c>
      <c r="R3346">
        <v>492</v>
      </c>
      <c r="T3346" t="s">
        <v>6020</v>
      </c>
    </row>
    <row r="3347" spans="1:20" x14ac:dyDescent="0.25">
      <c r="A3347" t="s">
        <v>28</v>
      </c>
      <c r="B3347" t="s">
        <v>40</v>
      </c>
      <c r="C3347" t="s">
        <v>22</v>
      </c>
      <c r="D3347" t="s">
        <v>23</v>
      </c>
      <c r="E3347" t="s">
        <v>5</v>
      </c>
      <c r="F3347">
        <v>1</v>
      </c>
      <c r="G3347" t="s">
        <v>24</v>
      </c>
      <c r="H3347">
        <v>1719379</v>
      </c>
      <c r="I3347">
        <v>1719870</v>
      </c>
      <c r="J3347" t="s">
        <v>37</v>
      </c>
      <c r="K3347" t="s">
        <v>6021</v>
      </c>
      <c r="L3347" t="s">
        <v>6021</v>
      </c>
      <c r="N3347" t="s">
        <v>6022</v>
      </c>
      <c r="Q3347" t="s">
        <v>6019</v>
      </c>
      <c r="R3347">
        <v>492</v>
      </c>
      <c r="S3347">
        <v>163</v>
      </c>
    </row>
    <row r="3348" spans="1:20" x14ac:dyDescent="0.25">
      <c r="A3348" t="s">
        <v>20</v>
      </c>
      <c r="B3348" t="s">
        <v>36</v>
      </c>
      <c r="C3348" t="s">
        <v>22</v>
      </c>
      <c r="D3348" t="s">
        <v>23</v>
      </c>
      <c r="E3348" t="s">
        <v>5</v>
      </c>
      <c r="F3348">
        <v>1</v>
      </c>
      <c r="G3348" t="s">
        <v>24</v>
      </c>
      <c r="H3348">
        <v>1719959</v>
      </c>
      <c r="I3348">
        <v>1720534</v>
      </c>
      <c r="J3348" t="s">
        <v>37</v>
      </c>
      <c r="Q3348" t="s">
        <v>6023</v>
      </c>
      <c r="R3348">
        <v>576</v>
      </c>
      <c r="T3348" t="s">
        <v>6024</v>
      </c>
    </row>
    <row r="3349" spans="1:20" x14ac:dyDescent="0.25">
      <c r="A3349" t="s">
        <v>28</v>
      </c>
      <c r="B3349" t="s">
        <v>40</v>
      </c>
      <c r="C3349" t="s">
        <v>22</v>
      </c>
      <c r="D3349" t="s">
        <v>23</v>
      </c>
      <c r="E3349" t="s">
        <v>5</v>
      </c>
      <c r="F3349">
        <v>1</v>
      </c>
      <c r="G3349" t="s">
        <v>24</v>
      </c>
      <c r="H3349">
        <v>1719959</v>
      </c>
      <c r="I3349">
        <v>1720534</v>
      </c>
      <c r="J3349" t="s">
        <v>37</v>
      </c>
      <c r="K3349" t="s">
        <v>6025</v>
      </c>
      <c r="L3349" t="s">
        <v>6025</v>
      </c>
      <c r="N3349" t="s">
        <v>4242</v>
      </c>
      <c r="Q3349" t="s">
        <v>6023</v>
      </c>
      <c r="R3349">
        <v>576</v>
      </c>
      <c r="S3349">
        <v>191</v>
      </c>
    </row>
    <row r="3350" spans="1:20" x14ac:dyDescent="0.25">
      <c r="A3350" t="s">
        <v>20</v>
      </c>
      <c r="B3350" t="s">
        <v>36</v>
      </c>
      <c r="C3350" t="s">
        <v>22</v>
      </c>
      <c r="D3350" t="s">
        <v>23</v>
      </c>
      <c r="E3350" t="s">
        <v>5</v>
      </c>
      <c r="F3350">
        <v>1</v>
      </c>
      <c r="G3350" t="s">
        <v>24</v>
      </c>
      <c r="H3350">
        <v>1720574</v>
      </c>
      <c r="I3350">
        <v>1721296</v>
      </c>
      <c r="J3350" t="s">
        <v>37</v>
      </c>
      <c r="Q3350" t="s">
        <v>6026</v>
      </c>
      <c r="R3350">
        <v>723</v>
      </c>
      <c r="T3350" t="s">
        <v>6027</v>
      </c>
    </row>
    <row r="3351" spans="1:20" x14ac:dyDescent="0.25">
      <c r="A3351" t="s">
        <v>28</v>
      </c>
      <c r="B3351" t="s">
        <v>40</v>
      </c>
      <c r="C3351" t="s">
        <v>22</v>
      </c>
      <c r="D3351" t="s">
        <v>23</v>
      </c>
      <c r="E3351" t="s">
        <v>5</v>
      </c>
      <c r="F3351">
        <v>1</v>
      </c>
      <c r="G3351" t="s">
        <v>24</v>
      </c>
      <c r="H3351">
        <v>1720574</v>
      </c>
      <c r="I3351">
        <v>1721296</v>
      </c>
      <c r="J3351" t="s">
        <v>37</v>
      </c>
      <c r="K3351" t="s">
        <v>6028</v>
      </c>
      <c r="L3351" t="s">
        <v>6028</v>
      </c>
      <c r="N3351" t="s">
        <v>6029</v>
      </c>
      <c r="Q3351" t="s">
        <v>6026</v>
      </c>
      <c r="R3351">
        <v>723</v>
      </c>
      <c r="S3351">
        <v>240</v>
      </c>
    </row>
    <row r="3352" spans="1:20" x14ac:dyDescent="0.25">
      <c r="A3352" t="s">
        <v>20</v>
      </c>
      <c r="B3352" t="s">
        <v>36</v>
      </c>
      <c r="C3352" t="s">
        <v>22</v>
      </c>
      <c r="D3352" t="s">
        <v>23</v>
      </c>
      <c r="E3352" t="s">
        <v>5</v>
      </c>
      <c r="F3352">
        <v>1</v>
      </c>
      <c r="G3352" t="s">
        <v>24</v>
      </c>
      <c r="H3352">
        <v>1721529</v>
      </c>
      <c r="I3352">
        <v>1722926</v>
      </c>
      <c r="J3352" t="s">
        <v>25</v>
      </c>
      <c r="Q3352" t="s">
        <v>6030</v>
      </c>
      <c r="R3352">
        <v>1398</v>
      </c>
      <c r="T3352" t="s">
        <v>6031</v>
      </c>
    </row>
    <row r="3353" spans="1:20" x14ac:dyDescent="0.25">
      <c r="A3353" t="s">
        <v>28</v>
      </c>
      <c r="B3353" t="s">
        <v>40</v>
      </c>
      <c r="C3353" t="s">
        <v>22</v>
      </c>
      <c r="D3353" t="s">
        <v>23</v>
      </c>
      <c r="E3353" t="s">
        <v>5</v>
      </c>
      <c r="F3353">
        <v>1</v>
      </c>
      <c r="G3353" t="s">
        <v>24</v>
      </c>
      <c r="H3353">
        <v>1721529</v>
      </c>
      <c r="I3353">
        <v>1722926</v>
      </c>
      <c r="J3353" t="s">
        <v>25</v>
      </c>
      <c r="K3353" t="s">
        <v>6032</v>
      </c>
      <c r="L3353" t="s">
        <v>6032</v>
      </c>
      <c r="N3353" t="s">
        <v>6033</v>
      </c>
      <c r="Q3353" t="s">
        <v>6030</v>
      </c>
      <c r="R3353">
        <v>1398</v>
      </c>
      <c r="S3353">
        <v>465</v>
      </c>
    </row>
    <row r="3354" spans="1:20" x14ac:dyDescent="0.25">
      <c r="A3354" t="s">
        <v>20</v>
      </c>
      <c r="B3354" t="s">
        <v>36</v>
      </c>
      <c r="C3354" t="s">
        <v>22</v>
      </c>
      <c r="D3354" t="s">
        <v>23</v>
      </c>
      <c r="E3354" t="s">
        <v>5</v>
      </c>
      <c r="F3354">
        <v>1</v>
      </c>
      <c r="G3354" t="s">
        <v>24</v>
      </c>
      <c r="H3354">
        <v>1722970</v>
      </c>
      <c r="I3354">
        <v>1723797</v>
      </c>
      <c r="J3354" t="s">
        <v>25</v>
      </c>
      <c r="Q3354" t="s">
        <v>6034</v>
      </c>
      <c r="R3354">
        <v>828</v>
      </c>
      <c r="T3354" t="s">
        <v>6035</v>
      </c>
    </row>
    <row r="3355" spans="1:20" x14ac:dyDescent="0.25">
      <c r="A3355" t="s">
        <v>28</v>
      </c>
      <c r="B3355" t="s">
        <v>40</v>
      </c>
      <c r="C3355" t="s">
        <v>22</v>
      </c>
      <c r="D3355" t="s">
        <v>23</v>
      </c>
      <c r="E3355" t="s">
        <v>5</v>
      </c>
      <c r="F3355">
        <v>1</v>
      </c>
      <c r="G3355" t="s">
        <v>24</v>
      </c>
      <c r="H3355">
        <v>1722970</v>
      </c>
      <c r="I3355">
        <v>1723797</v>
      </c>
      <c r="J3355" t="s">
        <v>25</v>
      </c>
      <c r="K3355" t="s">
        <v>6036</v>
      </c>
      <c r="L3355" t="s">
        <v>6036</v>
      </c>
      <c r="N3355" t="s">
        <v>6037</v>
      </c>
      <c r="Q3355" t="s">
        <v>6034</v>
      </c>
      <c r="R3355">
        <v>828</v>
      </c>
      <c r="S3355">
        <v>275</v>
      </c>
    </row>
    <row r="3356" spans="1:20" x14ac:dyDescent="0.25">
      <c r="A3356" t="s">
        <v>20</v>
      </c>
      <c r="B3356" t="s">
        <v>36</v>
      </c>
      <c r="C3356" t="s">
        <v>22</v>
      </c>
      <c r="D3356" t="s">
        <v>23</v>
      </c>
      <c r="E3356" t="s">
        <v>5</v>
      </c>
      <c r="F3356">
        <v>1</v>
      </c>
      <c r="G3356" t="s">
        <v>24</v>
      </c>
      <c r="H3356">
        <v>1723901</v>
      </c>
      <c r="I3356">
        <v>1724872</v>
      </c>
      <c r="J3356" t="s">
        <v>25</v>
      </c>
      <c r="Q3356" t="s">
        <v>6038</v>
      </c>
      <c r="R3356">
        <v>972</v>
      </c>
      <c r="T3356" t="s">
        <v>6039</v>
      </c>
    </row>
    <row r="3357" spans="1:20" x14ac:dyDescent="0.25">
      <c r="A3357" t="s">
        <v>28</v>
      </c>
      <c r="B3357" t="s">
        <v>40</v>
      </c>
      <c r="C3357" t="s">
        <v>22</v>
      </c>
      <c r="D3357" t="s">
        <v>23</v>
      </c>
      <c r="E3357" t="s">
        <v>5</v>
      </c>
      <c r="F3357">
        <v>1</v>
      </c>
      <c r="G3357" t="s">
        <v>24</v>
      </c>
      <c r="H3357">
        <v>1723901</v>
      </c>
      <c r="I3357">
        <v>1724872</v>
      </c>
      <c r="J3357" t="s">
        <v>25</v>
      </c>
      <c r="K3357" t="s">
        <v>6040</v>
      </c>
      <c r="L3357" t="s">
        <v>6040</v>
      </c>
      <c r="N3357" t="s">
        <v>6041</v>
      </c>
      <c r="Q3357" t="s">
        <v>6038</v>
      </c>
      <c r="R3357">
        <v>972</v>
      </c>
      <c r="S3357">
        <v>323</v>
      </c>
    </row>
    <row r="3358" spans="1:20" x14ac:dyDescent="0.25">
      <c r="A3358" t="s">
        <v>20</v>
      </c>
      <c r="B3358" t="s">
        <v>36</v>
      </c>
      <c r="C3358" t="s">
        <v>22</v>
      </c>
      <c r="D3358" t="s">
        <v>23</v>
      </c>
      <c r="E3358" t="s">
        <v>5</v>
      </c>
      <c r="F3358">
        <v>1</v>
      </c>
      <c r="G3358" t="s">
        <v>24</v>
      </c>
      <c r="H3358">
        <v>1724919</v>
      </c>
      <c r="I3358">
        <v>1726340</v>
      </c>
      <c r="J3358" t="s">
        <v>25</v>
      </c>
      <c r="Q3358" t="s">
        <v>6042</v>
      </c>
      <c r="R3358">
        <v>1422</v>
      </c>
      <c r="T3358" t="s">
        <v>6043</v>
      </c>
    </row>
    <row r="3359" spans="1:20" x14ac:dyDescent="0.25">
      <c r="A3359" t="s">
        <v>28</v>
      </c>
      <c r="B3359" t="s">
        <v>40</v>
      </c>
      <c r="C3359" t="s">
        <v>22</v>
      </c>
      <c r="D3359" t="s">
        <v>23</v>
      </c>
      <c r="E3359" t="s">
        <v>5</v>
      </c>
      <c r="F3359">
        <v>1</v>
      </c>
      <c r="G3359" t="s">
        <v>24</v>
      </c>
      <c r="H3359">
        <v>1724919</v>
      </c>
      <c r="I3359">
        <v>1726340</v>
      </c>
      <c r="J3359" t="s">
        <v>25</v>
      </c>
      <c r="K3359" t="s">
        <v>6044</v>
      </c>
      <c r="L3359" t="s">
        <v>6044</v>
      </c>
      <c r="N3359" t="s">
        <v>6045</v>
      </c>
      <c r="Q3359" t="s">
        <v>6042</v>
      </c>
      <c r="R3359">
        <v>1422</v>
      </c>
      <c r="S3359">
        <v>473</v>
      </c>
    </row>
    <row r="3360" spans="1:20" x14ac:dyDescent="0.25">
      <c r="A3360" t="s">
        <v>20</v>
      </c>
      <c r="B3360" t="s">
        <v>36</v>
      </c>
      <c r="C3360" t="s">
        <v>22</v>
      </c>
      <c r="D3360" t="s">
        <v>23</v>
      </c>
      <c r="E3360" t="s">
        <v>5</v>
      </c>
      <c r="F3360">
        <v>1</v>
      </c>
      <c r="G3360" t="s">
        <v>24</v>
      </c>
      <c r="H3360">
        <v>1726684</v>
      </c>
      <c r="I3360">
        <v>1727937</v>
      </c>
      <c r="J3360" t="s">
        <v>25</v>
      </c>
      <c r="Q3360" t="s">
        <v>6046</v>
      </c>
      <c r="R3360">
        <v>1254</v>
      </c>
      <c r="T3360" t="s">
        <v>6047</v>
      </c>
    </row>
    <row r="3361" spans="1:20" x14ac:dyDescent="0.25">
      <c r="A3361" t="s">
        <v>28</v>
      </c>
      <c r="B3361" t="s">
        <v>40</v>
      </c>
      <c r="C3361" t="s">
        <v>22</v>
      </c>
      <c r="D3361" t="s">
        <v>23</v>
      </c>
      <c r="E3361" t="s">
        <v>5</v>
      </c>
      <c r="F3361">
        <v>1</v>
      </c>
      <c r="G3361" t="s">
        <v>24</v>
      </c>
      <c r="H3361">
        <v>1726684</v>
      </c>
      <c r="I3361">
        <v>1727937</v>
      </c>
      <c r="J3361" t="s">
        <v>25</v>
      </c>
      <c r="K3361" t="s">
        <v>6048</v>
      </c>
      <c r="L3361" t="s">
        <v>6048</v>
      </c>
      <c r="N3361" t="s">
        <v>6049</v>
      </c>
      <c r="Q3361" t="s">
        <v>6046</v>
      </c>
      <c r="R3361">
        <v>1254</v>
      </c>
      <c r="S3361">
        <v>417</v>
      </c>
    </row>
    <row r="3362" spans="1:20" x14ac:dyDescent="0.25">
      <c r="A3362" t="s">
        <v>20</v>
      </c>
      <c r="B3362" t="s">
        <v>459</v>
      </c>
      <c r="C3362" t="s">
        <v>22</v>
      </c>
      <c r="D3362" t="s">
        <v>23</v>
      </c>
      <c r="E3362" t="s">
        <v>5</v>
      </c>
      <c r="F3362">
        <v>1</v>
      </c>
      <c r="G3362" t="s">
        <v>24</v>
      </c>
      <c r="H3362">
        <v>1728048</v>
      </c>
      <c r="I3362">
        <v>1728141</v>
      </c>
      <c r="J3362" t="s">
        <v>25</v>
      </c>
      <c r="Q3362" t="s">
        <v>6050</v>
      </c>
      <c r="R3362">
        <v>94</v>
      </c>
      <c r="T3362" t="s">
        <v>6051</v>
      </c>
    </row>
    <row r="3363" spans="1:20" x14ac:dyDescent="0.25">
      <c r="A3363" t="s">
        <v>459</v>
      </c>
      <c r="C3363" t="s">
        <v>22</v>
      </c>
      <c r="D3363" t="s">
        <v>23</v>
      </c>
      <c r="E3363" t="s">
        <v>5</v>
      </c>
      <c r="F3363">
        <v>1</v>
      </c>
      <c r="G3363" t="s">
        <v>24</v>
      </c>
      <c r="H3363">
        <v>1728048</v>
      </c>
      <c r="I3363">
        <v>1728141</v>
      </c>
      <c r="J3363" t="s">
        <v>25</v>
      </c>
      <c r="N3363" t="s">
        <v>5371</v>
      </c>
      <c r="Q3363" t="s">
        <v>6050</v>
      </c>
      <c r="R3363">
        <v>94</v>
      </c>
      <c r="T3363" t="s">
        <v>6052</v>
      </c>
    </row>
    <row r="3364" spans="1:20" x14ac:dyDescent="0.25">
      <c r="A3364" t="s">
        <v>20</v>
      </c>
      <c r="B3364" t="s">
        <v>36</v>
      </c>
      <c r="C3364" t="s">
        <v>22</v>
      </c>
      <c r="D3364" t="s">
        <v>23</v>
      </c>
      <c r="E3364" t="s">
        <v>5</v>
      </c>
      <c r="F3364">
        <v>1</v>
      </c>
      <c r="G3364" t="s">
        <v>24</v>
      </c>
      <c r="H3364">
        <v>1728350</v>
      </c>
      <c r="I3364">
        <v>1729738</v>
      </c>
      <c r="J3364" t="s">
        <v>25</v>
      </c>
      <c r="Q3364" t="s">
        <v>6053</v>
      </c>
      <c r="R3364">
        <v>1389</v>
      </c>
      <c r="T3364" t="s">
        <v>6054</v>
      </c>
    </row>
    <row r="3365" spans="1:20" x14ac:dyDescent="0.25">
      <c r="A3365" t="s">
        <v>28</v>
      </c>
      <c r="B3365" t="s">
        <v>40</v>
      </c>
      <c r="C3365" t="s">
        <v>22</v>
      </c>
      <c r="D3365" t="s">
        <v>23</v>
      </c>
      <c r="E3365" t="s">
        <v>5</v>
      </c>
      <c r="F3365">
        <v>1</v>
      </c>
      <c r="G3365" t="s">
        <v>24</v>
      </c>
      <c r="H3365">
        <v>1728350</v>
      </c>
      <c r="I3365">
        <v>1729738</v>
      </c>
      <c r="J3365" t="s">
        <v>25</v>
      </c>
      <c r="K3365" t="s">
        <v>6055</v>
      </c>
      <c r="L3365" t="s">
        <v>6055</v>
      </c>
      <c r="N3365" t="s">
        <v>30</v>
      </c>
      <c r="Q3365" t="s">
        <v>6053</v>
      </c>
      <c r="R3365">
        <v>1389</v>
      </c>
      <c r="S3365">
        <v>462</v>
      </c>
    </row>
    <row r="3366" spans="1:20" x14ac:dyDescent="0.25">
      <c r="A3366" t="s">
        <v>20</v>
      </c>
      <c r="B3366" t="s">
        <v>36</v>
      </c>
      <c r="C3366" t="s">
        <v>22</v>
      </c>
      <c r="D3366" t="s">
        <v>23</v>
      </c>
      <c r="E3366" t="s">
        <v>5</v>
      </c>
      <c r="F3366">
        <v>1</v>
      </c>
      <c r="G3366" t="s">
        <v>24</v>
      </c>
      <c r="H3366">
        <v>1730234</v>
      </c>
      <c r="I3366">
        <v>1731760</v>
      </c>
      <c r="J3366" t="s">
        <v>25</v>
      </c>
      <c r="Q3366" t="s">
        <v>6056</v>
      </c>
      <c r="R3366">
        <v>1527</v>
      </c>
      <c r="T3366" t="s">
        <v>6057</v>
      </c>
    </row>
    <row r="3367" spans="1:20" x14ac:dyDescent="0.25">
      <c r="A3367" t="s">
        <v>28</v>
      </c>
      <c r="B3367" t="s">
        <v>40</v>
      </c>
      <c r="C3367" t="s">
        <v>22</v>
      </c>
      <c r="D3367" t="s">
        <v>23</v>
      </c>
      <c r="E3367" t="s">
        <v>5</v>
      </c>
      <c r="F3367">
        <v>1</v>
      </c>
      <c r="G3367" t="s">
        <v>24</v>
      </c>
      <c r="H3367">
        <v>1730234</v>
      </c>
      <c r="I3367">
        <v>1731760</v>
      </c>
      <c r="J3367" t="s">
        <v>25</v>
      </c>
      <c r="K3367" t="s">
        <v>6058</v>
      </c>
      <c r="L3367" t="s">
        <v>6058</v>
      </c>
      <c r="N3367" t="s">
        <v>5178</v>
      </c>
      <c r="Q3367" t="s">
        <v>6056</v>
      </c>
      <c r="R3367">
        <v>1527</v>
      </c>
      <c r="S3367">
        <v>508</v>
      </c>
    </row>
    <row r="3368" spans="1:20" x14ac:dyDescent="0.25">
      <c r="A3368" t="s">
        <v>20</v>
      </c>
      <c r="B3368" t="s">
        <v>36</v>
      </c>
      <c r="C3368" t="s">
        <v>22</v>
      </c>
      <c r="D3368" t="s">
        <v>23</v>
      </c>
      <c r="E3368" t="s">
        <v>5</v>
      </c>
      <c r="F3368">
        <v>1</v>
      </c>
      <c r="G3368" t="s">
        <v>24</v>
      </c>
      <c r="H3368">
        <v>1732037</v>
      </c>
      <c r="I3368">
        <v>1732924</v>
      </c>
      <c r="J3368" t="s">
        <v>25</v>
      </c>
      <c r="Q3368" t="s">
        <v>6059</v>
      </c>
      <c r="R3368">
        <v>888</v>
      </c>
      <c r="T3368" t="s">
        <v>6060</v>
      </c>
    </row>
    <row r="3369" spans="1:20" x14ac:dyDescent="0.25">
      <c r="A3369" t="s">
        <v>28</v>
      </c>
      <c r="B3369" t="s">
        <v>40</v>
      </c>
      <c r="C3369" t="s">
        <v>22</v>
      </c>
      <c r="D3369" t="s">
        <v>23</v>
      </c>
      <c r="E3369" t="s">
        <v>5</v>
      </c>
      <c r="F3369">
        <v>1</v>
      </c>
      <c r="G3369" t="s">
        <v>24</v>
      </c>
      <c r="H3369">
        <v>1732037</v>
      </c>
      <c r="I3369">
        <v>1732924</v>
      </c>
      <c r="J3369" t="s">
        <v>25</v>
      </c>
      <c r="K3369" t="s">
        <v>6061</v>
      </c>
      <c r="L3369" t="s">
        <v>6061</v>
      </c>
      <c r="N3369" t="s">
        <v>6062</v>
      </c>
      <c r="Q3369" t="s">
        <v>6059</v>
      </c>
      <c r="R3369">
        <v>888</v>
      </c>
      <c r="S3369">
        <v>295</v>
      </c>
    </row>
    <row r="3370" spans="1:20" x14ac:dyDescent="0.25">
      <c r="A3370" t="s">
        <v>20</v>
      </c>
      <c r="B3370" t="s">
        <v>36</v>
      </c>
      <c r="C3370" t="s">
        <v>22</v>
      </c>
      <c r="D3370" t="s">
        <v>23</v>
      </c>
      <c r="E3370" t="s">
        <v>5</v>
      </c>
      <c r="F3370">
        <v>1</v>
      </c>
      <c r="G3370" t="s">
        <v>24</v>
      </c>
      <c r="H3370">
        <v>1732928</v>
      </c>
      <c r="I3370">
        <v>1734934</v>
      </c>
      <c r="J3370" t="s">
        <v>25</v>
      </c>
      <c r="Q3370" t="s">
        <v>6063</v>
      </c>
      <c r="R3370">
        <v>2007</v>
      </c>
      <c r="T3370" t="s">
        <v>6064</v>
      </c>
    </row>
    <row r="3371" spans="1:20" x14ac:dyDescent="0.25">
      <c r="A3371" t="s">
        <v>28</v>
      </c>
      <c r="B3371" t="s">
        <v>40</v>
      </c>
      <c r="C3371" t="s">
        <v>22</v>
      </c>
      <c r="D3371" t="s">
        <v>23</v>
      </c>
      <c r="E3371" t="s">
        <v>5</v>
      </c>
      <c r="F3371">
        <v>1</v>
      </c>
      <c r="G3371" t="s">
        <v>24</v>
      </c>
      <c r="H3371">
        <v>1732928</v>
      </c>
      <c r="I3371">
        <v>1734934</v>
      </c>
      <c r="J3371" t="s">
        <v>25</v>
      </c>
      <c r="K3371" t="s">
        <v>6065</v>
      </c>
      <c r="L3371" t="s">
        <v>6065</v>
      </c>
      <c r="N3371" t="s">
        <v>6066</v>
      </c>
      <c r="Q3371" t="s">
        <v>6063</v>
      </c>
      <c r="R3371">
        <v>2007</v>
      </c>
      <c r="S3371">
        <v>668</v>
      </c>
    </row>
    <row r="3372" spans="1:20" x14ac:dyDescent="0.25">
      <c r="A3372" t="s">
        <v>20</v>
      </c>
      <c r="B3372" t="s">
        <v>36</v>
      </c>
      <c r="C3372" t="s">
        <v>22</v>
      </c>
      <c r="D3372" t="s">
        <v>23</v>
      </c>
      <c r="E3372" t="s">
        <v>5</v>
      </c>
      <c r="F3372">
        <v>1</v>
      </c>
      <c r="G3372" t="s">
        <v>24</v>
      </c>
      <c r="H3372">
        <v>1734934</v>
      </c>
      <c r="I3372">
        <v>1735542</v>
      </c>
      <c r="J3372" t="s">
        <v>25</v>
      </c>
      <c r="Q3372" t="s">
        <v>6067</v>
      </c>
      <c r="R3372">
        <v>609</v>
      </c>
      <c r="T3372" t="s">
        <v>6068</v>
      </c>
    </row>
    <row r="3373" spans="1:20" x14ac:dyDescent="0.25">
      <c r="A3373" t="s">
        <v>28</v>
      </c>
      <c r="B3373" t="s">
        <v>40</v>
      </c>
      <c r="C3373" t="s">
        <v>22</v>
      </c>
      <c r="D3373" t="s">
        <v>23</v>
      </c>
      <c r="E3373" t="s">
        <v>5</v>
      </c>
      <c r="F3373">
        <v>1</v>
      </c>
      <c r="G3373" t="s">
        <v>24</v>
      </c>
      <c r="H3373">
        <v>1734934</v>
      </c>
      <c r="I3373">
        <v>1735542</v>
      </c>
      <c r="J3373" t="s">
        <v>25</v>
      </c>
      <c r="K3373" t="s">
        <v>6069</v>
      </c>
      <c r="L3373" t="s">
        <v>6069</v>
      </c>
      <c r="N3373" t="s">
        <v>6070</v>
      </c>
      <c r="Q3373" t="s">
        <v>6067</v>
      </c>
      <c r="R3373">
        <v>609</v>
      </c>
      <c r="S3373">
        <v>202</v>
      </c>
    </row>
    <row r="3374" spans="1:20" x14ac:dyDescent="0.25">
      <c r="A3374" t="s">
        <v>20</v>
      </c>
      <c r="B3374" t="s">
        <v>36</v>
      </c>
      <c r="C3374" t="s">
        <v>22</v>
      </c>
      <c r="D3374" t="s">
        <v>23</v>
      </c>
      <c r="E3374" t="s">
        <v>5</v>
      </c>
      <c r="F3374">
        <v>1</v>
      </c>
      <c r="G3374" t="s">
        <v>24</v>
      </c>
      <c r="H3374">
        <v>1735543</v>
      </c>
      <c r="I3374">
        <v>1735875</v>
      </c>
      <c r="J3374" t="s">
        <v>25</v>
      </c>
      <c r="Q3374" t="s">
        <v>6071</v>
      </c>
      <c r="R3374">
        <v>333</v>
      </c>
      <c r="T3374" t="s">
        <v>6072</v>
      </c>
    </row>
    <row r="3375" spans="1:20" x14ac:dyDescent="0.25">
      <c r="A3375" t="s">
        <v>28</v>
      </c>
      <c r="B3375" t="s">
        <v>40</v>
      </c>
      <c r="C3375" t="s">
        <v>22</v>
      </c>
      <c r="D3375" t="s">
        <v>23</v>
      </c>
      <c r="E3375" t="s">
        <v>5</v>
      </c>
      <c r="F3375">
        <v>1</v>
      </c>
      <c r="G3375" t="s">
        <v>24</v>
      </c>
      <c r="H3375">
        <v>1735543</v>
      </c>
      <c r="I3375">
        <v>1735875</v>
      </c>
      <c r="J3375" t="s">
        <v>25</v>
      </c>
      <c r="K3375" t="s">
        <v>6073</v>
      </c>
      <c r="L3375" t="s">
        <v>6073</v>
      </c>
      <c r="N3375" t="s">
        <v>6074</v>
      </c>
      <c r="Q3375" t="s">
        <v>6071</v>
      </c>
      <c r="R3375">
        <v>333</v>
      </c>
      <c r="S3375">
        <v>110</v>
      </c>
    </row>
    <row r="3376" spans="1:20" x14ac:dyDescent="0.25">
      <c r="A3376" t="s">
        <v>20</v>
      </c>
      <c r="B3376" t="s">
        <v>36</v>
      </c>
      <c r="C3376" t="s">
        <v>22</v>
      </c>
      <c r="D3376" t="s">
        <v>23</v>
      </c>
      <c r="E3376" t="s">
        <v>5</v>
      </c>
      <c r="F3376">
        <v>1</v>
      </c>
      <c r="G3376" t="s">
        <v>24</v>
      </c>
      <c r="H3376">
        <v>1735983</v>
      </c>
      <c r="I3376">
        <v>1736282</v>
      </c>
      <c r="J3376" t="s">
        <v>37</v>
      </c>
      <c r="Q3376" t="s">
        <v>6075</v>
      </c>
      <c r="R3376">
        <v>300</v>
      </c>
      <c r="T3376" t="s">
        <v>6076</v>
      </c>
    </row>
    <row r="3377" spans="1:20" x14ac:dyDescent="0.25">
      <c r="A3377" t="s">
        <v>28</v>
      </c>
      <c r="B3377" t="s">
        <v>40</v>
      </c>
      <c r="C3377" t="s">
        <v>22</v>
      </c>
      <c r="D3377" t="s">
        <v>23</v>
      </c>
      <c r="E3377" t="s">
        <v>5</v>
      </c>
      <c r="F3377">
        <v>1</v>
      </c>
      <c r="G3377" t="s">
        <v>24</v>
      </c>
      <c r="H3377">
        <v>1735983</v>
      </c>
      <c r="I3377">
        <v>1736282</v>
      </c>
      <c r="J3377" t="s">
        <v>37</v>
      </c>
      <c r="K3377" t="s">
        <v>6077</v>
      </c>
      <c r="L3377" t="s">
        <v>6077</v>
      </c>
      <c r="N3377" t="s">
        <v>1747</v>
      </c>
      <c r="Q3377" t="s">
        <v>6075</v>
      </c>
      <c r="R3377">
        <v>300</v>
      </c>
      <c r="S3377">
        <v>99</v>
      </c>
    </row>
    <row r="3378" spans="1:20" x14ac:dyDescent="0.25">
      <c r="A3378" t="s">
        <v>20</v>
      </c>
      <c r="B3378" t="s">
        <v>36</v>
      </c>
      <c r="C3378" t="s">
        <v>22</v>
      </c>
      <c r="D3378" t="s">
        <v>23</v>
      </c>
      <c r="E3378" t="s">
        <v>5</v>
      </c>
      <c r="F3378">
        <v>1</v>
      </c>
      <c r="G3378" t="s">
        <v>24</v>
      </c>
      <c r="H3378">
        <v>1736501</v>
      </c>
      <c r="I3378">
        <v>1737175</v>
      </c>
      <c r="J3378" t="s">
        <v>25</v>
      </c>
      <c r="Q3378" t="s">
        <v>6078</v>
      </c>
      <c r="R3378">
        <v>675</v>
      </c>
      <c r="T3378" t="s">
        <v>6079</v>
      </c>
    </row>
    <row r="3379" spans="1:20" x14ac:dyDescent="0.25">
      <c r="A3379" t="s">
        <v>28</v>
      </c>
      <c r="B3379" t="s">
        <v>40</v>
      </c>
      <c r="C3379" t="s">
        <v>22</v>
      </c>
      <c r="D3379" t="s">
        <v>23</v>
      </c>
      <c r="E3379" t="s">
        <v>5</v>
      </c>
      <c r="F3379">
        <v>1</v>
      </c>
      <c r="G3379" t="s">
        <v>24</v>
      </c>
      <c r="H3379">
        <v>1736501</v>
      </c>
      <c r="I3379">
        <v>1737175</v>
      </c>
      <c r="J3379" t="s">
        <v>25</v>
      </c>
      <c r="K3379" t="s">
        <v>6080</v>
      </c>
      <c r="L3379" t="s">
        <v>6080</v>
      </c>
      <c r="N3379" t="s">
        <v>1391</v>
      </c>
      <c r="Q3379" t="s">
        <v>6078</v>
      </c>
      <c r="R3379">
        <v>675</v>
      </c>
      <c r="S3379">
        <v>224</v>
      </c>
    </row>
    <row r="3380" spans="1:20" x14ac:dyDescent="0.25">
      <c r="A3380" t="s">
        <v>20</v>
      </c>
      <c r="B3380" t="s">
        <v>36</v>
      </c>
      <c r="C3380" t="s">
        <v>22</v>
      </c>
      <c r="D3380" t="s">
        <v>23</v>
      </c>
      <c r="E3380" t="s">
        <v>5</v>
      </c>
      <c r="F3380">
        <v>1</v>
      </c>
      <c r="G3380" t="s">
        <v>24</v>
      </c>
      <c r="H3380">
        <v>1737187</v>
      </c>
      <c r="I3380">
        <v>1738578</v>
      </c>
      <c r="J3380" t="s">
        <v>25</v>
      </c>
      <c r="Q3380" t="s">
        <v>6081</v>
      </c>
      <c r="R3380">
        <v>1392</v>
      </c>
      <c r="T3380" t="s">
        <v>6082</v>
      </c>
    </row>
    <row r="3381" spans="1:20" x14ac:dyDescent="0.25">
      <c r="A3381" t="s">
        <v>28</v>
      </c>
      <c r="B3381" t="s">
        <v>40</v>
      </c>
      <c r="C3381" t="s">
        <v>22</v>
      </c>
      <c r="D3381" t="s">
        <v>23</v>
      </c>
      <c r="E3381" t="s">
        <v>5</v>
      </c>
      <c r="F3381">
        <v>1</v>
      </c>
      <c r="G3381" t="s">
        <v>24</v>
      </c>
      <c r="H3381">
        <v>1737187</v>
      </c>
      <c r="I3381">
        <v>1738578</v>
      </c>
      <c r="J3381" t="s">
        <v>25</v>
      </c>
      <c r="K3381" t="s">
        <v>6083</v>
      </c>
      <c r="L3381" t="s">
        <v>6083</v>
      </c>
      <c r="N3381" t="s">
        <v>1981</v>
      </c>
      <c r="Q3381" t="s">
        <v>6081</v>
      </c>
      <c r="R3381">
        <v>1392</v>
      </c>
      <c r="S3381">
        <v>463</v>
      </c>
    </row>
    <row r="3382" spans="1:20" x14ac:dyDescent="0.25">
      <c r="A3382" t="s">
        <v>20</v>
      </c>
      <c r="B3382" t="s">
        <v>36</v>
      </c>
      <c r="C3382" t="s">
        <v>22</v>
      </c>
      <c r="D3382" t="s">
        <v>23</v>
      </c>
      <c r="E3382" t="s">
        <v>5</v>
      </c>
      <c r="F3382">
        <v>1</v>
      </c>
      <c r="G3382" t="s">
        <v>24</v>
      </c>
      <c r="H3382">
        <v>1738598</v>
      </c>
      <c r="I3382">
        <v>1739263</v>
      </c>
      <c r="J3382" t="s">
        <v>25</v>
      </c>
      <c r="Q3382" t="s">
        <v>6084</v>
      </c>
      <c r="R3382">
        <v>666</v>
      </c>
      <c r="T3382" t="s">
        <v>6085</v>
      </c>
    </row>
    <row r="3383" spans="1:20" x14ac:dyDescent="0.25">
      <c r="A3383" t="s">
        <v>28</v>
      </c>
      <c r="B3383" t="s">
        <v>40</v>
      </c>
      <c r="C3383" t="s">
        <v>22</v>
      </c>
      <c r="D3383" t="s">
        <v>23</v>
      </c>
      <c r="E3383" t="s">
        <v>5</v>
      </c>
      <c r="F3383">
        <v>1</v>
      </c>
      <c r="G3383" t="s">
        <v>24</v>
      </c>
      <c r="H3383">
        <v>1738598</v>
      </c>
      <c r="I3383">
        <v>1739263</v>
      </c>
      <c r="J3383" t="s">
        <v>25</v>
      </c>
      <c r="K3383" t="s">
        <v>6086</v>
      </c>
      <c r="L3383" t="s">
        <v>6086</v>
      </c>
      <c r="N3383" t="s">
        <v>1391</v>
      </c>
      <c r="Q3383" t="s">
        <v>6084</v>
      </c>
      <c r="R3383">
        <v>666</v>
      </c>
      <c r="S3383">
        <v>221</v>
      </c>
    </row>
    <row r="3384" spans="1:20" x14ac:dyDescent="0.25">
      <c r="A3384" t="s">
        <v>20</v>
      </c>
      <c r="B3384" t="s">
        <v>36</v>
      </c>
      <c r="C3384" t="s">
        <v>22</v>
      </c>
      <c r="D3384" t="s">
        <v>23</v>
      </c>
      <c r="E3384" t="s">
        <v>5</v>
      </c>
      <c r="F3384">
        <v>1</v>
      </c>
      <c r="G3384" t="s">
        <v>24</v>
      </c>
      <c r="H3384">
        <v>1739337</v>
      </c>
      <c r="I3384">
        <v>1739600</v>
      </c>
      <c r="J3384" t="s">
        <v>37</v>
      </c>
      <c r="Q3384" t="s">
        <v>6087</v>
      </c>
      <c r="R3384">
        <v>264</v>
      </c>
      <c r="T3384" t="s">
        <v>6088</v>
      </c>
    </row>
    <row r="3385" spans="1:20" x14ac:dyDescent="0.25">
      <c r="A3385" t="s">
        <v>28</v>
      </c>
      <c r="B3385" t="s">
        <v>40</v>
      </c>
      <c r="C3385" t="s">
        <v>22</v>
      </c>
      <c r="D3385" t="s">
        <v>23</v>
      </c>
      <c r="E3385" t="s">
        <v>5</v>
      </c>
      <c r="F3385">
        <v>1</v>
      </c>
      <c r="G3385" t="s">
        <v>24</v>
      </c>
      <c r="H3385">
        <v>1739337</v>
      </c>
      <c r="I3385">
        <v>1739600</v>
      </c>
      <c r="J3385" t="s">
        <v>37</v>
      </c>
      <c r="K3385" t="s">
        <v>6089</v>
      </c>
      <c r="L3385" t="s">
        <v>6089</v>
      </c>
      <c r="N3385" t="s">
        <v>1747</v>
      </c>
      <c r="Q3385" t="s">
        <v>6087</v>
      </c>
      <c r="R3385">
        <v>264</v>
      </c>
      <c r="S3385">
        <v>87</v>
      </c>
    </row>
    <row r="3386" spans="1:20" x14ac:dyDescent="0.25">
      <c r="A3386" t="s">
        <v>20</v>
      </c>
      <c r="B3386" t="s">
        <v>36</v>
      </c>
      <c r="C3386" t="s">
        <v>22</v>
      </c>
      <c r="D3386" t="s">
        <v>23</v>
      </c>
      <c r="E3386" t="s">
        <v>5</v>
      </c>
      <c r="F3386">
        <v>1</v>
      </c>
      <c r="G3386" t="s">
        <v>24</v>
      </c>
      <c r="H3386">
        <v>1739711</v>
      </c>
      <c r="I3386">
        <v>1741126</v>
      </c>
      <c r="J3386" t="s">
        <v>37</v>
      </c>
      <c r="Q3386" t="s">
        <v>6090</v>
      </c>
      <c r="R3386">
        <v>1416</v>
      </c>
      <c r="T3386" t="s">
        <v>6091</v>
      </c>
    </row>
    <row r="3387" spans="1:20" x14ac:dyDescent="0.25">
      <c r="A3387" t="s">
        <v>28</v>
      </c>
      <c r="B3387" t="s">
        <v>40</v>
      </c>
      <c r="C3387" t="s">
        <v>22</v>
      </c>
      <c r="D3387" t="s">
        <v>23</v>
      </c>
      <c r="E3387" t="s">
        <v>5</v>
      </c>
      <c r="F3387">
        <v>1</v>
      </c>
      <c r="G3387" t="s">
        <v>24</v>
      </c>
      <c r="H3387">
        <v>1739711</v>
      </c>
      <c r="I3387">
        <v>1741126</v>
      </c>
      <c r="J3387" t="s">
        <v>37</v>
      </c>
      <c r="K3387" t="s">
        <v>6092</v>
      </c>
      <c r="L3387" t="s">
        <v>6092</v>
      </c>
      <c r="N3387" t="s">
        <v>1493</v>
      </c>
      <c r="Q3387" t="s">
        <v>6090</v>
      </c>
      <c r="R3387">
        <v>1416</v>
      </c>
      <c r="S3387">
        <v>471</v>
      </c>
    </row>
    <row r="3388" spans="1:20" x14ac:dyDescent="0.25">
      <c r="A3388" t="s">
        <v>20</v>
      </c>
      <c r="B3388" t="s">
        <v>36</v>
      </c>
      <c r="C3388" t="s">
        <v>22</v>
      </c>
      <c r="D3388" t="s">
        <v>23</v>
      </c>
      <c r="E3388" t="s">
        <v>5</v>
      </c>
      <c r="F3388">
        <v>1</v>
      </c>
      <c r="G3388" t="s">
        <v>24</v>
      </c>
      <c r="H3388">
        <v>1741119</v>
      </c>
      <c r="I3388">
        <v>1742294</v>
      </c>
      <c r="J3388" t="s">
        <v>37</v>
      </c>
      <c r="Q3388" t="s">
        <v>6093</v>
      </c>
      <c r="R3388">
        <v>1176</v>
      </c>
      <c r="T3388" t="s">
        <v>6094</v>
      </c>
    </row>
    <row r="3389" spans="1:20" x14ac:dyDescent="0.25">
      <c r="A3389" t="s">
        <v>28</v>
      </c>
      <c r="B3389" t="s">
        <v>40</v>
      </c>
      <c r="C3389" t="s">
        <v>22</v>
      </c>
      <c r="D3389" t="s">
        <v>23</v>
      </c>
      <c r="E3389" t="s">
        <v>5</v>
      </c>
      <c r="F3389">
        <v>1</v>
      </c>
      <c r="G3389" t="s">
        <v>24</v>
      </c>
      <c r="H3389">
        <v>1741119</v>
      </c>
      <c r="I3389">
        <v>1742294</v>
      </c>
      <c r="J3389" t="s">
        <v>37</v>
      </c>
      <c r="K3389" t="s">
        <v>6095</v>
      </c>
      <c r="L3389" t="s">
        <v>6095</v>
      </c>
      <c r="N3389" t="s">
        <v>609</v>
      </c>
      <c r="Q3389" t="s">
        <v>6093</v>
      </c>
      <c r="R3389">
        <v>1176</v>
      </c>
      <c r="S3389">
        <v>391</v>
      </c>
    </row>
    <row r="3390" spans="1:20" x14ac:dyDescent="0.25">
      <c r="A3390" t="s">
        <v>20</v>
      </c>
      <c r="B3390" t="s">
        <v>36</v>
      </c>
      <c r="C3390" t="s">
        <v>22</v>
      </c>
      <c r="D3390" t="s">
        <v>23</v>
      </c>
      <c r="E3390" t="s">
        <v>5</v>
      </c>
      <c r="F3390">
        <v>1</v>
      </c>
      <c r="G3390" t="s">
        <v>24</v>
      </c>
      <c r="H3390">
        <v>1742284</v>
      </c>
      <c r="I3390">
        <v>1745502</v>
      </c>
      <c r="J3390" t="s">
        <v>37</v>
      </c>
      <c r="Q3390" t="s">
        <v>6096</v>
      </c>
      <c r="R3390">
        <v>3219</v>
      </c>
      <c r="T3390" t="s">
        <v>6097</v>
      </c>
    </row>
    <row r="3391" spans="1:20" x14ac:dyDescent="0.25">
      <c r="A3391" t="s">
        <v>28</v>
      </c>
      <c r="B3391" t="s">
        <v>40</v>
      </c>
      <c r="C3391" t="s">
        <v>22</v>
      </c>
      <c r="D3391" t="s">
        <v>23</v>
      </c>
      <c r="E3391" t="s">
        <v>5</v>
      </c>
      <c r="F3391">
        <v>1</v>
      </c>
      <c r="G3391" t="s">
        <v>24</v>
      </c>
      <c r="H3391">
        <v>1742284</v>
      </c>
      <c r="I3391">
        <v>1745502</v>
      </c>
      <c r="J3391" t="s">
        <v>37</v>
      </c>
      <c r="K3391" t="s">
        <v>6098</v>
      </c>
      <c r="L3391" t="s">
        <v>6098</v>
      </c>
      <c r="N3391" t="s">
        <v>6099</v>
      </c>
      <c r="Q3391" t="s">
        <v>6096</v>
      </c>
      <c r="R3391">
        <v>3219</v>
      </c>
      <c r="S3391">
        <v>1072</v>
      </c>
    </row>
    <row r="3392" spans="1:20" x14ac:dyDescent="0.25">
      <c r="A3392" t="s">
        <v>20</v>
      </c>
      <c r="B3392" t="s">
        <v>36</v>
      </c>
      <c r="C3392" t="s">
        <v>22</v>
      </c>
      <c r="D3392" t="s">
        <v>23</v>
      </c>
      <c r="E3392" t="s">
        <v>5</v>
      </c>
      <c r="F3392">
        <v>1</v>
      </c>
      <c r="G3392" t="s">
        <v>24</v>
      </c>
      <c r="H3392">
        <v>1745798</v>
      </c>
      <c r="I3392">
        <v>1746151</v>
      </c>
      <c r="J3392" t="s">
        <v>25</v>
      </c>
      <c r="Q3392" t="s">
        <v>6100</v>
      </c>
      <c r="R3392">
        <v>354</v>
      </c>
      <c r="T3392" t="s">
        <v>6101</v>
      </c>
    </row>
    <row r="3393" spans="1:20" x14ac:dyDescent="0.25">
      <c r="A3393" t="s">
        <v>28</v>
      </c>
      <c r="B3393" t="s">
        <v>40</v>
      </c>
      <c r="C3393" t="s">
        <v>22</v>
      </c>
      <c r="D3393" t="s">
        <v>23</v>
      </c>
      <c r="E3393" t="s">
        <v>5</v>
      </c>
      <c r="F3393">
        <v>1</v>
      </c>
      <c r="G3393" t="s">
        <v>24</v>
      </c>
      <c r="H3393">
        <v>1745798</v>
      </c>
      <c r="I3393">
        <v>1746151</v>
      </c>
      <c r="J3393" t="s">
        <v>25</v>
      </c>
      <c r="K3393" t="s">
        <v>6102</v>
      </c>
      <c r="L3393" t="s">
        <v>6102</v>
      </c>
      <c r="N3393" t="s">
        <v>30</v>
      </c>
      <c r="Q3393" t="s">
        <v>6100</v>
      </c>
      <c r="R3393">
        <v>354</v>
      </c>
      <c r="S3393">
        <v>117</v>
      </c>
    </row>
    <row r="3394" spans="1:20" x14ac:dyDescent="0.25">
      <c r="A3394" t="s">
        <v>20</v>
      </c>
      <c r="B3394" t="s">
        <v>36</v>
      </c>
      <c r="C3394" t="s">
        <v>22</v>
      </c>
      <c r="D3394" t="s">
        <v>23</v>
      </c>
      <c r="E3394" t="s">
        <v>5</v>
      </c>
      <c r="F3394">
        <v>1</v>
      </c>
      <c r="G3394" t="s">
        <v>24</v>
      </c>
      <c r="H3394">
        <v>1746297</v>
      </c>
      <c r="I3394">
        <v>1748180</v>
      </c>
      <c r="J3394" t="s">
        <v>25</v>
      </c>
      <c r="Q3394" t="s">
        <v>6103</v>
      </c>
      <c r="R3394">
        <v>1884</v>
      </c>
      <c r="T3394" t="s">
        <v>6104</v>
      </c>
    </row>
    <row r="3395" spans="1:20" x14ac:dyDescent="0.25">
      <c r="A3395" t="s">
        <v>28</v>
      </c>
      <c r="B3395" t="s">
        <v>40</v>
      </c>
      <c r="C3395" t="s">
        <v>22</v>
      </c>
      <c r="D3395" t="s">
        <v>23</v>
      </c>
      <c r="E3395" t="s">
        <v>5</v>
      </c>
      <c r="F3395">
        <v>1</v>
      </c>
      <c r="G3395" t="s">
        <v>24</v>
      </c>
      <c r="H3395">
        <v>1746297</v>
      </c>
      <c r="I3395">
        <v>1748180</v>
      </c>
      <c r="J3395" t="s">
        <v>25</v>
      </c>
      <c r="K3395" t="s">
        <v>6105</v>
      </c>
      <c r="L3395" t="s">
        <v>6105</v>
      </c>
      <c r="N3395" t="s">
        <v>1231</v>
      </c>
      <c r="Q3395" t="s">
        <v>6103</v>
      </c>
      <c r="R3395">
        <v>1884</v>
      </c>
      <c r="S3395">
        <v>627</v>
      </c>
    </row>
    <row r="3396" spans="1:20" x14ac:dyDescent="0.25">
      <c r="A3396" t="s">
        <v>20</v>
      </c>
      <c r="B3396" t="s">
        <v>36</v>
      </c>
      <c r="C3396" t="s">
        <v>22</v>
      </c>
      <c r="D3396" t="s">
        <v>23</v>
      </c>
      <c r="E3396" t="s">
        <v>5</v>
      </c>
      <c r="F3396">
        <v>1</v>
      </c>
      <c r="G3396" t="s">
        <v>24</v>
      </c>
      <c r="H3396">
        <v>1748231</v>
      </c>
      <c r="I3396">
        <v>1749274</v>
      </c>
      <c r="J3396" t="s">
        <v>25</v>
      </c>
      <c r="Q3396" t="s">
        <v>6106</v>
      </c>
      <c r="R3396">
        <v>1044</v>
      </c>
      <c r="T3396" t="s">
        <v>6107</v>
      </c>
    </row>
    <row r="3397" spans="1:20" x14ac:dyDescent="0.25">
      <c r="A3397" t="s">
        <v>28</v>
      </c>
      <c r="B3397" t="s">
        <v>40</v>
      </c>
      <c r="C3397" t="s">
        <v>22</v>
      </c>
      <c r="D3397" t="s">
        <v>23</v>
      </c>
      <c r="E3397" t="s">
        <v>5</v>
      </c>
      <c r="F3397">
        <v>1</v>
      </c>
      <c r="G3397" t="s">
        <v>24</v>
      </c>
      <c r="H3397">
        <v>1748231</v>
      </c>
      <c r="I3397">
        <v>1749274</v>
      </c>
      <c r="J3397" t="s">
        <v>25</v>
      </c>
      <c r="K3397" t="s">
        <v>6108</v>
      </c>
      <c r="L3397" t="s">
        <v>6108</v>
      </c>
      <c r="N3397" t="s">
        <v>6109</v>
      </c>
      <c r="Q3397" t="s">
        <v>6106</v>
      </c>
      <c r="R3397">
        <v>1044</v>
      </c>
      <c r="S3397">
        <v>347</v>
      </c>
    </row>
    <row r="3398" spans="1:20" x14ac:dyDescent="0.25">
      <c r="A3398" t="s">
        <v>20</v>
      </c>
      <c r="B3398" t="s">
        <v>36</v>
      </c>
      <c r="C3398" t="s">
        <v>22</v>
      </c>
      <c r="D3398" t="s">
        <v>23</v>
      </c>
      <c r="E3398" t="s">
        <v>5</v>
      </c>
      <c r="F3398">
        <v>1</v>
      </c>
      <c r="G3398" t="s">
        <v>24</v>
      </c>
      <c r="H3398">
        <v>1749323</v>
      </c>
      <c r="I3398">
        <v>1750420</v>
      </c>
      <c r="J3398" t="s">
        <v>25</v>
      </c>
      <c r="Q3398" t="s">
        <v>6110</v>
      </c>
      <c r="R3398">
        <v>1098</v>
      </c>
      <c r="T3398" t="s">
        <v>6111</v>
      </c>
    </row>
    <row r="3399" spans="1:20" x14ac:dyDescent="0.25">
      <c r="A3399" t="s">
        <v>28</v>
      </c>
      <c r="B3399" t="s">
        <v>40</v>
      </c>
      <c r="C3399" t="s">
        <v>22</v>
      </c>
      <c r="D3399" t="s">
        <v>23</v>
      </c>
      <c r="E3399" t="s">
        <v>5</v>
      </c>
      <c r="F3399">
        <v>1</v>
      </c>
      <c r="G3399" t="s">
        <v>24</v>
      </c>
      <c r="H3399">
        <v>1749323</v>
      </c>
      <c r="I3399">
        <v>1750420</v>
      </c>
      <c r="J3399" t="s">
        <v>25</v>
      </c>
      <c r="K3399" t="s">
        <v>6112</v>
      </c>
      <c r="L3399" t="s">
        <v>6112</v>
      </c>
      <c r="N3399" t="s">
        <v>108</v>
      </c>
      <c r="Q3399" t="s">
        <v>6110</v>
      </c>
      <c r="R3399">
        <v>1098</v>
      </c>
      <c r="S3399">
        <v>365</v>
      </c>
    </row>
    <row r="3400" spans="1:20" x14ac:dyDescent="0.25">
      <c r="A3400" t="s">
        <v>20</v>
      </c>
      <c r="B3400" t="s">
        <v>36</v>
      </c>
      <c r="C3400" t="s">
        <v>22</v>
      </c>
      <c r="D3400" t="s">
        <v>23</v>
      </c>
      <c r="E3400" t="s">
        <v>5</v>
      </c>
      <c r="F3400">
        <v>1</v>
      </c>
      <c r="G3400" t="s">
        <v>24</v>
      </c>
      <c r="H3400">
        <v>1750417</v>
      </c>
      <c r="I3400">
        <v>1752039</v>
      </c>
      <c r="J3400" t="s">
        <v>25</v>
      </c>
      <c r="Q3400" t="s">
        <v>6113</v>
      </c>
      <c r="R3400">
        <v>1623</v>
      </c>
      <c r="T3400" t="s">
        <v>6114</v>
      </c>
    </row>
    <row r="3401" spans="1:20" x14ac:dyDescent="0.25">
      <c r="A3401" t="s">
        <v>28</v>
      </c>
      <c r="B3401" t="s">
        <v>40</v>
      </c>
      <c r="C3401" t="s">
        <v>22</v>
      </c>
      <c r="D3401" t="s">
        <v>23</v>
      </c>
      <c r="E3401" t="s">
        <v>5</v>
      </c>
      <c r="F3401">
        <v>1</v>
      </c>
      <c r="G3401" t="s">
        <v>24</v>
      </c>
      <c r="H3401">
        <v>1750417</v>
      </c>
      <c r="I3401">
        <v>1752039</v>
      </c>
      <c r="J3401" t="s">
        <v>25</v>
      </c>
      <c r="K3401" t="s">
        <v>6115</v>
      </c>
      <c r="L3401" t="s">
        <v>6115</v>
      </c>
      <c r="N3401" t="s">
        <v>112</v>
      </c>
      <c r="Q3401" t="s">
        <v>6113</v>
      </c>
      <c r="R3401">
        <v>1623</v>
      </c>
      <c r="S3401">
        <v>540</v>
      </c>
    </row>
    <row r="3402" spans="1:20" x14ac:dyDescent="0.25">
      <c r="A3402" t="s">
        <v>20</v>
      </c>
      <c r="B3402" t="s">
        <v>36</v>
      </c>
      <c r="C3402" t="s">
        <v>22</v>
      </c>
      <c r="D3402" t="s">
        <v>23</v>
      </c>
      <c r="E3402" t="s">
        <v>5</v>
      </c>
      <c r="F3402">
        <v>1</v>
      </c>
      <c r="G3402" t="s">
        <v>24</v>
      </c>
      <c r="H3402">
        <v>1752168</v>
      </c>
      <c r="I3402">
        <v>1752842</v>
      </c>
      <c r="J3402" t="s">
        <v>25</v>
      </c>
      <c r="Q3402" t="s">
        <v>6116</v>
      </c>
      <c r="R3402">
        <v>675</v>
      </c>
      <c r="T3402" t="s">
        <v>6117</v>
      </c>
    </row>
    <row r="3403" spans="1:20" x14ac:dyDescent="0.25">
      <c r="A3403" t="s">
        <v>28</v>
      </c>
      <c r="B3403" t="s">
        <v>40</v>
      </c>
      <c r="C3403" t="s">
        <v>22</v>
      </c>
      <c r="D3403" t="s">
        <v>23</v>
      </c>
      <c r="E3403" t="s">
        <v>5</v>
      </c>
      <c r="F3403">
        <v>1</v>
      </c>
      <c r="G3403" t="s">
        <v>24</v>
      </c>
      <c r="H3403">
        <v>1752168</v>
      </c>
      <c r="I3403">
        <v>1752842</v>
      </c>
      <c r="J3403" t="s">
        <v>25</v>
      </c>
      <c r="K3403" t="s">
        <v>6118</v>
      </c>
      <c r="L3403" t="s">
        <v>6118</v>
      </c>
      <c r="N3403" t="s">
        <v>6119</v>
      </c>
      <c r="Q3403" t="s">
        <v>6116</v>
      </c>
      <c r="R3403">
        <v>675</v>
      </c>
      <c r="S3403">
        <v>224</v>
      </c>
    </row>
    <row r="3404" spans="1:20" x14ac:dyDescent="0.25">
      <c r="A3404" t="s">
        <v>20</v>
      </c>
      <c r="B3404" t="s">
        <v>36</v>
      </c>
      <c r="C3404" t="s">
        <v>22</v>
      </c>
      <c r="D3404" t="s">
        <v>23</v>
      </c>
      <c r="E3404" t="s">
        <v>5</v>
      </c>
      <c r="F3404">
        <v>1</v>
      </c>
      <c r="G3404" t="s">
        <v>24</v>
      </c>
      <c r="H3404">
        <v>1753002</v>
      </c>
      <c r="I3404">
        <v>1753916</v>
      </c>
      <c r="J3404" t="s">
        <v>37</v>
      </c>
      <c r="Q3404" t="s">
        <v>6120</v>
      </c>
      <c r="R3404">
        <v>915</v>
      </c>
      <c r="T3404" t="s">
        <v>6121</v>
      </c>
    </row>
    <row r="3405" spans="1:20" x14ac:dyDescent="0.25">
      <c r="A3405" t="s">
        <v>28</v>
      </c>
      <c r="B3405" t="s">
        <v>40</v>
      </c>
      <c r="C3405" t="s">
        <v>22</v>
      </c>
      <c r="D3405" t="s">
        <v>23</v>
      </c>
      <c r="E3405" t="s">
        <v>5</v>
      </c>
      <c r="F3405">
        <v>1</v>
      </c>
      <c r="G3405" t="s">
        <v>24</v>
      </c>
      <c r="H3405">
        <v>1753002</v>
      </c>
      <c r="I3405">
        <v>1753916</v>
      </c>
      <c r="J3405" t="s">
        <v>37</v>
      </c>
      <c r="K3405" t="s">
        <v>6122</v>
      </c>
      <c r="L3405" t="s">
        <v>6122</v>
      </c>
      <c r="N3405" t="s">
        <v>6123</v>
      </c>
      <c r="Q3405" t="s">
        <v>6120</v>
      </c>
      <c r="R3405">
        <v>915</v>
      </c>
      <c r="S3405">
        <v>304</v>
      </c>
    </row>
    <row r="3406" spans="1:20" x14ac:dyDescent="0.25">
      <c r="A3406" t="s">
        <v>20</v>
      </c>
      <c r="B3406" t="s">
        <v>36</v>
      </c>
      <c r="C3406" t="s">
        <v>22</v>
      </c>
      <c r="D3406" t="s">
        <v>23</v>
      </c>
      <c r="E3406" t="s">
        <v>5</v>
      </c>
      <c r="F3406">
        <v>1</v>
      </c>
      <c r="G3406" t="s">
        <v>24</v>
      </c>
      <c r="H3406">
        <v>1754196</v>
      </c>
      <c r="I3406">
        <v>1755605</v>
      </c>
      <c r="J3406" t="s">
        <v>25</v>
      </c>
      <c r="Q3406" t="s">
        <v>6124</v>
      </c>
      <c r="R3406">
        <v>1410</v>
      </c>
      <c r="T3406" t="s">
        <v>6125</v>
      </c>
    </row>
    <row r="3407" spans="1:20" x14ac:dyDescent="0.25">
      <c r="A3407" t="s">
        <v>28</v>
      </c>
      <c r="B3407" t="s">
        <v>40</v>
      </c>
      <c r="C3407" t="s">
        <v>22</v>
      </c>
      <c r="D3407" t="s">
        <v>23</v>
      </c>
      <c r="E3407" t="s">
        <v>5</v>
      </c>
      <c r="F3407">
        <v>1</v>
      </c>
      <c r="G3407" t="s">
        <v>24</v>
      </c>
      <c r="H3407">
        <v>1754196</v>
      </c>
      <c r="I3407">
        <v>1755605</v>
      </c>
      <c r="J3407" t="s">
        <v>25</v>
      </c>
      <c r="K3407" t="s">
        <v>6126</v>
      </c>
      <c r="L3407" t="s">
        <v>6126</v>
      </c>
      <c r="N3407" t="s">
        <v>6127</v>
      </c>
      <c r="Q3407" t="s">
        <v>6124</v>
      </c>
      <c r="R3407">
        <v>1410</v>
      </c>
      <c r="S3407">
        <v>469</v>
      </c>
    </row>
    <row r="3408" spans="1:20" x14ac:dyDescent="0.25">
      <c r="A3408" t="s">
        <v>20</v>
      </c>
      <c r="B3408" t="s">
        <v>459</v>
      </c>
      <c r="C3408" t="s">
        <v>22</v>
      </c>
      <c r="D3408" t="s">
        <v>23</v>
      </c>
      <c r="E3408" t="s">
        <v>5</v>
      </c>
      <c r="F3408">
        <v>1</v>
      </c>
      <c r="G3408" t="s">
        <v>24</v>
      </c>
      <c r="H3408">
        <v>1755734</v>
      </c>
      <c r="I3408">
        <v>1755809</v>
      </c>
      <c r="J3408" t="s">
        <v>25</v>
      </c>
      <c r="Q3408" t="s">
        <v>6128</v>
      </c>
      <c r="R3408">
        <v>76</v>
      </c>
      <c r="T3408" t="s">
        <v>6129</v>
      </c>
    </row>
    <row r="3409" spans="1:20" x14ac:dyDescent="0.25">
      <c r="A3409" t="s">
        <v>459</v>
      </c>
      <c r="C3409" t="s">
        <v>22</v>
      </c>
      <c r="D3409" t="s">
        <v>23</v>
      </c>
      <c r="E3409" t="s">
        <v>5</v>
      </c>
      <c r="F3409">
        <v>1</v>
      </c>
      <c r="G3409" t="s">
        <v>24</v>
      </c>
      <c r="H3409">
        <v>1755734</v>
      </c>
      <c r="I3409">
        <v>1755809</v>
      </c>
      <c r="J3409" t="s">
        <v>25</v>
      </c>
      <c r="N3409" t="s">
        <v>495</v>
      </c>
      <c r="Q3409" t="s">
        <v>6128</v>
      </c>
      <c r="R3409">
        <v>76</v>
      </c>
      <c r="T3409" t="s">
        <v>6130</v>
      </c>
    </row>
    <row r="3410" spans="1:20" x14ac:dyDescent="0.25">
      <c r="A3410" t="s">
        <v>20</v>
      </c>
      <c r="B3410" t="s">
        <v>459</v>
      </c>
      <c r="C3410" t="s">
        <v>22</v>
      </c>
      <c r="D3410" t="s">
        <v>23</v>
      </c>
      <c r="E3410" t="s">
        <v>5</v>
      </c>
      <c r="F3410">
        <v>1</v>
      </c>
      <c r="G3410" t="s">
        <v>24</v>
      </c>
      <c r="H3410">
        <v>1755946</v>
      </c>
      <c r="I3410">
        <v>1756021</v>
      </c>
      <c r="J3410" t="s">
        <v>25</v>
      </c>
      <c r="Q3410" t="s">
        <v>6131</v>
      </c>
      <c r="R3410">
        <v>76</v>
      </c>
      <c r="T3410" t="s">
        <v>6132</v>
      </c>
    </row>
    <row r="3411" spans="1:20" x14ac:dyDescent="0.25">
      <c r="A3411" t="s">
        <v>459</v>
      </c>
      <c r="C3411" t="s">
        <v>22</v>
      </c>
      <c r="D3411" t="s">
        <v>23</v>
      </c>
      <c r="E3411" t="s">
        <v>5</v>
      </c>
      <c r="F3411">
        <v>1</v>
      </c>
      <c r="G3411" t="s">
        <v>24</v>
      </c>
      <c r="H3411">
        <v>1755946</v>
      </c>
      <c r="I3411">
        <v>1756021</v>
      </c>
      <c r="J3411" t="s">
        <v>25</v>
      </c>
      <c r="N3411" t="s">
        <v>6133</v>
      </c>
      <c r="Q3411" t="s">
        <v>6131</v>
      </c>
      <c r="R3411">
        <v>76</v>
      </c>
      <c r="T3411" t="s">
        <v>6134</v>
      </c>
    </row>
    <row r="3412" spans="1:20" x14ac:dyDescent="0.25">
      <c r="A3412" t="s">
        <v>20</v>
      </c>
      <c r="B3412" t="s">
        <v>459</v>
      </c>
      <c r="C3412" t="s">
        <v>22</v>
      </c>
      <c r="D3412" t="s">
        <v>23</v>
      </c>
      <c r="E3412" t="s">
        <v>5</v>
      </c>
      <c r="F3412">
        <v>1</v>
      </c>
      <c r="G3412" t="s">
        <v>24</v>
      </c>
      <c r="H3412">
        <v>1756102</v>
      </c>
      <c r="I3412">
        <v>1756178</v>
      </c>
      <c r="J3412" t="s">
        <v>25</v>
      </c>
      <c r="Q3412" t="s">
        <v>6135</v>
      </c>
      <c r="R3412">
        <v>77</v>
      </c>
      <c r="T3412" t="s">
        <v>6136</v>
      </c>
    </row>
    <row r="3413" spans="1:20" x14ac:dyDescent="0.25">
      <c r="A3413" t="s">
        <v>459</v>
      </c>
      <c r="C3413" t="s">
        <v>22</v>
      </c>
      <c r="D3413" t="s">
        <v>23</v>
      </c>
      <c r="E3413" t="s">
        <v>5</v>
      </c>
      <c r="F3413">
        <v>1</v>
      </c>
      <c r="G3413" t="s">
        <v>24</v>
      </c>
      <c r="H3413">
        <v>1756102</v>
      </c>
      <c r="I3413">
        <v>1756178</v>
      </c>
      <c r="J3413" t="s">
        <v>25</v>
      </c>
      <c r="N3413" t="s">
        <v>6137</v>
      </c>
      <c r="Q3413" t="s">
        <v>6135</v>
      </c>
      <c r="R3413">
        <v>77</v>
      </c>
      <c r="T3413" t="s">
        <v>6138</v>
      </c>
    </row>
    <row r="3414" spans="1:20" x14ac:dyDescent="0.25">
      <c r="A3414" t="s">
        <v>20</v>
      </c>
      <c r="B3414" t="s">
        <v>459</v>
      </c>
      <c r="C3414" t="s">
        <v>22</v>
      </c>
      <c r="D3414" t="s">
        <v>23</v>
      </c>
      <c r="E3414" t="s">
        <v>5</v>
      </c>
      <c r="F3414">
        <v>1</v>
      </c>
      <c r="G3414" t="s">
        <v>24</v>
      </c>
      <c r="H3414">
        <v>1756242</v>
      </c>
      <c r="I3414">
        <v>1756317</v>
      </c>
      <c r="J3414" t="s">
        <v>25</v>
      </c>
      <c r="Q3414" t="s">
        <v>6139</v>
      </c>
      <c r="R3414">
        <v>76</v>
      </c>
      <c r="T3414" t="s">
        <v>6140</v>
      </c>
    </row>
    <row r="3415" spans="1:20" x14ac:dyDescent="0.25">
      <c r="A3415" t="s">
        <v>459</v>
      </c>
      <c r="C3415" t="s">
        <v>22</v>
      </c>
      <c r="D3415" t="s">
        <v>23</v>
      </c>
      <c r="E3415" t="s">
        <v>5</v>
      </c>
      <c r="F3415">
        <v>1</v>
      </c>
      <c r="G3415" t="s">
        <v>24</v>
      </c>
      <c r="H3415">
        <v>1756242</v>
      </c>
      <c r="I3415">
        <v>1756317</v>
      </c>
      <c r="J3415" t="s">
        <v>25</v>
      </c>
      <c r="N3415" t="s">
        <v>6133</v>
      </c>
      <c r="Q3415" t="s">
        <v>6139</v>
      </c>
      <c r="R3415">
        <v>76</v>
      </c>
      <c r="T3415" t="s">
        <v>6134</v>
      </c>
    </row>
    <row r="3416" spans="1:20" x14ac:dyDescent="0.25">
      <c r="A3416" t="s">
        <v>20</v>
      </c>
      <c r="B3416" t="s">
        <v>459</v>
      </c>
      <c r="C3416" t="s">
        <v>22</v>
      </c>
      <c r="D3416" t="s">
        <v>23</v>
      </c>
      <c r="E3416" t="s">
        <v>5</v>
      </c>
      <c r="F3416">
        <v>1</v>
      </c>
      <c r="G3416" t="s">
        <v>24</v>
      </c>
      <c r="H3416">
        <v>1756397</v>
      </c>
      <c r="I3416">
        <v>1756473</v>
      </c>
      <c r="J3416" t="s">
        <v>25</v>
      </c>
      <c r="Q3416" t="s">
        <v>6141</v>
      </c>
      <c r="R3416">
        <v>77</v>
      </c>
      <c r="T3416" t="s">
        <v>6142</v>
      </c>
    </row>
    <row r="3417" spans="1:20" x14ac:dyDescent="0.25">
      <c r="A3417" t="s">
        <v>459</v>
      </c>
      <c r="C3417" t="s">
        <v>22</v>
      </c>
      <c r="D3417" t="s">
        <v>23</v>
      </c>
      <c r="E3417" t="s">
        <v>5</v>
      </c>
      <c r="F3417">
        <v>1</v>
      </c>
      <c r="G3417" t="s">
        <v>24</v>
      </c>
      <c r="H3417">
        <v>1756397</v>
      </c>
      <c r="I3417">
        <v>1756473</v>
      </c>
      <c r="J3417" t="s">
        <v>25</v>
      </c>
      <c r="N3417" t="s">
        <v>6137</v>
      </c>
      <c r="Q3417" t="s">
        <v>6141</v>
      </c>
      <c r="R3417">
        <v>77</v>
      </c>
      <c r="T3417" t="s">
        <v>6138</v>
      </c>
    </row>
    <row r="3418" spans="1:20" x14ac:dyDescent="0.25">
      <c r="A3418" t="s">
        <v>20</v>
      </c>
      <c r="B3418" t="s">
        <v>459</v>
      </c>
      <c r="C3418" t="s">
        <v>22</v>
      </c>
      <c r="D3418" t="s">
        <v>23</v>
      </c>
      <c r="E3418" t="s">
        <v>5</v>
      </c>
      <c r="F3418">
        <v>1</v>
      </c>
      <c r="G3418" t="s">
        <v>24</v>
      </c>
      <c r="H3418">
        <v>1756540</v>
      </c>
      <c r="I3418">
        <v>1756615</v>
      </c>
      <c r="J3418" t="s">
        <v>25</v>
      </c>
      <c r="Q3418" t="s">
        <v>6143</v>
      </c>
      <c r="R3418">
        <v>76</v>
      </c>
      <c r="T3418" t="s">
        <v>6144</v>
      </c>
    </row>
    <row r="3419" spans="1:20" x14ac:dyDescent="0.25">
      <c r="A3419" t="s">
        <v>459</v>
      </c>
      <c r="C3419" t="s">
        <v>22</v>
      </c>
      <c r="D3419" t="s">
        <v>23</v>
      </c>
      <c r="E3419" t="s">
        <v>5</v>
      </c>
      <c r="F3419">
        <v>1</v>
      </c>
      <c r="G3419" t="s">
        <v>24</v>
      </c>
      <c r="H3419">
        <v>1756540</v>
      </c>
      <c r="I3419">
        <v>1756615</v>
      </c>
      <c r="J3419" t="s">
        <v>25</v>
      </c>
      <c r="N3419" t="s">
        <v>6133</v>
      </c>
      <c r="Q3419" t="s">
        <v>6143</v>
      </c>
      <c r="R3419">
        <v>76</v>
      </c>
      <c r="T3419" t="s">
        <v>6134</v>
      </c>
    </row>
    <row r="3420" spans="1:20" x14ac:dyDescent="0.25">
      <c r="A3420" t="s">
        <v>20</v>
      </c>
      <c r="B3420" t="s">
        <v>459</v>
      </c>
      <c r="C3420" t="s">
        <v>22</v>
      </c>
      <c r="D3420" t="s">
        <v>23</v>
      </c>
      <c r="E3420" t="s">
        <v>5</v>
      </c>
      <c r="F3420">
        <v>1</v>
      </c>
      <c r="G3420" t="s">
        <v>24</v>
      </c>
      <c r="H3420">
        <v>1756689</v>
      </c>
      <c r="I3420">
        <v>1756765</v>
      </c>
      <c r="J3420" t="s">
        <v>25</v>
      </c>
      <c r="Q3420" t="s">
        <v>6145</v>
      </c>
      <c r="R3420">
        <v>77</v>
      </c>
      <c r="T3420" t="s">
        <v>6146</v>
      </c>
    </row>
    <row r="3421" spans="1:20" x14ac:dyDescent="0.25">
      <c r="A3421" t="s">
        <v>459</v>
      </c>
      <c r="C3421" t="s">
        <v>22</v>
      </c>
      <c r="D3421" t="s">
        <v>23</v>
      </c>
      <c r="E3421" t="s">
        <v>5</v>
      </c>
      <c r="F3421">
        <v>1</v>
      </c>
      <c r="G3421" t="s">
        <v>24</v>
      </c>
      <c r="H3421">
        <v>1756689</v>
      </c>
      <c r="I3421">
        <v>1756765</v>
      </c>
      <c r="J3421" t="s">
        <v>25</v>
      </c>
      <c r="N3421" t="s">
        <v>6137</v>
      </c>
      <c r="Q3421" t="s">
        <v>6145</v>
      </c>
      <c r="R3421">
        <v>77</v>
      </c>
      <c r="T3421" t="s">
        <v>6138</v>
      </c>
    </row>
    <row r="3422" spans="1:20" x14ac:dyDescent="0.25">
      <c r="A3422" t="s">
        <v>20</v>
      </c>
      <c r="B3422" t="s">
        <v>36</v>
      </c>
      <c r="C3422" t="s">
        <v>22</v>
      </c>
      <c r="D3422" t="s">
        <v>23</v>
      </c>
      <c r="E3422" t="s">
        <v>5</v>
      </c>
      <c r="F3422">
        <v>1</v>
      </c>
      <c r="G3422" t="s">
        <v>24</v>
      </c>
      <c r="H3422">
        <v>1756770</v>
      </c>
      <c r="I3422">
        <v>1757396</v>
      </c>
      <c r="J3422" t="s">
        <v>25</v>
      </c>
      <c r="Q3422" t="s">
        <v>6147</v>
      </c>
      <c r="R3422">
        <v>627</v>
      </c>
      <c r="T3422" t="s">
        <v>6148</v>
      </c>
    </row>
    <row r="3423" spans="1:20" x14ac:dyDescent="0.25">
      <c r="A3423" t="s">
        <v>28</v>
      </c>
      <c r="B3423" t="s">
        <v>40</v>
      </c>
      <c r="C3423" t="s">
        <v>22</v>
      </c>
      <c r="D3423" t="s">
        <v>23</v>
      </c>
      <c r="E3423" t="s">
        <v>5</v>
      </c>
      <c r="F3423">
        <v>1</v>
      </c>
      <c r="G3423" t="s">
        <v>24</v>
      </c>
      <c r="H3423">
        <v>1756770</v>
      </c>
      <c r="I3423">
        <v>1757396</v>
      </c>
      <c r="J3423" t="s">
        <v>25</v>
      </c>
      <c r="K3423" t="s">
        <v>6149</v>
      </c>
      <c r="L3423" t="s">
        <v>6149</v>
      </c>
      <c r="N3423" t="s">
        <v>538</v>
      </c>
      <c r="Q3423" t="s">
        <v>6147</v>
      </c>
      <c r="R3423">
        <v>627</v>
      </c>
      <c r="S3423">
        <v>208</v>
      </c>
    </row>
    <row r="3424" spans="1:20" x14ac:dyDescent="0.25">
      <c r="A3424" t="s">
        <v>20</v>
      </c>
      <c r="B3424" t="s">
        <v>36</v>
      </c>
      <c r="C3424" t="s">
        <v>22</v>
      </c>
      <c r="D3424" t="s">
        <v>23</v>
      </c>
      <c r="E3424" t="s">
        <v>5</v>
      </c>
      <c r="F3424">
        <v>1</v>
      </c>
      <c r="G3424" t="s">
        <v>24</v>
      </c>
      <c r="H3424">
        <v>1757421</v>
      </c>
      <c r="I3424">
        <v>1758296</v>
      </c>
      <c r="J3424" t="s">
        <v>37</v>
      </c>
      <c r="Q3424" t="s">
        <v>6150</v>
      </c>
      <c r="R3424">
        <v>876</v>
      </c>
      <c r="T3424" t="s">
        <v>6151</v>
      </c>
    </row>
    <row r="3425" spans="1:20" x14ac:dyDescent="0.25">
      <c r="A3425" t="s">
        <v>28</v>
      </c>
      <c r="B3425" t="s">
        <v>40</v>
      </c>
      <c r="C3425" t="s">
        <v>22</v>
      </c>
      <c r="D3425" t="s">
        <v>23</v>
      </c>
      <c r="E3425" t="s">
        <v>5</v>
      </c>
      <c r="F3425">
        <v>1</v>
      </c>
      <c r="G3425" t="s">
        <v>24</v>
      </c>
      <c r="H3425">
        <v>1757421</v>
      </c>
      <c r="I3425">
        <v>1758296</v>
      </c>
      <c r="J3425" t="s">
        <v>37</v>
      </c>
      <c r="K3425" t="s">
        <v>6152</v>
      </c>
      <c r="L3425" t="s">
        <v>6152</v>
      </c>
      <c r="N3425" t="s">
        <v>1174</v>
      </c>
      <c r="Q3425" t="s">
        <v>6150</v>
      </c>
      <c r="R3425">
        <v>876</v>
      </c>
      <c r="S3425">
        <v>291</v>
      </c>
    </row>
    <row r="3426" spans="1:20" x14ac:dyDescent="0.25">
      <c r="A3426" t="s">
        <v>20</v>
      </c>
      <c r="B3426" t="s">
        <v>36</v>
      </c>
      <c r="C3426" t="s">
        <v>22</v>
      </c>
      <c r="D3426" t="s">
        <v>23</v>
      </c>
      <c r="E3426" t="s">
        <v>5</v>
      </c>
      <c r="F3426">
        <v>1</v>
      </c>
      <c r="G3426" t="s">
        <v>24</v>
      </c>
      <c r="H3426">
        <v>1758554</v>
      </c>
      <c r="I3426">
        <v>1758970</v>
      </c>
      <c r="J3426" t="s">
        <v>25</v>
      </c>
      <c r="Q3426" t="s">
        <v>6153</v>
      </c>
      <c r="R3426">
        <v>417</v>
      </c>
      <c r="T3426" t="s">
        <v>6154</v>
      </c>
    </row>
    <row r="3427" spans="1:20" x14ac:dyDescent="0.25">
      <c r="A3427" t="s">
        <v>28</v>
      </c>
      <c r="B3427" t="s">
        <v>40</v>
      </c>
      <c r="C3427" t="s">
        <v>22</v>
      </c>
      <c r="D3427" t="s">
        <v>23</v>
      </c>
      <c r="E3427" t="s">
        <v>5</v>
      </c>
      <c r="F3427">
        <v>1</v>
      </c>
      <c r="G3427" t="s">
        <v>24</v>
      </c>
      <c r="H3427">
        <v>1758554</v>
      </c>
      <c r="I3427">
        <v>1758970</v>
      </c>
      <c r="J3427" t="s">
        <v>25</v>
      </c>
      <c r="K3427" t="s">
        <v>6155</v>
      </c>
      <c r="L3427" t="s">
        <v>6155</v>
      </c>
      <c r="N3427" t="s">
        <v>3513</v>
      </c>
      <c r="Q3427" t="s">
        <v>6153</v>
      </c>
      <c r="R3427">
        <v>417</v>
      </c>
      <c r="S3427">
        <v>138</v>
      </c>
    </row>
    <row r="3428" spans="1:20" x14ac:dyDescent="0.25">
      <c r="A3428" t="s">
        <v>20</v>
      </c>
      <c r="B3428" t="s">
        <v>36</v>
      </c>
      <c r="C3428" t="s">
        <v>22</v>
      </c>
      <c r="D3428" t="s">
        <v>23</v>
      </c>
      <c r="E3428" t="s">
        <v>5</v>
      </c>
      <c r="F3428">
        <v>1</v>
      </c>
      <c r="G3428" t="s">
        <v>24</v>
      </c>
      <c r="H3428">
        <v>1759098</v>
      </c>
      <c r="I3428">
        <v>1760690</v>
      </c>
      <c r="J3428" t="s">
        <v>37</v>
      </c>
      <c r="Q3428" t="s">
        <v>6156</v>
      </c>
      <c r="R3428">
        <v>1593</v>
      </c>
      <c r="T3428" t="s">
        <v>6157</v>
      </c>
    </row>
    <row r="3429" spans="1:20" x14ac:dyDescent="0.25">
      <c r="A3429" t="s">
        <v>28</v>
      </c>
      <c r="B3429" t="s">
        <v>40</v>
      </c>
      <c r="C3429" t="s">
        <v>22</v>
      </c>
      <c r="D3429" t="s">
        <v>23</v>
      </c>
      <c r="E3429" t="s">
        <v>5</v>
      </c>
      <c r="F3429">
        <v>1</v>
      </c>
      <c r="G3429" t="s">
        <v>24</v>
      </c>
      <c r="H3429">
        <v>1759098</v>
      </c>
      <c r="I3429">
        <v>1760690</v>
      </c>
      <c r="J3429" t="s">
        <v>37</v>
      </c>
      <c r="K3429" t="s">
        <v>6158</v>
      </c>
      <c r="L3429" t="s">
        <v>6158</v>
      </c>
      <c r="N3429" t="s">
        <v>6159</v>
      </c>
      <c r="Q3429" t="s">
        <v>6156</v>
      </c>
      <c r="R3429">
        <v>1593</v>
      </c>
      <c r="S3429">
        <v>530</v>
      </c>
    </row>
    <row r="3430" spans="1:20" x14ac:dyDescent="0.25">
      <c r="A3430" t="s">
        <v>20</v>
      </c>
      <c r="B3430" t="s">
        <v>36</v>
      </c>
      <c r="C3430" t="s">
        <v>22</v>
      </c>
      <c r="D3430" t="s">
        <v>23</v>
      </c>
      <c r="E3430" t="s">
        <v>5</v>
      </c>
      <c r="F3430">
        <v>1</v>
      </c>
      <c r="G3430" t="s">
        <v>24</v>
      </c>
      <c r="H3430">
        <v>1760758</v>
      </c>
      <c r="I3430">
        <v>1761519</v>
      </c>
      <c r="J3430" t="s">
        <v>37</v>
      </c>
      <c r="Q3430" t="s">
        <v>6160</v>
      </c>
      <c r="R3430">
        <v>762</v>
      </c>
      <c r="T3430" t="s">
        <v>6161</v>
      </c>
    </row>
    <row r="3431" spans="1:20" x14ac:dyDescent="0.25">
      <c r="A3431" t="s">
        <v>28</v>
      </c>
      <c r="B3431" t="s">
        <v>40</v>
      </c>
      <c r="C3431" t="s">
        <v>22</v>
      </c>
      <c r="D3431" t="s">
        <v>23</v>
      </c>
      <c r="E3431" t="s">
        <v>5</v>
      </c>
      <c r="F3431">
        <v>1</v>
      </c>
      <c r="G3431" t="s">
        <v>24</v>
      </c>
      <c r="H3431">
        <v>1760758</v>
      </c>
      <c r="I3431">
        <v>1761519</v>
      </c>
      <c r="J3431" t="s">
        <v>37</v>
      </c>
      <c r="K3431" t="s">
        <v>6162</v>
      </c>
      <c r="L3431" t="s">
        <v>6162</v>
      </c>
      <c r="N3431" t="s">
        <v>6163</v>
      </c>
      <c r="Q3431" t="s">
        <v>6160</v>
      </c>
      <c r="R3431">
        <v>762</v>
      </c>
      <c r="S3431">
        <v>253</v>
      </c>
    </row>
    <row r="3432" spans="1:20" x14ac:dyDescent="0.25">
      <c r="A3432" t="s">
        <v>20</v>
      </c>
      <c r="B3432" t="s">
        <v>36</v>
      </c>
      <c r="C3432" t="s">
        <v>22</v>
      </c>
      <c r="D3432" t="s">
        <v>23</v>
      </c>
      <c r="E3432" t="s">
        <v>5</v>
      </c>
      <c r="F3432">
        <v>1</v>
      </c>
      <c r="G3432" t="s">
        <v>24</v>
      </c>
      <c r="H3432">
        <v>1761674</v>
      </c>
      <c r="I3432">
        <v>1762579</v>
      </c>
      <c r="J3432" t="s">
        <v>25</v>
      </c>
      <c r="Q3432" t="s">
        <v>6164</v>
      </c>
      <c r="R3432">
        <v>906</v>
      </c>
      <c r="T3432" t="s">
        <v>6165</v>
      </c>
    </row>
    <row r="3433" spans="1:20" x14ac:dyDescent="0.25">
      <c r="A3433" t="s">
        <v>28</v>
      </c>
      <c r="B3433" t="s">
        <v>40</v>
      </c>
      <c r="C3433" t="s">
        <v>22</v>
      </c>
      <c r="D3433" t="s">
        <v>23</v>
      </c>
      <c r="E3433" t="s">
        <v>5</v>
      </c>
      <c r="F3433">
        <v>1</v>
      </c>
      <c r="G3433" t="s">
        <v>24</v>
      </c>
      <c r="H3433">
        <v>1761674</v>
      </c>
      <c r="I3433">
        <v>1762579</v>
      </c>
      <c r="J3433" t="s">
        <v>25</v>
      </c>
      <c r="K3433" t="s">
        <v>6166</v>
      </c>
      <c r="L3433" t="s">
        <v>6166</v>
      </c>
      <c r="N3433" t="s">
        <v>587</v>
      </c>
      <c r="Q3433" t="s">
        <v>6164</v>
      </c>
      <c r="R3433">
        <v>906</v>
      </c>
      <c r="S3433">
        <v>301</v>
      </c>
    </row>
    <row r="3434" spans="1:20" x14ac:dyDescent="0.25">
      <c r="A3434" t="s">
        <v>20</v>
      </c>
      <c r="B3434" t="s">
        <v>36</v>
      </c>
      <c r="C3434" t="s">
        <v>22</v>
      </c>
      <c r="D3434" t="s">
        <v>23</v>
      </c>
      <c r="E3434" t="s">
        <v>5</v>
      </c>
      <c r="F3434">
        <v>1</v>
      </c>
      <c r="G3434" t="s">
        <v>24</v>
      </c>
      <c r="H3434">
        <v>1762739</v>
      </c>
      <c r="I3434">
        <v>1763173</v>
      </c>
      <c r="J3434" t="s">
        <v>25</v>
      </c>
      <c r="Q3434" t="s">
        <v>6167</v>
      </c>
      <c r="R3434">
        <v>435</v>
      </c>
      <c r="T3434" t="s">
        <v>6168</v>
      </c>
    </row>
    <row r="3435" spans="1:20" x14ac:dyDescent="0.25">
      <c r="A3435" t="s">
        <v>28</v>
      </c>
      <c r="B3435" t="s">
        <v>40</v>
      </c>
      <c r="C3435" t="s">
        <v>22</v>
      </c>
      <c r="D3435" t="s">
        <v>23</v>
      </c>
      <c r="E3435" t="s">
        <v>5</v>
      </c>
      <c r="F3435">
        <v>1</v>
      </c>
      <c r="G3435" t="s">
        <v>24</v>
      </c>
      <c r="H3435">
        <v>1762739</v>
      </c>
      <c r="I3435">
        <v>1763173</v>
      </c>
      <c r="J3435" t="s">
        <v>25</v>
      </c>
      <c r="K3435" t="s">
        <v>6169</v>
      </c>
      <c r="L3435" t="s">
        <v>6169</v>
      </c>
      <c r="N3435" t="s">
        <v>6170</v>
      </c>
      <c r="Q3435" t="s">
        <v>6167</v>
      </c>
      <c r="R3435">
        <v>435</v>
      </c>
      <c r="S3435">
        <v>144</v>
      </c>
    </row>
    <row r="3436" spans="1:20" x14ac:dyDescent="0.25">
      <c r="A3436" t="s">
        <v>20</v>
      </c>
      <c r="B3436" t="s">
        <v>36</v>
      </c>
      <c r="C3436" t="s">
        <v>22</v>
      </c>
      <c r="D3436" t="s">
        <v>23</v>
      </c>
      <c r="E3436" t="s">
        <v>5</v>
      </c>
      <c r="F3436">
        <v>1</v>
      </c>
      <c r="G3436" t="s">
        <v>24</v>
      </c>
      <c r="H3436">
        <v>1763380</v>
      </c>
      <c r="I3436">
        <v>1764687</v>
      </c>
      <c r="J3436" t="s">
        <v>37</v>
      </c>
      <c r="Q3436" t="s">
        <v>6171</v>
      </c>
      <c r="R3436">
        <v>1308</v>
      </c>
      <c r="T3436" t="s">
        <v>6172</v>
      </c>
    </row>
    <row r="3437" spans="1:20" x14ac:dyDescent="0.25">
      <c r="A3437" t="s">
        <v>28</v>
      </c>
      <c r="B3437" t="s">
        <v>40</v>
      </c>
      <c r="C3437" t="s">
        <v>22</v>
      </c>
      <c r="D3437" t="s">
        <v>23</v>
      </c>
      <c r="E3437" t="s">
        <v>5</v>
      </c>
      <c r="F3437">
        <v>1</v>
      </c>
      <c r="G3437" t="s">
        <v>24</v>
      </c>
      <c r="H3437">
        <v>1763380</v>
      </c>
      <c r="I3437">
        <v>1764687</v>
      </c>
      <c r="J3437" t="s">
        <v>37</v>
      </c>
      <c r="K3437" t="s">
        <v>6173</v>
      </c>
      <c r="L3437" t="s">
        <v>6173</v>
      </c>
      <c r="N3437" t="s">
        <v>6174</v>
      </c>
      <c r="Q3437" t="s">
        <v>6171</v>
      </c>
      <c r="R3437">
        <v>1308</v>
      </c>
      <c r="S3437">
        <v>435</v>
      </c>
    </row>
    <row r="3438" spans="1:20" x14ac:dyDescent="0.25">
      <c r="A3438" t="s">
        <v>20</v>
      </c>
      <c r="B3438" t="s">
        <v>36</v>
      </c>
      <c r="C3438" t="s">
        <v>22</v>
      </c>
      <c r="D3438" t="s">
        <v>23</v>
      </c>
      <c r="E3438" t="s">
        <v>5</v>
      </c>
      <c r="F3438">
        <v>1</v>
      </c>
      <c r="G3438" t="s">
        <v>24</v>
      </c>
      <c r="H3438">
        <v>1764868</v>
      </c>
      <c r="I3438">
        <v>1765191</v>
      </c>
      <c r="J3438" t="s">
        <v>37</v>
      </c>
      <c r="Q3438" t="s">
        <v>6175</v>
      </c>
      <c r="R3438">
        <v>324</v>
      </c>
    </row>
    <row r="3439" spans="1:20" x14ac:dyDescent="0.25">
      <c r="A3439" t="s">
        <v>28</v>
      </c>
      <c r="B3439" t="s">
        <v>40</v>
      </c>
      <c r="C3439" t="s">
        <v>22</v>
      </c>
      <c r="D3439" t="s">
        <v>23</v>
      </c>
      <c r="E3439" t="s">
        <v>5</v>
      </c>
      <c r="F3439">
        <v>1</v>
      </c>
      <c r="G3439" t="s">
        <v>24</v>
      </c>
      <c r="H3439">
        <v>1764868</v>
      </c>
      <c r="I3439">
        <v>1765191</v>
      </c>
      <c r="J3439" t="s">
        <v>37</v>
      </c>
      <c r="K3439" t="s">
        <v>6176</v>
      </c>
      <c r="L3439" t="s">
        <v>6176</v>
      </c>
      <c r="N3439" t="s">
        <v>30</v>
      </c>
      <c r="Q3439" t="s">
        <v>6175</v>
      </c>
      <c r="R3439">
        <v>324</v>
      </c>
      <c r="S3439">
        <v>107</v>
      </c>
    </row>
    <row r="3440" spans="1:20" x14ac:dyDescent="0.25">
      <c r="A3440" t="s">
        <v>20</v>
      </c>
      <c r="B3440" t="s">
        <v>36</v>
      </c>
      <c r="C3440" t="s">
        <v>22</v>
      </c>
      <c r="D3440" t="s">
        <v>23</v>
      </c>
      <c r="E3440" t="s">
        <v>5</v>
      </c>
      <c r="F3440">
        <v>1</v>
      </c>
      <c r="G3440" t="s">
        <v>24</v>
      </c>
      <c r="H3440">
        <v>1765088</v>
      </c>
      <c r="I3440">
        <v>1766641</v>
      </c>
      <c r="J3440" t="s">
        <v>37</v>
      </c>
      <c r="Q3440" t="s">
        <v>6177</v>
      </c>
      <c r="R3440">
        <v>1554</v>
      </c>
      <c r="T3440" t="s">
        <v>6178</v>
      </c>
    </row>
    <row r="3441" spans="1:20" x14ac:dyDescent="0.25">
      <c r="A3441" t="s">
        <v>28</v>
      </c>
      <c r="B3441" t="s">
        <v>40</v>
      </c>
      <c r="C3441" t="s">
        <v>22</v>
      </c>
      <c r="D3441" t="s">
        <v>23</v>
      </c>
      <c r="E3441" t="s">
        <v>5</v>
      </c>
      <c r="F3441">
        <v>1</v>
      </c>
      <c r="G3441" t="s">
        <v>24</v>
      </c>
      <c r="H3441">
        <v>1765088</v>
      </c>
      <c r="I3441">
        <v>1766641</v>
      </c>
      <c r="J3441" t="s">
        <v>37</v>
      </c>
      <c r="K3441" t="s">
        <v>6179</v>
      </c>
      <c r="L3441" t="s">
        <v>6179</v>
      </c>
      <c r="N3441" t="s">
        <v>4869</v>
      </c>
      <c r="Q3441" t="s">
        <v>6177</v>
      </c>
      <c r="R3441">
        <v>1554</v>
      </c>
      <c r="S3441">
        <v>517</v>
      </c>
    </row>
    <row r="3442" spans="1:20" x14ac:dyDescent="0.25">
      <c r="A3442" t="s">
        <v>20</v>
      </c>
      <c r="B3442" t="s">
        <v>36</v>
      </c>
      <c r="C3442" t="s">
        <v>22</v>
      </c>
      <c r="D3442" t="s">
        <v>23</v>
      </c>
      <c r="E3442" t="s">
        <v>5</v>
      </c>
      <c r="F3442">
        <v>1</v>
      </c>
      <c r="G3442" t="s">
        <v>24</v>
      </c>
      <c r="H3442">
        <v>1767002</v>
      </c>
      <c r="I3442">
        <v>1767271</v>
      </c>
      <c r="J3442" t="s">
        <v>37</v>
      </c>
      <c r="Q3442" t="s">
        <v>6180</v>
      </c>
      <c r="R3442">
        <v>270</v>
      </c>
      <c r="T3442" t="s">
        <v>6181</v>
      </c>
    </row>
    <row r="3443" spans="1:20" x14ac:dyDescent="0.25">
      <c r="A3443" t="s">
        <v>28</v>
      </c>
      <c r="B3443" t="s">
        <v>40</v>
      </c>
      <c r="C3443" t="s">
        <v>22</v>
      </c>
      <c r="D3443" t="s">
        <v>23</v>
      </c>
      <c r="E3443" t="s">
        <v>5</v>
      </c>
      <c r="F3443">
        <v>1</v>
      </c>
      <c r="G3443" t="s">
        <v>24</v>
      </c>
      <c r="H3443">
        <v>1767002</v>
      </c>
      <c r="I3443">
        <v>1767271</v>
      </c>
      <c r="J3443" t="s">
        <v>37</v>
      </c>
      <c r="K3443" t="s">
        <v>6182</v>
      </c>
      <c r="L3443" t="s">
        <v>6182</v>
      </c>
      <c r="N3443" t="s">
        <v>6183</v>
      </c>
      <c r="Q3443" t="s">
        <v>6180</v>
      </c>
      <c r="R3443">
        <v>270</v>
      </c>
      <c r="S3443">
        <v>89</v>
      </c>
    </row>
    <row r="3444" spans="1:20" x14ac:dyDescent="0.25">
      <c r="A3444" t="s">
        <v>20</v>
      </c>
      <c r="B3444" t="s">
        <v>36</v>
      </c>
      <c r="C3444" t="s">
        <v>22</v>
      </c>
      <c r="D3444" t="s">
        <v>23</v>
      </c>
      <c r="E3444" t="s">
        <v>5</v>
      </c>
      <c r="F3444">
        <v>1</v>
      </c>
      <c r="G3444" t="s">
        <v>24</v>
      </c>
      <c r="H3444">
        <v>1767419</v>
      </c>
      <c r="I3444">
        <v>1768186</v>
      </c>
      <c r="J3444" t="s">
        <v>25</v>
      </c>
      <c r="Q3444" t="s">
        <v>6184</v>
      </c>
      <c r="R3444">
        <v>768</v>
      </c>
      <c r="T3444" t="s">
        <v>6185</v>
      </c>
    </row>
    <row r="3445" spans="1:20" x14ac:dyDescent="0.25">
      <c r="A3445" t="s">
        <v>28</v>
      </c>
      <c r="B3445" t="s">
        <v>40</v>
      </c>
      <c r="C3445" t="s">
        <v>22</v>
      </c>
      <c r="D3445" t="s">
        <v>23</v>
      </c>
      <c r="E3445" t="s">
        <v>5</v>
      </c>
      <c r="F3445">
        <v>1</v>
      </c>
      <c r="G3445" t="s">
        <v>24</v>
      </c>
      <c r="H3445">
        <v>1767419</v>
      </c>
      <c r="I3445">
        <v>1768186</v>
      </c>
      <c r="J3445" t="s">
        <v>25</v>
      </c>
      <c r="K3445" t="s">
        <v>6186</v>
      </c>
      <c r="L3445" t="s">
        <v>6186</v>
      </c>
      <c r="N3445" t="s">
        <v>6187</v>
      </c>
      <c r="Q3445" t="s">
        <v>6184</v>
      </c>
      <c r="R3445">
        <v>768</v>
      </c>
      <c r="S3445">
        <v>255</v>
      </c>
    </row>
    <row r="3446" spans="1:20" x14ac:dyDescent="0.25">
      <c r="A3446" t="s">
        <v>20</v>
      </c>
      <c r="B3446" t="s">
        <v>36</v>
      </c>
      <c r="C3446" t="s">
        <v>22</v>
      </c>
      <c r="D3446" t="s">
        <v>23</v>
      </c>
      <c r="E3446" t="s">
        <v>5</v>
      </c>
      <c r="F3446">
        <v>1</v>
      </c>
      <c r="G3446" t="s">
        <v>24</v>
      </c>
      <c r="H3446">
        <v>1768183</v>
      </c>
      <c r="I3446">
        <v>1768683</v>
      </c>
      <c r="J3446" t="s">
        <v>25</v>
      </c>
      <c r="Q3446" t="s">
        <v>6188</v>
      </c>
      <c r="R3446">
        <v>501</v>
      </c>
      <c r="T3446" t="s">
        <v>6189</v>
      </c>
    </row>
    <row r="3447" spans="1:20" x14ac:dyDescent="0.25">
      <c r="A3447" t="s">
        <v>28</v>
      </c>
      <c r="B3447" t="s">
        <v>40</v>
      </c>
      <c r="C3447" t="s">
        <v>22</v>
      </c>
      <c r="D3447" t="s">
        <v>23</v>
      </c>
      <c r="E3447" t="s">
        <v>5</v>
      </c>
      <c r="F3447">
        <v>1</v>
      </c>
      <c r="G3447" t="s">
        <v>24</v>
      </c>
      <c r="H3447">
        <v>1768183</v>
      </c>
      <c r="I3447">
        <v>1768683</v>
      </c>
      <c r="J3447" t="s">
        <v>25</v>
      </c>
      <c r="K3447" t="s">
        <v>6190</v>
      </c>
      <c r="L3447" t="s">
        <v>6190</v>
      </c>
      <c r="N3447" t="s">
        <v>6191</v>
      </c>
      <c r="Q3447" t="s">
        <v>6188</v>
      </c>
      <c r="R3447">
        <v>501</v>
      </c>
      <c r="S3447">
        <v>166</v>
      </c>
    </row>
    <row r="3448" spans="1:20" x14ac:dyDescent="0.25">
      <c r="A3448" t="s">
        <v>20</v>
      </c>
      <c r="B3448" t="s">
        <v>36</v>
      </c>
      <c r="C3448" t="s">
        <v>22</v>
      </c>
      <c r="D3448" t="s">
        <v>23</v>
      </c>
      <c r="E3448" t="s">
        <v>5</v>
      </c>
      <c r="F3448">
        <v>1</v>
      </c>
      <c r="G3448" t="s">
        <v>24</v>
      </c>
      <c r="H3448">
        <v>1768670</v>
      </c>
      <c r="I3448">
        <v>1769698</v>
      </c>
      <c r="J3448" t="s">
        <v>25</v>
      </c>
      <c r="Q3448" t="s">
        <v>6192</v>
      </c>
      <c r="R3448">
        <v>1029</v>
      </c>
      <c r="T3448" t="s">
        <v>6193</v>
      </c>
    </row>
    <row r="3449" spans="1:20" x14ac:dyDescent="0.25">
      <c r="A3449" t="s">
        <v>28</v>
      </c>
      <c r="B3449" t="s">
        <v>40</v>
      </c>
      <c r="C3449" t="s">
        <v>22</v>
      </c>
      <c r="D3449" t="s">
        <v>23</v>
      </c>
      <c r="E3449" t="s">
        <v>5</v>
      </c>
      <c r="F3449">
        <v>1</v>
      </c>
      <c r="G3449" t="s">
        <v>24</v>
      </c>
      <c r="H3449">
        <v>1768670</v>
      </c>
      <c r="I3449">
        <v>1769698</v>
      </c>
      <c r="J3449" t="s">
        <v>25</v>
      </c>
      <c r="K3449" t="s">
        <v>6194</v>
      </c>
      <c r="L3449" t="s">
        <v>6194</v>
      </c>
      <c r="N3449" t="s">
        <v>2983</v>
      </c>
      <c r="Q3449" t="s">
        <v>6192</v>
      </c>
      <c r="R3449">
        <v>1029</v>
      </c>
      <c r="S3449">
        <v>342</v>
      </c>
    </row>
    <row r="3450" spans="1:20" x14ac:dyDescent="0.25">
      <c r="A3450" t="s">
        <v>20</v>
      </c>
      <c r="B3450" t="s">
        <v>36</v>
      </c>
      <c r="C3450" t="s">
        <v>22</v>
      </c>
      <c r="D3450" t="s">
        <v>23</v>
      </c>
      <c r="E3450" t="s">
        <v>5</v>
      </c>
      <c r="F3450">
        <v>1</v>
      </c>
      <c r="G3450" t="s">
        <v>24</v>
      </c>
      <c r="H3450">
        <v>1769695</v>
      </c>
      <c r="I3450">
        <v>1770660</v>
      </c>
      <c r="J3450" t="s">
        <v>25</v>
      </c>
      <c r="Q3450" t="s">
        <v>6195</v>
      </c>
      <c r="R3450">
        <v>966</v>
      </c>
      <c r="T3450" t="s">
        <v>6196</v>
      </c>
    </row>
    <row r="3451" spans="1:20" x14ac:dyDescent="0.25">
      <c r="A3451" t="s">
        <v>28</v>
      </c>
      <c r="B3451" t="s">
        <v>40</v>
      </c>
      <c r="C3451" t="s">
        <v>22</v>
      </c>
      <c r="D3451" t="s">
        <v>23</v>
      </c>
      <c r="E3451" t="s">
        <v>5</v>
      </c>
      <c r="F3451">
        <v>1</v>
      </c>
      <c r="G3451" t="s">
        <v>24</v>
      </c>
      <c r="H3451">
        <v>1769695</v>
      </c>
      <c r="I3451">
        <v>1770660</v>
      </c>
      <c r="J3451" t="s">
        <v>25</v>
      </c>
      <c r="K3451" t="s">
        <v>6197</v>
      </c>
      <c r="L3451" t="s">
        <v>6197</v>
      </c>
      <c r="N3451" t="s">
        <v>6198</v>
      </c>
      <c r="Q3451" t="s">
        <v>6195</v>
      </c>
      <c r="R3451">
        <v>966</v>
      </c>
      <c r="S3451">
        <v>321</v>
      </c>
    </row>
    <row r="3452" spans="1:20" x14ac:dyDescent="0.25">
      <c r="A3452" t="s">
        <v>20</v>
      </c>
      <c r="B3452" t="s">
        <v>36</v>
      </c>
      <c r="C3452" t="s">
        <v>22</v>
      </c>
      <c r="D3452" t="s">
        <v>23</v>
      </c>
      <c r="E3452" t="s">
        <v>5</v>
      </c>
      <c r="F3452">
        <v>1</v>
      </c>
      <c r="G3452" t="s">
        <v>24</v>
      </c>
      <c r="H3452">
        <v>1770679</v>
      </c>
      <c r="I3452">
        <v>1771488</v>
      </c>
      <c r="J3452" t="s">
        <v>37</v>
      </c>
      <c r="Q3452" t="s">
        <v>6199</v>
      </c>
      <c r="R3452">
        <v>810</v>
      </c>
      <c r="T3452" t="s">
        <v>6200</v>
      </c>
    </row>
    <row r="3453" spans="1:20" x14ac:dyDescent="0.25">
      <c r="A3453" t="s">
        <v>28</v>
      </c>
      <c r="B3453" t="s">
        <v>40</v>
      </c>
      <c r="C3453" t="s">
        <v>22</v>
      </c>
      <c r="D3453" t="s">
        <v>23</v>
      </c>
      <c r="E3453" t="s">
        <v>5</v>
      </c>
      <c r="F3453">
        <v>1</v>
      </c>
      <c r="G3453" t="s">
        <v>24</v>
      </c>
      <c r="H3453">
        <v>1770679</v>
      </c>
      <c r="I3453">
        <v>1771488</v>
      </c>
      <c r="J3453" t="s">
        <v>37</v>
      </c>
      <c r="K3453" t="s">
        <v>6201</v>
      </c>
      <c r="L3453" t="s">
        <v>6201</v>
      </c>
      <c r="N3453" t="s">
        <v>6202</v>
      </c>
      <c r="Q3453" t="s">
        <v>6199</v>
      </c>
      <c r="R3453">
        <v>810</v>
      </c>
      <c r="S3453">
        <v>269</v>
      </c>
    </row>
    <row r="3454" spans="1:20" x14ac:dyDescent="0.25">
      <c r="A3454" t="s">
        <v>20</v>
      </c>
      <c r="B3454" t="s">
        <v>36</v>
      </c>
      <c r="C3454" t="s">
        <v>22</v>
      </c>
      <c r="D3454" t="s">
        <v>23</v>
      </c>
      <c r="E3454" t="s">
        <v>5</v>
      </c>
      <c r="F3454">
        <v>1</v>
      </c>
      <c r="G3454" t="s">
        <v>24</v>
      </c>
      <c r="H3454">
        <v>1771547</v>
      </c>
      <c r="I3454">
        <v>1772854</v>
      </c>
      <c r="J3454" t="s">
        <v>37</v>
      </c>
      <c r="Q3454" t="s">
        <v>6203</v>
      </c>
      <c r="R3454">
        <v>1308</v>
      </c>
      <c r="T3454" t="s">
        <v>6204</v>
      </c>
    </row>
    <row r="3455" spans="1:20" x14ac:dyDescent="0.25">
      <c r="A3455" t="s">
        <v>28</v>
      </c>
      <c r="B3455" t="s">
        <v>40</v>
      </c>
      <c r="C3455" t="s">
        <v>22</v>
      </c>
      <c r="D3455" t="s">
        <v>23</v>
      </c>
      <c r="E3455" t="s">
        <v>5</v>
      </c>
      <c r="F3455">
        <v>1</v>
      </c>
      <c r="G3455" t="s">
        <v>24</v>
      </c>
      <c r="H3455">
        <v>1771547</v>
      </c>
      <c r="I3455">
        <v>1772854</v>
      </c>
      <c r="J3455" t="s">
        <v>37</v>
      </c>
      <c r="K3455" t="s">
        <v>6205</v>
      </c>
      <c r="L3455" t="s">
        <v>6205</v>
      </c>
      <c r="N3455" t="s">
        <v>6206</v>
      </c>
      <c r="Q3455" t="s">
        <v>6203</v>
      </c>
      <c r="R3455">
        <v>1308</v>
      </c>
      <c r="S3455">
        <v>435</v>
      </c>
    </row>
    <row r="3456" spans="1:20" x14ac:dyDescent="0.25">
      <c r="A3456" t="s">
        <v>20</v>
      </c>
      <c r="B3456" t="s">
        <v>36</v>
      </c>
      <c r="C3456" t="s">
        <v>22</v>
      </c>
      <c r="D3456" t="s">
        <v>23</v>
      </c>
      <c r="E3456" t="s">
        <v>5</v>
      </c>
      <c r="F3456">
        <v>1</v>
      </c>
      <c r="G3456" t="s">
        <v>24</v>
      </c>
      <c r="H3456">
        <v>1773073</v>
      </c>
      <c r="I3456">
        <v>1774143</v>
      </c>
      <c r="J3456" t="s">
        <v>25</v>
      </c>
      <c r="Q3456" t="s">
        <v>6207</v>
      </c>
      <c r="R3456">
        <v>1071</v>
      </c>
      <c r="T3456" t="s">
        <v>6208</v>
      </c>
    </row>
    <row r="3457" spans="1:20" x14ac:dyDescent="0.25">
      <c r="A3457" t="s">
        <v>28</v>
      </c>
      <c r="B3457" t="s">
        <v>40</v>
      </c>
      <c r="C3457" t="s">
        <v>22</v>
      </c>
      <c r="D3457" t="s">
        <v>23</v>
      </c>
      <c r="E3457" t="s">
        <v>5</v>
      </c>
      <c r="F3457">
        <v>1</v>
      </c>
      <c r="G3457" t="s">
        <v>24</v>
      </c>
      <c r="H3457">
        <v>1773073</v>
      </c>
      <c r="I3457">
        <v>1774143</v>
      </c>
      <c r="J3457" t="s">
        <v>25</v>
      </c>
      <c r="K3457" t="s">
        <v>6209</v>
      </c>
      <c r="L3457" t="s">
        <v>6209</v>
      </c>
      <c r="N3457" t="s">
        <v>6210</v>
      </c>
      <c r="Q3457" t="s">
        <v>6207</v>
      </c>
      <c r="R3457">
        <v>1071</v>
      </c>
      <c r="S3457">
        <v>356</v>
      </c>
    </row>
    <row r="3458" spans="1:20" x14ac:dyDescent="0.25">
      <c r="A3458" t="s">
        <v>20</v>
      </c>
      <c r="B3458" t="s">
        <v>36</v>
      </c>
      <c r="C3458" t="s">
        <v>22</v>
      </c>
      <c r="D3458" t="s">
        <v>23</v>
      </c>
      <c r="E3458" t="s">
        <v>5</v>
      </c>
      <c r="F3458">
        <v>1</v>
      </c>
      <c r="G3458" t="s">
        <v>24</v>
      </c>
      <c r="H3458">
        <v>1774155</v>
      </c>
      <c r="I3458">
        <v>1775531</v>
      </c>
      <c r="J3458" t="s">
        <v>25</v>
      </c>
      <c r="Q3458" t="s">
        <v>6211</v>
      </c>
      <c r="R3458">
        <v>1377</v>
      </c>
      <c r="T3458" t="s">
        <v>6212</v>
      </c>
    </row>
    <row r="3459" spans="1:20" x14ac:dyDescent="0.25">
      <c r="A3459" t="s">
        <v>28</v>
      </c>
      <c r="B3459" t="s">
        <v>40</v>
      </c>
      <c r="C3459" t="s">
        <v>22</v>
      </c>
      <c r="D3459" t="s">
        <v>23</v>
      </c>
      <c r="E3459" t="s">
        <v>5</v>
      </c>
      <c r="F3459">
        <v>1</v>
      </c>
      <c r="G3459" t="s">
        <v>24</v>
      </c>
      <c r="H3459">
        <v>1774155</v>
      </c>
      <c r="I3459">
        <v>1775531</v>
      </c>
      <c r="J3459" t="s">
        <v>25</v>
      </c>
      <c r="K3459" t="s">
        <v>6213</v>
      </c>
      <c r="L3459" t="s">
        <v>6213</v>
      </c>
      <c r="N3459" t="s">
        <v>6214</v>
      </c>
      <c r="Q3459" t="s">
        <v>6211</v>
      </c>
      <c r="R3459">
        <v>1377</v>
      </c>
      <c r="S3459">
        <v>458</v>
      </c>
    </row>
    <row r="3460" spans="1:20" x14ac:dyDescent="0.25">
      <c r="A3460" t="s">
        <v>20</v>
      </c>
      <c r="B3460" t="s">
        <v>36</v>
      </c>
      <c r="C3460" t="s">
        <v>22</v>
      </c>
      <c r="D3460" t="s">
        <v>23</v>
      </c>
      <c r="E3460" t="s">
        <v>5</v>
      </c>
      <c r="F3460">
        <v>1</v>
      </c>
      <c r="G3460" t="s">
        <v>24</v>
      </c>
      <c r="H3460">
        <v>1775678</v>
      </c>
      <c r="I3460">
        <v>1775944</v>
      </c>
      <c r="J3460" t="s">
        <v>25</v>
      </c>
      <c r="Q3460" t="s">
        <v>6215</v>
      </c>
      <c r="R3460">
        <v>267</v>
      </c>
      <c r="T3460" t="s">
        <v>6216</v>
      </c>
    </row>
    <row r="3461" spans="1:20" x14ac:dyDescent="0.25">
      <c r="A3461" t="s">
        <v>28</v>
      </c>
      <c r="B3461" t="s">
        <v>40</v>
      </c>
      <c r="C3461" t="s">
        <v>22</v>
      </c>
      <c r="D3461" t="s">
        <v>23</v>
      </c>
      <c r="E3461" t="s">
        <v>5</v>
      </c>
      <c r="F3461">
        <v>1</v>
      </c>
      <c r="G3461" t="s">
        <v>24</v>
      </c>
      <c r="H3461">
        <v>1775678</v>
      </c>
      <c r="I3461">
        <v>1775944</v>
      </c>
      <c r="J3461" t="s">
        <v>25</v>
      </c>
      <c r="K3461" t="s">
        <v>6217</v>
      </c>
      <c r="L3461" t="s">
        <v>6217</v>
      </c>
      <c r="N3461" t="s">
        <v>6218</v>
      </c>
      <c r="Q3461" t="s">
        <v>6215</v>
      </c>
      <c r="R3461">
        <v>267</v>
      </c>
      <c r="S3461">
        <v>88</v>
      </c>
    </row>
    <row r="3462" spans="1:20" x14ac:dyDescent="0.25">
      <c r="A3462" t="s">
        <v>20</v>
      </c>
      <c r="B3462" t="s">
        <v>36</v>
      </c>
      <c r="C3462" t="s">
        <v>22</v>
      </c>
      <c r="D3462" t="s">
        <v>23</v>
      </c>
      <c r="E3462" t="s">
        <v>5</v>
      </c>
      <c r="F3462">
        <v>1</v>
      </c>
      <c r="G3462" t="s">
        <v>24</v>
      </c>
      <c r="H3462">
        <v>1776085</v>
      </c>
      <c r="I3462">
        <v>1778016</v>
      </c>
      <c r="J3462" t="s">
        <v>37</v>
      </c>
      <c r="Q3462" t="s">
        <v>6219</v>
      </c>
      <c r="R3462">
        <v>1932</v>
      </c>
      <c r="T3462" t="s">
        <v>6220</v>
      </c>
    </row>
    <row r="3463" spans="1:20" x14ac:dyDescent="0.25">
      <c r="A3463" t="s">
        <v>28</v>
      </c>
      <c r="B3463" t="s">
        <v>40</v>
      </c>
      <c r="C3463" t="s">
        <v>22</v>
      </c>
      <c r="D3463" t="s">
        <v>23</v>
      </c>
      <c r="E3463" t="s">
        <v>5</v>
      </c>
      <c r="F3463">
        <v>1</v>
      </c>
      <c r="G3463" t="s">
        <v>24</v>
      </c>
      <c r="H3463">
        <v>1776085</v>
      </c>
      <c r="I3463">
        <v>1778016</v>
      </c>
      <c r="J3463" t="s">
        <v>37</v>
      </c>
      <c r="K3463" t="s">
        <v>6221</v>
      </c>
      <c r="L3463" t="s">
        <v>6221</v>
      </c>
      <c r="N3463" t="s">
        <v>124</v>
      </c>
      <c r="Q3463" t="s">
        <v>6219</v>
      </c>
      <c r="R3463">
        <v>1932</v>
      </c>
      <c r="S3463">
        <v>643</v>
      </c>
    </row>
    <row r="3464" spans="1:20" x14ac:dyDescent="0.25">
      <c r="A3464" t="s">
        <v>20</v>
      </c>
      <c r="B3464" t="s">
        <v>36</v>
      </c>
      <c r="C3464" t="s">
        <v>22</v>
      </c>
      <c r="D3464" t="s">
        <v>23</v>
      </c>
      <c r="E3464" t="s">
        <v>5</v>
      </c>
      <c r="F3464">
        <v>1</v>
      </c>
      <c r="G3464" t="s">
        <v>24</v>
      </c>
      <c r="H3464">
        <v>1778153</v>
      </c>
      <c r="I3464">
        <v>1778632</v>
      </c>
      <c r="J3464" t="s">
        <v>25</v>
      </c>
      <c r="Q3464" t="s">
        <v>6222</v>
      </c>
      <c r="R3464">
        <v>480</v>
      </c>
      <c r="T3464" t="s">
        <v>6223</v>
      </c>
    </row>
    <row r="3465" spans="1:20" x14ac:dyDescent="0.25">
      <c r="A3465" t="s">
        <v>28</v>
      </c>
      <c r="B3465" t="s">
        <v>40</v>
      </c>
      <c r="C3465" t="s">
        <v>22</v>
      </c>
      <c r="D3465" t="s">
        <v>23</v>
      </c>
      <c r="E3465" t="s">
        <v>5</v>
      </c>
      <c r="F3465">
        <v>1</v>
      </c>
      <c r="G3465" t="s">
        <v>24</v>
      </c>
      <c r="H3465">
        <v>1778153</v>
      </c>
      <c r="I3465">
        <v>1778632</v>
      </c>
      <c r="J3465" t="s">
        <v>25</v>
      </c>
      <c r="K3465" t="s">
        <v>6224</v>
      </c>
      <c r="L3465" t="s">
        <v>6224</v>
      </c>
      <c r="N3465" t="s">
        <v>6225</v>
      </c>
      <c r="Q3465" t="s">
        <v>6222</v>
      </c>
      <c r="R3465">
        <v>480</v>
      </c>
      <c r="S3465">
        <v>159</v>
      </c>
    </row>
    <row r="3466" spans="1:20" x14ac:dyDescent="0.25">
      <c r="A3466" t="s">
        <v>20</v>
      </c>
      <c r="B3466" t="s">
        <v>36</v>
      </c>
      <c r="C3466" t="s">
        <v>22</v>
      </c>
      <c r="D3466" t="s">
        <v>23</v>
      </c>
      <c r="E3466" t="s">
        <v>5</v>
      </c>
      <c r="F3466">
        <v>1</v>
      </c>
      <c r="G3466" t="s">
        <v>24</v>
      </c>
      <c r="H3466">
        <v>1778694</v>
      </c>
      <c r="I3466">
        <v>1780133</v>
      </c>
      <c r="J3466" t="s">
        <v>37</v>
      </c>
      <c r="Q3466" t="s">
        <v>6226</v>
      </c>
      <c r="R3466">
        <v>1440</v>
      </c>
      <c r="T3466" t="s">
        <v>6227</v>
      </c>
    </row>
    <row r="3467" spans="1:20" x14ac:dyDescent="0.25">
      <c r="A3467" t="s">
        <v>28</v>
      </c>
      <c r="B3467" t="s">
        <v>40</v>
      </c>
      <c r="C3467" t="s">
        <v>22</v>
      </c>
      <c r="D3467" t="s">
        <v>23</v>
      </c>
      <c r="E3467" t="s">
        <v>5</v>
      </c>
      <c r="F3467">
        <v>1</v>
      </c>
      <c r="G3467" t="s">
        <v>24</v>
      </c>
      <c r="H3467">
        <v>1778694</v>
      </c>
      <c r="I3467">
        <v>1780133</v>
      </c>
      <c r="J3467" t="s">
        <v>37</v>
      </c>
      <c r="K3467" t="s">
        <v>6228</v>
      </c>
      <c r="L3467" t="s">
        <v>6228</v>
      </c>
      <c r="N3467" t="s">
        <v>6229</v>
      </c>
      <c r="Q3467" t="s">
        <v>6226</v>
      </c>
      <c r="R3467">
        <v>1440</v>
      </c>
      <c r="S3467">
        <v>479</v>
      </c>
    </row>
    <row r="3468" spans="1:20" x14ac:dyDescent="0.25">
      <c r="A3468" t="s">
        <v>20</v>
      </c>
      <c r="B3468" t="s">
        <v>36</v>
      </c>
      <c r="C3468" t="s">
        <v>22</v>
      </c>
      <c r="D3468" t="s">
        <v>23</v>
      </c>
      <c r="E3468" t="s">
        <v>5</v>
      </c>
      <c r="F3468">
        <v>1</v>
      </c>
      <c r="G3468" t="s">
        <v>24</v>
      </c>
      <c r="H3468">
        <v>1780242</v>
      </c>
      <c r="I3468">
        <v>1781150</v>
      </c>
      <c r="J3468" t="s">
        <v>37</v>
      </c>
      <c r="Q3468" t="s">
        <v>6230</v>
      </c>
      <c r="R3468">
        <v>909</v>
      </c>
      <c r="T3468" t="s">
        <v>6231</v>
      </c>
    </row>
    <row r="3469" spans="1:20" x14ac:dyDescent="0.25">
      <c r="A3469" t="s">
        <v>28</v>
      </c>
      <c r="B3469" t="s">
        <v>40</v>
      </c>
      <c r="C3469" t="s">
        <v>22</v>
      </c>
      <c r="D3469" t="s">
        <v>23</v>
      </c>
      <c r="E3469" t="s">
        <v>5</v>
      </c>
      <c r="F3469">
        <v>1</v>
      </c>
      <c r="G3469" t="s">
        <v>24</v>
      </c>
      <c r="H3469">
        <v>1780242</v>
      </c>
      <c r="I3469">
        <v>1781150</v>
      </c>
      <c r="J3469" t="s">
        <v>37</v>
      </c>
      <c r="K3469" t="s">
        <v>6232</v>
      </c>
      <c r="L3469" t="s">
        <v>6232</v>
      </c>
      <c r="N3469" t="s">
        <v>6233</v>
      </c>
      <c r="Q3469" t="s">
        <v>6230</v>
      </c>
      <c r="R3469">
        <v>909</v>
      </c>
      <c r="S3469">
        <v>302</v>
      </c>
    </row>
    <row r="3470" spans="1:20" x14ac:dyDescent="0.25">
      <c r="A3470" t="s">
        <v>20</v>
      </c>
      <c r="B3470" t="s">
        <v>36</v>
      </c>
      <c r="C3470" t="s">
        <v>22</v>
      </c>
      <c r="D3470" t="s">
        <v>23</v>
      </c>
      <c r="E3470" t="s">
        <v>5</v>
      </c>
      <c r="F3470">
        <v>1</v>
      </c>
      <c r="G3470" t="s">
        <v>24</v>
      </c>
      <c r="H3470">
        <v>1781162</v>
      </c>
      <c r="I3470">
        <v>1782301</v>
      </c>
      <c r="J3470" t="s">
        <v>37</v>
      </c>
      <c r="Q3470" t="s">
        <v>6234</v>
      </c>
      <c r="R3470">
        <v>1140</v>
      </c>
      <c r="T3470" t="s">
        <v>6235</v>
      </c>
    </row>
    <row r="3471" spans="1:20" x14ac:dyDescent="0.25">
      <c r="A3471" t="s">
        <v>28</v>
      </c>
      <c r="B3471" t="s">
        <v>40</v>
      </c>
      <c r="C3471" t="s">
        <v>22</v>
      </c>
      <c r="D3471" t="s">
        <v>23</v>
      </c>
      <c r="E3471" t="s">
        <v>5</v>
      </c>
      <c r="F3471">
        <v>1</v>
      </c>
      <c r="G3471" t="s">
        <v>24</v>
      </c>
      <c r="H3471">
        <v>1781162</v>
      </c>
      <c r="I3471">
        <v>1782301</v>
      </c>
      <c r="J3471" t="s">
        <v>37</v>
      </c>
      <c r="K3471" t="s">
        <v>6236</v>
      </c>
      <c r="L3471" t="s">
        <v>6236</v>
      </c>
      <c r="N3471" t="s">
        <v>6237</v>
      </c>
      <c r="Q3471" t="s">
        <v>6234</v>
      </c>
      <c r="R3471">
        <v>1140</v>
      </c>
      <c r="S3471">
        <v>379</v>
      </c>
    </row>
    <row r="3472" spans="1:20" x14ac:dyDescent="0.25">
      <c r="A3472" t="s">
        <v>20</v>
      </c>
      <c r="B3472" t="s">
        <v>36</v>
      </c>
      <c r="C3472" t="s">
        <v>22</v>
      </c>
      <c r="D3472" t="s">
        <v>23</v>
      </c>
      <c r="E3472" t="s">
        <v>5</v>
      </c>
      <c r="F3472">
        <v>1</v>
      </c>
      <c r="G3472" t="s">
        <v>24</v>
      </c>
      <c r="H3472">
        <v>1782392</v>
      </c>
      <c r="I3472">
        <v>1782760</v>
      </c>
      <c r="J3472" t="s">
        <v>37</v>
      </c>
      <c r="Q3472" t="s">
        <v>6238</v>
      </c>
      <c r="R3472">
        <v>369</v>
      </c>
      <c r="T3472" t="s">
        <v>6239</v>
      </c>
    </row>
    <row r="3473" spans="1:20" x14ac:dyDescent="0.25">
      <c r="A3473" t="s">
        <v>28</v>
      </c>
      <c r="B3473" t="s">
        <v>40</v>
      </c>
      <c r="C3473" t="s">
        <v>22</v>
      </c>
      <c r="D3473" t="s">
        <v>23</v>
      </c>
      <c r="E3473" t="s">
        <v>5</v>
      </c>
      <c r="F3473">
        <v>1</v>
      </c>
      <c r="G3473" t="s">
        <v>24</v>
      </c>
      <c r="H3473">
        <v>1782392</v>
      </c>
      <c r="I3473">
        <v>1782760</v>
      </c>
      <c r="J3473" t="s">
        <v>37</v>
      </c>
      <c r="K3473" t="s">
        <v>6240</v>
      </c>
      <c r="L3473" t="s">
        <v>6240</v>
      </c>
      <c r="N3473" t="s">
        <v>6241</v>
      </c>
      <c r="Q3473" t="s">
        <v>6238</v>
      </c>
      <c r="R3473">
        <v>369</v>
      </c>
      <c r="S3473">
        <v>122</v>
      </c>
    </row>
    <row r="3474" spans="1:20" x14ac:dyDescent="0.25">
      <c r="A3474" t="s">
        <v>20</v>
      </c>
      <c r="B3474" t="s">
        <v>36</v>
      </c>
      <c r="C3474" t="s">
        <v>22</v>
      </c>
      <c r="D3474" t="s">
        <v>23</v>
      </c>
      <c r="E3474" t="s">
        <v>5</v>
      </c>
      <c r="F3474">
        <v>1</v>
      </c>
      <c r="G3474" t="s">
        <v>24</v>
      </c>
      <c r="H3474">
        <v>1782760</v>
      </c>
      <c r="I3474">
        <v>1783587</v>
      </c>
      <c r="J3474" t="s">
        <v>37</v>
      </c>
      <c r="Q3474" t="s">
        <v>6242</v>
      </c>
      <c r="R3474">
        <v>828</v>
      </c>
      <c r="T3474" t="s">
        <v>6243</v>
      </c>
    </row>
    <row r="3475" spans="1:20" x14ac:dyDescent="0.25">
      <c r="A3475" t="s">
        <v>28</v>
      </c>
      <c r="B3475" t="s">
        <v>40</v>
      </c>
      <c r="C3475" t="s">
        <v>22</v>
      </c>
      <c r="D3475" t="s">
        <v>23</v>
      </c>
      <c r="E3475" t="s">
        <v>5</v>
      </c>
      <c r="F3475">
        <v>1</v>
      </c>
      <c r="G3475" t="s">
        <v>24</v>
      </c>
      <c r="H3475">
        <v>1782760</v>
      </c>
      <c r="I3475">
        <v>1783587</v>
      </c>
      <c r="J3475" t="s">
        <v>37</v>
      </c>
      <c r="K3475" t="s">
        <v>6244</v>
      </c>
      <c r="L3475" t="s">
        <v>6244</v>
      </c>
      <c r="N3475" t="s">
        <v>6245</v>
      </c>
      <c r="Q3475" t="s">
        <v>6242</v>
      </c>
      <c r="R3475">
        <v>828</v>
      </c>
      <c r="S3475">
        <v>275</v>
      </c>
    </row>
    <row r="3476" spans="1:20" x14ac:dyDescent="0.25">
      <c r="A3476" t="s">
        <v>20</v>
      </c>
      <c r="B3476" t="s">
        <v>36</v>
      </c>
      <c r="C3476" t="s">
        <v>22</v>
      </c>
      <c r="D3476" t="s">
        <v>23</v>
      </c>
      <c r="E3476" t="s">
        <v>5</v>
      </c>
      <c r="F3476">
        <v>1</v>
      </c>
      <c r="G3476" t="s">
        <v>24</v>
      </c>
      <c r="H3476">
        <v>1783632</v>
      </c>
      <c r="I3476">
        <v>1784864</v>
      </c>
      <c r="J3476" t="s">
        <v>37</v>
      </c>
      <c r="Q3476" t="s">
        <v>6246</v>
      </c>
      <c r="R3476">
        <v>1233</v>
      </c>
      <c r="T3476" t="s">
        <v>6247</v>
      </c>
    </row>
    <row r="3477" spans="1:20" x14ac:dyDescent="0.25">
      <c r="A3477" t="s">
        <v>28</v>
      </c>
      <c r="B3477" t="s">
        <v>40</v>
      </c>
      <c r="C3477" t="s">
        <v>22</v>
      </c>
      <c r="D3477" t="s">
        <v>23</v>
      </c>
      <c r="E3477" t="s">
        <v>5</v>
      </c>
      <c r="F3477">
        <v>1</v>
      </c>
      <c r="G3477" t="s">
        <v>24</v>
      </c>
      <c r="H3477">
        <v>1783632</v>
      </c>
      <c r="I3477">
        <v>1784864</v>
      </c>
      <c r="J3477" t="s">
        <v>37</v>
      </c>
      <c r="K3477" t="s">
        <v>6248</v>
      </c>
      <c r="L3477" t="s">
        <v>6248</v>
      </c>
      <c r="N3477" t="s">
        <v>6249</v>
      </c>
      <c r="Q3477" t="s">
        <v>6246</v>
      </c>
      <c r="R3477">
        <v>1233</v>
      </c>
      <c r="S3477">
        <v>410</v>
      </c>
    </row>
    <row r="3478" spans="1:20" x14ac:dyDescent="0.25">
      <c r="A3478" t="s">
        <v>20</v>
      </c>
      <c r="B3478" t="s">
        <v>36</v>
      </c>
      <c r="C3478" t="s">
        <v>22</v>
      </c>
      <c r="D3478" t="s">
        <v>23</v>
      </c>
      <c r="E3478" t="s">
        <v>5</v>
      </c>
      <c r="F3478">
        <v>1</v>
      </c>
      <c r="G3478" t="s">
        <v>24</v>
      </c>
      <c r="H3478">
        <v>1785024</v>
      </c>
      <c r="I3478">
        <v>1785965</v>
      </c>
      <c r="J3478" t="s">
        <v>25</v>
      </c>
      <c r="Q3478" t="s">
        <v>6250</v>
      </c>
      <c r="R3478">
        <v>942</v>
      </c>
      <c r="T3478" t="s">
        <v>6251</v>
      </c>
    </row>
    <row r="3479" spans="1:20" x14ac:dyDescent="0.25">
      <c r="A3479" t="s">
        <v>28</v>
      </c>
      <c r="B3479" t="s">
        <v>40</v>
      </c>
      <c r="C3479" t="s">
        <v>22</v>
      </c>
      <c r="D3479" t="s">
        <v>23</v>
      </c>
      <c r="E3479" t="s">
        <v>5</v>
      </c>
      <c r="F3479">
        <v>1</v>
      </c>
      <c r="G3479" t="s">
        <v>24</v>
      </c>
      <c r="H3479">
        <v>1785024</v>
      </c>
      <c r="I3479">
        <v>1785965</v>
      </c>
      <c r="J3479" t="s">
        <v>25</v>
      </c>
      <c r="K3479" t="s">
        <v>6252</v>
      </c>
      <c r="L3479" t="s">
        <v>6252</v>
      </c>
      <c r="N3479" t="s">
        <v>2057</v>
      </c>
      <c r="Q3479" t="s">
        <v>6250</v>
      </c>
      <c r="R3479">
        <v>942</v>
      </c>
      <c r="S3479">
        <v>313</v>
      </c>
    </row>
    <row r="3480" spans="1:20" x14ac:dyDescent="0.25">
      <c r="A3480" t="s">
        <v>20</v>
      </c>
      <c r="B3480" t="s">
        <v>36</v>
      </c>
      <c r="C3480" t="s">
        <v>22</v>
      </c>
      <c r="D3480" t="s">
        <v>23</v>
      </c>
      <c r="E3480" t="s">
        <v>5</v>
      </c>
      <c r="F3480">
        <v>1</v>
      </c>
      <c r="G3480" t="s">
        <v>24</v>
      </c>
      <c r="H3480">
        <v>1786105</v>
      </c>
      <c r="I3480">
        <v>1789617</v>
      </c>
      <c r="J3480" t="s">
        <v>25</v>
      </c>
      <c r="Q3480" t="s">
        <v>6253</v>
      </c>
      <c r="R3480">
        <v>3513</v>
      </c>
      <c r="T3480" t="s">
        <v>6254</v>
      </c>
    </row>
    <row r="3481" spans="1:20" x14ac:dyDescent="0.25">
      <c r="A3481" t="s">
        <v>28</v>
      </c>
      <c r="B3481" t="s">
        <v>40</v>
      </c>
      <c r="C3481" t="s">
        <v>22</v>
      </c>
      <c r="D3481" t="s">
        <v>23</v>
      </c>
      <c r="E3481" t="s">
        <v>5</v>
      </c>
      <c r="F3481">
        <v>1</v>
      </c>
      <c r="G3481" t="s">
        <v>24</v>
      </c>
      <c r="H3481">
        <v>1786105</v>
      </c>
      <c r="I3481">
        <v>1789617</v>
      </c>
      <c r="J3481" t="s">
        <v>25</v>
      </c>
      <c r="K3481" t="s">
        <v>6255</v>
      </c>
      <c r="L3481" t="s">
        <v>6255</v>
      </c>
      <c r="N3481" t="s">
        <v>6256</v>
      </c>
      <c r="Q3481" t="s">
        <v>6253</v>
      </c>
      <c r="R3481">
        <v>3513</v>
      </c>
      <c r="S3481">
        <v>1170</v>
      </c>
    </row>
    <row r="3482" spans="1:20" x14ac:dyDescent="0.25">
      <c r="A3482" t="s">
        <v>20</v>
      </c>
      <c r="B3482" t="s">
        <v>36</v>
      </c>
      <c r="C3482" t="s">
        <v>22</v>
      </c>
      <c r="D3482" t="s">
        <v>23</v>
      </c>
      <c r="E3482" t="s">
        <v>5</v>
      </c>
      <c r="F3482">
        <v>1</v>
      </c>
      <c r="G3482" t="s">
        <v>24</v>
      </c>
      <c r="H3482">
        <v>1789704</v>
      </c>
      <c r="I3482">
        <v>1790981</v>
      </c>
      <c r="J3482" t="s">
        <v>25</v>
      </c>
      <c r="Q3482" t="s">
        <v>6257</v>
      </c>
      <c r="R3482">
        <v>1278</v>
      </c>
      <c r="T3482" t="s">
        <v>6258</v>
      </c>
    </row>
    <row r="3483" spans="1:20" x14ac:dyDescent="0.25">
      <c r="A3483" t="s">
        <v>28</v>
      </c>
      <c r="B3483" t="s">
        <v>40</v>
      </c>
      <c r="C3483" t="s">
        <v>22</v>
      </c>
      <c r="D3483" t="s">
        <v>23</v>
      </c>
      <c r="E3483" t="s">
        <v>5</v>
      </c>
      <c r="F3483">
        <v>1</v>
      </c>
      <c r="G3483" t="s">
        <v>24</v>
      </c>
      <c r="H3483">
        <v>1789704</v>
      </c>
      <c r="I3483">
        <v>1790981</v>
      </c>
      <c r="J3483" t="s">
        <v>25</v>
      </c>
      <c r="K3483" t="s">
        <v>6259</v>
      </c>
      <c r="L3483" t="s">
        <v>6259</v>
      </c>
      <c r="N3483" t="s">
        <v>6260</v>
      </c>
      <c r="Q3483" t="s">
        <v>6257</v>
      </c>
      <c r="R3483">
        <v>1278</v>
      </c>
      <c r="S3483">
        <v>425</v>
      </c>
    </row>
    <row r="3484" spans="1:20" x14ac:dyDescent="0.25">
      <c r="A3484" t="s">
        <v>20</v>
      </c>
      <c r="B3484" t="s">
        <v>36</v>
      </c>
      <c r="C3484" t="s">
        <v>22</v>
      </c>
      <c r="D3484" t="s">
        <v>23</v>
      </c>
      <c r="E3484" t="s">
        <v>5</v>
      </c>
      <c r="F3484">
        <v>1</v>
      </c>
      <c r="G3484" t="s">
        <v>24</v>
      </c>
      <c r="H3484">
        <v>1791147</v>
      </c>
      <c r="I3484">
        <v>1793222</v>
      </c>
      <c r="J3484" t="s">
        <v>25</v>
      </c>
      <c r="O3484" t="s">
        <v>6261</v>
      </c>
      <c r="Q3484" t="s">
        <v>6262</v>
      </c>
      <c r="R3484">
        <v>2076</v>
      </c>
      <c r="T3484" t="s">
        <v>6263</v>
      </c>
    </row>
    <row r="3485" spans="1:20" x14ac:dyDescent="0.25">
      <c r="A3485" t="s">
        <v>28</v>
      </c>
      <c r="B3485" t="s">
        <v>40</v>
      </c>
      <c r="C3485" t="s">
        <v>22</v>
      </c>
      <c r="D3485" t="s">
        <v>23</v>
      </c>
      <c r="E3485" t="s">
        <v>5</v>
      </c>
      <c r="F3485">
        <v>1</v>
      </c>
      <c r="G3485" t="s">
        <v>24</v>
      </c>
      <c r="H3485">
        <v>1791147</v>
      </c>
      <c r="I3485">
        <v>1793222</v>
      </c>
      <c r="J3485" t="s">
        <v>25</v>
      </c>
      <c r="K3485" t="s">
        <v>6264</v>
      </c>
      <c r="L3485" t="s">
        <v>6264</v>
      </c>
      <c r="N3485" t="s">
        <v>6265</v>
      </c>
      <c r="O3485" t="s">
        <v>6261</v>
      </c>
      <c r="Q3485" t="s">
        <v>6262</v>
      </c>
      <c r="R3485">
        <v>2076</v>
      </c>
      <c r="S3485">
        <v>691</v>
      </c>
    </row>
    <row r="3486" spans="1:20" x14ac:dyDescent="0.25">
      <c r="A3486" t="s">
        <v>20</v>
      </c>
      <c r="B3486" t="s">
        <v>36</v>
      </c>
      <c r="C3486" t="s">
        <v>22</v>
      </c>
      <c r="D3486" t="s">
        <v>23</v>
      </c>
      <c r="E3486" t="s">
        <v>5</v>
      </c>
      <c r="F3486">
        <v>1</v>
      </c>
      <c r="G3486" t="s">
        <v>24</v>
      </c>
      <c r="H3486">
        <v>1793219</v>
      </c>
      <c r="I3486">
        <v>1793752</v>
      </c>
      <c r="J3486" t="s">
        <v>25</v>
      </c>
      <c r="Q3486" t="s">
        <v>6266</v>
      </c>
      <c r="R3486">
        <v>534</v>
      </c>
      <c r="T3486" t="s">
        <v>6267</v>
      </c>
    </row>
    <row r="3487" spans="1:20" x14ac:dyDescent="0.25">
      <c r="A3487" t="s">
        <v>28</v>
      </c>
      <c r="B3487" t="s">
        <v>40</v>
      </c>
      <c r="C3487" t="s">
        <v>22</v>
      </c>
      <c r="D3487" t="s">
        <v>23</v>
      </c>
      <c r="E3487" t="s">
        <v>5</v>
      </c>
      <c r="F3487">
        <v>1</v>
      </c>
      <c r="G3487" t="s">
        <v>24</v>
      </c>
      <c r="H3487">
        <v>1793219</v>
      </c>
      <c r="I3487">
        <v>1793752</v>
      </c>
      <c r="J3487" t="s">
        <v>25</v>
      </c>
      <c r="K3487" t="s">
        <v>6268</v>
      </c>
      <c r="L3487" t="s">
        <v>6268</v>
      </c>
      <c r="N3487" t="s">
        <v>1847</v>
      </c>
      <c r="Q3487" t="s">
        <v>6266</v>
      </c>
      <c r="R3487">
        <v>534</v>
      </c>
      <c r="S3487">
        <v>177</v>
      </c>
    </row>
    <row r="3488" spans="1:20" x14ac:dyDescent="0.25">
      <c r="A3488" t="s">
        <v>20</v>
      </c>
      <c r="B3488" t="s">
        <v>36</v>
      </c>
      <c r="C3488" t="s">
        <v>22</v>
      </c>
      <c r="D3488" t="s">
        <v>23</v>
      </c>
      <c r="E3488" t="s">
        <v>5</v>
      </c>
      <c r="F3488">
        <v>1</v>
      </c>
      <c r="G3488" t="s">
        <v>24</v>
      </c>
      <c r="H3488">
        <v>1793833</v>
      </c>
      <c r="I3488">
        <v>1795965</v>
      </c>
      <c r="J3488" t="s">
        <v>37</v>
      </c>
      <c r="Q3488" t="s">
        <v>6269</v>
      </c>
      <c r="R3488">
        <v>2133</v>
      </c>
    </row>
    <row r="3489" spans="1:20" x14ac:dyDescent="0.25">
      <c r="A3489" t="s">
        <v>28</v>
      </c>
      <c r="B3489" t="s">
        <v>40</v>
      </c>
      <c r="C3489" t="s">
        <v>22</v>
      </c>
      <c r="D3489" t="s">
        <v>23</v>
      </c>
      <c r="E3489" t="s">
        <v>5</v>
      </c>
      <c r="F3489">
        <v>1</v>
      </c>
      <c r="G3489" t="s">
        <v>24</v>
      </c>
      <c r="H3489">
        <v>1793833</v>
      </c>
      <c r="I3489">
        <v>1795965</v>
      </c>
      <c r="J3489" t="s">
        <v>37</v>
      </c>
      <c r="K3489" t="s">
        <v>6270</v>
      </c>
      <c r="L3489" t="s">
        <v>6270</v>
      </c>
      <c r="N3489" t="s">
        <v>6271</v>
      </c>
      <c r="Q3489" t="s">
        <v>6269</v>
      </c>
      <c r="R3489">
        <v>2133</v>
      </c>
      <c r="S3489">
        <v>710</v>
      </c>
    </row>
    <row r="3490" spans="1:20" x14ac:dyDescent="0.25">
      <c r="A3490" t="s">
        <v>20</v>
      </c>
      <c r="B3490" t="s">
        <v>36</v>
      </c>
      <c r="C3490" t="s">
        <v>22</v>
      </c>
      <c r="D3490" t="s">
        <v>23</v>
      </c>
      <c r="E3490" t="s">
        <v>5</v>
      </c>
      <c r="F3490">
        <v>1</v>
      </c>
      <c r="G3490" t="s">
        <v>24</v>
      </c>
      <c r="H3490">
        <v>1795982</v>
      </c>
      <c r="I3490">
        <v>1798558</v>
      </c>
      <c r="J3490" t="s">
        <v>37</v>
      </c>
      <c r="Q3490" t="s">
        <v>6272</v>
      </c>
      <c r="R3490">
        <v>2577</v>
      </c>
      <c r="T3490" t="s">
        <v>6273</v>
      </c>
    </row>
    <row r="3491" spans="1:20" x14ac:dyDescent="0.25">
      <c r="A3491" t="s">
        <v>28</v>
      </c>
      <c r="B3491" t="s">
        <v>40</v>
      </c>
      <c r="C3491" t="s">
        <v>22</v>
      </c>
      <c r="D3491" t="s">
        <v>23</v>
      </c>
      <c r="E3491" t="s">
        <v>5</v>
      </c>
      <c r="F3491">
        <v>1</v>
      </c>
      <c r="G3491" t="s">
        <v>24</v>
      </c>
      <c r="H3491">
        <v>1795982</v>
      </c>
      <c r="I3491">
        <v>1798558</v>
      </c>
      <c r="J3491" t="s">
        <v>37</v>
      </c>
      <c r="K3491" t="s">
        <v>6274</v>
      </c>
      <c r="L3491" t="s">
        <v>6274</v>
      </c>
      <c r="N3491" t="s">
        <v>6275</v>
      </c>
      <c r="Q3491" t="s">
        <v>6272</v>
      </c>
      <c r="R3491">
        <v>2577</v>
      </c>
      <c r="S3491">
        <v>858</v>
      </c>
    </row>
    <row r="3492" spans="1:20" x14ac:dyDescent="0.25">
      <c r="A3492" t="s">
        <v>20</v>
      </c>
      <c r="B3492" t="s">
        <v>36</v>
      </c>
      <c r="C3492" t="s">
        <v>22</v>
      </c>
      <c r="D3492" t="s">
        <v>23</v>
      </c>
      <c r="E3492" t="s">
        <v>5</v>
      </c>
      <c r="F3492">
        <v>1</v>
      </c>
      <c r="G3492" t="s">
        <v>24</v>
      </c>
      <c r="H3492">
        <v>1798604</v>
      </c>
      <c r="I3492">
        <v>1799419</v>
      </c>
      <c r="J3492" t="s">
        <v>37</v>
      </c>
      <c r="Q3492" t="s">
        <v>6276</v>
      </c>
      <c r="R3492">
        <v>816</v>
      </c>
      <c r="T3492" t="s">
        <v>6277</v>
      </c>
    </row>
    <row r="3493" spans="1:20" x14ac:dyDescent="0.25">
      <c r="A3493" t="s">
        <v>28</v>
      </c>
      <c r="B3493" t="s">
        <v>40</v>
      </c>
      <c r="C3493" t="s">
        <v>22</v>
      </c>
      <c r="D3493" t="s">
        <v>23</v>
      </c>
      <c r="E3493" t="s">
        <v>5</v>
      </c>
      <c r="F3493">
        <v>1</v>
      </c>
      <c r="G3493" t="s">
        <v>24</v>
      </c>
      <c r="H3493">
        <v>1798604</v>
      </c>
      <c r="I3493">
        <v>1799419</v>
      </c>
      <c r="J3493" t="s">
        <v>37</v>
      </c>
      <c r="K3493" t="s">
        <v>6278</v>
      </c>
      <c r="L3493" t="s">
        <v>6278</v>
      </c>
      <c r="N3493" t="s">
        <v>6279</v>
      </c>
      <c r="Q3493" t="s">
        <v>6276</v>
      </c>
      <c r="R3493">
        <v>816</v>
      </c>
      <c r="S3493">
        <v>271</v>
      </c>
    </row>
    <row r="3494" spans="1:20" x14ac:dyDescent="0.25">
      <c r="A3494" t="s">
        <v>20</v>
      </c>
      <c r="B3494" t="s">
        <v>21</v>
      </c>
      <c r="C3494" t="s">
        <v>22</v>
      </c>
      <c r="D3494" t="s">
        <v>23</v>
      </c>
      <c r="E3494" t="s">
        <v>5</v>
      </c>
      <c r="F3494">
        <v>1</v>
      </c>
      <c r="G3494" t="s">
        <v>24</v>
      </c>
      <c r="H3494">
        <v>1799583</v>
      </c>
      <c r="I3494">
        <v>1799839</v>
      </c>
      <c r="J3494" t="s">
        <v>37</v>
      </c>
      <c r="Q3494" t="s">
        <v>6280</v>
      </c>
      <c r="R3494">
        <v>257</v>
      </c>
      <c r="T3494" t="s">
        <v>35</v>
      </c>
    </row>
    <row r="3495" spans="1:20" x14ac:dyDescent="0.25">
      <c r="A3495" t="s">
        <v>28</v>
      </c>
      <c r="B3495" t="s">
        <v>29</v>
      </c>
      <c r="C3495" t="s">
        <v>22</v>
      </c>
      <c r="D3495" t="s">
        <v>23</v>
      </c>
      <c r="E3495" t="s">
        <v>5</v>
      </c>
      <c r="F3495">
        <v>1</v>
      </c>
      <c r="G3495" t="s">
        <v>24</v>
      </c>
      <c r="H3495">
        <v>1799583</v>
      </c>
      <c r="I3495">
        <v>1799839</v>
      </c>
      <c r="J3495" t="s">
        <v>37</v>
      </c>
      <c r="N3495" t="s">
        <v>30</v>
      </c>
      <c r="Q3495" t="s">
        <v>6280</v>
      </c>
      <c r="R3495">
        <v>257</v>
      </c>
      <c r="T3495" t="s">
        <v>35</v>
      </c>
    </row>
    <row r="3496" spans="1:20" x14ac:dyDescent="0.25">
      <c r="A3496" t="s">
        <v>20</v>
      </c>
      <c r="B3496" t="s">
        <v>36</v>
      </c>
      <c r="C3496" t="s">
        <v>22</v>
      </c>
      <c r="D3496" t="s">
        <v>23</v>
      </c>
      <c r="E3496" t="s">
        <v>5</v>
      </c>
      <c r="F3496">
        <v>1</v>
      </c>
      <c r="G3496" t="s">
        <v>24</v>
      </c>
      <c r="H3496">
        <v>1799798</v>
      </c>
      <c r="I3496">
        <v>1800538</v>
      </c>
      <c r="J3496" t="s">
        <v>25</v>
      </c>
      <c r="Q3496" t="s">
        <v>6281</v>
      </c>
      <c r="R3496">
        <v>741</v>
      </c>
      <c r="T3496" t="s">
        <v>6282</v>
      </c>
    </row>
    <row r="3497" spans="1:20" x14ac:dyDescent="0.25">
      <c r="A3497" t="s">
        <v>28</v>
      </c>
      <c r="B3497" t="s">
        <v>40</v>
      </c>
      <c r="C3497" t="s">
        <v>22</v>
      </c>
      <c r="D3497" t="s">
        <v>23</v>
      </c>
      <c r="E3497" t="s">
        <v>5</v>
      </c>
      <c r="F3497">
        <v>1</v>
      </c>
      <c r="G3497" t="s">
        <v>24</v>
      </c>
      <c r="H3497">
        <v>1799798</v>
      </c>
      <c r="I3497">
        <v>1800538</v>
      </c>
      <c r="J3497" t="s">
        <v>25</v>
      </c>
      <c r="K3497" t="s">
        <v>6283</v>
      </c>
      <c r="L3497" t="s">
        <v>6283</v>
      </c>
      <c r="N3497" t="s">
        <v>6284</v>
      </c>
      <c r="Q3497" t="s">
        <v>6281</v>
      </c>
      <c r="R3497">
        <v>741</v>
      </c>
      <c r="S3497">
        <v>246</v>
      </c>
    </row>
    <row r="3498" spans="1:20" x14ac:dyDescent="0.25">
      <c r="A3498" t="s">
        <v>20</v>
      </c>
      <c r="B3498" t="s">
        <v>36</v>
      </c>
      <c r="C3498" t="s">
        <v>22</v>
      </c>
      <c r="D3498" t="s">
        <v>23</v>
      </c>
      <c r="E3498" t="s">
        <v>5</v>
      </c>
      <c r="F3498">
        <v>1</v>
      </c>
      <c r="G3498" t="s">
        <v>24</v>
      </c>
      <c r="H3498">
        <v>1800701</v>
      </c>
      <c r="I3498">
        <v>1801582</v>
      </c>
      <c r="J3498" t="s">
        <v>25</v>
      </c>
      <c r="Q3498" t="s">
        <v>6285</v>
      </c>
      <c r="R3498">
        <v>882</v>
      </c>
      <c r="T3498" t="s">
        <v>6286</v>
      </c>
    </row>
    <row r="3499" spans="1:20" x14ac:dyDescent="0.25">
      <c r="A3499" t="s">
        <v>28</v>
      </c>
      <c r="B3499" t="s">
        <v>40</v>
      </c>
      <c r="C3499" t="s">
        <v>22</v>
      </c>
      <c r="D3499" t="s">
        <v>23</v>
      </c>
      <c r="E3499" t="s">
        <v>5</v>
      </c>
      <c r="F3499">
        <v>1</v>
      </c>
      <c r="G3499" t="s">
        <v>24</v>
      </c>
      <c r="H3499">
        <v>1800701</v>
      </c>
      <c r="I3499">
        <v>1801582</v>
      </c>
      <c r="J3499" t="s">
        <v>25</v>
      </c>
      <c r="K3499" t="s">
        <v>6287</v>
      </c>
      <c r="L3499" t="s">
        <v>6287</v>
      </c>
      <c r="N3499" t="s">
        <v>6288</v>
      </c>
      <c r="Q3499" t="s">
        <v>6285</v>
      </c>
      <c r="R3499">
        <v>882</v>
      </c>
      <c r="S3499">
        <v>293</v>
      </c>
    </row>
    <row r="3500" spans="1:20" x14ac:dyDescent="0.25">
      <c r="A3500" t="s">
        <v>20</v>
      </c>
      <c r="B3500" t="s">
        <v>36</v>
      </c>
      <c r="C3500" t="s">
        <v>22</v>
      </c>
      <c r="D3500" t="s">
        <v>23</v>
      </c>
      <c r="E3500" t="s">
        <v>5</v>
      </c>
      <c r="F3500">
        <v>1</v>
      </c>
      <c r="G3500" t="s">
        <v>24</v>
      </c>
      <c r="H3500">
        <v>1801739</v>
      </c>
      <c r="I3500">
        <v>1802452</v>
      </c>
      <c r="J3500" t="s">
        <v>25</v>
      </c>
      <c r="Q3500" t="s">
        <v>6289</v>
      </c>
      <c r="R3500">
        <v>714</v>
      </c>
      <c r="T3500" t="s">
        <v>6290</v>
      </c>
    </row>
    <row r="3501" spans="1:20" x14ac:dyDescent="0.25">
      <c r="A3501" t="s">
        <v>28</v>
      </c>
      <c r="B3501" t="s">
        <v>40</v>
      </c>
      <c r="C3501" t="s">
        <v>22</v>
      </c>
      <c r="D3501" t="s">
        <v>23</v>
      </c>
      <c r="E3501" t="s">
        <v>5</v>
      </c>
      <c r="F3501">
        <v>1</v>
      </c>
      <c r="G3501" t="s">
        <v>24</v>
      </c>
      <c r="H3501">
        <v>1801739</v>
      </c>
      <c r="I3501">
        <v>1802452</v>
      </c>
      <c r="J3501" t="s">
        <v>25</v>
      </c>
      <c r="K3501" t="s">
        <v>6291</v>
      </c>
      <c r="L3501" t="s">
        <v>6291</v>
      </c>
      <c r="N3501" t="s">
        <v>6292</v>
      </c>
      <c r="Q3501" t="s">
        <v>6289</v>
      </c>
      <c r="R3501">
        <v>714</v>
      </c>
      <c r="S3501">
        <v>237</v>
      </c>
    </row>
    <row r="3502" spans="1:20" x14ac:dyDescent="0.25">
      <c r="A3502" t="s">
        <v>20</v>
      </c>
      <c r="B3502" t="s">
        <v>36</v>
      </c>
      <c r="C3502" t="s">
        <v>22</v>
      </c>
      <c r="D3502" t="s">
        <v>23</v>
      </c>
      <c r="E3502" t="s">
        <v>5</v>
      </c>
      <c r="F3502">
        <v>1</v>
      </c>
      <c r="G3502" t="s">
        <v>24</v>
      </c>
      <c r="H3502">
        <v>1802544</v>
      </c>
      <c r="I3502">
        <v>1803104</v>
      </c>
      <c r="J3502" t="s">
        <v>25</v>
      </c>
      <c r="Q3502" t="s">
        <v>6293</v>
      </c>
      <c r="R3502">
        <v>561</v>
      </c>
      <c r="T3502" t="s">
        <v>6294</v>
      </c>
    </row>
    <row r="3503" spans="1:20" x14ac:dyDescent="0.25">
      <c r="A3503" t="s">
        <v>28</v>
      </c>
      <c r="B3503" t="s">
        <v>40</v>
      </c>
      <c r="C3503" t="s">
        <v>22</v>
      </c>
      <c r="D3503" t="s">
        <v>23</v>
      </c>
      <c r="E3503" t="s">
        <v>5</v>
      </c>
      <c r="F3503">
        <v>1</v>
      </c>
      <c r="G3503" t="s">
        <v>24</v>
      </c>
      <c r="H3503">
        <v>1802544</v>
      </c>
      <c r="I3503">
        <v>1803104</v>
      </c>
      <c r="J3503" t="s">
        <v>25</v>
      </c>
      <c r="K3503" t="s">
        <v>6295</v>
      </c>
      <c r="L3503" t="s">
        <v>6295</v>
      </c>
      <c r="N3503" t="s">
        <v>6296</v>
      </c>
      <c r="Q3503" t="s">
        <v>6293</v>
      </c>
      <c r="R3503">
        <v>561</v>
      </c>
      <c r="S3503">
        <v>186</v>
      </c>
    </row>
    <row r="3504" spans="1:20" x14ac:dyDescent="0.25">
      <c r="A3504" t="s">
        <v>20</v>
      </c>
      <c r="B3504" t="s">
        <v>36</v>
      </c>
      <c r="C3504" t="s">
        <v>22</v>
      </c>
      <c r="D3504" t="s">
        <v>23</v>
      </c>
      <c r="E3504" t="s">
        <v>5</v>
      </c>
      <c r="F3504">
        <v>1</v>
      </c>
      <c r="G3504" t="s">
        <v>24</v>
      </c>
      <c r="H3504">
        <v>1803154</v>
      </c>
      <c r="I3504">
        <v>1803936</v>
      </c>
      <c r="J3504" t="s">
        <v>25</v>
      </c>
      <c r="Q3504" t="s">
        <v>6297</v>
      </c>
      <c r="R3504">
        <v>783</v>
      </c>
      <c r="T3504" t="s">
        <v>6298</v>
      </c>
    </row>
    <row r="3505" spans="1:20" x14ac:dyDescent="0.25">
      <c r="A3505" t="s">
        <v>28</v>
      </c>
      <c r="B3505" t="s">
        <v>40</v>
      </c>
      <c r="C3505" t="s">
        <v>22</v>
      </c>
      <c r="D3505" t="s">
        <v>23</v>
      </c>
      <c r="E3505" t="s">
        <v>5</v>
      </c>
      <c r="F3505">
        <v>1</v>
      </c>
      <c r="G3505" t="s">
        <v>24</v>
      </c>
      <c r="H3505">
        <v>1803154</v>
      </c>
      <c r="I3505">
        <v>1803936</v>
      </c>
      <c r="J3505" t="s">
        <v>25</v>
      </c>
      <c r="K3505" t="s">
        <v>6299</v>
      </c>
      <c r="L3505" t="s">
        <v>6299</v>
      </c>
      <c r="N3505" t="s">
        <v>6300</v>
      </c>
      <c r="Q3505" t="s">
        <v>6297</v>
      </c>
      <c r="R3505">
        <v>783</v>
      </c>
      <c r="S3505">
        <v>260</v>
      </c>
    </row>
    <row r="3506" spans="1:20" x14ac:dyDescent="0.25">
      <c r="A3506" t="s">
        <v>20</v>
      </c>
      <c r="B3506" t="s">
        <v>36</v>
      </c>
      <c r="C3506" t="s">
        <v>22</v>
      </c>
      <c r="D3506" t="s">
        <v>23</v>
      </c>
      <c r="E3506" t="s">
        <v>5</v>
      </c>
      <c r="F3506">
        <v>1</v>
      </c>
      <c r="G3506" t="s">
        <v>24</v>
      </c>
      <c r="H3506">
        <v>1803930</v>
      </c>
      <c r="I3506">
        <v>1804751</v>
      </c>
      <c r="J3506" t="s">
        <v>25</v>
      </c>
      <c r="Q3506" t="s">
        <v>6301</v>
      </c>
      <c r="R3506">
        <v>822</v>
      </c>
      <c r="T3506" t="s">
        <v>6302</v>
      </c>
    </row>
    <row r="3507" spans="1:20" x14ac:dyDescent="0.25">
      <c r="A3507" t="s">
        <v>28</v>
      </c>
      <c r="B3507" t="s">
        <v>40</v>
      </c>
      <c r="C3507" t="s">
        <v>22</v>
      </c>
      <c r="D3507" t="s">
        <v>23</v>
      </c>
      <c r="E3507" t="s">
        <v>5</v>
      </c>
      <c r="F3507">
        <v>1</v>
      </c>
      <c r="G3507" t="s">
        <v>24</v>
      </c>
      <c r="H3507">
        <v>1803930</v>
      </c>
      <c r="I3507">
        <v>1804751</v>
      </c>
      <c r="J3507" t="s">
        <v>25</v>
      </c>
      <c r="K3507" t="s">
        <v>6303</v>
      </c>
      <c r="L3507" t="s">
        <v>6303</v>
      </c>
      <c r="N3507" t="s">
        <v>6304</v>
      </c>
      <c r="Q3507" t="s">
        <v>6301</v>
      </c>
      <c r="R3507">
        <v>822</v>
      </c>
      <c r="S3507">
        <v>273</v>
      </c>
    </row>
    <row r="3508" spans="1:20" x14ac:dyDescent="0.25">
      <c r="A3508" t="s">
        <v>20</v>
      </c>
      <c r="B3508" t="s">
        <v>36</v>
      </c>
      <c r="C3508" t="s">
        <v>22</v>
      </c>
      <c r="D3508" t="s">
        <v>23</v>
      </c>
      <c r="E3508" t="s">
        <v>5</v>
      </c>
      <c r="F3508">
        <v>1</v>
      </c>
      <c r="G3508" t="s">
        <v>24</v>
      </c>
      <c r="H3508">
        <v>1804767</v>
      </c>
      <c r="I3508">
        <v>1805963</v>
      </c>
      <c r="J3508" t="s">
        <v>25</v>
      </c>
      <c r="Q3508" t="s">
        <v>6305</v>
      </c>
      <c r="R3508">
        <v>1197</v>
      </c>
      <c r="T3508" t="s">
        <v>6306</v>
      </c>
    </row>
    <row r="3509" spans="1:20" x14ac:dyDescent="0.25">
      <c r="A3509" t="s">
        <v>28</v>
      </c>
      <c r="B3509" t="s">
        <v>40</v>
      </c>
      <c r="C3509" t="s">
        <v>22</v>
      </c>
      <c r="D3509" t="s">
        <v>23</v>
      </c>
      <c r="E3509" t="s">
        <v>5</v>
      </c>
      <c r="F3509">
        <v>1</v>
      </c>
      <c r="G3509" t="s">
        <v>24</v>
      </c>
      <c r="H3509">
        <v>1804767</v>
      </c>
      <c r="I3509">
        <v>1805963</v>
      </c>
      <c r="J3509" t="s">
        <v>25</v>
      </c>
      <c r="K3509" t="s">
        <v>6307</v>
      </c>
      <c r="L3509" t="s">
        <v>6307</v>
      </c>
      <c r="N3509" t="s">
        <v>6308</v>
      </c>
      <c r="Q3509" t="s">
        <v>6305</v>
      </c>
      <c r="R3509">
        <v>1197</v>
      </c>
      <c r="S3509">
        <v>398</v>
      </c>
    </row>
    <row r="3510" spans="1:20" x14ac:dyDescent="0.25">
      <c r="A3510" t="s">
        <v>20</v>
      </c>
      <c r="B3510" t="s">
        <v>36</v>
      </c>
      <c r="C3510" t="s">
        <v>22</v>
      </c>
      <c r="D3510" t="s">
        <v>23</v>
      </c>
      <c r="E3510" t="s">
        <v>5</v>
      </c>
      <c r="F3510">
        <v>1</v>
      </c>
      <c r="G3510" t="s">
        <v>24</v>
      </c>
      <c r="H3510">
        <v>1805975</v>
      </c>
      <c r="I3510">
        <v>1807345</v>
      </c>
      <c r="J3510" t="s">
        <v>25</v>
      </c>
      <c r="Q3510" t="s">
        <v>6309</v>
      </c>
      <c r="R3510">
        <v>1371</v>
      </c>
      <c r="T3510" t="s">
        <v>6310</v>
      </c>
    </row>
    <row r="3511" spans="1:20" x14ac:dyDescent="0.25">
      <c r="A3511" t="s">
        <v>28</v>
      </c>
      <c r="B3511" t="s">
        <v>40</v>
      </c>
      <c r="C3511" t="s">
        <v>22</v>
      </c>
      <c r="D3511" t="s">
        <v>23</v>
      </c>
      <c r="E3511" t="s">
        <v>5</v>
      </c>
      <c r="F3511">
        <v>1</v>
      </c>
      <c r="G3511" t="s">
        <v>24</v>
      </c>
      <c r="H3511">
        <v>1805975</v>
      </c>
      <c r="I3511">
        <v>1807345</v>
      </c>
      <c r="J3511" t="s">
        <v>25</v>
      </c>
      <c r="K3511" t="s">
        <v>6311</v>
      </c>
      <c r="L3511" t="s">
        <v>6311</v>
      </c>
      <c r="N3511" t="s">
        <v>6312</v>
      </c>
      <c r="Q3511" t="s">
        <v>6309</v>
      </c>
      <c r="R3511">
        <v>1371</v>
      </c>
      <c r="S3511">
        <v>456</v>
      </c>
    </row>
    <row r="3512" spans="1:20" x14ac:dyDescent="0.25">
      <c r="A3512" t="s">
        <v>20</v>
      </c>
      <c r="B3512" t="s">
        <v>36</v>
      </c>
      <c r="C3512" t="s">
        <v>22</v>
      </c>
      <c r="D3512" t="s">
        <v>23</v>
      </c>
      <c r="E3512" t="s">
        <v>5</v>
      </c>
      <c r="F3512">
        <v>1</v>
      </c>
      <c r="G3512" t="s">
        <v>24</v>
      </c>
      <c r="H3512">
        <v>1807407</v>
      </c>
      <c r="I3512">
        <v>1809716</v>
      </c>
      <c r="J3512" t="s">
        <v>25</v>
      </c>
      <c r="Q3512" t="s">
        <v>6313</v>
      </c>
      <c r="R3512">
        <v>2310</v>
      </c>
      <c r="T3512" t="s">
        <v>6314</v>
      </c>
    </row>
    <row r="3513" spans="1:20" x14ac:dyDescent="0.25">
      <c r="A3513" t="s">
        <v>28</v>
      </c>
      <c r="B3513" t="s">
        <v>40</v>
      </c>
      <c r="C3513" t="s">
        <v>22</v>
      </c>
      <c r="D3513" t="s">
        <v>23</v>
      </c>
      <c r="E3513" t="s">
        <v>5</v>
      </c>
      <c r="F3513">
        <v>1</v>
      </c>
      <c r="G3513" t="s">
        <v>24</v>
      </c>
      <c r="H3513">
        <v>1807407</v>
      </c>
      <c r="I3513">
        <v>1809716</v>
      </c>
      <c r="J3513" t="s">
        <v>25</v>
      </c>
      <c r="K3513" t="s">
        <v>6315</v>
      </c>
      <c r="L3513" t="s">
        <v>6315</v>
      </c>
      <c r="N3513" t="s">
        <v>6316</v>
      </c>
      <c r="Q3513" t="s">
        <v>6313</v>
      </c>
      <c r="R3513">
        <v>2310</v>
      </c>
      <c r="S3513">
        <v>769</v>
      </c>
    </row>
    <row r="3514" spans="1:20" x14ac:dyDescent="0.25">
      <c r="A3514" t="s">
        <v>20</v>
      </c>
      <c r="B3514" t="s">
        <v>36</v>
      </c>
      <c r="C3514" t="s">
        <v>22</v>
      </c>
      <c r="D3514" t="s">
        <v>23</v>
      </c>
      <c r="E3514" t="s">
        <v>5</v>
      </c>
      <c r="F3514">
        <v>1</v>
      </c>
      <c r="G3514" t="s">
        <v>24</v>
      </c>
      <c r="H3514">
        <v>1809751</v>
      </c>
      <c r="I3514">
        <v>1810278</v>
      </c>
      <c r="J3514" t="s">
        <v>25</v>
      </c>
      <c r="Q3514" t="s">
        <v>6317</v>
      </c>
      <c r="R3514">
        <v>528</v>
      </c>
      <c r="T3514" t="s">
        <v>6318</v>
      </c>
    </row>
    <row r="3515" spans="1:20" x14ac:dyDescent="0.25">
      <c r="A3515" t="s">
        <v>28</v>
      </c>
      <c r="B3515" t="s">
        <v>40</v>
      </c>
      <c r="C3515" t="s">
        <v>22</v>
      </c>
      <c r="D3515" t="s">
        <v>23</v>
      </c>
      <c r="E3515" t="s">
        <v>5</v>
      </c>
      <c r="F3515">
        <v>1</v>
      </c>
      <c r="G3515" t="s">
        <v>24</v>
      </c>
      <c r="H3515">
        <v>1809751</v>
      </c>
      <c r="I3515">
        <v>1810278</v>
      </c>
      <c r="J3515" t="s">
        <v>25</v>
      </c>
      <c r="K3515" t="s">
        <v>6319</v>
      </c>
      <c r="L3515" t="s">
        <v>6319</v>
      </c>
      <c r="N3515" t="s">
        <v>6320</v>
      </c>
      <c r="Q3515" t="s">
        <v>6317</v>
      </c>
      <c r="R3515">
        <v>528</v>
      </c>
      <c r="S3515">
        <v>175</v>
      </c>
    </row>
    <row r="3516" spans="1:20" x14ac:dyDescent="0.25">
      <c r="A3516" t="s">
        <v>20</v>
      </c>
      <c r="B3516" t="s">
        <v>36</v>
      </c>
      <c r="C3516" t="s">
        <v>22</v>
      </c>
      <c r="D3516" t="s">
        <v>23</v>
      </c>
      <c r="E3516" t="s">
        <v>5</v>
      </c>
      <c r="F3516">
        <v>1</v>
      </c>
      <c r="G3516" t="s">
        <v>24</v>
      </c>
      <c r="H3516">
        <v>1810295</v>
      </c>
      <c r="I3516">
        <v>1811374</v>
      </c>
      <c r="J3516" t="s">
        <v>25</v>
      </c>
      <c r="Q3516" t="s">
        <v>6321</v>
      </c>
      <c r="R3516">
        <v>1080</v>
      </c>
      <c r="T3516" t="s">
        <v>6322</v>
      </c>
    </row>
    <row r="3517" spans="1:20" x14ac:dyDescent="0.25">
      <c r="A3517" t="s">
        <v>28</v>
      </c>
      <c r="B3517" t="s">
        <v>40</v>
      </c>
      <c r="C3517" t="s">
        <v>22</v>
      </c>
      <c r="D3517" t="s">
        <v>23</v>
      </c>
      <c r="E3517" t="s">
        <v>5</v>
      </c>
      <c r="F3517">
        <v>1</v>
      </c>
      <c r="G3517" t="s">
        <v>24</v>
      </c>
      <c r="H3517">
        <v>1810295</v>
      </c>
      <c r="I3517">
        <v>1811374</v>
      </c>
      <c r="J3517" t="s">
        <v>25</v>
      </c>
      <c r="K3517" t="s">
        <v>6323</v>
      </c>
      <c r="L3517" t="s">
        <v>6323</v>
      </c>
      <c r="N3517" t="s">
        <v>6324</v>
      </c>
      <c r="Q3517" t="s">
        <v>6321</v>
      </c>
      <c r="R3517">
        <v>1080</v>
      </c>
      <c r="S3517">
        <v>359</v>
      </c>
    </row>
    <row r="3518" spans="1:20" x14ac:dyDescent="0.25">
      <c r="A3518" t="s">
        <v>20</v>
      </c>
      <c r="B3518" t="s">
        <v>36</v>
      </c>
      <c r="C3518" t="s">
        <v>22</v>
      </c>
      <c r="D3518" t="s">
        <v>23</v>
      </c>
      <c r="E3518" t="s">
        <v>5</v>
      </c>
      <c r="F3518">
        <v>1</v>
      </c>
      <c r="G3518" t="s">
        <v>24</v>
      </c>
      <c r="H3518">
        <v>1811504</v>
      </c>
      <c r="I3518">
        <v>1811971</v>
      </c>
      <c r="J3518" t="s">
        <v>25</v>
      </c>
      <c r="Q3518" t="s">
        <v>6325</v>
      </c>
      <c r="R3518">
        <v>468</v>
      </c>
      <c r="T3518" t="s">
        <v>6326</v>
      </c>
    </row>
    <row r="3519" spans="1:20" x14ac:dyDescent="0.25">
      <c r="A3519" t="s">
        <v>28</v>
      </c>
      <c r="B3519" t="s">
        <v>40</v>
      </c>
      <c r="C3519" t="s">
        <v>22</v>
      </c>
      <c r="D3519" t="s">
        <v>23</v>
      </c>
      <c r="E3519" t="s">
        <v>5</v>
      </c>
      <c r="F3519">
        <v>1</v>
      </c>
      <c r="G3519" t="s">
        <v>24</v>
      </c>
      <c r="H3519">
        <v>1811504</v>
      </c>
      <c r="I3519">
        <v>1811971</v>
      </c>
      <c r="J3519" t="s">
        <v>25</v>
      </c>
      <c r="K3519" t="s">
        <v>6327</v>
      </c>
      <c r="L3519" t="s">
        <v>6327</v>
      </c>
      <c r="N3519" t="s">
        <v>3255</v>
      </c>
      <c r="Q3519" t="s">
        <v>6325</v>
      </c>
      <c r="R3519">
        <v>468</v>
      </c>
      <c r="S3519">
        <v>155</v>
      </c>
    </row>
    <row r="3520" spans="1:20" x14ac:dyDescent="0.25">
      <c r="A3520" t="s">
        <v>20</v>
      </c>
      <c r="B3520" t="s">
        <v>36</v>
      </c>
      <c r="C3520" t="s">
        <v>22</v>
      </c>
      <c r="D3520" t="s">
        <v>23</v>
      </c>
      <c r="E3520" t="s">
        <v>5</v>
      </c>
      <c r="F3520">
        <v>1</v>
      </c>
      <c r="G3520" t="s">
        <v>24</v>
      </c>
      <c r="H3520">
        <v>1812030</v>
      </c>
      <c r="I3520">
        <v>1812818</v>
      </c>
      <c r="J3520" t="s">
        <v>25</v>
      </c>
      <c r="Q3520" t="s">
        <v>6328</v>
      </c>
      <c r="R3520">
        <v>789</v>
      </c>
      <c r="T3520" t="s">
        <v>6329</v>
      </c>
    </row>
    <row r="3521" spans="1:20" x14ac:dyDescent="0.25">
      <c r="A3521" t="s">
        <v>28</v>
      </c>
      <c r="B3521" t="s">
        <v>40</v>
      </c>
      <c r="C3521" t="s">
        <v>22</v>
      </c>
      <c r="D3521" t="s">
        <v>23</v>
      </c>
      <c r="E3521" t="s">
        <v>5</v>
      </c>
      <c r="F3521">
        <v>1</v>
      </c>
      <c r="G3521" t="s">
        <v>24</v>
      </c>
      <c r="H3521">
        <v>1812030</v>
      </c>
      <c r="I3521">
        <v>1812818</v>
      </c>
      <c r="J3521" t="s">
        <v>25</v>
      </c>
      <c r="K3521" t="s">
        <v>6330</v>
      </c>
      <c r="L3521" t="s">
        <v>6330</v>
      </c>
      <c r="N3521" t="s">
        <v>6331</v>
      </c>
      <c r="Q3521" t="s">
        <v>6328</v>
      </c>
      <c r="R3521">
        <v>789</v>
      </c>
      <c r="S3521">
        <v>262</v>
      </c>
    </row>
    <row r="3522" spans="1:20" x14ac:dyDescent="0.25">
      <c r="A3522" t="s">
        <v>20</v>
      </c>
      <c r="B3522" t="s">
        <v>36</v>
      </c>
      <c r="C3522" t="s">
        <v>22</v>
      </c>
      <c r="D3522" t="s">
        <v>23</v>
      </c>
      <c r="E3522" t="s">
        <v>5</v>
      </c>
      <c r="F3522">
        <v>1</v>
      </c>
      <c r="G3522" t="s">
        <v>24</v>
      </c>
      <c r="H3522">
        <v>1812822</v>
      </c>
      <c r="I3522">
        <v>1813991</v>
      </c>
      <c r="J3522" t="s">
        <v>25</v>
      </c>
      <c r="Q3522" t="s">
        <v>6332</v>
      </c>
      <c r="R3522">
        <v>1170</v>
      </c>
      <c r="T3522" t="s">
        <v>6333</v>
      </c>
    </row>
    <row r="3523" spans="1:20" x14ac:dyDescent="0.25">
      <c r="A3523" t="s">
        <v>28</v>
      </c>
      <c r="B3523" t="s">
        <v>40</v>
      </c>
      <c r="C3523" t="s">
        <v>22</v>
      </c>
      <c r="D3523" t="s">
        <v>23</v>
      </c>
      <c r="E3523" t="s">
        <v>5</v>
      </c>
      <c r="F3523">
        <v>1</v>
      </c>
      <c r="G3523" t="s">
        <v>24</v>
      </c>
      <c r="H3523">
        <v>1812822</v>
      </c>
      <c r="I3523">
        <v>1813991</v>
      </c>
      <c r="J3523" t="s">
        <v>25</v>
      </c>
      <c r="K3523" t="s">
        <v>6334</v>
      </c>
      <c r="L3523" t="s">
        <v>6334</v>
      </c>
      <c r="N3523" t="s">
        <v>6335</v>
      </c>
      <c r="Q3523" t="s">
        <v>6332</v>
      </c>
      <c r="R3523">
        <v>1170</v>
      </c>
      <c r="S3523">
        <v>389</v>
      </c>
    </row>
    <row r="3524" spans="1:20" x14ac:dyDescent="0.25">
      <c r="A3524" t="s">
        <v>20</v>
      </c>
      <c r="B3524" t="s">
        <v>36</v>
      </c>
      <c r="C3524" t="s">
        <v>22</v>
      </c>
      <c r="D3524" t="s">
        <v>23</v>
      </c>
      <c r="E3524" t="s">
        <v>5</v>
      </c>
      <c r="F3524">
        <v>1</v>
      </c>
      <c r="G3524" t="s">
        <v>24</v>
      </c>
      <c r="H3524">
        <v>1813988</v>
      </c>
      <c r="I3524">
        <v>1814632</v>
      </c>
      <c r="J3524" t="s">
        <v>25</v>
      </c>
      <c r="Q3524" t="s">
        <v>6336</v>
      </c>
      <c r="R3524">
        <v>645</v>
      </c>
      <c r="T3524" t="s">
        <v>6337</v>
      </c>
    </row>
    <row r="3525" spans="1:20" x14ac:dyDescent="0.25">
      <c r="A3525" t="s">
        <v>28</v>
      </c>
      <c r="B3525" t="s">
        <v>40</v>
      </c>
      <c r="C3525" t="s">
        <v>22</v>
      </c>
      <c r="D3525" t="s">
        <v>23</v>
      </c>
      <c r="E3525" t="s">
        <v>5</v>
      </c>
      <c r="F3525">
        <v>1</v>
      </c>
      <c r="G3525" t="s">
        <v>24</v>
      </c>
      <c r="H3525">
        <v>1813988</v>
      </c>
      <c r="I3525">
        <v>1814632</v>
      </c>
      <c r="J3525" t="s">
        <v>25</v>
      </c>
      <c r="K3525" t="s">
        <v>6338</v>
      </c>
      <c r="L3525" t="s">
        <v>6338</v>
      </c>
      <c r="N3525" t="s">
        <v>6339</v>
      </c>
      <c r="Q3525" t="s">
        <v>6336</v>
      </c>
      <c r="R3525">
        <v>645</v>
      </c>
      <c r="S3525">
        <v>214</v>
      </c>
    </row>
    <row r="3526" spans="1:20" x14ac:dyDescent="0.25">
      <c r="A3526" t="s">
        <v>20</v>
      </c>
      <c r="B3526" t="s">
        <v>36</v>
      </c>
      <c r="C3526" t="s">
        <v>22</v>
      </c>
      <c r="D3526" t="s">
        <v>23</v>
      </c>
      <c r="E3526" t="s">
        <v>5</v>
      </c>
      <c r="F3526">
        <v>1</v>
      </c>
      <c r="G3526" t="s">
        <v>24</v>
      </c>
      <c r="H3526">
        <v>1814629</v>
      </c>
      <c r="I3526">
        <v>1815411</v>
      </c>
      <c r="J3526" t="s">
        <v>25</v>
      </c>
      <c r="Q3526" t="s">
        <v>6340</v>
      </c>
      <c r="R3526">
        <v>783</v>
      </c>
      <c r="T3526" t="s">
        <v>6341</v>
      </c>
    </row>
    <row r="3527" spans="1:20" x14ac:dyDescent="0.25">
      <c r="A3527" t="s">
        <v>28</v>
      </c>
      <c r="B3527" t="s">
        <v>40</v>
      </c>
      <c r="C3527" t="s">
        <v>22</v>
      </c>
      <c r="D3527" t="s">
        <v>23</v>
      </c>
      <c r="E3527" t="s">
        <v>5</v>
      </c>
      <c r="F3527">
        <v>1</v>
      </c>
      <c r="G3527" t="s">
        <v>24</v>
      </c>
      <c r="H3527">
        <v>1814629</v>
      </c>
      <c r="I3527">
        <v>1815411</v>
      </c>
      <c r="J3527" t="s">
        <v>25</v>
      </c>
      <c r="K3527" t="s">
        <v>6342</v>
      </c>
      <c r="L3527" t="s">
        <v>6342</v>
      </c>
      <c r="N3527" t="s">
        <v>6011</v>
      </c>
      <c r="Q3527" t="s">
        <v>6340</v>
      </c>
      <c r="R3527">
        <v>783</v>
      </c>
      <c r="S3527">
        <v>260</v>
      </c>
    </row>
    <row r="3528" spans="1:20" x14ac:dyDescent="0.25">
      <c r="A3528" t="s">
        <v>20</v>
      </c>
      <c r="B3528" t="s">
        <v>36</v>
      </c>
      <c r="C3528" t="s">
        <v>22</v>
      </c>
      <c r="D3528" t="s">
        <v>23</v>
      </c>
      <c r="E3528" t="s">
        <v>5</v>
      </c>
      <c r="F3528">
        <v>1</v>
      </c>
      <c r="G3528" t="s">
        <v>24</v>
      </c>
      <c r="H3528">
        <v>1815503</v>
      </c>
      <c r="I3528">
        <v>1816318</v>
      </c>
      <c r="J3528" t="s">
        <v>37</v>
      </c>
      <c r="Q3528" t="s">
        <v>6343</v>
      </c>
      <c r="R3528">
        <v>816</v>
      </c>
      <c r="T3528" t="s">
        <v>6344</v>
      </c>
    </row>
    <row r="3529" spans="1:20" x14ac:dyDescent="0.25">
      <c r="A3529" t="s">
        <v>28</v>
      </c>
      <c r="B3529" t="s">
        <v>40</v>
      </c>
      <c r="C3529" t="s">
        <v>22</v>
      </c>
      <c r="D3529" t="s">
        <v>23</v>
      </c>
      <c r="E3529" t="s">
        <v>5</v>
      </c>
      <c r="F3529">
        <v>1</v>
      </c>
      <c r="G3529" t="s">
        <v>24</v>
      </c>
      <c r="H3529">
        <v>1815503</v>
      </c>
      <c r="I3529">
        <v>1816318</v>
      </c>
      <c r="J3529" t="s">
        <v>37</v>
      </c>
      <c r="K3529" t="s">
        <v>6345</v>
      </c>
      <c r="L3529" t="s">
        <v>6345</v>
      </c>
      <c r="N3529" t="s">
        <v>6346</v>
      </c>
      <c r="Q3529" t="s">
        <v>6343</v>
      </c>
      <c r="R3529">
        <v>816</v>
      </c>
      <c r="S3529">
        <v>271</v>
      </c>
    </row>
    <row r="3530" spans="1:20" x14ac:dyDescent="0.25">
      <c r="A3530" t="s">
        <v>20</v>
      </c>
      <c r="B3530" t="s">
        <v>21</v>
      </c>
      <c r="C3530" t="s">
        <v>22</v>
      </c>
      <c r="D3530" t="s">
        <v>23</v>
      </c>
      <c r="E3530" t="s">
        <v>5</v>
      </c>
      <c r="F3530">
        <v>1</v>
      </c>
      <c r="G3530" t="s">
        <v>24</v>
      </c>
      <c r="H3530">
        <v>1816489</v>
      </c>
      <c r="I3530">
        <v>1816702</v>
      </c>
      <c r="J3530" t="s">
        <v>25</v>
      </c>
      <c r="Q3530" t="s">
        <v>6347</v>
      </c>
      <c r="R3530">
        <v>214</v>
      </c>
      <c r="T3530" t="s">
        <v>35</v>
      </c>
    </row>
    <row r="3531" spans="1:20" x14ac:dyDescent="0.25">
      <c r="A3531" t="s">
        <v>28</v>
      </c>
      <c r="B3531" t="s">
        <v>29</v>
      </c>
      <c r="C3531" t="s">
        <v>22</v>
      </c>
      <c r="D3531" t="s">
        <v>23</v>
      </c>
      <c r="E3531" t="s">
        <v>5</v>
      </c>
      <c r="F3531">
        <v>1</v>
      </c>
      <c r="G3531" t="s">
        <v>24</v>
      </c>
      <c r="H3531">
        <v>1816489</v>
      </c>
      <c r="I3531">
        <v>1816702</v>
      </c>
      <c r="J3531" t="s">
        <v>25</v>
      </c>
      <c r="N3531" t="s">
        <v>30</v>
      </c>
      <c r="Q3531" t="s">
        <v>6347</v>
      </c>
      <c r="R3531">
        <v>214</v>
      </c>
      <c r="T3531" t="s">
        <v>35</v>
      </c>
    </row>
    <row r="3532" spans="1:20" x14ac:dyDescent="0.25">
      <c r="A3532" t="s">
        <v>20</v>
      </c>
      <c r="B3532" t="s">
        <v>36</v>
      </c>
      <c r="C3532" t="s">
        <v>22</v>
      </c>
      <c r="D3532" t="s">
        <v>23</v>
      </c>
      <c r="E3532" t="s">
        <v>5</v>
      </c>
      <c r="F3532">
        <v>1</v>
      </c>
      <c r="G3532" t="s">
        <v>24</v>
      </c>
      <c r="H3532">
        <v>1816695</v>
      </c>
      <c r="I3532">
        <v>1819097</v>
      </c>
      <c r="J3532" t="s">
        <v>25</v>
      </c>
      <c r="Q3532" t="s">
        <v>6348</v>
      </c>
      <c r="R3532">
        <v>2403</v>
      </c>
      <c r="T3532" t="s">
        <v>6349</v>
      </c>
    </row>
    <row r="3533" spans="1:20" x14ac:dyDescent="0.25">
      <c r="A3533" t="s">
        <v>28</v>
      </c>
      <c r="B3533" t="s">
        <v>40</v>
      </c>
      <c r="C3533" t="s">
        <v>22</v>
      </c>
      <c r="D3533" t="s">
        <v>23</v>
      </c>
      <c r="E3533" t="s">
        <v>5</v>
      </c>
      <c r="F3533">
        <v>1</v>
      </c>
      <c r="G3533" t="s">
        <v>24</v>
      </c>
      <c r="H3533">
        <v>1816695</v>
      </c>
      <c r="I3533">
        <v>1819097</v>
      </c>
      <c r="J3533" t="s">
        <v>25</v>
      </c>
      <c r="K3533" t="s">
        <v>6350</v>
      </c>
      <c r="L3533" t="s">
        <v>6350</v>
      </c>
      <c r="N3533" t="s">
        <v>6351</v>
      </c>
      <c r="Q3533" t="s">
        <v>6348</v>
      </c>
      <c r="R3533">
        <v>2403</v>
      </c>
      <c r="S3533">
        <v>800</v>
      </c>
    </row>
    <row r="3534" spans="1:20" x14ac:dyDescent="0.25">
      <c r="A3534" t="s">
        <v>20</v>
      </c>
      <c r="B3534" t="s">
        <v>36</v>
      </c>
      <c r="C3534" t="s">
        <v>22</v>
      </c>
      <c r="D3534" t="s">
        <v>23</v>
      </c>
      <c r="E3534" t="s">
        <v>5</v>
      </c>
      <c r="F3534">
        <v>1</v>
      </c>
      <c r="G3534" t="s">
        <v>24</v>
      </c>
      <c r="H3534">
        <v>1819352</v>
      </c>
      <c r="I3534">
        <v>1819786</v>
      </c>
      <c r="J3534" t="s">
        <v>25</v>
      </c>
      <c r="Q3534" t="s">
        <v>6352</v>
      </c>
      <c r="R3534">
        <v>435</v>
      </c>
      <c r="T3534" t="s">
        <v>6353</v>
      </c>
    </row>
    <row r="3535" spans="1:20" x14ac:dyDescent="0.25">
      <c r="A3535" t="s">
        <v>28</v>
      </c>
      <c r="B3535" t="s">
        <v>40</v>
      </c>
      <c r="C3535" t="s">
        <v>22</v>
      </c>
      <c r="D3535" t="s">
        <v>23</v>
      </c>
      <c r="E3535" t="s">
        <v>5</v>
      </c>
      <c r="F3535">
        <v>1</v>
      </c>
      <c r="G3535" t="s">
        <v>24</v>
      </c>
      <c r="H3535">
        <v>1819352</v>
      </c>
      <c r="I3535">
        <v>1819786</v>
      </c>
      <c r="J3535" t="s">
        <v>25</v>
      </c>
      <c r="K3535" t="s">
        <v>6354</v>
      </c>
      <c r="L3535" t="s">
        <v>6354</v>
      </c>
      <c r="N3535" t="s">
        <v>6355</v>
      </c>
      <c r="Q3535" t="s">
        <v>6352</v>
      </c>
      <c r="R3535">
        <v>435</v>
      </c>
      <c r="S3535">
        <v>144</v>
      </c>
    </row>
    <row r="3536" spans="1:20" x14ac:dyDescent="0.25">
      <c r="A3536" t="s">
        <v>20</v>
      </c>
      <c r="B3536" t="s">
        <v>36</v>
      </c>
      <c r="C3536" t="s">
        <v>22</v>
      </c>
      <c r="D3536" t="s">
        <v>23</v>
      </c>
      <c r="E3536" t="s">
        <v>5</v>
      </c>
      <c r="F3536">
        <v>1</v>
      </c>
      <c r="G3536" t="s">
        <v>24</v>
      </c>
      <c r="H3536">
        <v>1819820</v>
      </c>
      <c r="I3536">
        <v>1820749</v>
      </c>
      <c r="J3536" t="s">
        <v>25</v>
      </c>
      <c r="Q3536" t="s">
        <v>6356</v>
      </c>
      <c r="R3536">
        <v>930</v>
      </c>
      <c r="T3536" t="s">
        <v>6357</v>
      </c>
    </row>
    <row r="3537" spans="1:20" x14ac:dyDescent="0.25">
      <c r="A3537" t="s">
        <v>28</v>
      </c>
      <c r="B3537" t="s">
        <v>40</v>
      </c>
      <c r="C3537" t="s">
        <v>22</v>
      </c>
      <c r="D3537" t="s">
        <v>23</v>
      </c>
      <c r="E3537" t="s">
        <v>5</v>
      </c>
      <c r="F3537">
        <v>1</v>
      </c>
      <c r="G3537" t="s">
        <v>24</v>
      </c>
      <c r="H3537">
        <v>1819820</v>
      </c>
      <c r="I3537">
        <v>1820749</v>
      </c>
      <c r="J3537" t="s">
        <v>25</v>
      </c>
      <c r="K3537" t="s">
        <v>6358</v>
      </c>
      <c r="L3537" t="s">
        <v>6358</v>
      </c>
      <c r="N3537" t="s">
        <v>6359</v>
      </c>
      <c r="Q3537" t="s">
        <v>6356</v>
      </c>
      <c r="R3537">
        <v>930</v>
      </c>
      <c r="S3537">
        <v>309</v>
      </c>
    </row>
    <row r="3538" spans="1:20" x14ac:dyDescent="0.25">
      <c r="A3538" t="s">
        <v>20</v>
      </c>
      <c r="B3538" t="s">
        <v>36</v>
      </c>
      <c r="C3538" t="s">
        <v>22</v>
      </c>
      <c r="D3538" t="s">
        <v>23</v>
      </c>
      <c r="E3538" t="s">
        <v>5</v>
      </c>
      <c r="F3538">
        <v>1</v>
      </c>
      <c r="G3538" t="s">
        <v>24</v>
      </c>
      <c r="H3538">
        <v>1820905</v>
      </c>
      <c r="I3538">
        <v>1821351</v>
      </c>
      <c r="J3538" t="s">
        <v>37</v>
      </c>
      <c r="Q3538" t="s">
        <v>6360</v>
      </c>
      <c r="R3538">
        <v>447</v>
      </c>
      <c r="T3538" t="s">
        <v>6361</v>
      </c>
    </row>
    <row r="3539" spans="1:20" x14ac:dyDescent="0.25">
      <c r="A3539" t="s">
        <v>28</v>
      </c>
      <c r="B3539" t="s">
        <v>40</v>
      </c>
      <c r="C3539" t="s">
        <v>22</v>
      </c>
      <c r="D3539" t="s">
        <v>23</v>
      </c>
      <c r="E3539" t="s">
        <v>5</v>
      </c>
      <c r="F3539">
        <v>1</v>
      </c>
      <c r="G3539" t="s">
        <v>24</v>
      </c>
      <c r="H3539">
        <v>1820905</v>
      </c>
      <c r="I3539">
        <v>1821351</v>
      </c>
      <c r="J3539" t="s">
        <v>37</v>
      </c>
      <c r="K3539" t="s">
        <v>6362</v>
      </c>
      <c r="L3539" t="s">
        <v>6362</v>
      </c>
      <c r="N3539" t="s">
        <v>6363</v>
      </c>
      <c r="Q3539" t="s">
        <v>6360</v>
      </c>
      <c r="R3539">
        <v>447</v>
      </c>
      <c r="S3539">
        <v>148</v>
      </c>
    </row>
    <row r="3540" spans="1:20" x14ac:dyDescent="0.25">
      <c r="A3540" t="s">
        <v>20</v>
      </c>
      <c r="B3540" t="s">
        <v>36</v>
      </c>
      <c r="C3540" t="s">
        <v>22</v>
      </c>
      <c r="D3540" t="s">
        <v>23</v>
      </c>
      <c r="E3540" t="s">
        <v>5</v>
      </c>
      <c r="F3540">
        <v>1</v>
      </c>
      <c r="G3540" t="s">
        <v>24</v>
      </c>
      <c r="H3540">
        <v>1821450</v>
      </c>
      <c r="I3540">
        <v>1821887</v>
      </c>
      <c r="J3540" t="s">
        <v>25</v>
      </c>
      <c r="Q3540" t="s">
        <v>6364</v>
      </c>
      <c r="R3540">
        <v>438</v>
      </c>
      <c r="T3540" t="s">
        <v>6365</v>
      </c>
    </row>
    <row r="3541" spans="1:20" x14ac:dyDescent="0.25">
      <c r="A3541" t="s">
        <v>28</v>
      </c>
      <c r="B3541" t="s">
        <v>40</v>
      </c>
      <c r="C3541" t="s">
        <v>22</v>
      </c>
      <c r="D3541" t="s">
        <v>23</v>
      </c>
      <c r="E3541" t="s">
        <v>5</v>
      </c>
      <c r="F3541">
        <v>1</v>
      </c>
      <c r="G3541" t="s">
        <v>24</v>
      </c>
      <c r="H3541">
        <v>1821450</v>
      </c>
      <c r="I3541">
        <v>1821887</v>
      </c>
      <c r="J3541" t="s">
        <v>25</v>
      </c>
      <c r="K3541" t="s">
        <v>6366</v>
      </c>
      <c r="L3541" t="s">
        <v>6366</v>
      </c>
      <c r="N3541" t="s">
        <v>6367</v>
      </c>
      <c r="Q3541" t="s">
        <v>6364</v>
      </c>
      <c r="R3541">
        <v>438</v>
      </c>
      <c r="S3541">
        <v>145</v>
      </c>
    </row>
    <row r="3542" spans="1:20" x14ac:dyDescent="0.25">
      <c r="A3542" t="s">
        <v>20</v>
      </c>
      <c r="B3542" t="s">
        <v>36</v>
      </c>
      <c r="C3542" t="s">
        <v>22</v>
      </c>
      <c r="D3542" t="s">
        <v>23</v>
      </c>
      <c r="E3542" t="s">
        <v>5</v>
      </c>
      <c r="F3542">
        <v>1</v>
      </c>
      <c r="G3542" t="s">
        <v>24</v>
      </c>
      <c r="H3542">
        <v>1821892</v>
      </c>
      <c r="I3542">
        <v>1822215</v>
      </c>
      <c r="J3542" t="s">
        <v>25</v>
      </c>
      <c r="Q3542" t="s">
        <v>6368</v>
      </c>
      <c r="R3542">
        <v>324</v>
      </c>
      <c r="T3542" t="s">
        <v>6369</v>
      </c>
    </row>
    <row r="3543" spans="1:20" x14ac:dyDescent="0.25">
      <c r="A3543" t="s">
        <v>28</v>
      </c>
      <c r="B3543" t="s">
        <v>40</v>
      </c>
      <c r="C3543" t="s">
        <v>22</v>
      </c>
      <c r="D3543" t="s">
        <v>23</v>
      </c>
      <c r="E3543" t="s">
        <v>5</v>
      </c>
      <c r="F3543">
        <v>1</v>
      </c>
      <c r="G3543" t="s">
        <v>24</v>
      </c>
      <c r="H3543">
        <v>1821892</v>
      </c>
      <c r="I3543">
        <v>1822215</v>
      </c>
      <c r="J3543" t="s">
        <v>25</v>
      </c>
      <c r="K3543" t="s">
        <v>6370</v>
      </c>
      <c r="L3543" t="s">
        <v>6370</v>
      </c>
      <c r="N3543" t="s">
        <v>6371</v>
      </c>
      <c r="Q3543" t="s">
        <v>6368</v>
      </c>
      <c r="R3543">
        <v>324</v>
      </c>
      <c r="S3543">
        <v>107</v>
      </c>
    </row>
    <row r="3544" spans="1:20" x14ac:dyDescent="0.25">
      <c r="A3544" t="s">
        <v>20</v>
      </c>
      <c r="B3544" t="s">
        <v>36</v>
      </c>
      <c r="C3544" t="s">
        <v>22</v>
      </c>
      <c r="D3544" t="s">
        <v>23</v>
      </c>
      <c r="E3544" t="s">
        <v>5</v>
      </c>
      <c r="F3544">
        <v>1</v>
      </c>
      <c r="G3544" t="s">
        <v>24</v>
      </c>
      <c r="H3544">
        <v>1822264</v>
      </c>
      <c r="I3544">
        <v>1823247</v>
      </c>
      <c r="J3544" t="s">
        <v>37</v>
      </c>
      <c r="Q3544" t="s">
        <v>6372</v>
      </c>
      <c r="R3544">
        <v>984</v>
      </c>
      <c r="T3544" t="s">
        <v>6373</v>
      </c>
    </row>
    <row r="3545" spans="1:20" x14ac:dyDescent="0.25">
      <c r="A3545" t="s">
        <v>28</v>
      </c>
      <c r="B3545" t="s">
        <v>40</v>
      </c>
      <c r="C3545" t="s">
        <v>22</v>
      </c>
      <c r="D3545" t="s">
        <v>23</v>
      </c>
      <c r="E3545" t="s">
        <v>5</v>
      </c>
      <c r="F3545">
        <v>1</v>
      </c>
      <c r="G3545" t="s">
        <v>24</v>
      </c>
      <c r="H3545">
        <v>1822264</v>
      </c>
      <c r="I3545">
        <v>1823247</v>
      </c>
      <c r="J3545" t="s">
        <v>37</v>
      </c>
      <c r="K3545" t="s">
        <v>6374</v>
      </c>
      <c r="L3545" t="s">
        <v>6374</v>
      </c>
      <c r="N3545" t="s">
        <v>2057</v>
      </c>
      <c r="Q3545" t="s">
        <v>6372</v>
      </c>
      <c r="R3545">
        <v>984</v>
      </c>
      <c r="S3545">
        <v>327</v>
      </c>
    </row>
    <row r="3546" spans="1:20" x14ac:dyDescent="0.25">
      <c r="A3546" t="s">
        <v>20</v>
      </c>
      <c r="B3546" t="s">
        <v>36</v>
      </c>
      <c r="C3546" t="s">
        <v>22</v>
      </c>
      <c r="D3546" t="s">
        <v>23</v>
      </c>
      <c r="E3546" t="s">
        <v>5</v>
      </c>
      <c r="F3546">
        <v>1</v>
      </c>
      <c r="G3546" t="s">
        <v>24</v>
      </c>
      <c r="H3546">
        <v>1823383</v>
      </c>
      <c r="I3546">
        <v>1824069</v>
      </c>
      <c r="J3546" t="s">
        <v>37</v>
      </c>
      <c r="Q3546" t="s">
        <v>6375</v>
      </c>
      <c r="R3546">
        <v>687</v>
      </c>
      <c r="T3546" t="s">
        <v>6376</v>
      </c>
    </row>
    <row r="3547" spans="1:20" x14ac:dyDescent="0.25">
      <c r="A3547" t="s">
        <v>28</v>
      </c>
      <c r="B3547" t="s">
        <v>40</v>
      </c>
      <c r="C3547" t="s">
        <v>22</v>
      </c>
      <c r="D3547" t="s">
        <v>23</v>
      </c>
      <c r="E3547" t="s">
        <v>5</v>
      </c>
      <c r="F3547">
        <v>1</v>
      </c>
      <c r="G3547" t="s">
        <v>24</v>
      </c>
      <c r="H3547">
        <v>1823383</v>
      </c>
      <c r="I3547">
        <v>1824069</v>
      </c>
      <c r="J3547" t="s">
        <v>37</v>
      </c>
      <c r="K3547" t="s">
        <v>6377</v>
      </c>
      <c r="L3547" t="s">
        <v>6377</v>
      </c>
      <c r="N3547" t="s">
        <v>6378</v>
      </c>
      <c r="Q3547" t="s">
        <v>6375</v>
      </c>
      <c r="R3547">
        <v>687</v>
      </c>
      <c r="S3547">
        <v>228</v>
      </c>
    </row>
    <row r="3548" spans="1:20" x14ac:dyDescent="0.25">
      <c r="A3548" t="s">
        <v>20</v>
      </c>
      <c r="B3548" t="s">
        <v>36</v>
      </c>
      <c r="C3548" t="s">
        <v>22</v>
      </c>
      <c r="D3548" t="s">
        <v>23</v>
      </c>
      <c r="E3548" t="s">
        <v>5</v>
      </c>
      <c r="F3548">
        <v>1</v>
      </c>
      <c r="G3548" t="s">
        <v>24</v>
      </c>
      <c r="H3548">
        <v>1824101</v>
      </c>
      <c r="I3548">
        <v>1825321</v>
      </c>
      <c r="J3548" t="s">
        <v>37</v>
      </c>
      <c r="Q3548" t="s">
        <v>6379</v>
      </c>
      <c r="R3548">
        <v>1221</v>
      </c>
      <c r="T3548" t="s">
        <v>6380</v>
      </c>
    </row>
    <row r="3549" spans="1:20" x14ac:dyDescent="0.25">
      <c r="A3549" t="s">
        <v>28</v>
      </c>
      <c r="B3549" t="s">
        <v>40</v>
      </c>
      <c r="C3549" t="s">
        <v>22</v>
      </c>
      <c r="D3549" t="s">
        <v>23</v>
      </c>
      <c r="E3549" t="s">
        <v>5</v>
      </c>
      <c r="F3549">
        <v>1</v>
      </c>
      <c r="G3549" t="s">
        <v>24</v>
      </c>
      <c r="H3549">
        <v>1824101</v>
      </c>
      <c r="I3549">
        <v>1825321</v>
      </c>
      <c r="J3549" t="s">
        <v>37</v>
      </c>
      <c r="K3549" t="s">
        <v>6381</v>
      </c>
      <c r="L3549" t="s">
        <v>6381</v>
      </c>
      <c r="N3549" t="s">
        <v>30</v>
      </c>
      <c r="Q3549" t="s">
        <v>6379</v>
      </c>
      <c r="R3549">
        <v>1221</v>
      </c>
      <c r="S3549">
        <v>406</v>
      </c>
    </row>
    <row r="3550" spans="1:20" x14ac:dyDescent="0.25">
      <c r="A3550" t="s">
        <v>20</v>
      </c>
      <c r="B3550" t="s">
        <v>36</v>
      </c>
      <c r="C3550" t="s">
        <v>22</v>
      </c>
      <c r="D3550" t="s">
        <v>23</v>
      </c>
      <c r="E3550" t="s">
        <v>5</v>
      </c>
      <c r="F3550">
        <v>1</v>
      </c>
      <c r="G3550" t="s">
        <v>24</v>
      </c>
      <c r="H3550">
        <v>1825435</v>
      </c>
      <c r="I3550">
        <v>1826199</v>
      </c>
      <c r="J3550" t="s">
        <v>25</v>
      </c>
      <c r="Q3550" t="s">
        <v>6382</v>
      </c>
      <c r="R3550">
        <v>765</v>
      </c>
      <c r="T3550" t="s">
        <v>6383</v>
      </c>
    </row>
    <row r="3551" spans="1:20" x14ac:dyDescent="0.25">
      <c r="A3551" t="s">
        <v>28</v>
      </c>
      <c r="B3551" t="s">
        <v>40</v>
      </c>
      <c r="C3551" t="s">
        <v>22</v>
      </c>
      <c r="D3551" t="s">
        <v>23</v>
      </c>
      <c r="E3551" t="s">
        <v>5</v>
      </c>
      <c r="F3551">
        <v>1</v>
      </c>
      <c r="G3551" t="s">
        <v>24</v>
      </c>
      <c r="H3551">
        <v>1825435</v>
      </c>
      <c r="I3551">
        <v>1826199</v>
      </c>
      <c r="J3551" t="s">
        <v>25</v>
      </c>
      <c r="K3551" t="s">
        <v>6384</v>
      </c>
      <c r="L3551" t="s">
        <v>6384</v>
      </c>
      <c r="N3551" t="s">
        <v>6385</v>
      </c>
      <c r="Q3551" t="s">
        <v>6382</v>
      </c>
      <c r="R3551">
        <v>765</v>
      </c>
      <c r="S3551">
        <v>254</v>
      </c>
    </row>
    <row r="3552" spans="1:20" x14ac:dyDescent="0.25">
      <c r="A3552" t="s">
        <v>20</v>
      </c>
      <c r="B3552" t="s">
        <v>36</v>
      </c>
      <c r="C3552" t="s">
        <v>22</v>
      </c>
      <c r="D3552" t="s">
        <v>23</v>
      </c>
      <c r="E3552" t="s">
        <v>5</v>
      </c>
      <c r="F3552">
        <v>1</v>
      </c>
      <c r="G3552" t="s">
        <v>24</v>
      </c>
      <c r="H3552">
        <v>1826228</v>
      </c>
      <c r="I3552">
        <v>1827037</v>
      </c>
      <c r="J3552" t="s">
        <v>25</v>
      </c>
      <c r="Q3552" t="s">
        <v>6386</v>
      </c>
      <c r="R3552">
        <v>810</v>
      </c>
      <c r="T3552" t="s">
        <v>6387</v>
      </c>
    </row>
    <row r="3553" spans="1:20" x14ac:dyDescent="0.25">
      <c r="A3553" t="s">
        <v>28</v>
      </c>
      <c r="B3553" t="s">
        <v>40</v>
      </c>
      <c r="C3553" t="s">
        <v>22</v>
      </c>
      <c r="D3553" t="s">
        <v>23</v>
      </c>
      <c r="E3553" t="s">
        <v>5</v>
      </c>
      <c r="F3553">
        <v>1</v>
      </c>
      <c r="G3553" t="s">
        <v>24</v>
      </c>
      <c r="H3553">
        <v>1826228</v>
      </c>
      <c r="I3553">
        <v>1827037</v>
      </c>
      <c r="J3553" t="s">
        <v>25</v>
      </c>
      <c r="K3553" t="s">
        <v>6388</v>
      </c>
      <c r="L3553" t="s">
        <v>6388</v>
      </c>
      <c r="N3553" t="s">
        <v>30</v>
      </c>
      <c r="Q3553" t="s">
        <v>6386</v>
      </c>
      <c r="R3553">
        <v>810</v>
      </c>
      <c r="S3553">
        <v>269</v>
      </c>
    </row>
    <row r="3554" spans="1:20" x14ac:dyDescent="0.25">
      <c r="A3554" t="s">
        <v>20</v>
      </c>
      <c r="B3554" t="s">
        <v>36</v>
      </c>
      <c r="C3554" t="s">
        <v>22</v>
      </c>
      <c r="D3554" t="s">
        <v>23</v>
      </c>
      <c r="E3554" t="s">
        <v>5</v>
      </c>
      <c r="F3554">
        <v>1</v>
      </c>
      <c r="G3554" t="s">
        <v>24</v>
      </c>
      <c r="H3554">
        <v>1827316</v>
      </c>
      <c r="I3554">
        <v>1828776</v>
      </c>
      <c r="J3554" t="s">
        <v>25</v>
      </c>
      <c r="Q3554" t="s">
        <v>6389</v>
      </c>
      <c r="R3554">
        <v>1461</v>
      </c>
      <c r="T3554" t="s">
        <v>6390</v>
      </c>
    </row>
    <row r="3555" spans="1:20" x14ac:dyDescent="0.25">
      <c r="A3555" t="s">
        <v>28</v>
      </c>
      <c r="B3555" t="s">
        <v>40</v>
      </c>
      <c r="C3555" t="s">
        <v>22</v>
      </c>
      <c r="D3555" t="s">
        <v>23</v>
      </c>
      <c r="E3555" t="s">
        <v>5</v>
      </c>
      <c r="F3555">
        <v>1</v>
      </c>
      <c r="G3555" t="s">
        <v>24</v>
      </c>
      <c r="H3555">
        <v>1827316</v>
      </c>
      <c r="I3555">
        <v>1828776</v>
      </c>
      <c r="J3555" t="s">
        <v>25</v>
      </c>
      <c r="K3555" t="s">
        <v>6391</v>
      </c>
      <c r="L3555" t="s">
        <v>6391</v>
      </c>
      <c r="N3555" t="s">
        <v>6392</v>
      </c>
      <c r="Q3555" t="s">
        <v>6389</v>
      </c>
      <c r="R3555">
        <v>1461</v>
      </c>
      <c r="S3555">
        <v>486</v>
      </c>
    </row>
    <row r="3556" spans="1:20" x14ac:dyDescent="0.25">
      <c r="A3556" t="s">
        <v>20</v>
      </c>
      <c r="B3556" t="s">
        <v>36</v>
      </c>
      <c r="C3556" t="s">
        <v>22</v>
      </c>
      <c r="D3556" t="s">
        <v>23</v>
      </c>
      <c r="E3556" t="s">
        <v>5</v>
      </c>
      <c r="F3556">
        <v>1</v>
      </c>
      <c r="G3556" t="s">
        <v>24</v>
      </c>
      <c r="H3556">
        <v>1828783</v>
      </c>
      <c r="I3556">
        <v>1829388</v>
      </c>
      <c r="J3556" t="s">
        <v>25</v>
      </c>
      <c r="Q3556" t="s">
        <v>6393</v>
      </c>
      <c r="R3556">
        <v>606</v>
      </c>
      <c r="T3556" t="s">
        <v>6394</v>
      </c>
    </row>
    <row r="3557" spans="1:20" x14ac:dyDescent="0.25">
      <c r="A3557" t="s">
        <v>28</v>
      </c>
      <c r="B3557" t="s">
        <v>40</v>
      </c>
      <c r="C3557" t="s">
        <v>22</v>
      </c>
      <c r="D3557" t="s">
        <v>23</v>
      </c>
      <c r="E3557" t="s">
        <v>5</v>
      </c>
      <c r="F3557">
        <v>1</v>
      </c>
      <c r="G3557" t="s">
        <v>24</v>
      </c>
      <c r="H3557">
        <v>1828783</v>
      </c>
      <c r="I3557">
        <v>1829388</v>
      </c>
      <c r="J3557" t="s">
        <v>25</v>
      </c>
      <c r="K3557" t="s">
        <v>6395</v>
      </c>
      <c r="L3557" t="s">
        <v>6395</v>
      </c>
      <c r="N3557" t="s">
        <v>30</v>
      </c>
      <c r="Q3557" t="s">
        <v>6393</v>
      </c>
      <c r="R3557">
        <v>606</v>
      </c>
      <c r="S3557">
        <v>201</v>
      </c>
    </row>
    <row r="3558" spans="1:20" x14ac:dyDescent="0.25">
      <c r="A3558" t="s">
        <v>20</v>
      </c>
      <c r="B3558" t="s">
        <v>36</v>
      </c>
      <c r="C3558" t="s">
        <v>22</v>
      </c>
      <c r="D3558" t="s">
        <v>23</v>
      </c>
      <c r="E3558" t="s">
        <v>5</v>
      </c>
      <c r="F3558">
        <v>1</v>
      </c>
      <c r="G3558" t="s">
        <v>24</v>
      </c>
      <c r="H3558">
        <v>1829496</v>
      </c>
      <c r="I3558">
        <v>1831115</v>
      </c>
      <c r="J3558" t="s">
        <v>25</v>
      </c>
      <c r="Q3558" t="s">
        <v>6396</v>
      </c>
      <c r="R3558">
        <v>1620</v>
      </c>
      <c r="T3558" t="s">
        <v>6397</v>
      </c>
    </row>
    <row r="3559" spans="1:20" x14ac:dyDescent="0.25">
      <c r="A3559" t="s">
        <v>28</v>
      </c>
      <c r="B3559" t="s">
        <v>40</v>
      </c>
      <c r="C3559" t="s">
        <v>22</v>
      </c>
      <c r="D3559" t="s">
        <v>23</v>
      </c>
      <c r="E3559" t="s">
        <v>5</v>
      </c>
      <c r="F3559">
        <v>1</v>
      </c>
      <c r="G3559" t="s">
        <v>24</v>
      </c>
      <c r="H3559">
        <v>1829496</v>
      </c>
      <c r="I3559">
        <v>1831115</v>
      </c>
      <c r="J3559" t="s">
        <v>25</v>
      </c>
      <c r="K3559" t="s">
        <v>6398</v>
      </c>
      <c r="L3559" t="s">
        <v>6398</v>
      </c>
      <c r="N3559" t="s">
        <v>6399</v>
      </c>
      <c r="Q3559" t="s">
        <v>6396</v>
      </c>
      <c r="R3559">
        <v>1620</v>
      </c>
      <c r="S3559">
        <v>539</v>
      </c>
    </row>
    <row r="3560" spans="1:20" x14ac:dyDescent="0.25">
      <c r="A3560" t="s">
        <v>20</v>
      </c>
      <c r="B3560" t="s">
        <v>36</v>
      </c>
      <c r="C3560" t="s">
        <v>22</v>
      </c>
      <c r="D3560" t="s">
        <v>23</v>
      </c>
      <c r="E3560" t="s">
        <v>5</v>
      </c>
      <c r="F3560">
        <v>1</v>
      </c>
      <c r="G3560" t="s">
        <v>24</v>
      </c>
      <c r="H3560">
        <v>1831670</v>
      </c>
      <c r="I3560">
        <v>1831963</v>
      </c>
      <c r="J3560" t="s">
        <v>25</v>
      </c>
      <c r="Q3560" t="s">
        <v>6400</v>
      </c>
      <c r="R3560">
        <v>294</v>
      </c>
      <c r="T3560" t="s">
        <v>6401</v>
      </c>
    </row>
    <row r="3561" spans="1:20" x14ac:dyDescent="0.25">
      <c r="A3561" t="s">
        <v>28</v>
      </c>
      <c r="B3561" t="s">
        <v>40</v>
      </c>
      <c r="C3561" t="s">
        <v>22</v>
      </c>
      <c r="D3561" t="s">
        <v>23</v>
      </c>
      <c r="E3561" t="s">
        <v>5</v>
      </c>
      <c r="F3561">
        <v>1</v>
      </c>
      <c r="G3561" t="s">
        <v>24</v>
      </c>
      <c r="H3561">
        <v>1831670</v>
      </c>
      <c r="I3561">
        <v>1831963</v>
      </c>
      <c r="J3561" t="s">
        <v>25</v>
      </c>
      <c r="K3561" t="s">
        <v>6402</v>
      </c>
      <c r="L3561" t="s">
        <v>6402</v>
      </c>
      <c r="N3561" t="s">
        <v>30</v>
      </c>
      <c r="Q3561" t="s">
        <v>6400</v>
      </c>
      <c r="R3561">
        <v>294</v>
      </c>
      <c r="S3561">
        <v>97</v>
      </c>
    </row>
    <row r="3562" spans="1:20" x14ac:dyDescent="0.25">
      <c r="A3562" t="s">
        <v>20</v>
      </c>
      <c r="B3562" t="s">
        <v>36</v>
      </c>
      <c r="C3562" t="s">
        <v>22</v>
      </c>
      <c r="D3562" t="s">
        <v>23</v>
      </c>
      <c r="E3562" t="s">
        <v>5</v>
      </c>
      <c r="F3562">
        <v>1</v>
      </c>
      <c r="G3562" t="s">
        <v>24</v>
      </c>
      <c r="H3562">
        <v>1832118</v>
      </c>
      <c r="I3562">
        <v>1832735</v>
      </c>
      <c r="J3562" t="s">
        <v>37</v>
      </c>
      <c r="Q3562" t="s">
        <v>6403</v>
      </c>
      <c r="R3562">
        <v>618</v>
      </c>
      <c r="T3562" t="s">
        <v>6404</v>
      </c>
    </row>
    <row r="3563" spans="1:20" x14ac:dyDescent="0.25">
      <c r="A3563" t="s">
        <v>28</v>
      </c>
      <c r="B3563" t="s">
        <v>40</v>
      </c>
      <c r="C3563" t="s">
        <v>22</v>
      </c>
      <c r="D3563" t="s">
        <v>23</v>
      </c>
      <c r="E3563" t="s">
        <v>5</v>
      </c>
      <c r="F3563">
        <v>1</v>
      </c>
      <c r="G3563" t="s">
        <v>24</v>
      </c>
      <c r="H3563">
        <v>1832118</v>
      </c>
      <c r="I3563">
        <v>1832735</v>
      </c>
      <c r="J3563" t="s">
        <v>37</v>
      </c>
      <c r="K3563" t="s">
        <v>6405</v>
      </c>
      <c r="L3563" t="s">
        <v>6405</v>
      </c>
      <c r="N3563" t="s">
        <v>6406</v>
      </c>
      <c r="Q3563" t="s">
        <v>6403</v>
      </c>
      <c r="R3563">
        <v>618</v>
      </c>
      <c r="S3563">
        <v>205</v>
      </c>
    </row>
    <row r="3564" spans="1:20" x14ac:dyDescent="0.25">
      <c r="A3564" t="s">
        <v>20</v>
      </c>
      <c r="B3564" t="s">
        <v>36</v>
      </c>
      <c r="C3564" t="s">
        <v>22</v>
      </c>
      <c r="D3564" t="s">
        <v>23</v>
      </c>
      <c r="E3564" t="s">
        <v>5</v>
      </c>
      <c r="F3564">
        <v>1</v>
      </c>
      <c r="G3564" t="s">
        <v>24</v>
      </c>
      <c r="H3564">
        <v>1832969</v>
      </c>
      <c r="I3564">
        <v>1833634</v>
      </c>
      <c r="J3564" t="s">
        <v>37</v>
      </c>
      <c r="Q3564" t="s">
        <v>6407</v>
      </c>
      <c r="R3564">
        <v>666</v>
      </c>
      <c r="T3564" t="s">
        <v>6408</v>
      </c>
    </row>
    <row r="3565" spans="1:20" x14ac:dyDescent="0.25">
      <c r="A3565" t="s">
        <v>28</v>
      </c>
      <c r="B3565" t="s">
        <v>40</v>
      </c>
      <c r="C3565" t="s">
        <v>22</v>
      </c>
      <c r="D3565" t="s">
        <v>23</v>
      </c>
      <c r="E3565" t="s">
        <v>5</v>
      </c>
      <c r="F3565">
        <v>1</v>
      </c>
      <c r="G3565" t="s">
        <v>24</v>
      </c>
      <c r="H3565">
        <v>1832969</v>
      </c>
      <c r="I3565">
        <v>1833634</v>
      </c>
      <c r="J3565" t="s">
        <v>37</v>
      </c>
      <c r="K3565" t="s">
        <v>6409</v>
      </c>
      <c r="L3565" t="s">
        <v>6409</v>
      </c>
      <c r="N3565" t="s">
        <v>6410</v>
      </c>
      <c r="Q3565" t="s">
        <v>6407</v>
      </c>
      <c r="R3565">
        <v>666</v>
      </c>
      <c r="S3565">
        <v>221</v>
      </c>
    </row>
    <row r="3566" spans="1:20" x14ac:dyDescent="0.25">
      <c r="A3566" t="s">
        <v>20</v>
      </c>
      <c r="B3566" t="s">
        <v>21</v>
      </c>
      <c r="C3566" t="s">
        <v>22</v>
      </c>
      <c r="D3566" t="s">
        <v>23</v>
      </c>
      <c r="E3566" t="s">
        <v>5</v>
      </c>
      <c r="F3566">
        <v>1</v>
      </c>
      <c r="G3566" t="s">
        <v>24</v>
      </c>
      <c r="H3566">
        <v>1833719</v>
      </c>
      <c r="I3566">
        <v>1834285</v>
      </c>
      <c r="J3566" t="s">
        <v>25</v>
      </c>
      <c r="Q3566" t="s">
        <v>6411</v>
      </c>
      <c r="R3566">
        <v>567</v>
      </c>
      <c r="T3566" t="s">
        <v>6412</v>
      </c>
    </row>
    <row r="3567" spans="1:20" x14ac:dyDescent="0.25">
      <c r="A3567" t="s">
        <v>28</v>
      </c>
      <c r="B3567" t="s">
        <v>29</v>
      </c>
      <c r="C3567" t="s">
        <v>22</v>
      </c>
      <c r="D3567" t="s">
        <v>23</v>
      </c>
      <c r="E3567" t="s">
        <v>5</v>
      </c>
      <c r="F3567">
        <v>1</v>
      </c>
      <c r="G3567" t="s">
        <v>24</v>
      </c>
      <c r="H3567">
        <v>1833719</v>
      </c>
      <c r="I3567">
        <v>1834285</v>
      </c>
      <c r="J3567" t="s">
        <v>25</v>
      </c>
      <c r="N3567" t="s">
        <v>3827</v>
      </c>
      <c r="Q3567" t="s">
        <v>6411</v>
      </c>
      <c r="R3567">
        <v>567</v>
      </c>
      <c r="T3567" t="s">
        <v>35</v>
      </c>
    </row>
    <row r="3568" spans="1:20" x14ac:dyDescent="0.25">
      <c r="A3568" t="s">
        <v>20</v>
      </c>
      <c r="B3568" t="s">
        <v>36</v>
      </c>
      <c r="C3568" t="s">
        <v>22</v>
      </c>
      <c r="D3568" t="s">
        <v>23</v>
      </c>
      <c r="E3568" t="s">
        <v>5</v>
      </c>
      <c r="F3568">
        <v>1</v>
      </c>
      <c r="G3568" t="s">
        <v>24</v>
      </c>
      <c r="H3568">
        <v>1834400</v>
      </c>
      <c r="I3568">
        <v>1834864</v>
      </c>
      <c r="J3568" t="s">
        <v>37</v>
      </c>
      <c r="Q3568" t="s">
        <v>6413</v>
      </c>
      <c r="R3568">
        <v>465</v>
      </c>
      <c r="T3568" t="s">
        <v>6414</v>
      </c>
    </row>
    <row r="3569" spans="1:20" x14ac:dyDescent="0.25">
      <c r="A3569" t="s">
        <v>28</v>
      </c>
      <c r="B3569" t="s">
        <v>40</v>
      </c>
      <c r="C3569" t="s">
        <v>22</v>
      </c>
      <c r="D3569" t="s">
        <v>23</v>
      </c>
      <c r="E3569" t="s">
        <v>5</v>
      </c>
      <c r="F3569">
        <v>1</v>
      </c>
      <c r="G3569" t="s">
        <v>24</v>
      </c>
      <c r="H3569">
        <v>1834400</v>
      </c>
      <c r="I3569">
        <v>1834864</v>
      </c>
      <c r="J3569" t="s">
        <v>37</v>
      </c>
      <c r="K3569" t="s">
        <v>6415</v>
      </c>
      <c r="L3569" t="s">
        <v>6415</v>
      </c>
      <c r="N3569" t="s">
        <v>942</v>
      </c>
      <c r="Q3569" t="s">
        <v>6413</v>
      </c>
      <c r="R3569">
        <v>465</v>
      </c>
      <c r="S3569">
        <v>154</v>
      </c>
    </row>
    <row r="3570" spans="1:20" x14ac:dyDescent="0.25">
      <c r="A3570" t="s">
        <v>20</v>
      </c>
      <c r="B3570" t="s">
        <v>36</v>
      </c>
      <c r="C3570" t="s">
        <v>22</v>
      </c>
      <c r="D3570" t="s">
        <v>23</v>
      </c>
      <c r="E3570" t="s">
        <v>5</v>
      </c>
      <c r="F3570">
        <v>1</v>
      </c>
      <c r="G3570" t="s">
        <v>24</v>
      </c>
      <c r="H3570">
        <v>1834978</v>
      </c>
      <c r="I3570">
        <v>1835469</v>
      </c>
      <c r="J3570" t="s">
        <v>37</v>
      </c>
      <c r="Q3570" t="s">
        <v>6416</v>
      </c>
      <c r="R3570">
        <v>492</v>
      </c>
      <c r="T3570" t="s">
        <v>6417</v>
      </c>
    </row>
    <row r="3571" spans="1:20" x14ac:dyDescent="0.25">
      <c r="A3571" t="s">
        <v>28</v>
      </c>
      <c r="B3571" t="s">
        <v>40</v>
      </c>
      <c r="C3571" t="s">
        <v>22</v>
      </c>
      <c r="D3571" t="s">
        <v>23</v>
      </c>
      <c r="E3571" t="s">
        <v>5</v>
      </c>
      <c r="F3571">
        <v>1</v>
      </c>
      <c r="G3571" t="s">
        <v>24</v>
      </c>
      <c r="H3571">
        <v>1834978</v>
      </c>
      <c r="I3571">
        <v>1835469</v>
      </c>
      <c r="J3571" t="s">
        <v>37</v>
      </c>
      <c r="K3571" t="s">
        <v>6418</v>
      </c>
      <c r="L3571" t="s">
        <v>6418</v>
      </c>
      <c r="N3571" t="s">
        <v>6419</v>
      </c>
      <c r="Q3571" t="s">
        <v>6416</v>
      </c>
      <c r="R3571">
        <v>492</v>
      </c>
      <c r="S3571">
        <v>163</v>
      </c>
    </row>
    <row r="3572" spans="1:20" x14ac:dyDescent="0.25">
      <c r="A3572" t="s">
        <v>20</v>
      </c>
      <c r="B3572" t="s">
        <v>36</v>
      </c>
      <c r="C3572" t="s">
        <v>22</v>
      </c>
      <c r="D3572" t="s">
        <v>23</v>
      </c>
      <c r="E3572" t="s">
        <v>5</v>
      </c>
      <c r="F3572">
        <v>1</v>
      </c>
      <c r="G3572" t="s">
        <v>24</v>
      </c>
      <c r="H3572">
        <v>1835520</v>
      </c>
      <c r="I3572">
        <v>1836404</v>
      </c>
      <c r="J3572" t="s">
        <v>37</v>
      </c>
      <c r="Q3572" t="s">
        <v>6420</v>
      </c>
      <c r="R3572">
        <v>885</v>
      </c>
      <c r="T3572" t="s">
        <v>6421</v>
      </c>
    </row>
    <row r="3573" spans="1:20" x14ac:dyDescent="0.25">
      <c r="A3573" t="s">
        <v>28</v>
      </c>
      <c r="B3573" t="s">
        <v>40</v>
      </c>
      <c r="C3573" t="s">
        <v>22</v>
      </c>
      <c r="D3573" t="s">
        <v>23</v>
      </c>
      <c r="E3573" t="s">
        <v>5</v>
      </c>
      <c r="F3573">
        <v>1</v>
      </c>
      <c r="G3573" t="s">
        <v>24</v>
      </c>
      <c r="H3573">
        <v>1835520</v>
      </c>
      <c r="I3573">
        <v>1836404</v>
      </c>
      <c r="J3573" t="s">
        <v>37</v>
      </c>
      <c r="K3573" t="s">
        <v>6422</v>
      </c>
      <c r="L3573" t="s">
        <v>6422</v>
      </c>
      <c r="N3573" t="s">
        <v>598</v>
      </c>
      <c r="Q3573" t="s">
        <v>6420</v>
      </c>
      <c r="R3573">
        <v>885</v>
      </c>
      <c r="S3573">
        <v>294</v>
      </c>
    </row>
    <row r="3574" spans="1:20" x14ac:dyDescent="0.25">
      <c r="A3574" t="s">
        <v>20</v>
      </c>
      <c r="B3574" t="s">
        <v>36</v>
      </c>
      <c r="C3574" t="s">
        <v>22</v>
      </c>
      <c r="D3574" t="s">
        <v>23</v>
      </c>
      <c r="E3574" t="s">
        <v>5</v>
      </c>
      <c r="F3574">
        <v>1</v>
      </c>
      <c r="G3574" t="s">
        <v>24</v>
      </c>
      <c r="H3574">
        <v>1836512</v>
      </c>
      <c r="I3574">
        <v>1836790</v>
      </c>
      <c r="J3574" t="s">
        <v>37</v>
      </c>
      <c r="Q3574" t="s">
        <v>6423</v>
      </c>
      <c r="R3574">
        <v>279</v>
      </c>
      <c r="T3574" t="s">
        <v>6424</v>
      </c>
    </row>
    <row r="3575" spans="1:20" x14ac:dyDescent="0.25">
      <c r="A3575" t="s">
        <v>28</v>
      </c>
      <c r="B3575" t="s">
        <v>40</v>
      </c>
      <c r="C3575" t="s">
        <v>22</v>
      </c>
      <c r="D3575" t="s">
        <v>23</v>
      </c>
      <c r="E3575" t="s">
        <v>5</v>
      </c>
      <c r="F3575">
        <v>1</v>
      </c>
      <c r="G3575" t="s">
        <v>24</v>
      </c>
      <c r="H3575">
        <v>1836512</v>
      </c>
      <c r="I3575">
        <v>1836790</v>
      </c>
      <c r="J3575" t="s">
        <v>37</v>
      </c>
      <c r="K3575" t="s">
        <v>6425</v>
      </c>
      <c r="L3575" t="s">
        <v>6425</v>
      </c>
      <c r="N3575" t="s">
        <v>3374</v>
      </c>
      <c r="Q3575" t="s">
        <v>6423</v>
      </c>
      <c r="R3575">
        <v>279</v>
      </c>
      <c r="S3575">
        <v>92</v>
      </c>
    </row>
    <row r="3576" spans="1:20" x14ac:dyDescent="0.25">
      <c r="A3576" t="s">
        <v>20</v>
      </c>
      <c r="B3576" t="s">
        <v>36</v>
      </c>
      <c r="C3576" t="s">
        <v>22</v>
      </c>
      <c r="D3576" t="s">
        <v>23</v>
      </c>
      <c r="E3576" t="s">
        <v>5</v>
      </c>
      <c r="F3576">
        <v>1</v>
      </c>
      <c r="G3576" t="s">
        <v>24</v>
      </c>
      <c r="H3576">
        <v>1836787</v>
      </c>
      <c r="I3576">
        <v>1837782</v>
      </c>
      <c r="J3576" t="s">
        <v>37</v>
      </c>
      <c r="Q3576" t="s">
        <v>6426</v>
      </c>
      <c r="R3576">
        <v>996</v>
      </c>
      <c r="T3576" t="s">
        <v>6427</v>
      </c>
    </row>
    <row r="3577" spans="1:20" x14ac:dyDescent="0.25">
      <c r="A3577" t="s">
        <v>28</v>
      </c>
      <c r="B3577" t="s">
        <v>40</v>
      </c>
      <c r="C3577" t="s">
        <v>22</v>
      </c>
      <c r="D3577" t="s">
        <v>23</v>
      </c>
      <c r="E3577" t="s">
        <v>5</v>
      </c>
      <c r="F3577">
        <v>1</v>
      </c>
      <c r="G3577" t="s">
        <v>24</v>
      </c>
      <c r="H3577">
        <v>1836787</v>
      </c>
      <c r="I3577">
        <v>1837782</v>
      </c>
      <c r="J3577" t="s">
        <v>37</v>
      </c>
      <c r="K3577" t="s">
        <v>6428</v>
      </c>
      <c r="L3577" t="s">
        <v>6428</v>
      </c>
      <c r="N3577" t="s">
        <v>6429</v>
      </c>
      <c r="Q3577" t="s">
        <v>6426</v>
      </c>
      <c r="R3577">
        <v>996</v>
      </c>
      <c r="S3577">
        <v>331</v>
      </c>
    </row>
    <row r="3578" spans="1:20" x14ac:dyDescent="0.25">
      <c r="A3578" t="s">
        <v>20</v>
      </c>
      <c r="B3578" t="s">
        <v>36</v>
      </c>
      <c r="C3578" t="s">
        <v>22</v>
      </c>
      <c r="D3578" t="s">
        <v>23</v>
      </c>
      <c r="E3578" t="s">
        <v>5</v>
      </c>
      <c r="F3578">
        <v>1</v>
      </c>
      <c r="G3578" t="s">
        <v>24</v>
      </c>
      <c r="H3578">
        <v>1837822</v>
      </c>
      <c r="I3578">
        <v>1838610</v>
      </c>
      <c r="J3578" t="s">
        <v>37</v>
      </c>
      <c r="Q3578" t="s">
        <v>6430</v>
      </c>
      <c r="R3578">
        <v>789</v>
      </c>
      <c r="T3578" t="s">
        <v>6431</v>
      </c>
    </row>
    <row r="3579" spans="1:20" x14ac:dyDescent="0.25">
      <c r="A3579" t="s">
        <v>28</v>
      </c>
      <c r="B3579" t="s">
        <v>40</v>
      </c>
      <c r="C3579" t="s">
        <v>22</v>
      </c>
      <c r="D3579" t="s">
        <v>23</v>
      </c>
      <c r="E3579" t="s">
        <v>5</v>
      </c>
      <c r="F3579">
        <v>1</v>
      </c>
      <c r="G3579" t="s">
        <v>24</v>
      </c>
      <c r="H3579">
        <v>1837822</v>
      </c>
      <c r="I3579">
        <v>1838610</v>
      </c>
      <c r="J3579" t="s">
        <v>37</v>
      </c>
      <c r="K3579" t="s">
        <v>6432</v>
      </c>
      <c r="L3579" t="s">
        <v>6432</v>
      </c>
      <c r="N3579" t="s">
        <v>112</v>
      </c>
      <c r="Q3579" t="s">
        <v>6430</v>
      </c>
      <c r="R3579">
        <v>789</v>
      </c>
      <c r="S3579">
        <v>262</v>
      </c>
    </row>
    <row r="3580" spans="1:20" x14ac:dyDescent="0.25">
      <c r="A3580" t="s">
        <v>20</v>
      </c>
      <c r="B3580" t="s">
        <v>36</v>
      </c>
      <c r="C3580" t="s">
        <v>22</v>
      </c>
      <c r="D3580" t="s">
        <v>23</v>
      </c>
      <c r="E3580" t="s">
        <v>5</v>
      </c>
      <c r="F3580">
        <v>1</v>
      </c>
      <c r="G3580" t="s">
        <v>24</v>
      </c>
      <c r="H3580">
        <v>1838607</v>
      </c>
      <c r="I3580">
        <v>1839482</v>
      </c>
      <c r="J3580" t="s">
        <v>37</v>
      </c>
      <c r="Q3580" t="s">
        <v>6433</v>
      </c>
      <c r="R3580">
        <v>876</v>
      </c>
      <c r="T3580" t="s">
        <v>6434</v>
      </c>
    </row>
    <row r="3581" spans="1:20" x14ac:dyDescent="0.25">
      <c r="A3581" t="s">
        <v>28</v>
      </c>
      <c r="B3581" t="s">
        <v>40</v>
      </c>
      <c r="C3581" t="s">
        <v>22</v>
      </c>
      <c r="D3581" t="s">
        <v>23</v>
      </c>
      <c r="E3581" t="s">
        <v>5</v>
      </c>
      <c r="F3581">
        <v>1</v>
      </c>
      <c r="G3581" t="s">
        <v>24</v>
      </c>
      <c r="H3581">
        <v>1838607</v>
      </c>
      <c r="I3581">
        <v>1839482</v>
      </c>
      <c r="J3581" t="s">
        <v>37</v>
      </c>
      <c r="K3581" t="s">
        <v>6435</v>
      </c>
      <c r="L3581" t="s">
        <v>6435</v>
      </c>
      <c r="N3581" t="s">
        <v>108</v>
      </c>
      <c r="Q3581" t="s">
        <v>6433</v>
      </c>
      <c r="R3581">
        <v>876</v>
      </c>
      <c r="S3581">
        <v>291</v>
      </c>
    </row>
    <row r="3582" spans="1:20" x14ac:dyDescent="0.25">
      <c r="A3582" t="s">
        <v>20</v>
      </c>
      <c r="B3582" t="s">
        <v>36</v>
      </c>
      <c r="C3582" t="s">
        <v>22</v>
      </c>
      <c r="D3582" t="s">
        <v>23</v>
      </c>
      <c r="E3582" t="s">
        <v>5</v>
      </c>
      <c r="F3582">
        <v>1</v>
      </c>
      <c r="G3582" t="s">
        <v>24</v>
      </c>
      <c r="H3582">
        <v>1839530</v>
      </c>
      <c r="I3582">
        <v>1840954</v>
      </c>
      <c r="J3582" t="s">
        <v>37</v>
      </c>
      <c r="Q3582" t="s">
        <v>6436</v>
      </c>
      <c r="R3582">
        <v>1425</v>
      </c>
      <c r="T3582" t="s">
        <v>6437</v>
      </c>
    </row>
    <row r="3583" spans="1:20" x14ac:dyDescent="0.25">
      <c r="A3583" t="s">
        <v>28</v>
      </c>
      <c r="B3583" t="s">
        <v>40</v>
      </c>
      <c r="C3583" t="s">
        <v>22</v>
      </c>
      <c r="D3583" t="s">
        <v>23</v>
      </c>
      <c r="E3583" t="s">
        <v>5</v>
      </c>
      <c r="F3583">
        <v>1</v>
      </c>
      <c r="G3583" t="s">
        <v>24</v>
      </c>
      <c r="H3583">
        <v>1839530</v>
      </c>
      <c r="I3583">
        <v>1840954</v>
      </c>
      <c r="J3583" t="s">
        <v>37</v>
      </c>
      <c r="K3583" t="s">
        <v>6438</v>
      </c>
      <c r="L3583" t="s">
        <v>6438</v>
      </c>
      <c r="N3583" t="s">
        <v>1547</v>
      </c>
      <c r="Q3583" t="s">
        <v>6436</v>
      </c>
      <c r="R3583">
        <v>1425</v>
      </c>
      <c r="S3583">
        <v>474</v>
      </c>
    </row>
    <row r="3584" spans="1:20" x14ac:dyDescent="0.25">
      <c r="A3584" t="s">
        <v>20</v>
      </c>
      <c r="B3584" t="s">
        <v>36</v>
      </c>
      <c r="C3584" t="s">
        <v>22</v>
      </c>
      <c r="D3584" t="s">
        <v>23</v>
      </c>
      <c r="E3584" t="s">
        <v>5</v>
      </c>
      <c r="F3584">
        <v>1</v>
      </c>
      <c r="G3584" t="s">
        <v>24</v>
      </c>
      <c r="H3584">
        <v>1841004</v>
      </c>
      <c r="I3584">
        <v>1841249</v>
      </c>
      <c r="J3584" t="s">
        <v>37</v>
      </c>
      <c r="Q3584" t="s">
        <v>6439</v>
      </c>
      <c r="R3584">
        <v>246</v>
      </c>
      <c r="T3584" t="s">
        <v>6440</v>
      </c>
    </row>
    <row r="3585" spans="1:20" x14ac:dyDescent="0.25">
      <c r="A3585" t="s">
        <v>28</v>
      </c>
      <c r="B3585" t="s">
        <v>40</v>
      </c>
      <c r="C3585" t="s">
        <v>22</v>
      </c>
      <c r="D3585" t="s">
        <v>23</v>
      </c>
      <c r="E3585" t="s">
        <v>5</v>
      </c>
      <c r="F3585">
        <v>1</v>
      </c>
      <c r="G3585" t="s">
        <v>24</v>
      </c>
      <c r="H3585">
        <v>1841004</v>
      </c>
      <c r="I3585">
        <v>1841249</v>
      </c>
      <c r="J3585" t="s">
        <v>37</v>
      </c>
      <c r="K3585" t="s">
        <v>6441</v>
      </c>
      <c r="L3585" t="s">
        <v>6441</v>
      </c>
      <c r="N3585" t="s">
        <v>6442</v>
      </c>
      <c r="Q3585" t="s">
        <v>6439</v>
      </c>
      <c r="R3585">
        <v>246</v>
      </c>
      <c r="S3585">
        <v>81</v>
      </c>
    </row>
    <row r="3586" spans="1:20" x14ac:dyDescent="0.25">
      <c r="A3586" t="s">
        <v>20</v>
      </c>
      <c r="B3586" t="s">
        <v>36</v>
      </c>
      <c r="C3586" t="s">
        <v>22</v>
      </c>
      <c r="D3586" t="s">
        <v>23</v>
      </c>
      <c r="E3586" t="s">
        <v>5</v>
      </c>
      <c r="F3586">
        <v>1</v>
      </c>
      <c r="G3586" t="s">
        <v>24</v>
      </c>
      <c r="H3586">
        <v>1841260</v>
      </c>
      <c r="I3586">
        <v>1842999</v>
      </c>
      <c r="J3586" t="s">
        <v>37</v>
      </c>
      <c r="Q3586" t="s">
        <v>6443</v>
      </c>
      <c r="R3586">
        <v>1740</v>
      </c>
      <c r="T3586" t="s">
        <v>6444</v>
      </c>
    </row>
    <row r="3587" spans="1:20" x14ac:dyDescent="0.25">
      <c r="A3587" t="s">
        <v>28</v>
      </c>
      <c r="B3587" t="s">
        <v>40</v>
      </c>
      <c r="C3587" t="s">
        <v>22</v>
      </c>
      <c r="D3587" t="s">
        <v>23</v>
      </c>
      <c r="E3587" t="s">
        <v>5</v>
      </c>
      <c r="F3587">
        <v>1</v>
      </c>
      <c r="G3587" t="s">
        <v>24</v>
      </c>
      <c r="H3587">
        <v>1841260</v>
      </c>
      <c r="I3587">
        <v>1842999</v>
      </c>
      <c r="J3587" t="s">
        <v>37</v>
      </c>
      <c r="K3587" t="s">
        <v>6445</v>
      </c>
      <c r="L3587" t="s">
        <v>6445</v>
      </c>
      <c r="N3587" t="s">
        <v>6446</v>
      </c>
      <c r="Q3587" t="s">
        <v>6443</v>
      </c>
      <c r="R3587">
        <v>1740</v>
      </c>
      <c r="S3587">
        <v>579</v>
      </c>
    </row>
    <row r="3588" spans="1:20" x14ac:dyDescent="0.25">
      <c r="A3588" t="s">
        <v>20</v>
      </c>
      <c r="B3588" t="s">
        <v>36</v>
      </c>
      <c r="C3588" t="s">
        <v>22</v>
      </c>
      <c r="D3588" t="s">
        <v>23</v>
      </c>
      <c r="E3588" t="s">
        <v>5</v>
      </c>
      <c r="F3588">
        <v>1</v>
      </c>
      <c r="G3588" t="s">
        <v>24</v>
      </c>
      <c r="H3588">
        <v>1842996</v>
      </c>
      <c r="I3588">
        <v>1843766</v>
      </c>
      <c r="J3588" t="s">
        <v>37</v>
      </c>
      <c r="Q3588" t="s">
        <v>6447</v>
      </c>
      <c r="R3588">
        <v>771</v>
      </c>
      <c r="T3588" t="s">
        <v>6448</v>
      </c>
    </row>
    <row r="3589" spans="1:20" x14ac:dyDescent="0.25">
      <c r="A3589" t="s">
        <v>28</v>
      </c>
      <c r="B3589" t="s">
        <v>40</v>
      </c>
      <c r="C3589" t="s">
        <v>22</v>
      </c>
      <c r="D3589" t="s">
        <v>23</v>
      </c>
      <c r="E3589" t="s">
        <v>5</v>
      </c>
      <c r="F3589">
        <v>1</v>
      </c>
      <c r="G3589" t="s">
        <v>24</v>
      </c>
      <c r="H3589">
        <v>1842996</v>
      </c>
      <c r="I3589">
        <v>1843766</v>
      </c>
      <c r="J3589" t="s">
        <v>37</v>
      </c>
      <c r="K3589" t="s">
        <v>6449</v>
      </c>
      <c r="L3589" t="s">
        <v>6449</v>
      </c>
      <c r="N3589" t="s">
        <v>3006</v>
      </c>
      <c r="Q3589" t="s">
        <v>6447</v>
      </c>
      <c r="R3589">
        <v>771</v>
      </c>
      <c r="S3589">
        <v>256</v>
      </c>
    </row>
    <row r="3590" spans="1:20" x14ac:dyDescent="0.25">
      <c r="A3590" t="s">
        <v>20</v>
      </c>
      <c r="B3590" t="s">
        <v>36</v>
      </c>
      <c r="C3590" t="s">
        <v>22</v>
      </c>
      <c r="D3590" t="s">
        <v>23</v>
      </c>
      <c r="E3590" t="s">
        <v>5</v>
      </c>
      <c r="F3590">
        <v>1</v>
      </c>
      <c r="G3590" t="s">
        <v>24</v>
      </c>
      <c r="H3590">
        <v>1844058</v>
      </c>
      <c r="I3590">
        <v>1845275</v>
      </c>
      <c r="J3590" t="s">
        <v>25</v>
      </c>
      <c r="Q3590" t="s">
        <v>6450</v>
      </c>
      <c r="R3590">
        <v>1218</v>
      </c>
      <c r="T3590" t="s">
        <v>6451</v>
      </c>
    </row>
    <row r="3591" spans="1:20" x14ac:dyDescent="0.25">
      <c r="A3591" t="s">
        <v>28</v>
      </c>
      <c r="B3591" t="s">
        <v>40</v>
      </c>
      <c r="C3591" t="s">
        <v>22</v>
      </c>
      <c r="D3591" t="s">
        <v>23</v>
      </c>
      <c r="E3591" t="s">
        <v>5</v>
      </c>
      <c r="F3591">
        <v>1</v>
      </c>
      <c r="G3591" t="s">
        <v>24</v>
      </c>
      <c r="H3591">
        <v>1844058</v>
      </c>
      <c r="I3591">
        <v>1845275</v>
      </c>
      <c r="J3591" t="s">
        <v>25</v>
      </c>
      <c r="K3591" t="s">
        <v>6452</v>
      </c>
      <c r="L3591" t="s">
        <v>6452</v>
      </c>
      <c r="N3591" t="s">
        <v>161</v>
      </c>
      <c r="Q3591" t="s">
        <v>6450</v>
      </c>
      <c r="R3591">
        <v>1218</v>
      </c>
      <c r="S3591">
        <v>405</v>
      </c>
    </row>
    <row r="3592" spans="1:20" x14ac:dyDescent="0.25">
      <c r="A3592" t="s">
        <v>20</v>
      </c>
      <c r="B3592" t="s">
        <v>36</v>
      </c>
      <c r="C3592" t="s">
        <v>22</v>
      </c>
      <c r="D3592" t="s">
        <v>23</v>
      </c>
      <c r="E3592" t="s">
        <v>5</v>
      </c>
      <c r="F3592">
        <v>1</v>
      </c>
      <c r="G3592" t="s">
        <v>24</v>
      </c>
      <c r="H3592">
        <v>1845556</v>
      </c>
      <c r="I3592">
        <v>1845957</v>
      </c>
      <c r="J3592" t="s">
        <v>25</v>
      </c>
      <c r="Q3592" t="s">
        <v>6453</v>
      </c>
      <c r="R3592">
        <v>402</v>
      </c>
      <c r="T3592" t="s">
        <v>6454</v>
      </c>
    </row>
    <row r="3593" spans="1:20" x14ac:dyDescent="0.25">
      <c r="A3593" t="s">
        <v>28</v>
      </c>
      <c r="B3593" t="s">
        <v>40</v>
      </c>
      <c r="C3593" t="s">
        <v>22</v>
      </c>
      <c r="D3593" t="s">
        <v>23</v>
      </c>
      <c r="E3593" t="s">
        <v>5</v>
      </c>
      <c r="F3593">
        <v>1</v>
      </c>
      <c r="G3593" t="s">
        <v>24</v>
      </c>
      <c r="H3593">
        <v>1845556</v>
      </c>
      <c r="I3593">
        <v>1845957</v>
      </c>
      <c r="J3593" t="s">
        <v>25</v>
      </c>
      <c r="K3593" t="s">
        <v>6455</v>
      </c>
      <c r="L3593" t="s">
        <v>6455</v>
      </c>
      <c r="N3593" t="s">
        <v>6456</v>
      </c>
      <c r="Q3593" t="s">
        <v>6453</v>
      </c>
      <c r="R3593">
        <v>402</v>
      </c>
      <c r="S3593">
        <v>133</v>
      </c>
    </row>
    <row r="3594" spans="1:20" x14ac:dyDescent="0.25">
      <c r="A3594" t="s">
        <v>20</v>
      </c>
      <c r="B3594" t="s">
        <v>36</v>
      </c>
      <c r="C3594" t="s">
        <v>22</v>
      </c>
      <c r="D3594" t="s">
        <v>23</v>
      </c>
      <c r="E3594" t="s">
        <v>5</v>
      </c>
      <c r="F3594">
        <v>1</v>
      </c>
      <c r="G3594" t="s">
        <v>24</v>
      </c>
      <c r="H3594">
        <v>1845954</v>
      </c>
      <c r="I3594">
        <v>1846538</v>
      </c>
      <c r="J3594" t="s">
        <v>25</v>
      </c>
      <c r="Q3594" t="s">
        <v>6457</v>
      </c>
      <c r="R3594">
        <v>585</v>
      </c>
      <c r="T3594" t="s">
        <v>6458</v>
      </c>
    </row>
    <row r="3595" spans="1:20" x14ac:dyDescent="0.25">
      <c r="A3595" t="s">
        <v>28</v>
      </c>
      <c r="B3595" t="s">
        <v>40</v>
      </c>
      <c r="C3595" t="s">
        <v>22</v>
      </c>
      <c r="D3595" t="s">
        <v>23</v>
      </c>
      <c r="E3595" t="s">
        <v>5</v>
      </c>
      <c r="F3595">
        <v>1</v>
      </c>
      <c r="G3595" t="s">
        <v>24</v>
      </c>
      <c r="H3595">
        <v>1845954</v>
      </c>
      <c r="I3595">
        <v>1846538</v>
      </c>
      <c r="J3595" t="s">
        <v>25</v>
      </c>
      <c r="K3595" t="s">
        <v>6459</v>
      </c>
      <c r="L3595" t="s">
        <v>6459</v>
      </c>
      <c r="N3595" t="s">
        <v>6460</v>
      </c>
      <c r="Q3595" t="s">
        <v>6457</v>
      </c>
      <c r="R3595">
        <v>585</v>
      </c>
      <c r="S3595">
        <v>194</v>
      </c>
    </row>
    <row r="3596" spans="1:20" x14ac:dyDescent="0.25">
      <c r="A3596" t="s">
        <v>20</v>
      </c>
      <c r="B3596" t="s">
        <v>36</v>
      </c>
      <c r="C3596" t="s">
        <v>22</v>
      </c>
      <c r="D3596" t="s">
        <v>23</v>
      </c>
      <c r="E3596" t="s">
        <v>5</v>
      </c>
      <c r="F3596">
        <v>1</v>
      </c>
      <c r="G3596" t="s">
        <v>24</v>
      </c>
      <c r="H3596">
        <v>1846638</v>
      </c>
      <c r="I3596">
        <v>1847576</v>
      </c>
      <c r="J3596" t="s">
        <v>25</v>
      </c>
      <c r="Q3596" t="s">
        <v>6461</v>
      </c>
      <c r="R3596">
        <v>939</v>
      </c>
      <c r="T3596" t="s">
        <v>6462</v>
      </c>
    </row>
    <row r="3597" spans="1:20" x14ac:dyDescent="0.25">
      <c r="A3597" t="s">
        <v>28</v>
      </c>
      <c r="B3597" t="s">
        <v>40</v>
      </c>
      <c r="C3597" t="s">
        <v>22</v>
      </c>
      <c r="D3597" t="s">
        <v>23</v>
      </c>
      <c r="E3597" t="s">
        <v>5</v>
      </c>
      <c r="F3597">
        <v>1</v>
      </c>
      <c r="G3597" t="s">
        <v>24</v>
      </c>
      <c r="H3597">
        <v>1846638</v>
      </c>
      <c r="I3597">
        <v>1847576</v>
      </c>
      <c r="J3597" t="s">
        <v>25</v>
      </c>
      <c r="K3597" t="s">
        <v>6463</v>
      </c>
      <c r="L3597" t="s">
        <v>6463</v>
      </c>
      <c r="N3597" t="s">
        <v>6464</v>
      </c>
      <c r="Q3597" t="s">
        <v>6461</v>
      </c>
      <c r="R3597">
        <v>939</v>
      </c>
      <c r="S3597">
        <v>312</v>
      </c>
    </row>
    <row r="3598" spans="1:20" x14ac:dyDescent="0.25">
      <c r="A3598" t="s">
        <v>20</v>
      </c>
      <c r="B3598" t="s">
        <v>36</v>
      </c>
      <c r="C3598" t="s">
        <v>22</v>
      </c>
      <c r="D3598" t="s">
        <v>23</v>
      </c>
      <c r="E3598" t="s">
        <v>5</v>
      </c>
      <c r="F3598">
        <v>1</v>
      </c>
      <c r="G3598" t="s">
        <v>24</v>
      </c>
      <c r="H3598">
        <v>1847885</v>
      </c>
      <c r="I3598">
        <v>1848589</v>
      </c>
      <c r="J3598" t="s">
        <v>25</v>
      </c>
      <c r="Q3598" t="s">
        <v>6465</v>
      </c>
      <c r="R3598">
        <v>705</v>
      </c>
      <c r="T3598" t="s">
        <v>6466</v>
      </c>
    </row>
    <row r="3599" spans="1:20" x14ac:dyDescent="0.25">
      <c r="A3599" t="s">
        <v>28</v>
      </c>
      <c r="B3599" t="s">
        <v>40</v>
      </c>
      <c r="C3599" t="s">
        <v>22</v>
      </c>
      <c r="D3599" t="s">
        <v>23</v>
      </c>
      <c r="E3599" t="s">
        <v>5</v>
      </c>
      <c r="F3599">
        <v>1</v>
      </c>
      <c r="G3599" t="s">
        <v>24</v>
      </c>
      <c r="H3599">
        <v>1847885</v>
      </c>
      <c r="I3599">
        <v>1848589</v>
      </c>
      <c r="J3599" t="s">
        <v>25</v>
      </c>
      <c r="K3599" t="s">
        <v>6467</v>
      </c>
      <c r="L3599" t="s">
        <v>6467</v>
      </c>
      <c r="N3599" t="s">
        <v>3006</v>
      </c>
      <c r="Q3599" t="s">
        <v>6465</v>
      </c>
      <c r="R3599">
        <v>705</v>
      </c>
      <c r="S3599">
        <v>234</v>
      </c>
    </row>
    <row r="3600" spans="1:20" x14ac:dyDescent="0.25">
      <c r="A3600" t="s">
        <v>20</v>
      </c>
      <c r="B3600" t="s">
        <v>36</v>
      </c>
      <c r="C3600" t="s">
        <v>22</v>
      </c>
      <c r="D3600" t="s">
        <v>23</v>
      </c>
      <c r="E3600" t="s">
        <v>5</v>
      </c>
      <c r="F3600">
        <v>1</v>
      </c>
      <c r="G3600" t="s">
        <v>24</v>
      </c>
      <c r="H3600">
        <v>1848739</v>
      </c>
      <c r="I3600">
        <v>1850223</v>
      </c>
      <c r="J3600" t="s">
        <v>25</v>
      </c>
      <c r="Q3600" t="s">
        <v>6468</v>
      </c>
      <c r="R3600">
        <v>1485</v>
      </c>
      <c r="T3600" t="s">
        <v>6469</v>
      </c>
    </row>
    <row r="3601" spans="1:20" x14ac:dyDescent="0.25">
      <c r="A3601" t="s">
        <v>28</v>
      </c>
      <c r="B3601" t="s">
        <v>40</v>
      </c>
      <c r="C3601" t="s">
        <v>22</v>
      </c>
      <c r="D3601" t="s">
        <v>23</v>
      </c>
      <c r="E3601" t="s">
        <v>5</v>
      </c>
      <c r="F3601">
        <v>1</v>
      </c>
      <c r="G3601" t="s">
        <v>24</v>
      </c>
      <c r="H3601">
        <v>1848739</v>
      </c>
      <c r="I3601">
        <v>1850223</v>
      </c>
      <c r="J3601" t="s">
        <v>25</v>
      </c>
      <c r="K3601" t="s">
        <v>6470</v>
      </c>
      <c r="L3601" t="s">
        <v>6470</v>
      </c>
      <c r="N3601" t="s">
        <v>6471</v>
      </c>
      <c r="Q3601" t="s">
        <v>6468</v>
      </c>
      <c r="R3601">
        <v>1485</v>
      </c>
      <c r="S3601">
        <v>494</v>
      </c>
    </row>
    <row r="3602" spans="1:20" x14ac:dyDescent="0.25">
      <c r="A3602" t="s">
        <v>20</v>
      </c>
      <c r="B3602" t="s">
        <v>36</v>
      </c>
      <c r="C3602" t="s">
        <v>22</v>
      </c>
      <c r="D3602" t="s">
        <v>23</v>
      </c>
      <c r="E3602" t="s">
        <v>5</v>
      </c>
      <c r="F3602">
        <v>1</v>
      </c>
      <c r="G3602" t="s">
        <v>24</v>
      </c>
      <c r="H3602">
        <v>1850234</v>
      </c>
      <c r="I3602">
        <v>1851025</v>
      </c>
      <c r="J3602" t="s">
        <v>25</v>
      </c>
      <c r="Q3602" t="s">
        <v>6472</v>
      </c>
      <c r="R3602">
        <v>792</v>
      </c>
      <c r="T3602" t="s">
        <v>6473</v>
      </c>
    </row>
    <row r="3603" spans="1:20" x14ac:dyDescent="0.25">
      <c r="A3603" t="s">
        <v>28</v>
      </c>
      <c r="B3603" t="s">
        <v>40</v>
      </c>
      <c r="C3603" t="s">
        <v>22</v>
      </c>
      <c r="D3603" t="s">
        <v>23</v>
      </c>
      <c r="E3603" t="s">
        <v>5</v>
      </c>
      <c r="F3603">
        <v>1</v>
      </c>
      <c r="G3603" t="s">
        <v>24</v>
      </c>
      <c r="H3603">
        <v>1850234</v>
      </c>
      <c r="I3603">
        <v>1851025</v>
      </c>
      <c r="J3603" t="s">
        <v>25</v>
      </c>
      <c r="K3603" t="s">
        <v>6474</v>
      </c>
      <c r="L3603" t="s">
        <v>6474</v>
      </c>
      <c r="N3603" t="s">
        <v>5601</v>
      </c>
      <c r="Q3603" t="s">
        <v>6472</v>
      </c>
      <c r="R3603">
        <v>792</v>
      </c>
      <c r="S3603">
        <v>263</v>
      </c>
    </row>
    <row r="3604" spans="1:20" x14ac:dyDescent="0.25">
      <c r="A3604" t="s">
        <v>20</v>
      </c>
      <c r="B3604" t="s">
        <v>36</v>
      </c>
      <c r="C3604" t="s">
        <v>22</v>
      </c>
      <c r="D3604" t="s">
        <v>23</v>
      </c>
      <c r="E3604" t="s">
        <v>5</v>
      </c>
      <c r="F3604">
        <v>1</v>
      </c>
      <c r="G3604" t="s">
        <v>24</v>
      </c>
      <c r="H3604">
        <v>1851175</v>
      </c>
      <c r="I3604">
        <v>1852128</v>
      </c>
      <c r="J3604" t="s">
        <v>25</v>
      </c>
      <c r="Q3604" t="s">
        <v>6475</v>
      </c>
      <c r="R3604">
        <v>954</v>
      </c>
      <c r="T3604" t="s">
        <v>6476</v>
      </c>
    </row>
    <row r="3605" spans="1:20" x14ac:dyDescent="0.25">
      <c r="A3605" t="s">
        <v>28</v>
      </c>
      <c r="B3605" t="s">
        <v>40</v>
      </c>
      <c r="C3605" t="s">
        <v>22</v>
      </c>
      <c r="D3605" t="s">
        <v>23</v>
      </c>
      <c r="E3605" t="s">
        <v>5</v>
      </c>
      <c r="F3605">
        <v>1</v>
      </c>
      <c r="G3605" t="s">
        <v>24</v>
      </c>
      <c r="H3605">
        <v>1851175</v>
      </c>
      <c r="I3605">
        <v>1852128</v>
      </c>
      <c r="J3605" t="s">
        <v>25</v>
      </c>
      <c r="K3605" t="s">
        <v>6477</v>
      </c>
      <c r="L3605" t="s">
        <v>6477</v>
      </c>
      <c r="N3605" t="s">
        <v>6478</v>
      </c>
      <c r="Q3605" t="s">
        <v>6475</v>
      </c>
      <c r="R3605">
        <v>954</v>
      </c>
      <c r="S3605">
        <v>317</v>
      </c>
    </row>
    <row r="3606" spans="1:20" x14ac:dyDescent="0.25">
      <c r="A3606" t="s">
        <v>20</v>
      </c>
      <c r="B3606" t="s">
        <v>36</v>
      </c>
      <c r="C3606" t="s">
        <v>22</v>
      </c>
      <c r="D3606" t="s">
        <v>23</v>
      </c>
      <c r="E3606" t="s">
        <v>5</v>
      </c>
      <c r="F3606">
        <v>1</v>
      </c>
      <c r="G3606" t="s">
        <v>24</v>
      </c>
      <c r="H3606">
        <v>1852125</v>
      </c>
      <c r="I3606">
        <v>1852646</v>
      </c>
      <c r="J3606" t="s">
        <v>25</v>
      </c>
      <c r="Q3606" t="s">
        <v>6479</v>
      </c>
      <c r="R3606">
        <v>522</v>
      </c>
      <c r="T3606" t="s">
        <v>6480</v>
      </c>
    </row>
    <row r="3607" spans="1:20" x14ac:dyDescent="0.25">
      <c r="A3607" t="s">
        <v>28</v>
      </c>
      <c r="B3607" t="s">
        <v>40</v>
      </c>
      <c r="C3607" t="s">
        <v>22</v>
      </c>
      <c r="D3607" t="s">
        <v>23</v>
      </c>
      <c r="E3607" t="s">
        <v>5</v>
      </c>
      <c r="F3607">
        <v>1</v>
      </c>
      <c r="G3607" t="s">
        <v>24</v>
      </c>
      <c r="H3607">
        <v>1852125</v>
      </c>
      <c r="I3607">
        <v>1852646</v>
      </c>
      <c r="J3607" t="s">
        <v>25</v>
      </c>
      <c r="K3607" t="s">
        <v>6481</v>
      </c>
      <c r="L3607" t="s">
        <v>6481</v>
      </c>
      <c r="N3607" t="s">
        <v>6482</v>
      </c>
      <c r="Q3607" t="s">
        <v>6479</v>
      </c>
      <c r="R3607">
        <v>522</v>
      </c>
      <c r="S3607">
        <v>173</v>
      </c>
    </row>
    <row r="3608" spans="1:20" x14ac:dyDescent="0.25">
      <c r="A3608" t="s">
        <v>20</v>
      </c>
      <c r="B3608" t="s">
        <v>36</v>
      </c>
      <c r="C3608" t="s">
        <v>22</v>
      </c>
      <c r="D3608" t="s">
        <v>23</v>
      </c>
      <c r="E3608" t="s">
        <v>5</v>
      </c>
      <c r="F3608">
        <v>1</v>
      </c>
      <c r="G3608" t="s">
        <v>24</v>
      </c>
      <c r="H3608">
        <v>1852709</v>
      </c>
      <c r="I3608">
        <v>1853722</v>
      </c>
      <c r="J3608" t="s">
        <v>25</v>
      </c>
      <c r="Q3608" t="s">
        <v>6483</v>
      </c>
      <c r="R3608">
        <v>1014</v>
      </c>
      <c r="T3608" t="s">
        <v>6484</v>
      </c>
    </row>
    <row r="3609" spans="1:20" x14ac:dyDescent="0.25">
      <c r="A3609" t="s">
        <v>28</v>
      </c>
      <c r="B3609" t="s">
        <v>40</v>
      </c>
      <c r="C3609" t="s">
        <v>22</v>
      </c>
      <c r="D3609" t="s">
        <v>23</v>
      </c>
      <c r="E3609" t="s">
        <v>5</v>
      </c>
      <c r="F3609">
        <v>1</v>
      </c>
      <c r="G3609" t="s">
        <v>24</v>
      </c>
      <c r="H3609">
        <v>1852709</v>
      </c>
      <c r="I3609">
        <v>1853722</v>
      </c>
      <c r="J3609" t="s">
        <v>25</v>
      </c>
      <c r="K3609" t="s">
        <v>6485</v>
      </c>
      <c r="L3609" t="s">
        <v>6485</v>
      </c>
      <c r="N3609" t="s">
        <v>6486</v>
      </c>
      <c r="Q3609" t="s">
        <v>6483</v>
      </c>
      <c r="R3609">
        <v>1014</v>
      </c>
      <c r="S3609">
        <v>337</v>
      </c>
    </row>
    <row r="3610" spans="1:20" x14ac:dyDescent="0.25">
      <c r="A3610" t="s">
        <v>20</v>
      </c>
      <c r="B3610" t="s">
        <v>36</v>
      </c>
      <c r="C3610" t="s">
        <v>22</v>
      </c>
      <c r="D3610" t="s">
        <v>23</v>
      </c>
      <c r="E3610" t="s">
        <v>5</v>
      </c>
      <c r="F3610">
        <v>1</v>
      </c>
      <c r="G3610" t="s">
        <v>24</v>
      </c>
      <c r="H3610">
        <v>1853719</v>
      </c>
      <c r="I3610">
        <v>1854231</v>
      </c>
      <c r="J3610" t="s">
        <v>25</v>
      </c>
      <c r="Q3610" t="s">
        <v>6487</v>
      </c>
      <c r="R3610">
        <v>513</v>
      </c>
      <c r="T3610" t="s">
        <v>6488</v>
      </c>
    </row>
    <row r="3611" spans="1:20" x14ac:dyDescent="0.25">
      <c r="A3611" t="s">
        <v>28</v>
      </c>
      <c r="B3611" t="s">
        <v>40</v>
      </c>
      <c r="C3611" t="s">
        <v>22</v>
      </c>
      <c r="D3611" t="s">
        <v>23</v>
      </c>
      <c r="E3611" t="s">
        <v>5</v>
      </c>
      <c r="F3611">
        <v>1</v>
      </c>
      <c r="G3611" t="s">
        <v>24</v>
      </c>
      <c r="H3611">
        <v>1853719</v>
      </c>
      <c r="I3611">
        <v>1854231</v>
      </c>
      <c r="J3611" t="s">
        <v>25</v>
      </c>
      <c r="K3611" t="s">
        <v>6489</v>
      </c>
      <c r="L3611" t="s">
        <v>6489</v>
      </c>
      <c r="N3611" t="s">
        <v>6490</v>
      </c>
      <c r="Q3611" t="s">
        <v>6487</v>
      </c>
      <c r="R3611">
        <v>513</v>
      </c>
      <c r="S3611">
        <v>170</v>
      </c>
    </row>
    <row r="3612" spans="1:20" x14ac:dyDescent="0.25">
      <c r="A3612" t="s">
        <v>20</v>
      </c>
      <c r="B3612" t="s">
        <v>36</v>
      </c>
      <c r="C3612" t="s">
        <v>22</v>
      </c>
      <c r="D3612" t="s">
        <v>23</v>
      </c>
      <c r="E3612" t="s">
        <v>5</v>
      </c>
      <c r="F3612">
        <v>1</v>
      </c>
      <c r="G3612" t="s">
        <v>24</v>
      </c>
      <c r="H3612">
        <v>1854329</v>
      </c>
      <c r="I3612">
        <v>1855291</v>
      </c>
      <c r="J3612" t="s">
        <v>37</v>
      </c>
      <c r="Q3612" t="s">
        <v>6491</v>
      </c>
      <c r="R3612">
        <v>963</v>
      </c>
      <c r="T3612" t="s">
        <v>6492</v>
      </c>
    </row>
    <row r="3613" spans="1:20" x14ac:dyDescent="0.25">
      <c r="A3613" t="s">
        <v>28</v>
      </c>
      <c r="B3613" t="s">
        <v>40</v>
      </c>
      <c r="C3613" t="s">
        <v>22</v>
      </c>
      <c r="D3613" t="s">
        <v>23</v>
      </c>
      <c r="E3613" t="s">
        <v>5</v>
      </c>
      <c r="F3613">
        <v>1</v>
      </c>
      <c r="G3613" t="s">
        <v>24</v>
      </c>
      <c r="H3613">
        <v>1854329</v>
      </c>
      <c r="I3613">
        <v>1855291</v>
      </c>
      <c r="J3613" t="s">
        <v>37</v>
      </c>
      <c r="K3613" t="s">
        <v>6493</v>
      </c>
      <c r="L3613" t="s">
        <v>6493</v>
      </c>
      <c r="N3613" t="s">
        <v>587</v>
      </c>
      <c r="Q3613" t="s">
        <v>6491</v>
      </c>
      <c r="R3613">
        <v>963</v>
      </c>
      <c r="S3613">
        <v>320</v>
      </c>
    </row>
    <row r="3614" spans="1:20" x14ac:dyDescent="0.25">
      <c r="A3614" t="s">
        <v>20</v>
      </c>
      <c r="B3614" t="s">
        <v>36</v>
      </c>
      <c r="C3614" t="s">
        <v>22</v>
      </c>
      <c r="D3614" t="s">
        <v>23</v>
      </c>
      <c r="E3614" t="s">
        <v>5</v>
      </c>
      <c r="F3614">
        <v>1</v>
      </c>
      <c r="G3614" t="s">
        <v>24</v>
      </c>
      <c r="H3614">
        <v>1855444</v>
      </c>
      <c r="I3614">
        <v>1855848</v>
      </c>
      <c r="J3614" t="s">
        <v>25</v>
      </c>
      <c r="Q3614" t="s">
        <v>6494</v>
      </c>
      <c r="R3614">
        <v>405</v>
      </c>
      <c r="T3614" t="s">
        <v>6495</v>
      </c>
    </row>
    <row r="3615" spans="1:20" x14ac:dyDescent="0.25">
      <c r="A3615" t="s">
        <v>28</v>
      </c>
      <c r="B3615" t="s">
        <v>40</v>
      </c>
      <c r="C3615" t="s">
        <v>22</v>
      </c>
      <c r="D3615" t="s">
        <v>23</v>
      </c>
      <c r="E3615" t="s">
        <v>5</v>
      </c>
      <c r="F3615">
        <v>1</v>
      </c>
      <c r="G3615" t="s">
        <v>24</v>
      </c>
      <c r="H3615">
        <v>1855444</v>
      </c>
      <c r="I3615">
        <v>1855848</v>
      </c>
      <c r="J3615" t="s">
        <v>25</v>
      </c>
      <c r="K3615" t="s">
        <v>6496</v>
      </c>
      <c r="L3615" t="s">
        <v>6496</v>
      </c>
      <c r="N3615" t="s">
        <v>4747</v>
      </c>
      <c r="Q3615" t="s">
        <v>6494</v>
      </c>
      <c r="R3615">
        <v>405</v>
      </c>
      <c r="S3615">
        <v>134</v>
      </c>
    </row>
    <row r="3616" spans="1:20" x14ac:dyDescent="0.25">
      <c r="A3616" t="s">
        <v>20</v>
      </c>
      <c r="B3616" t="s">
        <v>36</v>
      </c>
      <c r="C3616" t="s">
        <v>22</v>
      </c>
      <c r="D3616" t="s">
        <v>23</v>
      </c>
      <c r="E3616" t="s">
        <v>5</v>
      </c>
      <c r="F3616">
        <v>1</v>
      </c>
      <c r="G3616" t="s">
        <v>24</v>
      </c>
      <c r="H3616">
        <v>1855865</v>
      </c>
      <c r="I3616">
        <v>1856680</v>
      </c>
      <c r="J3616" t="s">
        <v>37</v>
      </c>
      <c r="Q3616" t="s">
        <v>6497</v>
      </c>
      <c r="R3616">
        <v>816</v>
      </c>
      <c r="T3616" t="s">
        <v>6498</v>
      </c>
    </row>
    <row r="3617" spans="1:20" x14ac:dyDescent="0.25">
      <c r="A3617" t="s">
        <v>28</v>
      </c>
      <c r="B3617" t="s">
        <v>40</v>
      </c>
      <c r="C3617" t="s">
        <v>22</v>
      </c>
      <c r="D3617" t="s">
        <v>23</v>
      </c>
      <c r="E3617" t="s">
        <v>5</v>
      </c>
      <c r="F3617">
        <v>1</v>
      </c>
      <c r="G3617" t="s">
        <v>24</v>
      </c>
      <c r="H3617">
        <v>1855865</v>
      </c>
      <c r="I3617">
        <v>1856680</v>
      </c>
      <c r="J3617" t="s">
        <v>37</v>
      </c>
      <c r="K3617" t="s">
        <v>6499</v>
      </c>
      <c r="L3617" t="s">
        <v>6499</v>
      </c>
      <c r="N3617" t="s">
        <v>6500</v>
      </c>
      <c r="Q3617" t="s">
        <v>6497</v>
      </c>
      <c r="R3617">
        <v>816</v>
      </c>
      <c r="S3617">
        <v>271</v>
      </c>
    </row>
    <row r="3618" spans="1:20" x14ac:dyDescent="0.25">
      <c r="A3618" t="s">
        <v>20</v>
      </c>
      <c r="B3618" t="s">
        <v>36</v>
      </c>
      <c r="C3618" t="s">
        <v>22</v>
      </c>
      <c r="D3618" t="s">
        <v>23</v>
      </c>
      <c r="E3618" t="s">
        <v>5</v>
      </c>
      <c r="F3618">
        <v>1</v>
      </c>
      <c r="G3618" t="s">
        <v>24</v>
      </c>
      <c r="H3618">
        <v>1856814</v>
      </c>
      <c r="I3618">
        <v>1857734</v>
      </c>
      <c r="J3618" t="s">
        <v>25</v>
      </c>
      <c r="Q3618" t="s">
        <v>6501</v>
      </c>
      <c r="R3618">
        <v>921</v>
      </c>
      <c r="T3618" t="s">
        <v>6502</v>
      </c>
    </row>
    <row r="3619" spans="1:20" x14ac:dyDescent="0.25">
      <c r="A3619" t="s">
        <v>28</v>
      </c>
      <c r="B3619" t="s">
        <v>40</v>
      </c>
      <c r="C3619" t="s">
        <v>22</v>
      </c>
      <c r="D3619" t="s">
        <v>23</v>
      </c>
      <c r="E3619" t="s">
        <v>5</v>
      </c>
      <c r="F3619">
        <v>1</v>
      </c>
      <c r="G3619" t="s">
        <v>24</v>
      </c>
      <c r="H3619">
        <v>1856814</v>
      </c>
      <c r="I3619">
        <v>1857734</v>
      </c>
      <c r="J3619" t="s">
        <v>25</v>
      </c>
      <c r="K3619" t="s">
        <v>6503</v>
      </c>
      <c r="L3619" t="s">
        <v>6503</v>
      </c>
      <c r="N3619" t="s">
        <v>1031</v>
      </c>
      <c r="Q3619" t="s">
        <v>6501</v>
      </c>
      <c r="R3619">
        <v>921</v>
      </c>
      <c r="S3619">
        <v>306</v>
      </c>
    </row>
    <row r="3620" spans="1:20" x14ac:dyDescent="0.25">
      <c r="A3620" t="s">
        <v>20</v>
      </c>
      <c r="B3620" t="s">
        <v>36</v>
      </c>
      <c r="C3620" t="s">
        <v>22</v>
      </c>
      <c r="D3620" t="s">
        <v>23</v>
      </c>
      <c r="E3620" t="s">
        <v>5</v>
      </c>
      <c r="F3620">
        <v>1</v>
      </c>
      <c r="G3620" t="s">
        <v>24</v>
      </c>
      <c r="H3620">
        <v>1857806</v>
      </c>
      <c r="I3620">
        <v>1858216</v>
      </c>
      <c r="J3620" t="s">
        <v>25</v>
      </c>
      <c r="Q3620" t="s">
        <v>6504</v>
      </c>
      <c r="R3620">
        <v>411</v>
      </c>
      <c r="T3620" t="s">
        <v>6505</v>
      </c>
    </row>
    <row r="3621" spans="1:20" x14ac:dyDescent="0.25">
      <c r="A3621" t="s">
        <v>28</v>
      </c>
      <c r="B3621" t="s">
        <v>40</v>
      </c>
      <c r="C3621" t="s">
        <v>22</v>
      </c>
      <c r="D3621" t="s">
        <v>23</v>
      </c>
      <c r="E3621" t="s">
        <v>5</v>
      </c>
      <c r="F3621">
        <v>1</v>
      </c>
      <c r="G3621" t="s">
        <v>24</v>
      </c>
      <c r="H3621">
        <v>1857806</v>
      </c>
      <c r="I3621">
        <v>1858216</v>
      </c>
      <c r="J3621" t="s">
        <v>25</v>
      </c>
      <c r="K3621" t="s">
        <v>6506</v>
      </c>
      <c r="L3621" t="s">
        <v>6506</v>
      </c>
      <c r="N3621" t="s">
        <v>942</v>
      </c>
      <c r="Q3621" t="s">
        <v>6504</v>
      </c>
      <c r="R3621">
        <v>411</v>
      </c>
      <c r="S3621">
        <v>136</v>
      </c>
    </row>
    <row r="3622" spans="1:20" x14ac:dyDescent="0.25">
      <c r="A3622" t="s">
        <v>20</v>
      </c>
      <c r="B3622" t="s">
        <v>36</v>
      </c>
      <c r="C3622" t="s">
        <v>22</v>
      </c>
      <c r="D3622" t="s">
        <v>23</v>
      </c>
      <c r="E3622" t="s">
        <v>5</v>
      </c>
      <c r="F3622">
        <v>1</v>
      </c>
      <c r="G3622" t="s">
        <v>24</v>
      </c>
      <c r="H3622">
        <v>1858310</v>
      </c>
      <c r="I3622">
        <v>1859503</v>
      </c>
      <c r="J3622" t="s">
        <v>37</v>
      </c>
      <c r="Q3622" t="s">
        <v>6507</v>
      </c>
      <c r="R3622">
        <v>1194</v>
      </c>
      <c r="T3622" t="s">
        <v>6508</v>
      </c>
    </row>
    <row r="3623" spans="1:20" x14ac:dyDescent="0.25">
      <c r="A3623" t="s">
        <v>28</v>
      </c>
      <c r="B3623" t="s">
        <v>40</v>
      </c>
      <c r="C3623" t="s">
        <v>22</v>
      </c>
      <c r="D3623" t="s">
        <v>23</v>
      </c>
      <c r="E3623" t="s">
        <v>5</v>
      </c>
      <c r="F3623">
        <v>1</v>
      </c>
      <c r="G3623" t="s">
        <v>24</v>
      </c>
      <c r="H3623">
        <v>1858310</v>
      </c>
      <c r="I3623">
        <v>1859503</v>
      </c>
      <c r="J3623" t="s">
        <v>37</v>
      </c>
      <c r="K3623" t="s">
        <v>6509</v>
      </c>
      <c r="L3623" t="s">
        <v>6509</v>
      </c>
      <c r="N3623" t="s">
        <v>30</v>
      </c>
      <c r="Q3623" t="s">
        <v>6507</v>
      </c>
      <c r="R3623">
        <v>1194</v>
      </c>
      <c r="S3623">
        <v>397</v>
      </c>
    </row>
    <row r="3624" spans="1:20" x14ac:dyDescent="0.25">
      <c r="A3624" t="s">
        <v>20</v>
      </c>
      <c r="B3624" t="s">
        <v>36</v>
      </c>
      <c r="C3624" t="s">
        <v>22</v>
      </c>
      <c r="D3624" t="s">
        <v>23</v>
      </c>
      <c r="E3624" t="s">
        <v>5</v>
      </c>
      <c r="F3624">
        <v>1</v>
      </c>
      <c r="G3624" t="s">
        <v>24</v>
      </c>
      <c r="H3624">
        <v>1859556</v>
      </c>
      <c r="I3624">
        <v>1859909</v>
      </c>
      <c r="J3624" t="s">
        <v>37</v>
      </c>
      <c r="Q3624" t="s">
        <v>6510</v>
      </c>
      <c r="R3624">
        <v>354</v>
      </c>
      <c r="T3624" t="s">
        <v>6511</v>
      </c>
    </row>
    <row r="3625" spans="1:20" x14ac:dyDescent="0.25">
      <c r="A3625" t="s">
        <v>28</v>
      </c>
      <c r="B3625" t="s">
        <v>40</v>
      </c>
      <c r="C3625" t="s">
        <v>22</v>
      </c>
      <c r="D3625" t="s">
        <v>23</v>
      </c>
      <c r="E3625" t="s">
        <v>5</v>
      </c>
      <c r="F3625">
        <v>1</v>
      </c>
      <c r="G3625" t="s">
        <v>24</v>
      </c>
      <c r="H3625">
        <v>1859556</v>
      </c>
      <c r="I3625">
        <v>1859909</v>
      </c>
      <c r="J3625" t="s">
        <v>37</v>
      </c>
      <c r="K3625" t="s">
        <v>6512</v>
      </c>
      <c r="L3625" t="s">
        <v>6512</v>
      </c>
      <c r="N3625" t="s">
        <v>6513</v>
      </c>
      <c r="Q3625" t="s">
        <v>6510</v>
      </c>
      <c r="R3625">
        <v>354</v>
      </c>
      <c r="S3625">
        <v>117</v>
      </c>
    </row>
    <row r="3626" spans="1:20" x14ac:dyDescent="0.25">
      <c r="A3626" t="s">
        <v>20</v>
      </c>
      <c r="B3626" t="s">
        <v>21</v>
      </c>
      <c r="C3626" t="s">
        <v>22</v>
      </c>
      <c r="D3626" t="s">
        <v>23</v>
      </c>
      <c r="E3626" t="s">
        <v>5</v>
      </c>
      <c r="F3626">
        <v>1</v>
      </c>
      <c r="G3626" t="s">
        <v>24</v>
      </c>
      <c r="H3626">
        <v>1860095</v>
      </c>
      <c r="I3626">
        <v>1860423</v>
      </c>
      <c r="J3626" t="s">
        <v>25</v>
      </c>
      <c r="Q3626" t="s">
        <v>6514</v>
      </c>
      <c r="R3626">
        <v>329</v>
      </c>
      <c r="T3626" t="s">
        <v>31</v>
      </c>
    </row>
    <row r="3627" spans="1:20" x14ac:dyDescent="0.25">
      <c r="A3627" t="s">
        <v>28</v>
      </c>
      <c r="B3627" t="s">
        <v>29</v>
      </c>
      <c r="C3627" t="s">
        <v>22</v>
      </c>
      <c r="D3627" t="s">
        <v>23</v>
      </c>
      <c r="E3627" t="s">
        <v>5</v>
      </c>
      <c r="F3627">
        <v>1</v>
      </c>
      <c r="G3627" t="s">
        <v>24</v>
      </c>
      <c r="H3627">
        <v>1860095</v>
      </c>
      <c r="I3627">
        <v>1860423</v>
      </c>
      <c r="J3627" t="s">
        <v>25</v>
      </c>
      <c r="N3627" t="s">
        <v>30</v>
      </c>
      <c r="Q3627" t="s">
        <v>6514</v>
      </c>
      <c r="R3627">
        <v>329</v>
      </c>
      <c r="T3627" t="s">
        <v>31</v>
      </c>
    </row>
    <row r="3628" spans="1:20" x14ac:dyDescent="0.25">
      <c r="A3628" t="s">
        <v>20</v>
      </c>
      <c r="B3628" t="s">
        <v>36</v>
      </c>
      <c r="C3628" t="s">
        <v>22</v>
      </c>
      <c r="D3628" t="s">
        <v>23</v>
      </c>
      <c r="E3628" t="s">
        <v>5</v>
      </c>
      <c r="F3628">
        <v>1</v>
      </c>
      <c r="G3628" t="s">
        <v>24</v>
      </c>
      <c r="H3628">
        <v>1860419</v>
      </c>
      <c r="I3628">
        <v>1861831</v>
      </c>
      <c r="J3628" t="s">
        <v>25</v>
      </c>
      <c r="Q3628" t="s">
        <v>6515</v>
      </c>
      <c r="R3628">
        <v>1413</v>
      </c>
      <c r="T3628" t="s">
        <v>6516</v>
      </c>
    </row>
    <row r="3629" spans="1:20" x14ac:dyDescent="0.25">
      <c r="A3629" t="s">
        <v>28</v>
      </c>
      <c r="B3629" t="s">
        <v>40</v>
      </c>
      <c r="C3629" t="s">
        <v>22</v>
      </c>
      <c r="D3629" t="s">
        <v>23</v>
      </c>
      <c r="E3629" t="s">
        <v>5</v>
      </c>
      <c r="F3629">
        <v>1</v>
      </c>
      <c r="G3629" t="s">
        <v>24</v>
      </c>
      <c r="H3629">
        <v>1860419</v>
      </c>
      <c r="I3629">
        <v>1861831</v>
      </c>
      <c r="J3629" t="s">
        <v>25</v>
      </c>
      <c r="K3629" t="s">
        <v>6517</v>
      </c>
      <c r="L3629" t="s">
        <v>6517</v>
      </c>
      <c r="N3629" t="s">
        <v>6518</v>
      </c>
      <c r="Q3629" t="s">
        <v>6515</v>
      </c>
      <c r="R3629">
        <v>1413</v>
      </c>
      <c r="S3629">
        <v>470</v>
      </c>
    </row>
    <row r="3630" spans="1:20" x14ac:dyDescent="0.25">
      <c r="A3630" t="s">
        <v>20</v>
      </c>
      <c r="B3630" t="s">
        <v>36</v>
      </c>
      <c r="C3630" t="s">
        <v>22</v>
      </c>
      <c r="D3630" t="s">
        <v>23</v>
      </c>
      <c r="E3630" t="s">
        <v>5</v>
      </c>
      <c r="F3630">
        <v>1</v>
      </c>
      <c r="G3630" t="s">
        <v>24</v>
      </c>
      <c r="H3630">
        <v>1861939</v>
      </c>
      <c r="I3630">
        <v>1862868</v>
      </c>
      <c r="J3630" t="s">
        <v>37</v>
      </c>
      <c r="Q3630" t="s">
        <v>6519</v>
      </c>
      <c r="R3630">
        <v>930</v>
      </c>
      <c r="T3630" t="s">
        <v>6520</v>
      </c>
    </row>
    <row r="3631" spans="1:20" x14ac:dyDescent="0.25">
      <c r="A3631" t="s">
        <v>28</v>
      </c>
      <c r="B3631" t="s">
        <v>40</v>
      </c>
      <c r="C3631" t="s">
        <v>22</v>
      </c>
      <c r="D3631" t="s">
        <v>23</v>
      </c>
      <c r="E3631" t="s">
        <v>5</v>
      </c>
      <c r="F3631">
        <v>1</v>
      </c>
      <c r="G3631" t="s">
        <v>24</v>
      </c>
      <c r="H3631">
        <v>1861939</v>
      </c>
      <c r="I3631">
        <v>1862868</v>
      </c>
      <c r="J3631" t="s">
        <v>37</v>
      </c>
      <c r="K3631" t="s">
        <v>6521</v>
      </c>
      <c r="L3631" t="s">
        <v>6521</v>
      </c>
      <c r="N3631" t="s">
        <v>587</v>
      </c>
      <c r="Q3631" t="s">
        <v>6519</v>
      </c>
      <c r="R3631">
        <v>930</v>
      </c>
      <c r="S3631">
        <v>309</v>
      </c>
    </row>
    <row r="3632" spans="1:20" x14ac:dyDescent="0.25">
      <c r="A3632" t="s">
        <v>20</v>
      </c>
      <c r="B3632" t="s">
        <v>36</v>
      </c>
      <c r="C3632" t="s">
        <v>22</v>
      </c>
      <c r="D3632" t="s">
        <v>23</v>
      </c>
      <c r="E3632" t="s">
        <v>5</v>
      </c>
      <c r="F3632">
        <v>1</v>
      </c>
      <c r="G3632" t="s">
        <v>24</v>
      </c>
      <c r="H3632">
        <v>1863089</v>
      </c>
      <c r="I3632">
        <v>1863298</v>
      </c>
      <c r="J3632" t="s">
        <v>37</v>
      </c>
      <c r="Q3632" t="s">
        <v>6522</v>
      </c>
      <c r="R3632">
        <v>210</v>
      </c>
      <c r="T3632" t="s">
        <v>6523</v>
      </c>
    </row>
    <row r="3633" spans="1:20" x14ac:dyDescent="0.25">
      <c r="A3633" t="s">
        <v>28</v>
      </c>
      <c r="B3633" t="s">
        <v>40</v>
      </c>
      <c r="C3633" t="s">
        <v>22</v>
      </c>
      <c r="D3633" t="s">
        <v>23</v>
      </c>
      <c r="E3633" t="s">
        <v>5</v>
      </c>
      <c r="F3633">
        <v>1</v>
      </c>
      <c r="G3633" t="s">
        <v>24</v>
      </c>
      <c r="H3633">
        <v>1863089</v>
      </c>
      <c r="I3633">
        <v>1863298</v>
      </c>
      <c r="J3633" t="s">
        <v>37</v>
      </c>
      <c r="K3633" t="s">
        <v>6524</v>
      </c>
      <c r="L3633" t="s">
        <v>6524</v>
      </c>
      <c r="N3633" t="s">
        <v>6525</v>
      </c>
      <c r="Q3633" t="s">
        <v>6522</v>
      </c>
      <c r="R3633">
        <v>210</v>
      </c>
      <c r="S3633">
        <v>69</v>
      </c>
    </row>
    <row r="3634" spans="1:20" x14ac:dyDescent="0.25">
      <c r="A3634" t="s">
        <v>20</v>
      </c>
      <c r="B3634" t="s">
        <v>36</v>
      </c>
      <c r="C3634" t="s">
        <v>22</v>
      </c>
      <c r="D3634" t="s">
        <v>23</v>
      </c>
      <c r="E3634" t="s">
        <v>5</v>
      </c>
      <c r="F3634">
        <v>1</v>
      </c>
      <c r="G3634" t="s">
        <v>24</v>
      </c>
      <c r="H3634">
        <v>1863434</v>
      </c>
      <c r="I3634">
        <v>1864327</v>
      </c>
      <c r="J3634" t="s">
        <v>25</v>
      </c>
      <c r="Q3634" t="s">
        <v>6526</v>
      </c>
      <c r="R3634">
        <v>894</v>
      </c>
      <c r="T3634" t="s">
        <v>6527</v>
      </c>
    </row>
    <row r="3635" spans="1:20" x14ac:dyDescent="0.25">
      <c r="A3635" t="s">
        <v>28</v>
      </c>
      <c r="B3635" t="s">
        <v>40</v>
      </c>
      <c r="C3635" t="s">
        <v>22</v>
      </c>
      <c r="D3635" t="s">
        <v>23</v>
      </c>
      <c r="E3635" t="s">
        <v>5</v>
      </c>
      <c r="F3635">
        <v>1</v>
      </c>
      <c r="G3635" t="s">
        <v>24</v>
      </c>
      <c r="H3635">
        <v>1863434</v>
      </c>
      <c r="I3635">
        <v>1864327</v>
      </c>
      <c r="J3635" t="s">
        <v>25</v>
      </c>
      <c r="K3635" t="s">
        <v>6528</v>
      </c>
      <c r="L3635" t="s">
        <v>6528</v>
      </c>
      <c r="N3635" t="s">
        <v>598</v>
      </c>
      <c r="Q3635" t="s">
        <v>6526</v>
      </c>
      <c r="R3635">
        <v>894</v>
      </c>
      <c r="S3635">
        <v>297</v>
      </c>
    </row>
    <row r="3636" spans="1:20" x14ac:dyDescent="0.25">
      <c r="A3636" t="s">
        <v>20</v>
      </c>
      <c r="B3636" t="s">
        <v>36</v>
      </c>
      <c r="C3636" t="s">
        <v>22</v>
      </c>
      <c r="D3636" t="s">
        <v>23</v>
      </c>
      <c r="E3636" t="s">
        <v>5</v>
      </c>
      <c r="F3636">
        <v>1</v>
      </c>
      <c r="G3636" t="s">
        <v>24</v>
      </c>
      <c r="H3636">
        <v>1864394</v>
      </c>
      <c r="I3636">
        <v>1864885</v>
      </c>
      <c r="J3636" t="s">
        <v>37</v>
      </c>
      <c r="Q3636" t="s">
        <v>6529</v>
      </c>
      <c r="R3636">
        <v>492</v>
      </c>
      <c r="T3636" t="s">
        <v>6530</v>
      </c>
    </row>
    <row r="3637" spans="1:20" x14ac:dyDescent="0.25">
      <c r="A3637" t="s">
        <v>28</v>
      </c>
      <c r="B3637" t="s">
        <v>40</v>
      </c>
      <c r="C3637" t="s">
        <v>22</v>
      </c>
      <c r="D3637" t="s">
        <v>23</v>
      </c>
      <c r="E3637" t="s">
        <v>5</v>
      </c>
      <c r="F3637">
        <v>1</v>
      </c>
      <c r="G3637" t="s">
        <v>24</v>
      </c>
      <c r="H3637">
        <v>1864394</v>
      </c>
      <c r="I3637">
        <v>1864885</v>
      </c>
      <c r="J3637" t="s">
        <v>37</v>
      </c>
      <c r="K3637" t="s">
        <v>6531</v>
      </c>
      <c r="L3637" t="s">
        <v>6531</v>
      </c>
      <c r="N3637" t="s">
        <v>30</v>
      </c>
      <c r="Q3637" t="s">
        <v>6529</v>
      </c>
      <c r="R3637">
        <v>492</v>
      </c>
      <c r="S3637">
        <v>163</v>
      </c>
    </row>
    <row r="3638" spans="1:20" x14ac:dyDescent="0.25">
      <c r="A3638" t="s">
        <v>20</v>
      </c>
      <c r="B3638" t="s">
        <v>36</v>
      </c>
      <c r="C3638" t="s">
        <v>22</v>
      </c>
      <c r="D3638" t="s">
        <v>23</v>
      </c>
      <c r="E3638" t="s">
        <v>5</v>
      </c>
      <c r="F3638">
        <v>1</v>
      </c>
      <c r="G3638" t="s">
        <v>24</v>
      </c>
      <c r="H3638">
        <v>1865174</v>
      </c>
      <c r="I3638">
        <v>1865605</v>
      </c>
      <c r="J3638" t="s">
        <v>37</v>
      </c>
      <c r="Q3638" t="s">
        <v>6532</v>
      </c>
      <c r="R3638">
        <v>432</v>
      </c>
      <c r="T3638" t="s">
        <v>6533</v>
      </c>
    </row>
    <row r="3639" spans="1:20" x14ac:dyDescent="0.25">
      <c r="A3639" t="s">
        <v>28</v>
      </c>
      <c r="B3639" t="s">
        <v>40</v>
      </c>
      <c r="C3639" t="s">
        <v>22</v>
      </c>
      <c r="D3639" t="s">
        <v>23</v>
      </c>
      <c r="E3639" t="s">
        <v>5</v>
      </c>
      <c r="F3639">
        <v>1</v>
      </c>
      <c r="G3639" t="s">
        <v>24</v>
      </c>
      <c r="H3639">
        <v>1865174</v>
      </c>
      <c r="I3639">
        <v>1865605</v>
      </c>
      <c r="J3639" t="s">
        <v>37</v>
      </c>
      <c r="K3639" t="s">
        <v>6534</v>
      </c>
      <c r="L3639" t="s">
        <v>6534</v>
      </c>
      <c r="N3639" t="s">
        <v>6535</v>
      </c>
      <c r="Q3639" t="s">
        <v>6532</v>
      </c>
      <c r="R3639">
        <v>432</v>
      </c>
      <c r="S3639">
        <v>143</v>
      </c>
    </row>
    <row r="3640" spans="1:20" x14ac:dyDescent="0.25">
      <c r="A3640" t="s">
        <v>20</v>
      </c>
      <c r="B3640" t="s">
        <v>36</v>
      </c>
      <c r="C3640" t="s">
        <v>22</v>
      </c>
      <c r="D3640" t="s">
        <v>23</v>
      </c>
      <c r="E3640" t="s">
        <v>5</v>
      </c>
      <c r="F3640">
        <v>1</v>
      </c>
      <c r="G3640" t="s">
        <v>24</v>
      </c>
      <c r="H3640">
        <v>1865829</v>
      </c>
      <c r="I3640">
        <v>1866992</v>
      </c>
      <c r="J3640" t="s">
        <v>37</v>
      </c>
      <c r="Q3640" t="s">
        <v>6536</v>
      </c>
      <c r="R3640">
        <v>1164</v>
      </c>
      <c r="T3640" t="s">
        <v>6537</v>
      </c>
    </row>
    <row r="3641" spans="1:20" x14ac:dyDescent="0.25">
      <c r="A3641" t="s">
        <v>28</v>
      </c>
      <c r="B3641" t="s">
        <v>40</v>
      </c>
      <c r="C3641" t="s">
        <v>22</v>
      </c>
      <c r="D3641" t="s">
        <v>23</v>
      </c>
      <c r="E3641" t="s">
        <v>5</v>
      </c>
      <c r="F3641">
        <v>1</v>
      </c>
      <c r="G3641" t="s">
        <v>24</v>
      </c>
      <c r="H3641">
        <v>1865829</v>
      </c>
      <c r="I3641">
        <v>1866992</v>
      </c>
      <c r="J3641" t="s">
        <v>37</v>
      </c>
      <c r="K3641" t="s">
        <v>6538</v>
      </c>
      <c r="L3641" t="s">
        <v>6538</v>
      </c>
      <c r="N3641" t="s">
        <v>30</v>
      </c>
      <c r="Q3641" t="s">
        <v>6536</v>
      </c>
      <c r="R3641">
        <v>1164</v>
      </c>
      <c r="S3641">
        <v>387</v>
      </c>
    </row>
    <row r="3642" spans="1:20" x14ac:dyDescent="0.25">
      <c r="A3642" t="s">
        <v>20</v>
      </c>
      <c r="B3642" t="s">
        <v>36</v>
      </c>
      <c r="C3642" t="s">
        <v>22</v>
      </c>
      <c r="D3642" t="s">
        <v>23</v>
      </c>
      <c r="E3642" t="s">
        <v>5</v>
      </c>
      <c r="F3642">
        <v>1</v>
      </c>
      <c r="G3642" t="s">
        <v>24</v>
      </c>
      <c r="H3642">
        <v>1867077</v>
      </c>
      <c r="I3642">
        <v>1867757</v>
      </c>
      <c r="J3642" t="s">
        <v>37</v>
      </c>
      <c r="Q3642" t="s">
        <v>6539</v>
      </c>
      <c r="R3642">
        <v>681</v>
      </c>
      <c r="T3642" t="s">
        <v>6540</v>
      </c>
    </row>
    <row r="3643" spans="1:20" x14ac:dyDescent="0.25">
      <c r="A3643" t="s">
        <v>28</v>
      </c>
      <c r="B3643" t="s">
        <v>40</v>
      </c>
      <c r="C3643" t="s">
        <v>22</v>
      </c>
      <c r="D3643" t="s">
        <v>23</v>
      </c>
      <c r="E3643" t="s">
        <v>5</v>
      </c>
      <c r="F3643">
        <v>1</v>
      </c>
      <c r="G3643" t="s">
        <v>24</v>
      </c>
      <c r="H3643">
        <v>1867077</v>
      </c>
      <c r="I3643">
        <v>1867757</v>
      </c>
      <c r="J3643" t="s">
        <v>37</v>
      </c>
      <c r="K3643" t="s">
        <v>6541</v>
      </c>
      <c r="L3643" t="s">
        <v>6541</v>
      </c>
      <c r="N3643" t="s">
        <v>30</v>
      </c>
      <c r="Q3643" t="s">
        <v>6539</v>
      </c>
      <c r="R3643">
        <v>681</v>
      </c>
      <c r="S3643">
        <v>226</v>
      </c>
    </row>
    <row r="3644" spans="1:20" x14ac:dyDescent="0.25">
      <c r="A3644" t="s">
        <v>20</v>
      </c>
      <c r="B3644" t="s">
        <v>36</v>
      </c>
      <c r="C3644" t="s">
        <v>22</v>
      </c>
      <c r="D3644" t="s">
        <v>23</v>
      </c>
      <c r="E3644" t="s">
        <v>5</v>
      </c>
      <c r="F3644">
        <v>1</v>
      </c>
      <c r="G3644" t="s">
        <v>24</v>
      </c>
      <c r="H3644">
        <v>1868201</v>
      </c>
      <c r="I3644">
        <v>1870723</v>
      </c>
      <c r="J3644" t="s">
        <v>25</v>
      </c>
      <c r="Q3644" t="s">
        <v>6542</v>
      </c>
      <c r="R3644">
        <v>2523</v>
      </c>
      <c r="T3644" t="s">
        <v>6543</v>
      </c>
    </row>
    <row r="3645" spans="1:20" x14ac:dyDescent="0.25">
      <c r="A3645" t="s">
        <v>28</v>
      </c>
      <c r="B3645" t="s">
        <v>40</v>
      </c>
      <c r="C3645" t="s">
        <v>22</v>
      </c>
      <c r="D3645" t="s">
        <v>23</v>
      </c>
      <c r="E3645" t="s">
        <v>5</v>
      </c>
      <c r="F3645">
        <v>1</v>
      </c>
      <c r="G3645" t="s">
        <v>24</v>
      </c>
      <c r="H3645">
        <v>1868201</v>
      </c>
      <c r="I3645">
        <v>1870723</v>
      </c>
      <c r="J3645" t="s">
        <v>25</v>
      </c>
      <c r="K3645" t="s">
        <v>6544</v>
      </c>
      <c r="L3645" t="s">
        <v>6544</v>
      </c>
      <c r="N3645" t="s">
        <v>244</v>
      </c>
      <c r="Q3645" t="s">
        <v>6542</v>
      </c>
      <c r="R3645">
        <v>2523</v>
      </c>
      <c r="S3645">
        <v>840</v>
      </c>
    </row>
    <row r="3646" spans="1:20" x14ac:dyDescent="0.25">
      <c r="A3646" t="s">
        <v>20</v>
      </c>
      <c r="B3646" t="s">
        <v>36</v>
      </c>
      <c r="C3646" t="s">
        <v>22</v>
      </c>
      <c r="D3646" t="s">
        <v>23</v>
      </c>
      <c r="E3646" t="s">
        <v>5</v>
      </c>
      <c r="F3646">
        <v>1</v>
      </c>
      <c r="G3646" t="s">
        <v>24</v>
      </c>
      <c r="H3646">
        <v>1870809</v>
      </c>
      <c r="I3646">
        <v>1871243</v>
      </c>
      <c r="J3646" t="s">
        <v>37</v>
      </c>
      <c r="Q3646" t="s">
        <v>6545</v>
      </c>
      <c r="R3646">
        <v>435</v>
      </c>
      <c r="T3646" t="s">
        <v>6546</v>
      </c>
    </row>
    <row r="3647" spans="1:20" x14ac:dyDescent="0.25">
      <c r="A3647" t="s">
        <v>28</v>
      </c>
      <c r="B3647" t="s">
        <v>40</v>
      </c>
      <c r="C3647" t="s">
        <v>22</v>
      </c>
      <c r="D3647" t="s">
        <v>23</v>
      </c>
      <c r="E3647" t="s">
        <v>5</v>
      </c>
      <c r="F3647">
        <v>1</v>
      </c>
      <c r="G3647" t="s">
        <v>24</v>
      </c>
      <c r="H3647">
        <v>1870809</v>
      </c>
      <c r="I3647">
        <v>1871243</v>
      </c>
      <c r="J3647" t="s">
        <v>37</v>
      </c>
      <c r="K3647" t="s">
        <v>6547</v>
      </c>
      <c r="L3647" t="s">
        <v>6547</v>
      </c>
      <c r="N3647" t="s">
        <v>6548</v>
      </c>
      <c r="Q3647" t="s">
        <v>6545</v>
      </c>
      <c r="R3647">
        <v>435</v>
      </c>
      <c r="S3647">
        <v>144</v>
      </c>
    </row>
    <row r="3648" spans="1:20" x14ac:dyDescent="0.25">
      <c r="A3648" t="s">
        <v>20</v>
      </c>
      <c r="B3648" t="s">
        <v>36</v>
      </c>
      <c r="C3648" t="s">
        <v>22</v>
      </c>
      <c r="D3648" t="s">
        <v>23</v>
      </c>
      <c r="E3648" t="s">
        <v>5</v>
      </c>
      <c r="F3648">
        <v>1</v>
      </c>
      <c r="G3648" t="s">
        <v>24</v>
      </c>
      <c r="H3648">
        <v>1871389</v>
      </c>
      <c r="I3648">
        <v>1872408</v>
      </c>
      <c r="J3648" t="s">
        <v>37</v>
      </c>
      <c r="Q3648" t="s">
        <v>6549</v>
      </c>
      <c r="R3648">
        <v>1020</v>
      </c>
      <c r="T3648" t="s">
        <v>6550</v>
      </c>
    </row>
    <row r="3649" spans="1:20" x14ac:dyDescent="0.25">
      <c r="A3649" t="s">
        <v>28</v>
      </c>
      <c r="B3649" t="s">
        <v>40</v>
      </c>
      <c r="C3649" t="s">
        <v>22</v>
      </c>
      <c r="D3649" t="s">
        <v>23</v>
      </c>
      <c r="E3649" t="s">
        <v>5</v>
      </c>
      <c r="F3649">
        <v>1</v>
      </c>
      <c r="G3649" t="s">
        <v>24</v>
      </c>
      <c r="H3649">
        <v>1871389</v>
      </c>
      <c r="I3649">
        <v>1872408</v>
      </c>
      <c r="J3649" t="s">
        <v>37</v>
      </c>
      <c r="K3649" t="s">
        <v>6551</v>
      </c>
      <c r="L3649" t="s">
        <v>6551</v>
      </c>
      <c r="N3649" t="s">
        <v>6552</v>
      </c>
      <c r="Q3649" t="s">
        <v>6549</v>
      </c>
      <c r="R3649">
        <v>1020</v>
      </c>
      <c r="S3649">
        <v>339</v>
      </c>
    </row>
    <row r="3650" spans="1:20" x14ac:dyDescent="0.25">
      <c r="A3650" t="s">
        <v>20</v>
      </c>
      <c r="B3650" t="s">
        <v>36</v>
      </c>
      <c r="C3650" t="s">
        <v>22</v>
      </c>
      <c r="D3650" t="s">
        <v>23</v>
      </c>
      <c r="E3650" t="s">
        <v>5</v>
      </c>
      <c r="F3650">
        <v>1</v>
      </c>
      <c r="G3650" t="s">
        <v>24</v>
      </c>
      <c r="H3650">
        <v>1872469</v>
      </c>
      <c r="I3650">
        <v>1873689</v>
      </c>
      <c r="J3650" t="s">
        <v>37</v>
      </c>
      <c r="Q3650" t="s">
        <v>6553</v>
      </c>
      <c r="R3650">
        <v>1221</v>
      </c>
      <c r="T3650" t="s">
        <v>6554</v>
      </c>
    </row>
    <row r="3651" spans="1:20" x14ac:dyDescent="0.25">
      <c r="A3651" t="s">
        <v>28</v>
      </c>
      <c r="B3651" t="s">
        <v>40</v>
      </c>
      <c r="C3651" t="s">
        <v>22</v>
      </c>
      <c r="D3651" t="s">
        <v>23</v>
      </c>
      <c r="E3651" t="s">
        <v>5</v>
      </c>
      <c r="F3651">
        <v>1</v>
      </c>
      <c r="G3651" t="s">
        <v>24</v>
      </c>
      <c r="H3651">
        <v>1872469</v>
      </c>
      <c r="I3651">
        <v>1873689</v>
      </c>
      <c r="J3651" t="s">
        <v>37</v>
      </c>
      <c r="K3651" t="s">
        <v>6555</v>
      </c>
      <c r="L3651" t="s">
        <v>6555</v>
      </c>
      <c r="N3651" t="s">
        <v>6556</v>
      </c>
      <c r="Q3651" t="s">
        <v>6553</v>
      </c>
      <c r="R3651">
        <v>1221</v>
      </c>
      <c r="S3651">
        <v>406</v>
      </c>
    </row>
    <row r="3652" spans="1:20" x14ac:dyDescent="0.25">
      <c r="A3652" t="s">
        <v>20</v>
      </c>
      <c r="B3652" t="s">
        <v>36</v>
      </c>
      <c r="C3652" t="s">
        <v>22</v>
      </c>
      <c r="D3652" t="s">
        <v>23</v>
      </c>
      <c r="E3652" t="s">
        <v>5</v>
      </c>
      <c r="F3652">
        <v>1</v>
      </c>
      <c r="G3652" t="s">
        <v>24</v>
      </c>
      <c r="H3652">
        <v>1873795</v>
      </c>
      <c r="I3652">
        <v>1877265</v>
      </c>
      <c r="J3652" t="s">
        <v>37</v>
      </c>
      <c r="Q3652" t="s">
        <v>6557</v>
      </c>
      <c r="R3652">
        <v>3471</v>
      </c>
      <c r="T3652" t="s">
        <v>6558</v>
      </c>
    </row>
    <row r="3653" spans="1:20" x14ac:dyDescent="0.25">
      <c r="A3653" t="s">
        <v>28</v>
      </c>
      <c r="B3653" t="s">
        <v>40</v>
      </c>
      <c r="C3653" t="s">
        <v>22</v>
      </c>
      <c r="D3653" t="s">
        <v>23</v>
      </c>
      <c r="E3653" t="s">
        <v>5</v>
      </c>
      <c r="F3653">
        <v>1</v>
      </c>
      <c r="G3653" t="s">
        <v>24</v>
      </c>
      <c r="H3653">
        <v>1873795</v>
      </c>
      <c r="I3653">
        <v>1877265</v>
      </c>
      <c r="J3653" t="s">
        <v>37</v>
      </c>
      <c r="K3653" t="s">
        <v>6559</v>
      </c>
      <c r="L3653" t="s">
        <v>6559</v>
      </c>
      <c r="N3653" t="s">
        <v>6560</v>
      </c>
      <c r="Q3653" t="s">
        <v>6557</v>
      </c>
      <c r="R3653">
        <v>3471</v>
      </c>
      <c r="S3653">
        <v>1156</v>
      </c>
    </row>
    <row r="3654" spans="1:20" x14ac:dyDescent="0.25">
      <c r="A3654" t="s">
        <v>20</v>
      </c>
      <c r="B3654" t="s">
        <v>36</v>
      </c>
      <c r="C3654" t="s">
        <v>22</v>
      </c>
      <c r="D3654" t="s">
        <v>23</v>
      </c>
      <c r="E3654" t="s">
        <v>5</v>
      </c>
      <c r="F3654">
        <v>1</v>
      </c>
      <c r="G3654" t="s">
        <v>24</v>
      </c>
      <c r="H3654">
        <v>1877373</v>
      </c>
      <c r="I3654">
        <v>1878083</v>
      </c>
      <c r="J3654" t="s">
        <v>25</v>
      </c>
      <c r="Q3654" t="s">
        <v>6561</v>
      </c>
      <c r="R3654">
        <v>711</v>
      </c>
      <c r="T3654" t="s">
        <v>6562</v>
      </c>
    </row>
    <row r="3655" spans="1:20" x14ac:dyDescent="0.25">
      <c r="A3655" t="s">
        <v>28</v>
      </c>
      <c r="B3655" t="s">
        <v>40</v>
      </c>
      <c r="C3655" t="s">
        <v>22</v>
      </c>
      <c r="D3655" t="s">
        <v>23</v>
      </c>
      <c r="E3655" t="s">
        <v>5</v>
      </c>
      <c r="F3655">
        <v>1</v>
      </c>
      <c r="G3655" t="s">
        <v>24</v>
      </c>
      <c r="H3655">
        <v>1877373</v>
      </c>
      <c r="I3655">
        <v>1878083</v>
      </c>
      <c r="J3655" t="s">
        <v>25</v>
      </c>
      <c r="K3655" t="s">
        <v>6563</v>
      </c>
      <c r="L3655" t="s">
        <v>6563</v>
      </c>
      <c r="N3655" t="s">
        <v>6564</v>
      </c>
      <c r="Q3655" t="s">
        <v>6561</v>
      </c>
      <c r="R3655">
        <v>711</v>
      </c>
      <c r="S3655">
        <v>236</v>
      </c>
    </row>
    <row r="3656" spans="1:20" x14ac:dyDescent="0.25">
      <c r="A3656" t="s">
        <v>20</v>
      </c>
      <c r="B3656" t="s">
        <v>36</v>
      </c>
      <c r="C3656" t="s">
        <v>22</v>
      </c>
      <c r="D3656" t="s">
        <v>23</v>
      </c>
      <c r="E3656" t="s">
        <v>5</v>
      </c>
      <c r="F3656">
        <v>1</v>
      </c>
      <c r="G3656" t="s">
        <v>24</v>
      </c>
      <c r="H3656">
        <v>1878113</v>
      </c>
      <c r="I3656">
        <v>1878598</v>
      </c>
      <c r="J3656" t="s">
        <v>25</v>
      </c>
      <c r="Q3656" t="s">
        <v>6565</v>
      </c>
      <c r="R3656">
        <v>486</v>
      </c>
      <c r="T3656" t="s">
        <v>6566</v>
      </c>
    </row>
    <row r="3657" spans="1:20" x14ac:dyDescent="0.25">
      <c r="A3657" t="s">
        <v>28</v>
      </c>
      <c r="B3657" t="s">
        <v>40</v>
      </c>
      <c r="C3657" t="s">
        <v>22</v>
      </c>
      <c r="D3657" t="s">
        <v>23</v>
      </c>
      <c r="E3657" t="s">
        <v>5</v>
      </c>
      <c r="F3657">
        <v>1</v>
      </c>
      <c r="G3657" t="s">
        <v>24</v>
      </c>
      <c r="H3657">
        <v>1878113</v>
      </c>
      <c r="I3657">
        <v>1878598</v>
      </c>
      <c r="J3657" t="s">
        <v>25</v>
      </c>
      <c r="K3657" t="s">
        <v>6567</v>
      </c>
      <c r="L3657" t="s">
        <v>6567</v>
      </c>
      <c r="N3657" t="s">
        <v>6568</v>
      </c>
      <c r="Q3657" t="s">
        <v>6565</v>
      </c>
      <c r="R3657">
        <v>486</v>
      </c>
      <c r="S3657">
        <v>161</v>
      </c>
    </row>
    <row r="3658" spans="1:20" x14ac:dyDescent="0.25">
      <c r="A3658" t="s">
        <v>20</v>
      </c>
      <c r="B3658" t="s">
        <v>36</v>
      </c>
      <c r="C3658" t="s">
        <v>22</v>
      </c>
      <c r="D3658" t="s">
        <v>23</v>
      </c>
      <c r="E3658" t="s">
        <v>5</v>
      </c>
      <c r="F3658">
        <v>1</v>
      </c>
      <c r="G3658" t="s">
        <v>24</v>
      </c>
      <c r="H3658">
        <v>1878734</v>
      </c>
      <c r="I3658">
        <v>1879261</v>
      </c>
      <c r="J3658" t="s">
        <v>37</v>
      </c>
      <c r="Q3658" t="s">
        <v>6569</v>
      </c>
      <c r="R3658">
        <v>528</v>
      </c>
      <c r="T3658" t="s">
        <v>6570</v>
      </c>
    </row>
    <row r="3659" spans="1:20" x14ac:dyDescent="0.25">
      <c r="A3659" t="s">
        <v>28</v>
      </c>
      <c r="B3659" t="s">
        <v>40</v>
      </c>
      <c r="C3659" t="s">
        <v>22</v>
      </c>
      <c r="D3659" t="s">
        <v>23</v>
      </c>
      <c r="E3659" t="s">
        <v>5</v>
      </c>
      <c r="F3659">
        <v>1</v>
      </c>
      <c r="G3659" t="s">
        <v>24</v>
      </c>
      <c r="H3659">
        <v>1878734</v>
      </c>
      <c r="I3659">
        <v>1879261</v>
      </c>
      <c r="J3659" t="s">
        <v>37</v>
      </c>
      <c r="K3659" t="s">
        <v>6571</v>
      </c>
      <c r="L3659" t="s">
        <v>6571</v>
      </c>
      <c r="N3659" t="s">
        <v>1594</v>
      </c>
      <c r="Q3659" t="s">
        <v>6569</v>
      </c>
      <c r="R3659">
        <v>528</v>
      </c>
      <c r="S3659">
        <v>175</v>
      </c>
    </row>
    <row r="3660" spans="1:20" x14ac:dyDescent="0.25">
      <c r="A3660" t="s">
        <v>20</v>
      </c>
      <c r="B3660" t="s">
        <v>36</v>
      </c>
      <c r="C3660" t="s">
        <v>22</v>
      </c>
      <c r="D3660" t="s">
        <v>23</v>
      </c>
      <c r="E3660" t="s">
        <v>5</v>
      </c>
      <c r="F3660">
        <v>1</v>
      </c>
      <c r="G3660" t="s">
        <v>24</v>
      </c>
      <c r="H3660">
        <v>1879338</v>
      </c>
      <c r="I3660">
        <v>1879886</v>
      </c>
      <c r="J3660" t="s">
        <v>37</v>
      </c>
      <c r="Q3660" t="s">
        <v>6572</v>
      </c>
      <c r="R3660">
        <v>549</v>
      </c>
      <c r="T3660" t="s">
        <v>6573</v>
      </c>
    </row>
    <row r="3661" spans="1:20" x14ac:dyDescent="0.25">
      <c r="A3661" t="s">
        <v>28</v>
      </c>
      <c r="B3661" t="s">
        <v>40</v>
      </c>
      <c r="C3661" t="s">
        <v>22</v>
      </c>
      <c r="D3661" t="s">
        <v>23</v>
      </c>
      <c r="E3661" t="s">
        <v>5</v>
      </c>
      <c r="F3661">
        <v>1</v>
      </c>
      <c r="G3661" t="s">
        <v>24</v>
      </c>
      <c r="H3661">
        <v>1879338</v>
      </c>
      <c r="I3661">
        <v>1879886</v>
      </c>
      <c r="J3661" t="s">
        <v>37</v>
      </c>
      <c r="K3661" t="s">
        <v>6574</v>
      </c>
      <c r="L3661" t="s">
        <v>6574</v>
      </c>
      <c r="N3661" t="s">
        <v>6575</v>
      </c>
      <c r="Q3661" t="s">
        <v>6572</v>
      </c>
      <c r="R3661">
        <v>549</v>
      </c>
      <c r="S3661">
        <v>182</v>
      </c>
    </row>
    <row r="3662" spans="1:20" x14ac:dyDescent="0.25">
      <c r="A3662" t="s">
        <v>20</v>
      </c>
      <c r="B3662" t="s">
        <v>36</v>
      </c>
      <c r="C3662" t="s">
        <v>22</v>
      </c>
      <c r="D3662" t="s">
        <v>23</v>
      </c>
      <c r="E3662" t="s">
        <v>5</v>
      </c>
      <c r="F3662">
        <v>1</v>
      </c>
      <c r="G3662" t="s">
        <v>24</v>
      </c>
      <c r="H3662">
        <v>1880076</v>
      </c>
      <c r="I3662">
        <v>1881437</v>
      </c>
      <c r="J3662" t="s">
        <v>37</v>
      </c>
      <c r="Q3662" t="s">
        <v>6576</v>
      </c>
      <c r="R3662">
        <v>1362</v>
      </c>
      <c r="T3662" t="s">
        <v>6577</v>
      </c>
    </row>
    <row r="3663" spans="1:20" x14ac:dyDescent="0.25">
      <c r="A3663" t="s">
        <v>28</v>
      </c>
      <c r="B3663" t="s">
        <v>40</v>
      </c>
      <c r="C3663" t="s">
        <v>22</v>
      </c>
      <c r="D3663" t="s">
        <v>23</v>
      </c>
      <c r="E3663" t="s">
        <v>5</v>
      </c>
      <c r="F3663">
        <v>1</v>
      </c>
      <c r="G3663" t="s">
        <v>24</v>
      </c>
      <c r="H3663">
        <v>1880076</v>
      </c>
      <c r="I3663">
        <v>1881437</v>
      </c>
      <c r="J3663" t="s">
        <v>37</v>
      </c>
      <c r="K3663" t="s">
        <v>6578</v>
      </c>
      <c r="L3663" t="s">
        <v>6578</v>
      </c>
      <c r="N3663" t="s">
        <v>1981</v>
      </c>
      <c r="Q3663" t="s">
        <v>6576</v>
      </c>
      <c r="R3663">
        <v>1362</v>
      </c>
      <c r="S3663">
        <v>453</v>
      </c>
    </row>
    <row r="3664" spans="1:20" x14ac:dyDescent="0.25">
      <c r="A3664" t="s">
        <v>20</v>
      </c>
      <c r="B3664" t="s">
        <v>36</v>
      </c>
      <c r="C3664" t="s">
        <v>22</v>
      </c>
      <c r="D3664" t="s">
        <v>23</v>
      </c>
      <c r="E3664" t="s">
        <v>5</v>
      </c>
      <c r="F3664">
        <v>1</v>
      </c>
      <c r="G3664" t="s">
        <v>24</v>
      </c>
      <c r="H3664">
        <v>1881478</v>
      </c>
      <c r="I3664">
        <v>1882203</v>
      </c>
      <c r="J3664" t="s">
        <v>37</v>
      </c>
      <c r="Q3664" t="s">
        <v>6579</v>
      </c>
      <c r="R3664">
        <v>726</v>
      </c>
      <c r="T3664" t="s">
        <v>6580</v>
      </c>
    </row>
    <row r="3665" spans="1:20" x14ac:dyDescent="0.25">
      <c r="A3665" t="s">
        <v>28</v>
      </c>
      <c r="B3665" t="s">
        <v>40</v>
      </c>
      <c r="C3665" t="s">
        <v>22</v>
      </c>
      <c r="D3665" t="s">
        <v>23</v>
      </c>
      <c r="E3665" t="s">
        <v>5</v>
      </c>
      <c r="F3665">
        <v>1</v>
      </c>
      <c r="G3665" t="s">
        <v>24</v>
      </c>
      <c r="H3665">
        <v>1881478</v>
      </c>
      <c r="I3665">
        <v>1882203</v>
      </c>
      <c r="J3665" t="s">
        <v>37</v>
      </c>
      <c r="K3665" t="s">
        <v>6581</v>
      </c>
      <c r="L3665" t="s">
        <v>6581</v>
      </c>
      <c r="N3665" t="s">
        <v>6582</v>
      </c>
      <c r="Q3665" t="s">
        <v>6579</v>
      </c>
      <c r="R3665">
        <v>726</v>
      </c>
      <c r="S3665">
        <v>241</v>
      </c>
    </row>
    <row r="3666" spans="1:20" x14ac:dyDescent="0.25">
      <c r="A3666" t="s">
        <v>20</v>
      </c>
      <c r="B3666" t="s">
        <v>36</v>
      </c>
      <c r="C3666" t="s">
        <v>22</v>
      </c>
      <c r="D3666" t="s">
        <v>23</v>
      </c>
      <c r="E3666" t="s">
        <v>5</v>
      </c>
      <c r="F3666">
        <v>1</v>
      </c>
      <c r="G3666" t="s">
        <v>24</v>
      </c>
      <c r="H3666">
        <v>1882202</v>
      </c>
      <c r="I3666">
        <v>1882495</v>
      </c>
      <c r="J3666" t="s">
        <v>25</v>
      </c>
      <c r="Q3666" t="s">
        <v>6583</v>
      </c>
      <c r="R3666">
        <v>294</v>
      </c>
    </row>
    <row r="3667" spans="1:20" x14ac:dyDescent="0.25">
      <c r="A3667" t="s">
        <v>28</v>
      </c>
      <c r="B3667" t="s">
        <v>40</v>
      </c>
      <c r="C3667" t="s">
        <v>22</v>
      </c>
      <c r="D3667" t="s">
        <v>23</v>
      </c>
      <c r="E3667" t="s">
        <v>5</v>
      </c>
      <c r="F3667">
        <v>1</v>
      </c>
      <c r="G3667" t="s">
        <v>24</v>
      </c>
      <c r="H3667">
        <v>1882202</v>
      </c>
      <c r="I3667">
        <v>1882495</v>
      </c>
      <c r="J3667" t="s">
        <v>25</v>
      </c>
      <c r="K3667" t="s">
        <v>6584</v>
      </c>
      <c r="L3667" t="s">
        <v>6584</v>
      </c>
      <c r="N3667" t="s">
        <v>30</v>
      </c>
      <c r="Q3667" t="s">
        <v>6583</v>
      </c>
      <c r="R3667">
        <v>294</v>
      </c>
      <c r="S3667">
        <v>97</v>
      </c>
    </row>
    <row r="3668" spans="1:20" x14ac:dyDescent="0.25">
      <c r="A3668" t="s">
        <v>20</v>
      </c>
      <c r="B3668" t="s">
        <v>36</v>
      </c>
      <c r="C3668" t="s">
        <v>22</v>
      </c>
      <c r="D3668" t="s">
        <v>23</v>
      </c>
      <c r="E3668" t="s">
        <v>5</v>
      </c>
      <c r="F3668">
        <v>1</v>
      </c>
      <c r="G3668" t="s">
        <v>24</v>
      </c>
      <c r="H3668">
        <v>1882471</v>
      </c>
      <c r="I3668">
        <v>1882749</v>
      </c>
      <c r="J3668" t="s">
        <v>25</v>
      </c>
      <c r="Q3668" t="s">
        <v>6585</v>
      </c>
      <c r="R3668">
        <v>279</v>
      </c>
      <c r="T3668" t="s">
        <v>6586</v>
      </c>
    </row>
    <row r="3669" spans="1:20" x14ac:dyDescent="0.25">
      <c r="A3669" t="s">
        <v>28</v>
      </c>
      <c r="B3669" t="s">
        <v>40</v>
      </c>
      <c r="C3669" t="s">
        <v>22</v>
      </c>
      <c r="D3669" t="s">
        <v>23</v>
      </c>
      <c r="E3669" t="s">
        <v>5</v>
      </c>
      <c r="F3669">
        <v>1</v>
      </c>
      <c r="G3669" t="s">
        <v>24</v>
      </c>
      <c r="H3669">
        <v>1882471</v>
      </c>
      <c r="I3669">
        <v>1882749</v>
      </c>
      <c r="J3669" t="s">
        <v>25</v>
      </c>
      <c r="K3669" t="s">
        <v>6587</v>
      </c>
      <c r="L3669" t="s">
        <v>6587</v>
      </c>
      <c r="N3669" t="s">
        <v>30</v>
      </c>
      <c r="Q3669" t="s">
        <v>6585</v>
      </c>
      <c r="R3669">
        <v>279</v>
      </c>
      <c r="S3669">
        <v>92</v>
      </c>
    </row>
    <row r="3670" spans="1:20" x14ac:dyDescent="0.25">
      <c r="A3670" t="s">
        <v>20</v>
      </c>
      <c r="B3670" t="s">
        <v>36</v>
      </c>
      <c r="C3670" t="s">
        <v>22</v>
      </c>
      <c r="D3670" t="s">
        <v>23</v>
      </c>
      <c r="E3670" t="s">
        <v>5</v>
      </c>
      <c r="F3670">
        <v>1</v>
      </c>
      <c r="G3670" t="s">
        <v>24</v>
      </c>
      <c r="H3670">
        <v>1882883</v>
      </c>
      <c r="I3670">
        <v>1884385</v>
      </c>
      <c r="J3670" t="s">
        <v>25</v>
      </c>
      <c r="Q3670" t="s">
        <v>6588</v>
      </c>
      <c r="R3670">
        <v>1503</v>
      </c>
      <c r="T3670" t="s">
        <v>6589</v>
      </c>
    </row>
    <row r="3671" spans="1:20" x14ac:dyDescent="0.25">
      <c r="A3671" t="s">
        <v>28</v>
      </c>
      <c r="B3671" t="s">
        <v>40</v>
      </c>
      <c r="C3671" t="s">
        <v>22</v>
      </c>
      <c r="D3671" t="s">
        <v>23</v>
      </c>
      <c r="E3671" t="s">
        <v>5</v>
      </c>
      <c r="F3671">
        <v>1</v>
      </c>
      <c r="G3671" t="s">
        <v>24</v>
      </c>
      <c r="H3671">
        <v>1882883</v>
      </c>
      <c r="I3671">
        <v>1884385</v>
      </c>
      <c r="J3671" t="s">
        <v>25</v>
      </c>
      <c r="K3671" t="s">
        <v>6590</v>
      </c>
      <c r="L3671" t="s">
        <v>6590</v>
      </c>
      <c r="N3671" t="s">
        <v>6591</v>
      </c>
      <c r="Q3671" t="s">
        <v>6588</v>
      </c>
      <c r="R3671">
        <v>1503</v>
      </c>
      <c r="S3671">
        <v>500</v>
      </c>
    </row>
    <row r="3672" spans="1:20" x14ac:dyDescent="0.25">
      <c r="A3672" t="s">
        <v>20</v>
      </c>
      <c r="B3672" t="s">
        <v>36</v>
      </c>
      <c r="C3672" t="s">
        <v>22</v>
      </c>
      <c r="D3672" t="s">
        <v>23</v>
      </c>
      <c r="E3672" t="s">
        <v>5</v>
      </c>
      <c r="F3672">
        <v>1</v>
      </c>
      <c r="G3672" t="s">
        <v>24</v>
      </c>
      <c r="H3672">
        <v>1884453</v>
      </c>
      <c r="I3672">
        <v>1885673</v>
      </c>
      <c r="J3672" t="s">
        <v>25</v>
      </c>
      <c r="Q3672" t="s">
        <v>6592</v>
      </c>
      <c r="R3672">
        <v>1221</v>
      </c>
      <c r="T3672" t="s">
        <v>6593</v>
      </c>
    </row>
    <row r="3673" spans="1:20" x14ac:dyDescent="0.25">
      <c r="A3673" t="s">
        <v>28</v>
      </c>
      <c r="B3673" t="s">
        <v>40</v>
      </c>
      <c r="C3673" t="s">
        <v>22</v>
      </c>
      <c r="D3673" t="s">
        <v>23</v>
      </c>
      <c r="E3673" t="s">
        <v>5</v>
      </c>
      <c r="F3673">
        <v>1</v>
      </c>
      <c r="G3673" t="s">
        <v>24</v>
      </c>
      <c r="H3673">
        <v>1884453</v>
      </c>
      <c r="I3673">
        <v>1885673</v>
      </c>
      <c r="J3673" t="s">
        <v>25</v>
      </c>
      <c r="K3673" t="s">
        <v>6594</v>
      </c>
      <c r="L3673" t="s">
        <v>6594</v>
      </c>
      <c r="N3673" t="s">
        <v>6595</v>
      </c>
      <c r="Q3673" t="s">
        <v>6592</v>
      </c>
      <c r="R3673">
        <v>1221</v>
      </c>
      <c r="S3673">
        <v>406</v>
      </c>
    </row>
    <row r="3674" spans="1:20" x14ac:dyDescent="0.25">
      <c r="A3674" t="s">
        <v>20</v>
      </c>
      <c r="B3674" t="s">
        <v>36</v>
      </c>
      <c r="C3674" t="s">
        <v>22</v>
      </c>
      <c r="D3674" t="s">
        <v>23</v>
      </c>
      <c r="E3674" t="s">
        <v>5</v>
      </c>
      <c r="F3674">
        <v>1</v>
      </c>
      <c r="G3674" t="s">
        <v>24</v>
      </c>
      <c r="H3674">
        <v>1885684</v>
      </c>
      <c r="I3674">
        <v>1886517</v>
      </c>
      <c r="J3674" t="s">
        <v>37</v>
      </c>
      <c r="Q3674" t="s">
        <v>6596</v>
      </c>
      <c r="R3674">
        <v>834</v>
      </c>
      <c r="T3674" t="s">
        <v>6597</v>
      </c>
    </row>
    <row r="3675" spans="1:20" x14ac:dyDescent="0.25">
      <c r="A3675" t="s">
        <v>28</v>
      </c>
      <c r="B3675" t="s">
        <v>40</v>
      </c>
      <c r="C3675" t="s">
        <v>22</v>
      </c>
      <c r="D3675" t="s">
        <v>23</v>
      </c>
      <c r="E3675" t="s">
        <v>5</v>
      </c>
      <c r="F3675">
        <v>1</v>
      </c>
      <c r="G3675" t="s">
        <v>24</v>
      </c>
      <c r="H3675">
        <v>1885684</v>
      </c>
      <c r="I3675">
        <v>1886517</v>
      </c>
      <c r="J3675" t="s">
        <v>37</v>
      </c>
      <c r="K3675" t="s">
        <v>6598</v>
      </c>
      <c r="L3675" t="s">
        <v>6598</v>
      </c>
      <c r="N3675" t="s">
        <v>6599</v>
      </c>
      <c r="Q3675" t="s">
        <v>6596</v>
      </c>
      <c r="R3675">
        <v>834</v>
      </c>
      <c r="S3675">
        <v>277</v>
      </c>
    </row>
    <row r="3676" spans="1:20" x14ac:dyDescent="0.25">
      <c r="A3676" t="s">
        <v>20</v>
      </c>
      <c r="B3676" t="s">
        <v>459</v>
      </c>
      <c r="C3676" t="s">
        <v>22</v>
      </c>
      <c r="D3676" t="s">
        <v>23</v>
      </c>
      <c r="E3676" t="s">
        <v>5</v>
      </c>
      <c r="F3676">
        <v>1</v>
      </c>
      <c r="G3676" t="s">
        <v>24</v>
      </c>
      <c r="H3676">
        <v>1886755</v>
      </c>
      <c r="I3676">
        <v>1886841</v>
      </c>
      <c r="J3676" t="s">
        <v>25</v>
      </c>
      <c r="Q3676" t="s">
        <v>6600</v>
      </c>
      <c r="R3676">
        <v>87</v>
      </c>
      <c r="T3676" t="s">
        <v>6601</v>
      </c>
    </row>
    <row r="3677" spans="1:20" x14ac:dyDescent="0.25">
      <c r="A3677" t="s">
        <v>459</v>
      </c>
      <c r="C3677" t="s">
        <v>22</v>
      </c>
      <c r="D3677" t="s">
        <v>23</v>
      </c>
      <c r="E3677" t="s">
        <v>5</v>
      </c>
      <c r="F3677">
        <v>1</v>
      </c>
      <c r="G3677" t="s">
        <v>24</v>
      </c>
      <c r="H3677">
        <v>1886755</v>
      </c>
      <c r="I3677">
        <v>1886841</v>
      </c>
      <c r="J3677" t="s">
        <v>25</v>
      </c>
      <c r="N3677" t="s">
        <v>4311</v>
      </c>
      <c r="Q3677" t="s">
        <v>6600</v>
      </c>
      <c r="R3677">
        <v>87</v>
      </c>
      <c r="T3677" t="s">
        <v>6602</v>
      </c>
    </row>
    <row r="3678" spans="1:20" x14ac:dyDescent="0.25">
      <c r="A3678" t="s">
        <v>20</v>
      </c>
      <c r="B3678" t="s">
        <v>36</v>
      </c>
      <c r="C3678" t="s">
        <v>22</v>
      </c>
      <c r="D3678" t="s">
        <v>23</v>
      </c>
      <c r="E3678" t="s">
        <v>5</v>
      </c>
      <c r="F3678">
        <v>1</v>
      </c>
      <c r="G3678" t="s">
        <v>24</v>
      </c>
      <c r="H3678">
        <v>1887024</v>
      </c>
      <c r="I3678">
        <v>1887320</v>
      </c>
      <c r="J3678" t="s">
        <v>25</v>
      </c>
      <c r="Q3678" t="s">
        <v>6603</v>
      </c>
      <c r="R3678">
        <v>297</v>
      </c>
      <c r="T3678" t="s">
        <v>6604</v>
      </c>
    </row>
    <row r="3679" spans="1:20" x14ac:dyDescent="0.25">
      <c r="A3679" t="s">
        <v>28</v>
      </c>
      <c r="B3679" t="s">
        <v>40</v>
      </c>
      <c r="C3679" t="s">
        <v>22</v>
      </c>
      <c r="D3679" t="s">
        <v>23</v>
      </c>
      <c r="E3679" t="s">
        <v>5</v>
      </c>
      <c r="F3679">
        <v>1</v>
      </c>
      <c r="G3679" t="s">
        <v>24</v>
      </c>
      <c r="H3679">
        <v>1887024</v>
      </c>
      <c r="I3679">
        <v>1887320</v>
      </c>
      <c r="J3679" t="s">
        <v>25</v>
      </c>
      <c r="K3679" t="s">
        <v>6605</v>
      </c>
      <c r="L3679" t="s">
        <v>6605</v>
      </c>
      <c r="N3679" t="s">
        <v>30</v>
      </c>
      <c r="Q3679" t="s">
        <v>6603</v>
      </c>
      <c r="R3679">
        <v>297</v>
      </c>
      <c r="S3679">
        <v>98</v>
      </c>
    </row>
    <row r="3680" spans="1:20" x14ac:dyDescent="0.25">
      <c r="A3680" t="s">
        <v>20</v>
      </c>
      <c r="B3680" t="s">
        <v>36</v>
      </c>
      <c r="C3680" t="s">
        <v>22</v>
      </c>
      <c r="D3680" t="s">
        <v>23</v>
      </c>
      <c r="E3680" t="s">
        <v>5</v>
      </c>
      <c r="F3680">
        <v>1</v>
      </c>
      <c r="G3680" t="s">
        <v>24</v>
      </c>
      <c r="H3680">
        <v>1887426</v>
      </c>
      <c r="I3680">
        <v>1887656</v>
      </c>
      <c r="J3680" t="s">
        <v>37</v>
      </c>
      <c r="Q3680" t="s">
        <v>6606</v>
      </c>
      <c r="R3680">
        <v>231</v>
      </c>
      <c r="T3680" t="s">
        <v>6607</v>
      </c>
    </row>
    <row r="3681" spans="1:20" x14ac:dyDescent="0.25">
      <c r="A3681" t="s">
        <v>28</v>
      </c>
      <c r="B3681" t="s">
        <v>40</v>
      </c>
      <c r="C3681" t="s">
        <v>22</v>
      </c>
      <c r="D3681" t="s">
        <v>23</v>
      </c>
      <c r="E3681" t="s">
        <v>5</v>
      </c>
      <c r="F3681">
        <v>1</v>
      </c>
      <c r="G3681" t="s">
        <v>24</v>
      </c>
      <c r="H3681">
        <v>1887426</v>
      </c>
      <c r="I3681">
        <v>1887656</v>
      </c>
      <c r="J3681" t="s">
        <v>37</v>
      </c>
      <c r="K3681" t="s">
        <v>6608</v>
      </c>
      <c r="L3681" t="s">
        <v>6608</v>
      </c>
      <c r="N3681" t="s">
        <v>30</v>
      </c>
      <c r="Q3681" t="s">
        <v>6606</v>
      </c>
      <c r="R3681">
        <v>231</v>
      </c>
      <c r="S3681">
        <v>76</v>
      </c>
    </row>
    <row r="3682" spans="1:20" x14ac:dyDescent="0.25">
      <c r="A3682" t="s">
        <v>20</v>
      </c>
      <c r="B3682" t="s">
        <v>36</v>
      </c>
      <c r="C3682" t="s">
        <v>22</v>
      </c>
      <c r="D3682" t="s">
        <v>23</v>
      </c>
      <c r="E3682" t="s">
        <v>5</v>
      </c>
      <c r="F3682">
        <v>1</v>
      </c>
      <c r="G3682" t="s">
        <v>24</v>
      </c>
      <c r="H3682">
        <v>1887767</v>
      </c>
      <c r="I3682">
        <v>1888876</v>
      </c>
      <c r="J3682" t="s">
        <v>37</v>
      </c>
      <c r="Q3682" t="s">
        <v>6609</v>
      </c>
      <c r="R3682">
        <v>1110</v>
      </c>
      <c r="T3682" t="s">
        <v>6610</v>
      </c>
    </row>
    <row r="3683" spans="1:20" x14ac:dyDescent="0.25">
      <c r="A3683" t="s">
        <v>28</v>
      </c>
      <c r="B3683" t="s">
        <v>40</v>
      </c>
      <c r="C3683" t="s">
        <v>22</v>
      </c>
      <c r="D3683" t="s">
        <v>23</v>
      </c>
      <c r="E3683" t="s">
        <v>5</v>
      </c>
      <c r="F3683">
        <v>1</v>
      </c>
      <c r="G3683" t="s">
        <v>24</v>
      </c>
      <c r="H3683">
        <v>1887767</v>
      </c>
      <c r="I3683">
        <v>1888876</v>
      </c>
      <c r="J3683" t="s">
        <v>37</v>
      </c>
      <c r="K3683" t="s">
        <v>6611</v>
      </c>
      <c r="L3683" t="s">
        <v>6611</v>
      </c>
      <c r="N3683" t="s">
        <v>6612</v>
      </c>
      <c r="Q3683" t="s">
        <v>6609</v>
      </c>
      <c r="R3683">
        <v>1110</v>
      </c>
      <c r="S3683">
        <v>369</v>
      </c>
    </row>
    <row r="3684" spans="1:20" x14ac:dyDescent="0.25">
      <c r="A3684" t="s">
        <v>20</v>
      </c>
      <c r="B3684" t="s">
        <v>36</v>
      </c>
      <c r="C3684" t="s">
        <v>22</v>
      </c>
      <c r="D3684" t="s">
        <v>23</v>
      </c>
      <c r="E3684" t="s">
        <v>5</v>
      </c>
      <c r="F3684">
        <v>1</v>
      </c>
      <c r="G3684" t="s">
        <v>24</v>
      </c>
      <c r="H3684">
        <v>1888893</v>
      </c>
      <c r="I3684">
        <v>1890101</v>
      </c>
      <c r="J3684" t="s">
        <v>37</v>
      </c>
      <c r="Q3684" t="s">
        <v>6613</v>
      </c>
      <c r="R3684">
        <v>1209</v>
      </c>
      <c r="T3684" t="s">
        <v>6614</v>
      </c>
    </row>
    <row r="3685" spans="1:20" x14ac:dyDescent="0.25">
      <c r="A3685" t="s">
        <v>28</v>
      </c>
      <c r="B3685" t="s">
        <v>40</v>
      </c>
      <c r="C3685" t="s">
        <v>22</v>
      </c>
      <c r="D3685" t="s">
        <v>23</v>
      </c>
      <c r="E3685" t="s">
        <v>5</v>
      </c>
      <c r="F3685">
        <v>1</v>
      </c>
      <c r="G3685" t="s">
        <v>24</v>
      </c>
      <c r="H3685">
        <v>1888893</v>
      </c>
      <c r="I3685">
        <v>1890101</v>
      </c>
      <c r="J3685" t="s">
        <v>37</v>
      </c>
      <c r="K3685" t="s">
        <v>6615</v>
      </c>
      <c r="L3685" t="s">
        <v>6615</v>
      </c>
      <c r="N3685" t="s">
        <v>161</v>
      </c>
      <c r="Q3685" t="s">
        <v>6613</v>
      </c>
      <c r="R3685">
        <v>1209</v>
      </c>
      <c r="S3685">
        <v>402</v>
      </c>
    </row>
    <row r="3686" spans="1:20" x14ac:dyDescent="0.25">
      <c r="A3686" t="s">
        <v>20</v>
      </c>
      <c r="B3686" t="s">
        <v>36</v>
      </c>
      <c r="C3686" t="s">
        <v>22</v>
      </c>
      <c r="D3686" t="s">
        <v>23</v>
      </c>
      <c r="E3686" t="s">
        <v>5</v>
      </c>
      <c r="F3686">
        <v>1</v>
      </c>
      <c r="G3686" t="s">
        <v>24</v>
      </c>
      <c r="H3686">
        <v>1890123</v>
      </c>
      <c r="I3686">
        <v>1891169</v>
      </c>
      <c r="J3686" t="s">
        <v>37</v>
      </c>
      <c r="Q3686" t="s">
        <v>6616</v>
      </c>
      <c r="R3686">
        <v>1047</v>
      </c>
      <c r="T3686" t="s">
        <v>6617</v>
      </c>
    </row>
    <row r="3687" spans="1:20" x14ac:dyDescent="0.25">
      <c r="A3687" t="s">
        <v>28</v>
      </c>
      <c r="B3687" t="s">
        <v>40</v>
      </c>
      <c r="C3687" t="s">
        <v>22</v>
      </c>
      <c r="D3687" t="s">
        <v>23</v>
      </c>
      <c r="E3687" t="s">
        <v>5</v>
      </c>
      <c r="F3687">
        <v>1</v>
      </c>
      <c r="G3687" t="s">
        <v>24</v>
      </c>
      <c r="H3687">
        <v>1890123</v>
      </c>
      <c r="I3687">
        <v>1891169</v>
      </c>
      <c r="J3687" t="s">
        <v>37</v>
      </c>
      <c r="K3687" t="s">
        <v>6618</v>
      </c>
      <c r="L3687" t="s">
        <v>6618</v>
      </c>
      <c r="N3687" t="s">
        <v>1563</v>
      </c>
      <c r="Q3687" t="s">
        <v>6616</v>
      </c>
      <c r="R3687">
        <v>1047</v>
      </c>
      <c r="S3687">
        <v>348</v>
      </c>
    </row>
    <row r="3688" spans="1:20" x14ac:dyDescent="0.25">
      <c r="A3688" t="s">
        <v>20</v>
      </c>
      <c r="B3688" t="s">
        <v>36</v>
      </c>
      <c r="C3688" t="s">
        <v>22</v>
      </c>
      <c r="D3688" t="s">
        <v>23</v>
      </c>
      <c r="E3688" t="s">
        <v>5</v>
      </c>
      <c r="F3688">
        <v>1</v>
      </c>
      <c r="G3688" t="s">
        <v>24</v>
      </c>
      <c r="H3688">
        <v>1891166</v>
      </c>
      <c r="I3688">
        <v>1891351</v>
      </c>
      <c r="J3688" t="s">
        <v>37</v>
      </c>
      <c r="Q3688" t="s">
        <v>6619</v>
      </c>
      <c r="R3688">
        <v>186</v>
      </c>
      <c r="T3688" t="s">
        <v>6620</v>
      </c>
    </row>
    <row r="3689" spans="1:20" x14ac:dyDescent="0.25">
      <c r="A3689" t="s">
        <v>28</v>
      </c>
      <c r="B3689" t="s">
        <v>40</v>
      </c>
      <c r="C3689" t="s">
        <v>22</v>
      </c>
      <c r="D3689" t="s">
        <v>23</v>
      </c>
      <c r="E3689" t="s">
        <v>5</v>
      </c>
      <c r="F3689">
        <v>1</v>
      </c>
      <c r="G3689" t="s">
        <v>24</v>
      </c>
      <c r="H3689">
        <v>1891166</v>
      </c>
      <c r="I3689">
        <v>1891351</v>
      </c>
      <c r="J3689" t="s">
        <v>37</v>
      </c>
      <c r="K3689" t="s">
        <v>6621</v>
      </c>
      <c r="L3689" t="s">
        <v>6621</v>
      </c>
      <c r="N3689" t="s">
        <v>30</v>
      </c>
      <c r="Q3689" t="s">
        <v>6619</v>
      </c>
      <c r="R3689">
        <v>186</v>
      </c>
      <c r="S3689">
        <v>61</v>
      </c>
    </row>
    <row r="3690" spans="1:20" x14ac:dyDescent="0.25">
      <c r="A3690" t="s">
        <v>20</v>
      </c>
      <c r="B3690" t="s">
        <v>36</v>
      </c>
      <c r="C3690" t="s">
        <v>22</v>
      </c>
      <c r="D3690" t="s">
        <v>23</v>
      </c>
      <c r="E3690" t="s">
        <v>5</v>
      </c>
      <c r="F3690">
        <v>1</v>
      </c>
      <c r="G3690" t="s">
        <v>24</v>
      </c>
      <c r="H3690">
        <v>1891472</v>
      </c>
      <c r="I3690">
        <v>1892620</v>
      </c>
      <c r="J3690" t="s">
        <v>25</v>
      </c>
      <c r="Q3690" t="s">
        <v>6622</v>
      </c>
      <c r="R3690">
        <v>1149</v>
      </c>
      <c r="T3690" t="s">
        <v>6623</v>
      </c>
    </row>
    <row r="3691" spans="1:20" x14ac:dyDescent="0.25">
      <c r="A3691" t="s">
        <v>28</v>
      </c>
      <c r="B3691" t="s">
        <v>40</v>
      </c>
      <c r="C3691" t="s">
        <v>22</v>
      </c>
      <c r="D3691" t="s">
        <v>23</v>
      </c>
      <c r="E3691" t="s">
        <v>5</v>
      </c>
      <c r="F3691">
        <v>1</v>
      </c>
      <c r="G3691" t="s">
        <v>24</v>
      </c>
      <c r="H3691">
        <v>1891472</v>
      </c>
      <c r="I3691">
        <v>1892620</v>
      </c>
      <c r="J3691" t="s">
        <v>25</v>
      </c>
      <c r="K3691" t="s">
        <v>6624</v>
      </c>
      <c r="L3691" t="s">
        <v>6624</v>
      </c>
      <c r="N3691" t="s">
        <v>1391</v>
      </c>
      <c r="Q3691" t="s">
        <v>6622</v>
      </c>
      <c r="R3691">
        <v>1149</v>
      </c>
      <c r="S3691">
        <v>382</v>
      </c>
    </row>
    <row r="3692" spans="1:20" x14ac:dyDescent="0.25">
      <c r="A3692" t="s">
        <v>20</v>
      </c>
      <c r="B3692" t="s">
        <v>36</v>
      </c>
      <c r="C3692" t="s">
        <v>22</v>
      </c>
      <c r="D3692" t="s">
        <v>23</v>
      </c>
      <c r="E3692" t="s">
        <v>5</v>
      </c>
      <c r="F3692">
        <v>1</v>
      </c>
      <c r="G3692" t="s">
        <v>24</v>
      </c>
      <c r="H3692">
        <v>1892721</v>
      </c>
      <c r="I3692">
        <v>1893719</v>
      </c>
      <c r="J3692" t="s">
        <v>25</v>
      </c>
      <c r="Q3692" t="s">
        <v>6625</v>
      </c>
      <c r="R3692">
        <v>999</v>
      </c>
      <c r="T3692" t="s">
        <v>6626</v>
      </c>
    </row>
    <row r="3693" spans="1:20" x14ac:dyDescent="0.25">
      <c r="A3693" t="s">
        <v>28</v>
      </c>
      <c r="B3693" t="s">
        <v>40</v>
      </c>
      <c r="C3693" t="s">
        <v>22</v>
      </c>
      <c r="D3693" t="s">
        <v>23</v>
      </c>
      <c r="E3693" t="s">
        <v>5</v>
      </c>
      <c r="F3693">
        <v>1</v>
      </c>
      <c r="G3693" t="s">
        <v>24</v>
      </c>
      <c r="H3693">
        <v>1892721</v>
      </c>
      <c r="I3693">
        <v>1893719</v>
      </c>
      <c r="J3693" t="s">
        <v>25</v>
      </c>
      <c r="K3693" t="s">
        <v>6627</v>
      </c>
      <c r="L3693" t="s">
        <v>6627</v>
      </c>
      <c r="N3693" t="s">
        <v>3936</v>
      </c>
      <c r="Q3693" t="s">
        <v>6625</v>
      </c>
      <c r="R3693">
        <v>999</v>
      </c>
      <c r="S3693">
        <v>332</v>
      </c>
    </row>
    <row r="3694" spans="1:20" x14ac:dyDescent="0.25">
      <c r="A3694" t="s">
        <v>20</v>
      </c>
      <c r="B3694" t="s">
        <v>36</v>
      </c>
      <c r="C3694" t="s">
        <v>22</v>
      </c>
      <c r="D3694" t="s">
        <v>23</v>
      </c>
      <c r="E3694" t="s">
        <v>5</v>
      </c>
      <c r="F3694">
        <v>1</v>
      </c>
      <c r="G3694" t="s">
        <v>24</v>
      </c>
      <c r="H3694">
        <v>1893900</v>
      </c>
      <c r="I3694">
        <v>1894349</v>
      </c>
      <c r="J3694" t="s">
        <v>37</v>
      </c>
      <c r="Q3694" t="s">
        <v>6628</v>
      </c>
      <c r="R3694">
        <v>450</v>
      </c>
      <c r="T3694" t="s">
        <v>6629</v>
      </c>
    </row>
    <row r="3695" spans="1:20" x14ac:dyDescent="0.25">
      <c r="A3695" t="s">
        <v>28</v>
      </c>
      <c r="B3695" t="s">
        <v>40</v>
      </c>
      <c r="C3695" t="s">
        <v>22</v>
      </c>
      <c r="D3695" t="s">
        <v>23</v>
      </c>
      <c r="E3695" t="s">
        <v>5</v>
      </c>
      <c r="F3695">
        <v>1</v>
      </c>
      <c r="G3695" t="s">
        <v>24</v>
      </c>
      <c r="H3695">
        <v>1893900</v>
      </c>
      <c r="I3695">
        <v>1894349</v>
      </c>
      <c r="J3695" t="s">
        <v>37</v>
      </c>
      <c r="K3695" t="s">
        <v>6630</v>
      </c>
      <c r="L3695" t="s">
        <v>6630</v>
      </c>
      <c r="N3695" t="s">
        <v>1411</v>
      </c>
      <c r="Q3695" t="s">
        <v>6628</v>
      </c>
      <c r="R3695">
        <v>450</v>
      </c>
      <c r="S3695">
        <v>149</v>
      </c>
    </row>
    <row r="3696" spans="1:20" x14ac:dyDescent="0.25">
      <c r="A3696" t="s">
        <v>20</v>
      </c>
      <c r="B3696" t="s">
        <v>36</v>
      </c>
      <c r="C3696" t="s">
        <v>22</v>
      </c>
      <c r="D3696" t="s">
        <v>23</v>
      </c>
      <c r="E3696" t="s">
        <v>5</v>
      </c>
      <c r="F3696">
        <v>1</v>
      </c>
      <c r="G3696" t="s">
        <v>24</v>
      </c>
      <c r="H3696">
        <v>1894412</v>
      </c>
      <c r="I3696">
        <v>1895557</v>
      </c>
      <c r="J3696" t="s">
        <v>37</v>
      </c>
      <c r="Q3696" t="s">
        <v>6631</v>
      </c>
      <c r="R3696">
        <v>1146</v>
      </c>
      <c r="T3696" t="s">
        <v>6632</v>
      </c>
    </row>
    <row r="3697" spans="1:20" x14ac:dyDescent="0.25">
      <c r="A3697" t="s">
        <v>28</v>
      </c>
      <c r="B3697" t="s">
        <v>40</v>
      </c>
      <c r="C3697" t="s">
        <v>22</v>
      </c>
      <c r="D3697" t="s">
        <v>23</v>
      </c>
      <c r="E3697" t="s">
        <v>5</v>
      </c>
      <c r="F3697">
        <v>1</v>
      </c>
      <c r="G3697" t="s">
        <v>24</v>
      </c>
      <c r="H3697">
        <v>1894412</v>
      </c>
      <c r="I3697">
        <v>1895557</v>
      </c>
      <c r="J3697" t="s">
        <v>37</v>
      </c>
      <c r="K3697" t="s">
        <v>6633</v>
      </c>
      <c r="L3697" t="s">
        <v>6633</v>
      </c>
      <c r="N3697" t="s">
        <v>6634</v>
      </c>
      <c r="Q3697" t="s">
        <v>6631</v>
      </c>
      <c r="R3697">
        <v>1146</v>
      </c>
      <c r="S3697">
        <v>381</v>
      </c>
    </row>
    <row r="3698" spans="1:20" x14ac:dyDescent="0.25">
      <c r="A3698" t="s">
        <v>20</v>
      </c>
      <c r="B3698" t="s">
        <v>36</v>
      </c>
      <c r="C3698" t="s">
        <v>22</v>
      </c>
      <c r="D3698" t="s">
        <v>23</v>
      </c>
      <c r="E3698" t="s">
        <v>5</v>
      </c>
      <c r="F3698">
        <v>1</v>
      </c>
      <c r="G3698" t="s">
        <v>24</v>
      </c>
      <c r="H3698">
        <v>1895958</v>
      </c>
      <c r="I3698">
        <v>1897304</v>
      </c>
      <c r="J3698" t="s">
        <v>25</v>
      </c>
      <c r="Q3698" t="s">
        <v>6635</v>
      </c>
      <c r="R3698">
        <v>1347</v>
      </c>
      <c r="T3698" t="s">
        <v>6636</v>
      </c>
    </row>
    <row r="3699" spans="1:20" x14ac:dyDescent="0.25">
      <c r="A3699" t="s">
        <v>28</v>
      </c>
      <c r="B3699" t="s">
        <v>40</v>
      </c>
      <c r="C3699" t="s">
        <v>22</v>
      </c>
      <c r="D3699" t="s">
        <v>23</v>
      </c>
      <c r="E3699" t="s">
        <v>5</v>
      </c>
      <c r="F3699">
        <v>1</v>
      </c>
      <c r="G3699" t="s">
        <v>24</v>
      </c>
      <c r="H3699">
        <v>1895958</v>
      </c>
      <c r="I3699">
        <v>1897304</v>
      </c>
      <c r="J3699" t="s">
        <v>25</v>
      </c>
      <c r="K3699" t="s">
        <v>6637</v>
      </c>
      <c r="L3699" t="s">
        <v>6637</v>
      </c>
      <c r="N3699" t="s">
        <v>6638</v>
      </c>
      <c r="Q3699" t="s">
        <v>6635</v>
      </c>
      <c r="R3699">
        <v>1347</v>
      </c>
      <c r="S3699">
        <v>448</v>
      </c>
    </row>
    <row r="3700" spans="1:20" x14ac:dyDescent="0.25">
      <c r="A3700" t="s">
        <v>20</v>
      </c>
      <c r="B3700" t="s">
        <v>36</v>
      </c>
      <c r="C3700" t="s">
        <v>22</v>
      </c>
      <c r="D3700" t="s">
        <v>23</v>
      </c>
      <c r="E3700" t="s">
        <v>5</v>
      </c>
      <c r="F3700">
        <v>1</v>
      </c>
      <c r="G3700" t="s">
        <v>24</v>
      </c>
      <c r="H3700">
        <v>1897445</v>
      </c>
      <c r="I3700">
        <v>1898098</v>
      </c>
      <c r="J3700" t="s">
        <v>25</v>
      </c>
      <c r="Q3700" t="s">
        <v>6639</v>
      </c>
      <c r="R3700">
        <v>654</v>
      </c>
      <c r="T3700" t="s">
        <v>6640</v>
      </c>
    </row>
    <row r="3701" spans="1:20" x14ac:dyDescent="0.25">
      <c r="A3701" t="s">
        <v>28</v>
      </c>
      <c r="B3701" t="s">
        <v>40</v>
      </c>
      <c r="C3701" t="s">
        <v>22</v>
      </c>
      <c r="D3701" t="s">
        <v>23</v>
      </c>
      <c r="E3701" t="s">
        <v>5</v>
      </c>
      <c r="F3701">
        <v>1</v>
      </c>
      <c r="G3701" t="s">
        <v>24</v>
      </c>
      <c r="H3701">
        <v>1897445</v>
      </c>
      <c r="I3701">
        <v>1898098</v>
      </c>
      <c r="J3701" t="s">
        <v>25</v>
      </c>
      <c r="K3701" t="s">
        <v>6641</v>
      </c>
      <c r="L3701" t="s">
        <v>6641</v>
      </c>
      <c r="N3701" t="s">
        <v>6642</v>
      </c>
      <c r="Q3701" t="s">
        <v>6639</v>
      </c>
      <c r="R3701">
        <v>654</v>
      </c>
      <c r="S3701">
        <v>217</v>
      </c>
    </row>
    <row r="3702" spans="1:20" x14ac:dyDescent="0.25">
      <c r="A3702" t="s">
        <v>20</v>
      </c>
      <c r="B3702" t="s">
        <v>36</v>
      </c>
      <c r="C3702" t="s">
        <v>22</v>
      </c>
      <c r="D3702" t="s">
        <v>23</v>
      </c>
      <c r="E3702" t="s">
        <v>5</v>
      </c>
      <c r="F3702">
        <v>1</v>
      </c>
      <c r="G3702" t="s">
        <v>24</v>
      </c>
      <c r="H3702">
        <v>1898262</v>
      </c>
      <c r="I3702">
        <v>1899533</v>
      </c>
      <c r="J3702" t="s">
        <v>25</v>
      </c>
      <c r="Q3702" t="s">
        <v>6643</v>
      </c>
      <c r="R3702">
        <v>1272</v>
      </c>
      <c r="T3702" t="s">
        <v>6644</v>
      </c>
    </row>
    <row r="3703" spans="1:20" x14ac:dyDescent="0.25">
      <c r="A3703" t="s">
        <v>28</v>
      </c>
      <c r="B3703" t="s">
        <v>40</v>
      </c>
      <c r="C3703" t="s">
        <v>22</v>
      </c>
      <c r="D3703" t="s">
        <v>23</v>
      </c>
      <c r="E3703" t="s">
        <v>5</v>
      </c>
      <c r="F3703">
        <v>1</v>
      </c>
      <c r="G3703" t="s">
        <v>24</v>
      </c>
      <c r="H3703">
        <v>1898262</v>
      </c>
      <c r="I3703">
        <v>1899533</v>
      </c>
      <c r="J3703" t="s">
        <v>25</v>
      </c>
      <c r="K3703" t="s">
        <v>6645</v>
      </c>
      <c r="L3703" t="s">
        <v>6645</v>
      </c>
      <c r="N3703" t="s">
        <v>6646</v>
      </c>
      <c r="Q3703" t="s">
        <v>6643</v>
      </c>
      <c r="R3703">
        <v>1272</v>
      </c>
      <c r="S3703">
        <v>423</v>
      </c>
    </row>
    <row r="3704" spans="1:20" x14ac:dyDescent="0.25">
      <c r="A3704" t="s">
        <v>20</v>
      </c>
      <c r="B3704" t="s">
        <v>36</v>
      </c>
      <c r="C3704" t="s">
        <v>22</v>
      </c>
      <c r="D3704" t="s">
        <v>23</v>
      </c>
      <c r="E3704" t="s">
        <v>5</v>
      </c>
      <c r="F3704">
        <v>1</v>
      </c>
      <c r="G3704" t="s">
        <v>24</v>
      </c>
      <c r="H3704">
        <v>1899731</v>
      </c>
      <c r="I3704">
        <v>1902154</v>
      </c>
      <c r="J3704" t="s">
        <v>25</v>
      </c>
      <c r="Q3704" t="s">
        <v>6647</v>
      </c>
      <c r="R3704">
        <v>2424</v>
      </c>
      <c r="T3704" t="s">
        <v>6648</v>
      </c>
    </row>
    <row r="3705" spans="1:20" x14ac:dyDescent="0.25">
      <c r="A3705" t="s">
        <v>28</v>
      </c>
      <c r="B3705" t="s">
        <v>40</v>
      </c>
      <c r="C3705" t="s">
        <v>22</v>
      </c>
      <c r="D3705" t="s">
        <v>23</v>
      </c>
      <c r="E3705" t="s">
        <v>5</v>
      </c>
      <c r="F3705">
        <v>1</v>
      </c>
      <c r="G3705" t="s">
        <v>24</v>
      </c>
      <c r="H3705">
        <v>1899731</v>
      </c>
      <c r="I3705">
        <v>1902154</v>
      </c>
      <c r="J3705" t="s">
        <v>25</v>
      </c>
      <c r="K3705" t="s">
        <v>6649</v>
      </c>
      <c r="L3705" t="s">
        <v>6649</v>
      </c>
      <c r="N3705" t="s">
        <v>6650</v>
      </c>
      <c r="Q3705" t="s">
        <v>6647</v>
      </c>
      <c r="R3705">
        <v>2424</v>
      </c>
      <c r="S3705">
        <v>807</v>
      </c>
    </row>
    <row r="3706" spans="1:20" x14ac:dyDescent="0.25">
      <c r="A3706" t="s">
        <v>20</v>
      </c>
      <c r="B3706" t="s">
        <v>459</v>
      </c>
      <c r="C3706" t="s">
        <v>22</v>
      </c>
      <c r="D3706" t="s">
        <v>23</v>
      </c>
      <c r="E3706" t="s">
        <v>5</v>
      </c>
      <c r="F3706">
        <v>1</v>
      </c>
      <c r="G3706" t="s">
        <v>24</v>
      </c>
      <c r="H3706">
        <v>1902359</v>
      </c>
      <c r="I3706">
        <v>1902434</v>
      </c>
      <c r="J3706" t="s">
        <v>25</v>
      </c>
      <c r="Q3706" t="s">
        <v>6651</v>
      </c>
      <c r="R3706">
        <v>76</v>
      </c>
      <c r="T3706" t="s">
        <v>6652</v>
      </c>
    </row>
    <row r="3707" spans="1:20" x14ac:dyDescent="0.25">
      <c r="A3707" t="s">
        <v>459</v>
      </c>
      <c r="C3707" t="s">
        <v>22</v>
      </c>
      <c r="D3707" t="s">
        <v>23</v>
      </c>
      <c r="E3707" t="s">
        <v>5</v>
      </c>
      <c r="F3707">
        <v>1</v>
      </c>
      <c r="G3707" t="s">
        <v>24</v>
      </c>
      <c r="H3707">
        <v>1902359</v>
      </c>
      <c r="I3707">
        <v>1902434</v>
      </c>
      <c r="J3707" t="s">
        <v>25</v>
      </c>
      <c r="N3707" t="s">
        <v>1605</v>
      </c>
      <c r="Q3707" t="s">
        <v>6651</v>
      </c>
      <c r="R3707">
        <v>76</v>
      </c>
      <c r="T3707" t="s">
        <v>6653</v>
      </c>
    </row>
    <row r="3708" spans="1:20" x14ac:dyDescent="0.25">
      <c r="A3708" t="s">
        <v>20</v>
      </c>
      <c r="B3708" t="s">
        <v>459</v>
      </c>
      <c r="C3708" t="s">
        <v>22</v>
      </c>
      <c r="D3708" t="s">
        <v>23</v>
      </c>
      <c r="E3708" t="s">
        <v>5</v>
      </c>
      <c r="F3708">
        <v>1</v>
      </c>
      <c r="G3708" t="s">
        <v>24</v>
      </c>
      <c r="H3708">
        <v>1902458</v>
      </c>
      <c r="I3708">
        <v>1902534</v>
      </c>
      <c r="J3708" t="s">
        <v>25</v>
      </c>
      <c r="Q3708" t="s">
        <v>6654</v>
      </c>
      <c r="R3708">
        <v>77</v>
      </c>
      <c r="T3708" t="s">
        <v>6655</v>
      </c>
    </row>
    <row r="3709" spans="1:20" x14ac:dyDescent="0.25">
      <c r="A3709" t="s">
        <v>459</v>
      </c>
      <c r="C3709" t="s">
        <v>22</v>
      </c>
      <c r="D3709" t="s">
        <v>23</v>
      </c>
      <c r="E3709" t="s">
        <v>5</v>
      </c>
      <c r="F3709">
        <v>1</v>
      </c>
      <c r="G3709" t="s">
        <v>24</v>
      </c>
      <c r="H3709">
        <v>1902458</v>
      </c>
      <c r="I3709">
        <v>1902534</v>
      </c>
      <c r="J3709" t="s">
        <v>25</v>
      </c>
      <c r="N3709" t="s">
        <v>6137</v>
      </c>
      <c r="Q3709" t="s">
        <v>6654</v>
      </c>
      <c r="R3709">
        <v>77</v>
      </c>
      <c r="T3709" t="s">
        <v>6138</v>
      </c>
    </row>
    <row r="3710" spans="1:20" x14ac:dyDescent="0.25">
      <c r="A3710" t="s">
        <v>20</v>
      </c>
      <c r="B3710" t="s">
        <v>36</v>
      </c>
      <c r="C3710" t="s">
        <v>22</v>
      </c>
      <c r="D3710" t="s">
        <v>23</v>
      </c>
      <c r="E3710" t="s">
        <v>5</v>
      </c>
      <c r="F3710">
        <v>1</v>
      </c>
      <c r="G3710" t="s">
        <v>24</v>
      </c>
      <c r="H3710">
        <v>1902811</v>
      </c>
      <c r="I3710">
        <v>1904745</v>
      </c>
      <c r="J3710" t="s">
        <v>25</v>
      </c>
      <c r="Q3710" t="s">
        <v>6656</v>
      </c>
      <c r="R3710">
        <v>1935</v>
      </c>
      <c r="T3710" t="s">
        <v>6657</v>
      </c>
    </row>
    <row r="3711" spans="1:20" x14ac:dyDescent="0.25">
      <c r="A3711" t="s">
        <v>28</v>
      </c>
      <c r="B3711" t="s">
        <v>40</v>
      </c>
      <c r="C3711" t="s">
        <v>22</v>
      </c>
      <c r="D3711" t="s">
        <v>23</v>
      </c>
      <c r="E3711" t="s">
        <v>5</v>
      </c>
      <c r="F3711">
        <v>1</v>
      </c>
      <c r="G3711" t="s">
        <v>24</v>
      </c>
      <c r="H3711">
        <v>1902811</v>
      </c>
      <c r="I3711">
        <v>1904745</v>
      </c>
      <c r="J3711" t="s">
        <v>25</v>
      </c>
      <c r="K3711" t="s">
        <v>6658</v>
      </c>
      <c r="L3711" t="s">
        <v>6658</v>
      </c>
      <c r="N3711" t="s">
        <v>4242</v>
      </c>
      <c r="Q3711" t="s">
        <v>6656</v>
      </c>
      <c r="R3711">
        <v>1935</v>
      </c>
      <c r="S3711">
        <v>644</v>
      </c>
    </row>
    <row r="3712" spans="1:20" x14ac:dyDescent="0.25">
      <c r="A3712" t="s">
        <v>20</v>
      </c>
      <c r="B3712" t="s">
        <v>36</v>
      </c>
      <c r="C3712" t="s">
        <v>22</v>
      </c>
      <c r="D3712" t="s">
        <v>23</v>
      </c>
      <c r="E3712" t="s">
        <v>5</v>
      </c>
      <c r="F3712">
        <v>1</v>
      </c>
      <c r="G3712" t="s">
        <v>24</v>
      </c>
      <c r="H3712">
        <v>1904814</v>
      </c>
      <c r="I3712">
        <v>1905482</v>
      </c>
      <c r="J3712" t="s">
        <v>37</v>
      </c>
      <c r="Q3712" t="s">
        <v>6659</v>
      </c>
      <c r="R3712">
        <v>669</v>
      </c>
      <c r="T3712" t="s">
        <v>6660</v>
      </c>
    </row>
    <row r="3713" spans="1:20" x14ac:dyDescent="0.25">
      <c r="A3713" t="s">
        <v>28</v>
      </c>
      <c r="B3713" t="s">
        <v>40</v>
      </c>
      <c r="C3713" t="s">
        <v>22</v>
      </c>
      <c r="D3713" t="s">
        <v>23</v>
      </c>
      <c r="E3713" t="s">
        <v>5</v>
      </c>
      <c r="F3713">
        <v>1</v>
      </c>
      <c r="G3713" t="s">
        <v>24</v>
      </c>
      <c r="H3713">
        <v>1904814</v>
      </c>
      <c r="I3713">
        <v>1905482</v>
      </c>
      <c r="J3713" t="s">
        <v>37</v>
      </c>
      <c r="K3713" t="s">
        <v>6661</v>
      </c>
      <c r="L3713" t="s">
        <v>6661</v>
      </c>
      <c r="N3713" t="s">
        <v>6662</v>
      </c>
      <c r="Q3713" t="s">
        <v>6659</v>
      </c>
      <c r="R3713">
        <v>669</v>
      </c>
      <c r="S3713">
        <v>222</v>
      </c>
    </row>
    <row r="3714" spans="1:20" x14ac:dyDescent="0.25">
      <c r="A3714" t="s">
        <v>20</v>
      </c>
      <c r="B3714" t="s">
        <v>36</v>
      </c>
      <c r="C3714" t="s">
        <v>22</v>
      </c>
      <c r="D3714" t="s">
        <v>23</v>
      </c>
      <c r="E3714" t="s">
        <v>5</v>
      </c>
      <c r="F3714">
        <v>1</v>
      </c>
      <c r="G3714" t="s">
        <v>24</v>
      </c>
      <c r="H3714">
        <v>1905481</v>
      </c>
      <c r="I3714">
        <v>1906182</v>
      </c>
      <c r="J3714" t="s">
        <v>25</v>
      </c>
      <c r="Q3714" t="s">
        <v>6663</v>
      </c>
      <c r="R3714">
        <v>702</v>
      </c>
      <c r="T3714" t="s">
        <v>6664</v>
      </c>
    </row>
    <row r="3715" spans="1:20" x14ac:dyDescent="0.25">
      <c r="A3715" t="s">
        <v>28</v>
      </c>
      <c r="B3715" t="s">
        <v>40</v>
      </c>
      <c r="C3715" t="s">
        <v>22</v>
      </c>
      <c r="D3715" t="s">
        <v>23</v>
      </c>
      <c r="E3715" t="s">
        <v>5</v>
      </c>
      <c r="F3715">
        <v>1</v>
      </c>
      <c r="G3715" t="s">
        <v>24</v>
      </c>
      <c r="H3715">
        <v>1905481</v>
      </c>
      <c r="I3715">
        <v>1906182</v>
      </c>
      <c r="J3715" t="s">
        <v>25</v>
      </c>
      <c r="K3715" t="s">
        <v>6665</v>
      </c>
      <c r="L3715" t="s">
        <v>6665</v>
      </c>
      <c r="N3715" t="s">
        <v>112</v>
      </c>
      <c r="Q3715" t="s">
        <v>6663</v>
      </c>
      <c r="R3715">
        <v>702</v>
      </c>
      <c r="S3715">
        <v>233</v>
      </c>
    </row>
    <row r="3716" spans="1:20" x14ac:dyDescent="0.25">
      <c r="A3716" t="s">
        <v>20</v>
      </c>
      <c r="B3716" t="s">
        <v>36</v>
      </c>
      <c r="C3716" t="s">
        <v>22</v>
      </c>
      <c r="D3716" t="s">
        <v>23</v>
      </c>
      <c r="E3716" t="s">
        <v>5</v>
      </c>
      <c r="F3716">
        <v>1</v>
      </c>
      <c r="G3716" t="s">
        <v>24</v>
      </c>
      <c r="H3716">
        <v>1906256</v>
      </c>
      <c r="I3716">
        <v>1907878</v>
      </c>
      <c r="J3716" t="s">
        <v>37</v>
      </c>
      <c r="Q3716" t="s">
        <v>6666</v>
      </c>
      <c r="R3716">
        <v>1623</v>
      </c>
      <c r="T3716" t="s">
        <v>6667</v>
      </c>
    </row>
    <row r="3717" spans="1:20" x14ac:dyDescent="0.25">
      <c r="A3717" t="s">
        <v>28</v>
      </c>
      <c r="B3717" t="s">
        <v>40</v>
      </c>
      <c r="C3717" t="s">
        <v>22</v>
      </c>
      <c r="D3717" t="s">
        <v>23</v>
      </c>
      <c r="E3717" t="s">
        <v>5</v>
      </c>
      <c r="F3717">
        <v>1</v>
      </c>
      <c r="G3717" t="s">
        <v>24</v>
      </c>
      <c r="H3717">
        <v>1906256</v>
      </c>
      <c r="I3717">
        <v>1907878</v>
      </c>
      <c r="J3717" t="s">
        <v>37</v>
      </c>
      <c r="K3717" t="s">
        <v>6668</v>
      </c>
      <c r="L3717" t="s">
        <v>6668</v>
      </c>
      <c r="N3717" t="s">
        <v>6669</v>
      </c>
      <c r="Q3717" t="s">
        <v>6666</v>
      </c>
      <c r="R3717">
        <v>1623</v>
      </c>
      <c r="S3717">
        <v>540</v>
      </c>
    </row>
    <row r="3718" spans="1:20" x14ac:dyDescent="0.25">
      <c r="A3718" t="s">
        <v>20</v>
      </c>
      <c r="B3718" t="s">
        <v>36</v>
      </c>
      <c r="C3718" t="s">
        <v>22</v>
      </c>
      <c r="D3718" t="s">
        <v>23</v>
      </c>
      <c r="E3718" t="s">
        <v>5</v>
      </c>
      <c r="F3718">
        <v>1</v>
      </c>
      <c r="G3718" t="s">
        <v>24</v>
      </c>
      <c r="H3718">
        <v>1907990</v>
      </c>
      <c r="I3718">
        <v>1909534</v>
      </c>
      <c r="J3718" t="s">
        <v>37</v>
      </c>
      <c r="Q3718" t="s">
        <v>6670</v>
      </c>
      <c r="R3718">
        <v>1545</v>
      </c>
      <c r="T3718" t="s">
        <v>6671</v>
      </c>
    </row>
    <row r="3719" spans="1:20" x14ac:dyDescent="0.25">
      <c r="A3719" t="s">
        <v>28</v>
      </c>
      <c r="B3719" t="s">
        <v>40</v>
      </c>
      <c r="C3719" t="s">
        <v>22</v>
      </c>
      <c r="D3719" t="s">
        <v>23</v>
      </c>
      <c r="E3719" t="s">
        <v>5</v>
      </c>
      <c r="F3719">
        <v>1</v>
      </c>
      <c r="G3719" t="s">
        <v>24</v>
      </c>
      <c r="H3719">
        <v>1907990</v>
      </c>
      <c r="I3719">
        <v>1909534</v>
      </c>
      <c r="J3719" t="s">
        <v>37</v>
      </c>
      <c r="K3719" t="s">
        <v>6672</v>
      </c>
      <c r="L3719" t="s">
        <v>6672</v>
      </c>
      <c r="N3719" t="s">
        <v>6673</v>
      </c>
      <c r="Q3719" t="s">
        <v>6670</v>
      </c>
      <c r="R3719">
        <v>1545</v>
      </c>
      <c r="S3719">
        <v>514</v>
      </c>
    </row>
    <row r="3720" spans="1:20" x14ac:dyDescent="0.25">
      <c r="A3720" t="s">
        <v>20</v>
      </c>
      <c r="B3720" t="s">
        <v>36</v>
      </c>
      <c r="C3720" t="s">
        <v>22</v>
      </c>
      <c r="D3720" t="s">
        <v>23</v>
      </c>
      <c r="E3720" t="s">
        <v>5</v>
      </c>
      <c r="F3720">
        <v>1</v>
      </c>
      <c r="G3720" t="s">
        <v>24</v>
      </c>
      <c r="H3720">
        <v>1909588</v>
      </c>
      <c r="I3720">
        <v>1910889</v>
      </c>
      <c r="J3720" t="s">
        <v>37</v>
      </c>
      <c r="Q3720" t="s">
        <v>6674</v>
      </c>
      <c r="R3720">
        <v>1302</v>
      </c>
      <c r="T3720" t="s">
        <v>6675</v>
      </c>
    </row>
    <row r="3721" spans="1:20" x14ac:dyDescent="0.25">
      <c r="A3721" t="s">
        <v>28</v>
      </c>
      <c r="B3721" t="s">
        <v>40</v>
      </c>
      <c r="C3721" t="s">
        <v>22</v>
      </c>
      <c r="D3721" t="s">
        <v>23</v>
      </c>
      <c r="E3721" t="s">
        <v>5</v>
      </c>
      <c r="F3721">
        <v>1</v>
      </c>
      <c r="G3721" t="s">
        <v>24</v>
      </c>
      <c r="H3721">
        <v>1909588</v>
      </c>
      <c r="I3721">
        <v>1910889</v>
      </c>
      <c r="J3721" t="s">
        <v>37</v>
      </c>
      <c r="K3721" t="s">
        <v>6676</v>
      </c>
      <c r="L3721" t="s">
        <v>6676</v>
      </c>
      <c r="N3721" t="s">
        <v>149</v>
      </c>
      <c r="Q3721" t="s">
        <v>6674</v>
      </c>
      <c r="R3721">
        <v>1302</v>
      </c>
      <c r="S3721">
        <v>433</v>
      </c>
    </row>
    <row r="3722" spans="1:20" x14ac:dyDescent="0.25">
      <c r="A3722" t="s">
        <v>20</v>
      </c>
      <c r="B3722" t="s">
        <v>36</v>
      </c>
      <c r="C3722" t="s">
        <v>22</v>
      </c>
      <c r="D3722" t="s">
        <v>23</v>
      </c>
      <c r="E3722" t="s">
        <v>5</v>
      </c>
      <c r="F3722">
        <v>1</v>
      </c>
      <c r="G3722" t="s">
        <v>24</v>
      </c>
      <c r="H3722">
        <v>1911217</v>
      </c>
      <c r="I3722">
        <v>1915281</v>
      </c>
      <c r="J3722" t="s">
        <v>25</v>
      </c>
      <c r="Q3722" t="s">
        <v>6677</v>
      </c>
      <c r="R3722">
        <v>4065</v>
      </c>
      <c r="T3722" t="s">
        <v>6678</v>
      </c>
    </row>
    <row r="3723" spans="1:20" x14ac:dyDescent="0.25">
      <c r="A3723" t="s">
        <v>28</v>
      </c>
      <c r="B3723" t="s">
        <v>40</v>
      </c>
      <c r="C3723" t="s">
        <v>22</v>
      </c>
      <c r="D3723" t="s">
        <v>23</v>
      </c>
      <c r="E3723" t="s">
        <v>5</v>
      </c>
      <c r="F3723">
        <v>1</v>
      </c>
      <c r="G3723" t="s">
        <v>24</v>
      </c>
      <c r="H3723">
        <v>1911217</v>
      </c>
      <c r="I3723">
        <v>1915281</v>
      </c>
      <c r="J3723" t="s">
        <v>25</v>
      </c>
      <c r="K3723" t="s">
        <v>6679</v>
      </c>
      <c r="L3723" t="s">
        <v>6679</v>
      </c>
      <c r="N3723" t="s">
        <v>6680</v>
      </c>
      <c r="Q3723" t="s">
        <v>6677</v>
      </c>
      <c r="R3723">
        <v>4065</v>
      </c>
      <c r="S3723">
        <v>1354</v>
      </c>
    </row>
    <row r="3724" spans="1:20" x14ac:dyDescent="0.25">
      <c r="A3724" t="s">
        <v>20</v>
      </c>
      <c r="B3724" t="s">
        <v>36</v>
      </c>
      <c r="C3724" t="s">
        <v>22</v>
      </c>
      <c r="D3724" t="s">
        <v>23</v>
      </c>
      <c r="E3724" t="s">
        <v>5</v>
      </c>
      <c r="F3724">
        <v>1</v>
      </c>
      <c r="G3724" t="s">
        <v>24</v>
      </c>
      <c r="H3724">
        <v>1915287</v>
      </c>
      <c r="I3724">
        <v>1915832</v>
      </c>
      <c r="J3724" t="s">
        <v>25</v>
      </c>
      <c r="Q3724" t="s">
        <v>6681</v>
      </c>
      <c r="R3724">
        <v>546</v>
      </c>
      <c r="T3724" t="s">
        <v>6682</v>
      </c>
    </row>
    <row r="3725" spans="1:20" x14ac:dyDescent="0.25">
      <c r="A3725" t="s">
        <v>28</v>
      </c>
      <c r="B3725" t="s">
        <v>40</v>
      </c>
      <c r="C3725" t="s">
        <v>22</v>
      </c>
      <c r="D3725" t="s">
        <v>23</v>
      </c>
      <c r="E3725" t="s">
        <v>5</v>
      </c>
      <c r="F3725">
        <v>1</v>
      </c>
      <c r="G3725" t="s">
        <v>24</v>
      </c>
      <c r="H3725">
        <v>1915287</v>
      </c>
      <c r="I3725">
        <v>1915832</v>
      </c>
      <c r="J3725" t="s">
        <v>25</v>
      </c>
      <c r="K3725" t="s">
        <v>6683</v>
      </c>
      <c r="L3725" t="s">
        <v>6683</v>
      </c>
      <c r="N3725" t="s">
        <v>538</v>
      </c>
      <c r="Q3725" t="s">
        <v>6681</v>
      </c>
      <c r="R3725">
        <v>546</v>
      </c>
      <c r="S3725">
        <v>181</v>
      </c>
    </row>
    <row r="3726" spans="1:20" x14ac:dyDescent="0.25">
      <c r="A3726" t="s">
        <v>20</v>
      </c>
      <c r="B3726" t="s">
        <v>36</v>
      </c>
      <c r="C3726" t="s">
        <v>22</v>
      </c>
      <c r="D3726" t="s">
        <v>23</v>
      </c>
      <c r="E3726" t="s">
        <v>5</v>
      </c>
      <c r="F3726">
        <v>1</v>
      </c>
      <c r="G3726" t="s">
        <v>24</v>
      </c>
      <c r="H3726">
        <v>1915961</v>
      </c>
      <c r="I3726">
        <v>1916743</v>
      </c>
      <c r="J3726" t="s">
        <v>37</v>
      </c>
      <c r="Q3726" t="s">
        <v>6684</v>
      </c>
      <c r="R3726">
        <v>783</v>
      </c>
      <c r="T3726" t="s">
        <v>6685</v>
      </c>
    </row>
    <row r="3727" spans="1:20" x14ac:dyDescent="0.25">
      <c r="A3727" t="s">
        <v>28</v>
      </c>
      <c r="B3727" t="s">
        <v>40</v>
      </c>
      <c r="C3727" t="s">
        <v>22</v>
      </c>
      <c r="D3727" t="s">
        <v>23</v>
      </c>
      <c r="E3727" t="s">
        <v>5</v>
      </c>
      <c r="F3727">
        <v>1</v>
      </c>
      <c r="G3727" t="s">
        <v>24</v>
      </c>
      <c r="H3727">
        <v>1915961</v>
      </c>
      <c r="I3727">
        <v>1916743</v>
      </c>
      <c r="J3727" t="s">
        <v>37</v>
      </c>
      <c r="K3727" t="s">
        <v>6686</v>
      </c>
      <c r="L3727" t="s">
        <v>6686</v>
      </c>
      <c r="N3727" t="s">
        <v>4242</v>
      </c>
      <c r="Q3727" t="s">
        <v>6684</v>
      </c>
      <c r="R3727">
        <v>783</v>
      </c>
      <c r="S3727">
        <v>260</v>
      </c>
    </row>
    <row r="3728" spans="1:20" x14ac:dyDescent="0.25">
      <c r="A3728" t="s">
        <v>20</v>
      </c>
      <c r="B3728" t="s">
        <v>36</v>
      </c>
      <c r="C3728" t="s">
        <v>22</v>
      </c>
      <c r="D3728" t="s">
        <v>23</v>
      </c>
      <c r="E3728" t="s">
        <v>5</v>
      </c>
      <c r="F3728">
        <v>1</v>
      </c>
      <c r="G3728" t="s">
        <v>24</v>
      </c>
      <c r="H3728">
        <v>1916762</v>
      </c>
      <c r="I3728">
        <v>1917070</v>
      </c>
      <c r="J3728" t="s">
        <v>37</v>
      </c>
      <c r="Q3728" t="s">
        <v>6687</v>
      </c>
      <c r="R3728">
        <v>309</v>
      </c>
      <c r="T3728" t="s">
        <v>6688</v>
      </c>
    </row>
    <row r="3729" spans="1:20" x14ac:dyDescent="0.25">
      <c r="A3729" t="s">
        <v>28</v>
      </c>
      <c r="B3729" t="s">
        <v>40</v>
      </c>
      <c r="C3729" t="s">
        <v>22</v>
      </c>
      <c r="D3729" t="s">
        <v>23</v>
      </c>
      <c r="E3729" t="s">
        <v>5</v>
      </c>
      <c r="F3729">
        <v>1</v>
      </c>
      <c r="G3729" t="s">
        <v>24</v>
      </c>
      <c r="H3729">
        <v>1916762</v>
      </c>
      <c r="I3729">
        <v>1917070</v>
      </c>
      <c r="J3729" t="s">
        <v>37</v>
      </c>
      <c r="K3729" t="s">
        <v>6689</v>
      </c>
      <c r="L3729" t="s">
        <v>6689</v>
      </c>
      <c r="N3729" t="s">
        <v>104</v>
      </c>
      <c r="Q3729" t="s">
        <v>6687</v>
      </c>
      <c r="R3729">
        <v>309</v>
      </c>
      <c r="S3729">
        <v>102</v>
      </c>
    </row>
    <row r="3730" spans="1:20" x14ac:dyDescent="0.25">
      <c r="A3730" t="s">
        <v>20</v>
      </c>
      <c r="B3730" t="s">
        <v>36</v>
      </c>
      <c r="C3730" t="s">
        <v>22</v>
      </c>
      <c r="D3730" t="s">
        <v>23</v>
      </c>
      <c r="E3730" t="s">
        <v>5</v>
      </c>
      <c r="F3730">
        <v>1</v>
      </c>
      <c r="G3730" t="s">
        <v>24</v>
      </c>
      <c r="H3730">
        <v>1917072</v>
      </c>
      <c r="I3730">
        <v>1917602</v>
      </c>
      <c r="J3730" t="s">
        <v>37</v>
      </c>
      <c r="Q3730" t="s">
        <v>6690</v>
      </c>
      <c r="R3730">
        <v>531</v>
      </c>
      <c r="T3730" t="s">
        <v>6691</v>
      </c>
    </row>
    <row r="3731" spans="1:20" x14ac:dyDescent="0.25">
      <c r="A3731" t="s">
        <v>28</v>
      </c>
      <c r="B3731" t="s">
        <v>40</v>
      </c>
      <c r="C3731" t="s">
        <v>22</v>
      </c>
      <c r="D3731" t="s">
        <v>23</v>
      </c>
      <c r="E3731" t="s">
        <v>5</v>
      </c>
      <c r="F3731">
        <v>1</v>
      </c>
      <c r="G3731" t="s">
        <v>24</v>
      </c>
      <c r="H3731">
        <v>1917072</v>
      </c>
      <c r="I3731">
        <v>1917602</v>
      </c>
      <c r="J3731" t="s">
        <v>37</v>
      </c>
      <c r="K3731" t="s">
        <v>6692</v>
      </c>
      <c r="L3731" t="s">
        <v>6692</v>
      </c>
      <c r="N3731" t="s">
        <v>6693</v>
      </c>
      <c r="Q3731" t="s">
        <v>6690</v>
      </c>
      <c r="R3731">
        <v>531</v>
      </c>
      <c r="S3731">
        <v>176</v>
      </c>
    </row>
    <row r="3732" spans="1:20" x14ac:dyDescent="0.25">
      <c r="A3732" t="s">
        <v>20</v>
      </c>
      <c r="B3732" t="s">
        <v>36</v>
      </c>
      <c r="C3732" t="s">
        <v>22</v>
      </c>
      <c r="D3732" t="s">
        <v>23</v>
      </c>
      <c r="E3732" t="s">
        <v>5</v>
      </c>
      <c r="F3732">
        <v>1</v>
      </c>
      <c r="G3732" t="s">
        <v>24</v>
      </c>
      <c r="H3732">
        <v>1917736</v>
      </c>
      <c r="I3732">
        <v>1918167</v>
      </c>
      <c r="J3732" t="s">
        <v>37</v>
      </c>
      <c r="Q3732" t="s">
        <v>6694</v>
      </c>
      <c r="R3732">
        <v>432</v>
      </c>
      <c r="T3732" t="s">
        <v>6695</v>
      </c>
    </row>
    <row r="3733" spans="1:20" x14ac:dyDescent="0.25">
      <c r="A3733" t="s">
        <v>28</v>
      </c>
      <c r="B3733" t="s">
        <v>40</v>
      </c>
      <c r="C3733" t="s">
        <v>22</v>
      </c>
      <c r="D3733" t="s">
        <v>23</v>
      </c>
      <c r="E3733" t="s">
        <v>5</v>
      </c>
      <c r="F3733">
        <v>1</v>
      </c>
      <c r="G3733" t="s">
        <v>24</v>
      </c>
      <c r="H3733">
        <v>1917736</v>
      </c>
      <c r="I3733">
        <v>1918167</v>
      </c>
      <c r="J3733" t="s">
        <v>37</v>
      </c>
      <c r="K3733" t="s">
        <v>6696</v>
      </c>
      <c r="L3733" t="s">
        <v>6696</v>
      </c>
      <c r="N3733" t="s">
        <v>6697</v>
      </c>
      <c r="Q3733" t="s">
        <v>6694</v>
      </c>
      <c r="R3733">
        <v>432</v>
      </c>
      <c r="S3733">
        <v>143</v>
      </c>
    </row>
    <row r="3734" spans="1:20" x14ac:dyDescent="0.25">
      <c r="A3734" t="s">
        <v>20</v>
      </c>
      <c r="B3734" t="s">
        <v>36</v>
      </c>
      <c r="C3734" t="s">
        <v>22</v>
      </c>
      <c r="D3734" t="s">
        <v>23</v>
      </c>
      <c r="E3734" t="s">
        <v>5</v>
      </c>
      <c r="F3734">
        <v>1</v>
      </c>
      <c r="G3734" t="s">
        <v>24</v>
      </c>
      <c r="H3734">
        <v>1918213</v>
      </c>
      <c r="I3734">
        <v>1919781</v>
      </c>
      <c r="J3734" t="s">
        <v>37</v>
      </c>
      <c r="Q3734" t="s">
        <v>6698</v>
      </c>
      <c r="R3734">
        <v>1569</v>
      </c>
      <c r="T3734" t="s">
        <v>6699</v>
      </c>
    </row>
    <row r="3735" spans="1:20" x14ac:dyDescent="0.25">
      <c r="A3735" t="s">
        <v>28</v>
      </c>
      <c r="B3735" t="s">
        <v>40</v>
      </c>
      <c r="C3735" t="s">
        <v>22</v>
      </c>
      <c r="D3735" t="s">
        <v>23</v>
      </c>
      <c r="E3735" t="s">
        <v>5</v>
      </c>
      <c r="F3735">
        <v>1</v>
      </c>
      <c r="G3735" t="s">
        <v>24</v>
      </c>
      <c r="H3735">
        <v>1918213</v>
      </c>
      <c r="I3735">
        <v>1919781</v>
      </c>
      <c r="J3735" t="s">
        <v>37</v>
      </c>
      <c r="K3735" t="s">
        <v>6700</v>
      </c>
      <c r="L3735" t="s">
        <v>6700</v>
      </c>
      <c r="N3735" t="s">
        <v>6701</v>
      </c>
      <c r="Q3735" t="s">
        <v>6698</v>
      </c>
      <c r="R3735">
        <v>1569</v>
      </c>
      <c r="S3735">
        <v>522</v>
      </c>
    </row>
    <row r="3736" spans="1:20" x14ac:dyDescent="0.25">
      <c r="A3736" t="s">
        <v>20</v>
      </c>
      <c r="B3736" t="s">
        <v>36</v>
      </c>
      <c r="C3736" t="s">
        <v>22</v>
      </c>
      <c r="D3736" t="s">
        <v>23</v>
      </c>
      <c r="E3736" t="s">
        <v>5</v>
      </c>
      <c r="F3736">
        <v>1</v>
      </c>
      <c r="G3736" t="s">
        <v>24</v>
      </c>
      <c r="H3736">
        <v>1919933</v>
      </c>
      <c r="I3736">
        <v>1921576</v>
      </c>
      <c r="J3736" t="s">
        <v>25</v>
      </c>
      <c r="Q3736" t="s">
        <v>6702</v>
      </c>
      <c r="R3736">
        <v>1644</v>
      </c>
      <c r="T3736" t="s">
        <v>6703</v>
      </c>
    </row>
    <row r="3737" spans="1:20" x14ac:dyDescent="0.25">
      <c r="A3737" t="s">
        <v>28</v>
      </c>
      <c r="B3737" t="s">
        <v>40</v>
      </c>
      <c r="C3737" t="s">
        <v>22</v>
      </c>
      <c r="D3737" t="s">
        <v>23</v>
      </c>
      <c r="E3737" t="s">
        <v>5</v>
      </c>
      <c r="F3737">
        <v>1</v>
      </c>
      <c r="G3737" t="s">
        <v>24</v>
      </c>
      <c r="H3737">
        <v>1919933</v>
      </c>
      <c r="I3737">
        <v>1921576</v>
      </c>
      <c r="J3737" t="s">
        <v>25</v>
      </c>
      <c r="K3737" t="s">
        <v>6704</v>
      </c>
      <c r="L3737" t="s">
        <v>6704</v>
      </c>
      <c r="N3737" t="s">
        <v>6705</v>
      </c>
      <c r="Q3737" t="s">
        <v>6702</v>
      </c>
      <c r="R3737">
        <v>1644</v>
      </c>
      <c r="S3737">
        <v>547</v>
      </c>
    </row>
    <row r="3738" spans="1:20" x14ac:dyDescent="0.25">
      <c r="A3738" t="s">
        <v>20</v>
      </c>
      <c r="B3738" t="s">
        <v>36</v>
      </c>
      <c r="C3738" t="s">
        <v>22</v>
      </c>
      <c r="D3738" t="s">
        <v>23</v>
      </c>
      <c r="E3738" t="s">
        <v>5</v>
      </c>
      <c r="F3738">
        <v>1</v>
      </c>
      <c r="G3738" t="s">
        <v>24</v>
      </c>
      <c r="H3738">
        <v>1921766</v>
      </c>
      <c r="I3738">
        <v>1923850</v>
      </c>
      <c r="J3738" t="s">
        <v>25</v>
      </c>
      <c r="Q3738" t="s">
        <v>6706</v>
      </c>
      <c r="R3738">
        <v>2085</v>
      </c>
      <c r="T3738" t="s">
        <v>6707</v>
      </c>
    </row>
    <row r="3739" spans="1:20" x14ac:dyDescent="0.25">
      <c r="A3739" t="s">
        <v>28</v>
      </c>
      <c r="B3739" t="s">
        <v>40</v>
      </c>
      <c r="C3739" t="s">
        <v>22</v>
      </c>
      <c r="D3739" t="s">
        <v>23</v>
      </c>
      <c r="E3739" t="s">
        <v>5</v>
      </c>
      <c r="F3739">
        <v>1</v>
      </c>
      <c r="G3739" t="s">
        <v>24</v>
      </c>
      <c r="H3739">
        <v>1921766</v>
      </c>
      <c r="I3739">
        <v>1923850</v>
      </c>
      <c r="J3739" t="s">
        <v>25</v>
      </c>
      <c r="K3739" t="s">
        <v>6708</v>
      </c>
      <c r="L3739" t="s">
        <v>6708</v>
      </c>
      <c r="N3739" t="s">
        <v>2779</v>
      </c>
      <c r="Q3739" t="s">
        <v>6706</v>
      </c>
      <c r="R3739">
        <v>2085</v>
      </c>
      <c r="S3739">
        <v>694</v>
      </c>
    </row>
    <row r="3740" spans="1:20" x14ac:dyDescent="0.25">
      <c r="A3740" t="s">
        <v>20</v>
      </c>
      <c r="B3740" t="s">
        <v>36</v>
      </c>
      <c r="C3740" t="s">
        <v>22</v>
      </c>
      <c r="D3740" t="s">
        <v>23</v>
      </c>
      <c r="E3740" t="s">
        <v>5</v>
      </c>
      <c r="F3740">
        <v>1</v>
      </c>
      <c r="G3740" t="s">
        <v>24</v>
      </c>
      <c r="H3740">
        <v>1923895</v>
      </c>
      <c r="I3740">
        <v>1924527</v>
      </c>
      <c r="J3740" t="s">
        <v>25</v>
      </c>
      <c r="Q3740" t="s">
        <v>6709</v>
      </c>
      <c r="R3740">
        <v>633</v>
      </c>
      <c r="T3740" t="s">
        <v>6710</v>
      </c>
    </row>
    <row r="3741" spans="1:20" x14ac:dyDescent="0.25">
      <c r="A3741" t="s">
        <v>28</v>
      </c>
      <c r="B3741" t="s">
        <v>40</v>
      </c>
      <c r="C3741" t="s">
        <v>22</v>
      </c>
      <c r="D3741" t="s">
        <v>23</v>
      </c>
      <c r="E3741" t="s">
        <v>5</v>
      </c>
      <c r="F3741">
        <v>1</v>
      </c>
      <c r="G3741" t="s">
        <v>24</v>
      </c>
      <c r="H3741">
        <v>1923895</v>
      </c>
      <c r="I3741">
        <v>1924527</v>
      </c>
      <c r="J3741" t="s">
        <v>25</v>
      </c>
      <c r="K3741" t="s">
        <v>6711</v>
      </c>
      <c r="L3741" t="s">
        <v>6711</v>
      </c>
      <c r="N3741" t="s">
        <v>6712</v>
      </c>
      <c r="Q3741" t="s">
        <v>6709</v>
      </c>
      <c r="R3741">
        <v>633</v>
      </c>
      <c r="S3741">
        <v>210</v>
      </c>
    </row>
    <row r="3742" spans="1:20" x14ac:dyDescent="0.25">
      <c r="A3742" t="s">
        <v>20</v>
      </c>
      <c r="B3742" t="s">
        <v>36</v>
      </c>
      <c r="C3742" t="s">
        <v>22</v>
      </c>
      <c r="D3742" t="s">
        <v>23</v>
      </c>
      <c r="E3742" t="s">
        <v>5</v>
      </c>
      <c r="F3742">
        <v>1</v>
      </c>
      <c r="G3742" t="s">
        <v>24</v>
      </c>
      <c r="H3742">
        <v>1924590</v>
      </c>
      <c r="I3742">
        <v>1925768</v>
      </c>
      <c r="J3742" t="s">
        <v>25</v>
      </c>
      <c r="Q3742" t="s">
        <v>6713</v>
      </c>
      <c r="R3742">
        <v>1179</v>
      </c>
      <c r="T3742" t="s">
        <v>6714</v>
      </c>
    </row>
    <row r="3743" spans="1:20" x14ac:dyDescent="0.25">
      <c r="A3743" t="s">
        <v>28</v>
      </c>
      <c r="B3743" t="s">
        <v>40</v>
      </c>
      <c r="C3743" t="s">
        <v>22</v>
      </c>
      <c r="D3743" t="s">
        <v>23</v>
      </c>
      <c r="E3743" t="s">
        <v>5</v>
      </c>
      <c r="F3743">
        <v>1</v>
      </c>
      <c r="G3743" t="s">
        <v>24</v>
      </c>
      <c r="H3743">
        <v>1924590</v>
      </c>
      <c r="I3743">
        <v>1925768</v>
      </c>
      <c r="J3743" t="s">
        <v>25</v>
      </c>
      <c r="K3743" t="s">
        <v>6715</v>
      </c>
      <c r="L3743" t="s">
        <v>6715</v>
      </c>
      <c r="N3743" t="s">
        <v>3427</v>
      </c>
      <c r="Q3743" t="s">
        <v>6713</v>
      </c>
      <c r="R3743">
        <v>1179</v>
      </c>
      <c r="S3743">
        <v>392</v>
      </c>
    </row>
    <row r="3744" spans="1:20" x14ac:dyDescent="0.25">
      <c r="A3744" t="s">
        <v>20</v>
      </c>
      <c r="B3744" t="s">
        <v>36</v>
      </c>
      <c r="C3744" t="s">
        <v>22</v>
      </c>
      <c r="D3744" t="s">
        <v>23</v>
      </c>
      <c r="E3744" t="s">
        <v>5</v>
      </c>
      <c r="F3744">
        <v>1</v>
      </c>
      <c r="G3744" t="s">
        <v>24</v>
      </c>
      <c r="H3744">
        <v>1926030</v>
      </c>
      <c r="I3744">
        <v>1927430</v>
      </c>
      <c r="J3744" t="s">
        <v>25</v>
      </c>
      <c r="Q3744" t="s">
        <v>6716</v>
      </c>
      <c r="R3744">
        <v>1401</v>
      </c>
      <c r="T3744" t="s">
        <v>6717</v>
      </c>
    </row>
    <row r="3745" spans="1:20" x14ac:dyDescent="0.25">
      <c r="A3745" t="s">
        <v>28</v>
      </c>
      <c r="B3745" t="s">
        <v>40</v>
      </c>
      <c r="C3745" t="s">
        <v>22</v>
      </c>
      <c r="D3745" t="s">
        <v>23</v>
      </c>
      <c r="E3745" t="s">
        <v>5</v>
      </c>
      <c r="F3745">
        <v>1</v>
      </c>
      <c r="G3745" t="s">
        <v>24</v>
      </c>
      <c r="H3745">
        <v>1926030</v>
      </c>
      <c r="I3745">
        <v>1927430</v>
      </c>
      <c r="J3745" t="s">
        <v>25</v>
      </c>
      <c r="K3745" t="s">
        <v>6718</v>
      </c>
      <c r="L3745" t="s">
        <v>6718</v>
      </c>
      <c r="N3745" t="s">
        <v>1711</v>
      </c>
      <c r="Q3745" t="s">
        <v>6716</v>
      </c>
      <c r="R3745">
        <v>1401</v>
      </c>
      <c r="S3745">
        <v>466</v>
      </c>
    </row>
    <row r="3746" spans="1:20" x14ac:dyDescent="0.25">
      <c r="A3746" t="s">
        <v>20</v>
      </c>
      <c r="B3746" t="s">
        <v>36</v>
      </c>
      <c r="C3746" t="s">
        <v>22</v>
      </c>
      <c r="D3746" t="s">
        <v>23</v>
      </c>
      <c r="E3746" t="s">
        <v>5</v>
      </c>
      <c r="F3746">
        <v>1</v>
      </c>
      <c r="G3746" t="s">
        <v>24</v>
      </c>
      <c r="H3746">
        <v>1927504</v>
      </c>
      <c r="I3746">
        <v>1929645</v>
      </c>
      <c r="J3746" t="s">
        <v>37</v>
      </c>
      <c r="Q3746" t="s">
        <v>6719</v>
      </c>
      <c r="R3746">
        <v>2142</v>
      </c>
      <c r="T3746" t="s">
        <v>6720</v>
      </c>
    </row>
    <row r="3747" spans="1:20" x14ac:dyDescent="0.25">
      <c r="A3747" t="s">
        <v>28</v>
      </c>
      <c r="B3747" t="s">
        <v>40</v>
      </c>
      <c r="C3747" t="s">
        <v>22</v>
      </c>
      <c r="D3747" t="s">
        <v>23</v>
      </c>
      <c r="E3747" t="s">
        <v>5</v>
      </c>
      <c r="F3747">
        <v>1</v>
      </c>
      <c r="G3747" t="s">
        <v>24</v>
      </c>
      <c r="H3747">
        <v>1927504</v>
      </c>
      <c r="I3747">
        <v>1929645</v>
      </c>
      <c r="J3747" t="s">
        <v>37</v>
      </c>
      <c r="K3747" t="s">
        <v>6721</v>
      </c>
      <c r="L3747" t="s">
        <v>6721</v>
      </c>
      <c r="N3747" t="s">
        <v>30</v>
      </c>
      <c r="Q3747" t="s">
        <v>6719</v>
      </c>
      <c r="R3747">
        <v>2142</v>
      </c>
      <c r="S3747">
        <v>713</v>
      </c>
    </row>
    <row r="3748" spans="1:20" x14ac:dyDescent="0.25">
      <c r="A3748" t="s">
        <v>20</v>
      </c>
      <c r="B3748" t="s">
        <v>36</v>
      </c>
      <c r="C3748" t="s">
        <v>22</v>
      </c>
      <c r="D3748" t="s">
        <v>23</v>
      </c>
      <c r="E3748" t="s">
        <v>5</v>
      </c>
      <c r="F3748">
        <v>1</v>
      </c>
      <c r="G3748" t="s">
        <v>24</v>
      </c>
      <c r="H3748">
        <v>1930480</v>
      </c>
      <c r="I3748">
        <v>1930875</v>
      </c>
      <c r="J3748" t="s">
        <v>25</v>
      </c>
      <c r="Q3748" t="s">
        <v>6722</v>
      </c>
      <c r="R3748">
        <v>396</v>
      </c>
      <c r="T3748" t="s">
        <v>6723</v>
      </c>
    </row>
    <row r="3749" spans="1:20" x14ac:dyDescent="0.25">
      <c r="A3749" t="s">
        <v>28</v>
      </c>
      <c r="B3749" t="s">
        <v>40</v>
      </c>
      <c r="C3749" t="s">
        <v>22</v>
      </c>
      <c r="D3749" t="s">
        <v>23</v>
      </c>
      <c r="E3749" t="s">
        <v>5</v>
      </c>
      <c r="F3749">
        <v>1</v>
      </c>
      <c r="G3749" t="s">
        <v>24</v>
      </c>
      <c r="H3749">
        <v>1930480</v>
      </c>
      <c r="I3749">
        <v>1930875</v>
      </c>
      <c r="J3749" t="s">
        <v>25</v>
      </c>
      <c r="K3749" t="s">
        <v>6724</v>
      </c>
      <c r="L3749" t="s">
        <v>6724</v>
      </c>
      <c r="N3749" t="s">
        <v>4747</v>
      </c>
      <c r="Q3749" t="s">
        <v>6722</v>
      </c>
      <c r="R3749">
        <v>396</v>
      </c>
      <c r="S3749">
        <v>131</v>
      </c>
    </row>
    <row r="3750" spans="1:20" x14ac:dyDescent="0.25">
      <c r="A3750" t="s">
        <v>20</v>
      </c>
      <c r="B3750" t="s">
        <v>36</v>
      </c>
      <c r="C3750" t="s">
        <v>22</v>
      </c>
      <c r="D3750" t="s">
        <v>23</v>
      </c>
      <c r="E3750" t="s">
        <v>5</v>
      </c>
      <c r="F3750">
        <v>1</v>
      </c>
      <c r="G3750" t="s">
        <v>24</v>
      </c>
      <c r="H3750">
        <v>1931108</v>
      </c>
      <c r="I3750">
        <v>1931422</v>
      </c>
      <c r="J3750" t="s">
        <v>25</v>
      </c>
      <c r="Q3750" t="s">
        <v>6725</v>
      </c>
      <c r="R3750">
        <v>315</v>
      </c>
      <c r="T3750" t="s">
        <v>6726</v>
      </c>
    </row>
    <row r="3751" spans="1:20" x14ac:dyDescent="0.25">
      <c r="A3751" t="s">
        <v>28</v>
      </c>
      <c r="B3751" t="s">
        <v>40</v>
      </c>
      <c r="C3751" t="s">
        <v>22</v>
      </c>
      <c r="D3751" t="s">
        <v>23</v>
      </c>
      <c r="E3751" t="s">
        <v>5</v>
      </c>
      <c r="F3751">
        <v>1</v>
      </c>
      <c r="G3751" t="s">
        <v>24</v>
      </c>
      <c r="H3751">
        <v>1931108</v>
      </c>
      <c r="I3751">
        <v>1931422</v>
      </c>
      <c r="J3751" t="s">
        <v>25</v>
      </c>
      <c r="K3751" t="s">
        <v>6727</v>
      </c>
      <c r="L3751" t="s">
        <v>6727</v>
      </c>
      <c r="N3751" t="s">
        <v>6728</v>
      </c>
      <c r="Q3751" t="s">
        <v>6725</v>
      </c>
      <c r="R3751">
        <v>315</v>
      </c>
      <c r="S3751">
        <v>104</v>
      </c>
    </row>
    <row r="3752" spans="1:20" x14ac:dyDescent="0.25">
      <c r="A3752" t="s">
        <v>20</v>
      </c>
      <c r="B3752" t="s">
        <v>36</v>
      </c>
      <c r="C3752" t="s">
        <v>22</v>
      </c>
      <c r="D3752" t="s">
        <v>23</v>
      </c>
      <c r="E3752" t="s">
        <v>5</v>
      </c>
      <c r="F3752">
        <v>1</v>
      </c>
      <c r="G3752" t="s">
        <v>24</v>
      </c>
      <c r="H3752">
        <v>1931419</v>
      </c>
      <c r="I3752">
        <v>1931898</v>
      </c>
      <c r="J3752" t="s">
        <v>25</v>
      </c>
      <c r="Q3752" t="s">
        <v>6729</v>
      </c>
      <c r="R3752">
        <v>480</v>
      </c>
      <c r="T3752" t="s">
        <v>6730</v>
      </c>
    </row>
    <row r="3753" spans="1:20" x14ac:dyDescent="0.25">
      <c r="A3753" t="s">
        <v>28</v>
      </c>
      <c r="B3753" t="s">
        <v>40</v>
      </c>
      <c r="C3753" t="s">
        <v>22</v>
      </c>
      <c r="D3753" t="s">
        <v>23</v>
      </c>
      <c r="E3753" t="s">
        <v>5</v>
      </c>
      <c r="F3753">
        <v>1</v>
      </c>
      <c r="G3753" t="s">
        <v>24</v>
      </c>
      <c r="H3753">
        <v>1931419</v>
      </c>
      <c r="I3753">
        <v>1931898</v>
      </c>
      <c r="J3753" t="s">
        <v>25</v>
      </c>
      <c r="K3753" t="s">
        <v>6731</v>
      </c>
      <c r="L3753" t="s">
        <v>6731</v>
      </c>
      <c r="N3753" t="s">
        <v>1820</v>
      </c>
      <c r="Q3753" t="s">
        <v>6729</v>
      </c>
      <c r="R3753">
        <v>480</v>
      </c>
      <c r="S3753">
        <v>159</v>
      </c>
    </row>
    <row r="3754" spans="1:20" x14ac:dyDescent="0.25">
      <c r="A3754" t="s">
        <v>20</v>
      </c>
      <c r="B3754" t="s">
        <v>36</v>
      </c>
      <c r="C3754" t="s">
        <v>22</v>
      </c>
      <c r="D3754" t="s">
        <v>23</v>
      </c>
      <c r="E3754" t="s">
        <v>5</v>
      </c>
      <c r="F3754">
        <v>1</v>
      </c>
      <c r="G3754" t="s">
        <v>24</v>
      </c>
      <c r="H3754">
        <v>1932055</v>
      </c>
      <c r="I3754">
        <v>1933014</v>
      </c>
      <c r="J3754" t="s">
        <v>25</v>
      </c>
      <c r="Q3754" t="s">
        <v>6732</v>
      </c>
      <c r="R3754">
        <v>960</v>
      </c>
      <c r="T3754" t="s">
        <v>6733</v>
      </c>
    </row>
    <row r="3755" spans="1:20" x14ac:dyDescent="0.25">
      <c r="A3755" t="s">
        <v>28</v>
      </c>
      <c r="B3755" t="s">
        <v>40</v>
      </c>
      <c r="C3755" t="s">
        <v>22</v>
      </c>
      <c r="D3755" t="s">
        <v>23</v>
      </c>
      <c r="E3755" t="s">
        <v>5</v>
      </c>
      <c r="F3755">
        <v>1</v>
      </c>
      <c r="G3755" t="s">
        <v>24</v>
      </c>
      <c r="H3755">
        <v>1932055</v>
      </c>
      <c r="I3755">
        <v>1933014</v>
      </c>
      <c r="J3755" t="s">
        <v>25</v>
      </c>
      <c r="K3755" t="s">
        <v>6734</v>
      </c>
      <c r="L3755" t="s">
        <v>6734</v>
      </c>
      <c r="N3755" t="s">
        <v>1805</v>
      </c>
      <c r="Q3755" t="s">
        <v>6732</v>
      </c>
      <c r="R3755">
        <v>960</v>
      </c>
      <c r="S3755">
        <v>319</v>
      </c>
    </row>
    <row r="3756" spans="1:20" x14ac:dyDescent="0.25">
      <c r="A3756" t="s">
        <v>20</v>
      </c>
      <c r="B3756" t="s">
        <v>36</v>
      </c>
      <c r="C3756" t="s">
        <v>22</v>
      </c>
      <c r="D3756" t="s">
        <v>23</v>
      </c>
      <c r="E3756" t="s">
        <v>5</v>
      </c>
      <c r="F3756">
        <v>1</v>
      </c>
      <c r="G3756" t="s">
        <v>24</v>
      </c>
      <c r="H3756">
        <v>1933059</v>
      </c>
      <c r="I3756">
        <v>1933499</v>
      </c>
      <c r="J3756" t="s">
        <v>25</v>
      </c>
      <c r="Q3756" t="s">
        <v>6735</v>
      </c>
      <c r="R3756">
        <v>441</v>
      </c>
      <c r="T3756" t="s">
        <v>6736</v>
      </c>
    </row>
    <row r="3757" spans="1:20" x14ac:dyDescent="0.25">
      <c r="A3757" t="s">
        <v>28</v>
      </c>
      <c r="B3757" t="s">
        <v>40</v>
      </c>
      <c r="C3757" t="s">
        <v>22</v>
      </c>
      <c r="D3757" t="s">
        <v>23</v>
      </c>
      <c r="E3757" t="s">
        <v>5</v>
      </c>
      <c r="F3757">
        <v>1</v>
      </c>
      <c r="G3757" t="s">
        <v>24</v>
      </c>
      <c r="H3757">
        <v>1933059</v>
      </c>
      <c r="I3757">
        <v>1933499</v>
      </c>
      <c r="J3757" t="s">
        <v>25</v>
      </c>
      <c r="K3757" t="s">
        <v>6737</v>
      </c>
      <c r="L3757" t="s">
        <v>6737</v>
      </c>
      <c r="N3757" t="s">
        <v>538</v>
      </c>
      <c r="Q3757" t="s">
        <v>6735</v>
      </c>
      <c r="R3757">
        <v>441</v>
      </c>
      <c r="S3757">
        <v>146</v>
      </c>
    </row>
    <row r="3758" spans="1:20" x14ac:dyDescent="0.25">
      <c r="A3758" t="s">
        <v>20</v>
      </c>
      <c r="B3758" t="s">
        <v>36</v>
      </c>
      <c r="C3758" t="s">
        <v>22</v>
      </c>
      <c r="D3758" t="s">
        <v>23</v>
      </c>
      <c r="E3758" t="s">
        <v>5</v>
      </c>
      <c r="F3758">
        <v>1</v>
      </c>
      <c r="G3758" t="s">
        <v>24</v>
      </c>
      <c r="H3758">
        <v>1933516</v>
      </c>
      <c r="I3758">
        <v>1934361</v>
      </c>
      <c r="J3758" t="s">
        <v>37</v>
      </c>
      <c r="Q3758" t="s">
        <v>6738</v>
      </c>
      <c r="R3758">
        <v>846</v>
      </c>
      <c r="T3758" t="s">
        <v>6739</v>
      </c>
    </row>
    <row r="3759" spans="1:20" x14ac:dyDescent="0.25">
      <c r="A3759" t="s">
        <v>28</v>
      </c>
      <c r="B3759" t="s">
        <v>40</v>
      </c>
      <c r="C3759" t="s">
        <v>22</v>
      </c>
      <c r="D3759" t="s">
        <v>23</v>
      </c>
      <c r="E3759" t="s">
        <v>5</v>
      </c>
      <c r="F3759">
        <v>1</v>
      </c>
      <c r="G3759" t="s">
        <v>24</v>
      </c>
      <c r="H3759">
        <v>1933516</v>
      </c>
      <c r="I3759">
        <v>1934361</v>
      </c>
      <c r="J3759" t="s">
        <v>37</v>
      </c>
      <c r="K3759" t="s">
        <v>6740</v>
      </c>
      <c r="L3759" t="s">
        <v>6740</v>
      </c>
      <c r="N3759" t="s">
        <v>6741</v>
      </c>
      <c r="Q3759" t="s">
        <v>6738</v>
      </c>
      <c r="R3759">
        <v>846</v>
      </c>
      <c r="S3759">
        <v>281</v>
      </c>
    </row>
    <row r="3760" spans="1:20" x14ac:dyDescent="0.25">
      <c r="A3760" t="s">
        <v>20</v>
      </c>
      <c r="B3760" t="s">
        <v>36</v>
      </c>
      <c r="C3760" t="s">
        <v>22</v>
      </c>
      <c r="D3760" t="s">
        <v>23</v>
      </c>
      <c r="E3760" t="s">
        <v>5</v>
      </c>
      <c r="F3760">
        <v>1</v>
      </c>
      <c r="G3760" t="s">
        <v>24</v>
      </c>
      <c r="H3760">
        <v>1934438</v>
      </c>
      <c r="I3760">
        <v>1935472</v>
      </c>
      <c r="J3760" t="s">
        <v>37</v>
      </c>
      <c r="Q3760" t="s">
        <v>6742</v>
      </c>
      <c r="R3760">
        <v>1035</v>
      </c>
      <c r="T3760" t="s">
        <v>6743</v>
      </c>
    </row>
    <row r="3761" spans="1:20" x14ac:dyDescent="0.25">
      <c r="A3761" t="s">
        <v>28</v>
      </c>
      <c r="B3761" t="s">
        <v>40</v>
      </c>
      <c r="C3761" t="s">
        <v>22</v>
      </c>
      <c r="D3761" t="s">
        <v>23</v>
      </c>
      <c r="E3761" t="s">
        <v>5</v>
      </c>
      <c r="F3761">
        <v>1</v>
      </c>
      <c r="G3761" t="s">
        <v>24</v>
      </c>
      <c r="H3761">
        <v>1934438</v>
      </c>
      <c r="I3761">
        <v>1935472</v>
      </c>
      <c r="J3761" t="s">
        <v>37</v>
      </c>
      <c r="K3761" t="s">
        <v>6744</v>
      </c>
      <c r="L3761" t="s">
        <v>6744</v>
      </c>
      <c r="N3761" t="s">
        <v>6745</v>
      </c>
      <c r="Q3761" t="s">
        <v>6742</v>
      </c>
      <c r="R3761">
        <v>1035</v>
      </c>
      <c r="S3761">
        <v>344</v>
      </c>
    </row>
    <row r="3762" spans="1:20" x14ac:dyDescent="0.25">
      <c r="A3762" t="s">
        <v>20</v>
      </c>
      <c r="B3762" t="s">
        <v>36</v>
      </c>
      <c r="C3762" t="s">
        <v>22</v>
      </c>
      <c r="D3762" t="s">
        <v>23</v>
      </c>
      <c r="E3762" t="s">
        <v>5</v>
      </c>
      <c r="F3762">
        <v>1</v>
      </c>
      <c r="G3762" t="s">
        <v>24</v>
      </c>
      <c r="H3762">
        <v>1935550</v>
      </c>
      <c r="I3762">
        <v>1936569</v>
      </c>
      <c r="J3762" t="s">
        <v>25</v>
      </c>
      <c r="Q3762" t="s">
        <v>6746</v>
      </c>
      <c r="R3762">
        <v>1020</v>
      </c>
      <c r="T3762" t="s">
        <v>6747</v>
      </c>
    </row>
    <row r="3763" spans="1:20" x14ac:dyDescent="0.25">
      <c r="A3763" t="s">
        <v>28</v>
      </c>
      <c r="B3763" t="s">
        <v>40</v>
      </c>
      <c r="C3763" t="s">
        <v>22</v>
      </c>
      <c r="D3763" t="s">
        <v>23</v>
      </c>
      <c r="E3763" t="s">
        <v>5</v>
      </c>
      <c r="F3763">
        <v>1</v>
      </c>
      <c r="G3763" t="s">
        <v>24</v>
      </c>
      <c r="H3763">
        <v>1935550</v>
      </c>
      <c r="I3763">
        <v>1936569</v>
      </c>
      <c r="J3763" t="s">
        <v>25</v>
      </c>
      <c r="K3763" t="s">
        <v>6748</v>
      </c>
      <c r="L3763" t="s">
        <v>6748</v>
      </c>
      <c r="N3763" t="s">
        <v>6749</v>
      </c>
      <c r="Q3763" t="s">
        <v>6746</v>
      </c>
      <c r="R3763">
        <v>1020</v>
      </c>
      <c r="S3763">
        <v>339</v>
      </c>
    </row>
    <row r="3764" spans="1:20" x14ac:dyDescent="0.25">
      <c r="A3764" t="s">
        <v>20</v>
      </c>
      <c r="B3764" t="s">
        <v>36</v>
      </c>
      <c r="C3764" t="s">
        <v>22</v>
      </c>
      <c r="D3764" t="s">
        <v>23</v>
      </c>
      <c r="E3764" t="s">
        <v>5</v>
      </c>
      <c r="F3764">
        <v>1</v>
      </c>
      <c r="G3764" t="s">
        <v>24</v>
      </c>
      <c r="H3764">
        <v>1936569</v>
      </c>
      <c r="I3764">
        <v>1937189</v>
      </c>
      <c r="J3764" t="s">
        <v>25</v>
      </c>
      <c r="Q3764" t="s">
        <v>6750</v>
      </c>
      <c r="R3764">
        <v>621</v>
      </c>
      <c r="T3764" t="s">
        <v>6751</v>
      </c>
    </row>
    <row r="3765" spans="1:20" x14ac:dyDescent="0.25">
      <c r="A3765" t="s">
        <v>28</v>
      </c>
      <c r="B3765" t="s">
        <v>40</v>
      </c>
      <c r="C3765" t="s">
        <v>22</v>
      </c>
      <c r="D3765" t="s">
        <v>23</v>
      </c>
      <c r="E3765" t="s">
        <v>5</v>
      </c>
      <c r="F3765">
        <v>1</v>
      </c>
      <c r="G3765" t="s">
        <v>24</v>
      </c>
      <c r="H3765">
        <v>1936569</v>
      </c>
      <c r="I3765">
        <v>1937189</v>
      </c>
      <c r="J3765" t="s">
        <v>25</v>
      </c>
      <c r="K3765" t="s">
        <v>6752</v>
      </c>
      <c r="L3765" t="s">
        <v>6752</v>
      </c>
      <c r="N3765" t="s">
        <v>6753</v>
      </c>
      <c r="Q3765" t="s">
        <v>6750</v>
      </c>
      <c r="R3765">
        <v>621</v>
      </c>
      <c r="S3765">
        <v>206</v>
      </c>
    </row>
    <row r="3766" spans="1:20" x14ac:dyDescent="0.25">
      <c r="A3766" t="s">
        <v>20</v>
      </c>
      <c r="B3766" t="s">
        <v>36</v>
      </c>
      <c r="C3766" t="s">
        <v>22</v>
      </c>
      <c r="D3766" t="s">
        <v>23</v>
      </c>
      <c r="E3766" t="s">
        <v>5</v>
      </c>
      <c r="F3766">
        <v>1</v>
      </c>
      <c r="G3766" t="s">
        <v>24</v>
      </c>
      <c r="H3766">
        <v>1937209</v>
      </c>
      <c r="I3766">
        <v>1938237</v>
      </c>
      <c r="J3766" t="s">
        <v>25</v>
      </c>
      <c r="Q3766" t="s">
        <v>6754</v>
      </c>
      <c r="R3766">
        <v>1029</v>
      </c>
      <c r="T3766" t="s">
        <v>6755</v>
      </c>
    </row>
    <row r="3767" spans="1:20" x14ac:dyDescent="0.25">
      <c r="A3767" t="s">
        <v>28</v>
      </c>
      <c r="B3767" t="s">
        <v>40</v>
      </c>
      <c r="C3767" t="s">
        <v>22</v>
      </c>
      <c r="D3767" t="s">
        <v>23</v>
      </c>
      <c r="E3767" t="s">
        <v>5</v>
      </c>
      <c r="F3767">
        <v>1</v>
      </c>
      <c r="G3767" t="s">
        <v>24</v>
      </c>
      <c r="H3767">
        <v>1937209</v>
      </c>
      <c r="I3767">
        <v>1938237</v>
      </c>
      <c r="J3767" t="s">
        <v>25</v>
      </c>
      <c r="K3767" t="s">
        <v>6756</v>
      </c>
      <c r="L3767" t="s">
        <v>6756</v>
      </c>
      <c r="N3767" t="s">
        <v>6757</v>
      </c>
      <c r="Q3767" t="s">
        <v>6754</v>
      </c>
      <c r="R3767">
        <v>1029</v>
      </c>
      <c r="S3767">
        <v>342</v>
      </c>
    </row>
    <row r="3768" spans="1:20" x14ac:dyDescent="0.25">
      <c r="A3768" t="s">
        <v>20</v>
      </c>
      <c r="B3768" t="s">
        <v>36</v>
      </c>
      <c r="C3768" t="s">
        <v>22</v>
      </c>
      <c r="D3768" t="s">
        <v>23</v>
      </c>
      <c r="E3768" t="s">
        <v>5</v>
      </c>
      <c r="F3768">
        <v>1</v>
      </c>
      <c r="G3768" t="s">
        <v>24</v>
      </c>
      <c r="H3768">
        <v>1938379</v>
      </c>
      <c r="I3768">
        <v>1939158</v>
      </c>
      <c r="J3768" t="s">
        <v>25</v>
      </c>
      <c r="Q3768" t="s">
        <v>6758</v>
      </c>
      <c r="R3768">
        <v>780</v>
      </c>
      <c r="T3768" t="s">
        <v>6759</v>
      </c>
    </row>
    <row r="3769" spans="1:20" x14ac:dyDescent="0.25">
      <c r="A3769" t="s">
        <v>28</v>
      </c>
      <c r="B3769" t="s">
        <v>40</v>
      </c>
      <c r="C3769" t="s">
        <v>22</v>
      </c>
      <c r="D3769" t="s">
        <v>23</v>
      </c>
      <c r="E3769" t="s">
        <v>5</v>
      </c>
      <c r="F3769">
        <v>1</v>
      </c>
      <c r="G3769" t="s">
        <v>24</v>
      </c>
      <c r="H3769">
        <v>1938379</v>
      </c>
      <c r="I3769">
        <v>1939158</v>
      </c>
      <c r="J3769" t="s">
        <v>25</v>
      </c>
      <c r="K3769" t="s">
        <v>6760</v>
      </c>
      <c r="L3769" t="s">
        <v>6760</v>
      </c>
      <c r="N3769" t="s">
        <v>5720</v>
      </c>
      <c r="Q3769" t="s">
        <v>6758</v>
      </c>
      <c r="R3769">
        <v>780</v>
      </c>
      <c r="S3769">
        <v>259</v>
      </c>
    </row>
    <row r="3770" spans="1:20" x14ac:dyDescent="0.25">
      <c r="A3770" t="s">
        <v>20</v>
      </c>
      <c r="B3770" t="s">
        <v>36</v>
      </c>
      <c r="C3770" t="s">
        <v>22</v>
      </c>
      <c r="D3770" t="s">
        <v>23</v>
      </c>
      <c r="E3770" t="s">
        <v>5</v>
      </c>
      <c r="F3770">
        <v>1</v>
      </c>
      <c r="G3770" t="s">
        <v>24</v>
      </c>
      <c r="H3770">
        <v>1939204</v>
      </c>
      <c r="I3770">
        <v>1939914</v>
      </c>
      <c r="J3770" t="s">
        <v>25</v>
      </c>
      <c r="Q3770" t="s">
        <v>6761</v>
      </c>
      <c r="R3770">
        <v>711</v>
      </c>
      <c r="T3770" t="s">
        <v>6762</v>
      </c>
    </row>
    <row r="3771" spans="1:20" x14ac:dyDescent="0.25">
      <c r="A3771" t="s">
        <v>28</v>
      </c>
      <c r="B3771" t="s">
        <v>40</v>
      </c>
      <c r="C3771" t="s">
        <v>22</v>
      </c>
      <c r="D3771" t="s">
        <v>23</v>
      </c>
      <c r="E3771" t="s">
        <v>5</v>
      </c>
      <c r="F3771">
        <v>1</v>
      </c>
      <c r="G3771" t="s">
        <v>24</v>
      </c>
      <c r="H3771">
        <v>1939204</v>
      </c>
      <c r="I3771">
        <v>1939914</v>
      </c>
      <c r="J3771" t="s">
        <v>25</v>
      </c>
      <c r="K3771" t="s">
        <v>6763</v>
      </c>
      <c r="L3771" t="s">
        <v>6763</v>
      </c>
      <c r="N3771" t="s">
        <v>30</v>
      </c>
      <c r="Q3771" t="s">
        <v>6761</v>
      </c>
      <c r="R3771">
        <v>711</v>
      </c>
      <c r="S3771">
        <v>236</v>
      </c>
    </row>
    <row r="3772" spans="1:20" x14ac:dyDescent="0.25">
      <c r="A3772" t="s">
        <v>20</v>
      </c>
      <c r="B3772" t="s">
        <v>36</v>
      </c>
      <c r="C3772" t="s">
        <v>22</v>
      </c>
      <c r="D3772" t="s">
        <v>23</v>
      </c>
      <c r="E3772" t="s">
        <v>5</v>
      </c>
      <c r="F3772">
        <v>1</v>
      </c>
      <c r="G3772" t="s">
        <v>24</v>
      </c>
      <c r="H3772">
        <v>1940035</v>
      </c>
      <c r="I3772">
        <v>1940391</v>
      </c>
      <c r="J3772" t="s">
        <v>25</v>
      </c>
      <c r="Q3772" t="s">
        <v>6764</v>
      </c>
      <c r="R3772">
        <v>357</v>
      </c>
      <c r="T3772" t="s">
        <v>6765</v>
      </c>
    </row>
    <row r="3773" spans="1:20" x14ac:dyDescent="0.25">
      <c r="A3773" t="s">
        <v>28</v>
      </c>
      <c r="B3773" t="s">
        <v>40</v>
      </c>
      <c r="C3773" t="s">
        <v>22</v>
      </c>
      <c r="D3773" t="s">
        <v>23</v>
      </c>
      <c r="E3773" t="s">
        <v>5</v>
      </c>
      <c r="F3773">
        <v>1</v>
      </c>
      <c r="G3773" t="s">
        <v>24</v>
      </c>
      <c r="H3773">
        <v>1940035</v>
      </c>
      <c r="I3773">
        <v>1940391</v>
      </c>
      <c r="J3773" t="s">
        <v>25</v>
      </c>
      <c r="K3773" t="s">
        <v>6766</v>
      </c>
      <c r="L3773" t="s">
        <v>6766</v>
      </c>
      <c r="N3773" t="s">
        <v>30</v>
      </c>
      <c r="Q3773" t="s">
        <v>6764</v>
      </c>
      <c r="R3773">
        <v>357</v>
      </c>
      <c r="S3773">
        <v>118</v>
      </c>
    </row>
    <row r="3774" spans="1:20" x14ac:dyDescent="0.25">
      <c r="A3774" t="s">
        <v>20</v>
      </c>
      <c r="B3774" t="s">
        <v>36</v>
      </c>
      <c r="C3774" t="s">
        <v>22</v>
      </c>
      <c r="D3774" t="s">
        <v>23</v>
      </c>
      <c r="E3774" t="s">
        <v>5</v>
      </c>
      <c r="F3774">
        <v>1</v>
      </c>
      <c r="G3774" t="s">
        <v>24</v>
      </c>
      <c r="H3774">
        <v>1940481</v>
      </c>
      <c r="I3774">
        <v>1941653</v>
      </c>
      <c r="J3774" t="s">
        <v>25</v>
      </c>
      <c r="Q3774" t="s">
        <v>6767</v>
      </c>
      <c r="R3774">
        <v>1173</v>
      </c>
      <c r="T3774" t="s">
        <v>6768</v>
      </c>
    </row>
    <row r="3775" spans="1:20" x14ac:dyDescent="0.25">
      <c r="A3775" t="s">
        <v>28</v>
      </c>
      <c r="B3775" t="s">
        <v>40</v>
      </c>
      <c r="C3775" t="s">
        <v>22</v>
      </c>
      <c r="D3775" t="s">
        <v>23</v>
      </c>
      <c r="E3775" t="s">
        <v>5</v>
      </c>
      <c r="F3775">
        <v>1</v>
      </c>
      <c r="G3775" t="s">
        <v>24</v>
      </c>
      <c r="H3775">
        <v>1940481</v>
      </c>
      <c r="I3775">
        <v>1941653</v>
      </c>
      <c r="J3775" t="s">
        <v>25</v>
      </c>
      <c r="K3775" t="s">
        <v>6769</v>
      </c>
      <c r="L3775" t="s">
        <v>6769</v>
      </c>
      <c r="N3775" t="s">
        <v>4211</v>
      </c>
      <c r="Q3775" t="s">
        <v>6767</v>
      </c>
      <c r="R3775">
        <v>1173</v>
      </c>
      <c r="S3775">
        <v>390</v>
      </c>
    </row>
    <row r="3776" spans="1:20" x14ac:dyDescent="0.25">
      <c r="A3776" t="s">
        <v>20</v>
      </c>
      <c r="B3776" t="s">
        <v>36</v>
      </c>
      <c r="C3776" t="s">
        <v>22</v>
      </c>
      <c r="D3776" t="s">
        <v>23</v>
      </c>
      <c r="E3776" t="s">
        <v>5</v>
      </c>
      <c r="F3776">
        <v>1</v>
      </c>
      <c r="G3776" t="s">
        <v>24</v>
      </c>
      <c r="H3776">
        <v>1941691</v>
      </c>
      <c r="I3776">
        <v>1942866</v>
      </c>
      <c r="J3776" t="s">
        <v>25</v>
      </c>
      <c r="Q3776" t="s">
        <v>6770</v>
      </c>
      <c r="R3776">
        <v>1176</v>
      </c>
      <c r="T3776" t="s">
        <v>6771</v>
      </c>
    </row>
    <row r="3777" spans="1:20" x14ac:dyDescent="0.25">
      <c r="A3777" t="s">
        <v>28</v>
      </c>
      <c r="B3777" t="s">
        <v>40</v>
      </c>
      <c r="C3777" t="s">
        <v>22</v>
      </c>
      <c r="D3777" t="s">
        <v>23</v>
      </c>
      <c r="E3777" t="s">
        <v>5</v>
      </c>
      <c r="F3777">
        <v>1</v>
      </c>
      <c r="G3777" t="s">
        <v>24</v>
      </c>
      <c r="H3777">
        <v>1941691</v>
      </c>
      <c r="I3777">
        <v>1942866</v>
      </c>
      <c r="J3777" t="s">
        <v>25</v>
      </c>
      <c r="K3777" t="s">
        <v>6772</v>
      </c>
      <c r="L3777" t="s">
        <v>6772</v>
      </c>
      <c r="N3777" t="s">
        <v>1657</v>
      </c>
      <c r="Q3777" t="s">
        <v>6770</v>
      </c>
      <c r="R3777">
        <v>1176</v>
      </c>
      <c r="S3777">
        <v>391</v>
      </c>
    </row>
    <row r="3778" spans="1:20" x14ac:dyDescent="0.25">
      <c r="A3778" t="s">
        <v>20</v>
      </c>
      <c r="B3778" t="s">
        <v>36</v>
      </c>
      <c r="C3778" t="s">
        <v>22</v>
      </c>
      <c r="D3778" t="s">
        <v>23</v>
      </c>
      <c r="E3778" t="s">
        <v>5</v>
      </c>
      <c r="F3778">
        <v>1</v>
      </c>
      <c r="G3778" t="s">
        <v>24</v>
      </c>
      <c r="H3778">
        <v>1943156</v>
      </c>
      <c r="I3778">
        <v>1944220</v>
      </c>
      <c r="J3778" t="s">
        <v>25</v>
      </c>
      <c r="Q3778" t="s">
        <v>6773</v>
      </c>
      <c r="R3778">
        <v>1065</v>
      </c>
      <c r="T3778" t="s">
        <v>6774</v>
      </c>
    </row>
    <row r="3779" spans="1:20" x14ac:dyDescent="0.25">
      <c r="A3779" t="s">
        <v>28</v>
      </c>
      <c r="B3779" t="s">
        <v>40</v>
      </c>
      <c r="C3779" t="s">
        <v>22</v>
      </c>
      <c r="D3779" t="s">
        <v>23</v>
      </c>
      <c r="E3779" t="s">
        <v>5</v>
      </c>
      <c r="F3779">
        <v>1</v>
      </c>
      <c r="G3779" t="s">
        <v>24</v>
      </c>
      <c r="H3779">
        <v>1943156</v>
      </c>
      <c r="I3779">
        <v>1944220</v>
      </c>
      <c r="J3779" t="s">
        <v>25</v>
      </c>
      <c r="K3779" t="s">
        <v>6775</v>
      </c>
      <c r="L3779" t="s">
        <v>6775</v>
      </c>
      <c r="N3779" t="s">
        <v>878</v>
      </c>
      <c r="Q3779" t="s">
        <v>6773</v>
      </c>
      <c r="R3779">
        <v>1065</v>
      </c>
      <c r="S3779">
        <v>354</v>
      </c>
    </row>
    <row r="3780" spans="1:20" x14ac:dyDescent="0.25">
      <c r="A3780" t="s">
        <v>20</v>
      </c>
      <c r="B3780" t="s">
        <v>36</v>
      </c>
      <c r="C3780" t="s">
        <v>22</v>
      </c>
      <c r="D3780" t="s">
        <v>23</v>
      </c>
      <c r="E3780" t="s">
        <v>5</v>
      </c>
      <c r="F3780">
        <v>1</v>
      </c>
      <c r="G3780" t="s">
        <v>24</v>
      </c>
      <c r="H3780">
        <v>1944326</v>
      </c>
      <c r="I3780">
        <v>1944913</v>
      </c>
      <c r="J3780" t="s">
        <v>37</v>
      </c>
      <c r="Q3780" t="s">
        <v>6776</v>
      </c>
      <c r="R3780">
        <v>588</v>
      </c>
      <c r="T3780" t="s">
        <v>6777</v>
      </c>
    </row>
    <row r="3781" spans="1:20" x14ac:dyDescent="0.25">
      <c r="A3781" t="s">
        <v>28</v>
      </c>
      <c r="B3781" t="s">
        <v>40</v>
      </c>
      <c r="C3781" t="s">
        <v>22</v>
      </c>
      <c r="D3781" t="s">
        <v>23</v>
      </c>
      <c r="E3781" t="s">
        <v>5</v>
      </c>
      <c r="F3781">
        <v>1</v>
      </c>
      <c r="G3781" t="s">
        <v>24</v>
      </c>
      <c r="H3781">
        <v>1944326</v>
      </c>
      <c r="I3781">
        <v>1944913</v>
      </c>
      <c r="J3781" t="s">
        <v>37</v>
      </c>
      <c r="K3781" t="s">
        <v>6778</v>
      </c>
      <c r="L3781" t="s">
        <v>6778</v>
      </c>
      <c r="N3781" t="s">
        <v>30</v>
      </c>
      <c r="Q3781" t="s">
        <v>6776</v>
      </c>
      <c r="R3781">
        <v>588</v>
      </c>
      <c r="S3781">
        <v>195</v>
      </c>
    </row>
    <row r="3782" spans="1:20" x14ac:dyDescent="0.25">
      <c r="A3782" t="s">
        <v>20</v>
      </c>
      <c r="B3782" t="s">
        <v>36</v>
      </c>
      <c r="C3782" t="s">
        <v>22</v>
      </c>
      <c r="D3782" t="s">
        <v>23</v>
      </c>
      <c r="E3782" t="s">
        <v>5</v>
      </c>
      <c r="F3782">
        <v>1</v>
      </c>
      <c r="G3782" t="s">
        <v>24</v>
      </c>
      <c r="H3782">
        <v>1945161</v>
      </c>
      <c r="I3782">
        <v>1945610</v>
      </c>
      <c r="J3782" t="s">
        <v>37</v>
      </c>
      <c r="Q3782" t="s">
        <v>6779</v>
      </c>
      <c r="R3782">
        <v>450</v>
      </c>
      <c r="T3782" t="s">
        <v>6780</v>
      </c>
    </row>
    <row r="3783" spans="1:20" x14ac:dyDescent="0.25">
      <c r="A3783" t="s">
        <v>28</v>
      </c>
      <c r="B3783" t="s">
        <v>40</v>
      </c>
      <c r="C3783" t="s">
        <v>22</v>
      </c>
      <c r="D3783" t="s">
        <v>23</v>
      </c>
      <c r="E3783" t="s">
        <v>5</v>
      </c>
      <c r="F3783">
        <v>1</v>
      </c>
      <c r="G3783" t="s">
        <v>24</v>
      </c>
      <c r="H3783">
        <v>1945161</v>
      </c>
      <c r="I3783">
        <v>1945610</v>
      </c>
      <c r="J3783" t="s">
        <v>37</v>
      </c>
      <c r="K3783" t="s">
        <v>6781</v>
      </c>
      <c r="L3783" t="s">
        <v>6781</v>
      </c>
      <c r="N3783" t="s">
        <v>30</v>
      </c>
      <c r="Q3783" t="s">
        <v>6779</v>
      </c>
      <c r="R3783">
        <v>450</v>
      </c>
      <c r="S3783">
        <v>149</v>
      </c>
    </row>
    <row r="3784" spans="1:20" x14ac:dyDescent="0.25">
      <c r="A3784" t="s">
        <v>20</v>
      </c>
      <c r="B3784" t="s">
        <v>36</v>
      </c>
      <c r="C3784" t="s">
        <v>22</v>
      </c>
      <c r="D3784" t="s">
        <v>23</v>
      </c>
      <c r="E3784" t="s">
        <v>5</v>
      </c>
      <c r="F3784">
        <v>1</v>
      </c>
      <c r="G3784" t="s">
        <v>24</v>
      </c>
      <c r="H3784">
        <v>1945869</v>
      </c>
      <c r="I3784">
        <v>1946159</v>
      </c>
      <c r="J3784" t="s">
        <v>37</v>
      </c>
      <c r="Q3784" t="s">
        <v>6782</v>
      </c>
      <c r="R3784">
        <v>291</v>
      </c>
      <c r="T3784" t="s">
        <v>6783</v>
      </c>
    </row>
    <row r="3785" spans="1:20" x14ac:dyDescent="0.25">
      <c r="A3785" t="s">
        <v>28</v>
      </c>
      <c r="B3785" t="s">
        <v>40</v>
      </c>
      <c r="C3785" t="s">
        <v>22</v>
      </c>
      <c r="D3785" t="s">
        <v>23</v>
      </c>
      <c r="E3785" t="s">
        <v>5</v>
      </c>
      <c r="F3785">
        <v>1</v>
      </c>
      <c r="G3785" t="s">
        <v>24</v>
      </c>
      <c r="H3785">
        <v>1945869</v>
      </c>
      <c r="I3785">
        <v>1946159</v>
      </c>
      <c r="J3785" t="s">
        <v>37</v>
      </c>
      <c r="K3785" t="s">
        <v>6784</v>
      </c>
      <c r="L3785" t="s">
        <v>6784</v>
      </c>
      <c r="N3785" t="s">
        <v>6785</v>
      </c>
      <c r="Q3785" t="s">
        <v>6782</v>
      </c>
      <c r="R3785">
        <v>291</v>
      </c>
      <c r="S3785">
        <v>96</v>
      </c>
    </row>
    <row r="3786" spans="1:20" x14ac:dyDescent="0.25">
      <c r="A3786" t="s">
        <v>20</v>
      </c>
      <c r="B3786" t="s">
        <v>36</v>
      </c>
      <c r="C3786" t="s">
        <v>22</v>
      </c>
      <c r="D3786" t="s">
        <v>23</v>
      </c>
      <c r="E3786" t="s">
        <v>5</v>
      </c>
      <c r="F3786">
        <v>1</v>
      </c>
      <c r="G3786" t="s">
        <v>24</v>
      </c>
      <c r="H3786">
        <v>1946431</v>
      </c>
      <c r="I3786">
        <v>1947453</v>
      </c>
      <c r="J3786" t="s">
        <v>25</v>
      </c>
      <c r="Q3786" t="s">
        <v>6786</v>
      </c>
      <c r="R3786">
        <v>1023</v>
      </c>
      <c r="T3786" t="s">
        <v>6787</v>
      </c>
    </row>
    <row r="3787" spans="1:20" x14ac:dyDescent="0.25">
      <c r="A3787" t="s">
        <v>28</v>
      </c>
      <c r="B3787" t="s">
        <v>40</v>
      </c>
      <c r="C3787" t="s">
        <v>22</v>
      </c>
      <c r="D3787" t="s">
        <v>23</v>
      </c>
      <c r="E3787" t="s">
        <v>5</v>
      </c>
      <c r="F3787">
        <v>1</v>
      </c>
      <c r="G3787" t="s">
        <v>24</v>
      </c>
      <c r="H3787">
        <v>1946431</v>
      </c>
      <c r="I3787">
        <v>1947453</v>
      </c>
      <c r="J3787" t="s">
        <v>25</v>
      </c>
      <c r="K3787" t="s">
        <v>6788</v>
      </c>
      <c r="L3787" t="s">
        <v>6788</v>
      </c>
      <c r="N3787" t="s">
        <v>6789</v>
      </c>
      <c r="Q3787" t="s">
        <v>6786</v>
      </c>
      <c r="R3787">
        <v>1023</v>
      </c>
      <c r="S3787">
        <v>340</v>
      </c>
    </row>
    <row r="3788" spans="1:20" x14ac:dyDescent="0.25">
      <c r="A3788" t="s">
        <v>20</v>
      </c>
      <c r="B3788" t="s">
        <v>36</v>
      </c>
      <c r="C3788" t="s">
        <v>22</v>
      </c>
      <c r="D3788" t="s">
        <v>23</v>
      </c>
      <c r="E3788" t="s">
        <v>5</v>
      </c>
      <c r="F3788">
        <v>1</v>
      </c>
      <c r="G3788" t="s">
        <v>24</v>
      </c>
      <c r="H3788">
        <v>1947540</v>
      </c>
      <c r="I3788">
        <v>1948010</v>
      </c>
      <c r="J3788" t="s">
        <v>37</v>
      </c>
      <c r="Q3788" t="s">
        <v>6790</v>
      </c>
      <c r="R3788">
        <v>471</v>
      </c>
      <c r="T3788" t="s">
        <v>6791</v>
      </c>
    </row>
    <row r="3789" spans="1:20" x14ac:dyDescent="0.25">
      <c r="A3789" t="s">
        <v>28</v>
      </c>
      <c r="B3789" t="s">
        <v>40</v>
      </c>
      <c r="C3789" t="s">
        <v>22</v>
      </c>
      <c r="D3789" t="s">
        <v>23</v>
      </c>
      <c r="E3789" t="s">
        <v>5</v>
      </c>
      <c r="F3789">
        <v>1</v>
      </c>
      <c r="G3789" t="s">
        <v>24</v>
      </c>
      <c r="H3789">
        <v>1947540</v>
      </c>
      <c r="I3789">
        <v>1948010</v>
      </c>
      <c r="J3789" t="s">
        <v>37</v>
      </c>
      <c r="K3789" t="s">
        <v>6792</v>
      </c>
      <c r="L3789" t="s">
        <v>6792</v>
      </c>
      <c r="N3789" t="s">
        <v>6793</v>
      </c>
      <c r="Q3789" t="s">
        <v>6790</v>
      </c>
      <c r="R3789">
        <v>471</v>
      </c>
      <c r="S3789">
        <v>156</v>
      </c>
    </row>
    <row r="3790" spans="1:20" x14ac:dyDescent="0.25">
      <c r="A3790" t="s">
        <v>20</v>
      </c>
      <c r="B3790" t="s">
        <v>36</v>
      </c>
      <c r="C3790" t="s">
        <v>22</v>
      </c>
      <c r="D3790" t="s">
        <v>23</v>
      </c>
      <c r="E3790" t="s">
        <v>5</v>
      </c>
      <c r="F3790">
        <v>1</v>
      </c>
      <c r="G3790" t="s">
        <v>24</v>
      </c>
      <c r="H3790">
        <v>1948470</v>
      </c>
      <c r="I3790">
        <v>1949363</v>
      </c>
      <c r="J3790" t="s">
        <v>37</v>
      </c>
      <c r="Q3790" t="s">
        <v>6794</v>
      </c>
      <c r="R3790">
        <v>894</v>
      </c>
      <c r="T3790" t="s">
        <v>6795</v>
      </c>
    </row>
    <row r="3791" spans="1:20" x14ac:dyDescent="0.25">
      <c r="A3791" t="s">
        <v>28</v>
      </c>
      <c r="B3791" t="s">
        <v>40</v>
      </c>
      <c r="C3791" t="s">
        <v>22</v>
      </c>
      <c r="D3791" t="s">
        <v>23</v>
      </c>
      <c r="E3791" t="s">
        <v>5</v>
      </c>
      <c r="F3791">
        <v>1</v>
      </c>
      <c r="G3791" t="s">
        <v>24</v>
      </c>
      <c r="H3791">
        <v>1948470</v>
      </c>
      <c r="I3791">
        <v>1949363</v>
      </c>
      <c r="J3791" t="s">
        <v>37</v>
      </c>
      <c r="K3791" t="s">
        <v>6796</v>
      </c>
      <c r="L3791" t="s">
        <v>6796</v>
      </c>
      <c r="N3791" t="s">
        <v>6797</v>
      </c>
      <c r="Q3791" t="s">
        <v>6794</v>
      </c>
      <c r="R3791">
        <v>894</v>
      </c>
      <c r="S3791">
        <v>297</v>
      </c>
    </row>
    <row r="3792" spans="1:20" x14ac:dyDescent="0.25">
      <c r="A3792" t="s">
        <v>20</v>
      </c>
      <c r="B3792" t="s">
        <v>36</v>
      </c>
      <c r="C3792" t="s">
        <v>22</v>
      </c>
      <c r="D3792" t="s">
        <v>23</v>
      </c>
      <c r="E3792" t="s">
        <v>5</v>
      </c>
      <c r="F3792">
        <v>1</v>
      </c>
      <c r="G3792" t="s">
        <v>24</v>
      </c>
      <c r="H3792">
        <v>1949405</v>
      </c>
      <c r="I3792">
        <v>1950214</v>
      </c>
      <c r="J3792" t="s">
        <v>37</v>
      </c>
      <c r="Q3792" t="s">
        <v>6798</v>
      </c>
      <c r="R3792">
        <v>810</v>
      </c>
      <c r="T3792" t="s">
        <v>6799</v>
      </c>
    </row>
    <row r="3793" spans="1:20" x14ac:dyDescent="0.25">
      <c r="A3793" t="s">
        <v>28</v>
      </c>
      <c r="B3793" t="s">
        <v>40</v>
      </c>
      <c r="C3793" t="s">
        <v>22</v>
      </c>
      <c r="D3793" t="s">
        <v>23</v>
      </c>
      <c r="E3793" t="s">
        <v>5</v>
      </c>
      <c r="F3793">
        <v>1</v>
      </c>
      <c r="G3793" t="s">
        <v>24</v>
      </c>
      <c r="H3793">
        <v>1949405</v>
      </c>
      <c r="I3793">
        <v>1950214</v>
      </c>
      <c r="J3793" t="s">
        <v>37</v>
      </c>
      <c r="K3793" t="s">
        <v>6800</v>
      </c>
      <c r="L3793" t="s">
        <v>6800</v>
      </c>
      <c r="N3793" t="s">
        <v>6801</v>
      </c>
      <c r="Q3793" t="s">
        <v>6798</v>
      </c>
      <c r="R3793">
        <v>810</v>
      </c>
      <c r="S3793">
        <v>269</v>
      </c>
    </row>
    <row r="3794" spans="1:20" x14ac:dyDescent="0.25">
      <c r="A3794" t="s">
        <v>20</v>
      </c>
      <c r="B3794" t="s">
        <v>36</v>
      </c>
      <c r="C3794" t="s">
        <v>22</v>
      </c>
      <c r="D3794" t="s">
        <v>23</v>
      </c>
      <c r="E3794" t="s">
        <v>5</v>
      </c>
      <c r="F3794">
        <v>1</v>
      </c>
      <c r="G3794" t="s">
        <v>24</v>
      </c>
      <c r="H3794">
        <v>1950258</v>
      </c>
      <c r="I3794">
        <v>1952033</v>
      </c>
      <c r="J3794" t="s">
        <v>37</v>
      </c>
      <c r="Q3794" t="s">
        <v>6802</v>
      </c>
      <c r="R3794">
        <v>1776</v>
      </c>
      <c r="T3794" t="s">
        <v>6803</v>
      </c>
    </row>
    <row r="3795" spans="1:20" x14ac:dyDescent="0.25">
      <c r="A3795" t="s">
        <v>28</v>
      </c>
      <c r="B3795" t="s">
        <v>40</v>
      </c>
      <c r="C3795" t="s">
        <v>22</v>
      </c>
      <c r="D3795" t="s">
        <v>23</v>
      </c>
      <c r="E3795" t="s">
        <v>5</v>
      </c>
      <c r="F3795">
        <v>1</v>
      </c>
      <c r="G3795" t="s">
        <v>24</v>
      </c>
      <c r="H3795">
        <v>1950258</v>
      </c>
      <c r="I3795">
        <v>1952033</v>
      </c>
      <c r="J3795" t="s">
        <v>37</v>
      </c>
      <c r="K3795" t="s">
        <v>6804</v>
      </c>
      <c r="L3795" t="s">
        <v>6804</v>
      </c>
      <c r="N3795" t="s">
        <v>6805</v>
      </c>
      <c r="Q3795" t="s">
        <v>6802</v>
      </c>
      <c r="R3795">
        <v>1776</v>
      </c>
      <c r="S3795">
        <v>591</v>
      </c>
    </row>
    <row r="3796" spans="1:20" x14ac:dyDescent="0.25">
      <c r="A3796" t="s">
        <v>20</v>
      </c>
      <c r="B3796" t="s">
        <v>36</v>
      </c>
      <c r="C3796" t="s">
        <v>22</v>
      </c>
      <c r="D3796" t="s">
        <v>23</v>
      </c>
      <c r="E3796" t="s">
        <v>5</v>
      </c>
      <c r="F3796">
        <v>1</v>
      </c>
      <c r="G3796" t="s">
        <v>24</v>
      </c>
      <c r="H3796">
        <v>1952205</v>
      </c>
      <c r="I3796">
        <v>1953116</v>
      </c>
      <c r="J3796" t="s">
        <v>25</v>
      </c>
      <c r="Q3796" t="s">
        <v>6806</v>
      </c>
      <c r="R3796">
        <v>912</v>
      </c>
      <c r="T3796" t="s">
        <v>6807</v>
      </c>
    </row>
    <row r="3797" spans="1:20" x14ac:dyDescent="0.25">
      <c r="A3797" t="s">
        <v>28</v>
      </c>
      <c r="B3797" t="s">
        <v>40</v>
      </c>
      <c r="C3797" t="s">
        <v>22</v>
      </c>
      <c r="D3797" t="s">
        <v>23</v>
      </c>
      <c r="E3797" t="s">
        <v>5</v>
      </c>
      <c r="F3797">
        <v>1</v>
      </c>
      <c r="G3797" t="s">
        <v>24</v>
      </c>
      <c r="H3797">
        <v>1952205</v>
      </c>
      <c r="I3797">
        <v>1953116</v>
      </c>
      <c r="J3797" t="s">
        <v>25</v>
      </c>
      <c r="K3797" t="s">
        <v>6808</v>
      </c>
      <c r="L3797" t="s">
        <v>6808</v>
      </c>
      <c r="N3797" t="s">
        <v>587</v>
      </c>
      <c r="Q3797" t="s">
        <v>6806</v>
      </c>
      <c r="R3797">
        <v>912</v>
      </c>
      <c r="S3797">
        <v>303</v>
      </c>
    </row>
    <row r="3798" spans="1:20" x14ac:dyDescent="0.25">
      <c r="A3798" t="s">
        <v>20</v>
      </c>
      <c r="B3798" t="s">
        <v>36</v>
      </c>
      <c r="C3798" t="s">
        <v>22</v>
      </c>
      <c r="D3798" t="s">
        <v>23</v>
      </c>
      <c r="E3798" t="s">
        <v>5</v>
      </c>
      <c r="F3798">
        <v>1</v>
      </c>
      <c r="G3798" t="s">
        <v>24</v>
      </c>
      <c r="H3798">
        <v>1953278</v>
      </c>
      <c r="I3798">
        <v>1953919</v>
      </c>
      <c r="J3798" t="s">
        <v>25</v>
      </c>
      <c r="Q3798" t="s">
        <v>6809</v>
      </c>
      <c r="R3798">
        <v>642</v>
      </c>
      <c r="T3798" t="s">
        <v>6810</v>
      </c>
    </row>
    <row r="3799" spans="1:20" x14ac:dyDescent="0.25">
      <c r="A3799" t="s">
        <v>28</v>
      </c>
      <c r="B3799" t="s">
        <v>40</v>
      </c>
      <c r="C3799" t="s">
        <v>22</v>
      </c>
      <c r="D3799" t="s">
        <v>23</v>
      </c>
      <c r="E3799" t="s">
        <v>5</v>
      </c>
      <c r="F3799">
        <v>1</v>
      </c>
      <c r="G3799" t="s">
        <v>24</v>
      </c>
      <c r="H3799">
        <v>1953278</v>
      </c>
      <c r="I3799">
        <v>1953919</v>
      </c>
      <c r="J3799" t="s">
        <v>25</v>
      </c>
      <c r="K3799" t="s">
        <v>6811</v>
      </c>
      <c r="L3799" t="s">
        <v>6811</v>
      </c>
      <c r="N3799" t="s">
        <v>6812</v>
      </c>
      <c r="Q3799" t="s">
        <v>6809</v>
      </c>
      <c r="R3799">
        <v>642</v>
      </c>
      <c r="S3799">
        <v>213</v>
      </c>
    </row>
    <row r="3800" spans="1:20" x14ac:dyDescent="0.25">
      <c r="A3800" t="s">
        <v>20</v>
      </c>
      <c r="B3800" t="s">
        <v>36</v>
      </c>
      <c r="C3800" t="s">
        <v>22</v>
      </c>
      <c r="D3800" t="s">
        <v>23</v>
      </c>
      <c r="E3800" t="s">
        <v>5</v>
      </c>
      <c r="F3800">
        <v>1</v>
      </c>
      <c r="G3800" t="s">
        <v>24</v>
      </c>
      <c r="H3800">
        <v>1953909</v>
      </c>
      <c r="I3800">
        <v>1954805</v>
      </c>
      <c r="J3800" t="s">
        <v>25</v>
      </c>
      <c r="Q3800" t="s">
        <v>6813</v>
      </c>
      <c r="R3800">
        <v>897</v>
      </c>
      <c r="T3800" t="s">
        <v>6814</v>
      </c>
    </row>
    <row r="3801" spans="1:20" x14ac:dyDescent="0.25">
      <c r="A3801" t="s">
        <v>28</v>
      </c>
      <c r="B3801" t="s">
        <v>40</v>
      </c>
      <c r="C3801" t="s">
        <v>22</v>
      </c>
      <c r="D3801" t="s">
        <v>23</v>
      </c>
      <c r="E3801" t="s">
        <v>5</v>
      </c>
      <c r="F3801">
        <v>1</v>
      </c>
      <c r="G3801" t="s">
        <v>24</v>
      </c>
      <c r="H3801">
        <v>1953909</v>
      </c>
      <c r="I3801">
        <v>1954805</v>
      </c>
      <c r="J3801" t="s">
        <v>25</v>
      </c>
      <c r="K3801" t="s">
        <v>6815</v>
      </c>
      <c r="L3801" t="s">
        <v>6815</v>
      </c>
      <c r="N3801" t="s">
        <v>1622</v>
      </c>
      <c r="Q3801" t="s">
        <v>6813</v>
      </c>
      <c r="R3801">
        <v>897</v>
      </c>
      <c r="S3801">
        <v>298</v>
      </c>
    </row>
    <row r="3802" spans="1:20" x14ac:dyDescent="0.25">
      <c r="A3802" t="s">
        <v>20</v>
      </c>
      <c r="B3802" t="s">
        <v>36</v>
      </c>
      <c r="C3802" t="s">
        <v>22</v>
      </c>
      <c r="D3802" t="s">
        <v>23</v>
      </c>
      <c r="E3802" t="s">
        <v>5</v>
      </c>
      <c r="F3802">
        <v>1</v>
      </c>
      <c r="G3802" t="s">
        <v>24</v>
      </c>
      <c r="H3802">
        <v>1955049</v>
      </c>
      <c r="I3802">
        <v>1955423</v>
      </c>
      <c r="J3802" t="s">
        <v>25</v>
      </c>
      <c r="Q3802" t="s">
        <v>6816</v>
      </c>
      <c r="R3802">
        <v>375</v>
      </c>
      <c r="T3802" t="s">
        <v>6817</v>
      </c>
    </row>
    <row r="3803" spans="1:20" x14ac:dyDescent="0.25">
      <c r="A3803" t="s">
        <v>28</v>
      </c>
      <c r="B3803" t="s">
        <v>40</v>
      </c>
      <c r="C3803" t="s">
        <v>22</v>
      </c>
      <c r="D3803" t="s">
        <v>23</v>
      </c>
      <c r="E3803" t="s">
        <v>5</v>
      </c>
      <c r="F3803">
        <v>1</v>
      </c>
      <c r="G3803" t="s">
        <v>24</v>
      </c>
      <c r="H3803">
        <v>1955049</v>
      </c>
      <c r="I3803">
        <v>1955423</v>
      </c>
      <c r="J3803" t="s">
        <v>25</v>
      </c>
      <c r="K3803" t="s">
        <v>6818</v>
      </c>
      <c r="L3803" t="s">
        <v>6818</v>
      </c>
      <c r="N3803" t="s">
        <v>6819</v>
      </c>
      <c r="Q3803" t="s">
        <v>6816</v>
      </c>
      <c r="R3803">
        <v>375</v>
      </c>
      <c r="S3803">
        <v>124</v>
      </c>
    </row>
    <row r="3804" spans="1:20" x14ac:dyDescent="0.25">
      <c r="A3804" t="s">
        <v>20</v>
      </c>
      <c r="B3804" t="s">
        <v>36</v>
      </c>
      <c r="C3804" t="s">
        <v>22</v>
      </c>
      <c r="D3804" t="s">
        <v>23</v>
      </c>
      <c r="E3804" t="s">
        <v>5</v>
      </c>
      <c r="F3804">
        <v>1</v>
      </c>
      <c r="G3804" t="s">
        <v>24</v>
      </c>
      <c r="H3804">
        <v>1955464</v>
      </c>
      <c r="I3804">
        <v>1955763</v>
      </c>
      <c r="J3804" t="s">
        <v>25</v>
      </c>
      <c r="Q3804" t="s">
        <v>6820</v>
      </c>
      <c r="R3804">
        <v>300</v>
      </c>
      <c r="T3804" t="s">
        <v>6821</v>
      </c>
    </row>
    <row r="3805" spans="1:20" x14ac:dyDescent="0.25">
      <c r="A3805" t="s">
        <v>28</v>
      </c>
      <c r="B3805" t="s">
        <v>40</v>
      </c>
      <c r="C3805" t="s">
        <v>22</v>
      </c>
      <c r="D3805" t="s">
        <v>23</v>
      </c>
      <c r="E3805" t="s">
        <v>5</v>
      </c>
      <c r="F3805">
        <v>1</v>
      </c>
      <c r="G3805" t="s">
        <v>24</v>
      </c>
      <c r="H3805">
        <v>1955464</v>
      </c>
      <c r="I3805">
        <v>1955763</v>
      </c>
      <c r="J3805" t="s">
        <v>25</v>
      </c>
      <c r="K3805" t="s">
        <v>6822</v>
      </c>
      <c r="L3805" t="s">
        <v>6822</v>
      </c>
      <c r="N3805" t="s">
        <v>6823</v>
      </c>
      <c r="Q3805" t="s">
        <v>6820</v>
      </c>
      <c r="R3805">
        <v>300</v>
      </c>
      <c r="S3805">
        <v>99</v>
      </c>
    </row>
    <row r="3806" spans="1:20" x14ac:dyDescent="0.25">
      <c r="A3806" t="s">
        <v>20</v>
      </c>
      <c r="B3806" t="s">
        <v>36</v>
      </c>
      <c r="C3806" t="s">
        <v>22</v>
      </c>
      <c r="D3806" t="s">
        <v>23</v>
      </c>
      <c r="E3806" t="s">
        <v>5</v>
      </c>
      <c r="F3806">
        <v>1</v>
      </c>
      <c r="G3806" t="s">
        <v>24</v>
      </c>
      <c r="H3806">
        <v>1955768</v>
      </c>
      <c r="I3806">
        <v>1956043</v>
      </c>
      <c r="J3806" t="s">
        <v>25</v>
      </c>
      <c r="Q3806" t="s">
        <v>6824</v>
      </c>
      <c r="R3806">
        <v>276</v>
      </c>
      <c r="T3806" t="s">
        <v>6825</v>
      </c>
    </row>
    <row r="3807" spans="1:20" x14ac:dyDescent="0.25">
      <c r="A3807" t="s">
        <v>28</v>
      </c>
      <c r="B3807" t="s">
        <v>40</v>
      </c>
      <c r="C3807" t="s">
        <v>22</v>
      </c>
      <c r="D3807" t="s">
        <v>23</v>
      </c>
      <c r="E3807" t="s">
        <v>5</v>
      </c>
      <c r="F3807">
        <v>1</v>
      </c>
      <c r="G3807" t="s">
        <v>24</v>
      </c>
      <c r="H3807">
        <v>1955768</v>
      </c>
      <c r="I3807">
        <v>1956043</v>
      </c>
      <c r="J3807" t="s">
        <v>25</v>
      </c>
      <c r="K3807" t="s">
        <v>6826</v>
      </c>
      <c r="L3807" t="s">
        <v>6826</v>
      </c>
      <c r="N3807" t="s">
        <v>6827</v>
      </c>
      <c r="Q3807" t="s">
        <v>6824</v>
      </c>
      <c r="R3807">
        <v>276</v>
      </c>
      <c r="S3807">
        <v>91</v>
      </c>
    </row>
    <row r="3808" spans="1:20" x14ac:dyDescent="0.25">
      <c r="A3808" t="s">
        <v>20</v>
      </c>
      <c r="B3808" t="s">
        <v>36</v>
      </c>
      <c r="C3808" t="s">
        <v>22</v>
      </c>
      <c r="D3808" t="s">
        <v>23</v>
      </c>
      <c r="E3808" t="s">
        <v>5</v>
      </c>
      <c r="F3808">
        <v>1</v>
      </c>
      <c r="G3808" t="s">
        <v>24</v>
      </c>
      <c r="H3808">
        <v>1956071</v>
      </c>
      <c r="I3808">
        <v>1956523</v>
      </c>
      <c r="J3808" t="s">
        <v>25</v>
      </c>
      <c r="Q3808" t="s">
        <v>6828</v>
      </c>
      <c r="R3808">
        <v>453</v>
      </c>
      <c r="T3808" t="s">
        <v>6829</v>
      </c>
    </row>
    <row r="3809" spans="1:20" x14ac:dyDescent="0.25">
      <c r="A3809" t="s">
        <v>28</v>
      </c>
      <c r="B3809" t="s">
        <v>40</v>
      </c>
      <c r="C3809" t="s">
        <v>22</v>
      </c>
      <c r="D3809" t="s">
        <v>23</v>
      </c>
      <c r="E3809" t="s">
        <v>5</v>
      </c>
      <c r="F3809">
        <v>1</v>
      </c>
      <c r="G3809" t="s">
        <v>24</v>
      </c>
      <c r="H3809">
        <v>1956071</v>
      </c>
      <c r="I3809">
        <v>1956523</v>
      </c>
      <c r="J3809" t="s">
        <v>25</v>
      </c>
      <c r="K3809" t="s">
        <v>6830</v>
      </c>
      <c r="L3809" t="s">
        <v>6830</v>
      </c>
      <c r="N3809" t="s">
        <v>6831</v>
      </c>
      <c r="Q3809" t="s">
        <v>6828</v>
      </c>
      <c r="R3809">
        <v>453</v>
      </c>
      <c r="S3809">
        <v>150</v>
      </c>
    </row>
    <row r="3810" spans="1:20" x14ac:dyDescent="0.25">
      <c r="A3810" t="s">
        <v>20</v>
      </c>
      <c r="B3810" t="s">
        <v>36</v>
      </c>
      <c r="C3810" t="s">
        <v>22</v>
      </c>
      <c r="D3810" t="s">
        <v>23</v>
      </c>
      <c r="E3810" t="s">
        <v>5</v>
      </c>
      <c r="F3810">
        <v>1</v>
      </c>
      <c r="G3810" t="s">
        <v>24</v>
      </c>
      <c r="H3810">
        <v>1956663</v>
      </c>
      <c r="I3810">
        <v>1959083</v>
      </c>
      <c r="J3810" t="s">
        <v>25</v>
      </c>
      <c r="Q3810" t="s">
        <v>6832</v>
      </c>
      <c r="R3810">
        <v>2421</v>
      </c>
      <c r="T3810" t="s">
        <v>6833</v>
      </c>
    </row>
    <row r="3811" spans="1:20" x14ac:dyDescent="0.25">
      <c r="A3811" t="s">
        <v>28</v>
      </c>
      <c r="B3811" t="s">
        <v>40</v>
      </c>
      <c r="C3811" t="s">
        <v>22</v>
      </c>
      <c r="D3811" t="s">
        <v>23</v>
      </c>
      <c r="E3811" t="s">
        <v>5</v>
      </c>
      <c r="F3811">
        <v>1</v>
      </c>
      <c r="G3811" t="s">
        <v>24</v>
      </c>
      <c r="H3811">
        <v>1956663</v>
      </c>
      <c r="I3811">
        <v>1959083</v>
      </c>
      <c r="J3811" t="s">
        <v>25</v>
      </c>
      <c r="K3811" t="s">
        <v>6834</v>
      </c>
      <c r="L3811" t="s">
        <v>6834</v>
      </c>
      <c r="N3811" t="s">
        <v>6835</v>
      </c>
      <c r="Q3811" t="s">
        <v>6832</v>
      </c>
      <c r="R3811">
        <v>2421</v>
      </c>
      <c r="S3811">
        <v>806</v>
      </c>
    </row>
    <row r="3812" spans="1:20" x14ac:dyDescent="0.25">
      <c r="A3812" t="s">
        <v>20</v>
      </c>
      <c r="B3812" t="s">
        <v>36</v>
      </c>
      <c r="C3812" t="s">
        <v>22</v>
      </c>
      <c r="D3812" t="s">
        <v>23</v>
      </c>
      <c r="E3812" t="s">
        <v>5</v>
      </c>
      <c r="F3812">
        <v>1</v>
      </c>
      <c r="G3812" t="s">
        <v>24</v>
      </c>
      <c r="H3812">
        <v>1959222</v>
      </c>
      <c r="I3812">
        <v>1959848</v>
      </c>
      <c r="J3812" t="s">
        <v>25</v>
      </c>
      <c r="Q3812" t="s">
        <v>6836</v>
      </c>
      <c r="R3812">
        <v>627</v>
      </c>
      <c r="T3812" t="s">
        <v>6837</v>
      </c>
    </row>
    <row r="3813" spans="1:20" x14ac:dyDescent="0.25">
      <c r="A3813" t="s">
        <v>28</v>
      </c>
      <c r="B3813" t="s">
        <v>40</v>
      </c>
      <c r="C3813" t="s">
        <v>22</v>
      </c>
      <c r="D3813" t="s">
        <v>23</v>
      </c>
      <c r="E3813" t="s">
        <v>5</v>
      </c>
      <c r="F3813">
        <v>1</v>
      </c>
      <c r="G3813" t="s">
        <v>24</v>
      </c>
      <c r="H3813">
        <v>1959222</v>
      </c>
      <c r="I3813">
        <v>1959848</v>
      </c>
      <c r="J3813" t="s">
        <v>25</v>
      </c>
      <c r="K3813" t="s">
        <v>6838</v>
      </c>
      <c r="L3813" t="s">
        <v>6838</v>
      </c>
      <c r="N3813" t="s">
        <v>6839</v>
      </c>
      <c r="Q3813" t="s">
        <v>6836</v>
      </c>
      <c r="R3813">
        <v>627</v>
      </c>
      <c r="S3813">
        <v>208</v>
      </c>
    </row>
    <row r="3814" spans="1:20" x14ac:dyDescent="0.25">
      <c r="A3814" t="s">
        <v>20</v>
      </c>
      <c r="B3814" t="s">
        <v>36</v>
      </c>
      <c r="C3814" t="s">
        <v>22</v>
      </c>
      <c r="D3814" t="s">
        <v>23</v>
      </c>
      <c r="E3814" t="s">
        <v>5</v>
      </c>
      <c r="F3814">
        <v>1</v>
      </c>
      <c r="G3814" t="s">
        <v>24</v>
      </c>
      <c r="H3814">
        <v>1959859</v>
      </c>
      <c r="I3814">
        <v>1960869</v>
      </c>
      <c r="J3814" t="s">
        <v>25</v>
      </c>
      <c r="Q3814" t="s">
        <v>6840</v>
      </c>
      <c r="R3814">
        <v>1011</v>
      </c>
      <c r="T3814" t="s">
        <v>6841</v>
      </c>
    </row>
    <row r="3815" spans="1:20" x14ac:dyDescent="0.25">
      <c r="A3815" t="s">
        <v>28</v>
      </c>
      <c r="B3815" t="s">
        <v>40</v>
      </c>
      <c r="C3815" t="s">
        <v>22</v>
      </c>
      <c r="D3815" t="s">
        <v>23</v>
      </c>
      <c r="E3815" t="s">
        <v>5</v>
      </c>
      <c r="F3815">
        <v>1</v>
      </c>
      <c r="G3815" t="s">
        <v>24</v>
      </c>
      <c r="H3815">
        <v>1959859</v>
      </c>
      <c r="I3815">
        <v>1960869</v>
      </c>
      <c r="J3815" t="s">
        <v>25</v>
      </c>
      <c r="K3815" t="s">
        <v>6842</v>
      </c>
      <c r="L3815" t="s">
        <v>6842</v>
      </c>
      <c r="N3815" t="s">
        <v>6843</v>
      </c>
      <c r="Q3815" t="s">
        <v>6840</v>
      </c>
      <c r="R3815">
        <v>1011</v>
      </c>
      <c r="S3815">
        <v>336</v>
      </c>
    </row>
    <row r="3816" spans="1:20" x14ac:dyDescent="0.25">
      <c r="A3816" t="s">
        <v>20</v>
      </c>
      <c r="B3816" t="s">
        <v>36</v>
      </c>
      <c r="C3816" t="s">
        <v>22</v>
      </c>
      <c r="D3816" t="s">
        <v>23</v>
      </c>
      <c r="E3816" t="s">
        <v>5</v>
      </c>
      <c r="F3816">
        <v>1</v>
      </c>
      <c r="G3816" t="s">
        <v>24</v>
      </c>
      <c r="H3816">
        <v>1961017</v>
      </c>
      <c r="I3816">
        <v>1962111</v>
      </c>
      <c r="J3816" t="s">
        <v>37</v>
      </c>
      <c r="Q3816" t="s">
        <v>6844</v>
      </c>
      <c r="R3816">
        <v>1095</v>
      </c>
      <c r="T3816" t="s">
        <v>6845</v>
      </c>
    </row>
    <row r="3817" spans="1:20" x14ac:dyDescent="0.25">
      <c r="A3817" t="s">
        <v>28</v>
      </c>
      <c r="B3817" t="s">
        <v>40</v>
      </c>
      <c r="C3817" t="s">
        <v>22</v>
      </c>
      <c r="D3817" t="s">
        <v>23</v>
      </c>
      <c r="E3817" t="s">
        <v>5</v>
      </c>
      <c r="F3817">
        <v>1</v>
      </c>
      <c r="G3817" t="s">
        <v>24</v>
      </c>
      <c r="H3817">
        <v>1961017</v>
      </c>
      <c r="I3817">
        <v>1962111</v>
      </c>
      <c r="J3817" t="s">
        <v>37</v>
      </c>
      <c r="K3817" t="s">
        <v>6846</v>
      </c>
      <c r="L3817" t="s">
        <v>6846</v>
      </c>
      <c r="N3817" t="s">
        <v>6119</v>
      </c>
      <c r="Q3817" t="s">
        <v>6844</v>
      </c>
      <c r="R3817">
        <v>1095</v>
      </c>
      <c r="S3817">
        <v>364</v>
      </c>
    </row>
    <row r="3818" spans="1:20" x14ac:dyDescent="0.25">
      <c r="A3818" t="s">
        <v>20</v>
      </c>
      <c r="B3818" t="s">
        <v>36</v>
      </c>
      <c r="C3818" t="s">
        <v>22</v>
      </c>
      <c r="D3818" t="s">
        <v>23</v>
      </c>
      <c r="E3818" t="s">
        <v>5</v>
      </c>
      <c r="F3818">
        <v>1</v>
      </c>
      <c r="G3818" t="s">
        <v>24</v>
      </c>
      <c r="H3818">
        <v>1962349</v>
      </c>
      <c r="I3818">
        <v>1964145</v>
      </c>
      <c r="J3818" t="s">
        <v>37</v>
      </c>
      <c r="Q3818" t="s">
        <v>6847</v>
      </c>
      <c r="R3818">
        <v>1797</v>
      </c>
      <c r="T3818" t="s">
        <v>6848</v>
      </c>
    </row>
    <row r="3819" spans="1:20" x14ac:dyDescent="0.25">
      <c r="A3819" t="s">
        <v>28</v>
      </c>
      <c r="B3819" t="s">
        <v>40</v>
      </c>
      <c r="C3819" t="s">
        <v>22</v>
      </c>
      <c r="D3819" t="s">
        <v>23</v>
      </c>
      <c r="E3819" t="s">
        <v>5</v>
      </c>
      <c r="F3819">
        <v>1</v>
      </c>
      <c r="G3819" t="s">
        <v>24</v>
      </c>
      <c r="H3819">
        <v>1962349</v>
      </c>
      <c r="I3819">
        <v>1964145</v>
      </c>
      <c r="J3819" t="s">
        <v>37</v>
      </c>
      <c r="K3819" t="s">
        <v>6849</v>
      </c>
      <c r="L3819" t="s">
        <v>6849</v>
      </c>
      <c r="N3819" t="s">
        <v>6850</v>
      </c>
      <c r="Q3819" t="s">
        <v>6847</v>
      </c>
      <c r="R3819">
        <v>1797</v>
      </c>
      <c r="S3819">
        <v>598</v>
      </c>
    </row>
    <row r="3820" spans="1:20" x14ac:dyDescent="0.25">
      <c r="A3820" t="s">
        <v>20</v>
      </c>
      <c r="B3820" t="s">
        <v>21</v>
      </c>
      <c r="C3820" t="s">
        <v>22</v>
      </c>
      <c r="D3820" t="s">
        <v>23</v>
      </c>
      <c r="E3820" t="s">
        <v>5</v>
      </c>
      <c r="F3820">
        <v>1</v>
      </c>
      <c r="G3820" t="s">
        <v>24</v>
      </c>
      <c r="H3820">
        <v>1964041</v>
      </c>
      <c r="I3820">
        <v>1964294</v>
      </c>
      <c r="J3820" t="s">
        <v>25</v>
      </c>
      <c r="Q3820" t="s">
        <v>6851</v>
      </c>
      <c r="R3820">
        <v>254</v>
      </c>
      <c r="T3820" t="s">
        <v>31</v>
      </c>
    </row>
    <row r="3821" spans="1:20" x14ac:dyDescent="0.25">
      <c r="A3821" t="s">
        <v>28</v>
      </c>
      <c r="B3821" t="s">
        <v>29</v>
      </c>
      <c r="C3821" t="s">
        <v>22</v>
      </c>
      <c r="D3821" t="s">
        <v>23</v>
      </c>
      <c r="E3821" t="s">
        <v>5</v>
      </c>
      <c r="F3821">
        <v>1</v>
      </c>
      <c r="G3821" t="s">
        <v>24</v>
      </c>
      <c r="H3821">
        <v>1964041</v>
      </c>
      <c r="I3821">
        <v>1964294</v>
      </c>
      <c r="J3821" t="s">
        <v>25</v>
      </c>
      <c r="N3821" t="s">
        <v>30</v>
      </c>
      <c r="Q3821" t="s">
        <v>6851</v>
      </c>
      <c r="R3821">
        <v>254</v>
      </c>
      <c r="T3821" t="s">
        <v>31</v>
      </c>
    </row>
    <row r="3822" spans="1:20" x14ac:dyDescent="0.25">
      <c r="A3822" t="s">
        <v>20</v>
      </c>
      <c r="B3822" t="s">
        <v>36</v>
      </c>
      <c r="C3822" t="s">
        <v>22</v>
      </c>
      <c r="D3822" t="s">
        <v>23</v>
      </c>
      <c r="E3822" t="s">
        <v>5</v>
      </c>
      <c r="F3822">
        <v>1</v>
      </c>
      <c r="G3822" t="s">
        <v>24</v>
      </c>
      <c r="H3822">
        <v>1964480</v>
      </c>
      <c r="I3822">
        <v>1964941</v>
      </c>
      <c r="J3822" t="s">
        <v>37</v>
      </c>
      <c r="Q3822" t="s">
        <v>6852</v>
      </c>
      <c r="R3822">
        <v>462</v>
      </c>
      <c r="T3822" t="s">
        <v>6853</v>
      </c>
    </row>
    <row r="3823" spans="1:20" x14ac:dyDescent="0.25">
      <c r="A3823" t="s">
        <v>28</v>
      </c>
      <c r="B3823" t="s">
        <v>40</v>
      </c>
      <c r="C3823" t="s">
        <v>22</v>
      </c>
      <c r="D3823" t="s">
        <v>23</v>
      </c>
      <c r="E3823" t="s">
        <v>5</v>
      </c>
      <c r="F3823">
        <v>1</v>
      </c>
      <c r="G3823" t="s">
        <v>24</v>
      </c>
      <c r="H3823">
        <v>1964480</v>
      </c>
      <c r="I3823">
        <v>1964941</v>
      </c>
      <c r="J3823" t="s">
        <v>37</v>
      </c>
      <c r="K3823" t="s">
        <v>6854</v>
      </c>
      <c r="L3823" t="s">
        <v>6854</v>
      </c>
      <c r="N3823" t="s">
        <v>6575</v>
      </c>
      <c r="Q3823" t="s">
        <v>6852</v>
      </c>
      <c r="R3823">
        <v>462</v>
      </c>
      <c r="S3823">
        <v>153</v>
      </c>
    </row>
    <row r="3824" spans="1:20" x14ac:dyDescent="0.25">
      <c r="A3824" t="s">
        <v>20</v>
      </c>
      <c r="B3824" t="s">
        <v>36</v>
      </c>
      <c r="C3824" t="s">
        <v>22</v>
      </c>
      <c r="D3824" t="s">
        <v>23</v>
      </c>
      <c r="E3824" t="s">
        <v>5</v>
      </c>
      <c r="F3824">
        <v>1</v>
      </c>
      <c r="G3824" t="s">
        <v>24</v>
      </c>
      <c r="H3824">
        <v>1965037</v>
      </c>
      <c r="I3824">
        <v>1965933</v>
      </c>
      <c r="J3824" t="s">
        <v>37</v>
      </c>
      <c r="Q3824" t="s">
        <v>6855</v>
      </c>
      <c r="R3824">
        <v>897</v>
      </c>
      <c r="T3824" t="s">
        <v>6856</v>
      </c>
    </row>
    <row r="3825" spans="1:20" x14ac:dyDescent="0.25">
      <c r="A3825" t="s">
        <v>28</v>
      </c>
      <c r="B3825" t="s">
        <v>40</v>
      </c>
      <c r="C3825" t="s">
        <v>22</v>
      </c>
      <c r="D3825" t="s">
        <v>23</v>
      </c>
      <c r="E3825" t="s">
        <v>5</v>
      </c>
      <c r="F3825">
        <v>1</v>
      </c>
      <c r="G3825" t="s">
        <v>24</v>
      </c>
      <c r="H3825">
        <v>1965037</v>
      </c>
      <c r="I3825">
        <v>1965933</v>
      </c>
      <c r="J3825" t="s">
        <v>37</v>
      </c>
      <c r="K3825" t="s">
        <v>6857</v>
      </c>
      <c r="L3825" t="s">
        <v>6857</v>
      </c>
      <c r="N3825" t="s">
        <v>6858</v>
      </c>
      <c r="Q3825" t="s">
        <v>6855</v>
      </c>
      <c r="R3825">
        <v>897</v>
      </c>
      <c r="S3825">
        <v>298</v>
      </c>
    </row>
    <row r="3826" spans="1:20" x14ac:dyDescent="0.25">
      <c r="A3826" t="s">
        <v>20</v>
      </c>
      <c r="B3826" t="s">
        <v>36</v>
      </c>
      <c r="C3826" t="s">
        <v>22</v>
      </c>
      <c r="D3826" t="s">
        <v>23</v>
      </c>
      <c r="E3826" t="s">
        <v>5</v>
      </c>
      <c r="F3826">
        <v>1</v>
      </c>
      <c r="G3826" t="s">
        <v>24</v>
      </c>
      <c r="H3826">
        <v>1965947</v>
      </c>
      <c r="I3826">
        <v>1967002</v>
      </c>
      <c r="J3826" t="s">
        <v>37</v>
      </c>
      <c r="Q3826" t="s">
        <v>6859</v>
      </c>
      <c r="R3826">
        <v>1056</v>
      </c>
      <c r="T3826" t="s">
        <v>6860</v>
      </c>
    </row>
    <row r="3827" spans="1:20" x14ac:dyDescent="0.25">
      <c r="A3827" t="s">
        <v>28</v>
      </c>
      <c r="B3827" t="s">
        <v>40</v>
      </c>
      <c r="C3827" t="s">
        <v>22</v>
      </c>
      <c r="D3827" t="s">
        <v>23</v>
      </c>
      <c r="E3827" t="s">
        <v>5</v>
      </c>
      <c r="F3827">
        <v>1</v>
      </c>
      <c r="G3827" t="s">
        <v>24</v>
      </c>
      <c r="H3827">
        <v>1965947</v>
      </c>
      <c r="I3827">
        <v>1967002</v>
      </c>
      <c r="J3827" t="s">
        <v>37</v>
      </c>
      <c r="K3827" t="s">
        <v>6861</v>
      </c>
      <c r="L3827" t="s">
        <v>6861</v>
      </c>
      <c r="N3827" t="s">
        <v>30</v>
      </c>
      <c r="Q3827" t="s">
        <v>6859</v>
      </c>
      <c r="R3827">
        <v>1056</v>
      </c>
      <c r="S3827">
        <v>351</v>
      </c>
    </row>
    <row r="3828" spans="1:20" x14ac:dyDescent="0.25">
      <c r="A3828" t="s">
        <v>20</v>
      </c>
      <c r="B3828" t="s">
        <v>36</v>
      </c>
      <c r="C3828" t="s">
        <v>22</v>
      </c>
      <c r="D3828" t="s">
        <v>23</v>
      </c>
      <c r="E3828" t="s">
        <v>5</v>
      </c>
      <c r="F3828">
        <v>1</v>
      </c>
      <c r="G3828" t="s">
        <v>24</v>
      </c>
      <c r="H3828">
        <v>1966999</v>
      </c>
      <c r="I3828">
        <v>1967946</v>
      </c>
      <c r="J3828" t="s">
        <v>37</v>
      </c>
      <c r="Q3828" t="s">
        <v>6862</v>
      </c>
      <c r="R3828">
        <v>948</v>
      </c>
      <c r="T3828" t="s">
        <v>6863</v>
      </c>
    </row>
    <row r="3829" spans="1:20" x14ac:dyDescent="0.25">
      <c r="A3829" t="s">
        <v>28</v>
      </c>
      <c r="B3829" t="s">
        <v>40</v>
      </c>
      <c r="C3829" t="s">
        <v>22</v>
      </c>
      <c r="D3829" t="s">
        <v>23</v>
      </c>
      <c r="E3829" t="s">
        <v>5</v>
      </c>
      <c r="F3829">
        <v>1</v>
      </c>
      <c r="G3829" t="s">
        <v>24</v>
      </c>
      <c r="H3829">
        <v>1966999</v>
      </c>
      <c r="I3829">
        <v>1967946</v>
      </c>
      <c r="J3829" t="s">
        <v>37</v>
      </c>
      <c r="K3829" t="s">
        <v>6864</v>
      </c>
      <c r="L3829" t="s">
        <v>6864</v>
      </c>
      <c r="N3829" t="s">
        <v>6865</v>
      </c>
      <c r="Q3829" t="s">
        <v>6862</v>
      </c>
      <c r="R3829">
        <v>948</v>
      </c>
      <c r="S3829">
        <v>315</v>
      </c>
    </row>
    <row r="3830" spans="1:20" x14ac:dyDescent="0.25">
      <c r="A3830" t="s">
        <v>20</v>
      </c>
      <c r="B3830" t="s">
        <v>36</v>
      </c>
      <c r="C3830" t="s">
        <v>22</v>
      </c>
      <c r="D3830" t="s">
        <v>23</v>
      </c>
      <c r="E3830" t="s">
        <v>5</v>
      </c>
      <c r="F3830">
        <v>1</v>
      </c>
      <c r="G3830" t="s">
        <v>24</v>
      </c>
      <c r="H3830">
        <v>1967943</v>
      </c>
      <c r="I3830">
        <v>1968980</v>
      </c>
      <c r="J3830" t="s">
        <v>37</v>
      </c>
      <c r="Q3830" t="s">
        <v>6866</v>
      </c>
      <c r="R3830">
        <v>1038</v>
      </c>
      <c r="T3830" t="s">
        <v>6867</v>
      </c>
    </row>
    <row r="3831" spans="1:20" x14ac:dyDescent="0.25">
      <c r="A3831" t="s">
        <v>28</v>
      </c>
      <c r="B3831" t="s">
        <v>40</v>
      </c>
      <c r="C3831" t="s">
        <v>22</v>
      </c>
      <c r="D3831" t="s">
        <v>23</v>
      </c>
      <c r="E3831" t="s">
        <v>5</v>
      </c>
      <c r="F3831">
        <v>1</v>
      </c>
      <c r="G3831" t="s">
        <v>24</v>
      </c>
      <c r="H3831">
        <v>1967943</v>
      </c>
      <c r="I3831">
        <v>1968980</v>
      </c>
      <c r="J3831" t="s">
        <v>37</v>
      </c>
      <c r="K3831" t="s">
        <v>6868</v>
      </c>
      <c r="L3831" t="s">
        <v>6868</v>
      </c>
      <c r="N3831" t="s">
        <v>6869</v>
      </c>
      <c r="Q3831" t="s">
        <v>6866</v>
      </c>
      <c r="R3831">
        <v>1038</v>
      </c>
      <c r="S3831">
        <v>345</v>
      </c>
    </row>
    <row r="3832" spans="1:20" x14ac:dyDescent="0.25">
      <c r="A3832" t="s">
        <v>20</v>
      </c>
      <c r="B3832" t="s">
        <v>36</v>
      </c>
      <c r="C3832" t="s">
        <v>22</v>
      </c>
      <c r="D3832" t="s">
        <v>23</v>
      </c>
      <c r="E3832" t="s">
        <v>5</v>
      </c>
      <c r="F3832">
        <v>1</v>
      </c>
      <c r="G3832" t="s">
        <v>24</v>
      </c>
      <c r="H3832">
        <v>1968987</v>
      </c>
      <c r="I3832">
        <v>1970138</v>
      </c>
      <c r="J3832" t="s">
        <v>37</v>
      </c>
      <c r="Q3832" t="s">
        <v>6870</v>
      </c>
      <c r="R3832">
        <v>1152</v>
      </c>
      <c r="T3832" t="s">
        <v>6871</v>
      </c>
    </row>
    <row r="3833" spans="1:20" x14ac:dyDescent="0.25">
      <c r="A3833" t="s">
        <v>28</v>
      </c>
      <c r="B3833" t="s">
        <v>40</v>
      </c>
      <c r="C3833" t="s">
        <v>22</v>
      </c>
      <c r="D3833" t="s">
        <v>23</v>
      </c>
      <c r="E3833" t="s">
        <v>5</v>
      </c>
      <c r="F3833">
        <v>1</v>
      </c>
      <c r="G3833" t="s">
        <v>24</v>
      </c>
      <c r="H3833">
        <v>1968987</v>
      </c>
      <c r="I3833">
        <v>1970138</v>
      </c>
      <c r="J3833" t="s">
        <v>37</v>
      </c>
      <c r="K3833" t="s">
        <v>6872</v>
      </c>
      <c r="L3833" t="s">
        <v>6872</v>
      </c>
      <c r="N3833" t="s">
        <v>6873</v>
      </c>
      <c r="Q3833" t="s">
        <v>6870</v>
      </c>
      <c r="R3833">
        <v>1152</v>
      </c>
      <c r="S3833">
        <v>383</v>
      </c>
    </row>
    <row r="3834" spans="1:20" x14ac:dyDescent="0.25">
      <c r="A3834" t="s">
        <v>20</v>
      </c>
      <c r="B3834" t="s">
        <v>36</v>
      </c>
      <c r="C3834" t="s">
        <v>22</v>
      </c>
      <c r="D3834" t="s">
        <v>23</v>
      </c>
      <c r="E3834" t="s">
        <v>5</v>
      </c>
      <c r="F3834">
        <v>1</v>
      </c>
      <c r="G3834" t="s">
        <v>24</v>
      </c>
      <c r="H3834">
        <v>1970269</v>
      </c>
      <c r="I3834">
        <v>1970640</v>
      </c>
      <c r="J3834" t="s">
        <v>37</v>
      </c>
      <c r="Q3834" t="s">
        <v>6874</v>
      </c>
      <c r="R3834">
        <v>372</v>
      </c>
      <c r="T3834" t="s">
        <v>6875</v>
      </c>
    </row>
    <row r="3835" spans="1:20" x14ac:dyDescent="0.25">
      <c r="A3835" t="s">
        <v>28</v>
      </c>
      <c r="B3835" t="s">
        <v>40</v>
      </c>
      <c r="C3835" t="s">
        <v>22</v>
      </c>
      <c r="D3835" t="s">
        <v>23</v>
      </c>
      <c r="E3835" t="s">
        <v>5</v>
      </c>
      <c r="F3835">
        <v>1</v>
      </c>
      <c r="G3835" t="s">
        <v>24</v>
      </c>
      <c r="H3835">
        <v>1970269</v>
      </c>
      <c r="I3835">
        <v>1970640</v>
      </c>
      <c r="J3835" t="s">
        <v>37</v>
      </c>
      <c r="K3835" t="s">
        <v>6876</v>
      </c>
      <c r="L3835" t="s">
        <v>6876</v>
      </c>
      <c r="N3835" t="s">
        <v>6877</v>
      </c>
      <c r="Q3835" t="s">
        <v>6874</v>
      </c>
      <c r="R3835">
        <v>372</v>
      </c>
      <c r="S3835">
        <v>123</v>
      </c>
    </row>
    <row r="3836" spans="1:20" x14ac:dyDescent="0.25">
      <c r="A3836" t="s">
        <v>20</v>
      </c>
      <c r="B3836" t="s">
        <v>36</v>
      </c>
      <c r="C3836" t="s">
        <v>22</v>
      </c>
      <c r="D3836" t="s">
        <v>23</v>
      </c>
      <c r="E3836" t="s">
        <v>5</v>
      </c>
      <c r="F3836">
        <v>1</v>
      </c>
      <c r="G3836" t="s">
        <v>24</v>
      </c>
      <c r="H3836">
        <v>1970654</v>
      </c>
      <c r="I3836">
        <v>1972330</v>
      </c>
      <c r="J3836" t="s">
        <v>37</v>
      </c>
      <c r="Q3836" t="s">
        <v>6878</v>
      </c>
      <c r="R3836">
        <v>1677</v>
      </c>
      <c r="T3836" t="s">
        <v>6879</v>
      </c>
    </row>
    <row r="3837" spans="1:20" x14ac:dyDescent="0.25">
      <c r="A3837" t="s">
        <v>28</v>
      </c>
      <c r="B3837" t="s">
        <v>40</v>
      </c>
      <c r="C3837" t="s">
        <v>22</v>
      </c>
      <c r="D3837" t="s">
        <v>23</v>
      </c>
      <c r="E3837" t="s">
        <v>5</v>
      </c>
      <c r="F3837">
        <v>1</v>
      </c>
      <c r="G3837" t="s">
        <v>24</v>
      </c>
      <c r="H3837">
        <v>1970654</v>
      </c>
      <c r="I3837">
        <v>1972330</v>
      </c>
      <c r="J3837" t="s">
        <v>37</v>
      </c>
      <c r="K3837" t="s">
        <v>6880</v>
      </c>
      <c r="L3837" t="s">
        <v>6880</v>
      </c>
      <c r="N3837" t="s">
        <v>6877</v>
      </c>
      <c r="Q3837" t="s">
        <v>6878</v>
      </c>
      <c r="R3837">
        <v>1677</v>
      </c>
      <c r="S3837">
        <v>558</v>
      </c>
    </row>
    <row r="3838" spans="1:20" x14ac:dyDescent="0.25">
      <c r="A3838" t="s">
        <v>20</v>
      </c>
      <c r="B3838" t="s">
        <v>36</v>
      </c>
      <c r="C3838" t="s">
        <v>22</v>
      </c>
      <c r="D3838" t="s">
        <v>23</v>
      </c>
      <c r="E3838" t="s">
        <v>5</v>
      </c>
      <c r="F3838">
        <v>1</v>
      </c>
      <c r="G3838" t="s">
        <v>24</v>
      </c>
      <c r="H3838">
        <v>1972455</v>
      </c>
      <c r="I3838">
        <v>1972829</v>
      </c>
      <c r="J3838" t="s">
        <v>37</v>
      </c>
      <c r="Q3838" t="s">
        <v>6881</v>
      </c>
      <c r="R3838">
        <v>375</v>
      </c>
      <c r="T3838" t="s">
        <v>6882</v>
      </c>
    </row>
    <row r="3839" spans="1:20" x14ac:dyDescent="0.25">
      <c r="A3839" t="s">
        <v>28</v>
      </c>
      <c r="B3839" t="s">
        <v>40</v>
      </c>
      <c r="C3839" t="s">
        <v>22</v>
      </c>
      <c r="D3839" t="s">
        <v>23</v>
      </c>
      <c r="E3839" t="s">
        <v>5</v>
      </c>
      <c r="F3839">
        <v>1</v>
      </c>
      <c r="G3839" t="s">
        <v>24</v>
      </c>
      <c r="H3839">
        <v>1972455</v>
      </c>
      <c r="I3839">
        <v>1972829</v>
      </c>
      <c r="J3839" t="s">
        <v>37</v>
      </c>
      <c r="K3839" t="s">
        <v>6883</v>
      </c>
      <c r="L3839" t="s">
        <v>6883</v>
      </c>
      <c r="N3839" t="s">
        <v>30</v>
      </c>
      <c r="Q3839" t="s">
        <v>6881</v>
      </c>
      <c r="R3839">
        <v>375</v>
      </c>
      <c r="S3839">
        <v>124</v>
      </c>
    </row>
    <row r="3840" spans="1:20" x14ac:dyDescent="0.25">
      <c r="A3840" t="s">
        <v>20</v>
      </c>
      <c r="B3840" t="s">
        <v>36</v>
      </c>
      <c r="C3840" t="s">
        <v>22</v>
      </c>
      <c r="D3840" t="s">
        <v>23</v>
      </c>
      <c r="E3840" t="s">
        <v>5</v>
      </c>
      <c r="F3840">
        <v>1</v>
      </c>
      <c r="G3840" t="s">
        <v>24</v>
      </c>
      <c r="H3840">
        <v>1973146</v>
      </c>
      <c r="I3840">
        <v>1974384</v>
      </c>
      <c r="J3840" t="s">
        <v>25</v>
      </c>
      <c r="Q3840" t="s">
        <v>6884</v>
      </c>
      <c r="R3840">
        <v>1239</v>
      </c>
      <c r="T3840" t="s">
        <v>6885</v>
      </c>
    </row>
    <row r="3841" spans="1:20" x14ac:dyDescent="0.25">
      <c r="A3841" t="s">
        <v>28</v>
      </c>
      <c r="B3841" t="s">
        <v>40</v>
      </c>
      <c r="C3841" t="s">
        <v>22</v>
      </c>
      <c r="D3841" t="s">
        <v>23</v>
      </c>
      <c r="E3841" t="s">
        <v>5</v>
      </c>
      <c r="F3841">
        <v>1</v>
      </c>
      <c r="G3841" t="s">
        <v>24</v>
      </c>
      <c r="H3841">
        <v>1973146</v>
      </c>
      <c r="I3841">
        <v>1974384</v>
      </c>
      <c r="J3841" t="s">
        <v>25</v>
      </c>
      <c r="K3841" t="s">
        <v>6886</v>
      </c>
      <c r="L3841" t="s">
        <v>6886</v>
      </c>
      <c r="N3841" t="s">
        <v>5220</v>
      </c>
      <c r="Q3841" t="s">
        <v>6884</v>
      </c>
      <c r="R3841">
        <v>1239</v>
      </c>
      <c r="S3841">
        <v>412</v>
      </c>
    </row>
    <row r="3842" spans="1:20" x14ac:dyDescent="0.25">
      <c r="A3842" t="s">
        <v>20</v>
      </c>
      <c r="B3842" t="s">
        <v>36</v>
      </c>
      <c r="C3842" t="s">
        <v>22</v>
      </c>
      <c r="D3842" t="s">
        <v>23</v>
      </c>
      <c r="E3842" t="s">
        <v>5</v>
      </c>
      <c r="F3842">
        <v>1</v>
      </c>
      <c r="G3842" t="s">
        <v>24</v>
      </c>
      <c r="H3842">
        <v>1974438</v>
      </c>
      <c r="I3842">
        <v>1975766</v>
      </c>
      <c r="J3842" t="s">
        <v>25</v>
      </c>
      <c r="Q3842" t="s">
        <v>6887</v>
      </c>
      <c r="R3842">
        <v>1329</v>
      </c>
      <c r="T3842" t="s">
        <v>6888</v>
      </c>
    </row>
    <row r="3843" spans="1:20" x14ac:dyDescent="0.25">
      <c r="A3843" t="s">
        <v>28</v>
      </c>
      <c r="B3843" t="s">
        <v>40</v>
      </c>
      <c r="C3843" t="s">
        <v>22</v>
      </c>
      <c r="D3843" t="s">
        <v>23</v>
      </c>
      <c r="E3843" t="s">
        <v>5</v>
      </c>
      <c r="F3843">
        <v>1</v>
      </c>
      <c r="G3843" t="s">
        <v>24</v>
      </c>
      <c r="H3843">
        <v>1974438</v>
      </c>
      <c r="I3843">
        <v>1975766</v>
      </c>
      <c r="J3843" t="s">
        <v>25</v>
      </c>
      <c r="K3843" t="s">
        <v>6889</v>
      </c>
      <c r="L3843" t="s">
        <v>6889</v>
      </c>
      <c r="N3843" t="s">
        <v>6890</v>
      </c>
      <c r="Q3843" t="s">
        <v>6887</v>
      </c>
      <c r="R3843">
        <v>1329</v>
      </c>
      <c r="S3843">
        <v>442</v>
      </c>
    </row>
    <row r="3844" spans="1:20" x14ac:dyDescent="0.25">
      <c r="A3844" t="s">
        <v>20</v>
      </c>
      <c r="B3844" t="s">
        <v>36</v>
      </c>
      <c r="C3844" t="s">
        <v>22</v>
      </c>
      <c r="D3844" t="s">
        <v>23</v>
      </c>
      <c r="E3844" t="s">
        <v>5</v>
      </c>
      <c r="F3844">
        <v>1</v>
      </c>
      <c r="G3844" t="s">
        <v>24</v>
      </c>
      <c r="H3844">
        <v>1975781</v>
      </c>
      <c r="I3844">
        <v>1977232</v>
      </c>
      <c r="J3844" t="s">
        <v>25</v>
      </c>
      <c r="Q3844" t="s">
        <v>6891</v>
      </c>
      <c r="R3844">
        <v>1452</v>
      </c>
      <c r="T3844" t="s">
        <v>6892</v>
      </c>
    </row>
    <row r="3845" spans="1:20" x14ac:dyDescent="0.25">
      <c r="A3845" t="s">
        <v>28</v>
      </c>
      <c r="B3845" t="s">
        <v>40</v>
      </c>
      <c r="C3845" t="s">
        <v>22</v>
      </c>
      <c r="D3845" t="s">
        <v>23</v>
      </c>
      <c r="E3845" t="s">
        <v>5</v>
      </c>
      <c r="F3845">
        <v>1</v>
      </c>
      <c r="G3845" t="s">
        <v>24</v>
      </c>
      <c r="H3845">
        <v>1975781</v>
      </c>
      <c r="I3845">
        <v>1977232</v>
      </c>
      <c r="J3845" t="s">
        <v>25</v>
      </c>
      <c r="K3845" t="s">
        <v>6893</v>
      </c>
      <c r="L3845" t="s">
        <v>6893</v>
      </c>
      <c r="N3845" t="s">
        <v>6894</v>
      </c>
      <c r="Q3845" t="s">
        <v>6891</v>
      </c>
      <c r="R3845">
        <v>1452</v>
      </c>
      <c r="S3845">
        <v>483</v>
      </c>
    </row>
    <row r="3846" spans="1:20" x14ac:dyDescent="0.25">
      <c r="A3846" t="s">
        <v>20</v>
      </c>
      <c r="B3846" t="s">
        <v>36</v>
      </c>
      <c r="C3846" t="s">
        <v>22</v>
      </c>
      <c r="D3846" t="s">
        <v>23</v>
      </c>
      <c r="E3846" t="s">
        <v>5</v>
      </c>
      <c r="F3846">
        <v>1</v>
      </c>
      <c r="G3846" t="s">
        <v>24</v>
      </c>
      <c r="H3846">
        <v>1977467</v>
      </c>
      <c r="I3846">
        <v>1978714</v>
      </c>
      <c r="J3846" t="s">
        <v>25</v>
      </c>
      <c r="Q3846" t="s">
        <v>6895</v>
      </c>
      <c r="R3846">
        <v>1248</v>
      </c>
      <c r="T3846" t="s">
        <v>6896</v>
      </c>
    </row>
    <row r="3847" spans="1:20" x14ac:dyDescent="0.25">
      <c r="A3847" t="s">
        <v>28</v>
      </c>
      <c r="B3847" t="s">
        <v>40</v>
      </c>
      <c r="C3847" t="s">
        <v>22</v>
      </c>
      <c r="D3847" t="s">
        <v>23</v>
      </c>
      <c r="E3847" t="s">
        <v>5</v>
      </c>
      <c r="F3847">
        <v>1</v>
      </c>
      <c r="G3847" t="s">
        <v>24</v>
      </c>
      <c r="H3847">
        <v>1977467</v>
      </c>
      <c r="I3847">
        <v>1978714</v>
      </c>
      <c r="J3847" t="s">
        <v>25</v>
      </c>
      <c r="K3847" t="s">
        <v>6897</v>
      </c>
      <c r="L3847" t="s">
        <v>6897</v>
      </c>
      <c r="N3847" t="s">
        <v>6898</v>
      </c>
      <c r="Q3847" t="s">
        <v>6895</v>
      </c>
      <c r="R3847">
        <v>1248</v>
      </c>
      <c r="S3847">
        <v>415</v>
      </c>
    </row>
    <row r="3848" spans="1:20" x14ac:dyDescent="0.25">
      <c r="A3848" t="s">
        <v>20</v>
      </c>
      <c r="B3848" t="s">
        <v>36</v>
      </c>
      <c r="C3848" t="s">
        <v>22</v>
      </c>
      <c r="D3848" t="s">
        <v>23</v>
      </c>
      <c r="E3848" t="s">
        <v>5</v>
      </c>
      <c r="F3848">
        <v>1</v>
      </c>
      <c r="G3848" t="s">
        <v>24</v>
      </c>
      <c r="H3848">
        <v>1978734</v>
      </c>
      <c r="I3848">
        <v>1978991</v>
      </c>
      <c r="J3848" t="s">
        <v>25</v>
      </c>
      <c r="Q3848" t="s">
        <v>6899</v>
      </c>
      <c r="R3848">
        <v>258</v>
      </c>
      <c r="T3848" t="s">
        <v>6900</v>
      </c>
    </row>
    <row r="3849" spans="1:20" x14ac:dyDescent="0.25">
      <c r="A3849" t="s">
        <v>28</v>
      </c>
      <c r="B3849" t="s">
        <v>40</v>
      </c>
      <c r="C3849" t="s">
        <v>22</v>
      </c>
      <c r="D3849" t="s">
        <v>23</v>
      </c>
      <c r="E3849" t="s">
        <v>5</v>
      </c>
      <c r="F3849">
        <v>1</v>
      </c>
      <c r="G3849" t="s">
        <v>24</v>
      </c>
      <c r="H3849">
        <v>1978734</v>
      </c>
      <c r="I3849">
        <v>1978991</v>
      </c>
      <c r="J3849" t="s">
        <v>25</v>
      </c>
      <c r="K3849" t="s">
        <v>6901</v>
      </c>
      <c r="L3849" t="s">
        <v>6901</v>
      </c>
      <c r="N3849" t="s">
        <v>6902</v>
      </c>
      <c r="Q3849" t="s">
        <v>6899</v>
      </c>
      <c r="R3849">
        <v>258</v>
      </c>
      <c r="S3849">
        <v>85</v>
      </c>
    </row>
    <row r="3850" spans="1:20" x14ac:dyDescent="0.25">
      <c r="A3850" t="s">
        <v>20</v>
      </c>
      <c r="B3850" t="s">
        <v>36</v>
      </c>
      <c r="C3850" t="s">
        <v>22</v>
      </c>
      <c r="D3850" t="s">
        <v>23</v>
      </c>
      <c r="E3850" t="s">
        <v>5</v>
      </c>
      <c r="F3850">
        <v>1</v>
      </c>
      <c r="G3850" t="s">
        <v>24</v>
      </c>
      <c r="H3850">
        <v>1979051</v>
      </c>
      <c r="I3850">
        <v>1979527</v>
      </c>
      <c r="J3850" t="s">
        <v>25</v>
      </c>
      <c r="Q3850" t="s">
        <v>6903</v>
      </c>
      <c r="R3850">
        <v>477</v>
      </c>
      <c r="T3850" t="s">
        <v>6904</v>
      </c>
    </row>
    <row r="3851" spans="1:20" x14ac:dyDescent="0.25">
      <c r="A3851" t="s">
        <v>28</v>
      </c>
      <c r="B3851" t="s">
        <v>40</v>
      </c>
      <c r="C3851" t="s">
        <v>22</v>
      </c>
      <c r="D3851" t="s">
        <v>23</v>
      </c>
      <c r="E3851" t="s">
        <v>5</v>
      </c>
      <c r="F3851">
        <v>1</v>
      </c>
      <c r="G3851" t="s">
        <v>24</v>
      </c>
      <c r="H3851">
        <v>1979051</v>
      </c>
      <c r="I3851">
        <v>1979527</v>
      </c>
      <c r="J3851" t="s">
        <v>25</v>
      </c>
      <c r="K3851" t="s">
        <v>6905</v>
      </c>
      <c r="L3851" t="s">
        <v>6905</v>
      </c>
      <c r="N3851" t="s">
        <v>6906</v>
      </c>
      <c r="Q3851" t="s">
        <v>6903</v>
      </c>
      <c r="R3851">
        <v>477</v>
      </c>
      <c r="S3851">
        <v>158</v>
      </c>
    </row>
    <row r="3852" spans="1:20" x14ac:dyDescent="0.25">
      <c r="A3852" t="s">
        <v>20</v>
      </c>
      <c r="B3852" t="s">
        <v>36</v>
      </c>
      <c r="C3852" t="s">
        <v>22</v>
      </c>
      <c r="D3852" t="s">
        <v>23</v>
      </c>
      <c r="E3852" t="s">
        <v>5</v>
      </c>
      <c r="F3852">
        <v>1</v>
      </c>
      <c r="G3852" t="s">
        <v>24</v>
      </c>
      <c r="H3852">
        <v>1979603</v>
      </c>
      <c r="I3852">
        <v>1980163</v>
      </c>
      <c r="J3852" t="s">
        <v>37</v>
      </c>
      <c r="Q3852" t="s">
        <v>6907</v>
      </c>
      <c r="R3852">
        <v>561</v>
      </c>
      <c r="T3852" t="s">
        <v>6908</v>
      </c>
    </row>
    <row r="3853" spans="1:20" x14ac:dyDescent="0.25">
      <c r="A3853" t="s">
        <v>28</v>
      </c>
      <c r="B3853" t="s">
        <v>40</v>
      </c>
      <c r="C3853" t="s">
        <v>22</v>
      </c>
      <c r="D3853" t="s">
        <v>23</v>
      </c>
      <c r="E3853" t="s">
        <v>5</v>
      </c>
      <c r="F3853">
        <v>1</v>
      </c>
      <c r="G3853" t="s">
        <v>24</v>
      </c>
      <c r="H3853">
        <v>1979603</v>
      </c>
      <c r="I3853">
        <v>1980163</v>
      </c>
      <c r="J3853" t="s">
        <v>37</v>
      </c>
      <c r="K3853" t="s">
        <v>6909</v>
      </c>
      <c r="L3853" t="s">
        <v>6909</v>
      </c>
      <c r="N3853" t="s">
        <v>6910</v>
      </c>
      <c r="Q3853" t="s">
        <v>6907</v>
      </c>
      <c r="R3853">
        <v>561</v>
      </c>
      <c r="S3853">
        <v>186</v>
      </c>
    </row>
    <row r="3854" spans="1:20" x14ac:dyDescent="0.25">
      <c r="A3854" t="s">
        <v>20</v>
      </c>
      <c r="B3854" t="s">
        <v>36</v>
      </c>
      <c r="C3854" t="s">
        <v>22</v>
      </c>
      <c r="D3854" t="s">
        <v>23</v>
      </c>
      <c r="E3854" t="s">
        <v>5</v>
      </c>
      <c r="F3854">
        <v>1</v>
      </c>
      <c r="G3854" t="s">
        <v>24</v>
      </c>
      <c r="H3854">
        <v>1980415</v>
      </c>
      <c r="I3854">
        <v>1980933</v>
      </c>
      <c r="J3854" t="s">
        <v>25</v>
      </c>
      <c r="Q3854" t="s">
        <v>6911</v>
      </c>
      <c r="R3854">
        <v>519</v>
      </c>
      <c r="T3854" t="s">
        <v>6912</v>
      </c>
    </row>
    <row r="3855" spans="1:20" x14ac:dyDescent="0.25">
      <c r="A3855" t="s">
        <v>28</v>
      </c>
      <c r="B3855" t="s">
        <v>40</v>
      </c>
      <c r="C3855" t="s">
        <v>22</v>
      </c>
      <c r="D3855" t="s">
        <v>23</v>
      </c>
      <c r="E3855" t="s">
        <v>5</v>
      </c>
      <c r="F3855">
        <v>1</v>
      </c>
      <c r="G3855" t="s">
        <v>24</v>
      </c>
      <c r="H3855">
        <v>1980415</v>
      </c>
      <c r="I3855">
        <v>1980933</v>
      </c>
      <c r="J3855" t="s">
        <v>25</v>
      </c>
      <c r="K3855" t="s">
        <v>6913</v>
      </c>
      <c r="L3855" t="s">
        <v>6913</v>
      </c>
      <c r="N3855" t="s">
        <v>6914</v>
      </c>
      <c r="Q3855" t="s">
        <v>6911</v>
      </c>
      <c r="R3855">
        <v>519</v>
      </c>
      <c r="S3855">
        <v>172</v>
      </c>
    </row>
    <row r="3856" spans="1:20" x14ac:dyDescent="0.25">
      <c r="A3856" t="s">
        <v>20</v>
      </c>
      <c r="B3856" t="s">
        <v>36</v>
      </c>
      <c r="C3856" t="s">
        <v>22</v>
      </c>
      <c r="D3856" t="s">
        <v>23</v>
      </c>
      <c r="E3856" t="s">
        <v>5</v>
      </c>
      <c r="F3856">
        <v>1</v>
      </c>
      <c r="G3856" t="s">
        <v>24</v>
      </c>
      <c r="H3856">
        <v>1981091</v>
      </c>
      <c r="I3856">
        <v>1983688</v>
      </c>
      <c r="J3856" t="s">
        <v>25</v>
      </c>
      <c r="Q3856" t="s">
        <v>6915</v>
      </c>
      <c r="R3856">
        <v>2598</v>
      </c>
      <c r="T3856" t="s">
        <v>6916</v>
      </c>
    </row>
    <row r="3857" spans="1:20" x14ac:dyDescent="0.25">
      <c r="A3857" t="s">
        <v>28</v>
      </c>
      <c r="B3857" t="s">
        <v>40</v>
      </c>
      <c r="C3857" t="s">
        <v>22</v>
      </c>
      <c r="D3857" t="s">
        <v>23</v>
      </c>
      <c r="E3857" t="s">
        <v>5</v>
      </c>
      <c r="F3857">
        <v>1</v>
      </c>
      <c r="G3857" t="s">
        <v>24</v>
      </c>
      <c r="H3857">
        <v>1981091</v>
      </c>
      <c r="I3857">
        <v>1983688</v>
      </c>
      <c r="J3857" t="s">
        <v>25</v>
      </c>
      <c r="K3857" t="s">
        <v>6917</v>
      </c>
      <c r="L3857" t="s">
        <v>6917</v>
      </c>
      <c r="N3857" t="s">
        <v>6918</v>
      </c>
      <c r="Q3857" t="s">
        <v>6915</v>
      </c>
      <c r="R3857">
        <v>2598</v>
      </c>
      <c r="S3857">
        <v>865</v>
      </c>
    </row>
    <row r="3858" spans="1:20" x14ac:dyDescent="0.25">
      <c r="A3858" t="s">
        <v>20</v>
      </c>
      <c r="B3858" t="s">
        <v>36</v>
      </c>
      <c r="C3858" t="s">
        <v>22</v>
      </c>
      <c r="D3858" t="s">
        <v>23</v>
      </c>
      <c r="E3858" t="s">
        <v>5</v>
      </c>
      <c r="F3858">
        <v>1</v>
      </c>
      <c r="G3858" t="s">
        <v>24</v>
      </c>
      <c r="H3858">
        <v>1983806</v>
      </c>
      <c r="I3858">
        <v>1984243</v>
      </c>
      <c r="J3858" t="s">
        <v>37</v>
      </c>
      <c r="Q3858" t="s">
        <v>6919</v>
      </c>
      <c r="R3858">
        <v>438</v>
      </c>
      <c r="T3858" t="s">
        <v>6920</v>
      </c>
    </row>
    <row r="3859" spans="1:20" x14ac:dyDescent="0.25">
      <c r="A3859" t="s">
        <v>28</v>
      </c>
      <c r="B3859" t="s">
        <v>40</v>
      </c>
      <c r="C3859" t="s">
        <v>22</v>
      </c>
      <c r="D3859" t="s">
        <v>23</v>
      </c>
      <c r="E3859" t="s">
        <v>5</v>
      </c>
      <c r="F3859">
        <v>1</v>
      </c>
      <c r="G3859" t="s">
        <v>24</v>
      </c>
      <c r="H3859">
        <v>1983806</v>
      </c>
      <c r="I3859">
        <v>1984243</v>
      </c>
      <c r="J3859" t="s">
        <v>37</v>
      </c>
      <c r="K3859" t="s">
        <v>6921</v>
      </c>
      <c r="L3859" t="s">
        <v>6921</v>
      </c>
      <c r="N3859" t="s">
        <v>6922</v>
      </c>
      <c r="Q3859" t="s">
        <v>6919</v>
      </c>
      <c r="R3859">
        <v>438</v>
      </c>
      <c r="S3859">
        <v>145</v>
      </c>
    </row>
    <row r="3860" spans="1:20" x14ac:dyDescent="0.25">
      <c r="A3860" t="s">
        <v>20</v>
      </c>
      <c r="B3860" t="s">
        <v>36</v>
      </c>
      <c r="C3860" t="s">
        <v>22</v>
      </c>
      <c r="D3860" t="s">
        <v>23</v>
      </c>
      <c r="E3860" t="s">
        <v>5</v>
      </c>
      <c r="F3860">
        <v>1</v>
      </c>
      <c r="G3860" t="s">
        <v>24</v>
      </c>
      <c r="H3860">
        <v>1984332</v>
      </c>
      <c r="I3860">
        <v>1984943</v>
      </c>
      <c r="J3860" t="s">
        <v>37</v>
      </c>
      <c r="Q3860" t="s">
        <v>6923</v>
      </c>
      <c r="R3860">
        <v>612</v>
      </c>
      <c r="T3860" t="s">
        <v>6924</v>
      </c>
    </row>
    <row r="3861" spans="1:20" x14ac:dyDescent="0.25">
      <c r="A3861" t="s">
        <v>28</v>
      </c>
      <c r="B3861" t="s">
        <v>40</v>
      </c>
      <c r="C3861" t="s">
        <v>22</v>
      </c>
      <c r="D3861" t="s">
        <v>23</v>
      </c>
      <c r="E3861" t="s">
        <v>5</v>
      </c>
      <c r="F3861">
        <v>1</v>
      </c>
      <c r="G3861" t="s">
        <v>24</v>
      </c>
      <c r="H3861">
        <v>1984332</v>
      </c>
      <c r="I3861">
        <v>1984943</v>
      </c>
      <c r="J3861" t="s">
        <v>37</v>
      </c>
      <c r="K3861" t="s">
        <v>6925</v>
      </c>
      <c r="L3861" t="s">
        <v>6925</v>
      </c>
      <c r="N3861" t="s">
        <v>6926</v>
      </c>
      <c r="Q3861" t="s">
        <v>6923</v>
      </c>
      <c r="R3861">
        <v>612</v>
      </c>
      <c r="S3861">
        <v>203</v>
      </c>
    </row>
    <row r="3862" spans="1:20" x14ac:dyDescent="0.25">
      <c r="A3862" t="s">
        <v>20</v>
      </c>
      <c r="B3862" t="s">
        <v>36</v>
      </c>
      <c r="C3862" t="s">
        <v>22</v>
      </c>
      <c r="D3862" t="s">
        <v>23</v>
      </c>
      <c r="E3862" t="s">
        <v>5</v>
      </c>
      <c r="F3862">
        <v>1</v>
      </c>
      <c r="G3862" t="s">
        <v>24</v>
      </c>
      <c r="H3862">
        <v>1985229</v>
      </c>
      <c r="I3862">
        <v>1985690</v>
      </c>
      <c r="J3862" t="s">
        <v>25</v>
      </c>
      <c r="Q3862" t="s">
        <v>6927</v>
      </c>
      <c r="R3862">
        <v>462</v>
      </c>
      <c r="T3862" t="s">
        <v>6928</v>
      </c>
    </row>
    <row r="3863" spans="1:20" x14ac:dyDescent="0.25">
      <c r="A3863" t="s">
        <v>28</v>
      </c>
      <c r="B3863" t="s">
        <v>40</v>
      </c>
      <c r="C3863" t="s">
        <v>22</v>
      </c>
      <c r="D3863" t="s">
        <v>23</v>
      </c>
      <c r="E3863" t="s">
        <v>5</v>
      </c>
      <c r="F3863">
        <v>1</v>
      </c>
      <c r="G3863" t="s">
        <v>24</v>
      </c>
      <c r="H3863">
        <v>1985229</v>
      </c>
      <c r="I3863">
        <v>1985690</v>
      </c>
      <c r="J3863" t="s">
        <v>25</v>
      </c>
      <c r="K3863" t="s">
        <v>6929</v>
      </c>
      <c r="L3863" t="s">
        <v>6929</v>
      </c>
      <c r="N3863" t="s">
        <v>6930</v>
      </c>
      <c r="Q3863" t="s">
        <v>6927</v>
      </c>
      <c r="R3863">
        <v>462</v>
      </c>
      <c r="S3863">
        <v>153</v>
      </c>
    </row>
    <row r="3864" spans="1:20" x14ac:dyDescent="0.25">
      <c r="A3864" t="s">
        <v>20</v>
      </c>
      <c r="B3864" t="s">
        <v>36</v>
      </c>
      <c r="C3864" t="s">
        <v>22</v>
      </c>
      <c r="D3864" t="s">
        <v>23</v>
      </c>
      <c r="E3864" t="s">
        <v>5</v>
      </c>
      <c r="F3864">
        <v>1</v>
      </c>
      <c r="G3864" t="s">
        <v>24</v>
      </c>
      <c r="H3864">
        <v>1985674</v>
      </c>
      <c r="I3864">
        <v>1986108</v>
      </c>
      <c r="J3864" t="s">
        <v>25</v>
      </c>
      <c r="Q3864" t="s">
        <v>6931</v>
      </c>
      <c r="R3864">
        <v>435</v>
      </c>
      <c r="T3864" t="s">
        <v>6932</v>
      </c>
    </row>
    <row r="3865" spans="1:20" x14ac:dyDescent="0.25">
      <c r="A3865" t="s">
        <v>28</v>
      </c>
      <c r="B3865" t="s">
        <v>40</v>
      </c>
      <c r="C3865" t="s">
        <v>22</v>
      </c>
      <c r="D3865" t="s">
        <v>23</v>
      </c>
      <c r="E3865" t="s">
        <v>5</v>
      </c>
      <c r="F3865">
        <v>1</v>
      </c>
      <c r="G3865" t="s">
        <v>24</v>
      </c>
      <c r="H3865">
        <v>1985674</v>
      </c>
      <c r="I3865">
        <v>1986108</v>
      </c>
      <c r="J3865" t="s">
        <v>25</v>
      </c>
      <c r="K3865" t="s">
        <v>6933</v>
      </c>
      <c r="L3865" t="s">
        <v>6933</v>
      </c>
      <c r="N3865" t="s">
        <v>1594</v>
      </c>
      <c r="Q3865" t="s">
        <v>6931</v>
      </c>
      <c r="R3865">
        <v>435</v>
      </c>
      <c r="S3865">
        <v>144</v>
      </c>
    </row>
    <row r="3866" spans="1:20" x14ac:dyDescent="0.25">
      <c r="A3866" t="s">
        <v>20</v>
      </c>
      <c r="B3866" t="s">
        <v>36</v>
      </c>
      <c r="C3866" t="s">
        <v>22</v>
      </c>
      <c r="D3866" t="s">
        <v>23</v>
      </c>
      <c r="E3866" t="s">
        <v>5</v>
      </c>
      <c r="F3866">
        <v>1</v>
      </c>
      <c r="G3866" t="s">
        <v>24</v>
      </c>
      <c r="H3866">
        <v>1986128</v>
      </c>
      <c r="I3866">
        <v>1988044</v>
      </c>
      <c r="J3866" t="s">
        <v>37</v>
      </c>
      <c r="Q3866" t="s">
        <v>6934</v>
      </c>
      <c r="R3866">
        <v>1917</v>
      </c>
      <c r="T3866" t="s">
        <v>6935</v>
      </c>
    </row>
    <row r="3867" spans="1:20" x14ac:dyDescent="0.25">
      <c r="A3867" t="s">
        <v>28</v>
      </c>
      <c r="B3867" t="s">
        <v>40</v>
      </c>
      <c r="C3867" t="s">
        <v>22</v>
      </c>
      <c r="D3867" t="s">
        <v>23</v>
      </c>
      <c r="E3867" t="s">
        <v>5</v>
      </c>
      <c r="F3867">
        <v>1</v>
      </c>
      <c r="G3867" t="s">
        <v>24</v>
      </c>
      <c r="H3867">
        <v>1986128</v>
      </c>
      <c r="I3867">
        <v>1988044</v>
      </c>
      <c r="J3867" t="s">
        <v>37</v>
      </c>
      <c r="K3867" t="s">
        <v>6936</v>
      </c>
      <c r="L3867" t="s">
        <v>6936</v>
      </c>
      <c r="N3867" t="s">
        <v>2820</v>
      </c>
      <c r="Q3867" t="s">
        <v>6934</v>
      </c>
      <c r="R3867">
        <v>1917</v>
      </c>
      <c r="S3867">
        <v>638</v>
      </c>
    </row>
    <row r="3868" spans="1:20" x14ac:dyDescent="0.25">
      <c r="A3868" t="s">
        <v>20</v>
      </c>
      <c r="B3868" t="s">
        <v>36</v>
      </c>
      <c r="C3868" t="s">
        <v>22</v>
      </c>
      <c r="D3868" t="s">
        <v>23</v>
      </c>
      <c r="E3868" t="s">
        <v>5</v>
      </c>
      <c r="F3868">
        <v>1</v>
      </c>
      <c r="G3868" t="s">
        <v>24</v>
      </c>
      <c r="H3868">
        <v>1988586</v>
      </c>
      <c r="I3868">
        <v>1989644</v>
      </c>
      <c r="J3868" t="s">
        <v>25</v>
      </c>
      <c r="Q3868" t="s">
        <v>6937</v>
      </c>
      <c r="R3868">
        <v>1059</v>
      </c>
      <c r="T3868" t="s">
        <v>6938</v>
      </c>
    </row>
    <row r="3869" spans="1:20" x14ac:dyDescent="0.25">
      <c r="A3869" t="s">
        <v>28</v>
      </c>
      <c r="B3869" t="s">
        <v>40</v>
      </c>
      <c r="C3869" t="s">
        <v>22</v>
      </c>
      <c r="D3869" t="s">
        <v>23</v>
      </c>
      <c r="E3869" t="s">
        <v>5</v>
      </c>
      <c r="F3869">
        <v>1</v>
      </c>
      <c r="G3869" t="s">
        <v>24</v>
      </c>
      <c r="H3869">
        <v>1988586</v>
      </c>
      <c r="I3869">
        <v>1989644</v>
      </c>
      <c r="J3869" t="s">
        <v>25</v>
      </c>
      <c r="K3869" t="s">
        <v>6939</v>
      </c>
      <c r="L3869" t="s">
        <v>6939</v>
      </c>
      <c r="N3869" t="s">
        <v>6940</v>
      </c>
      <c r="Q3869" t="s">
        <v>6937</v>
      </c>
      <c r="R3869">
        <v>1059</v>
      </c>
      <c r="S3869">
        <v>352</v>
      </c>
    </row>
    <row r="3870" spans="1:20" x14ac:dyDescent="0.25">
      <c r="A3870" t="s">
        <v>20</v>
      </c>
      <c r="B3870" t="s">
        <v>36</v>
      </c>
      <c r="C3870" t="s">
        <v>22</v>
      </c>
      <c r="D3870" t="s">
        <v>23</v>
      </c>
      <c r="E3870" t="s">
        <v>5</v>
      </c>
      <c r="F3870">
        <v>1</v>
      </c>
      <c r="G3870" t="s">
        <v>24</v>
      </c>
      <c r="H3870">
        <v>1989703</v>
      </c>
      <c r="I3870">
        <v>1990479</v>
      </c>
      <c r="J3870" t="s">
        <v>25</v>
      </c>
      <c r="Q3870" t="s">
        <v>6941</v>
      </c>
      <c r="R3870">
        <v>777</v>
      </c>
      <c r="T3870" t="s">
        <v>6942</v>
      </c>
    </row>
    <row r="3871" spans="1:20" x14ac:dyDescent="0.25">
      <c r="A3871" t="s">
        <v>28</v>
      </c>
      <c r="B3871" t="s">
        <v>40</v>
      </c>
      <c r="C3871" t="s">
        <v>22</v>
      </c>
      <c r="D3871" t="s">
        <v>23</v>
      </c>
      <c r="E3871" t="s">
        <v>5</v>
      </c>
      <c r="F3871">
        <v>1</v>
      </c>
      <c r="G3871" t="s">
        <v>24</v>
      </c>
      <c r="H3871">
        <v>1989703</v>
      </c>
      <c r="I3871">
        <v>1990479</v>
      </c>
      <c r="J3871" t="s">
        <v>25</v>
      </c>
      <c r="K3871" t="s">
        <v>6943</v>
      </c>
      <c r="L3871" t="s">
        <v>6943</v>
      </c>
      <c r="N3871" t="s">
        <v>598</v>
      </c>
      <c r="Q3871" t="s">
        <v>6941</v>
      </c>
      <c r="R3871">
        <v>777</v>
      </c>
      <c r="S3871">
        <v>258</v>
      </c>
    </row>
    <row r="3872" spans="1:20" x14ac:dyDescent="0.25">
      <c r="A3872" t="s">
        <v>20</v>
      </c>
      <c r="B3872" t="s">
        <v>36</v>
      </c>
      <c r="C3872" t="s">
        <v>22</v>
      </c>
      <c r="D3872" t="s">
        <v>23</v>
      </c>
      <c r="E3872" t="s">
        <v>5</v>
      </c>
      <c r="F3872">
        <v>1</v>
      </c>
      <c r="G3872" t="s">
        <v>24</v>
      </c>
      <c r="H3872">
        <v>1990557</v>
      </c>
      <c r="I3872">
        <v>1991540</v>
      </c>
      <c r="J3872" t="s">
        <v>25</v>
      </c>
      <c r="Q3872" t="s">
        <v>6944</v>
      </c>
      <c r="R3872">
        <v>984</v>
      </c>
      <c r="T3872" t="s">
        <v>6945</v>
      </c>
    </row>
    <row r="3873" spans="1:20" x14ac:dyDescent="0.25">
      <c r="A3873" t="s">
        <v>28</v>
      </c>
      <c r="B3873" t="s">
        <v>40</v>
      </c>
      <c r="C3873" t="s">
        <v>22</v>
      </c>
      <c r="D3873" t="s">
        <v>23</v>
      </c>
      <c r="E3873" t="s">
        <v>5</v>
      </c>
      <c r="F3873">
        <v>1</v>
      </c>
      <c r="G3873" t="s">
        <v>24</v>
      </c>
      <c r="H3873">
        <v>1990557</v>
      </c>
      <c r="I3873">
        <v>1991540</v>
      </c>
      <c r="J3873" t="s">
        <v>25</v>
      </c>
      <c r="K3873" t="s">
        <v>6946</v>
      </c>
      <c r="L3873" t="s">
        <v>6946</v>
      </c>
      <c r="N3873" t="s">
        <v>1231</v>
      </c>
      <c r="Q3873" t="s">
        <v>6944</v>
      </c>
      <c r="R3873">
        <v>984</v>
      </c>
      <c r="S3873">
        <v>327</v>
      </c>
    </row>
    <row r="3874" spans="1:20" x14ac:dyDescent="0.25">
      <c r="A3874" t="s">
        <v>20</v>
      </c>
      <c r="B3874" t="s">
        <v>36</v>
      </c>
      <c r="C3874" t="s">
        <v>22</v>
      </c>
      <c r="D3874" t="s">
        <v>23</v>
      </c>
      <c r="E3874" t="s">
        <v>5</v>
      </c>
      <c r="F3874">
        <v>1</v>
      </c>
      <c r="G3874" t="s">
        <v>24</v>
      </c>
      <c r="H3874">
        <v>1991595</v>
      </c>
      <c r="I3874">
        <v>1992599</v>
      </c>
      <c r="J3874" t="s">
        <v>25</v>
      </c>
      <c r="Q3874" t="s">
        <v>6947</v>
      </c>
      <c r="R3874">
        <v>1005</v>
      </c>
      <c r="T3874" t="s">
        <v>6948</v>
      </c>
    </row>
    <row r="3875" spans="1:20" x14ac:dyDescent="0.25">
      <c r="A3875" t="s">
        <v>28</v>
      </c>
      <c r="B3875" t="s">
        <v>40</v>
      </c>
      <c r="C3875" t="s">
        <v>22</v>
      </c>
      <c r="D3875" t="s">
        <v>23</v>
      </c>
      <c r="E3875" t="s">
        <v>5</v>
      </c>
      <c r="F3875">
        <v>1</v>
      </c>
      <c r="G3875" t="s">
        <v>24</v>
      </c>
      <c r="H3875">
        <v>1991595</v>
      </c>
      <c r="I3875">
        <v>1992599</v>
      </c>
      <c r="J3875" t="s">
        <v>25</v>
      </c>
      <c r="K3875" t="s">
        <v>6949</v>
      </c>
      <c r="L3875" t="s">
        <v>6949</v>
      </c>
      <c r="N3875" t="s">
        <v>6950</v>
      </c>
      <c r="Q3875" t="s">
        <v>6947</v>
      </c>
      <c r="R3875">
        <v>1005</v>
      </c>
      <c r="S3875">
        <v>334</v>
      </c>
    </row>
    <row r="3876" spans="1:20" x14ac:dyDescent="0.25">
      <c r="A3876" t="s">
        <v>20</v>
      </c>
      <c r="B3876" t="s">
        <v>36</v>
      </c>
      <c r="C3876" t="s">
        <v>22</v>
      </c>
      <c r="D3876" t="s">
        <v>23</v>
      </c>
      <c r="E3876" t="s">
        <v>5</v>
      </c>
      <c r="F3876">
        <v>1</v>
      </c>
      <c r="G3876" t="s">
        <v>24</v>
      </c>
      <c r="H3876">
        <v>1992604</v>
      </c>
      <c r="I3876">
        <v>1993719</v>
      </c>
      <c r="J3876" t="s">
        <v>25</v>
      </c>
      <c r="Q3876" t="s">
        <v>6951</v>
      </c>
      <c r="R3876">
        <v>1116</v>
      </c>
      <c r="T3876" t="s">
        <v>6952</v>
      </c>
    </row>
    <row r="3877" spans="1:20" x14ac:dyDescent="0.25">
      <c r="A3877" t="s">
        <v>28</v>
      </c>
      <c r="B3877" t="s">
        <v>40</v>
      </c>
      <c r="C3877" t="s">
        <v>22</v>
      </c>
      <c r="D3877" t="s">
        <v>23</v>
      </c>
      <c r="E3877" t="s">
        <v>5</v>
      </c>
      <c r="F3877">
        <v>1</v>
      </c>
      <c r="G3877" t="s">
        <v>24</v>
      </c>
      <c r="H3877">
        <v>1992604</v>
      </c>
      <c r="I3877">
        <v>1993719</v>
      </c>
      <c r="J3877" t="s">
        <v>25</v>
      </c>
      <c r="K3877" t="s">
        <v>6953</v>
      </c>
      <c r="L3877" t="s">
        <v>6953</v>
      </c>
      <c r="N3877" t="s">
        <v>6954</v>
      </c>
      <c r="Q3877" t="s">
        <v>6951</v>
      </c>
      <c r="R3877">
        <v>1116</v>
      </c>
      <c r="S3877">
        <v>371</v>
      </c>
    </row>
    <row r="3878" spans="1:20" x14ac:dyDescent="0.25">
      <c r="A3878" t="s">
        <v>20</v>
      </c>
      <c r="B3878" t="s">
        <v>36</v>
      </c>
      <c r="C3878" t="s">
        <v>22</v>
      </c>
      <c r="D3878" t="s">
        <v>23</v>
      </c>
      <c r="E3878" t="s">
        <v>5</v>
      </c>
      <c r="F3878">
        <v>1</v>
      </c>
      <c r="G3878" t="s">
        <v>24</v>
      </c>
      <c r="H3878">
        <v>1993722</v>
      </c>
      <c r="I3878">
        <v>1994687</v>
      </c>
      <c r="J3878" t="s">
        <v>25</v>
      </c>
      <c r="Q3878" t="s">
        <v>6955</v>
      </c>
      <c r="R3878">
        <v>966</v>
      </c>
      <c r="T3878" t="s">
        <v>6956</v>
      </c>
    </row>
    <row r="3879" spans="1:20" x14ac:dyDescent="0.25">
      <c r="A3879" t="s">
        <v>28</v>
      </c>
      <c r="B3879" t="s">
        <v>40</v>
      </c>
      <c r="C3879" t="s">
        <v>22</v>
      </c>
      <c r="D3879" t="s">
        <v>23</v>
      </c>
      <c r="E3879" t="s">
        <v>5</v>
      </c>
      <c r="F3879">
        <v>1</v>
      </c>
      <c r="G3879" t="s">
        <v>24</v>
      </c>
      <c r="H3879">
        <v>1993722</v>
      </c>
      <c r="I3879">
        <v>1994687</v>
      </c>
      <c r="J3879" t="s">
        <v>25</v>
      </c>
      <c r="K3879" t="s">
        <v>6957</v>
      </c>
      <c r="L3879" t="s">
        <v>6957</v>
      </c>
      <c r="N3879" t="s">
        <v>2757</v>
      </c>
      <c r="Q3879" t="s">
        <v>6955</v>
      </c>
      <c r="R3879">
        <v>966</v>
      </c>
      <c r="S3879">
        <v>321</v>
      </c>
    </row>
    <row r="3880" spans="1:20" x14ac:dyDescent="0.25">
      <c r="A3880" t="s">
        <v>20</v>
      </c>
      <c r="B3880" t="s">
        <v>36</v>
      </c>
      <c r="C3880" t="s">
        <v>22</v>
      </c>
      <c r="D3880" t="s">
        <v>23</v>
      </c>
      <c r="E3880" t="s">
        <v>5</v>
      </c>
      <c r="F3880">
        <v>1</v>
      </c>
      <c r="G3880" t="s">
        <v>24</v>
      </c>
      <c r="H3880">
        <v>1994699</v>
      </c>
      <c r="I3880">
        <v>1996054</v>
      </c>
      <c r="J3880" t="s">
        <v>37</v>
      </c>
      <c r="Q3880" t="s">
        <v>6958</v>
      </c>
      <c r="R3880">
        <v>1356</v>
      </c>
      <c r="T3880" t="s">
        <v>6959</v>
      </c>
    </row>
    <row r="3881" spans="1:20" x14ac:dyDescent="0.25">
      <c r="A3881" t="s">
        <v>28</v>
      </c>
      <c r="B3881" t="s">
        <v>40</v>
      </c>
      <c r="C3881" t="s">
        <v>22</v>
      </c>
      <c r="D3881" t="s">
        <v>23</v>
      </c>
      <c r="E3881" t="s">
        <v>5</v>
      </c>
      <c r="F3881">
        <v>1</v>
      </c>
      <c r="G3881" t="s">
        <v>24</v>
      </c>
      <c r="H3881">
        <v>1994699</v>
      </c>
      <c r="I3881">
        <v>1996054</v>
      </c>
      <c r="J3881" t="s">
        <v>37</v>
      </c>
      <c r="K3881" t="s">
        <v>6960</v>
      </c>
      <c r="L3881" t="s">
        <v>6960</v>
      </c>
      <c r="N3881" t="s">
        <v>6961</v>
      </c>
      <c r="Q3881" t="s">
        <v>6958</v>
      </c>
      <c r="R3881">
        <v>1356</v>
      </c>
      <c r="S3881">
        <v>451</v>
      </c>
    </row>
    <row r="3882" spans="1:20" x14ac:dyDescent="0.25">
      <c r="A3882" t="s">
        <v>20</v>
      </c>
      <c r="B3882" t="s">
        <v>36</v>
      </c>
      <c r="C3882" t="s">
        <v>22</v>
      </c>
      <c r="D3882" t="s">
        <v>23</v>
      </c>
      <c r="E3882" t="s">
        <v>5</v>
      </c>
      <c r="F3882">
        <v>1</v>
      </c>
      <c r="G3882" t="s">
        <v>24</v>
      </c>
      <c r="H3882">
        <v>1996057</v>
      </c>
      <c r="I3882">
        <v>1997814</v>
      </c>
      <c r="J3882" t="s">
        <v>37</v>
      </c>
      <c r="Q3882" t="s">
        <v>6962</v>
      </c>
      <c r="R3882">
        <v>1758</v>
      </c>
      <c r="T3882" t="s">
        <v>6963</v>
      </c>
    </row>
    <row r="3883" spans="1:20" x14ac:dyDescent="0.25">
      <c r="A3883" t="s">
        <v>28</v>
      </c>
      <c r="B3883" t="s">
        <v>40</v>
      </c>
      <c r="C3883" t="s">
        <v>22</v>
      </c>
      <c r="D3883" t="s">
        <v>23</v>
      </c>
      <c r="E3883" t="s">
        <v>5</v>
      </c>
      <c r="F3883">
        <v>1</v>
      </c>
      <c r="G3883" t="s">
        <v>24</v>
      </c>
      <c r="H3883">
        <v>1996057</v>
      </c>
      <c r="I3883">
        <v>1997814</v>
      </c>
      <c r="J3883" t="s">
        <v>37</v>
      </c>
      <c r="K3883" t="s">
        <v>6964</v>
      </c>
      <c r="L3883" t="s">
        <v>6964</v>
      </c>
      <c r="N3883" t="s">
        <v>30</v>
      </c>
      <c r="Q3883" t="s">
        <v>6962</v>
      </c>
      <c r="R3883">
        <v>1758</v>
      </c>
      <c r="S3883">
        <v>585</v>
      </c>
    </row>
    <row r="3884" spans="1:20" x14ac:dyDescent="0.25">
      <c r="A3884" t="s">
        <v>20</v>
      </c>
      <c r="B3884" t="s">
        <v>36</v>
      </c>
      <c r="C3884" t="s">
        <v>22</v>
      </c>
      <c r="D3884" t="s">
        <v>23</v>
      </c>
      <c r="E3884" t="s">
        <v>5</v>
      </c>
      <c r="F3884">
        <v>1</v>
      </c>
      <c r="G3884" t="s">
        <v>24</v>
      </c>
      <c r="H3884">
        <v>1998035</v>
      </c>
      <c r="I3884">
        <v>1998295</v>
      </c>
      <c r="J3884" t="s">
        <v>37</v>
      </c>
      <c r="Q3884" t="s">
        <v>6965</v>
      </c>
      <c r="R3884">
        <v>261</v>
      </c>
      <c r="T3884" t="s">
        <v>6966</v>
      </c>
    </row>
    <row r="3885" spans="1:20" x14ac:dyDescent="0.25">
      <c r="A3885" t="s">
        <v>28</v>
      </c>
      <c r="B3885" t="s">
        <v>40</v>
      </c>
      <c r="C3885" t="s">
        <v>22</v>
      </c>
      <c r="D3885" t="s">
        <v>23</v>
      </c>
      <c r="E3885" t="s">
        <v>5</v>
      </c>
      <c r="F3885">
        <v>1</v>
      </c>
      <c r="G3885" t="s">
        <v>24</v>
      </c>
      <c r="H3885">
        <v>1998035</v>
      </c>
      <c r="I3885">
        <v>1998295</v>
      </c>
      <c r="J3885" t="s">
        <v>37</v>
      </c>
      <c r="K3885" t="s">
        <v>6967</v>
      </c>
      <c r="L3885" t="s">
        <v>6967</v>
      </c>
      <c r="N3885" t="s">
        <v>6968</v>
      </c>
      <c r="Q3885" t="s">
        <v>6965</v>
      </c>
      <c r="R3885">
        <v>261</v>
      </c>
      <c r="S3885">
        <v>86</v>
      </c>
    </row>
    <row r="3886" spans="1:20" x14ac:dyDescent="0.25">
      <c r="A3886" t="s">
        <v>20</v>
      </c>
      <c r="B3886" t="s">
        <v>36</v>
      </c>
      <c r="C3886" t="s">
        <v>22</v>
      </c>
      <c r="D3886" t="s">
        <v>23</v>
      </c>
      <c r="E3886" t="s">
        <v>5</v>
      </c>
      <c r="F3886">
        <v>1</v>
      </c>
      <c r="G3886" t="s">
        <v>24</v>
      </c>
      <c r="H3886">
        <v>1998454</v>
      </c>
      <c r="I3886">
        <v>1999287</v>
      </c>
      <c r="J3886" t="s">
        <v>37</v>
      </c>
      <c r="Q3886" t="s">
        <v>6969</v>
      </c>
      <c r="R3886">
        <v>834</v>
      </c>
      <c r="T3886" t="s">
        <v>6970</v>
      </c>
    </row>
    <row r="3887" spans="1:20" x14ac:dyDescent="0.25">
      <c r="A3887" t="s">
        <v>28</v>
      </c>
      <c r="B3887" t="s">
        <v>40</v>
      </c>
      <c r="C3887" t="s">
        <v>22</v>
      </c>
      <c r="D3887" t="s">
        <v>23</v>
      </c>
      <c r="E3887" t="s">
        <v>5</v>
      </c>
      <c r="F3887">
        <v>1</v>
      </c>
      <c r="G3887" t="s">
        <v>24</v>
      </c>
      <c r="H3887">
        <v>1998454</v>
      </c>
      <c r="I3887">
        <v>1999287</v>
      </c>
      <c r="J3887" t="s">
        <v>37</v>
      </c>
      <c r="K3887" t="s">
        <v>6971</v>
      </c>
      <c r="L3887" t="s">
        <v>6971</v>
      </c>
      <c r="N3887" t="s">
        <v>30</v>
      </c>
      <c r="Q3887" t="s">
        <v>6969</v>
      </c>
      <c r="R3887">
        <v>834</v>
      </c>
      <c r="S3887">
        <v>277</v>
      </c>
    </row>
    <row r="3888" spans="1:20" x14ac:dyDescent="0.25">
      <c r="A3888" t="s">
        <v>20</v>
      </c>
      <c r="B3888" t="s">
        <v>36</v>
      </c>
      <c r="C3888" t="s">
        <v>22</v>
      </c>
      <c r="D3888" t="s">
        <v>23</v>
      </c>
      <c r="E3888" t="s">
        <v>5</v>
      </c>
      <c r="F3888">
        <v>1</v>
      </c>
      <c r="G3888" t="s">
        <v>24</v>
      </c>
      <c r="H3888">
        <v>1999326</v>
      </c>
      <c r="I3888">
        <v>2000882</v>
      </c>
      <c r="J3888" t="s">
        <v>37</v>
      </c>
      <c r="Q3888" t="s">
        <v>6972</v>
      </c>
      <c r="R3888">
        <v>1557</v>
      </c>
      <c r="T3888" t="s">
        <v>6973</v>
      </c>
    </row>
    <row r="3889" spans="1:20" x14ac:dyDescent="0.25">
      <c r="A3889" t="s">
        <v>28</v>
      </c>
      <c r="B3889" t="s">
        <v>40</v>
      </c>
      <c r="C3889" t="s">
        <v>22</v>
      </c>
      <c r="D3889" t="s">
        <v>23</v>
      </c>
      <c r="E3889" t="s">
        <v>5</v>
      </c>
      <c r="F3889">
        <v>1</v>
      </c>
      <c r="G3889" t="s">
        <v>24</v>
      </c>
      <c r="H3889">
        <v>1999326</v>
      </c>
      <c r="I3889">
        <v>2000882</v>
      </c>
      <c r="J3889" t="s">
        <v>37</v>
      </c>
      <c r="K3889" t="s">
        <v>6974</v>
      </c>
      <c r="L3889" t="s">
        <v>6974</v>
      </c>
      <c r="N3889" t="s">
        <v>161</v>
      </c>
      <c r="Q3889" t="s">
        <v>6972</v>
      </c>
      <c r="R3889">
        <v>1557</v>
      </c>
      <c r="S3889">
        <v>518</v>
      </c>
    </row>
    <row r="3890" spans="1:20" x14ac:dyDescent="0.25">
      <c r="A3890" t="s">
        <v>20</v>
      </c>
      <c r="B3890" t="s">
        <v>36</v>
      </c>
      <c r="C3890" t="s">
        <v>22</v>
      </c>
      <c r="D3890" t="s">
        <v>23</v>
      </c>
      <c r="E3890" t="s">
        <v>5</v>
      </c>
      <c r="F3890">
        <v>1</v>
      </c>
      <c r="G3890" t="s">
        <v>24</v>
      </c>
      <c r="H3890">
        <v>2000879</v>
      </c>
      <c r="I3890">
        <v>2001379</v>
      </c>
      <c r="J3890" t="s">
        <v>37</v>
      </c>
      <c r="Q3890" t="s">
        <v>6975</v>
      </c>
      <c r="R3890">
        <v>501</v>
      </c>
      <c r="T3890" t="s">
        <v>6976</v>
      </c>
    </row>
    <row r="3891" spans="1:20" x14ac:dyDescent="0.25">
      <c r="A3891" t="s">
        <v>28</v>
      </c>
      <c r="B3891" t="s">
        <v>40</v>
      </c>
      <c r="C3891" t="s">
        <v>22</v>
      </c>
      <c r="D3891" t="s">
        <v>23</v>
      </c>
      <c r="E3891" t="s">
        <v>5</v>
      </c>
      <c r="F3891">
        <v>1</v>
      </c>
      <c r="G3891" t="s">
        <v>24</v>
      </c>
      <c r="H3891">
        <v>2000879</v>
      </c>
      <c r="I3891">
        <v>2001379</v>
      </c>
      <c r="J3891" t="s">
        <v>37</v>
      </c>
      <c r="K3891" t="s">
        <v>6977</v>
      </c>
      <c r="L3891" t="s">
        <v>6977</v>
      </c>
      <c r="N3891" t="s">
        <v>6930</v>
      </c>
      <c r="Q3891" t="s">
        <v>6975</v>
      </c>
      <c r="R3891">
        <v>501</v>
      </c>
      <c r="S3891">
        <v>166</v>
      </c>
    </row>
    <row r="3892" spans="1:20" x14ac:dyDescent="0.25">
      <c r="A3892" t="s">
        <v>20</v>
      </c>
      <c r="B3892" t="s">
        <v>36</v>
      </c>
      <c r="C3892" t="s">
        <v>22</v>
      </c>
      <c r="D3892" t="s">
        <v>23</v>
      </c>
      <c r="E3892" t="s">
        <v>5</v>
      </c>
      <c r="F3892">
        <v>1</v>
      </c>
      <c r="G3892" t="s">
        <v>24</v>
      </c>
      <c r="H3892">
        <v>2001509</v>
      </c>
      <c r="I3892">
        <v>2002771</v>
      </c>
      <c r="J3892" t="s">
        <v>37</v>
      </c>
      <c r="Q3892" t="s">
        <v>6978</v>
      </c>
      <c r="R3892">
        <v>1263</v>
      </c>
      <c r="T3892" t="s">
        <v>6979</v>
      </c>
    </row>
    <row r="3893" spans="1:20" x14ac:dyDescent="0.25">
      <c r="A3893" t="s">
        <v>28</v>
      </c>
      <c r="B3893" t="s">
        <v>40</v>
      </c>
      <c r="C3893" t="s">
        <v>22</v>
      </c>
      <c r="D3893" t="s">
        <v>23</v>
      </c>
      <c r="E3893" t="s">
        <v>5</v>
      </c>
      <c r="F3893">
        <v>1</v>
      </c>
      <c r="G3893" t="s">
        <v>24</v>
      </c>
      <c r="H3893">
        <v>2001509</v>
      </c>
      <c r="I3893">
        <v>2002771</v>
      </c>
      <c r="J3893" t="s">
        <v>37</v>
      </c>
      <c r="K3893" t="s">
        <v>6980</v>
      </c>
      <c r="L3893" t="s">
        <v>6980</v>
      </c>
      <c r="N3893" t="s">
        <v>6981</v>
      </c>
      <c r="Q3893" t="s">
        <v>6978</v>
      </c>
      <c r="R3893">
        <v>1263</v>
      </c>
      <c r="S3893">
        <v>420</v>
      </c>
    </row>
    <row r="3894" spans="1:20" x14ac:dyDescent="0.25">
      <c r="A3894" t="s">
        <v>20</v>
      </c>
      <c r="B3894" t="s">
        <v>36</v>
      </c>
      <c r="C3894" t="s">
        <v>22</v>
      </c>
      <c r="D3894" t="s">
        <v>23</v>
      </c>
      <c r="E3894" t="s">
        <v>5</v>
      </c>
      <c r="F3894">
        <v>1</v>
      </c>
      <c r="G3894" t="s">
        <v>24</v>
      </c>
      <c r="H3894">
        <v>2002967</v>
      </c>
      <c r="I3894">
        <v>2003293</v>
      </c>
      <c r="J3894" t="s">
        <v>37</v>
      </c>
      <c r="Q3894" t="s">
        <v>6982</v>
      </c>
      <c r="R3894">
        <v>327</v>
      </c>
      <c r="T3894" t="s">
        <v>6983</v>
      </c>
    </row>
    <row r="3895" spans="1:20" x14ac:dyDescent="0.25">
      <c r="A3895" t="s">
        <v>28</v>
      </c>
      <c r="B3895" t="s">
        <v>40</v>
      </c>
      <c r="C3895" t="s">
        <v>22</v>
      </c>
      <c r="D3895" t="s">
        <v>23</v>
      </c>
      <c r="E3895" t="s">
        <v>5</v>
      </c>
      <c r="F3895">
        <v>1</v>
      </c>
      <c r="G3895" t="s">
        <v>24</v>
      </c>
      <c r="H3895">
        <v>2002967</v>
      </c>
      <c r="I3895">
        <v>2003293</v>
      </c>
      <c r="J3895" t="s">
        <v>37</v>
      </c>
      <c r="K3895" t="s">
        <v>6984</v>
      </c>
      <c r="L3895" t="s">
        <v>6984</v>
      </c>
      <c r="N3895" t="s">
        <v>6985</v>
      </c>
      <c r="Q3895" t="s">
        <v>6982</v>
      </c>
      <c r="R3895">
        <v>327</v>
      </c>
      <c r="S3895">
        <v>108</v>
      </c>
    </row>
    <row r="3896" spans="1:20" x14ac:dyDescent="0.25">
      <c r="A3896" t="s">
        <v>20</v>
      </c>
      <c r="B3896" t="s">
        <v>6986</v>
      </c>
      <c r="C3896" t="s">
        <v>22</v>
      </c>
      <c r="D3896" t="s">
        <v>23</v>
      </c>
      <c r="E3896" t="s">
        <v>5</v>
      </c>
      <c r="F3896">
        <v>1</v>
      </c>
      <c r="G3896" t="s">
        <v>24</v>
      </c>
      <c r="H3896">
        <v>2003684</v>
      </c>
      <c r="I3896">
        <v>2003782</v>
      </c>
      <c r="J3896" t="s">
        <v>25</v>
      </c>
      <c r="O3896" t="s">
        <v>6987</v>
      </c>
      <c r="Q3896" t="s">
        <v>6988</v>
      </c>
      <c r="R3896">
        <v>99</v>
      </c>
    </row>
    <row r="3897" spans="1:20" x14ac:dyDescent="0.25">
      <c r="A3897" t="s">
        <v>4390</v>
      </c>
      <c r="B3897" t="s">
        <v>6986</v>
      </c>
      <c r="C3897" t="s">
        <v>22</v>
      </c>
      <c r="D3897" t="s">
        <v>23</v>
      </c>
      <c r="E3897" t="s">
        <v>5</v>
      </c>
      <c r="F3897">
        <v>1</v>
      </c>
      <c r="G3897" t="s">
        <v>24</v>
      </c>
      <c r="H3897">
        <v>2003684</v>
      </c>
      <c r="I3897">
        <v>2003782</v>
      </c>
      <c r="J3897" t="s">
        <v>25</v>
      </c>
      <c r="N3897" t="s">
        <v>6989</v>
      </c>
      <c r="O3897" t="s">
        <v>6987</v>
      </c>
      <c r="Q3897" t="s">
        <v>6988</v>
      </c>
      <c r="R3897">
        <v>99</v>
      </c>
    </row>
    <row r="3898" spans="1:20" x14ac:dyDescent="0.25">
      <c r="A3898" t="s">
        <v>20</v>
      </c>
      <c r="B3898" t="s">
        <v>36</v>
      </c>
      <c r="C3898" t="s">
        <v>22</v>
      </c>
      <c r="D3898" t="s">
        <v>23</v>
      </c>
      <c r="E3898" t="s">
        <v>5</v>
      </c>
      <c r="F3898">
        <v>1</v>
      </c>
      <c r="G3898" t="s">
        <v>24</v>
      </c>
      <c r="H3898">
        <v>2003911</v>
      </c>
      <c r="I3898">
        <v>2006286</v>
      </c>
      <c r="J3898" t="s">
        <v>25</v>
      </c>
      <c r="Q3898" t="s">
        <v>6990</v>
      </c>
      <c r="R3898">
        <v>2376</v>
      </c>
      <c r="T3898" t="s">
        <v>6991</v>
      </c>
    </row>
    <row r="3899" spans="1:20" x14ac:dyDescent="0.25">
      <c r="A3899" t="s">
        <v>28</v>
      </c>
      <c r="B3899" t="s">
        <v>40</v>
      </c>
      <c r="C3899" t="s">
        <v>22</v>
      </c>
      <c r="D3899" t="s">
        <v>23</v>
      </c>
      <c r="E3899" t="s">
        <v>5</v>
      </c>
      <c r="F3899">
        <v>1</v>
      </c>
      <c r="G3899" t="s">
        <v>24</v>
      </c>
      <c r="H3899">
        <v>2003911</v>
      </c>
      <c r="I3899">
        <v>2006286</v>
      </c>
      <c r="J3899" t="s">
        <v>25</v>
      </c>
      <c r="K3899" t="s">
        <v>6992</v>
      </c>
      <c r="L3899" t="s">
        <v>6992</v>
      </c>
      <c r="N3899" t="s">
        <v>6993</v>
      </c>
      <c r="Q3899" t="s">
        <v>6990</v>
      </c>
      <c r="R3899">
        <v>2376</v>
      </c>
      <c r="S3899">
        <v>791</v>
      </c>
    </row>
    <row r="3900" spans="1:20" x14ac:dyDescent="0.25">
      <c r="A3900" t="s">
        <v>20</v>
      </c>
      <c r="B3900" t="s">
        <v>36</v>
      </c>
      <c r="C3900" t="s">
        <v>22</v>
      </c>
      <c r="D3900" t="s">
        <v>23</v>
      </c>
      <c r="E3900" t="s">
        <v>5</v>
      </c>
      <c r="F3900">
        <v>1</v>
      </c>
      <c r="G3900" t="s">
        <v>24</v>
      </c>
      <c r="H3900">
        <v>2006381</v>
      </c>
      <c r="I3900">
        <v>2006707</v>
      </c>
      <c r="J3900" t="s">
        <v>25</v>
      </c>
      <c r="Q3900" t="s">
        <v>6994</v>
      </c>
      <c r="R3900">
        <v>327</v>
      </c>
      <c r="T3900" t="s">
        <v>6995</v>
      </c>
    </row>
    <row r="3901" spans="1:20" x14ac:dyDescent="0.25">
      <c r="A3901" t="s">
        <v>28</v>
      </c>
      <c r="B3901" t="s">
        <v>40</v>
      </c>
      <c r="C3901" t="s">
        <v>22</v>
      </c>
      <c r="D3901" t="s">
        <v>23</v>
      </c>
      <c r="E3901" t="s">
        <v>5</v>
      </c>
      <c r="F3901">
        <v>1</v>
      </c>
      <c r="G3901" t="s">
        <v>24</v>
      </c>
      <c r="H3901">
        <v>2006381</v>
      </c>
      <c r="I3901">
        <v>2006707</v>
      </c>
      <c r="J3901" t="s">
        <v>25</v>
      </c>
      <c r="K3901" t="s">
        <v>6996</v>
      </c>
      <c r="L3901" t="s">
        <v>6996</v>
      </c>
      <c r="N3901" t="s">
        <v>6997</v>
      </c>
      <c r="Q3901" t="s">
        <v>6994</v>
      </c>
      <c r="R3901">
        <v>327</v>
      </c>
      <c r="S3901">
        <v>108</v>
      </c>
    </row>
    <row r="3902" spans="1:20" x14ac:dyDescent="0.25">
      <c r="A3902" t="s">
        <v>20</v>
      </c>
      <c r="B3902" t="s">
        <v>36</v>
      </c>
      <c r="C3902" t="s">
        <v>22</v>
      </c>
      <c r="D3902" t="s">
        <v>23</v>
      </c>
      <c r="E3902" t="s">
        <v>5</v>
      </c>
      <c r="F3902">
        <v>1</v>
      </c>
      <c r="G3902" t="s">
        <v>24</v>
      </c>
      <c r="H3902">
        <v>2006739</v>
      </c>
      <c r="I3902">
        <v>2007335</v>
      </c>
      <c r="J3902" t="s">
        <v>25</v>
      </c>
      <c r="Q3902" t="s">
        <v>6998</v>
      </c>
      <c r="R3902">
        <v>597</v>
      </c>
      <c r="T3902" t="s">
        <v>6999</v>
      </c>
    </row>
    <row r="3903" spans="1:20" x14ac:dyDescent="0.25">
      <c r="A3903" t="s">
        <v>28</v>
      </c>
      <c r="B3903" t="s">
        <v>40</v>
      </c>
      <c r="C3903" t="s">
        <v>22</v>
      </c>
      <c r="D3903" t="s">
        <v>23</v>
      </c>
      <c r="E3903" t="s">
        <v>5</v>
      </c>
      <c r="F3903">
        <v>1</v>
      </c>
      <c r="G3903" t="s">
        <v>24</v>
      </c>
      <c r="H3903">
        <v>2006739</v>
      </c>
      <c r="I3903">
        <v>2007335</v>
      </c>
      <c r="J3903" t="s">
        <v>25</v>
      </c>
      <c r="K3903" t="s">
        <v>7000</v>
      </c>
      <c r="L3903" t="s">
        <v>7000</v>
      </c>
      <c r="N3903" t="s">
        <v>7001</v>
      </c>
      <c r="Q3903" t="s">
        <v>6998</v>
      </c>
      <c r="R3903">
        <v>597</v>
      </c>
      <c r="S3903">
        <v>198</v>
      </c>
    </row>
    <row r="3904" spans="1:20" x14ac:dyDescent="0.25">
      <c r="A3904" t="s">
        <v>20</v>
      </c>
      <c r="B3904" t="s">
        <v>36</v>
      </c>
      <c r="C3904" t="s">
        <v>22</v>
      </c>
      <c r="D3904" t="s">
        <v>23</v>
      </c>
      <c r="E3904" t="s">
        <v>5</v>
      </c>
      <c r="F3904">
        <v>1</v>
      </c>
      <c r="G3904" t="s">
        <v>24</v>
      </c>
      <c r="H3904">
        <v>2007384</v>
      </c>
      <c r="I3904">
        <v>2008589</v>
      </c>
      <c r="J3904" t="s">
        <v>25</v>
      </c>
      <c r="Q3904" t="s">
        <v>7002</v>
      </c>
      <c r="R3904">
        <v>1206</v>
      </c>
      <c r="T3904" t="s">
        <v>7003</v>
      </c>
    </row>
    <row r="3905" spans="1:20" x14ac:dyDescent="0.25">
      <c r="A3905" t="s">
        <v>28</v>
      </c>
      <c r="B3905" t="s">
        <v>40</v>
      </c>
      <c r="C3905" t="s">
        <v>22</v>
      </c>
      <c r="D3905" t="s">
        <v>23</v>
      </c>
      <c r="E3905" t="s">
        <v>5</v>
      </c>
      <c r="F3905">
        <v>1</v>
      </c>
      <c r="G3905" t="s">
        <v>24</v>
      </c>
      <c r="H3905">
        <v>2007384</v>
      </c>
      <c r="I3905">
        <v>2008589</v>
      </c>
      <c r="J3905" t="s">
        <v>25</v>
      </c>
      <c r="K3905" t="s">
        <v>7004</v>
      </c>
      <c r="L3905" t="s">
        <v>7004</v>
      </c>
      <c r="N3905" t="s">
        <v>2791</v>
      </c>
      <c r="Q3905" t="s">
        <v>7002</v>
      </c>
      <c r="R3905">
        <v>1206</v>
      </c>
      <c r="S3905">
        <v>401</v>
      </c>
    </row>
    <row r="3906" spans="1:20" x14ac:dyDescent="0.25">
      <c r="A3906" t="s">
        <v>20</v>
      </c>
      <c r="B3906" t="s">
        <v>36</v>
      </c>
      <c r="C3906" t="s">
        <v>22</v>
      </c>
      <c r="D3906" t="s">
        <v>23</v>
      </c>
      <c r="E3906" t="s">
        <v>5</v>
      </c>
      <c r="F3906">
        <v>1</v>
      </c>
      <c r="G3906" t="s">
        <v>24</v>
      </c>
      <c r="H3906">
        <v>2008798</v>
      </c>
      <c r="I3906">
        <v>2009559</v>
      </c>
      <c r="J3906" t="s">
        <v>25</v>
      </c>
      <c r="Q3906" t="s">
        <v>7005</v>
      </c>
      <c r="R3906">
        <v>762</v>
      </c>
      <c r="T3906" t="s">
        <v>7006</v>
      </c>
    </row>
    <row r="3907" spans="1:20" x14ac:dyDescent="0.25">
      <c r="A3907" t="s">
        <v>28</v>
      </c>
      <c r="B3907" t="s">
        <v>40</v>
      </c>
      <c r="C3907" t="s">
        <v>22</v>
      </c>
      <c r="D3907" t="s">
        <v>23</v>
      </c>
      <c r="E3907" t="s">
        <v>5</v>
      </c>
      <c r="F3907">
        <v>1</v>
      </c>
      <c r="G3907" t="s">
        <v>24</v>
      </c>
      <c r="H3907">
        <v>2008798</v>
      </c>
      <c r="I3907">
        <v>2009559</v>
      </c>
      <c r="J3907" t="s">
        <v>25</v>
      </c>
      <c r="K3907" t="s">
        <v>7007</v>
      </c>
      <c r="L3907" t="s">
        <v>7007</v>
      </c>
      <c r="N3907" t="s">
        <v>7008</v>
      </c>
      <c r="Q3907" t="s">
        <v>7005</v>
      </c>
      <c r="R3907">
        <v>762</v>
      </c>
      <c r="S3907">
        <v>253</v>
      </c>
    </row>
    <row r="3908" spans="1:20" x14ac:dyDescent="0.25">
      <c r="A3908" t="s">
        <v>20</v>
      </c>
      <c r="B3908" t="s">
        <v>36</v>
      </c>
      <c r="C3908" t="s">
        <v>22</v>
      </c>
      <c r="D3908" t="s">
        <v>23</v>
      </c>
      <c r="E3908" t="s">
        <v>5</v>
      </c>
      <c r="F3908">
        <v>1</v>
      </c>
      <c r="G3908" t="s">
        <v>24</v>
      </c>
      <c r="H3908">
        <v>2009556</v>
      </c>
      <c r="I3908">
        <v>2010488</v>
      </c>
      <c r="J3908" t="s">
        <v>25</v>
      </c>
      <c r="Q3908" t="s">
        <v>7009</v>
      </c>
      <c r="R3908">
        <v>933</v>
      </c>
      <c r="T3908" t="s">
        <v>7010</v>
      </c>
    </row>
    <row r="3909" spans="1:20" x14ac:dyDescent="0.25">
      <c r="A3909" t="s">
        <v>28</v>
      </c>
      <c r="B3909" t="s">
        <v>40</v>
      </c>
      <c r="C3909" t="s">
        <v>22</v>
      </c>
      <c r="D3909" t="s">
        <v>23</v>
      </c>
      <c r="E3909" t="s">
        <v>5</v>
      </c>
      <c r="F3909">
        <v>1</v>
      </c>
      <c r="G3909" t="s">
        <v>24</v>
      </c>
      <c r="H3909">
        <v>2009556</v>
      </c>
      <c r="I3909">
        <v>2010488</v>
      </c>
      <c r="J3909" t="s">
        <v>25</v>
      </c>
      <c r="K3909" t="s">
        <v>7011</v>
      </c>
      <c r="L3909" t="s">
        <v>7011</v>
      </c>
      <c r="N3909" t="s">
        <v>7012</v>
      </c>
      <c r="Q3909" t="s">
        <v>7009</v>
      </c>
      <c r="R3909">
        <v>933</v>
      </c>
      <c r="S3909">
        <v>310</v>
      </c>
    </row>
    <row r="3910" spans="1:20" x14ac:dyDescent="0.25">
      <c r="A3910" t="s">
        <v>20</v>
      </c>
      <c r="B3910" t="s">
        <v>36</v>
      </c>
      <c r="C3910" t="s">
        <v>22</v>
      </c>
      <c r="D3910" t="s">
        <v>23</v>
      </c>
      <c r="E3910" t="s">
        <v>5</v>
      </c>
      <c r="F3910">
        <v>1</v>
      </c>
      <c r="G3910" t="s">
        <v>24</v>
      </c>
      <c r="H3910">
        <v>2010494</v>
      </c>
      <c r="I3910">
        <v>2011381</v>
      </c>
      <c r="J3910" t="s">
        <v>25</v>
      </c>
      <c r="Q3910" t="s">
        <v>7013</v>
      </c>
      <c r="R3910">
        <v>888</v>
      </c>
      <c r="T3910" t="s">
        <v>7014</v>
      </c>
    </row>
    <row r="3911" spans="1:20" x14ac:dyDescent="0.25">
      <c r="A3911" t="s">
        <v>28</v>
      </c>
      <c r="B3911" t="s">
        <v>40</v>
      </c>
      <c r="C3911" t="s">
        <v>22</v>
      </c>
      <c r="D3911" t="s">
        <v>23</v>
      </c>
      <c r="E3911" t="s">
        <v>5</v>
      </c>
      <c r="F3911">
        <v>1</v>
      </c>
      <c r="G3911" t="s">
        <v>24</v>
      </c>
      <c r="H3911">
        <v>2010494</v>
      </c>
      <c r="I3911">
        <v>2011381</v>
      </c>
      <c r="J3911" t="s">
        <v>25</v>
      </c>
      <c r="K3911" t="s">
        <v>7015</v>
      </c>
      <c r="L3911" t="s">
        <v>7015</v>
      </c>
      <c r="N3911" t="s">
        <v>969</v>
      </c>
      <c r="Q3911" t="s">
        <v>7013</v>
      </c>
      <c r="R3911">
        <v>888</v>
      </c>
      <c r="S3911">
        <v>295</v>
      </c>
    </row>
    <row r="3912" spans="1:20" x14ac:dyDescent="0.25">
      <c r="A3912" t="s">
        <v>20</v>
      </c>
      <c r="B3912" t="s">
        <v>36</v>
      </c>
      <c r="C3912" t="s">
        <v>22</v>
      </c>
      <c r="D3912" t="s">
        <v>23</v>
      </c>
      <c r="E3912" t="s">
        <v>5</v>
      </c>
      <c r="F3912">
        <v>1</v>
      </c>
      <c r="G3912" t="s">
        <v>24</v>
      </c>
      <c r="H3912">
        <v>2011393</v>
      </c>
      <c r="I3912">
        <v>2012487</v>
      </c>
      <c r="J3912" t="s">
        <v>25</v>
      </c>
      <c r="Q3912" t="s">
        <v>7016</v>
      </c>
      <c r="R3912">
        <v>1095</v>
      </c>
      <c r="T3912" t="s">
        <v>7017</v>
      </c>
    </row>
    <row r="3913" spans="1:20" x14ac:dyDescent="0.25">
      <c r="A3913" t="s">
        <v>28</v>
      </c>
      <c r="B3913" t="s">
        <v>40</v>
      </c>
      <c r="C3913" t="s">
        <v>22</v>
      </c>
      <c r="D3913" t="s">
        <v>23</v>
      </c>
      <c r="E3913" t="s">
        <v>5</v>
      </c>
      <c r="F3913">
        <v>1</v>
      </c>
      <c r="G3913" t="s">
        <v>24</v>
      </c>
      <c r="H3913">
        <v>2011393</v>
      </c>
      <c r="I3913">
        <v>2012487</v>
      </c>
      <c r="J3913" t="s">
        <v>25</v>
      </c>
      <c r="K3913" t="s">
        <v>7018</v>
      </c>
      <c r="L3913" t="s">
        <v>7018</v>
      </c>
      <c r="N3913" t="s">
        <v>7019</v>
      </c>
      <c r="Q3913" t="s">
        <v>7016</v>
      </c>
      <c r="R3913">
        <v>1095</v>
      </c>
      <c r="S3913">
        <v>364</v>
      </c>
    </row>
    <row r="3914" spans="1:20" x14ac:dyDescent="0.25">
      <c r="A3914" t="s">
        <v>20</v>
      </c>
      <c r="B3914" t="s">
        <v>36</v>
      </c>
      <c r="C3914" t="s">
        <v>22</v>
      </c>
      <c r="D3914" t="s">
        <v>23</v>
      </c>
      <c r="E3914" t="s">
        <v>5</v>
      </c>
      <c r="F3914">
        <v>1</v>
      </c>
      <c r="G3914" t="s">
        <v>24</v>
      </c>
      <c r="H3914">
        <v>2012491</v>
      </c>
      <c r="I3914">
        <v>2013267</v>
      </c>
      <c r="J3914" t="s">
        <v>25</v>
      </c>
      <c r="Q3914" t="s">
        <v>7020</v>
      </c>
      <c r="R3914">
        <v>777</v>
      </c>
      <c r="T3914" t="s">
        <v>7021</v>
      </c>
    </row>
    <row r="3915" spans="1:20" x14ac:dyDescent="0.25">
      <c r="A3915" t="s">
        <v>28</v>
      </c>
      <c r="B3915" t="s">
        <v>40</v>
      </c>
      <c r="C3915" t="s">
        <v>22</v>
      </c>
      <c r="D3915" t="s">
        <v>23</v>
      </c>
      <c r="E3915" t="s">
        <v>5</v>
      </c>
      <c r="F3915">
        <v>1</v>
      </c>
      <c r="G3915" t="s">
        <v>24</v>
      </c>
      <c r="H3915">
        <v>2012491</v>
      </c>
      <c r="I3915">
        <v>2013267</v>
      </c>
      <c r="J3915" t="s">
        <v>25</v>
      </c>
      <c r="K3915" t="s">
        <v>7022</v>
      </c>
      <c r="L3915" t="s">
        <v>7022</v>
      </c>
      <c r="N3915" t="s">
        <v>6406</v>
      </c>
      <c r="Q3915" t="s">
        <v>7020</v>
      </c>
      <c r="R3915">
        <v>777</v>
      </c>
      <c r="S3915">
        <v>258</v>
      </c>
    </row>
    <row r="3916" spans="1:20" x14ac:dyDescent="0.25">
      <c r="A3916" t="s">
        <v>20</v>
      </c>
      <c r="B3916" t="s">
        <v>36</v>
      </c>
      <c r="C3916" t="s">
        <v>22</v>
      </c>
      <c r="D3916" t="s">
        <v>23</v>
      </c>
      <c r="E3916" t="s">
        <v>5</v>
      </c>
      <c r="F3916">
        <v>1</v>
      </c>
      <c r="G3916" t="s">
        <v>24</v>
      </c>
      <c r="H3916">
        <v>2013298</v>
      </c>
      <c r="I3916">
        <v>2014152</v>
      </c>
      <c r="J3916" t="s">
        <v>37</v>
      </c>
      <c r="Q3916" t="s">
        <v>7023</v>
      </c>
      <c r="R3916">
        <v>855</v>
      </c>
      <c r="T3916" t="s">
        <v>7024</v>
      </c>
    </row>
    <row r="3917" spans="1:20" x14ac:dyDescent="0.25">
      <c r="A3917" t="s">
        <v>28</v>
      </c>
      <c r="B3917" t="s">
        <v>40</v>
      </c>
      <c r="C3917" t="s">
        <v>22</v>
      </c>
      <c r="D3917" t="s">
        <v>23</v>
      </c>
      <c r="E3917" t="s">
        <v>5</v>
      </c>
      <c r="F3917">
        <v>1</v>
      </c>
      <c r="G3917" t="s">
        <v>24</v>
      </c>
      <c r="H3917">
        <v>2013298</v>
      </c>
      <c r="I3917">
        <v>2014152</v>
      </c>
      <c r="J3917" t="s">
        <v>37</v>
      </c>
      <c r="K3917" t="s">
        <v>7025</v>
      </c>
      <c r="L3917" t="s">
        <v>7025</v>
      </c>
      <c r="N3917" t="s">
        <v>2150</v>
      </c>
      <c r="Q3917" t="s">
        <v>7023</v>
      </c>
      <c r="R3917">
        <v>855</v>
      </c>
      <c r="S3917">
        <v>284</v>
      </c>
    </row>
    <row r="3918" spans="1:20" x14ac:dyDescent="0.25">
      <c r="A3918" t="s">
        <v>20</v>
      </c>
      <c r="B3918" t="s">
        <v>36</v>
      </c>
      <c r="C3918" t="s">
        <v>22</v>
      </c>
      <c r="D3918" t="s">
        <v>23</v>
      </c>
      <c r="E3918" t="s">
        <v>5</v>
      </c>
      <c r="F3918">
        <v>1</v>
      </c>
      <c r="G3918" t="s">
        <v>24</v>
      </c>
      <c r="H3918">
        <v>2014373</v>
      </c>
      <c r="I3918">
        <v>2015770</v>
      </c>
      <c r="J3918" t="s">
        <v>25</v>
      </c>
      <c r="Q3918" t="s">
        <v>7026</v>
      </c>
      <c r="R3918">
        <v>1398</v>
      </c>
      <c r="T3918" t="s">
        <v>7027</v>
      </c>
    </row>
    <row r="3919" spans="1:20" x14ac:dyDescent="0.25">
      <c r="A3919" t="s">
        <v>28</v>
      </c>
      <c r="B3919" t="s">
        <v>40</v>
      </c>
      <c r="C3919" t="s">
        <v>22</v>
      </c>
      <c r="D3919" t="s">
        <v>23</v>
      </c>
      <c r="E3919" t="s">
        <v>5</v>
      </c>
      <c r="F3919">
        <v>1</v>
      </c>
      <c r="G3919" t="s">
        <v>24</v>
      </c>
      <c r="H3919">
        <v>2014373</v>
      </c>
      <c r="I3919">
        <v>2015770</v>
      </c>
      <c r="J3919" t="s">
        <v>25</v>
      </c>
      <c r="K3919" t="s">
        <v>7028</v>
      </c>
      <c r="L3919" t="s">
        <v>7028</v>
      </c>
      <c r="N3919" t="s">
        <v>7029</v>
      </c>
      <c r="Q3919" t="s">
        <v>7026</v>
      </c>
      <c r="R3919">
        <v>1398</v>
      </c>
      <c r="S3919">
        <v>465</v>
      </c>
    </row>
    <row r="3920" spans="1:20" x14ac:dyDescent="0.25">
      <c r="A3920" t="s">
        <v>20</v>
      </c>
      <c r="B3920" t="s">
        <v>36</v>
      </c>
      <c r="C3920" t="s">
        <v>22</v>
      </c>
      <c r="D3920" t="s">
        <v>23</v>
      </c>
      <c r="E3920" t="s">
        <v>5</v>
      </c>
      <c r="F3920">
        <v>1</v>
      </c>
      <c r="G3920" t="s">
        <v>24</v>
      </c>
      <c r="H3920">
        <v>2015834</v>
      </c>
      <c r="I3920">
        <v>2016532</v>
      </c>
      <c r="J3920" t="s">
        <v>37</v>
      </c>
      <c r="Q3920" t="s">
        <v>7030</v>
      </c>
      <c r="R3920">
        <v>699</v>
      </c>
      <c r="T3920" t="s">
        <v>7031</v>
      </c>
    </row>
    <row r="3921" spans="1:20" x14ac:dyDescent="0.25">
      <c r="A3921" t="s">
        <v>28</v>
      </c>
      <c r="B3921" t="s">
        <v>40</v>
      </c>
      <c r="C3921" t="s">
        <v>22</v>
      </c>
      <c r="D3921" t="s">
        <v>23</v>
      </c>
      <c r="E3921" t="s">
        <v>5</v>
      </c>
      <c r="F3921">
        <v>1</v>
      </c>
      <c r="G3921" t="s">
        <v>24</v>
      </c>
      <c r="H3921">
        <v>2015834</v>
      </c>
      <c r="I3921">
        <v>2016532</v>
      </c>
      <c r="J3921" t="s">
        <v>37</v>
      </c>
      <c r="K3921" t="s">
        <v>7032</v>
      </c>
      <c r="L3921" t="s">
        <v>7032</v>
      </c>
      <c r="N3921" t="s">
        <v>7033</v>
      </c>
      <c r="Q3921" t="s">
        <v>7030</v>
      </c>
      <c r="R3921">
        <v>699</v>
      </c>
      <c r="S3921">
        <v>232</v>
      </c>
    </row>
    <row r="3922" spans="1:20" x14ac:dyDescent="0.25">
      <c r="A3922" t="s">
        <v>20</v>
      </c>
      <c r="B3922" t="s">
        <v>36</v>
      </c>
      <c r="C3922" t="s">
        <v>22</v>
      </c>
      <c r="D3922" t="s">
        <v>23</v>
      </c>
      <c r="E3922" t="s">
        <v>5</v>
      </c>
      <c r="F3922">
        <v>1</v>
      </c>
      <c r="G3922" t="s">
        <v>24</v>
      </c>
      <c r="H3922">
        <v>2016782</v>
      </c>
      <c r="I3922">
        <v>2017207</v>
      </c>
      <c r="J3922" t="s">
        <v>25</v>
      </c>
      <c r="Q3922" t="s">
        <v>7034</v>
      </c>
      <c r="R3922">
        <v>426</v>
      </c>
      <c r="T3922" t="s">
        <v>7035</v>
      </c>
    </row>
    <row r="3923" spans="1:20" x14ac:dyDescent="0.25">
      <c r="A3923" t="s">
        <v>28</v>
      </c>
      <c r="B3923" t="s">
        <v>40</v>
      </c>
      <c r="C3923" t="s">
        <v>22</v>
      </c>
      <c r="D3923" t="s">
        <v>23</v>
      </c>
      <c r="E3923" t="s">
        <v>5</v>
      </c>
      <c r="F3923">
        <v>1</v>
      </c>
      <c r="G3923" t="s">
        <v>24</v>
      </c>
      <c r="H3923">
        <v>2016782</v>
      </c>
      <c r="I3923">
        <v>2017207</v>
      </c>
      <c r="J3923" t="s">
        <v>25</v>
      </c>
      <c r="K3923" t="s">
        <v>7036</v>
      </c>
      <c r="L3923" t="s">
        <v>7036</v>
      </c>
      <c r="N3923" t="s">
        <v>7037</v>
      </c>
      <c r="Q3923" t="s">
        <v>7034</v>
      </c>
      <c r="R3923">
        <v>426</v>
      </c>
      <c r="S3923">
        <v>141</v>
      </c>
    </row>
    <row r="3924" spans="1:20" x14ac:dyDescent="0.25">
      <c r="A3924" t="s">
        <v>20</v>
      </c>
      <c r="B3924" t="s">
        <v>36</v>
      </c>
      <c r="C3924" t="s">
        <v>22</v>
      </c>
      <c r="D3924" t="s">
        <v>23</v>
      </c>
      <c r="E3924" t="s">
        <v>5</v>
      </c>
      <c r="F3924">
        <v>1</v>
      </c>
      <c r="G3924" t="s">
        <v>24</v>
      </c>
      <c r="H3924">
        <v>2017263</v>
      </c>
      <c r="I3924">
        <v>2018402</v>
      </c>
      <c r="J3924" t="s">
        <v>25</v>
      </c>
      <c r="Q3924" t="s">
        <v>7038</v>
      </c>
      <c r="R3924">
        <v>1140</v>
      </c>
      <c r="T3924" t="s">
        <v>7039</v>
      </c>
    </row>
    <row r="3925" spans="1:20" x14ac:dyDescent="0.25">
      <c r="A3925" t="s">
        <v>28</v>
      </c>
      <c r="B3925" t="s">
        <v>40</v>
      </c>
      <c r="C3925" t="s">
        <v>22</v>
      </c>
      <c r="D3925" t="s">
        <v>23</v>
      </c>
      <c r="E3925" t="s">
        <v>5</v>
      </c>
      <c r="F3925">
        <v>1</v>
      </c>
      <c r="G3925" t="s">
        <v>24</v>
      </c>
      <c r="H3925">
        <v>2017263</v>
      </c>
      <c r="I3925">
        <v>2018402</v>
      </c>
      <c r="J3925" t="s">
        <v>25</v>
      </c>
      <c r="K3925" t="s">
        <v>7040</v>
      </c>
      <c r="L3925" t="s">
        <v>7040</v>
      </c>
      <c r="N3925" t="s">
        <v>7041</v>
      </c>
      <c r="Q3925" t="s">
        <v>7038</v>
      </c>
      <c r="R3925">
        <v>1140</v>
      </c>
      <c r="S3925">
        <v>379</v>
      </c>
    </row>
    <row r="3926" spans="1:20" x14ac:dyDescent="0.25">
      <c r="A3926" t="s">
        <v>20</v>
      </c>
      <c r="B3926" t="s">
        <v>36</v>
      </c>
      <c r="C3926" t="s">
        <v>22</v>
      </c>
      <c r="D3926" t="s">
        <v>23</v>
      </c>
      <c r="E3926" t="s">
        <v>5</v>
      </c>
      <c r="F3926">
        <v>1</v>
      </c>
      <c r="G3926" t="s">
        <v>24</v>
      </c>
      <c r="H3926">
        <v>2018553</v>
      </c>
      <c r="I3926">
        <v>2019575</v>
      </c>
      <c r="J3926" t="s">
        <v>25</v>
      </c>
      <c r="Q3926" t="s">
        <v>7042</v>
      </c>
      <c r="R3926">
        <v>1023</v>
      </c>
      <c r="T3926" t="s">
        <v>7043</v>
      </c>
    </row>
    <row r="3927" spans="1:20" x14ac:dyDescent="0.25">
      <c r="A3927" t="s">
        <v>28</v>
      </c>
      <c r="B3927" t="s">
        <v>40</v>
      </c>
      <c r="C3927" t="s">
        <v>22</v>
      </c>
      <c r="D3927" t="s">
        <v>23</v>
      </c>
      <c r="E3927" t="s">
        <v>5</v>
      </c>
      <c r="F3927">
        <v>1</v>
      </c>
      <c r="G3927" t="s">
        <v>24</v>
      </c>
      <c r="H3927">
        <v>2018553</v>
      </c>
      <c r="I3927">
        <v>2019575</v>
      </c>
      <c r="J3927" t="s">
        <v>25</v>
      </c>
      <c r="K3927" t="s">
        <v>7044</v>
      </c>
      <c r="L3927" t="s">
        <v>7044</v>
      </c>
      <c r="N3927" t="s">
        <v>7045</v>
      </c>
      <c r="Q3927" t="s">
        <v>7042</v>
      </c>
      <c r="R3927">
        <v>1023</v>
      </c>
      <c r="S3927">
        <v>340</v>
      </c>
    </row>
    <row r="3928" spans="1:20" x14ac:dyDescent="0.25">
      <c r="A3928" t="s">
        <v>20</v>
      </c>
      <c r="B3928" t="s">
        <v>36</v>
      </c>
      <c r="C3928" t="s">
        <v>22</v>
      </c>
      <c r="D3928" t="s">
        <v>23</v>
      </c>
      <c r="E3928" t="s">
        <v>5</v>
      </c>
      <c r="F3928">
        <v>1</v>
      </c>
      <c r="G3928" t="s">
        <v>24</v>
      </c>
      <c r="H3928">
        <v>2019688</v>
      </c>
      <c r="I3928">
        <v>2020992</v>
      </c>
      <c r="J3928" t="s">
        <v>25</v>
      </c>
      <c r="Q3928" t="s">
        <v>7046</v>
      </c>
      <c r="R3928">
        <v>1305</v>
      </c>
      <c r="T3928" t="s">
        <v>7047</v>
      </c>
    </row>
    <row r="3929" spans="1:20" x14ac:dyDescent="0.25">
      <c r="A3929" t="s">
        <v>28</v>
      </c>
      <c r="B3929" t="s">
        <v>40</v>
      </c>
      <c r="C3929" t="s">
        <v>22</v>
      </c>
      <c r="D3929" t="s">
        <v>23</v>
      </c>
      <c r="E3929" t="s">
        <v>5</v>
      </c>
      <c r="F3929">
        <v>1</v>
      </c>
      <c r="G3929" t="s">
        <v>24</v>
      </c>
      <c r="H3929">
        <v>2019688</v>
      </c>
      <c r="I3929">
        <v>2020992</v>
      </c>
      <c r="J3929" t="s">
        <v>25</v>
      </c>
      <c r="K3929" t="s">
        <v>7048</v>
      </c>
      <c r="L3929" t="s">
        <v>7048</v>
      </c>
      <c r="N3929" t="s">
        <v>7049</v>
      </c>
      <c r="Q3929" t="s">
        <v>7046</v>
      </c>
      <c r="R3929">
        <v>1305</v>
      </c>
      <c r="S3929">
        <v>434</v>
      </c>
    </row>
    <row r="3930" spans="1:20" x14ac:dyDescent="0.25">
      <c r="A3930" t="s">
        <v>20</v>
      </c>
      <c r="B3930" t="s">
        <v>36</v>
      </c>
      <c r="C3930" t="s">
        <v>22</v>
      </c>
      <c r="D3930" t="s">
        <v>23</v>
      </c>
      <c r="E3930" t="s">
        <v>5</v>
      </c>
      <c r="F3930">
        <v>1</v>
      </c>
      <c r="G3930" t="s">
        <v>24</v>
      </c>
      <c r="H3930">
        <v>2021013</v>
      </c>
      <c r="I3930">
        <v>2022353</v>
      </c>
      <c r="J3930" t="s">
        <v>25</v>
      </c>
      <c r="Q3930" t="s">
        <v>7050</v>
      </c>
      <c r="R3930">
        <v>1341</v>
      </c>
      <c r="T3930" t="s">
        <v>7051</v>
      </c>
    </row>
    <row r="3931" spans="1:20" x14ac:dyDescent="0.25">
      <c r="A3931" t="s">
        <v>28</v>
      </c>
      <c r="B3931" t="s">
        <v>40</v>
      </c>
      <c r="C3931" t="s">
        <v>22</v>
      </c>
      <c r="D3931" t="s">
        <v>23</v>
      </c>
      <c r="E3931" t="s">
        <v>5</v>
      </c>
      <c r="F3931">
        <v>1</v>
      </c>
      <c r="G3931" t="s">
        <v>24</v>
      </c>
      <c r="H3931">
        <v>2021013</v>
      </c>
      <c r="I3931">
        <v>2022353</v>
      </c>
      <c r="J3931" t="s">
        <v>25</v>
      </c>
      <c r="K3931" t="s">
        <v>7052</v>
      </c>
      <c r="L3931" t="s">
        <v>7052</v>
      </c>
      <c r="N3931" t="s">
        <v>7053</v>
      </c>
      <c r="Q3931" t="s">
        <v>7050</v>
      </c>
      <c r="R3931">
        <v>1341</v>
      </c>
      <c r="S3931">
        <v>446</v>
      </c>
    </row>
    <row r="3932" spans="1:20" x14ac:dyDescent="0.25">
      <c r="A3932" t="s">
        <v>20</v>
      </c>
      <c r="B3932" t="s">
        <v>36</v>
      </c>
      <c r="C3932" t="s">
        <v>22</v>
      </c>
      <c r="D3932" t="s">
        <v>23</v>
      </c>
      <c r="E3932" t="s">
        <v>5</v>
      </c>
      <c r="F3932">
        <v>1</v>
      </c>
      <c r="G3932" t="s">
        <v>24</v>
      </c>
      <c r="H3932">
        <v>2022409</v>
      </c>
      <c r="I3932">
        <v>2023038</v>
      </c>
      <c r="J3932" t="s">
        <v>25</v>
      </c>
      <c r="Q3932" t="s">
        <v>7054</v>
      </c>
      <c r="R3932">
        <v>630</v>
      </c>
      <c r="T3932" t="s">
        <v>7055</v>
      </c>
    </row>
    <row r="3933" spans="1:20" x14ac:dyDescent="0.25">
      <c r="A3933" t="s">
        <v>28</v>
      </c>
      <c r="B3933" t="s">
        <v>40</v>
      </c>
      <c r="C3933" t="s">
        <v>22</v>
      </c>
      <c r="D3933" t="s">
        <v>23</v>
      </c>
      <c r="E3933" t="s">
        <v>5</v>
      </c>
      <c r="F3933">
        <v>1</v>
      </c>
      <c r="G3933" t="s">
        <v>24</v>
      </c>
      <c r="H3933">
        <v>2022409</v>
      </c>
      <c r="I3933">
        <v>2023038</v>
      </c>
      <c r="J3933" t="s">
        <v>25</v>
      </c>
      <c r="K3933" t="s">
        <v>7056</v>
      </c>
      <c r="L3933" t="s">
        <v>7056</v>
      </c>
      <c r="N3933" t="s">
        <v>30</v>
      </c>
      <c r="Q3933" t="s">
        <v>7054</v>
      </c>
      <c r="R3933">
        <v>630</v>
      </c>
      <c r="S3933">
        <v>209</v>
      </c>
    </row>
    <row r="3934" spans="1:20" x14ac:dyDescent="0.25">
      <c r="A3934" t="s">
        <v>20</v>
      </c>
      <c r="B3934" t="s">
        <v>36</v>
      </c>
      <c r="C3934" t="s">
        <v>22</v>
      </c>
      <c r="D3934" t="s">
        <v>23</v>
      </c>
      <c r="E3934" t="s">
        <v>5</v>
      </c>
      <c r="F3934">
        <v>1</v>
      </c>
      <c r="G3934" t="s">
        <v>24</v>
      </c>
      <c r="H3934">
        <v>2023080</v>
      </c>
      <c r="I3934">
        <v>2024225</v>
      </c>
      <c r="J3934" t="s">
        <v>25</v>
      </c>
      <c r="Q3934" t="s">
        <v>7057</v>
      </c>
      <c r="R3934">
        <v>1146</v>
      </c>
      <c r="T3934" t="s">
        <v>7058</v>
      </c>
    </row>
    <row r="3935" spans="1:20" x14ac:dyDescent="0.25">
      <c r="A3935" t="s">
        <v>28</v>
      </c>
      <c r="B3935" t="s">
        <v>40</v>
      </c>
      <c r="C3935" t="s">
        <v>22</v>
      </c>
      <c r="D3935" t="s">
        <v>23</v>
      </c>
      <c r="E3935" t="s">
        <v>5</v>
      </c>
      <c r="F3935">
        <v>1</v>
      </c>
      <c r="G3935" t="s">
        <v>24</v>
      </c>
      <c r="H3935">
        <v>2023080</v>
      </c>
      <c r="I3935">
        <v>2024225</v>
      </c>
      <c r="J3935" t="s">
        <v>25</v>
      </c>
      <c r="K3935" t="s">
        <v>7059</v>
      </c>
      <c r="L3935" t="s">
        <v>7059</v>
      </c>
      <c r="N3935" t="s">
        <v>7060</v>
      </c>
      <c r="Q3935" t="s">
        <v>7057</v>
      </c>
      <c r="R3935">
        <v>1146</v>
      </c>
      <c r="S3935">
        <v>381</v>
      </c>
    </row>
    <row r="3936" spans="1:20" x14ac:dyDescent="0.25">
      <c r="A3936" t="s">
        <v>20</v>
      </c>
      <c r="B3936" t="s">
        <v>21</v>
      </c>
      <c r="C3936" t="s">
        <v>22</v>
      </c>
      <c r="D3936" t="s">
        <v>23</v>
      </c>
      <c r="E3936" t="s">
        <v>5</v>
      </c>
      <c r="F3936">
        <v>1</v>
      </c>
      <c r="G3936" t="s">
        <v>24</v>
      </c>
      <c r="H3936">
        <v>2024291</v>
      </c>
      <c r="I3936">
        <v>2024478</v>
      </c>
      <c r="J3936" t="s">
        <v>25</v>
      </c>
      <c r="Q3936" t="s">
        <v>7061</v>
      </c>
      <c r="R3936">
        <v>188</v>
      </c>
      <c r="T3936" t="s">
        <v>35</v>
      </c>
    </row>
    <row r="3937" spans="1:20" x14ac:dyDescent="0.25">
      <c r="A3937" t="s">
        <v>28</v>
      </c>
      <c r="B3937" t="s">
        <v>29</v>
      </c>
      <c r="C3937" t="s">
        <v>22</v>
      </c>
      <c r="D3937" t="s">
        <v>23</v>
      </c>
      <c r="E3937" t="s">
        <v>5</v>
      </c>
      <c r="F3937">
        <v>1</v>
      </c>
      <c r="G3937" t="s">
        <v>24</v>
      </c>
      <c r="H3937">
        <v>2024291</v>
      </c>
      <c r="I3937">
        <v>2024478</v>
      </c>
      <c r="J3937" t="s">
        <v>25</v>
      </c>
      <c r="N3937" t="s">
        <v>30</v>
      </c>
      <c r="Q3937" t="s">
        <v>7061</v>
      </c>
      <c r="R3937">
        <v>188</v>
      </c>
      <c r="T3937" t="s">
        <v>35</v>
      </c>
    </row>
    <row r="3938" spans="1:20" x14ac:dyDescent="0.25">
      <c r="A3938" t="s">
        <v>20</v>
      </c>
      <c r="B3938" t="s">
        <v>36</v>
      </c>
      <c r="C3938" t="s">
        <v>22</v>
      </c>
      <c r="D3938" t="s">
        <v>23</v>
      </c>
      <c r="E3938" t="s">
        <v>5</v>
      </c>
      <c r="F3938">
        <v>1</v>
      </c>
      <c r="G3938" t="s">
        <v>24</v>
      </c>
      <c r="H3938">
        <v>2024475</v>
      </c>
      <c r="I3938">
        <v>2025812</v>
      </c>
      <c r="J3938" t="s">
        <v>25</v>
      </c>
      <c r="Q3938" t="s">
        <v>7062</v>
      </c>
      <c r="R3938">
        <v>1338</v>
      </c>
      <c r="T3938" t="s">
        <v>7063</v>
      </c>
    </row>
    <row r="3939" spans="1:20" x14ac:dyDescent="0.25">
      <c r="A3939" t="s">
        <v>28</v>
      </c>
      <c r="B3939" t="s">
        <v>40</v>
      </c>
      <c r="C3939" t="s">
        <v>22</v>
      </c>
      <c r="D3939" t="s">
        <v>23</v>
      </c>
      <c r="E3939" t="s">
        <v>5</v>
      </c>
      <c r="F3939">
        <v>1</v>
      </c>
      <c r="G3939" t="s">
        <v>24</v>
      </c>
      <c r="H3939">
        <v>2024475</v>
      </c>
      <c r="I3939">
        <v>2025812</v>
      </c>
      <c r="J3939" t="s">
        <v>25</v>
      </c>
      <c r="K3939" t="s">
        <v>7064</v>
      </c>
      <c r="L3939" t="s">
        <v>7064</v>
      </c>
      <c r="N3939" t="s">
        <v>7065</v>
      </c>
      <c r="Q3939" t="s">
        <v>7062</v>
      </c>
      <c r="R3939">
        <v>1338</v>
      </c>
      <c r="S3939">
        <v>445</v>
      </c>
    </row>
    <row r="3940" spans="1:20" x14ac:dyDescent="0.25">
      <c r="A3940" t="s">
        <v>20</v>
      </c>
      <c r="B3940" t="s">
        <v>36</v>
      </c>
      <c r="C3940" t="s">
        <v>22</v>
      </c>
      <c r="D3940" t="s">
        <v>23</v>
      </c>
      <c r="E3940" t="s">
        <v>5</v>
      </c>
      <c r="F3940">
        <v>1</v>
      </c>
      <c r="G3940" t="s">
        <v>24</v>
      </c>
      <c r="H3940">
        <v>2025942</v>
      </c>
      <c r="I3940">
        <v>2026196</v>
      </c>
      <c r="J3940" t="s">
        <v>25</v>
      </c>
      <c r="Q3940" t="s">
        <v>7066</v>
      </c>
      <c r="R3940">
        <v>255</v>
      </c>
      <c r="T3940" t="s">
        <v>7067</v>
      </c>
    </row>
    <row r="3941" spans="1:20" x14ac:dyDescent="0.25">
      <c r="A3941" t="s">
        <v>28</v>
      </c>
      <c r="B3941" t="s">
        <v>40</v>
      </c>
      <c r="C3941" t="s">
        <v>22</v>
      </c>
      <c r="D3941" t="s">
        <v>23</v>
      </c>
      <c r="E3941" t="s">
        <v>5</v>
      </c>
      <c r="F3941">
        <v>1</v>
      </c>
      <c r="G3941" t="s">
        <v>24</v>
      </c>
      <c r="H3941">
        <v>2025942</v>
      </c>
      <c r="I3941">
        <v>2026196</v>
      </c>
      <c r="J3941" t="s">
        <v>25</v>
      </c>
      <c r="K3941" t="s">
        <v>7068</v>
      </c>
      <c r="L3941" t="s">
        <v>7068</v>
      </c>
      <c r="N3941" t="s">
        <v>7069</v>
      </c>
      <c r="Q3941" t="s">
        <v>7066</v>
      </c>
      <c r="R3941">
        <v>255</v>
      </c>
      <c r="S3941">
        <v>84</v>
      </c>
    </row>
    <row r="3942" spans="1:20" x14ac:dyDescent="0.25">
      <c r="A3942" t="s">
        <v>20</v>
      </c>
      <c r="B3942" t="s">
        <v>36</v>
      </c>
      <c r="C3942" t="s">
        <v>22</v>
      </c>
      <c r="D3942" t="s">
        <v>23</v>
      </c>
      <c r="E3942" t="s">
        <v>5</v>
      </c>
      <c r="F3942">
        <v>1</v>
      </c>
      <c r="G3942" t="s">
        <v>24</v>
      </c>
      <c r="H3942">
        <v>2026254</v>
      </c>
      <c r="I3942">
        <v>2027444</v>
      </c>
      <c r="J3942" t="s">
        <v>25</v>
      </c>
      <c r="Q3942" t="s">
        <v>7070</v>
      </c>
      <c r="R3942">
        <v>1191</v>
      </c>
      <c r="T3942" t="s">
        <v>7071</v>
      </c>
    </row>
    <row r="3943" spans="1:20" x14ac:dyDescent="0.25">
      <c r="A3943" t="s">
        <v>28</v>
      </c>
      <c r="B3943" t="s">
        <v>40</v>
      </c>
      <c r="C3943" t="s">
        <v>22</v>
      </c>
      <c r="D3943" t="s">
        <v>23</v>
      </c>
      <c r="E3943" t="s">
        <v>5</v>
      </c>
      <c r="F3943">
        <v>1</v>
      </c>
      <c r="G3943" t="s">
        <v>24</v>
      </c>
      <c r="H3943">
        <v>2026254</v>
      </c>
      <c r="I3943">
        <v>2027444</v>
      </c>
      <c r="J3943" t="s">
        <v>25</v>
      </c>
      <c r="K3943" t="s">
        <v>7072</v>
      </c>
      <c r="L3943" t="s">
        <v>7072</v>
      </c>
      <c r="N3943" t="s">
        <v>7073</v>
      </c>
      <c r="Q3943" t="s">
        <v>7070</v>
      </c>
      <c r="R3943">
        <v>1191</v>
      </c>
      <c r="S3943">
        <v>396</v>
      </c>
    </row>
    <row r="3944" spans="1:20" x14ac:dyDescent="0.25">
      <c r="A3944" t="s">
        <v>20</v>
      </c>
      <c r="B3944" t="s">
        <v>36</v>
      </c>
      <c r="C3944" t="s">
        <v>22</v>
      </c>
      <c r="D3944" t="s">
        <v>23</v>
      </c>
      <c r="E3944" t="s">
        <v>5</v>
      </c>
      <c r="F3944">
        <v>1</v>
      </c>
      <c r="G3944" t="s">
        <v>24</v>
      </c>
      <c r="H3944">
        <v>2027492</v>
      </c>
      <c r="I3944">
        <v>2028838</v>
      </c>
      <c r="J3944" t="s">
        <v>25</v>
      </c>
      <c r="Q3944" t="s">
        <v>7074</v>
      </c>
      <c r="R3944">
        <v>1347</v>
      </c>
      <c r="T3944" t="s">
        <v>7075</v>
      </c>
    </row>
    <row r="3945" spans="1:20" x14ac:dyDescent="0.25">
      <c r="A3945" t="s">
        <v>28</v>
      </c>
      <c r="B3945" t="s">
        <v>40</v>
      </c>
      <c r="C3945" t="s">
        <v>22</v>
      </c>
      <c r="D3945" t="s">
        <v>23</v>
      </c>
      <c r="E3945" t="s">
        <v>5</v>
      </c>
      <c r="F3945">
        <v>1</v>
      </c>
      <c r="G3945" t="s">
        <v>24</v>
      </c>
      <c r="H3945">
        <v>2027492</v>
      </c>
      <c r="I3945">
        <v>2028838</v>
      </c>
      <c r="J3945" t="s">
        <v>25</v>
      </c>
      <c r="K3945" t="s">
        <v>7076</v>
      </c>
      <c r="L3945" t="s">
        <v>7076</v>
      </c>
      <c r="N3945" t="s">
        <v>7077</v>
      </c>
      <c r="Q3945" t="s">
        <v>7074</v>
      </c>
      <c r="R3945">
        <v>1347</v>
      </c>
      <c r="S3945">
        <v>448</v>
      </c>
    </row>
    <row r="3946" spans="1:20" x14ac:dyDescent="0.25">
      <c r="A3946" t="s">
        <v>20</v>
      </c>
      <c r="B3946" t="s">
        <v>36</v>
      </c>
      <c r="C3946" t="s">
        <v>22</v>
      </c>
      <c r="D3946" t="s">
        <v>23</v>
      </c>
      <c r="E3946" t="s">
        <v>5</v>
      </c>
      <c r="F3946">
        <v>1</v>
      </c>
      <c r="G3946" t="s">
        <v>24</v>
      </c>
      <c r="H3946">
        <v>2028854</v>
      </c>
      <c r="I3946">
        <v>2029753</v>
      </c>
      <c r="J3946" t="s">
        <v>25</v>
      </c>
      <c r="Q3946" t="s">
        <v>7078</v>
      </c>
      <c r="R3946">
        <v>900</v>
      </c>
      <c r="T3946" t="s">
        <v>7079</v>
      </c>
    </row>
    <row r="3947" spans="1:20" x14ac:dyDescent="0.25">
      <c r="A3947" t="s">
        <v>28</v>
      </c>
      <c r="B3947" t="s">
        <v>40</v>
      </c>
      <c r="C3947" t="s">
        <v>22</v>
      </c>
      <c r="D3947" t="s">
        <v>23</v>
      </c>
      <c r="E3947" t="s">
        <v>5</v>
      </c>
      <c r="F3947">
        <v>1</v>
      </c>
      <c r="G3947" t="s">
        <v>24</v>
      </c>
      <c r="H3947">
        <v>2028854</v>
      </c>
      <c r="I3947">
        <v>2029753</v>
      </c>
      <c r="J3947" t="s">
        <v>25</v>
      </c>
      <c r="K3947" t="s">
        <v>7080</v>
      </c>
      <c r="L3947" t="s">
        <v>7080</v>
      </c>
      <c r="N3947" t="s">
        <v>7081</v>
      </c>
      <c r="Q3947" t="s">
        <v>7078</v>
      </c>
      <c r="R3947">
        <v>900</v>
      </c>
      <c r="S3947">
        <v>299</v>
      </c>
    </row>
    <row r="3948" spans="1:20" x14ac:dyDescent="0.25">
      <c r="A3948" t="s">
        <v>20</v>
      </c>
      <c r="B3948" t="s">
        <v>36</v>
      </c>
      <c r="C3948" t="s">
        <v>22</v>
      </c>
      <c r="D3948" t="s">
        <v>23</v>
      </c>
      <c r="E3948" t="s">
        <v>5</v>
      </c>
      <c r="F3948">
        <v>1</v>
      </c>
      <c r="G3948" t="s">
        <v>24</v>
      </c>
      <c r="H3948">
        <v>2029790</v>
      </c>
      <c r="I3948">
        <v>2029981</v>
      </c>
      <c r="J3948" t="s">
        <v>25</v>
      </c>
      <c r="Q3948" t="s">
        <v>7082</v>
      </c>
      <c r="R3948">
        <v>192</v>
      </c>
      <c r="T3948" t="s">
        <v>7083</v>
      </c>
    </row>
    <row r="3949" spans="1:20" x14ac:dyDescent="0.25">
      <c r="A3949" t="s">
        <v>28</v>
      </c>
      <c r="B3949" t="s">
        <v>40</v>
      </c>
      <c r="C3949" t="s">
        <v>22</v>
      </c>
      <c r="D3949" t="s">
        <v>23</v>
      </c>
      <c r="E3949" t="s">
        <v>5</v>
      </c>
      <c r="F3949">
        <v>1</v>
      </c>
      <c r="G3949" t="s">
        <v>24</v>
      </c>
      <c r="H3949">
        <v>2029790</v>
      </c>
      <c r="I3949">
        <v>2029981</v>
      </c>
      <c r="J3949" t="s">
        <v>25</v>
      </c>
      <c r="K3949" t="s">
        <v>7084</v>
      </c>
      <c r="L3949" t="s">
        <v>7084</v>
      </c>
      <c r="N3949" t="s">
        <v>7085</v>
      </c>
      <c r="Q3949" t="s">
        <v>7082</v>
      </c>
      <c r="R3949">
        <v>192</v>
      </c>
      <c r="S3949">
        <v>63</v>
      </c>
    </row>
    <row r="3950" spans="1:20" x14ac:dyDescent="0.25">
      <c r="A3950" t="s">
        <v>20</v>
      </c>
      <c r="B3950" t="s">
        <v>36</v>
      </c>
      <c r="C3950" t="s">
        <v>22</v>
      </c>
      <c r="D3950" t="s">
        <v>23</v>
      </c>
      <c r="E3950" t="s">
        <v>5</v>
      </c>
      <c r="F3950">
        <v>1</v>
      </c>
      <c r="G3950" t="s">
        <v>24</v>
      </c>
      <c r="H3950">
        <v>2030085</v>
      </c>
      <c r="I3950">
        <v>2031233</v>
      </c>
      <c r="J3950" t="s">
        <v>25</v>
      </c>
      <c r="Q3950" t="s">
        <v>7086</v>
      </c>
      <c r="R3950">
        <v>1149</v>
      </c>
      <c r="T3950" t="s">
        <v>7087</v>
      </c>
    </row>
    <row r="3951" spans="1:20" x14ac:dyDescent="0.25">
      <c r="A3951" t="s">
        <v>28</v>
      </c>
      <c r="B3951" t="s">
        <v>40</v>
      </c>
      <c r="C3951" t="s">
        <v>22</v>
      </c>
      <c r="D3951" t="s">
        <v>23</v>
      </c>
      <c r="E3951" t="s">
        <v>5</v>
      </c>
      <c r="F3951">
        <v>1</v>
      </c>
      <c r="G3951" t="s">
        <v>24</v>
      </c>
      <c r="H3951">
        <v>2030085</v>
      </c>
      <c r="I3951">
        <v>2031233</v>
      </c>
      <c r="J3951" t="s">
        <v>25</v>
      </c>
      <c r="K3951" t="s">
        <v>7088</v>
      </c>
      <c r="L3951" t="s">
        <v>7088</v>
      </c>
      <c r="N3951" t="s">
        <v>7089</v>
      </c>
      <c r="Q3951" t="s">
        <v>7086</v>
      </c>
      <c r="R3951">
        <v>1149</v>
      </c>
      <c r="S3951">
        <v>382</v>
      </c>
    </row>
    <row r="3952" spans="1:20" x14ac:dyDescent="0.25">
      <c r="A3952" t="s">
        <v>20</v>
      </c>
      <c r="B3952" t="s">
        <v>36</v>
      </c>
      <c r="C3952" t="s">
        <v>22</v>
      </c>
      <c r="D3952" t="s">
        <v>23</v>
      </c>
      <c r="E3952" t="s">
        <v>5</v>
      </c>
      <c r="F3952">
        <v>1</v>
      </c>
      <c r="G3952" t="s">
        <v>24</v>
      </c>
      <c r="H3952">
        <v>2031347</v>
      </c>
      <c r="I3952">
        <v>2032693</v>
      </c>
      <c r="J3952" t="s">
        <v>25</v>
      </c>
      <c r="Q3952" t="s">
        <v>7090</v>
      </c>
      <c r="R3952">
        <v>1347</v>
      </c>
      <c r="T3952" t="s">
        <v>7091</v>
      </c>
    </row>
    <row r="3953" spans="1:20" x14ac:dyDescent="0.25">
      <c r="A3953" t="s">
        <v>28</v>
      </c>
      <c r="B3953" t="s">
        <v>40</v>
      </c>
      <c r="C3953" t="s">
        <v>22</v>
      </c>
      <c r="D3953" t="s">
        <v>23</v>
      </c>
      <c r="E3953" t="s">
        <v>5</v>
      </c>
      <c r="F3953">
        <v>1</v>
      </c>
      <c r="G3953" t="s">
        <v>24</v>
      </c>
      <c r="H3953">
        <v>2031347</v>
      </c>
      <c r="I3953">
        <v>2032693</v>
      </c>
      <c r="J3953" t="s">
        <v>25</v>
      </c>
      <c r="K3953" t="s">
        <v>7092</v>
      </c>
      <c r="L3953" t="s">
        <v>7092</v>
      </c>
      <c r="N3953" t="s">
        <v>7093</v>
      </c>
      <c r="Q3953" t="s">
        <v>7090</v>
      </c>
      <c r="R3953">
        <v>1347</v>
      </c>
      <c r="S3953">
        <v>448</v>
      </c>
    </row>
    <row r="3954" spans="1:20" x14ac:dyDescent="0.25">
      <c r="A3954" t="s">
        <v>20</v>
      </c>
      <c r="B3954" t="s">
        <v>36</v>
      </c>
      <c r="C3954" t="s">
        <v>22</v>
      </c>
      <c r="D3954" t="s">
        <v>23</v>
      </c>
      <c r="E3954" t="s">
        <v>5</v>
      </c>
      <c r="F3954">
        <v>1</v>
      </c>
      <c r="G3954" t="s">
        <v>24</v>
      </c>
      <c r="H3954">
        <v>2032701</v>
      </c>
      <c r="I3954">
        <v>2033297</v>
      </c>
      <c r="J3954" t="s">
        <v>25</v>
      </c>
      <c r="Q3954" t="s">
        <v>7094</v>
      </c>
      <c r="R3954">
        <v>597</v>
      </c>
      <c r="T3954" t="s">
        <v>7095</v>
      </c>
    </row>
    <row r="3955" spans="1:20" x14ac:dyDescent="0.25">
      <c r="A3955" t="s">
        <v>28</v>
      </c>
      <c r="B3955" t="s">
        <v>40</v>
      </c>
      <c r="C3955" t="s">
        <v>22</v>
      </c>
      <c r="D3955" t="s">
        <v>23</v>
      </c>
      <c r="E3955" t="s">
        <v>5</v>
      </c>
      <c r="F3955">
        <v>1</v>
      </c>
      <c r="G3955" t="s">
        <v>24</v>
      </c>
      <c r="H3955">
        <v>2032701</v>
      </c>
      <c r="I3955">
        <v>2033297</v>
      </c>
      <c r="J3955" t="s">
        <v>25</v>
      </c>
      <c r="K3955" t="s">
        <v>7096</v>
      </c>
      <c r="L3955" t="s">
        <v>7096</v>
      </c>
      <c r="N3955" t="s">
        <v>7097</v>
      </c>
      <c r="Q3955" t="s">
        <v>7094</v>
      </c>
      <c r="R3955">
        <v>597</v>
      </c>
      <c r="S3955">
        <v>198</v>
      </c>
    </row>
    <row r="3956" spans="1:20" x14ac:dyDescent="0.25">
      <c r="A3956" t="s">
        <v>20</v>
      </c>
      <c r="B3956" t="s">
        <v>36</v>
      </c>
      <c r="C3956" t="s">
        <v>22</v>
      </c>
      <c r="D3956" t="s">
        <v>23</v>
      </c>
      <c r="E3956" t="s">
        <v>5</v>
      </c>
      <c r="F3956">
        <v>1</v>
      </c>
      <c r="G3956" t="s">
        <v>24</v>
      </c>
      <c r="H3956">
        <v>2033573</v>
      </c>
      <c r="I3956">
        <v>2035489</v>
      </c>
      <c r="J3956" t="s">
        <v>25</v>
      </c>
      <c r="Q3956" t="s">
        <v>7098</v>
      </c>
      <c r="R3956">
        <v>1917</v>
      </c>
      <c r="T3956" t="s">
        <v>7099</v>
      </c>
    </row>
    <row r="3957" spans="1:20" x14ac:dyDescent="0.25">
      <c r="A3957" t="s">
        <v>28</v>
      </c>
      <c r="B3957" t="s">
        <v>40</v>
      </c>
      <c r="C3957" t="s">
        <v>22</v>
      </c>
      <c r="D3957" t="s">
        <v>23</v>
      </c>
      <c r="E3957" t="s">
        <v>5</v>
      </c>
      <c r="F3957">
        <v>1</v>
      </c>
      <c r="G3957" t="s">
        <v>24</v>
      </c>
      <c r="H3957">
        <v>2033573</v>
      </c>
      <c r="I3957">
        <v>2035489</v>
      </c>
      <c r="J3957" t="s">
        <v>25</v>
      </c>
      <c r="K3957" t="s">
        <v>7100</v>
      </c>
      <c r="L3957" t="s">
        <v>7100</v>
      </c>
      <c r="N3957" t="s">
        <v>7101</v>
      </c>
      <c r="Q3957" t="s">
        <v>7098</v>
      </c>
      <c r="R3957">
        <v>1917</v>
      </c>
      <c r="S3957">
        <v>638</v>
      </c>
    </row>
    <row r="3958" spans="1:20" x14ac:dyDescent="0.25">
      <c r="A3958" t="s">
        <v>20</v>
      </c>
      <c r="B3958" t="s">
        <v>36</v>
      </c>
      <c r="C3958" t="s">
        <v>22</v>
      </c>
      <c r="D3958" t="s">
        <v>23</v>
      </c>
      <c r="E3958" t="s">
        <v>5</v>
      </c>
      <c r="F3958">
        <v>1</v>
      </c>
      <c r="G3958" t="s">
        <v>24</v>
      </c>
      <c r="H3958">
        <v>2035512</v>
      </c>
      <c r="I3958">
        <v>2036537</v>
      </c>
      <c r="J3958" t="s">
        <v>37</v>
      </c>
      <c r="Q3958" t="s">
        <v>7102</v>
      </c>
      <c r="R3958">
        <v>1026</v>
      </c>
      <c r="T3958" t="s">
        <v>7103</v>
      </c>
    </row>
    <row r="3959" spans="1:20" x14ac:dyDescent="0.25">
      <c r="A3959" t="s">
        <v>28</v>
      </c>
      <c r="B3959" t="s">
        <v>40</v>
      </c>
      <c r="C3959" t="s">
        <v>22</v>
      </c>
      <c r="D3959" t="s">
        <v>23</v>
      </c>
      <c r="E3959" t="s">
        <v>5</v>
      </c>
      <c r="F3959">
        <v>1</v>
      </c>
      <c r="G3959" t="s">
        <v>24</v>
      </c>
      <c r="H3959">
        <v>2035512</v>
      </c>
      <c r="I3959">
        <v>2036537</v>
      </c>
      <c r="J3959" t="s">
        <v>37</v>
      </c>
      <c r="K3959" t="s">
        <v>7104</v>
      </c>
      <c r="L3959" t="s">
        <v>7104</v>
      </c>
      <c r="N3959" t="s">
        <v>7105</v>
      </c>
      <c r="Q3959" t="s">
        <v>7102</v>
      </c>
      <c r="R3959">
        <v>1026</v>
      </c>
      <c r="S3959">
        <v>341</v>
      </c>
    </row>
    <row r="3960" spans="1:20" x14ac:dyDescent="0.25">
      <c r="A3960" t="s">
        <v>20</v>
      </c>
      <c r="B3960" t="s">
        <v>36</v>
      </c>
      <c r="C3960" t="s">
        <v>22</v>
      </c>
      <c r="D3960" t="s">
        <v>23</v>
      </c>
      <c r="E3960" t="s">
        <v>5</v>
      </c>
      <c r="F3960">
        <v>1</v>
      </c>
      <c r="G3960" t="s">
        <v>24</v>
      </c>
      <c r="H3960">
        <v>2036946</v>
      </c>
      <c r="I3960">
        <v>2039270</v>
      </c>
      <c r="J3960" t="s">
        <v>37</v>
      </c>
      <c r="Q3960" t="s">
        <v>7106</v>
      </c>
      <c r="R3960">
        <v>2325</v>
      </c>
      <c r="T3960" t="s">
        <v>7107</v>
      </c>
    </row>
    <row r="3961" spans="1:20" x14ac:dyDescent="0.25">
      <c r="A3961" t="s">
        <v>28</v>
      </c>
      <c r="B3961" t="s">
        <v>40</v>
      </c>
      <c r="C3961" t="s">
        <v>22</v>
      </c>
      <c r="D3961" t="s">
        <v>23</v>
      </c>
      <c r="E3961" t="s">
        <v>5</v>
      </c>
      <c r="F3961">
        <v>1</v>
      </c>
      <c r="G3961" t="s">
        <v>24</v>
      </c>
      <c r="H3961">
        <v>2036946</v>
      </c>
      <c r="I3961">
        <v>2039270</v>
      </c>
      <c r="J3961" t="s">
        <v>37</v>
      </c>
      <c r="K3961" t="s">
        <v>7108</v>
      </c>
      <c r="L3961" t="s">
        <v>7108</v>
      </c>
      <c r="N3961" t="s">
        <v>7109</v>
      </c>
      <c r="Q3961" t="s">
        <v>7106</v>
      </c>
      <c r="R3961">
        <v>2325</v>
      </c>
      <c r="S3961">
        <v>774</v>
      </c>
    </row>
    <row r="3962" spans="1:20" x14ac:dyDescent="0.25">
      <c r="A3962" t="s">
        <v>20</v>
      </c>
      <c r="B3962" t="s">
        <v>36</v>
      </c>
      <c r="C3962" t="s">
        <v>22</v>
      </c>
      <c r="D3962" t="s">
        <v>23</v>
      </c>
      <c r="E3962" t="s">
        <v>5</v>
      </c>
      <c r="F3962">
        <v>1</v>
      </c>
      <c r="G3962" t="s">
        <v>24</v>
      </c>
      <c r="H3962">
        <v>2039435</v>
      </c>
      <c r="I3962">
        <v>2040187</v>
      </c>
      <c r="J3962" t="s">
        <v>25</v>
      </c>
      <c r="Q3962" t="s">
        <v>7110</v>
      </c>
      <c r="R3962">
        <v>753</v>
      </c>
      <c r="T3962" t="s">
        <v>7111</v>
      </c>
    </row>
    <row r="3963" spans="1:20" x14ac:dyDescent="0.25">
      <c r="A3963" t="s">
        <v>28</v>
      </c>
      <c r="B3963" t="s">
        <v>40</v>
      </c>
      <c r="C3963" t="s">
        <v>22</v>
      </c>
      <c r="D3963" t="s">
        <v>23</v>
      </c>
      <c r="E3963" t="s">
        <v>5</v>
      </c>
      <c r="F3963">
        <v>1</v>
      </c>
      <c r="G3963" t="s">
        <v>24</v>
      </c>
      <c r="H3963">
        <v>2039435</v>
      </c>
      <c r="I3963">
        <v>2040187</v>
      </c>
      <c r="J3963" t="s">
        <v>25</v>
      </c>
      <c r="K3963" t="s">
        <v>7112</v>
      </c>
      <c r="L3963" t="s">
        <v>7112</v>
      </c>
      <c r="N3963" t="s">
        <v>30</v>
      </c>
      <c r="Q3963" t="s">
        <v>7110</v>
      </c>
      <c r="R3963">
        <v>753</v>
      </c>
      <c r="S3963">
        <v>250</v>
      </c>
    </row>
    <row r="3964" spans="1:20" x14ac:dyDescent="0.25">
      <c r="A3964" t="s">
        <v>20</v>
      </c>
      <c r="B3964" t="s">
        <v>36</v>
      </c>
      <c r="C3964" t="s">
        <v>22</v>
      </c>
      <c r="D3964" t="s">
        <v>23</v>
      </c>
      <c r="E3964" t="s">
        <v>5</v>
      </c>
      <c r="F3964">
        <v>1</v>
      </c>
      <c r="G3964" t="s">
        <v>24</v>
      </c>
      <c r="H3964">
        <v>2040264</v>
      </c>
      <c r="I3964">
        <v>2040479</v>
      </c>
      <c r="J3964" t="s">
        <v>25</v>
      </c>
      <c r="Q3964" t="s">
        <v>7113</v>
      </c>
      <c r="R3964">
        <v>216</v>
      </c>
      <c r="T3964" t="s">
        <v>7114</v>
      </c>
    </row>
    <row r="3965" spans="1:20" x14ac:dyDescent="0.25">
      <c r="A3965" t="s">
        <v>28</v>
      </c>
      <c r="B3965" t="s">
        <v>40</v>
      </c>
      <c r="C3965" t="s">
        <v>22</v>
      </c>
      <c r="D3965" t="s">
        <v>23</v>
      </c>
      <c r="E3965" t="s">
        <v>5</v>
      </c>
      <c r="F3965">
        <v>1</v>
      </c>
      <c r="G3965" t="s">
        <v>24</v>
      </c>
      <c r="H3965">
        <v>2040264</v>
      </c>
      <c r="I3965">
        <v>2040479</v>
      </c>
      <c r="J3965" t="s">
        <v>25</v>
      </c>
      <c r="K3965" t="s">
        <v>7115</v>
      </c>
      <c r="L3965" t="s">
        <v>7115</v>
      </c>
      <c r="N3965" t="s">
        <v>7116</v>
      </c>
      <c r="Q3965" t="s">
        <v>7113</v>
      </c>
      <c r="R3965">
        <v>216</v>
      </c>
      <c r="S3965">
        <v>71</v>
      </c>
    </row>
    <row r="3966" spans="1:20" x14ac:dyDescent="0.25">
      <c r="A3966" t="s">
        <v>20</v>
      </c>
      <c r="B3966" t="s">
        <v>36</v>
      </c>
      <c r="C3966" t="s">
        <v>22</v>
      </c>
      <c r="D3966" t="s">
        <v>23</v>
      </c>
      <c r="E3966" t="s">
        <v>5</v>
      </c>
      <c r="F3966">
        <v>1</v>
      </c>
      <c r="G3966" t="s">
        <v>24</v>
      </c>
      <c r="H3966">
        <v>2040535</v>
      </c>
      <c r="I3966">
        <v>2042784</v>
      </c>
      <c r="J3966" t="s">
        <v>25</v>
      </c>
      <c r="Q3966" t="s">
        <v>7117</v>
      </c>
      <c r="R3966">
        <v>2250</v>
      </c>
      <c r="T3966" t="s">
        <v>7118</v>
      </c>
    </row>
    <row r="3967" spans="1:20" x14ac:dyDescent="0.25">
      <c r="A3967" t="s">
        <v>28</v>
      </c>
      <c r="B3967" t="s">
        <v>40</v>
      </c>
      <c r="C3967" t="s">
        <v>22</v>
      </c>
      <c r="D3967" t="s">
        <v>23</v>
      </c>
      <c r="E3967" t="s">
        <v>5</v>
      </c>
      <c r="F3967">
        <v>1</v>
      </c>
      <c r="G3967" t="s">
        <v>24</v>
      </c>
      <c r="H3967">
        <v>2040535</v>
      </c>
      <c r="I3967">
        <v>2042784</v>
      </c>
      <c r="J3967" t="s">
        <v>25</v>
      </c>
      <c r="K3967" t="s">
        <v>7119</v>
      </c>
      <c r="L3967" t="s">
        <v>7119</v>
      </c>
      <c r="N3967" t="s">
        <v>7120</v>
      </c>
      <c r="Q3967" t="s">
        <v>7117</v>
      </c>
      <c r="R3967">
        <v>2250</v>
      </c>
      <c r="S3967">
        <v>749</v>
      </c>
    </row>
    <row r="3968" spans="1:20" x14ac:dyDescent="0.25">
      <c r="A3968" t="s">
        <v>20</v>
      </c>
      <c r="B3968" t="s">
        <v>36</v>
      </c>
      <c r="C3968" t="s">
        <v>22</v>
      </c>
      <c r="D3968" t="s">
        <v>23</v>
      </c>
      <c r="E3968" t="s">
        <v>5</v>
      </c>
      <c r="F3968">
        <v>1</v>
      </c>
      <c r="G3968" t="s">
        <v>24</v>
      </c>
      <c r="H3968">
        <v>2042905</v>
      </c>
      <c r="I3968">
        <v>2043729</v>
      </c>
      <c r="J3968" t="s">
        <v>37</v>
      </c>
      <c r="Q3968" t="s">
        <v>7121</v>
      </c>
      <c r="R3968">
        <v>825</v>
      </c>
      <c r="T3968" t="s">
        <v>7122</v>
      </c>
    </row>
    <row r="3969" spans="1:20" x14ac:dyDescent="0.25">
      <c r="A3969" t="s">
        <v>28</v>
      </c>
      <c r="B3969" t="s">
        <v>40</v>
      </c>
      <c r="C3969" t="s">
        <v>22</v>
      </c>
      <c r="D3969" t="s">
        <v>23</v>
      </c>
      <c r="E3969" t="s">
        <v>5</v>
      </c>
      <c r="F3969">
        <v>1</v>
      </c>
      <c r="G3969" t="s">
        <v>24</v>
      </c>
      <c r="H3969">
        <v>2042905</v>
      </c>
      <c r="I3969">
        <v>2043729</v>
      </c>
      <c r="J3969" t="s">
        <v>37</v>
      </c>
      <c r="K3969" t="s">
        <v>7123</v>
      </c>
      <c r="L3969" t="s">
        <v>7123</v>
      </c>
      <c r="N3969" t="s">
        <v>7124</v>
      </c>
      <c r="Q3969" t="s">
        <v>7121</v>
      </c>
      <c r="R3969">
        <v>825</v>
      </c>
      <c r="S3969">
        <v>274</v>
      </c>
    </row>
    <row r="3970" spans="1:20" x14ac:dyDescent="0.25">
      <c r="A3970" t="s">
        <v>20</v>
      </c>
      <c r="B3970" t="s">
        <v>36</v>
      </c>
      <c r="C3970" t="s">
        <v>22</v>
      </c>
      <c r="D3970" t="s">
        <v>23</v>
      </c>
      <c r="E3970" t="s">
        <v>5</v>
      </c>
      <c r="F3970">
        <v>1</v>
      </c>
      <c r="G3970" t="s">
        <v>24</v>
      </c>
      <c r="H3970">
        <v>2043771</v>
      </c>
      <c r="I3970">
        <v>2044979</v>
      </c>
      <c r="J3970" t="s">
        <v>25</v>
      </c>
      <c r="Q3970" t="s">
        <v>7125</v>
      </c>
      <c r="R3970">
        <v>1209</v>
      </c>
      <c r="T3970" t="s">
        <v>7126</v>
      </c>
    </row>
    <row r="3971" spans="1:20" x14ac:dyDescent="0.25">
      <c r="A3971" t="s">
        <v>28</v>
      </c>
      <c r="B3971" t="s">
        <v>40</v>
      </c>
      <c r="C3971" t="s">
        <v>22</v>
      </c>
      <c r="D3971" t="s">
        <v>23</v>
      </c>
      <c r="E3971" t="s">
        <v>5</v>
      </c>
      <c r="F3971">
        <v>1</v>
      </c>
      <c r="G3971" t="s">
        <v>24</v>
      </c>
      <c r="H3971">
        <v>2043771</v>
      </c>
      <c r="I3971">
        <v>2044979</v>
      </c>
      <c r="J3971" t="s">
        <v>25</v>
      </c>
      <c r="K3971" t="s">
        <v>7127</v>
      </c>
      <c r="L3971" t="s">
        <v>7127</v>
      </c>
      <c r="N3971" t="s">
        <v>7128</v>
      </c>
      <c r="Q3971" t="s">
        <v>7125</v>
      </c>
      <c r="R3971">
        <v>1209</v>
      </c>
      <c r="S3971">
        <v>402</v>
      </c>
    </row>
    <row r="3972" spans="1:20" x14ac:dyDescent="0.25">
      <c r="A3972" t="s">
        <v>20</v>
      </c>
      <c r="B3972" t="s">
        <v>36</v>
      </c>
      <c r="C3972" t="s">
        <v>22</v>
      </c>
      <c r="D3972" t="s">
        <v>23</v>
      </c>
      <c r="E3972" t="s">
        <v>5</v>
      </c>
      <c r="F3972">
        <v>1</v>
      </c>
      <c r="G3972" t="s">
        <v>24</v>
      </c>
      <c r="H3972">
        <v>2044986</v>
      </c>
      <c r="I3972">
        <v>2045825</v>
      </c>
      <c r="J3972" t="s">
        <v>25</v>
      </c>
      <c r="Q3972" t="s">
        <v>7129</v>
      </c>
      <c r="R3972">
        <v>840</v>
      </c>
      <c r="T3972" t="s">
        <v>7130</v>
      </c>
    </row>
    <row r="3973" spans="1:20" x14ac:dyDescent="0.25">
      <c r="A3973" t="s">
        <v>28</v>
      </c>
      <c r="B3973" t="s">
        <v>40</v>
      </c>
      <c r="C3973" t="s">
        <v>22</v>
      </c>
      <c r="D3973" t="s">
        <v>23</v>
      </c>
      <c r="E3973" t="s">
        <v>5</v>
      </c>
      <c r="F3973">
        <v>1</v>
      </c>
      <c r="G3973" t="s">
        <v>24</v>
      </c>
      <c r="H3973">
        <v>2044986</v>
      </c>
      <c r="I3973">
        <v>2045825</v>
      </c>
      <c r="J3973" t="s">
        <v>25</v>
      </c>
      <c r="K3973" t="s">
        <v>7131</v>
      </c>
      <c r="L3973" t="s">
        <v>7131</v>
      </c>
      <c r="N3973" t="s">
        <v>30</v>
      </c>
      <c r="Q3973" t="s">
        <v>7129</v>
      </c>
      <c r="R3973">
        <v>840</v>
      </c>
      <c r="S3973">
        <v>279</v>
      </c>
    </row>
    <row r="3974" spans="1:20" x14ac:dyDescent="0.25">
      <c r="A3974" t="s">
        <v>20</v>
      </c>
      <c r="B3974" t="s">
        <v>36</v>
      </c>
      <c r="C3974" t="s">
        <v>22</v>
      </c>
      <c r="D3974" t="s">
        <v>23</v>
      </c>
      <c r="E3974" t="s">
        <v>5</v>
      </c>
      <c r="F3974">
        <v>1</v>
      </c>
      <c r="G3974" t="s">
        <v>24</v>
      </c>
      <c r="H3974">
        <v>2046186</v>
      </c>
      <c r="I3974">
        <v>2048069</v>
      </c>
      <c r="J3974" t="s">
        <v>25</v>
      </c>
      <c r="Q3974" t="s">
        <v>7132</v>
      </c>
      <c r="R3974">
        <v>1884</v>
      </c>
      <c r="T3974" t="s">
        <v>7133</v>
      </c>
    </row>
    <row r="3975" spans="1:20" x14ac:dyDescent="0.25">
      <c r="A3975" t="s">
        <v>28</v>
      </c>
      <c r="B3975" t="s">
        <v>40</v>
      </c>
      <c r="C3975" t="s">
        <v>22</v>
      </c>
      <c r="D3975" t="s">
        <v>23</v>
      </c>
      <c r="E3975" t="s">
        <v>5</v>
      </c>
      <c r="F3975">
        <v>1</v>
      </c>
      <c r="G3975" t="s">
        <v>24</v>
      </c>
      <c r="H3975">
        <v>2046186</v>
      </c>
      <c r="I3975">
        <v>2048069</v>
      </c>
      <c r="J3975" t="s">
        <v>25</v>
      </c>
      <c r="K3975" t="s">
        <v>7134</v>
      </c>
      <c r="L3975" t="s">
        <v>7134</v>
      </c>
      <c r="N3975" t="s">
        <v>7135</v>
      </c>
      <c r="Q3975" t="s">
        <v>7132</v>
      </c>
      <c r="R3975">
        <v>1884</v>
      </c>
      <c r="S3975">
        <v>627</v>
      </c>
    </row>
    <row r="3976" spans="1:20" x14ac:dyDescent="0.25">
      <c r="A3976" t="s">
        <v>20</v>
      </c>
      <c r="B3976" t="s">
        <v>36</v>
      </c>
      <c r="C3976" t="s">
        <v>22</v>
      </c>
      <c r="D3976" t="s">
        <v>23</v>
      </c>
      <c r="E3976" t="s">
        <v>5</v>
      </c>
      <c r="F3976">
        <v>1</v>
      </c>
      <c r="G3976" t="s">
        <v>24</v>
      </c>
      <c r="H3976">
        <v>2048169</v>
      </c>
      <c r="I3976">
        <v>2049350</v>
      </c>
      <c r="J3976" t="s">
        <v>25</v>
      </c>
      <c r="Q3976" t="s">
        <v>7136</v>
      </c>
      <c r="R3976">
        <v>1182</v>
      </c>
      <c r="T3976" t="s">
        <v>7137</v>
      </c>
    </row>
    <row r="3977" spans="1:20" x14ac:dyDescent="0.25">
      <c r="A3977" t="s">
        <v>28</v>
      </c>
      <c r="B3977" t="s">
        <v>40</v>
      </c>
      <c r="C3977" t="s">
        <v>22</v>
      </c>
      <c r="D3977" t="s">
        <v>23</v>
      </c>
      <c r="E3977" t="s">
        <v>5</v>
      </c>
      <c r="F3977">
        <v>1</v>
      </c>
      <c r="G3977" t="s">
        <v>24</v>
      </c>
      <c r="H3977">
        <v>2048169</v>
      </c>
      <c r="I3977">
        <v>2049350</v>
      </c>
      <c r="J3977" t="s">
        <v>25</v>
      </c>
      <c r="K3977" t="s">
        <v>7138</v>
      </c>
      <c r="L3977" t="s">
        <v>7138</v>
      </c>
      <c r="N3977" t="s">
        <v>3215</v>
      </c>
      <c r="Q3977" t="s">
        <v>7136</v>
      </c>
      <c r="R3977">
        <v>1182</v>
      </c>
      <c r="S3977">
        <v>393</v>
      </c>
    </row>
    <row r="3978" spans="1:20" x14ac:dyDescent="0.25">
      <c r="A3978" t="s">
        <v>20</v>
      </c>
      <c r="B3978" t="s">
        <v>36</v>
      </c>
      <c r="C3978" t="s">
        <v>22</v>
      </c>
      <c r="D3978" t="s">
        <v>23</v>
      </c>
      <c r="E3978" t="s">
        <v>5</v>
      </c>
      <c r="F3978">
        <v>1</v>
      </c>
      <c r="G3978" t="s">
        <v>24</v>
      </c>
      <c r="H3978">
        <v>2049471</v>
      </c>
      <c r="I3978">
        <v>2050211</v>
      </c>
      <c r="J3978" t="s">
        <v>25</v>
      </c>
      <c r="Q3978" t="s">
        <v>7139</v>
      </c>
      <c r="R3978">
        <v>741</v>
      </c>
      <c r="T3978" t="s">
        <v>7140</v>
      </c>
    </row>
    <row r="3979" spans="1:20" x14ac:dyDescent="0.25">
      <c r="A3979" t="s">
        <v>28</v>
      </c>
      <c r="B3979" t="s">
        <v>40</v>
      </c>
      <c r="C3979" t="s">
        <v>22</v>
      </c>
      <c r="D3979" t="s">
        <v>23</v>
      </c>
      <c r="E3979" t="s">
        <v>5</v>
      </c>
      <c r="F3979">
        <v>1</v>
      </c>
      <c r="G3979" t="s">
        <v>24</v>
      </c>
      <c r="H3979">
        <v>2049471</v>
      </c>
      <c r="I3979">
        <v>2050211</v>
      </c>
      <c r="J3979" t="s">
        <v>25</v>
      </c>
      <c r="K3979" t="s">
        <v>7141</v>
      </c>
      <c r="L3979" t="s">
        <v>7141</v>
      </c>
      <c r="N3979" t="s">
        <v>3219</v>
      </c>
      <c r="Q3979" t="s">
        <v>7139</v>
      </c>
      <c r="R3979">
        <v>741</v>
      </c>
      <c r="S3979">
        <v>246</v>
      </c>
    </row>
    <row r="3980" spans="1:20" x14ac:dyDescent="0.25">
      <c r="A3980" t="s">
        <v>20</v>
      </c>
      <c r="B3980" t="s">
        <v>36</v>
      </c>
      <c r="C3980" t="s">
        <v>22</v>
      </c>
      <c r="D3980" t="s">
        <v>23</v>
      </c>
      <c r="E3980" t="s">
        <v>5</v>
      </c>
      <c r="F3980">
        <v>1</v>
      </c>
      <c r="G3980" t="s">
        <v>24</v>
      </c>
      <c r="H3980">
        <v>2050330</v>
      </c>
      <c r="I3980">
        <v>2050896</v>
      </c>
      <c r="J3980" t="s">
        <v>25</v>
      </c>
      <c r="Q3980" t="s">
        <v>7142</v>
      </c>
      <c r="R3980">
        <v>567</v>
      </c>
      <c r="T3980" t="s">
        <v>7143</v>
      </c>
    </row>
    <row r="3981" spans="1:20" x14ac:dyDescent="0.25">
      <c r="A3981" t="s">
        <v>28</v>
      </c>
      <c r="B3981" t="s">
        <v>40</v>
      </c>
      <c r="C3981" t="s">
        <v>22</v>
      </c>
      <c r="D3981" t="s">
        <v>23</v>
      </c>
      <c r="E3981" t="s">
        <v>5</v>
      </c>
      <c r="F3981">
        <v>1</v>
      </c>
      <c r="G3981" t="s">
        <v>24</v>
      </c>
      <c r="H3981">
        <v>2050330</v>
      </c>
      <c r="I3981">
        <v>2050896</v>
      </c>
      <c r="J3981" t="s">
        <v>25</v>
      </c>
      <c r="K3981" t="s">
        <v>7144</v>
      </c>
      <c r="L3981" t="s">
        <v>7144</v>
      </c>
      <c r="N3981" t="s">
        <v>7145</v>
      </c>
      <c r="Q3981" t="s">
        <v>7142</v>
      </c>
      <c r="R3981">
        <v>567</v>
      </c>
      <c r="S3981">
        <v>188</v>
      </c>
    </row>
    <row r="3982" spans="1:20" x14ac:dyDescent="0.25">
      <c r="A3982" t="s">
        <v>20</v>
      </c>
      <c r="B3982" t="s">
        <v>36</v>
      </c>
      <c r="C3982" t="s">
        <v>22</v>
      </c>
      <c r="D3982" t="s">
        <v>23</v>
      </c>
      <c r="E3982" t="s">
        <v>5</v>
      </c>
      <c r="F3982">
        <v>1</v>
      </c>
      <c r="G3982" t="s">
        <v>24</v>
      </c>
      <c r="H3982">
        <v>2051295</v>
      </c>
      <c r="I3982">
        <v>2052140</v>
      </c>
      <c r="J3982" t="s">
        <v>25</v>
      </c>
      <c r="Q3982" t="s">
        <v>7146</v>
      </c>
      <c r="R3982">
        <v>846</v>
      </c>
      <c r="T3982" t="s">
        <v>7147</v>
      </c>
    </row>
    <row r="3983" spans="1:20" x14ac:dyDescent="0.25">
      <c r="A3983" t="s">
        <v>28</v>
      </c>
      <c r="B3983" t="s">
        <v>40</v>
      </c>
      <c r="C3983" t="s">
        <v>22</v>
      </c>
      <c r="D3983" t="s">
        <v>23</v>
      </c>
      <c r="E3983" t="s">
        <v>5</v>
      </c>
      <c r="F3983">
        <v>1</v>
      </c>
      <c r="G3983" t="s">
        <v>24</v>
      </c>
      <c r="H3983">
        <v>2051295</v>
      </c>
      <c r="I3983">
        <v>2052140</v>
      </c>
      <c r="J3983" t="s">
        <v>25</v>
      </c>
      <c r="K3983" t="s">
        <v>7148</v>
      </c>
      <c r="L3983" t="s">
        <v>7148</v>
      </c>
      <c r="N3983" t="s">
        <v>4507</v>
      </c>
      <c r="Q3983" t="s">
        <v>7146</v>
      </c>
      <c r="R3983">
        <v>846</v>
      </c>
      <c r="S3983">
        <v>281</v>
      </c>
    </row>
    <row r="3984" spans="1:20" x14ac:dyDescent="0.25">
      <c r="A3984" t="s">
        <v>20</v>
      </c>
      <c r="B3984" t="s">
        <v>36</v>
      </c>
      <c r="C3984" t="s">
        <v>22</v>
      </c>
      <c r="D3984" t="s">
        <v>23</v>
      </c>
      <c r="E3984" t="s">
        <v>5</v>
      </c>
      <c r="F3984">
        <v>1</v>
      </c>
      <c r="G3984" t="s">
        <v>24</v>
      </c>
      <c r="H3984">
        <v>2052337</v>
      </c>
      <c r="I3984">
        <v>2053377</v>
      </c>
      <c r="J3984" t="s">
        <v>25</v>
      </c>
      <c r="Q3984" t="s">
        <v>7149</v>
      </c>
      <c r="R3984">
        <v>1041</v>
      </c>
      <c r="T3984" t="s">
        <v>7150</v>
      </c>
    </row>
    <row r="3985" spans="1:20" x14ac:dyDescent="0.25">
      <c r="A3985" t="s">
        <v>28</v>
      </c>
      <c r="B3985" t="s">
        <v>40</v>
      </c>
      <c r="C3985" t="s">
        <v>22</v>
      </c>
      <c r="D3985" t="s">
        <v>23</v>
      </c>
      <c r="E3985" t="s">
        <v>5</v>
      </c>
      <c r="F3985">
        <v>1</v>
      </c>
      <c r="G3985" t="s">
        <v>24</v>
      </c>
      <c r="H3985">
        <v>2052337</v>
      </c>
      <c r="I3985">
        <v>2053377</v>
      </c>
      <c r="J3985" t="s">
        <v>25</v>
      </c>
      <c r="K3985" t="s">
        <v>7151</v>
      </c>
      <c r="L3985" t="s">
        <v>7151</v>
      </c>
      <c r="N3985" t="s">
        <v>149</v>
      </c>
      <c r="Q3985" t="s">
        <v>7149</v>
      </c>
      <c r="R3985">
        <v>1041</v>
      </c>
      <c r="S3985">
        <v>346</v>
      </c>
    </row>
    <row r="3986" spans="1:20" x14ac:dyDescent="0.25">
      <c r="A3986" t="s">
        <v>20</v>
      </c>
      <c r="B3986" t="s">
        <v>36</v>
      </c>
      <c r="C3986" t="s">
        <v>22</v>
      </c>
      <c r="D3986" t="s">
        <v>23</v>
      </c>
      <c r="E3986" t="s">
        <v>5</v>
      </c>
      <c r="F3986">
        <v>1</v>
      </c>
      <c r="G3986" t="s">
        <v>24</v>
      </c>
      <c r="H3986">
        <v>2053531</v>
      </c>
      <c r="I3986">
        <v>2053785</v>
      </c>
      <c r="J3986" t="s">
        <v>37</v>
      </c>
      <c r="Q3986" t="s">
        <v>7152</v>
      </c>
      <c r="R3986">
        <v>255</v>
      </c>
      <c r="T3986" t="s">
        <v>7153</v>
      </c>
    </row>
    <row r="3987" spans="1:20" x14ac:dyDescent="0.25">
      <c r="A3987" t="s">
        <v>28</v>
      </c>
      <c r="B3987" t="s">
        <v>40</v>
      </c>
      <c r="C3987" t="s">
        <v>22</v>
      </c>
      <c r="D3987" t="s">
        <v>23</v>
      </c>
      <c r="E3987" t="s">
        <v>5</v>
      </c>
      <c r="F3987">
        <v>1</v>
      </c>
      <c r="G3987" t="s">
        <v>24</v>
      </c>
      <c r="H3987">
        <v>2053531</v>
      </c>
      <c r="I3987">
        <v>2053785</v>
      </c>
      <c r="J3987" t="s">
        <v>37</v>
      </c>
      <c r="K3987" t="s">
        <v>7154</v>
      </c>
      <c r="L3987" t="s">
        <v>7154</v>
      </c>
      <c r="N3987" t="s">
        <v>30</v>
      </c>
      <c r="Q3987" t="s">
        <v>7152</v>
      </c>
      <c r="R3987">
        <v>255</v>
      </c>
      <c r="S3987">
        <v>84</v>
      </c>
    </row>
    <row r="3988" spans="1:20" x14ac:dyDescent="0.25">
      <c r="A3988" t="s">
        <v>20</v>
      </c>
      <c r="B3988" t="s">
        <v>21</v>
      </c>
      <c r="C3988" t="s">
        <v>22</v>
      </c>
      <c r="D3988" t="s">
        <v>23</v>
      </c>
      <c r="E3988" t="s">
        <v>5</v>
      </c>
      <c r="F3988">
        <v>1</v>
      </c>
      <c r="G3988" t="s">
        <v>24</v>
      </c>
      <c r="H3988">
        <v>2054108</v>
      </c>
      <c r="I3988">
        <v>2054597</v>
      </c>
      <c r="J3988" t="s">
        <v>25</v>
      </c>
      <c r="Q3988" t="s">
        <v>7155</v>
      </c>
      <c r="R3988">
        <v>490</v>
      </c>
      <c r="T3988" t="s">
        <v>35</v>
      </c>
    </row>
    <row r="3989" spans="1:20" x14ac:dyDescent="0.25">
      <c r="A3989" t="s">
        <v>28</v>
      </c>
      <c r="B3989" t="s">
        <v>29</v>
      </c>
      <c r="C3989" t="s">
        <v>22</v>
      </c>
      <c r="D3989" t="s">
        <v>23</v>
      </c>
      <c r="E3989" t="s">
        <v>5</v>
      </c>
      <c r="F3989">
        <v>1</v>
      </c>
      <c r="G3989" t="s">
        <v>24</v>
      </c>
      <c r="H3989">
        <v>2054108</v>
      </c>
      <c r="I3989">
        <v>2054597</v>
      </c>
      <c r="J3989" t="s">
        <v>25</v>
      </c>
      <c r="N3989" t="s">
        <v>30</v>
      </c>
      <c r="Q3989" t="s">
        <v>7155</v>
      </c>
      <c r="R3989">
        <v>490</v>
      </c>
      <c r="T3989" t="s">
        <v>35</v>
      </c>
    </row>
    <row r="3990" spans="1:20" x14ac:dyDescent="0.25">
      <c r="A3990" t="s">
        <v>20</v>
      </c>
      <c r="B3990" t="s">
        <v>36</v>
      </c>
      <c r="C3990" t="s">
        <v>22</v>
      </c>
      <c r="D3990" t="s">
        <v>23</v>
      </c>
      <c r="E3990" t="s">
        <v>5</v>
      </c>
      <c r="F3990">
        <v>1</v>
      </c>
      <c r="G3990" t="s">
        <v>24</v>
      </c>
      <c r="H3990">
        <v>2054760</v>
      </c>
      <c r="I3990">
        <v>2058491</v>
      </c>
      <c r="J3990" t="s">
        <v>37</v>
      </c>
      <c r="Q3990" t="s">
        <v>7156</v>
      </c>
      <c r="R3990">
        <v>3732</v>
      </c>
      <c r="T3990" t="s">
        <v>7157</v>
      </c>
    </row>
    <row r="3991" spans="1:20" x14ac:dyDescent="0.25">
      <c r="A3991" t="s">
        <v>28</v>
      </c>
      <c r="B3991" t="s">
        <v>40</v>
      </c>
      <c r="C3991" t="s">
        <v>22</v>
      </c>
      <c r="D3991" t="s">
        <v>23</v>
      </c>
      <c r="E3991" t="s">
        <v>5</v>
      </c>
      <c r="F3991">
        <v>1</v>
      </c>
      <c r="G3991" t="s">
        <v>24</v>
      </c>
      <c r="H3991">
        <v>2054760</v>
      </c>
      <c r="I3991">
        <v>2058491</v>
      </c>
      <c r="J3991" t="s">
        <v>37</v>
      </c>
      <c r="K3991" t="s">
        <v>7158</v>
      </c>
      <c r="L3991" t="s">
        <v>7158</v>
      </c>
      <c r="N3991" t="s">
        <v>7159</v>
      </c>
      <c r="Q3991" t="s">
        <v>7156</v>
      </c>
      <c r="R3991">
        <v>3732</v>
      </c>
      <c r="S3991">
        <v>1243</v>
      </c>
    </row>
    <row r="3992" spans="1:20" x14ac:dyDescent="0.25">
      <c r="A3992" t="s">
        <v>20</v>
      </c>
      <c r="B3992" t="s">
        <v>36</v>
      </c>
      <c r="C3992" t="s">
        <v>22</v>
      </c>
      <c r="D3992" t="s">
        <v>23</v>
      </c>
      <c r="E3992" t="s">
        <v>5</v>
      </c>
      <c r="F3992">
        <v>1</v>
      </c>
      <c r="G3992" t="s">
        <v>24</v>
      </c>
      <c r="H3992">
        <v>2058507</v>
      </c>
      <c r="I3992">
        <v>2059943</v>
      </c>
      <c r="J3992" t="s">
        <v>37</v>
      </c>
      <c r="Q3992" t="s">
        <v>7160</v>
      </c>
      <c r="R3992">
        <v>1437</v>
      </c>
      <c r="T3992" t="s">
        <v>7161</v>
      </c>
    </row>
    <row r="3993" spans="1:20" x14ac:dyDescent="0.25">
      <c r="A3993" t="s">
        <v>28</v>
      </c>
      <c r="B3993" t="s">
        <v>40</v>
      </c>
      <c r="C3993" t="s">
        <v>22</v>
      </c>
      <c r="D3993" t="s">
        <v>23</v>
      </c>
      <c r="E3993" t="s">
        <v>5</v>
      </c>
      <c r="F3993">
        <v>1</v>
      </c>
      <c r="G3993" t="s">
        <v>24</v>
      </c>
      <c r="H3993">
        <v>2058507</v>
      </c>
      <c r="I3993">
        <v>2059943</v>
      </c>
      <c r="J3993" t="s">
        <v>37</v>
      </c>
      <c r="K3993" t="s">
        <v>7162</v>
      </c>
      <c r="L3993" t="s">
        <v>7162</v>
      </c>
      <c r="N3993" t="s">
        <v>7163</v>
      </c>
      <c r="Q3993" t="s">
        <v>7160</v>
      </c>
      <c r="R3993">
        <v>1437</v>
      </c>
      <c r="S3993">
        <v>478</v>
      </c>
    </row>
    <row r="3994" spans="1:20" x14ac:dyDescent="0.25">
      <c r="A3994" t="s">
        <v>20</v>
      </c>
      <c r="B3994" t="s">
        <v>36</v>
      </c>
      <c r="C3994" t="s">
        <v>22</v>
      </c>
      <c r="D3994" t="s">
        <v>23</v>
      </c>
      <c r="E3994" t="s">
        <v>5</v>
      </c>
      <c r="F3994">
        <v>1</v>
      </c>
      <c r="G3994" t="s">
        <v>24</v>
      </c>
      <c r="H3994">
        <v>2059931</v>
      </c>
      <c r="I3994">
        <v>2060635</v>
      </c>
      <c r="J3994" t="s">
        <v>37</v>
      </c>
      <c r="Q3994" t="s">
        <v>7164</v>
      </c>
      <c r="R3994">
        <v>705</v>
      </c>
      <c r="T3994" t="s">
        <v>7165</v>
      </c>
    </row>
    <row r="3995" spans="1:20" x14ac:dyDescent="0.25">
      <c r="A3995" t="s">
        <v>28</v>
      </c>
      <c r="B3995" t="s">
        <v>40</v>
      </c>
      <c r="C3995" t="s">
        <v>22</v>
      </c>
      <c r="D3995" t="s">
        <v>23</v>
      </c>
      <c r="E3995" t="s">
        <v>5</v>
      </c>
      <c r="F3995">
        <v>1</v>
      </c>
      <c r="G3995" t="s">
        <v>24</v>
      </c>
      <c r="H3995">
        <v>2059931</v>
      </c>
      <c r="I3995">
        <v>2060635</v>
      </c>
      <c r="J3995" t="s">
        <v>37</v>
      </c>
      <c r="K3995" t="s">
        <v>7166</v>
      </c>
      <c r="L3995" t="s">
        <v>7166</v>
      </c>
      <c r="N3995" t="s">
        <v>7167</v>
      </c>
      <c r="Q3995" t="s">
        <v>7164</v>
      </c>
      <c r="R3995">
        <v>705</v>
      </c>
      <c r="S3995">
        <v>234</v>
      </c>
    </row>
    <row r="3996" spans="1:20" x14ac:dyDescent="0.25">
      <c r="A3996" t="s">
        <v>20</v>
      </c>
      <c r="B3996" t="s">
        <v>36</v>
      </c>
      <c r="C3996" t="s">
        <v>22</v>
      </c>
      <c r="D3996" t="s">
        <v>23</v>
      </c>
      <c r="E3996" t="s">
        <v>5</v>
      </c>
      <c r="F3996">
        <v>1</v>
      </c>
      <c r="G3996" t="s">
        <v>24</v>
      </c>
      <c r="H3996">
        <v>2060632</v>
      </c>
      <c r="I3996">
        <v>2062194</v>
      </c>
      <c r="J3996" t="s">
        <v>37</v>
      </c>
      <c r="Q3996" t="s">
        <v>7168</v>
      </c>
      <c r="R3996">
        <v>1563</v>
      </c>
      <c r="T3996" t="s">
        <v>7169</v>
      </c>
    </row>
    <row r="3997" spans="1:20" x14ac:dyDescent="0.25">
      <c r="A3997" t="s">
        <v>28</v>
      </c>
      <c r="B3997" t="s">
        <v>40</v>
      </c>
      <c r="C3997" t="s">
        <v>22</v>
      </c>
      <c r="D3997" t="s">
        <v>23</v>
      </c>
      <c r="E3997" t="s">
        <v>5</v>
      </c>
      <c r="F3997">
        <v>1</v>
      </c>
      <c r="G3997" t="s">
        <v>24</v>
      </c>
      <c r="H3997">
        <v>2060632</v>
      </c>
      <c r="I3997">
        <v>2062194</v>
      </c>
      <c r="J3997" t="s">
        <v>37</v>
      </c>
      <c r="K3997" t="s">
        <v>7170</v>
      </c>
      <c r="L3997" t="s">
        <v>7170</v>
      </c>
      <c r="N3997" t="s">
        <v>2820</v>
      </c>
      <c r="Q3997" t="s">
        <v>7168</v>
      </c>
      <c r="R3997">
        <v>1563</v>
      </c>
      <c r="S3997">
        <v>520</v>
      </c>
    </row>
    <row r="3998" spans="1:20" x14ac:dyDescent="0.25">
      <c r="A3998" t="s">
        <v>20</v>
      </c>
      <c r="B3998" t="s">
        <v>36</v>
      </c>
      <c r="C3998" t="s">
        <v>22</v>
      </c>
      <c r="D3998" t="s">
        <v>23</v>
      </c>
      <c r="E3998" t="s">
        <v>5</v>
      </c>
      <c r="F3998">
        <v>1</v>
      </c>
      <c r="G3998" t="s">
        <v>24</v>
      </c>
      <c r="H3998">
        <v>2062206</v>
      </c>
      <c r="I3998">
        <v>2062664</v>
      </c>
      <c r="J3998" t="s">
        <v>37</v>
      </c>
      <c r="Q3998" t="s">
        <v>7171</v>
      </c>
      <c r="R3998">
        <v>459</v>
      </c>
      <c r="T3998" t="s">
        <v>7172</v>
      </c>
    </row>
    <row r="3999" spans="1:20" x14ac:dyDescent="0.25">
      <c r="A3999" t="s">
        <v>28</v>
      </c>
      <c r="B3999" t="s">
        <v>40</v>
      </c>
      <c r="C3999" t="s">
        <v>22</v>
      </c>
      <c r="D3999" t="s">
        <v>23</v>
      </c>
      <c r="E3999" t="s">
        <v>5</v>
      </c>
      <c r="F3999">
        <v>1</v>
      </c>
      <c r="G3999" t="s">
        <v>24</v>
      </c>
      <c r="H3999">
        <v>2062206</v>
      </c>
      <c r="I3999">
        <v>2062664</v>
      </c>
      <c r="J3999" t="s">
        <v>37</v>
      </c>
      <c r="K3999" t="s">
        <v>7173</v>
      </c>
      <c r="L3999" t="s">
        <v>7173</v>
      </c>
      <c r="N3999" t="s">
        <v>30</v>
      </c>
      <c r="Q3999" t="s">
        <v>7171</v>
      </c>
      <c r="R3999">
        <v>459</v>
      </c>
      <c r="S3999">
        <v>152</v>
      </c>
    </row>
    <row r="4000" spans="1:20" x14ac:dyDescent="0.25">
      <c r="A4000" t="s">
        <v>20</v>
      </c>
      <c r="B4000" t="s">
        <v>36</v>
      </c>
      <c r="C4000" t="s">
        <v>22</v>
      </c>
      <c r="D4000" t="s">
        <v>23</v>
      </c>
      <c r="E4000" t="s">
        <v>5</v>
      </c>
      <c r="F4000">
        <v>1</v>
      </c>
      <c r="G4000" t="s">
        <v>24</v>
      </c>
      <c r="H4000">
        <v>2063137</v>
      </c>
      <c r="I4000">
        <v>2063640</v>
      </c>
      <c r="J4000" t="s">
        <v>25</v>
      </c>
      <c r="Q4000" t="s">
        <v>7174</v>
      </c>
      <c r="R4000">
        <v>504</v>
      </c>
      <c r="T4000" t="s">
        <v>7175</v>
      </c>
    </row>
    <row r="4001" spans="1:20" x14ac:dyDescent="0.25">
      <c r="A4001" t="s">
        <v>28</v>
      </c>
      <c r="B4001" t="s">
        <v>40</v>
      </c>
      <c r="C4001" t="s">
        <v>22</v>
      </c>
      <c r="D4001" t="s">
        <v>23</v>
      </c>
      <c r="E4001" t="s">
        <v>5</v>
      </c>
      <c r="F4001">
        <v>1</v>
      </c>
      <c r="G4001" t="s">
        <v>24</v>
      </c>
      <c r="H4001">
        <v>2063137</v>
      </c>
      <c r="I4001">
        <v>2063640</v>
      </c>
      <c r="J4001" t="s">
        <v>25</v>
      </c>
      <c r="K4001" t="s">
        <v>7176</v>
      </c>
      <c r="L4001" t="s">
        <v>7176</v>
      </c>
      <c r="N4001" t="s">
        <v>7177</v>
      </c>
      <c r="Q4001" t="s">
        <v>7174</v>
      </c>
      <c r="R4001">
        <v>504</v>
      </c>
      <c r="S4001">
        <v>167</v>
      </c>
    </row>
    <row r="4002" spans="1:20" x14ac:dyDescent="0.25">
      <c r="A4002" t="s">
        <v>20</v>
      </c>
      <c r="B4002" t="s">
        <v>36</v>
      </c>
      <c r="C4002" t="s">
        <v>22</v>
      </c>
      <c r="D4002" t="s">
        <v>23</v>
      </c>
      <c r="E4002" t="s">
        <v>5</v>
      </c>
      <c r="F4002">
        <v>1</v>
      </c>
      <c r="G4002" t="s">
        <v>24</v>
      </c>
      <c r="H4002">
        <v>2063675</v>
      </c>
      <c r="I4002">
        <v>2065162</v>
      </c>
      <c r="J4002" t="s">
        <v>25</v>
      </c>
      <c r="Q4002" t="s">
        <v>7178</v>
      </c>
      <c r="R4002">
        <v>1488</v>
      </c>
      <c r="T4002" t="s">
        <v>7179</v>
      </c>
    </row>
    <row r="4003" spans="1:20" x14ac:dyDescent="0.25">
      <c r="A4003" t="s">
        <v>28</v>
      </c>
      <c r="B4003" t="s">
        <v>40</v>
      </c>
      <c r="C4003" t="s">
        <v>22</v>
      </c>
      <c r="D4003" t="s">
        <v>23</v>
      </c>
      <c r="E4003" t="s">
        <v>5</v>
      </c>
      <c r="F4003">
        <v>1</v>
      </c>
      <c r="G4003" t="s">
        <v>24</v>
      </c>
      <c r="H4003">
        <v>2063675</v>
      </c>
      <c r="I4003">
        <v>2065162</v>
      </c>
      <c r="J4003" t="s">
        <v>25</v>
      </c>
      <c r="K4003" t="s">
        <v>7180</v>
      </c>
      <c r="L4003" t="s">
        <v>7180</v>
      </c>
      <c r="N4003" t="s">
        <v>7181</v>
      </c>
      <c r="Q4003" t="s">
        <v>7178</v>
      </c>
      <c r="R4003">
        <v>1488</v>
      </c>
      <c r="S4003">
        <v>495</v>
      </c>
    </row>
    <row r="4004" spans="1:20" x14ac:dyDescent="0.25">
      <c r="A4004" t="s">
        <v>20</v>
      </c>
      <c r="B4004" t="s">
        <v>36</v>
      </c>
      <c r="C4004" t="s">
        <v>22</v>
      </c>
      <c r="D4004" t="s">
        <v>23</v>
      </c>
      <c r="E4004" t="s">
        <v>5</v>
      </c>
      <c r="F4004">
        <v>1</v>
      </c>
      <c r="G4004" t="s">
        <v>24</v>
      </c>
      <c r="H4004">
        <v>2065178</v>
      </c>
      <c r="I4004">
        <v>2065606</v>
      </c>
      <c r="J4004" t="s">
        <v>25</v>
      </c>
      <c r="Q4004" t="s">
        <v>7182</v>
      </c>
      <c r="R4004">
        <v>429</v>
      </c>
      <c r="T4004" t="s">
        <v>7183</v>
      </c>
    </row>
    <row r="4005" spans="1:20" x14ac:dyDescent="0.25">
      <c r="A4005" t="s">
        <v>28</v>
      </c>
      <c r="B4005" t="s">
        <v>40</v>
      </c>
      <c r="C4005" t="s">
        <v>22</v>
      </c>
      <c r="D4005" t="s">
        <v>23</v>
      </c>
      <c r="E4005" t="s">
        <v>5</v>
      </c>
      <c r="F4005">
        <v>1</v>
      </c>
      <c r="G4005" t="s">
        <v>24</v>
      </c>
      <c r="H4005">
        <v>2065178</v>
      </c>
      <c r="I4005">
        <v>2065606</v>
      </c>
      <c r="J4005" t="s">
        <v>25</v>
      </c>
      <c r="K4005" t="s">
        <v>7184</v>
      </c>
      <c r="L4005" t="s">
        <v>7184</v>
      </c>
      <c r="N4005" t="s">
        <v>7185</v>
      </c>
      <c r="Q4005" t="s">
        <v>7182</v>
      </c>
      <c r="R4005">
        <v>429</v>
      </c>
      <c r="S4005">
        <v>142</v>
      </c>
    </row>
    <row r="4006" spans="1:20" x14ac:dyDescent="0.25">
      <c r="A4006" t="s">
        <v>20</v>
      </c>
      <c r="B4006" t="s">
        <v>36</v>
      </c>
      <c r="C4006" t="s">
        <v>22</v>
      </c>
      <c r="D4006" t="s">
        <v>23</v>
      </c>
      <c r="E4006" t="s">
        <v>5</v>
      </c>
      <c r="F4006">
        <v>1</v>
      </c>
      <c r="G4006" t="s">
        <v>24</v>
      </c>
      <c r="H4006">
        <v>2065626</v>
      </c>
      <c r="I4006">
        <v>2067392</v>
      </c>
      <c r="J4006" t="s">
        <v>25</v>
      </c>
      <c r="Q4006" t="s">
        <v>7186</v>
      </c>
      <c r="R4006">
        <v>1767</v>
      </c>
      <c r="T4006" t="s">
        <v>7187</v>
      </c>
    </row>
    <row r="4007" spans="1:20" x14ac:dyDescent="0.25">
      <c r="A4007" t="s">
        <v>28</v>
      </c>
      <c r="B4007" t="s">
        <v>40</v>
      </c>
      <c r="C4007" t="s">
        <v>22</v>
      </c>
      <c r="D4007" t="s">
        <v>23</v>
      </c>
      <c r="E4007" t="s">
        <v>5</v>
      </c>
      <c r="F4007">
        <v>1</v>
      </c>
      <c r="G4007" t="s">
        <v>24</v>
      </c>
      <c r="H4007">
        <v>2065626</v>
      </c>
      <c r="I4007">
        <v>2067392</v>
      </c>
      <c r="J4007" t="s">
        <v>25</v>
      </c>
      <c r="K4007" t="s">
        <v>7188</v>
      </c>
      <c r="L4007" t="s">
        <v>7188</v>
      </c>
      <c r="N4007" t="s">
        <v>7189</v>
      </c>
      <c r="Q4007" t="s">
        <v>7186</v>
      </c>
      <c r="R4007">
        <v>1767</v>
      </c>
      <c r="S4007">
        <v>588</v>
      </c>
    </row>
    <row r="4008" spans="1:20" x14ac:dyDescent="0.25">
      <c r="A4008" t="s">
        <v>20</v>
      </c>
      <c r="B4008" t="s">
        <v>36</v>
      </c>
      <c r="C4008" t="s">
        <v>22</v>
      </c>
      <c r="D4008" t="s">
        <v>23</v>
      </c>
      <c r="E4008" t="s">
        <v>5</v>
      </c>
      <c r="F4008">
        <v>1</v>
      </c>
      <c r="G4008" t="s">
        <v>24</v>
      </c>
      <c r="H4008">
        <v>2067356</v>
      </c>
      <c r="I4008">
        <v>2068375</v>
      </c>
      <c r="J4008" t="s">
        <v>25</v>
      </c>
      <c r="Q4008" t="s">
        <v>7190</v>
      </c>
      <c r="R4008">
        <v>1020</v>
      </c>
      <c r="T4008" t="s">
        <v>7191</v>
      </c>
    </row>
    <row r="4009" spans="1:20" x14ac:dyDescent="0.25">
      <c r="A4009" t="s">
        <v>28</v>
      </c>
      <c r="B4009" t="s">
        <v>40</v>
      </c>
      <c r="C4009" t="s">
        <v>22</v>
      </c>
      <c r="D4009" t="s">
        <v>23</v>
      </c>
      <c r="E4009" t="s">
        <v>5</v>
      </c>
      <c r="F4009">
        <v>1</v>
      </c>
      <c r="G4009" t="s">
        <v>24</v>
      </c>
      <c r="H4009">
        <v>2067356</v>
      </c>
      <c r="I4009">
        <v>2068375</v>
      </c>
      <c r="J4009" t="s">
        <v>25</v>
      </c>
      <c r="K4009" t="s">
        <v>7192</v>
      </c>
      <c r="L4009" t="s">
        <v>7192</v>
      </c>
      <c r="N4009" t="s">
        <v>7193</v>
      </c>
      <c r="Q4009" t="s">
        <v>7190</v>
      </c>
      <c r="R4009">
        <v>1020</v>
      </c>
      <c r="S4009">
        <v>339</v>
      </c>
    </row>
    <row r="4010" spans="1:20" x14ac:dyDescent="0.25">
      <c r="A4010" t="s">
        <v>20</v>
      </c>
      <c r="B4010" t="s">
        <v>36</v>
      </c>
      <c r="C4010" t="s">
        <v>22</v>
      </c>
      <c r="D4010" t="s">
        <v>23</v>
      </c>
      <c r="E4010" t="s">
        <v>5</v>
      </c>
      <c r="F4010">
        <v>1</v>
      </c>
      <c r="G4010" t="s">
        <v>24</v>
      </c>
      <c r="H4010">
        <v>2068372</v>
      </c>
      <c r="I4010">
        <v>2069724</v>
      </c>
      <c r="J4010" t="s">
        <v>25</v>
      </c>
      <c r="Q4010" t="s">
        <v>7194</v>
      </c>
      <c r="R4010">
        <v>1353</v>
      </c>
      <c r="T4010" t="s">
        <v>7195</v>
      </c>
    </row>
    <row r="4011" spans="1:20" x14ac:dyDescent="0.25">
      <c r="A4011" t="s">
        <v>28</v>
      </c>
      <c r="B4011" t="s">
        <v>40</v>
      </c>
      <c r="C4011" t="s">
        <v>22</v>
      </c>
      <c r="D4011" t="s">
        <v>23</v>
      </c>
      <c r="E4011" t="s">
        <v>5</v>
      </c>
      <c r="F4011">
        <v>1</v>
      </c>
      <c r="G4011" t="s">
        <v>24</v>
      </c>
      <c r="H4011">
        <v>2068372</v>
      </c>
      <c r="I4011">
        <v>2069724</v>
      </c>
      <c r="J4011" t="s">
        <v>25</v>
      </c>
      <c r="K4011" t="s">
        <v>7196</v>
      </c>
      <c r="L4011" t="s">
        <v>7196</v>
      </c>
      <c r="N4011" t="s">
        <v>7197</v>
      </c>
      <c r="Q4011" t="s">
        <v>7194</v>
      </c>
      <c r="R4011">
        <v>1353</v>
      </c>
      <c r="S4011">
        <v>450</v>
      </c>
    </row>
    <row r="4012" spans="1:20" x14ac:dyDescent="0.25">
      <c r="A4012" t="s">
        <v>20</v>
      </c>
      <c r="B4012" t="s">
        <v>36</v>
      </c>
      <c r="C4012" t="s">
        <v>22</v>
      </c>
      <c r="D4012" t="s">
        <v>23</v>
      </c>
      <c r="E4012" t="s">
        <v>5</v>
      </c>
      <c r="F4012">
        <v>1</v>
      </c>
      <c r="G4012" t="s">
        <v>24</v>
      </c>
      <c r="H4012">
        <v>2069721</v>
      </c>
      <c r="I4012">
        <v>2070797</v>
      </c>
      <c r="J4012" t="s">
        <v>25</v>
      </c>
      <c r="Q4012" t="s">
        <v>7198</v>
      </c>
      <c r="R4012">
        <v>1077</v>
      </c>
      <c r="T4012" t="s">
        <v>7199</v>
      </c>
    </row>
    <row r="4013" spans="1:20" x14ac:dyDescent="0.25">
      <c r="A4013" t="s">
        <v>28</v>
      </c>
      <c r="B4013" t="s">
        <v>40</v>
      </c>
      <c r="C4013" t="s">
        <v>22</v>
      </c>
      <c r="D4013" t="s">
        <v>23</v>
      </c>
      <c r="E4013" t="s">
        <v>5</v>
      </c>
      <c r="F4013">
        <v>1</v>
      </c>
      <c r="G4013" t="s">
        <v>24</v>
      </c>
      <c r="H4013">
        <v>2069721</v>
      </c>
      <c r="I4013">
        <v>2070797</v>
      </c>
      <c r="J4013" t="s">
        <v>25</v>
      </c>
      <c r="K4013" t="s">
        <v>7200</v>
      </c>
      <c r="L4013" t="s">
        <v>7200</v>
      </c>
      <c r="N4013" t="s">
        <v>7201</v>
      </c>
      <c r="Q4013" t="s">
        <v>7198</v>
      </c>
      <c r="R4013">
        <v>1077</v>
      </c>
      <c r="S4013">
        <v>358</v>
      </c>
    </row>
    <row r="4014" spans="1:20" x14ac:dyDescent="0.25">
      <c r="A4014" t="s">
        <v>20</v>
      </c>
      <c r="B4014" t="s">
        <v>36</v>
      </c>
      <c r="C4014" t="s">
        <v>22</v>
      </c>
      <c r="D4014" t="s">
        <v>23</v>
      </c>
      <c r="E4014" t="s">
        <v>5</v>
      </c>
      <c r="F4014">
        <v>1</v>
      </c>
      <c r="G4014" t="s">
        <v>24</v>
      </c>
      <c r="H4014">
        <v>2070794</v>
      </c>
      <c r="I4014">
        <v>2072131</v>
      </c>
      <c r="J4014" t="s">
        <v>25</v>
      </c>
      <c r="Q4014" t="s">
        <v>7202</v>
      </c>
      <c r="R4014">
        <v>1338</v>
      </c>
      <c r="T4014" t="s">
        <v>7203</v>
      </c>
    </row>
    <row r="4015" spans="1:20" x14ac:dyDescent="0.25">
      <c r="A4015" t="s">
        <v>28</v>
      </c>
      <c r="B4015" t="s">
        <v>40</v>
      </c>
      <c r="C4015" t="s">
        <v>22</v>
      </c>
      <c r="D4015" t="s">
        <v>23</v>
      </c>
      <c r="E4015" t="s">
        <v>5</v>
      </c>
      <c r="F4015">
        <v>1</v>
      </c>
      <c r="G4015" t="s">
        <v>24</v>
      </c>
      <c r="H4015">
        <v>2070794</v>
      </c>
      <c r="I4015">
        <v>2072131</v>
      </c>
      <c r="J4015" t="s">
        <v>25</v>
      </c>
      <c r="K4015" t="s">
        <v>7204</v>
      </c>
      <c r="L4015" t="s">
        <v>7204</v>
      </c>
      <c r="N4015" t="s">
        <v>7205</v>
      </c>
      <c r="Q4015" t="s">
        <v>7202</v>
      </c>
      <c r="R4015">
        <v>1338</v>
      </c>
      <c r="S4015">
        <v>445</v>
      </c>
    </row>
    <row r="4016" spans="1:20" x14ac:dyDescent="0.25">
      <c r="A4016" t="s">
        <v>20</v>
      </c>
      <c r="B4016" t="s">
        <v>36</v>
      </c>
      <c r="C4016" t="s">
        <v>22</v>
      </c>
      <c r="D4016" t="s">
        <v>23</v>
      </c>
      <c r="E4016" t="s">
        <v>5</v>
      </c>
      <c r="F4016">
        <v>1</v>
      </c>
      <c r="G4016" t="s">
        <v>24</v>
      </c>
      <c r="H4016">
        <v>2072133</v>
      </c>
      <c r="I4016">
        <v>2073032</v>
      </c>
      <c r="J4016" t="s">
        <v>25</v>
      </c>
      <c r="Q4016" t="s">
        <v>7206</v>
      </c>
      <c r="R4016">
        <v>900</v>
      </c>
      <c r="T4016" t="s">
        <v>7207</v>
      </c>
    </row>
    <row r="4017" spans="1:20" x14ac:dyDescent="0.25">
      <c r="A4017" t="s">
        <v>28</v>
      </c>
      <c r="B4017" t="s">
        <v>40</v>
      </c>
      <c r="C4017" t="s">
        <v>22</v>
      </c>
      <c r="D4017" t="s">
        <v>23</v>
      </c>
      <c r="E4017" t="s">
        <v>5</v>
      </c>
      <c r="F4017">
        <v>1</v>
      </c>
      <c r="G4017" t="s">
        <v>24</v>
      </c>
      <c r="H4017">
        <v>2072133</v>
      </c>
      <c r="I4017">
        <v>2073032</v>
      </c>
      <c r="J4017" t="s">
        <v>25</v>
      </c>
      <c r="K4017" t="s">
        <v>7208</v>
      </c>
      <c r="L4017" t="s">
        <v>7208</v>
      </c>
      <c r="N4017" t="s">
        <v>7209</v>
      </c>
      <c r="Q4017" t="s">
        <v>7206</v>
      </c>
      <c r="R4017">
        <v>900</v>
      </c>
      <c r="S4017">
        <v>299</v>
      </c>
    </row>
    <row r="4018" spans="1:20" x14ac:dyDescent="0.25">
      <c r="A4018" t="s">
        <v>20</v>
      </c>
      <c r="B4018" t="s">
        <v>21</v>
      </c>
      <c r="C4018" t="s">
        <v>22</v>
      </c>
      <c r="D4018" t="s">
        <v>23</v>
      </c>
      <c r="E4018" t="s">
        <v>5</v>
      </c>
      <c r="F4018">
        <v>1</v>
      </c>
      <c r="G4018" t="s">
        <v>24</v>
      </c>
      <c r="H4018">
        <v>2073053</v>
      </c>
      <c r="I4018">
        <v>2075179</v>
      </c>
      <c r="J4018" t="s">
        <v>25</v>
      </c>
      <c r="Q4018" t="s">
        <v>7210</v>
      </c>
      <c r="R4018">
        <v>2127</v>
      </c>
      <c r="T4018" t="s">
        <v>7211</v>
      </c>
    </row>
    <row r="4019" spans="1:20" x14ac:dyDescent="0.25">
      <c r="A4019" t="s">
        <v>28</v>
      </c>
      <c r="B4019" t="s">
        <v>29</v>
      </c>
      <c r="C4019" t="s">
        <v>22</v>
      </c>
      <c r="D4019" t="s">
        <v>23</v>
      </c>
      <c r="E4019" t="s">
        <v>5</v>
      </c>
      <c r="F4019">
        <v>1</v>
      </c>
      <c r="G4019" t="s">
        <v>24</v>
      </c>
      <c r="H4019">
        <v>2073053</v>
      </c>
      <c r="I4019">
        <v>2075179</v>
      </c>
      <c r="J4019" t="s">
        <v>25</v>
      </c>
      <c r="N4019" t="s">
        <v>7212</v>
      </c>
      <c r="Q4019" t="s">
        <v>7210</v>
      </c>
      <c r="R4019">
        <v>2127</v>
      </c>
      <c r="T4019" t="s">
        <v>35</v>
      </c>
    </row>
    <row r="4020" spans="1:20" x14ac:dyDescent="0.25">
      <c r="A4020" t="s">
        <v>20</v>
      </c>
      <c r="B4020" t="s">
        <v>36</v>
      </c>
      <c r="C4020" t="s">
        <v>22</v>
      </c>
      <c r="D4020" t="s">
        <v>23</v>
      </c>
      <c r="E4020" t="s">
        <v>5</v>
      </c>
      <c r="F4020">
        <v>1</v>
      </c>
      <c r="G4020" t="s">
        <v>24</v>
      </c>
      <c r="H4020">
        <v>2075155</v>
      </c>
      <c r="I4020">
        <v>2076069</v>
      </c>
      <c r="J4020" t="s">
        <v>25</v>
      </c>
      <c r="Q4020" t="s">
        <v>7213</v>
      </c>
      <c r="R4020">
        <v>915</v>
      </c>
      <c r="T4020" t="s">
        <v>7214</v>
      </c>
    </row>
    <row r="4021" spans="1:20" x14ac:dyDescent="0.25">
      <c r="A4021" t="s">
        <v>28</v>
      </c>
      <c r="B4021" t="s">
        <v>40</v>
      </c>
      <c r="C4021" t="s">
        <v>22</v>
      </c>
      <c r="D4021" t="s">
        <v>23</v>
      </c>
      <c r="E4021" t="s">
        <v>5</v>
      </c>
      <c r="F4021">
        <v>1</v>
      </c>
      <c r="G4021" t="s">
        <v>24</v>
      </c>
      <c r="H4021">
        <v>2075155</v>
      </c>
      <c r="I4021">
        <v>2076069</v>
      </c>
      <c r="J4021" t="s">
        <v>25</v>
      </c>
      <c r="K4021" t="s">
        <v>7215</v>
      </c>
      <c r="L4021" t="s">
        <v>7215</v>
      </c>
      <c r="N4021" t="s">
        <v>7216</v>
      </c>
      <c r="Q4021" t="s">
        <v>7213</v>
      </c>
      <c r="R4021">
        <v>915</v>
      </c>
      <c r="S4021">
        <v>304</v>
      </c>
    </row>
    <row r="4022" spans="1:20" x14ac:dyDescent="0.25">
      <c r="A4022" t="s">
        <v>20</v>
      </c>
      <c r="B4022" t="s">
        <v>36</v>
      </c>
      <c r="C4022" t="s">
        <v>22</v>
      </c>
      <c r="D4022" t="s">
        <v>23</v>
      </c>
      <c r="E4022" t="s">
        <v>5</v>
      </c>
      <c r="F4022">
        <v>1</v>
      </c>
      <c r="G4022" t="s">
        <v>24</v>
      </c>
      <c r="H4022">
        <v>2076222</v>
      </c>
      <c r="I4022">
        <v>2076440</v>
      </c>
      <c r="J4022" t="s">
        <v>37</v>
      </c>
      <c r="Q4022" t="s">
        <v>7217</v>
      </c>
      <c r="R4022">
        <v>219</v>
      </c>
      <c r="T4022" t="s">
        <v>7218</v>
      </c>
    </row>
    <row r="4023" spans="1:20" x14ac:dyDescent="0.25">
      <c r="A4023" t="s">
        <v>28</v>
      </c>
      <c r="B4023" t="s">
        <v>40</v>
      </c>
      <c r="C4023" t="s">
        <v>22</v>
      </c>
      <c r="D4023" t="s">
        <v>23</v>
      </c>
      <c r="E4023" t="s">
        <v>5</v>
      </c>
      <c r="F4023">
        <v>1</v>
      </c>
      <c r="G4023" t="s">
        <v>24</v>
      </c>
      <c r="H4023">
        <v>2076222</v>
      </c>
      <c r="I4023">
        <v>2076440</v>
      </c>
      <c r="J4023" t="s">
        <v>37</v>
      </c>
      <c r="K4023" t="s">
        <v>7219</v>
      </c>
      <c r="L4023" t="s">
        <v>7219</v>
      </c>
      <c r="N4023" t="s">
        <v>30</v>
      </c>
      <c r="Q4023" t="s">
        <v>7217</v>
      </c>
      <c r="R4023">
        <v>219</v>
      </c>
      <c r="S4023">
        <v>72</v>
      </c>
    </row>
    <row r="4024" spans="1:20" x14ac:dyDescent="0.25">
      <c r="A4024" t="s">
        <v>20</v>
      </c>
      <c r="B4024" t="s">
        <v>36</v>
      </c>
      <c r="C4024" t="s">
        <v>22</v>
      </c>
      <c r="D4024" t="s">
        <v>23</v>
      </c>
      <c r="E4024" t="s">
        <v>5</v>
      </c>
      <c r="F4024">
        <v>1</v>
      </c>
      <c r="G4024" t="s">
        <v>24</v>
      </c>
      <c r="H4024">
        <v>2076691</v>
      </c>
      <c r="I4024">
        <v>2079009</v>
      </c>
      <c r="J4024" t="s">
        <v>25</v>
      </c>
      <c r="Q4024" t="s">
        <v>7220</v>
      </c>
      <c r="R4024">
        <v>2319</v>
      </c>
      <c r="T4024" t="s">
        <v>7221</v>
      </c>
    </row>
    <row r="4025" spans="1:20" x14ac:dyDescent="0.25">
      <c r="A4025" t="s">
        <v>28</v>
      </c>
      <c r="B4025" t="s">
        <v>40</v>
      </c>
      <c r="C4025" t="s">
        <v>22</v>
      </c>
      <c r="D4025" t="s">
        <v>23</v>
      </c>
      <c r="E4025" t="s">
        <v>5</v>
      </c>
      <c r="F4025">
        <v>1</v>
      </c>
      <c r="G4025" t="s">
        <v>24</v>
      </c>
      <c r="H4025">
        <v>2076691</v>
      </c>
      <c r="I4025">
        <v>2079009</v>
      </c>
      <c r="J4025" t="s">
        <v>25</v>
      </c>
      <c r="K4025" t="s">
        <v>7222</v>
      </c>
      <c r="L4025" t="s">
        <v>7222</v>
      </c>
      <c r="N4025" t="s">
        <v>30</v>
      </c>
      <c r="Q4025" t="s">
        <v>7220</v>
      </c>
      <c r="R4025">
        <v>2319</v>
      </c>
      <c r="S4025">
        <v>772</v>
      </c>
    </row>
    <row r="4026" spans="1:20" x14ac:dyDescent="0.25">
      <c r="A4026" t="s">
        <v>20</v>
      </c>
      <c r="B4026" t="s">
        <v>36</v>
      </c>
      <c r="C4026" t="s">
        <v>22</v>
      </c>
      <c r="D4026" t="s">
        <v>23</v>
      </c>
      <c r="E4026" t="s">
        <v>5</v>
      </c>
      <c r="F4026">
        <v>1</v>
      </c>
      <c r="G4026" t="s">
        <v>24</v>
      </c>
      <c r="H4026">
        <v>2079241</v>
      </c>
      <c r="I4026">
        <v>2079996</v>
      </c>
      <c r="J4026" t="s">
        <v>25</v>
      </c>
      <c r="Q4026" t="s">
        <v>7223</v>
      </c>
      <c r="R4026">
        <v>756</v>
      </c>
      <c r="T4026" t="s">
        <v>7224</v>
      </c>
    </row>
    <row r="4027" spans="1:20" x14ac:dyDescent="0.25">
      <c r="A4027" t="s">
        <v>28</v>
      </c>
      <c r="B4027" t="s">
        <v>40</v>
      </c>
      <c r="C4027" t="s">
        <v>22</v>
      </c>
      <c r="D4027" t="s">
        <v>23</v>
      </c>
      <c r="E4027" t="s">
        <v>5</v>
      </c>
      <c r="F4027">
        <v>1</v>
      </c>
      <c r="G4027" t="s">
        <v>24</v>
      </c>
      <c r="H4027">
        <v>2079241</v>
      </c>
      <c r="I4027">
        <v>2079996</v>
      </c>
      <c r="J4027" t="s">
        <v>25</v>
      </c>
      <c r="K4027" t="s">
        <v>7225</v>
      </c>
      <c r="L4027" t="s">
        <v>7225</v>
      </c>
      <c r="N4027" t="s">
        <v>30</v>
      </c>
      <c r="Q4027" t="s">
        <v>7223</v>
      </c>
      <c r="R4027">
        <v>756</v>
      </c>
      <c r="S4027">
        <v>251</v>
      </c>
    </row>
    <row r="4028" spans="1:20" x14ac:dyDescent="0.25">
      <c r="A4028" t="s">
        <v>20</v>
      </c>
      <c r="B4028" t="s">
        <v>36</v>
      </c>
      <c r="C4028" t="s">
        <v>22</v>
      </c>
      <c r="D4028" t="s">
        <v>23</v>
      </c>
      <c r="E4028" t="s">
        <v>5</v>
      </c>
      <c r="F4028">
        <v>1</v>
      </c>
      <c r="G4028" t="s">
        <v>24</v>
      </c>
      <c r="H4028">
        <v>2080498</v>
      </c>
      <c r="I4028">
        <v>2081064</v>
      </c>
      <c r="J4028" t="s">
        <v>25</v>
      </c>
      <c r="Q4028" t="s">
        <v>7226</v>
      </c>
      <c r="R4028">
        <v>567</v>
      </c>
      <c r="T4028" t="s">
        <v>7227</v>
      </c>
    </row>
    <row r="4029" spans="1:20" x14ac:dyDescent="0.25">
      <c r="A4029" t="s">
        <v>28</v>
      </c>
      <c r="B4029" t="s">
        <v>40</v>
      </c>
      <c r="C4029" t="s">
        <v>22</v>
      </c>
      <c r="D4029" t="s">
        <v>23</v>
      </c>
      <c r="E4029" t="s">
        <v>5</v>
      </c>
      <c r="F4029">
        <v>1</v>
      </c>
      <c r="G4029" t="s">
        <v>24</v>
      </c>
      <c r="H4029">
        <v>2080498</v>
      </c>
      <c r="I4029">
        <v>2081064</v>
      </c>
      <c r="J4029" t="s">
        <v>25</v>
      </c>
      <c r="K4029" t="s">
        <v>7228</v>
      </c>
      <c r="L4029" t="s">
        <v>7228</v>
      </c>
      <c r="N4029" t="s">
        <v>30</v>
      </c>
      <c r="Q4029" t="s">
        <v>7226</v>
      </c>
      <c r="R4029">
        <v>567</v>
      </c>
      <c r="S4029">
        <v>188</v>
      </c>
    </row>
    <row r="4030" spans="1:20" x14ac:dyDescent="0.25">
      <c r="A4030" t="s">
        <v>20</v>
      </c>
      <c r="B4030" t="s">
        <v>36</v>
      </c>
      <c r="C4030" t="s">
        <v>22</v>
      </c>
      <c r="D4030" t="s">
        <v>23</v>
      </c>
      <c r="E4030" t="s">
        <v>5</v>
      </c>
      <c r="F4030">
        <v>1</v>
      </c>
      <c r="G4030" t="s">
        <v>24</v>
      </c>
      <c r="H4030">
        <v>2081087</v>
      </c>
      <c r="I4030">
        <v>2081344</v>
      </c>
      <c r="J4030" t="s">
        <v>25</v>
      </c>
      <c r="Q4030" t="s">
        <v>7229</v>
      </c>
      <c r="R4030">
        <v>258</v>
      </c>
    </row>
    <row r="4031" spans="1:20" x14ac:dyDescent="0.25">
      <c r="A4031" t="s">
        <v>28</v>
      </c>
      <c r="B4031" t="s">
        <v>40</v>
      </c>
      <c r="C4031" t="s">
        <v>22</v>
      </c>
      <c r="D4031" t="s">
        <v>23</v>
      </c>
      <c r="E4031" t="s">
        <v>5</v>
      </c>
      <c r="F4031">
        <v>1</v>
      </c>
      <c r="G4031" t="s">
        <v>24</v>
      </c>
      <c r="H4031">
        <v>2081087</v>
      </c>
      <c r="I4031">
        <v>2081344</v>
      </c>
      <c r="J4031" t="s">
        <v>25</v>
      </c>
      <c r="K4031" t="s">
        <v>7230</v>
      </c>
      <c r="L4031" t="s">
        <v>7230</v>
      </c>
      <c r="N4031" t="s">
        <v>30</v>
      </c>
      <c r="Q4031" t="s">
        <v>7229</v>
      </c>
      <c r="R4031">
        <v>258</v>
      </c>
      <c r="S4031">
        <v>85</v>
      </c>
    </row>
    <row r="4032" spans="1:20" x14ac:dyDescent="0.25">
      <c r="A4032" t="s">
        <v>20</v>
      </c>
      <c r="B4032" t="s">
        <v>36</v>
      </c>
      <c r="C4032" t="s">
        <v>22</v>
      </c>
      <c r="D4032" t="s">
        <v>23</v>
      </c>
      <c r="E4032" t="s">
        <v>5</v>
      </c>
      <c r="F4032">
        <v>1</v>
      </c>
      <c r="G4032" t="s">
        <v>24</v>
      </c>
      <c r="H4032">
        <v>2081992</v>
      </c>
      <c r="I4032">
        <v>2083353</v>
      </c>
      <c r="J4032" t="s">
        <v>25</v>
      </c>
      <c r="O4032" t="s">
        <v>7231</v>
      </c>
      <c r="Q4032" t="s">
        <v>7232</v>
      </c>
      <c r="R4032">
        <v>1362</v>
      </c>
      <c r="T4032" t="s">
        <v>7233</v>
      </c>
    </row>
    <row r="4033" spans="1:20" x14ac:dyDescent="0.25">
      <c r="A4033" t="s">
        <v>28</v>
      </c>
      <c r="B4033" t="s">
        <v>40</v>
      </c>
      <c r="C4033" t="s">
        <v>22</v>
      </c>
      <c r="D4033" t="s">
        <v>23</v>
      </c>
      <c r="E4033" t="s">
        <v>5</v>
      </c>
      <c r="F4033">
        <v>1</v>
      </c>
      <c r="G4033" t="s">
        <v>24</v>
      </c>
      <c r="H4033">
        <v>2081992</v>
      </c>
      <c r="I4033">
        <v>2083353</v>
      </c>
      <c r="J4033" t="s">
        <v>25</v>
      </c>
      <c r="K4033" t="s">
        <v>7234</v>
      </c>
      <c r="L4033" t="s">
        <v>7234</v>
      </c>
      <c r="N4033" t="s">
        <v>7235</v>
      </c>
      <c r="O4033" t="s">
        <v>7231</v>
      </c>
      <c r="Q4033" t="s">
        <v>7232</v>
      </c>
      <c r="R4033">
        <v>1362</v>
      </c>
      <c r="S4033">
        <v>453</v>
      </c>
    </row>
    <row r="4034" spans="1:20" x14ac:dyDescent="0.25">
      <c r="A4034" t="s">
        <v>20</v>
      </c>
      <c r="B4034" t="s">
        <v>36</v>
      </c>
      <c r="C4034" t="s">
        <v>22</v>
      </c>
      <c r="D4034" t="s">
        <v>23</v>
      </c>
      <c r="E4034" t="s">
        <v>5</v>
      </c>
      <c r="F4034">
        <v>1</v>
      </c>
      <c r="G4034" t="s">
        <v>24</v>
      </c>
      <c r="H4034">
        <v>2083357</v>
      </c>
      <c r="I4034">
        <v>2084283</v>
      </c>
      <c r="J4034" t="s">
        <v>25</v>
      </c>
      <c r="Q4034" t="s">
        <v>7236</v>
      </c>
      <c r="R4034">
        <v>927</v>
      </c>
      <c r="T4034" t="s">
        <v>7237</v>
      </c>
    </row>
    <row r="4035" spans="1:20" x14ac:dyDescent="0.25">
      <c r="A4035" t="s">
        <v>28</v>
      </c>
      <c r="B4035" t="s">
        <v>40</v>
      </c>
      <c r="C4035" t="s">
        <v>22</v>
      </c>
      <c r="D4035" t="s">
        <v>23</v>
      </c>
      <c r="E4035" t="s">
        <v>5</v>
      </c>
      <c r="F4035">
        <v>1</v>
      </c>
      <c r="G4035" t="s">
        <v>24</v>
      </c>
      <c r="H4035">
        <v>2083357</v>
      </c>
      <c r="I4035">
        <v>2084283</v>
      </c>
      <c r="J4035" t="s">
        <v>25</v>
      </c>
      <c r="K4035" t="s">
        <v>7238</v>
      </c>
      <c r="L4035" t="s">
        <v>7238</v>
      </c>
      <c r="N4035" t="s">
        <v>3876</v>
      </c>
      <c r="Q4035" t="s">
        <v>7236</v>
      </c>
      <c r="R4035">
        <v>927</v>
      </c>
      <c r="S4035">
        <v>308</v>
      </c>
    </row>
    <row r="4036" spans="1:20" x14ac:dyDescent="0.25">
      <c r="A4036" t="s">
        <v>20</v>
      </c>
      <c r="B4036" t="s">
        <v>36</v>
      </c>
      <c r="C4036" t="s">
        <v>22</v>
      </c>
      <c r="D4036" t="s">
        <v>23</v>
      </c>
      <c r="E4036" t="s">
        <v>5</v>
      </c>
      <c r="F4036">
        <v>1</v>
      </c>
      <c r="G4036" t="s">
        <v>24</v>
      </c>
      <c r="H4036">
        <v>2084374</v>
      </c>
      <c r="I4036">
        <v>2084916</v>
      </c>
      <c r="J4036" t="s">
        <v>25</v>
      </c>
      <c r="Q4036" t="s">
        <v>7239</v>
      </c>
      <c r="R4036">
        <v>543</v>
      </c>
      <c r="T4036" t="s">
        <v>7240</v>
      </c>
    </row>
    <row r="4037" spans="1:20" x14ac:dyDescent="0.25">
      <c r="A4037" t="s">
        <v>28</v>
      </c>
      <c r="B4037" t="s">
        <v>40</v>
      </c>
      <c r="C4037" t="s">
        <v>22</v>
      </c>
      <c r="D4037" t="s">
        <v>23</v>
      </c>
      <c r="E4037" t="s">
        <v>5</v>
      </c>
      <c r="F4037">
        <v>1</v>
      </c>
      <c r="G4037" t="s">
        <v>24</v>
      </c>
      <c r="H4037">
        <v>2084374</v>
      </c>
      <c r="I4037">
        <v>2084916</v>
      </c>
      <c r="J4037" t="s">
        <v>25</v>
      </c>
      <c r="K4037" t="s">
        <v>7241</v>
      </c>
      <c r="L4037" t="s">
        <v>7241</v>
      </c>
      <c r="N4037" t="s">
        <v>30</v>
      </c>
      <c r="Q4037" t="s">
        <v>7239</v>
      </c>
      <c r="R4037">
        <v>543</v>
      </c>
      <c r="S4037">
        <v>180</v>
      </c>
    </row>
    <row r="4038" spans="1:20" x14ac:dyDescent="0.25">
      <c r="A4038" t="s">
        <v>20</v>
      </c>
      <c r="B4038" t="s">
        <v>36</v>
      </c>
      <c r="C4038" t="s">
        <v>22</v>
      </c>
      <c r="D4038" t="s">
        <v>23</v>
      </c>
      <c r="E4038" t="s">
        <v>5</v>
      </c>
      <c r="F4038">
        <v>1</v>
      </c>
      <c r="G4038" t="s">
        <v>24</v>
      </c>
      <c r="H4038">
        <v>2085028</v>
      </c>
      <c r="I4038">
        <v>2086209</v>
      </c>
      <c r="J4038" t="s">
        <v>25</v>
      </c>
      <c r="Q4038" t="s">
        <v>7242</v>
      </c>
      <c r="R4038">
        <v>1182</v>
      </c>
      <c r="T4038" t="s">
        <v>7243</v>
      </c>
    </row>
    <row r="4039" spans="1:20" x14ac:dyDescent="0.25">
      <c r="A4039" t="s">
        <v>28</v>
      </c>
      <c r="B4039" t="s">
        <v>40</v>
      </c>
      <c r="C4039" t="s">
        <v>22</v>
      </c>
      <c r="D4039" t="s">
        <v>23</v>
      </c>
      <c r="E4039" t="s">
        <v>5</v>
      </c>
      <c r="F4039">
        <v>1</v>
      </c>
      <c r="G4039" t="s">
        <v>24</v>
      </c>
      <c r="H4039">
        <v>2085028</v>
      </c>
      <c r="I4039">
        <v>2086209</v>
      </c>
      <c r="J4039" t="s">
        <v>25</v>
      </c>
      <c r="K4039" t="s">
        <v>7244</v>
      </c>
      <c r="L4039" t="s">
        <v>7244</v>
      </c>
      <c r="N4039" t="s">
        <v>7245</v>
      </c>
      <c r="Q4039" t="s">
        <v>7242</v>
      </c>
      <c r="R4039">
        <v>1182</v>
      </c>
      <c r="S4039">
        <v>393</v>
      </c>
    </row>
    <row r="4040" spans="1:20" x14ac:dyDescent="0.25">
      <c r="A4040" t="s">
        <v>20</v>
      </c>
      <c r="B4040" t="s">
        <v>36</v>
      </c>
      <c r="C4040" t="s">
        <v>22</v>
      </c>
      <c r="D4040" t="s">
        <v>23</v>
      </c>
      <c r="E4040" t="s">
        <v>5</v>
      </c>
      <c r="F4040">
        <v>1</v>
      </c>
      <c r="G4040" t="s">
        <v>24</v>
      </c>
      <c r="H4040">
        <v>2086297</v>
      </c>
      <c r="I4040">
        <v>2087142</v>
      </c>
      <c r="J4040" t="s">
        <v>37</v>
      </c>
      <c r="Q4040" t="s">
        <v>7246</v>
      </c>
      <c r="R4040">
        <v>846</v>
      </c>
      <c r="T4040" t="s">
        <v>7247</v>
      </c>
    </row>
    <row r="4041" spans="1:20" x14ac:dyDescent="0.25">
      <c r="A4041" t="s">
        <v>28</v>
      </c>
      <c r="B4041" t="s">
        <v>40</v>
      </c>
      <c r="C4041" t="s">
        <v>22</v>
      </c>
      <c r="D4041" t="s">
        <v>23</v>
      </c>
      <c r="E4041" t="s">
        <v>5</v>
      </c>
      <c r="F4041">
        <v>1</v>
      </c>
      <c r="G4041" t="s">
        <v>24</v>
      </c>
      <c r="H4041">
        <v>2086297</v>
      </c>
      <c r="I4041">
        <v>2087142</v>
      </c>
      <c r="J4041" t="s">
        <v>37</v>
      </c>
      <c r="K4041" t="s">
        <v>7248</v>
      </c>
      <c r="L4041" t="s">
        <v>7248</v>
      </c>
      <c r="N4041" t="s">
        <v>7249</v>
      </c>
      <c r="Q4041" t="s">
        <v>7246</v>
      </c>
      <c r="R4041">
        <v>846</v>
      </c>
      <c r="S4041">
        <v>281</v>
      </c>
    </row>
    <row r="4042" spans="1:20" x14ac:dyDescent="0.25">
      <c r="A4042" t="s">
        <v>20</v>
      </c>
      <c r="B4042" t="s">
        <v>36</v>
      </c>
      <c r="C4042" t="s">
        <v>22</v>
      </c>
      <c r="D4042" t="s">
        <v>23</v>
      </c>
      <c r="E4042" t="s">
        <v>5</v>
      </c>
      <c r="F4042">
        <v>1</v>
      </c>
      <c r="G4042" t="s">
        <v>24</v>
      </c>
      <c r="H4042">
        <v>2087312</v>
      </c>
      <c r="I4042">
        <v>2088250</v>
      </c>
      <c r="J4042" t="s">
        <v>37</v>
      </c>
      <c r="Q4042" t="s">
        <v>7250</v>
      </c>
      <c r="R4042">
        <v>939</v>
      </c>
      <c r="T4042" t="s">
        <v>7251</v>
      </c>
    </row>
    <row r="4043" spans="1:20" x14ac:dyDescent="0.25">
      <c r="A4043" t="s">
        <v>28</v>
      </c>
      <c r="B4043" t="s">
        <v>40</v>
      </c>
      <c r="C4043" t="s">
        <v>22</v>
      </c>
      <c r="D4043" t="s">
        <v>23</v>
      </c>
      <c r="E4043" t="s">
        <v>5</v>
      </c>
      <c r="F4043">
        <v>1</v>
      </c>
      <c r="G4043" t="s">
        <v>24</v>
      </c>
      <c r="H4043">
        <v>2087312</v>
      </c>
      <c r="I4043">
        <v>2088250</v>
      </c>
      <c r="J4043" t="s">
        <v>37</v>
      </c>
      <c r="K4043" t="s">
        <v>7252</v>
      </c>
      <c r="L4043" t="s">
        <v>7252</v>
      </c>
      <c r="N4043" t="s">
        <v>587</v>
      </c>
      <c r="Q4043" t="s">
        <v>7250</v>
      </c>
      <c r="R4043">
        <v>939</v>
      </c>
      <c r="S4043">
        <v>312</v>
      </c>
    </row>
    <row r="4044" spans="1:20" x14ac:dyDescent="0.25">
      <c r="A4044" t="s">
        <v>20</v>
      </c>
      <c r="B4044" t="s">
        <v>36</v>
      </c>
      <c r="C4044" t="s">
        <v>22</v>
      </c>
      <c r="D4044" t="s">
        <v>23</v>
      </c>
      <c r="E4044" t="s">
        <v>5</v>
      </c>
      <c r="F4044">
        <v>1</v>
      </c>
      <c r="G4044" t="s">
        <v>24</v>
      </c>
      <c r="H4044">
        <v>2088375</v>
      </c>
      <c r="I4044">
        <v>2089391</v>
      </c>
      <c r="J4044" t="s">
        <v>25</v>
      </c>
      <c r="Q4044" t="s">
        <v>7253</v>
      </c>
      <c r="R4044">
        <v>1017</v>
      </c>
      <c r="T4044" t="s">
        <v>7254</v>
      </c>
    </row>
    <row r="4045" spans="1:20" x14ac:dyDescent="0.25">
      <c r="A4045" t="s">
        <v>28</v>
      </c>
      <c r="B4045" t="s">
        <v>40</v>
      </c>
      <c r="C4045" t="s">
        <v>22</v>
      </c>
      <c r="D4045" t="s">
        <v>23</v>
      </c>
      <c r="E4045" t="s">
        <v>5</v>
      </c>
      <c r="F4045">
        <v>1</v>
      </c>
      <c r="G4045" t="s">
        <v>24</v>
      </c>
      <c r="H4045">
        <v>2088375</v>
      </c>
      <c r="I4045">
        <v>2089391</v>
      </c>
      <c r="J4045" t="s">
        <v>25</v>
      </c>
      <c r="K4045" t="s">
        <v>7255</v>
      </c>
      <c r="L4045" t="s">
        <v>7255</v>
      </c>
      <c r="N4045" t="s">
        <v>7256</v>
      </c>
      <c r="Q4045" t="s">
        <v>7253</v>
      </c>
      <c r="R4045">
        <v>1017</v>
      </c>
      <c r="S4045">
        <v>338</v>
      </c>
    </row>
    <row r="4046" spans="1:20" x14ac:dyDescent="0.25">
      <c r="A4046" t="s">
        <v>20</v>
      </c>
      <c r="B4046" t="s">
        <v>36</v>
      </c>
      <c r="C4046" t="s">
        <v>22</v>
      </c>
      <c r="D4046" t="s">
        <v>23</v>
      </c>
      <c r="E4046" t="s">
        <v>5</v>
      </c>
      <c r="F4046">
        <v>1</v>
      </c>
      <c r="G4046" t="s">
        <v>24</v>
      </c>
      <c r="H4046">
        <v>2089551</v>
      </c>
      <c r="I4046">
        <v>2090102</v>
      </c>
      <c r="J4046" t="s">
        <v>25</v>
      </c>
      <c r="Q4046" t="s">
        <v>7257</v>
      </c>
      <c r="R4046">
        <v>552</v>
      </c>
      <c r="T4046" t="s">
        <v>7258</v>
      </c>
    </row>
    <row r="4047" spans="1:20" x14ac:dyDescent="0.25">
      <c r="A4047" t="s">
        <v>28</v>
      </c>
      <c r="B4047" t="s">
        <v>40</v>
      </c>
      <c r="C4047" t="s">
        <v>22</v>
      </c>
      <c r="D4047" t="s">
        <v>23</v>
      </c>
      <c r="E4047" t="s">
        <v>5</v>
      </c>
      <c r="F4047">
        <v>1</v>
      </c>
      <c r="G4047" t="s">
        <v>24</v>
      </c>
      <c r="H4047">
        <v>2089551</v>
      </c>
      <c r="I4047">
        <v>2090102</v>
      </c>
      <c r="J4047" t="s">
        <v>25</v>
      </c>
      <c r="K4047" t="s">
        <v>7259</v>
      </c>
      <c r="L4047" t="s">
        <v>7259</v>
      </c>
      <c r="N4047" t="s">
        <v>30</v>
      </c>
      <c r="Q4047" t="s">
        <v>7257</v>
      </c>
      <c r="R4047">
        <v>552</v>
      </c>
      <c r="S4047">
        <v>183</v>
      </c>
    </row>
    <row r="4048" spans="1:20" x14ac:dyDescent="0.25">
      <c r="A4048" t="s">
        <v>20</v>
      </c>
      <c r="B4048" t="s">
        <v>36</v>
      </c>
      <c r="C4048" t="s">
        <v>22</v>
      </c>
      <c r="D4048" t="s">
        <v>23</v>
      </c>
      <c r="E4048" t="s">
        <v>5</v>
      </c>
      <c r="F4048">
        <v>1</v>
      </c>
      <c r="G4048" t="s">
        <v>24</v>
      </c>
      <c r="H4048">
        <v>2090322</v>
      </c>
      <c r="I4048">
        <v>2090795</v>
      </c>
      <c r="J4048" t="s">
        <v>25</v>
      </c>
      <c r="Q4048" t="s">
        <v>7260</v>
      </c>
      <c r="R4048">
        <v>474</v>
      </c>
      <c r="T4048" t="s">
        <v>7261</v>
      </c>
    </row>
    <row r="4049" spans="1:20" x14ac:dyDescent="0.25">
      <c r="A4049" t="s">
        <v>28</v>
      </c>
      <c r="B4049" t="s">
        <v>40</v>
      </c>
      <c r="C4049" t="s">
        <v>22</v>
      </c>
      <c r="D4049" t="s">
        <v>23</v>
      </c>
      <c r="E4049" t="s">
        <v>5</v>
      </c>
      <c r="F4049">
        <v>1</v>
      </c>
      <c r="G4049" t="s">
        <v>24</v>
      </c>
      <c r="H4049">
        <v>2090322</v>
      </c>
      <c r="I4049">
        <v>2090795</v>
      </c>
      <c r="J4049" t="s">
        <v>25</v>
      </c>
      <c r="K4049" t="s">
        <v>7262</v>
      </c>
      <c r="L4049" t="s">
        <v>7262</v>
      </c>
      <c r="N4049" t="s">
        <v>30</v>
      </c>
      <c r="Q4049" t="s">
        <v>7260</v>
      </c>
      <c r="R4049">
        <v>474</v>
      </c>
      <c r="S4049">
        <v>157</v>
      </c>
    </row>
    <row r="4050" spans="1:20" x14ac:dyDescent="0.25">
      <c r="A4050" t="s">
        <v>20</v>
      </c>
      <c r="B4050" t="s">
        <v>36</v>
      </c>
      <c r="C4050" t="s">
        <v>22</v>
      </c>
      <c r="D4050" t="s">
        <v>23</v>
      </c>
      <c r="E4050" t="s">
        <v>5</v>
      </c>
      <c r="F4050">
        <v>1</v>
      </c>
      <c r="G4050" t="s">
        <v>24</v>
      </c>
      <c r="H4050">
        <v>2090832</v>
      </c>
      <c r="I4050">
        <v>2091635</v>
      </c>
      <c r="J4050" t="s">
        <v>37</v>
      </c>
      <c r="Q4050" t="s">
        <v>7263</v>
      </c>
      <c r="R4050">
        <v>804</v>
      </c>
      <c r="T4050" t="s">
        <v>7264</v>
      </c>
    </row>
    <row r="4051" spans="1:20" x14ac:dyDescent="0.25">
      <c r="A4051" t="s">
        <v>28</v>
      </c>
      <c r="B4051" t="s">
        <v>40</v>
      </c>
      <c r="C4051" t="s">
        <v>22</v>
      </c>
      <c r="D4051" t="s">
        <v>23</v>
      </c>
      <c r="E4051" t="s">
        <v>5</v>
      </c>
      <c r="F4051">
        <v>1</v>
      </c>
      <c r="G4051" t="s">
        <v>24</v>
      </c>
      <c r="H4051">
        <v>2090832</v>
      </c>
      <c r="I4051">
        <v>2091635</v>
      </c>
      <c r="J4051" t="s">
        <v>37</v>
      </c>
      <c r="K4051" t="s">
        <v>7265</v>
      </c>
      <c r="L4051" t="s">
        <v>7265</v>
      </c>
      <c r="N4051" t="s">
        <v>7266</v>
      </c>
      <c r="Q4051" t="s">
        <v>7263</v>
      </c>
      <c r="R4051">
        <v>804</v>
      </c>
      <c r="S4051">
        <v>267</v>
      </c>
    </row>
    <row r="4052" spans="1:20" x14ac:dyDescent="0.25">
      <c r="A4052" t="s">
        <v>20</v>
      </c>
      <c r="B4052" t="s">
        <v>36</v>
      </c>
      <c r="C4052" t="s">
        <v>22</v>
      </c>
      <c r="D4052" t="s">
        <v>23</v>
      </c>
      <c r="E4052" t="s">
        <v>5</v>
      </c>
      <c r="F4052">
        <v>1</v>
      </c>
      <c r="G4052" t="s">
        <v>24</v>
      </c>
      <c r="H4052">
        <v>2091632</v>
      </c>
      <c r="I4052">
        <v>2092333</v>
      </c>
      <c r="J4052" t="s">
        <v>37</v>
      </c>
      <c r="Q4052" t="s">
        <v>7267</v>
      </c>
      <c r="R4052">
        <v>702</v>
      </c>
      <c r="T4052" t="s">
        <v>7268</v>
      </c>
    </row>
    <row r="4053" spans="1:20" x14ac:dyDescent="0.25">
      <c r="A4053" t="s">
        <v>28</v>
      </c>
      <c r="B4053" t="s">
        <v>40</v>
      </c>
      <c r="C4053" t="s">
        <v>22</v>
      </c>
      <c r="D4053" t="s">
        <v>23</v>
      </c>
      <c r="E4053" t="s">
        <v>5</v>
      </c>
      <c r="F4053">
        <v>1</v>
      </c>
      <c r="G4053" t="s">
        <v>24</v>
      </c>
      <c r="H4053">
        <v>2091632</v>
      </c>
      <c r="I4053">
        <v>2092333</v>
      </c>
      <c r="J4053" t="s">
        <v>37</v>
      </c>
      <c r="K4053" t="s">
        <v>7269</v>
      </c>
      <c r="L4053" t="s">
        <v>7269</v>
      </c>
      <c r="N4053" t="s">
        <v>112</v>
      </c>
      <c r="Q4053" t="s">
        <v>7267</v>
      </c>
      <c r="R4053">
        <v>702</v>
      </c>
      <c r="S4053">
        <v>233</v>
      </c>
    </row>
    <row r="4054" spans="1:20" x14ac:dyDescent="0.25">
      <c r="A4054" t="s">
        <v>20</v>
      </c>
      <c r="B4054" t="s">
        <v>36</v>
      </c>
      <c r="C4054" t="s">
        <v>22</v>
      </c>
      <c r="D4054" t="s">
        <v>23</v>
      </c>
      <c r="E4054" t="s">
        <v>5</v>
      </c>
      <c r="F4054">
        <v>1</v>
      </c>
      <c r="G4054" t="s">
        <v>24</v>
      </c>
      <c r="H4054">
        <v>2092486</v>
      </c>
      <c r="I4054">
        <v>2094783</v>
      </c>
      <c r="J4054" t="s">
        <v>25</v>
      </c>
      <c r="Q4054" t="s">
        <v>7270</v>
      </c>
      <c r="R4054">
        <v>2298</v>
      </c>
      <c r="T4054" t="s">
        <v>7271</v>
      </c>
    </row>
    <row r="4055" spans="1:20" x14ac:dyDescent="0.25">
      <c r="A4055" t="s">
        <v>28</v>
      </c>
      <c r="B4055" t="s">
        <v>40</v>
      </c>
      <c r="C4055" t="s">
        <v>22</v>
      </c>
      <c r="D4055" t="s">
        <v>23</v>
      </c>
      <c r="E4055" t="s">
        <v>5</v>
      </c>
      <c r="F4055">
        <v>1</v>
      </c>
      <c r="G4055" t="s">
        <v>24</v>
      </c>
      <c r="H4055">
        <v>2092486</v>
      </c>
      <c r="I4055">
        <v>2094783</v>
      </c>
      <c r="J4055" t="s">
        <v>25</v>
      </c>
      <c r="K4055" t="s">
        <v>7272</v>
      </c>
      <c r="L4055" t="s">
        <v>7272</v>
      </c>
      <c r="N4055" t="s">
        <v>7273</v>
      </c>
      <c r="Q4055" t="s">
        <v>7270</v>
      </c>
      <c r="R4055">
        <v>2298</v>
      </c>
      <c r="S4055">
        <v>765</v>
      </c>
    </row>
    <row r="4056" spans="1:20" x14ac:dyDescent="0.25">
      <c r="A4056" t="s">
        <v>20</v>
      </c>
      <c r="B4056" t="s">
        <v>36</v>
      </c>
      <c r="C4056" t="s">
        <v>22</v>
      </c>
      <c r="D4056" t="s">
        <v>23</v>
      </c>
      <c r="E4056" t="s">
        <v>5</v>
      </c>
      <c r="F4056">
        <v>1</v>
      </c>
      <c r="G4056" t="s">
        <v>24</v>
      </c>
      <c r="H4056">
        <v>2094790</v>
      </c>
      <c r="I4056">
        <v>2095242</v>
      </c>
      <c r="J4056" t="s">
        <v>37</v>
      </c>
      <c r="Q4056" t="s">
        <v>7274</v>
      </c>
      <c r="R4056">
        <v>453</v>
      </c>
      <c r="T4056" t="s">
        <v>7275</v>
      </c>
    </row>
    <row r="4057" spans="1:20" x14ac:dyDescent="0.25">
      <c r="A4057" t="s">
        <v>28</v>
      </c>
      <c r="B4057" t="s">
        <v>40</v>
      </c>
      <c r="C4057" t="s">
        <v>22</v>
      </c>
      <c r="D4057" t="s">
        <v>23</v>
      </c>
      <c r="E4057" t="s">
        <v>5</v>
      </c>
      <c r="F4057">
        <v>1</v>
      </c>
      <c r="G4057" t="s">
        <v>24</v>
      </c>
      <c r="H4057">
        <v>2094790</v>
      </c>
      <c r="I4057">
        <v>2095242</v>
      </c>
      <c r="J4057" t="s">
        <v>37</v>
      </c>
      <c r="K4057" t="s">
        <v>7276</v>
      </c>
      <c r="L4057" t="s">
        <v>7276</v>
      </c>
      <c r="N4057" t="s">
        <v>30</v>
      </c>
      <c r="Q4057" t="s">
        <v>7274</v>
      </c>
      <c r="R4057">
        <v>453</v>
      </c>
      <c r="S4057">
        <v>150</v>
      </c>
    </row>
    <row r="4058" spans="1:20" x14ac:dyDescent="0.25">
      <c r="A4058" t="s">
        <v>20</v>
      </c>
      <c r="B4058" t="s">
        <v>36</v>
      </c>
      <c r="C4058" t="s">
        <v>22</v>
      </c>
      <c r="D4058" t="s">
        <v>23</v>
      </c>
      <c r="E4058" t="s">
        <v>5</v>
      </c>
      <c r="F4058">
        <v>1</v>
      </c>
      <c r="G4058" t="s">
        <v>24</v>
      </c>
      <c r="H4058">
        <v>2095413</v>
      </c>
      <c r="I4058">
        <v>2097005</v>
      </c>
      <c r="J4058" t="s">
        <v>25</v>
      </c>
      <c r="Q4058" t="s">
        <v>7277</v>
      </c>
      <c r="R4058">
        <v>1593</v>
      </c>
      <c r="T4058" t="s">
        <v>7278</v>
      </c>
    </row>
    <row r="4059" spans="1:20" x14ac:dyDescent="0.25">
      <c r="A4059" t="s">
        <v>28</v>
      </c>
      <c r="B4059" t="s">
        <v>40</v>
      </c>
      <c r="C4059" t="s">
        <v>22</v>
      </c>
      <c r="D4059" t="s">
        <v>23</v>
      </c>
      <c r="E4059" t="s">
        <v>5</v>
      </c>
      <c r="F4059">
        <v>1</v>
      </c>
      <c r="G4059" t="s">
        <v>24</v>
      </c>
      <c r="H4059">
        <v>2095413</v>
      </c>
      <c r="I4059">
        <v>2097005</v>
      </c>
      <c r="J4059" t="s">
        <v>25</v>
      </c>
      <c r="K4059" t="s">
        <v>7279</v>
      </c>
      <c r="L4059" t="s">
        <v>7279</v>
      </c>
      <c r="N4059" t="s">
        <v>7280</v>
      </c>
      <c r="Q4059" t="s">
        <v>7277</v>
      </c>
      <c r="R4059">
        <v>1593</v>
      </c>
      <c r="S4059">
        <v>530</v>
      </c>
    </row>
    <row r="4060" spans="1:20" x14ac:dyDescent="0.25">
      <c r="A4060" t="s">
        <v>20</v>
      </c>
      <c r="B4060" t="s">
        <v>36</v>
      </c>
      <c r="C4060" t="s">
        <v>22</v>
      </c>
      <c r="D4060" t="s">
        <v>23</v>
      </c>
      <c r="E4060" t="s">
        <v>5</v>
      </c>
      <c r="F4060">
        <v>1</v>
      </c>
      <c r="G4060" t="s">
        <v>24</v>
      </c>
      <c r="H4060">
        <v>2097198</v>
      </c>
      <c r="I4060">
        <v>2097947</v>
      </c>
      <c r="J4060" t="s">
        <v>25</v>
      </c>
      <c r="Q4060" t="s">
        <v>7281</v>
      </c>
      <c r="R4060">
        <v>750</v>
      </c>
      <c r="T4060" t="s">
        <v>7282</v>
      </c>
    </row>
    <row r="4061" spans="1:20" x14ac:dyDescent="0.25">
      <c r="A4061" t="s">
        <v>28</v>
      </c>
      <c r="B4061" t="s">
        <v>40</v>
      </c>
      <c r="C4061" t="s">
        <v>22</v>
      </c>
      <c r="D4061" t="s">
        <v>23</v>
      </c>
      <c r="E4061" t="s">
        <v>5</v>
      </c>
      <c r="F4061">
        <v>1</v>
      </c>
      <c r="G4061" t="s">
        <v>24</v>
      </c>
      <c r="H4061">
        <v>2097198</v>
      </c>
      <c r="I4061">
        <v>2097947</v>
      </c>
      <c r="J4061" t="s">
        <v>25</v>
      </c>
      <c r="K4061" t="s">
        <v>7283</v>
      </c>
      <c r="L4061" t="s">
        <v>7283</v>
      </c>
      <c r="N4061" t="s">
        <v>30</v>
      </c>
      <c r="Q4061" t="s">
        <v>7281</v>
      </c>
      <c r="R4061">
        <v>750</v>
      </c>
      <c r="S4061">
        <v>249</v>
      </c>
    </row>
    <row r="4062" spans="1:20" x14ac:dyDescent="0.25">
      <c r="A4062" t="s">
        <v>20</v>
      </c>
      <c r="B4062" t="s">
        <v>36</v>
      </c>
      <c r="C4062" t="s">
        <v>22</v>
      </c>
      <c r="D4062" t="s">
        <v>23</v>
      </c>
      <c r="E4062" t="s">
        <v>5</v>
      </c>
      <c r="F4062">
        <v>1</v>
      </c>
      <c r="G4062" t="s">
        <v>24</v>
      </c>
      <c r="H4062">
        <v>2097948</v>
      </c>
      <c r="I4062">
        <v>2098943</v>
      </c>
      <c r="J4062" t="s">
        <v>25</v>
      </c>
      <c r="Q4062" t="s">
        <v>7284</v>
      </c>
      <c r="R4062">
        <v>996</v>
      </c>
      <c r="T4062" t="s">
        <v>7285</v>
      </c>
    </row>
    <row r="4063" spans="1:20" x14ac:dyDescent="0.25">
      <c r="A4063" t="s">
        <v>28</v>
      </c>
      <c r="B4063" t="s">
        <v>40</v>
      </c>
      <c r="C4063" t="s">
        <v>22</v>
      </c>
      <c r="D4063" t="s">
        <v>23</v>
      </c>
      <c r="E4063" t="s">
        <v>5</v>
      </c>
      <c r="F4063">
        <v>1</v>
      </c>
      <c r="G4063" t="s">
        <v>24</v>
      </c>
      <c r="H4063">
        <v>2097948</v>
      </c>
      <c r="I4063">
        <v>2098943</v>
      </c>
      <c r="J4063" t="s">
        <v>25</v>
      </c>
      <c r="K4063" t="s">
        <v>7286</v>
      </c>
      <c r="L4063" t="s">
        <v>7286</v>
      </c>
      <c r="N4063" t="s">
        <v>3456</v>
      </c>
      <c r="Q4063" t="s">
        <v>7284</v>
      </c>
      <c r="R4063">
        <v>996</v>
      </c>
      <c r="S4063">
        <v>331</v>
      </c>
    </row>
    <row r="4064" spans="1:20" x14ac:dyDescent="0.25">
      <c r="A4064" t="s">
        <v>20</v>
      </c>
      <c r="B4064" t="s">
        <v>36</v>
      </c>
      <c r="C4064" t="s">
        <v>22</v>
      </c>
      <c r="D4064" t="s">
        <v>23</v>
      </c>
      <c r="E4064" t="s">
        <v>5</v>
      </c>
      <c r="F4064">
        <v>1</v>
      </c>
      <c r="G4064" t="s">
        <v>24</v>
      </c>
      <c r="H4064">
        <v>2098957</v>
      </c>
      <c r="I4064">
        <v>2099835</v>
      </c>
      <c r="J4064" t="s">
        <v>25</v>
      </c>
      <c r="Q4064" t="s">
        <v>7287</v>
      </c>
      <c r="R4064">
        <v>879</v>
      </c>
      <c r="T4064" t="s">
        <v>7288</v>
      </c>
    </row>
    <row r="4065" spans="1:20" x14ac:dyDescent="0.25">
      <c r="A4065" t="s">
        <v>28</v>
      </c>
      <c r="B4065" t="s">
        <v>40</v>
      </c>
      <c r="C4065" t="s">
        <v>22</v>
      </c>
      <c r="D4065" t="s">
        <v>23</v>
      </c>
      <c r="E4065" t="s">
        <v>5</v>
      </c>
      <c r="F4065">
        <v>1</v>
      </c>
      <c r="G4065" t="s">
        <v>24</v>
      </c>
      <c r="H4065">
        <v>2098957</v>
      </c>
      <c r="I4065">
        <v>2099835</v>
      </c>
      <c r="J4065" t="s">
        <v>25</v>
      </c>
      <c r="K4065" t="s">
        <v>7289</v>
      </c>
      <c r="L4065" t="s">
        <v>7289</v>
      </c>
      <c r="N4065" t="s">
        <v>7290</v>
      </c>
      <c r="Q4065" t="s">
        <v>7287</v>
      </c>
      <c r="R4065">
        <v>879</v>
      </c>
      <c r="S4065">
        <v>292</v>
      </c>
    </row>
    <row r="4066" spans="1:20" x14ac:dyDescent="0.25">
      <c r="A4066" t="s">
        <v>20</v>
      </c>
      <c r="B4066" t="s">
        <v>36</v>
      </c>
      <c r="C4066" t="s">
        <v>22</v>
      </c>
      <c r="D4066" t="s">
        <v>23</v>
      </c>
      <c r="E4066" t="s">
        <v>5</v>
      </c>
      <c r="F4066">
        <v>1</v>
      </c>
      <c r="G4066" t="s">
        <v>24</v>
      </c>
      <c r="H4066">
        <v>2099832</v>
      </c>
      <c r="I4066">
        <v>2100899</v>
      </c>
      <c r="J4066" t="s">
        <v>25</v>
      </c>
      <c r="Q4066" t="s">
        <v>7291</v>
      </c>
      <c r="R4066">
        <v>1068</v>
      </c>
      <c r="T4066" t="s">
        <v>7292</v>
      </c>
    </row>
    <row r="4067" spans="1:20" x14ac:dyDescent="0.25">
      <c r="A4067" t="s">
        <v>28</v>
      </c>
      <c r="B4067" t="s">
        <v>40</v>
      </c>
      <c r="C4067" t="s">
        <v>22</v>
      </c>
      <c r="D4067" t="s">
        <v>23</v>
      </c>
      <c r="E4067" t="s">
        <v>5</v>
      </c>
      <c r="F4067">
        <v>1</v>
      </c>
      <c r="G4067" t="s">
        <v>24</v>
      </c>
      <c r="H4067">
        <v>2099832</v>
      </c>
      <c r="I4067">
        <v>2100899</v>
      </c>
      <c r="J4067" t="s">
        <v>25</v>
      </c>
      <c r="K4067" t="s">
        <v>7293</v>
      </c>
      <c r="L4067" t="s">
        <v>7293</v>
      </c>
      <c r="N4067" t="s">
        <v>7294</v>
      </c>
      <c r="Q4067" t="s">
        <v>7291</v>
      </c>
      <c r="R4067">
        <v>1068</v>
      </c>
      <c r="S4067">
        <v>355</v>
      </c>
    </row>
    <row r="4068" spans="1:20" x14ac:dyDescent="0.25">
      <c r="A4068" t="s">
        <v>20</v>
      </c>
      <c r="B4068" t="s">
        <v>36</v>
      </c>
      <c r="C4068" t="s">
        <v>22</v>
      </c>
      <c r="D4068" t="s">
        <v>23</v>
      </c>
      <c r="E4068" t="s">
        <v>5</v>
      </c>
      <c r="F4068">
        <v>1</v>
      </c>
      <c r="G4068" t="s">
        <v>24</v>
      </c>
      <c r="H4068">
        <v>2100907</v>
      </c>
      <c r="I4068">
        <v>2102112</v>
      </c>
      <c r="J4068" t="s">
        <v>25</v>
      </c>
      <c r="Q4068" t="s">
        <v>7295</v>
      </c>
      <c r="R4068">
        <v>1206</v>
      </c>
      <c r="T4068" t="s">
        <v>7296</v>
      </c>
    </row>
    <row r="4069" spans="1:20" x14ac:dyDescent="0.25">
      <c r="A4069" t="s">
        <v>28</v>
      </c>
      <c r="B4069" t="s">
        <v>40</v>
      </c>
      <c r="C4069" t="s">
        <v>22</v>
      </c>
      <c r="D4069" t="s">
        <v>23</v>
      </c>
      <c r="E4069" t="s">
        <v>5</v>
      </c>
      <c r="F4069">
        <v>1</v>
      </c>
      <c r="G4069" t="s">
        <v>24</v>
      </c>
      <c r="H4069">
        <v>2100907</v>
      </c>
      <c r="I4069">
        <v>2102112</v>
      </c>
      <c r="J4069" t="s">
        <v>25</v>
      </c>
      <c r="K4069" t="s">
        <v>7297</v>
      </c>
      <c r="L4069" t="s">
        <v>7297</v>
      </c>
      <c r="N4069" t="s">
        <v>938</v>
      </c>
      <c r="Q4069" t="s">
        <v>7295</v>
      </c>
      <c r="R4069">
        <v>1206</v>
      </c>
      <c r="S4069">
        <v>401</v>
      </c>
    </row>
    <row r="4070" spans="1:20" x14ac:dyDescent="0.25">
      <c r="A4070" t="s">
        <v>20</v>
      </c>
      <c r="B4070" t="s">
        <v>36</v>
      </c>
      <c r="C4070" t="s">
        <v>22</v>
      </c>
      <c r="D4070" t="s">
        <v>23</v>
      </c>
      <c r="E4070" t="s">
        <v>5</v>
      </c>
      <c r="F4070">
        <v>1</v>
      </c>
      <c r="G4070" t="s">
        <v>24</v>
      </c>
      <c r="H4070">
        <v>2102069</v>
      </c>
      <c r="I4070">
        <v>2102758</v>
      </c>
      <c r="J4070" t="s">
        <v>37</v>
      </c>
      <c r="Q4070" t="s">
        <v>7298</v>
      </c>
      <c r="R4070">
        <v>690</v>
      </c>
      <c r="T4070" t="s">
        <v>7299</v>
      </c>
    </row>
    <row r="4071" spans="1:20" x14ac:dyDescent="0.25">
      <c r="A4071" t="s">
        <v>28</v>
      </c>
      <c r="B4071" t="s">
        <v>40</v>
      </c>
      <c r="C4071" t="s">
        <v>22</v>
      </c>
      <c r="D4071" t="s">
        <v>23</v>
      </c>
      <c r="E4071" t="s">
        <v>5</v>
      </c>
      <c r="F4071">
        <v>1</v>
      </c>
      <c r="G4071" t="s">
        <v>24</v>
      </c>
      <c r="H4071">
        <v>2102069</v>
      </c>
      <c r="I4071">
        <v>2102758</v>
      </c>
      <c r="J4071" t="s">
        <v>37</v>
      </c>
      <c r="K4071" t="s">
        <v>7300</v>
      </c>
      <c r="L4071" t="s">
        <v>7300</v>
      </c>
      <c r="N4071" t="s">
        <v>7301</v>
      </c>
      <c r="Q4071" t="s">
        <v>7298</v>
      </c>
      <c r="R4071">
        <v>690</v>
      </c>
      <c r="S4071">
        <v>229</v>
      </c>
    </row>
    <row r="4072" spans="1:20" x14ac:dyDescent="0.25">
      <c r="A4072" t="s">
        <v>20</v>
      </c>
      <c r="B4072" t="s">
        <v>36</v>
      </c>
      <c r="C4072" t="s">
        <v>22</v>
      </c>
      <c r="D4072" t="s">
        <v>23</v>
      </c>
      <c r="E4072" t="s">
        <v>5</v>
      </c>
      <c r="F4072">
        <v>1</v>
      </c>
      <c r="G4072" t="s">
        <v>24</v>
      </c>
      <c r="H4072">
        <v>2102784</v>
      </c>
      <c r="I4072">
        <v>2103749</v>
      </c>
      <c r="J4072" t="s">
        <v>25</v>
      </c>
      <c r="Q4072" t="s">
        <v>7302</v>
      </c>
      <c r="R4072">
        <v>966</v>
      </c>
      <c r="T4072" t="s">
        <v>7303</v>
      </c>
    </row>
    <row r="4073" spans="1:20" x14ac:dyDescent="0.25">
      <c r="A4073" t="s">
        <v>28</v>
      </c>
      <c r="B4073" t="s">
        <v>40</v>
      </c>
      <c r="C4073" t="s">
        <v>22</v>
      </c>
      <c r="D4073" t="s">
        <v>23</v>
      </c>
      <c r="E4073" t="s">
        <v>5</v>
      </c>
      <c r="F4073">
        <v>1</v>
      </c>
      <c r="G4073" t="s">
        <v>24</v>
      </c>
      <c r="H4073">
        <v>2102784</v>
      </c>
      <c r="I4073">
        <v>2103749</v>
      </c>
      <c r="J4073" t="s">
        <v>25</v>
      </c>
      <c r="K4073" t="s">
        <v>7304</v>
      </c>
      <c r="L4073" t="s">
        <v>7304</v>
      </c>
      <c r="N4073" t="s">
        <v>3456</v>
      </c>
      <c r="Q4073" t="s">
        <v>7302</v>
      </c>
      <c r="R4073">
        <v>966</v>
      </c>
      <c r="S4073">
        <v>321</v>
      </c>
    </row>
    <row r="4074" spans="1:20" x14ac:dyDescent="0.25">
      <c r="A4074" t="s">
        <v>20</v>
      </c>
      <c r="B4074" t="s">
        <v>36</v>
      </c>
      <c r="C4074" t="s">
        <v>22</v>
      </c>
      <c r="D4074" t="s">
        <v>23</v>
      </c>
      <c r="E4074" t="s">
        <v>5</v>
      </c>
      <c r="F4074">
        <v>1</v>
      </c>
      <c r="G4074" t="s">
        <v>24</v>
      </c>
      <c r="H4074">
        <v>2103762</v>
      </c>
      <c r="I4074">
        <v>2104337</v>
      </c>
      <c r="J4074" t="s">
        <v>37</v>
      </c>
      <c r="Q4074" t="s">
        <v>7305</v>
      </c>
      <c r="R4074">
        <v>576</v>
      </c>
      <c r="T4074" t="s">
        <v>7306</v>
      </c>
    </row>
    <row r="4075" spans="1:20" x14ac:dyDescent="0.25">
      <c r="A4075" t="s">
        <v>28</v>
      </c>
      <c r="B4075" t="s">
        <v>40</v>
      </c>
      <c r="C4075" t="s">
        <v>22</v>
      </c>
      <c r="D4075" t="s">
        <v>23</v>
      </c>
      <c r="E4075" t="s">
        <v>5</v>
      </c>
      <c r="F4075">
        <v>1</v>
      </c>
      <c r="G4075" t="s">
        <v>24</v>
      </c>
      <c r="H4075">
        <v>2103762</v>
      </c>
      <c r="I4075">
        <v>2104337</v>
      </c>
      <c r="J4075" t="s">
        <v>37</v>
      </c>
      <c r="K4075" t="s">
        <v>7307</v>
      </c>
      <c r="L4075" t="s">
        <v>7307</v>
      </c>
      <c r="N4075" t="s">
        <v>3240</v>
      </c>
      <c r="Q4075" t="s">
        <v>7305</v>
      </c>
      <c r="R4075">
        <v>576</v>
      </c>
      <c r="S4075">
        <v>191</v>
      </c>
    </row>
    <row r="4076" spans="1:20" x14ac:dyDescent="0.25">
      <c r="A4076" t="s">
        <v>20</v>
      </c>
      <c r="B4076" t="s">
        <v>36</v>
      </c>
      <c r="C4076" t="s">
        <v>22</v>
      </c>
      <c r="D4076" t="s">
        <v>23</v>
      </c>
      <c r="E4076" t="s">
        <v>5</v>
      </c>
      <c r="F4076">
        <v>1</v>
      </c>
      <c r="G4076" t="s">
        <v>24</v>
      </c>
      <c r="H4076">
        <v>2104524</v>
      </c>
      <c r="I4076">
        <v>2105483</v>
      </c>
      <c r="J4076" t="s">
        <v>37</v>
      </c>
      <c r="Q4076" t="s">
        <v>7308</v>
      </c>
      <c r="R4076">
        <v>960</v>
      </c>
      <c r="T4076" t="s">
        <v>7309</v>
      </c>
    </row>
    <row r="4077" spans="1:20" x14ac:dyDescent="0.25">
      <c r="A4077" t="s">
        <v>28</v>
      </c>
      <c r="B4077" t="s">
        <v>40</v>
      </c>
      <c r="C4077" t="s">
        <v>22</v>
      </c>
      <c r="D4077" t="s">
        <v>23</v>
      </c>
      <c r="E4077" t="s">
        <v>5</v>
      </c>
      <c r="F4077">
        <v>1</v>
      </c>
      <c r="G4077" t="s">
        <v>24</v>
      </c>
      <c r="H4077">
        <v>2104524</v>
      </c>
      <c r="I4077">
        <v>2105483</v>
      </c>
      <c r="J4077" t="s">
        <v>37</v>
      </c>
      <c r="K4077" t="s">
        <v>7310</v>
      </c>
      <c r="L4077" t="s">
        <v>7310</v>
      </c>
      <c r="N4077" t="s">
        <v>30</v>
      </c>
      <c r="Q4077" t="s">
        <v>7308</v>
      </c>
      <c r="R4077">
        <v>960</v>
      </c>
      <c r="S4077">
        <v>319</v>
      </c>
    </row>
    <row r="4078" spans="1:20" x14ac:dyDescent="0.25">
      <c r="A4078" t="s">
        <v>20</v>
      </c>
      <c r="B4078" t="s">
        <v>36</v>
      </c>
      <c r="C4078" t="s">
        <v>22</v>
      </c>
      <c r="D4078" t="s">
        <v>23</v>
      </c>
      <c r="E4078" t="s">
        <v>5</v>
      </c>
      <c r="F4078">
        <v>1</v>
      </c>
      <c r="G4078" t="s">
        <v>24</v>
      </c>
      <c r="H4078">
        <v>2105698</v>
      </c>
      <c r="I4078">
        <v>2106246</v>
      </c>
      <c r="J4078" t="s">
        <v>37</v>
      </c>
      <c r="Q4078" t="s">
        <v>7311</v>
      </c>
      <c r="R4078">
        <v>549</v>
      </c>
      <c r="T4078" t="s">
        <v>7312</v>
      </c>
    </row>
    <row r="4079" spans="1:20" x14ac:dyDescent="0.25">
      <c r="A4079" t="s">
        <v>28</v>
      </c>
      <c r="B4079" t="s">
        <v>40</v>
      </c>
      <c r="C4079" t="s">
        <v>22</v>
      </c>
      <c r="D4079" t="s">
        <v>23</v>
      </c>
      <c r="E4079" t="s">
        <v>5</v>
      </c>
      <c r="F4079">
        <v>1</v>
      </c>
      <c r="G4079" t="s">
        <v>24</v>
      </c>
      <c r="H4079">
        <v>2105698</v>
      </c>
      <c r="I4079">
        <v>2106246</v>
      </c>
      <c r="J4079" t="s">
        <v>37</v>
      </c>
      <c r="K4079" t="s">
        <v>7313</v>
      </c>
      <c r="L4079" t="s">
        <v>7313</v>
      </c>
      <c r="N4079" t="s">
        <v>30</v>
      </c>
      <c r="Q4079" t="s">
        <v>7311</v>
      </c>
      <c r="R4079">
        <v>549</v>
      </c>
      <c r="S4079">
        <v>182</v>
      </c>
    </row>
    <row r="4080" spans="1:20" x14ac:dyDescent="0.25">
      <c r="A4080" t="s">
        <v>20</v>
      </c>
      <c r="B4080" t="s">
        <v>36</v>
      </c>
      <c r="C4080" t="s">
        <v>22</v>
      </c>
      <c r="D4080" t="s">
        <v>23</v>
      </c>
      <c r="E4080" t="s">
        <v>5</v>
      </c>
      <c r="F4080">
        <v>1</v>
      </c>
      <c r="G4080" t="s">
        <v>24</v>
      </c>
      <c r="H4080">
        <v>2106552</v>
      </c>
      <c r="I4080">
        <v>2107031</v>
      </c>
      <c r="J4080" t="s">
        <v>25</v>
      </c>
      <c r="Q4080" t="s">
        <v>7314</v>
      </c>
      <c r="R4080">
        <v>480</v>
      </c>
      <c r="T4080" t="s">
        <v>7315</v>
      </c>
    </row>
    <row r="4081" spans="1:20" x14ac:dyDescent="0.25">
      <c r="A4081" t="s">
        <v>28</v>
      </c>
      <c r="B4081" t="s">
        <v>40</v>
      </c>
      <c r="C4081" t="s">
        <v>22</v>
      </c>
      <c r="D4081" t="s">
        <v>23</v>
      </c>
      <c r="E4081" t="s">
        <v>5</v>
      </c>
      <c r="F4081">
        <v>1</v>
      </c>
      <c r="G4081" t="s">
        <v>24</v>
      </c>
      <c r="H4081">
        <v>2106552</v>
      </c>
      <c r="I4081">
        <v>2107031</v>
      </c>
      <c r="J4081" t="s">
        <v>25</v>
      </c>
      <c r="K4081" t="s">
        <v>7316</v>
      </c>
      <c r="L4081" t="s">
        <v>7316</v>
      </c>
      <c r="N4081" t="s">
        <v>7317</v>
      </c>
      <c r="Q4081" t="s">
        <v>7314</v>
      </c>
      <c r="R4081">
        <v>480</v>
      </c>
      <c r="S4081">
        <v>159</v>
      </c>
    </row>
    <row r="4082" spans="1:20" x14ac:dyDescent="0.25">
      <c r="A4082" t="s">
        <v>20</v>
      </c>
      <c r="B4082" t="s">
        <v>36</v>
      </c>
      <c r="C4082" t="s">
        <v>22</v>
      </c>
      <c r="D4082" t="s">
        <v>23</v>
      </c>
      <c r="E4082" t="s">
        <v>5</v>
      </c>
      <c r="F4082">
        <v>1</v>
      </c>
      <c r="G4082" t="s">
        <v>24</v>
      </c>
      <c r="H4082">
        <v>2107191</v>
      </c>
      <c r="I4082">
        <v>2107556</v>
      </c>
      <c r="J4082" t="s">
        <v>37</v>
      </c>
      <c r="Q4082" t="s">
        <v>7318</v>
      </c>
      <c r="R4082">
        <v>366</v>
      </c>
      <c r="T4082" t="s">
        <v>7319</v>
      </c>
    </row>
    <row r="4083" spans="1:20" x14ac:dyDescent="0.25">
      <c r="A4083" t="s">
        <v>28</v>
      </c>
      <c r="B4083" t="s">
        <v>40</v>
      </c>
      <c r="C4083" t="s">
        <v>22</v>
      </c>
      <c r="D4083" t="s">
        <v>23</v>
      </c>
      <c r="E4083" t="s">
        <v>5</v>
      </c>
      <c r="F4083">
        <v>1</v>
      </c>
      <c r="G4083" t="s">
        <v>24</v>
      </c>
      <c r="H4083">
        <v>2107191</v>
      </c>
      <c r="I4083">
        <v>2107556</v>
      </c>
      <c r="J4083" t="s">
        <v>37</v>
      </c>
      <c r="K4083" t="s">
        <v>7320</v>
      </c>
      <c r="L4083" t="s">
        <v>7320</v>
      </c>
      <c r="N4083" t="s">
        <v>30</v>
      </c>
      <c r="Q4083" t="s">
        <v>7318</v>
      </c>
      <c r="R4083">
        <v>366</v>
      </c>
      <c r="S4083">
        <v>121</v>
      </c>
    </row>
    <row r="4084" spans="1:20" x14ac:dyDescent="0.25">
      <c r="A4084" t="s">
        <v>20</v>
      </c>
      <c r="B4084" t="s">
        <v>36</v>
      </c>
      <c r="C4084" t="s">
        <v>22</v>
      </c>
      <c r="D4084" t="s">
        <v>23</v>
      </c>
      <c r="E4084" t="s">
        <v>5</v>
      </c>
      <c r="F4084">
        <v>1</v>
      </c>
      <c r="G4084" t="s">
        <v>24</v>
      </c>
      <c r="H4084">
        <v>2107824</v>
      </c>
      <c r="I4084">
        <v>2109260</v>
      </c>
      <c r="J4084" t="s">
        <v>25</v>
      </c>
      <c r="Q4084" t="s">
        <v>7321</v>
      </c>
      <c r="R4084">
        <v>1437</v>
      </c>
      <c r="T4084" t="s">
        <v>7322</v>
      </c>
    </row>
    <row r="4085" spans="1:20" x14ac:dyDescent="0.25">
      <c r="A4085" t="s">
        <v>28</v>
      </c>
      <c r="B4085" t="s">
        <v>40</v>
      </c>
      <c r="C4085" t="s">
        <v>22</v>
      </c>
      <c r="D4085" t="s">
        <v>23</v>
      </c>
      <c r="E4085" t="s">
        <v>5</v>
      </c>
      <c r="F4085">
        <v>1</v>
      </c>
      <c r="G4085" t="s">
        <v>24</v>
      </c>
      <c r="H4085">
        <v>2107824</v>
      </c>
      <c r="I4085">
        <v>2109260</v>
      </c>
      <c r="J4085" t="s">
        <v>25</v>
      </c>
      <c r="K4085" t="s">
        <v>7323</v>
      </c>
      <c r="L4085" t="s">
        <v>7323</v>
      </c>
      <c r="N4085" t="s">
        <v>7324</v>
      </c>
      <c r="Q4085" t="s">
        <v>7321</v>
      </c>
      <c r="R4085">
        <v>1437</v>
      </c>
      <c r="S4085">
        <v>478</v>
      </c>
    </row>
    <row r="4086" spans="1:20" x14ac:dyDescent="0.25">
      <c r="A4086" t="s">
        <v>20</v>
      </c>
      <c r="B4086" t="s">
        <v>36</v>
      </c>
      <c r="C4086" t="s">
        <v>22</v>
      </c>
      <c r="D4086" t="s">
        <v>23</v>
      </c>
      <c r="E4086" t="s">
        <v>5</v>
      </c>
      <c r="F4086">
        <v>1</v>
      </c>
      <c r="G4086" t="s">
        <v>24</v>
      </c>
      <c r="H4086">
        <v>2109384</v>
      </c>
      <c r="I4086">
        <v>2110574</v>
      </c>
      <c r="J4086" t="s">
        <v>25</v>
      </c>
      <c r="Q4086" t="s">
        <v>7325</v>
      </c>
      <c r="R4086">
        <v>1191</v>
      </c>
      <c r="T4086" t="s">
        <v>7326</v>
      </c>
    </row>
    <row r="4087" spans="1:20" x14ac:dyDescent="0.25">
      <c r="A4087" t="s">
        <v>28</v>
      </c>
      <c r="B4087" t="s">
        <v>40</v>
      </c>
      <c r="C4087" t="s">
        <v>22</v>
      </c>
      <c r="D4087" t="s">
        <v>23</v>
      </c>
      <c r="E4087" t="s">
        <v>5</v>
      </c>
      <c r="F4087">
        <v>1</v>
      </c>
      <c r="G4087" t="s">
        <v>24</v>
      </c>
      <c r="H4087">
        <v>2109384</v>
      </c>
      <c r="I4087">
        <v>2110574</v>
      </c>
      <c r="J4087" t="s">
        <v>25</v>
      </c>
      <c r="K4087" t="s">
        <v>7327</v>
      </c>
      <c r="L4087" t="s">
        <v>7327</v>
      </c>
      <c r="N4087" t="s">
        <v>765</v>
      </c>
      <c r="Q4087" t="s">
        <v>7325</v>
      </c>
      <c r="R4087">
        <v>1191</v>
      </c>
      <c r="S4087">
        <v>396</v>
      </c>
    </row>
    <row r="4088" spans="1:20" x14ac:dyDescent="0.25">
      <c r="A4088" t="s">
        <v>20</v>
      </c>
      <c r="B4088" t="s">
        <v>36</v>
      </c>
      <c r="C4088" t="s">
        <v>22</v>
      </c>
      <c r="D4088" t="s">
        <v>23</v>
      </c>
      <c r="E4088" t="s">
        <v>5</v>
      </c>
      <c r="F4088">
        <v>1</v>
      </c>
      <c r="G4088" t="s">
        <v>24</v>
      </c>
      <c r="H4088">
        <v>2110640</v>
      </c>
      <c r="I4088">
        <v>2111281</v>
      </c>
      <c r="J4088" t="s">
        <v>25</v>
      </c>
      <c r="Q4088" t="s">
        <v>7328</v>
      </c>
      <c r="R4088">
        <v>642</v>
      </c>
      <c r="T4088" t="s">
        <v>7329</v>
      </c>
    </row>
    <row r="4089" spans="1:20" x14ac:dyDescent="0.25">
      <c r="A4089" t="s">
        <v>28</v>
      </c>
      <c r="B4089" t="s">
        <v>40</v>
      </c>
      <c r="C4089" t="s">
        <v>22</v>
      </c>
      <c r="D4089" t="s">
        <v>23</v>
      </c>
      <c r="E4089" t="s">
        <v>5</v>
      </c>
      <c r="F4089">
        <v>1</v>
      </c>
      <c r="G4089" t="s">
        <v>24</v>
      </c>
      <c r="H4089">
        <v>2110640</v>
      </c>
      <c r="I4089">
        <v>2111281</v>
      </c>
      <c r="J4089" t="s">
        <v>25</v>
      </c>
      <c r="K4089" t="s">
        <v>7330</v>
      </c>
      <c r="L4089" t="s">
        <v>7330</v>
      </c>
      <c r="N4089" t="s">
        <v>196</v>
      </c>
      <c r="Q4089" t="s">
        <v>7328</v>
      </c>
      <c r="R4089">
        <v>642</v>
      </c>
      <c r="S4089">
        <v>213</v>
      </c>
    </row>
    <row r="4090" spans="1:20" x14ac:dyDescent="0.25">
      <c r="A4090" t="s">
        <v>20</v>
      </c>
      <c r="B4090" t="s">
        <v>36</v>
      </c>
      <c r="C4090" t="s">
        <v>22</v>
      </c>
      <c r="D4090" t="s">
        <v>23</v>
      </c>
      <c r="E4090" t="s">
        <v>5</v>
      </c>
      <c r="F4090">
        <v>1</v>
      </c>
      <c r="G4090" t="s">
        <v>24</v>
      </c>
      <c r="H4090">
        <v>2111347</v>
      </c>
      <c r="I4090">
        <v>2112567</v>
      </c>
      <c r="J4090" t="s">
        <v>37</v>
      </c>
      <c r="Q4090" t="s">
        <v>7331</v>
      </c>
      <c r="R4090">
        <v>1221</v>
      </c>
      <c r="T4090" t="s">
        <v>7332</v>
      </c>
    </row>
    <row r="4091" spans="1:20" x14ac:dyDescent="0.25">
      <c r="A4091" t="s">
        <v>28</v>
      </c>
      <c r="B4091" t="s">
        <v>40</v>
      </c>
      <c r="C4091" t="s">
        <v>22</v>
      </c>
      <c r="D4091" t="s">
        <v>23</v>
      </c>
      <c r="E4091" t="s">
        <v>5</v>
      </c>
      <c r="F4091">
        <v>1</v>
      </c>
      <c r="G4091" t="s">
        <v>24</v>
      </c>
      <c r="H4091">
        <v>2111347</v>
      </c>
      <c r="I4091">
        <v>2112567</v>
      </c>
      <c r="J4091" t="s">
        <v>37</v>
      </c>
      <c r="K4091" t="s">
        <v>2465</v>
      </c>
      <c r="L4091" t="s">
        <v>2465</v>
      </c>
      <c r="N4091" t="s">
        <v>2466</v>
      </c>
      <c r="Q4091" t="s">
        <v>7331</v>
      </c>
      <c r="R4091">
        <v>1221</v>
      </c>
      <c r="S4091">
        <v>406</v>
      </c>
    </row>
    <row r="4092" spans="1:20" x14ac:dyDescent="0.25">
      <c r="A4092" t="s">
        <v>20</v>
      </c>
      <c r="B4092" t="s">
        <v>36</v>
      </c>
      <c r="C4092" t="s">
        <v>22</v>
      </c>
      <c r="D4092" t="s">
        <v>23</v>
      </c>
      <c r="E4092" t="s">
        <v>5</v>
      </c>
      <c r="F4092">
        <v>1</v>
      </c>
      <c r="G4092" t="s">
        <v>24</v>
      </c>
      <c r="H4092">
        <v>2112462</v>
      </c>
      <c r="I4092">
        <v>2112725</v>
      </c>
      <c r="J4092" t="s">
        <v>37</v>
      </c>
      <c r="Q4092" t="s">
        <v>7333</v>
      </c>
      <c r="R4092">
        <v>264</v>
      </c>
    </row>
    <row r="4093" spans="1:20" x14ac:dyDescent="0.25">
      <c r="A4093" t="s">
        <v>28</v>
      </c>
      <c r="B4093" t="s">
        <v>40</v>
      </c>
      <c r="C4093" t="s">
        <v>22</v>
      </c>
      <c r="D4093" t="s">
        <v>23</v>
      </c>
      <c r="E4093" t="s">
        <v>5</v>
      </c>
      <c r="F4093">
        <v>1</v>
      </c>
      <c r="G4093" t="s">
        <v>24</v>
      </c>
      <c r="H4093">
        <v>2112462</v>
      </c>
      <c r="I4093">
        <v>2112725</v>
      </c>
      <c r="J4093" t="s">
        <v>37</v>
      </c>
      <c r="K4093" t="s">
        <v>7334</v>
      </c>
      <c r="L4093" t="s">
        <v>7334</v>
      </c>
      <c r="N4093" t="s">
        <v>30</v>
      </c>
      <c r="Q4093" t="s">
        <v>7333</v>
      </c>
      <c r="R4093">
        <v>264</v>
      </c>
      <c r="S4093">
        <v>87</v>
      </c>
    </row>
    <row r="4094" spans="1:20" x14ac:dyDescent="0.25">
      <c r="A4094" t="s">
        <v>20</v>
      </c>
      <c r="B4094" t="s">
        <v>36</v>
      </c>
      <c r="C4094" t="s">
        <v>22</v>
      </c>
      <c r="D4094" t="s">
        <v>23</v>
      </c>
      <c r="E4094" t="s">
        <v>5</v>
      </c>
      <c r="F4094">
        <v>1</v>
      </c>
      <c r="G4094" t="s">
        <v>24</v>
      </c>
      <c r="H4094">
        <v>2112668</v>
      </c>
      <c r="I4094">
        <v>2112871</v>
      </c>
      <c r="J4094" t="s">
        <v>37</v>
      </c>
      <c r="Q4094" t="s">
        <v>7335</v>
      </c>
      <c r="R4094">
        <v>204</v>
      </c>
      <c r="T4094" t="s">
        <v>7336</v>
      </c>
    </row>
    <row r="4095" spans="1:20" x14ac:dyDescent="0.25">
      <c r="A4095" t="s">
        <v>28</v>
      </c>
      <c r="B4095" t="s">
        <v>40</v>
      </c>
      <c r="C4095" t="s">
        <v>22</v>
      </c>
      <c r="D4095" t="s">
        <v>23</v>
      </c>
      <c r="E4095" t="s">
        <v>5</v>
      </c>
      <c r="F4095">
        <v>1</v>
      </c>
      <c r="G4095" t="s">
        <v>24</v>
      </c>
      <c r="H4095">
        <v>2112668</v>
      </c>
      <c r="I4095">
        <v>2112871</v>
      </c>
      <c r="J4095" t="s">
        <v>37</v>
      </c>
      <c r="K4095" t="s">
        <v>7337</v>
      </c>
      <c r="L4095" t="s">
        <v>7337</v>
      </c>
      <c r="N4095" t="s">
        <v>2471</v>
      </c>
      <c r="Q4095" t="s">
        <v>7335</v>
      </c>
      <c r="R4095">
        <v>204</v>
      </c>
      <c r="S4095">
        <v>67</v>
      </c>
    </row>
    <row r="4096" spans="1:20" x14ac:dyDescent="0.25">
      <c r="A4096" t="s">
        <v>20</v>
      </c>
      <c r="B4096" t="s">
        <v>36</v>
      </c>
      <c r="C4096" t="s">
        <v>22</v>
      </c>
      <c r="D4096" t="s">
        <v>23</v>
      </c>
      <c r="E4096" t="s">
        <v>5</v>
      </c>
      <c r="F4096">
        <v>1</v>
      </c>
      <c r="G4096" t="s">
        <v>24</v>
      </c>
      <c r="H4096">
        <v>2113281</v>
      </c>
      <c r="I4096">
        <v>2114375</v>
      </c>
      <c r="J4096" t="s">
        <v>25</v>
      </c>
      <c r="Q4096" t="s">
        <v>7338</v>
      </c>
      <c r="R4096">
        <v>1095</v>
      </c>
      <c r="T4096" t="s">
        <v>7339</v>
      </c>
    </row>
    <row r="4097" spans="1:20" x14ac:dyDescent="0.25">
      <c r="A4097" t="s">
        <v>28</v>
      </c>
      <c r="B4097" t="s">
        <v>40</v>
      </c>
      <c r="C4097" t="s">
        <v>22</v>
      </c>
      <c r="D4097" t="s">
        <v>23</v>
      </c>
      <c r="E4097" t="s">
        <v>5</v>
      </c>
      <c r="F4097">
        <v>1</v>
      </c>
      <c r="G4097" t="s">
        <v>24</v>
      </c>
      <c r="H4097">
        <v>2113281</v>
      </c>
      <c r="I4097">
        <v>2114375</v>
      </c>
      <c r="J4097" t="s">
        <v>25</v>
      </c>
      <c r="K4097" t="s">
        <v>7340</v>
      </c>
      <c r="L4097" t="s">
        <v>7340</v>
      </c>
      <c r="N4097" t="s">
        <v>2353</v>
      </c>
      <c r="Q4097" t="s">
        <v>7338</v>
      </c>
      <c r="R4097">
        <v>1095</v>
      </c>
      <c r="S4097">
        <v>364</v>
      </c>
    </row>
    <row r="4098" spans="1:20" x14ac:dyDescent="0.25">
      <c r="A4098" t="s">
        <v>20</v>
      </c>
      <c r="B4098" t="s">
        <v>36</v>
      </c>
      <c r="C4098" t="s">
        <v>22</v>
      </c>
      <c r="D4098" t="s">
        <v>23</v>
      </c>
      <c r="E4098" t="s">
        <v>5</v>
      </c>
      <c r="F4098">
        <v>1</v>
      </c>
      <c r="G4098" t="s">
        <v>24</v>
      </c>
      <c r="H4098">
        <v>2114462</v>
      </c>
      <c r="I4098">
        <v>2115622</v>
      </c>
      <c r="J4098" t="s">
        <v>25</v>
      </c>
      <c r="Q4098" t="s">
        <v>7341</v>
      </c>
      <c r="R4098">
        <v>1161</v>
      </c>
      <c r="T4098" t="s">
        <v>7342</v>
      </c>
    </row>
    <row r="4099" spans="1:20" x14ac:dyDescent="0.25">
      <c r="A4099" t="s">
        <v>28</v>
      </c>
      <c r="B4099" t="s">
        <v>40</v>
      </c>
      <c r="C4099" t="s">
        <v>22</v>
      </c>
      <c r="D4099" t="s">
        <v>23</v>
      </c>
      <c r="E4099" t="s">
        <v>5</v>
      </c>
      <c r="F4099">
        <v>1</v>
      </c>
      <c r="G4099" t="s">
        <v>24</v>
      </c>
      <c r="H4099">
        <v>2114462</v>
      </c>
      <c r="I4099">
        <v>2115622</v>
      </c>
      <c r="J4099" t="s">
        <v>25</v>
      </c>
      <c r="K4099" t="s">
        <v>7343</v>
      </c>
      <c r="L4099" t="s">
        <v>7343</v>
      </c>
      <c r="N4099" t="s">
        <v>2349</v>
      </c>
      <c r="Q4099" t="s">
        <v>7341</v>
      </c>
      <c r="R4099">
        <v>1161</v>
      </c>
      <c r="S4099">
        <v>386</v>
      </c>
    </row>
    <row r="4100" spans="1:20" x14ac:dyDescent="0.25">
      <c r="A4100" t="s">
        <v>20</v>
      </c>
      <c r="B4100" t="s">
        <v>36</v>
      </c>
      <c r="C4100" t="s">
        <v>22</v>
      </c>
      <c r="D4100" t="s">
        <v>23</v>
      </c>
      <c r="E4100" t="s">
        <v>5</v>
      </c>
      <c r="F4100">
        <v>1</v>
      </c>
      <c r="G4100" t="s">
        <v>24</v>
      </c>
      <c r="H4100">
        <v>2115619</v>
      </c>
      <c r="I4100">
        <v>2116545</v>
      </c>
      <c r="J4100" t="s">
        <v>25</v>
      </c>
      <c r="Q4100" t="s">
        <v>7344</v>
      </c>
      <c r="R4100">
        <v>927</v>
      </c>
      <c r="T4100" t="s">
        <v>7345</v>
      </c>
    </row>
    <row r="4101" spans="1:20" x14ac:dyDescent="0.25">
      <c r="A4101" t="s">
        <v>28</v>
      </c>
      <c r="B4101" t="s">
        <v>40</v>
      </c>
      <c r="C4101" t="s">
        <v>22</v>
      </c>
      <c r="D4101" t="s">
        <v>23</v>
      </c>
      <c r="E4101" t="s">
        <v>5</v>
      </c>
      <c r="F4101">
        <v>1</v>
      </c>
      <c r="G4101" t="s">
        <v>24</v>
      </c>
      <c r="H4101">
        <v>2115619</v>
      </c>
      <c r="I4101">
        <v>2116545</v>
      </c>
      <c r="J4101" t="s">
        <v>25</v>
      </c>
      <c r="K4101" t="s">
        <v>7346</v>
      </c>
      <c r="L4101" t="s">
        <v>7346</v>
      </c>
      <c r="N4101" t="s">
        <v>2342</v>
      </c>
      <c r="Q4101" t="s">
        <v>7344</v>
      </c>
      <c r="R4101">
        <v>927</v>
      </c>
      <c r="S4101">
        <v>308</v>
      </c>
    </row>
    <row r="4102" spans="1:20" x14ac:dyDescent="0.25">
      <c r="A4102" t="s">
        <v>20</v>
      </c>
      <c r="B4102" t="s">
        <v>36</v>
      </c>
      <c r="C4102" t="s">
        <v>22</v>
      </c>
      <c r="D4102" t="s">
        <v>23</v>
      </c>
      <c r="E4102" t="s">
        <v>5</v>
      </c>
      <c r="F4102">
        <v>1</v>
      </c>
      <c r="G4102" t="s">
        <v>24</v>
      </c>
      <c r="H4102">
        <v>2116542</v>
      </c>
      <c r="I4102">
        <v>2117363</v>
      </c>
      <c r="J4102" t="s">
        <v>25</v>
      </c>
      <c r="Q4102" t="s">
        <v>7347</v>
      </c>
      <c r="R4102">
        <v>822</v>
      </c>
      <c r="T4102" t="s">
        <v>7348</v>
      </c>
    </row>
    <row r="4103" spans="1:20" x14ac:dyDescent="0.25">
      <c r="A4103" t="s">
        <v>28</v>
      </c>
      <c r="B4103" t="s">
        <v>40</v>
      </c>
      <c r="C4103" t="s">
        <v>22</v>
      </c>
      <c r="D4103" t="s">
        <v>23</v>
      </c>
      <c r="E4103" t="s">
        <v>5</v>
      </c>
      <c r="F4103">
        <v>1</v>
      </c>
      <c r="G4103" t="s">
        <v>24</v>
      </c>
      <c r="H4103">
        <v>2116542</v>
      </c>
      <c r="I4103">
        <v>2117363</v>
      </c>
      <c r="J4103" t="s">
        <v>25</v>
      </c>
      <c r="K4103" t="s">
        <v>7349</v>
      </c>
      <c r="L4103" t="s">
        <v>7349</v>
      </c>
      <c r="N4103" t="s">
        <v>2342</v>
      </c>
      <c r="Q4103" t="s">
        <v>7347</v>
      </c>
      <c r="R4103">
        <v>822</v>
      </c>
      <c r="S4103">
        <v>273</v>
      </c>
    </row>
    <row r="4104" spans="1:20" x14ac:dyDescent="0.25">
      <c r="A4104" t="s">
        <v>20</v>
      </c>
      <c r="B4104" t="s">
        <v>36</v>
      </c>
      <c r="C4104" t="s">
        <v>22</v>
      </c>
      <c r="D4104" t="s">
        <v>23</v>
      </c>
      <c r="E4104" t="s">
        <v>5</v>
      </c>
      <c r="F4104">
        <v>1</v>
      </c>
      <c r="G4104" t="s">
        <v>24</v>
      </c>
      <c r="H4104">
        <v>2117463</v>
      </c>
      <c r="I4104">
        <v>2118269</v>
      </c>
      <c r="J4104" t="s">
        <v>37</v>
      </c>
      <c r="Q4104" t="s">
        <v>7350</v>
      </c>
      <c r="R4104">
        <v>807</v>
      </c>
      <c r="T4104" t="s">
        <v>7351</v>
      </c>
    </row>
    <row r="4105" spans="1:20" x14ac:dyDescent="0.25">
      <c r="A4105" t="s">
        <v>28</v>
      </c>
      <c r="B4105" t="s">
        <v>40</v>
      </c>
      <c r="C4105" t="s">
        <v>22</v>
      </c>
      <c r="D4105" t="s">
        <v>23</v>
      </c>
      <c r="E4105" t="s">
        <v>5</v>
      </c>
      <c r="F4105">
        <v>1</v>
      </c>
      <c r="G4105" t="s">
        <v>24</v>
      </c>
      <c r="H4105">
        <v>2117463</v>
      </c>
      <c r="I4105">
        <v>2118269</v>
      </c>
      <c r="J4105" t="s">
        <v>37</v>
      </c>
      <c r="K4105" t="s">
        <v>7352</v>
      </c>
      <c r="L4105" t="s">
        <v>7352</v>
      </c>
      <c r="N4105" t="s">
        <v>7353</v>
      </c>
      <c r="Q4105" t="s">
        <v>7350</v>
      </c>
      <c r="R4105">
        <v>807</v>
      </c>
      <c r="S4105">
        <v>268</v>
      </c>
    </row>
    <row r="4106" spans="1:20" x14ac:dyDescent="0.25">
      <c r="A4106" t="s">
        <v>20</v>
      </c>
      <c r="B4106" t="s">
        <v>36</v>
      </c>
      <c r="C4106" t="s">
        <v>22</v>
      </c>
      <c r="D4106" t="s">
        <v>23</v>
      </c>
      <c r="E4106" t="s">
        <v>5</v>
      </c>
      <c r="F4106">
        <v>1</v>
      </c>
      <c r="G4106" t="s">
        <v>24</v>
      </c>
      <c r="H4106">
        <v>2118288</v>
      </c>
      <c r="I4106">
        <v>2119955</v>
      </c>
      <c r="J4106" t="s">
        <v>37</v>
      </c>
      <c r="Q4106" t="s">
        <v>7354</v>
      </c>
      <c r="R4106">
        <v>1668</v>
      </c>
      <c r="T4106" t="s">
        <v>7355</v>
      </c>
    </row>
    <row r="4107" spans="1:20" x14ac:dyDescent="0.25">
      <c r="A4107" t="s">
        <v>28</v>
      </c>
      <c r="B4107" t="s">
        <v>40</v>
      </c>
      <c r="C4107" t="s">
        <v>22</v>
      </c>
      <c r="D4107" t="s">
        <v>23</v>
      </c>
      <c r="E4107" t="s">
        <v>5</v>
      </c>
      <c r="F4107">
        <v>1</v>
      </c>
      <c r="G4107" t="s">
        <v>24</v>
      </c>
      <c r="H4107">
        <v>2118288</v>
      </c>
      <c r="I4107">
        <v>2119955</v>
      </c>
      <c r="J4107" t="s">
        <v>37</v>
      </c>
      <c r="K4107" t="s">
        <v>7356</v>
      </c>
      <c r="L4107" t="s">
        <v>7356</v>
      </c>
      <c r="N4107" t="s">
        <v>7357</v>
      </c>
      <c r="Q4107" t="s">
        <v>7354</v>
      </c>
      <c r="R4107">
        <v>1668</v>
      </c>
      <c r="S4107">
        <v>555</v>
      </c>
    </row>
    <row r="4108" spans="1:20" x14ac:dyDescent="0.25">
      <c r="A4108" t="s">
        <v>20</v>
      </c>
      <c r="B4108" t="s">
        <v>36</v>
      </c>
      <c r="C4108" t="s">
        <v>22</v>
      </c>
      <c r="D4108" t="s">
        <v>23</v>
      </c>
      <c r="E4108" t="s">
        <v>5</v>
      </c>
      <c r="F4108">
        <v>1</v>
      </c>
      <c r="G4108" t="s">
        <v>24</v>
      </c>
      <c r="H4108">
        <v>2119990</v>
      </c>
      <c r="I4108">
        <v>2120874</v>
      </c>
      <c r="J4108" t="s">
        <v>37</v>
      </c>
      <c r="Q4108" t="s">
        <v>7358</v>
      </c>
      <c r="R4108">
        <v>885</v>
      </c>
      <c r="T4108" t="s">
        <v>7359</v>
      </c>
    </row>
    <row r="4109" spans="1:20" x14ac:dyDescent="0.25">
      <c r="A4109" t="s">
        <v>28</v>
      </c>
      <c r="B4109" t="s">
        <v>40</v>
      </c>
      <c r="C4109" t="s">
        <v>22</v>
      </c>
      <c r="D4109" t="s">
        <v>23</v>
      </c>
      <c r="E4109" t="s">
        <v>5</v>
      </c>
      <c r="F4109">
        <v>1</v>
      </c>
      <c r="G4109" t="s">
        <v>24</v>
      </c>
      <c r="H4109">
        <v>2119990</v>
      </c>
      <c r="I4109">
        <v>2120874</v>
      </c>
      <c r="J4109" t="s">
        <v>37</v>
      </c>
      <c r="K4109" t="s">
        <v>7360</v>
      </c>
      <c r="L4109" t="s">
        <v>7360</v>
      </c>
      <c r="N4109" t="s">
        <v>733</v>
      </c>
      <c r="Q4109" t="s">
        <v>7358</v>
      </c>
      <c r="R4109">
        <v>885</v>
      </c>
      <c r="S4109">
        <v>294</v>
      </c>
    </row>
    <row r="4110" spans="1:20" x14ac:dyDescent="0.25">
      <c r="A4110" t="s">
        <v>20</v>
      </c>
      <c r="B4110" t="s">
        <v>36</v>
      </c>
      <c r="C4110" t="s">
        <v>22</v>
      </c>
      <c r="D4110" t="s">
        <v>23</v>
      </c>
      <c r="E4110" t="s">
        <v>5</v>
      </c>
      <c r="F4110">
        <v>1</v>
      </c>
      <c r="G4110" t="s">
        <v>24</v>
      </c>
      <c r="H4110">
        <v>2121129</v>
      </c>
      <c r="I4110">
        <v>2122511</v>
      </c>
      <c r="J4110" t="s">
        <v>25</v>
      </c>
      <c r="Q4110" t="s">
        <v>7361</v>
      </c>
      <c r="R4110">
        <v>1383</v>
      </c>
      <c r="T4110" t="s">
        <v>7362</v>
      </c>
    </row>
    <row r="4111" spans="1:20" x14ac:dyDescent="0.25">
      <c r="A4111" t="s">
        <v>28</v>
      </c>
      <c r="B4111" t="s">
        <v>40</v>
      </c>
      <c r="C4111" t="s">
        <v>22</v>
      </c>
      <c r="D4111" t="s">
        <v>23</v>
      </c>
      <c r="E4111" t="s">
        <v>5</v>
      </c>
      <c r="F4111">
        <v>1</v>
      </c>
      <c r="G4111" t="s">
        <v>24</v>
      </c>
      <c r="H4111">
        <v>2121129</v>
      </c>
      <c r="I4111">
        <v>2122511</v>
      </c>
      <c r="J4111" t="s">
        <v>25</v>
      </c>
      <c r="K4111" t="s">
        <v>7363</v>
      </c>
      <c r="L4111" t="s">
        <v>7363</v>
      </c>
      <c r="N4111" t="s">
        <v>7364</v>
      </c>
      <c r="Q4111" t="s">
        <v>7361</v>
      </c>
      <c r="R4111">
        <v>1383</v>
      </c>
      <c r="S4111">
        <v>460</v>
      </c>
    </row>
    <row r="4112" spans="1:20" x14ac:dyDescent="0.25">
      <c r="A4112" t="s">
        <v>20</v>
      </c>
      <c r="B4112" t="s">
        <v>36</v>
      </c>
      <c r="C4112" t="s">
        <v>22</v>
      </c>
      <c r="D4112" t="s">
        <v>23</v>
      </c>
      <c r="E4112" t="s">
        <v>5</v>
      </c>
      <c r="F4112">
        <v>1</v>
      </c>
      <c r="G4112" t="s">
        <v>24</v>
      </c>
      <c r="H4112">
        <v>2122588</v>
      </c>
      <c r="I4112">
        <v>2123115</v>
      </c>
      <c r="J4112" t="s">
        <v>25</v>
      </c>
      <c r="Q4112" t="s">
        <v>7365</v>
      </c>
      <c r="R4112">
        <v>528</v>
      </c>
      <c r="T4112" t="s">
        <v>7366</v>
      </c>
    </row>
    <row r="4113" spans="1:20" x14ac:dyDescent="0.25">
      <c r="A4113" t="s">
        <v>28</v>
      </c>
      <c r="B4113" t="s">
        <v>40</v>
      </c>
      <c r="C4113" t="s">
        <v>22</v>
      </c>
      <c r="D4113" t="s">
        <v>23</v>
      </c>
      <c r="E4113" t="s">
        <v>5</v>
      </c>
      <c r="F4113">
        <v>1</v>
      </c>
      <c r="G4113" t="s">
        <v>24</v>
      </c>
      <c r="H4113">
        <v>2122588</v>
      </c>
      <c r="I4113">
        <v>2123115</v>
      </c>
      <c r="J4113" t="s">
        <v>25</v>
      </c>
      <c r="K4113" t="s">
        <v>7367</v>
      </c>
      <c r="L4113" t="s">
        <v>7367</v>
      </c>
      <c r="N4113" t="s">
        <v>30</v>
      </c>
      <c r="Q4113" t="s">
        <v>7365</v>
      </c>
      <c r="R4113">
        <v>528</v>
      </c>
      <c r="S4113">
        <v>175</v>
      </c>
    </row>
    <row r="4114" spans="1:20" x14ac:dyDescent="0.25">
      <c r="A4114" t="s">
        <v>20</v>
      </c>
      <c r="B4114" t="s">
        <v>36</v>
      </c>
      <c r="C4114" t="s">
        <v>22</v>
      </c>
      <c r="D4114" t="s">
        <v>23</v>
      </c>
      <c r="E4114" t="s">
        <v>5</v>
      </c>
      <c r="F4114">
        <v>1</v>
      </c>
      <c r="G4114" t="s">
        <v>24</v>
      </c>
      <c r="H4114">
        <v>2123272</v>
      </c>
      <c r="I4114">
        <v>2123832</v>
      </c>
      <c r="J4114" t="s">
        <v>25</v>
      </c>
      <c r="Q4114" t="s">
        <v>7368</v>
      </c>
      <c r="R4114">
        <v>561</v>
      </c>
      <c r="T4114" t="s">
        <v>7369</v>
      </c>
    </row>
    <row r="4115" spans="1:20" x14ac:dyDescent="0.25">
      <c r="A4115" t="s">
        <v>28</v>
      </c>
      <c r="B4115" t="s">
        <v>40</v>
      </c>
      <c r="C4115" t="s">
        <v>22</v>
      </c>
      <c r="D4115" t="s">
        <v>23</v>
      </c>
      <c r="E4115" t="s">
        <v>5</v>
      </c>
      <c r="F4115">
        <v>1</v>
      </c>
      <c r="G4115" t="s">
        <v>24</v>
      </c>
      <c r="H4115">
        <v>2123272</v>
      </c>
      <c r="I4115">
        <v>2123832</v>
      </c>
      <c r="J4115" t="s">
        <v>25</v>
      </c>
      <c r="K4115" t="s">
        <v>7370</v>
      </c>
      <c r="L4115" t="s">
        <v>7370</v>
      </c>
      <c r="N4115" t="s">
        <v>7371</v>
      </c>
      <c r="Q4115" t="s">
        <v>7368</v>
      </c>
      <c r="R4115">
        <v>561</v>
      </c>
      <c r="S4115">
        <v>186</v>
      </c>
    </row>
    <row r="4116" spans="1:20" x14ac:dyDescent="0.25">
      <c r="A4116" t="s">
        <v>20</v>
      </c>
      <c r="B4116" t="s">
        <v>36</v>
      </c>
      <c r="C4116" t="s">
        <v>22</v>
      </c>
      <c r="D4116" t="s">
        <v>23</v>
      </c>
      <c r="E4116" t="s">
        <v>5</v>
      </c>
      <c r="F4116">
        <v>1</v>
      </c>
      <c r="G4116" t="s">
        <v>24</v>
      </c>
      <c r="H4116">
        <v>2123841</v>
      </c>
      <c r="I4116">
        <v>2124065</v>
      </c>
      <c r="J4116" t="s">
        <v>25</v>
      </c>
      <c r="Q4116" t="s">
        <v>7372</v>
      </c>
      <c r="R4116">
        <v>225</v>
      </c>
      <c r="T4116" t="s">
        <v>7373</v>
      </c>
    </row>
    <row r="4117" spans="1:20" x14ac:dyDescent="0.25">
      <c r="A4117" t="s">
        <v>28</v>
      </c>
      <c r="B4117" t="s">
        <v>40</v>
      </c>
      <c r="C4117" t="s">
        <v>22</v>
      </c>
      <c r="D4117" t="s">
        <v>23</v>
      </c>
      <c r="E4117" t="s">
        <v>5</v>
      </c>
      <c r="F4117">
        <v>1</v>
      </c>
      <c r="G4117" t="s">
        <v>24</v>
      </c>
      <c r="H4117">
        <v>2123841</v>
      </c>
      <c r="I4117">
        <v>2124065</v>
      </c>
      <c r="J4117" t="s">
        <v>25</v>
      </c>
      <c r="K4117" t="s">
        <v>7374</v>
      </c>
      <c r="L4117" t="s">
        <v>7374</v>
      </c>
      <c r="N4117" t="s">
        <v>1031</v>
      </c>
      <c r="Q4117" t="s">
        <v>7372</v>
      </c>
      <c r="R4117">
        <v>225</v>
      </c>
      <c r="S4117">
        <v>74</v>
      </c>
    </row>
    <row r="4118" spans="1:20" x14ac:dyDescent="0.25">
      <c r="A4118" t="s">
        <v>20</v>
      </c>
      <c r="B4118" t="s">
        <v>36</v>
      </c>
      <c r="C4118" t="s">
        <v>22</v>
      </c>
      <c r="D4118" t="s">
        <v>23</v>
      </c>
      <c r="E4118" t="s">
        <v>5</v>
      </c>
      <c r="F4118">
        <v>1</v>
      </c>
      <c r="G4118" t="s">
        <v>24</v>
      </c>
      <c r="H4118">
        <v>2124040</v>
      </c>
      <c r="I4118">
        <v>2124702</v>
      </c>
      <c r="J4118" t="s">
        <v>25</v>
      </c>
      <c r="Q4118" t="s">
        <v>7375</v>
      </c>
      <c r="R4118">
        <v>663</v>
      </c>
      <c r="T4118" t="s">
        <v>7376</v>
      </c>
    </row>
    <row r="4119" spans="1:20" x14ac:dyDescent="0.25">
      <c r="A4119" t="s">
        <v>28</v>
      </c>
      <c r="B4119" t="s">
        <v>40</v>
      </c>
      <c r="C4119" t="s">
        <v>22</v>
      </c>
      <c r="D4119" t="s">
        <v>23</v>
      </c>
      <c r="E4119" t="s">
        <v>5</v>
      </c>
      <c r="F4119">
        <v>1</v>
      </c>
      <c r="G4119" t="s">
        <v>24</v>
      </c>
      <c r="H4119">
        <v>2124040</v>
      </c>
      <c r="I4119">
        <v>2124702</v>
      </c>
      <c r="J4119" t="s">
        <v>25</v>
      </c>
      <c r="K4119" t="s">
        <v>7377</v>
      </c>
      <c r="L4119" t="s">
        <v>7377</v>
      </c>
      <c r="N4119" t="s">
        <v>30</v>
      </c>
      <c r="Q4119" t="s">
        <v>7375</v>
      </c>
      <c r="R4119">
        <v>663</v>
      </c>
      <c r="S4119">
        <v>220</v>
      </c>
    </row>
    <row r="4120" spans="1:20" x14ac:dyDescent="0.25">
      <c r="A4120" t="s">
        <v>20</v>
      </c>
      <c r="B4120" t="s">
        <v>36</v>
      </c>
      <c r="C4120" t="s">
        <v>22</v>
      </c>
      <c r="D4120" t="s">
        <v>23</v>
      </c>
      <c r="E4120" t="s">
        <v>5</v>
      </c>
      <c r="F4120">
        <v>1</v>
      </c>
      <c r="G4120" t="s">
        <v>24</v>
      </c>
      <c r="H4120">
        <v>2124757</v>
      </c>
      <c r="I4120">
        <v>2125785</v>
      </c>
      <c r="J4120" t="s">
        <v>37</v>
      </c>
      <c r="Q4120" t="s">
        <v>7378</v>
      </c>
      <c r="R4120">
        <v>1029</v>
      </c>
      <c r="T4120" t="s">
        <v>7379</v>
      </c>
    </row>
    <row r="4121" spans="1:20" x14ac:dyDescent="0.25">
      <c r="A4121" t="s">
        <v>28</v>
      </c>
      <c r="B4121" t="s">
        <v>40</v>
      </c>
      <c r="C4121" t="s">
        <v>22</v>
      </c>
      <c r="D4121" t="s">
        <v>23</v>
      </c>
      <c r="E4121" t="s">
        <v>5</v>
      </c>
      <c r="F4121">
        <v>1</v>
      </c>
      <c r="G4121" t="s">
        <v>24</v>
      </c>
      <c r="H4121">
        <v>2124757</v>
      </c>
      <c r="I4121">
        <v>2125785</v>
      </c>
      <c r="J4121" t="s">
        <v>37</v>
      </c>
      <c r="K4121" t="s">
        <v>7380</v>
      </c>
      <c r="L4121" t="s">
        <v>7380</v>
      </c>
      <c r="N4121" t="s">
        <v>6930</v>
      </c>
      <c r="Q4121" t="s">
        <v>7378</v>
      </c>
      <c r="R4121">
        <v>1029</v>
      </c>
      <c r="S4121">
        <v>342</v>
      </c>
    </row>
    <row r="4122" spans="1:20" x14ac:dyDescent="0.25">
      <c r="A4122" t="s">
        <v>20</v>
      </c>
      <c r="B4122" t="s">
        <v>36</v>
      </c>
      <c r="C4122" t="s">
        <v>22</v>
      </c>
      <c r="D4122" t="s">
        <v>23</v>
      </c>
      <c r="E4122" t="s">
        <v>5</v>
      </c>
      <c r="F4122">
        <v>1</v>
      </c>
      <c r="G4122" t="s">
        <v>24</v>
      </c>
      <c r="H4122">
        <v>2125913</v>
      </c>
      <c r="I4122">
        <v>2127478</v>
      </c>
      <c r="J4122" t="s">
        <v>37</v>
      </c>
      <c r="Q4122" t="s">
        <v>7381</v>
      </c>
      <c r="R4122">
        <v>1566</v>
      </c>
      <c r="T4122" t="s">
        <v>7382</v>
      </c>
    </row>
    <row r="4123" spans="1:20" x14ac:dyDescent="0.25">
      <c r="A4123" t="s">
        <v>28</v>
      </c>
      <c r="B4123" t="s">
        <v>40</v>
      </c>
      <c r="C4123" t="s">
        <v>22</v>
      </c>
      <c r="D4123" t="s">
        <v>23</v>
      </c>
      <c r="E4123" t="s">
        <v>5</v>
      </c>
      <c r="F4123">
        <v>1</v>
      </c>
      <c r="G4123" t="s">
        <v>24</v>
      </c>
      <c r="H4123">
        <v>2125913</v>
      </c>
      <c r="I4123">
        <v>2127478</v>
      </c>
      <c r="J4123" t="s">
        <v>37</v>
      </c>
      <c r="K4123" t="s">
        <v>7383</v>
      </c>
      <c r="L4123" t="s">
        <v>7383</v>
      </c>
      <c r="N4123" t="s">
        <v>1493</v>
      </c>
      <c r="Q4123" t="s">
        <v>7381</v>
      </c>
      <c r="R4123">
        <v>1566</v>
      </c>
      <c r="S4123">
        <v>521</v>
      </c>
    </row>
    <row r="4124" spans="1:20" x14ac:dyDescent="0.25">
      <c r="A4124" t="s">
        <v>20</v>
      </c>
      <c r="B4124" t="s">
        <v>36</v>
      </c>
      <c r="C4124" t="s">
        <v>22</v>
      </c>
      <c r="D4124" t="s">
        <v>23</v>
      </c>
      <c r="E4124" t="s">
        <v>5</v>
      </c>
      <c r="F4124">
        <v>1</v>
      </c>
      <c r="G4124" t="s">
        <v>24</v>
      </c>
      <c r="H4124">
        <v>2127481</v>
      </c>
      <c r="I4124">
        <v>2130630</v>
      </c>
      <c r="J4124" t="s">
        <v>37</v>
      </c>
      <c r="Q4124" t="s">
        <v>7384</v>
      </c>
      <c r="R4124">
        <v>3150</v>
      </c>
      <c r="T4124" t="s">
        <v>7385</v>
      </c>
    </row>
    <row r="4125" spans="1:20" x14ac:dyDescent="0.25">
      <c r="A4125" t="s">
        <v>28</v>
      </c>
      <c r="B4125" t="s">
        <v>40</v>
      </c>
      <c r="C4125" t="s">
        <v>22</v>
      </c>
      <c r="D4125" t="s">
        <v>23</v>
      </c>
      <c r="E4125" t="s">
        <v>5</v>
      </c>
      <c r="F4125">
        <v>1</v>
      </c>
      <c r="G4125" t="s">
        <v>24</v>
      </c>
      <c r="H4125">
        <v>2127481</v>
      </c>
      <c r="I4125">
        <v>2130630</v>
      </c>
      <c r="J4125" t="s">
        <v>37</v>
      </c>
      <c r="K4125" t="s">
        <v>7386</v>
      </c>
      <c r="L4125" t="s">
        <v>7386</v>
      </c>
      <c r="N4125" t="s">
        <v>6099</v>
      </c>
      <c r="Q4125" t="s">
        <v>7384</v>
      </c>
      <c r="R4125">
        <v>3150</v>
      </c>
      <c r="S4125">
        <v>1049</v>
      </c>
    </row>
    <row r="4126" spans="1:20" x14ac:dyDescent="0.25">
      <c r="A4126" t="s">
        <v>20</v>
      </c>
      <c r="B4126" t="s">
        <v>36</v>
      </c>
      <c r="C4126" t="s">
        <v>22</v>
      </c>
      <c r="D4126" t="s">
        <v>23</v>
      </c>
      <c r="E4126" t="s">
        <v>5</v>
      </c>
      <c r="F4126">
        <v>1</v>
      </c>
      <c r="G4126" t="s">
        <v>24</v>
      </c>
      <c r="H4126">
        <v>2130627</v>
      </c>
      <c r="I4126">
        <v>2131736</v>
      </c>
      <c r="J4126" t="s">
        <v>37</v>
      </c>
      <c r="Q4126" t="s">
        <v>7387</v>
      </c>
      <c r="R4126">
        <v>1110</v>
      </c>
      <c r="T4126" t="s">
        <v>7388</v>
      </c>
    </row>
    <row r="4127" spans="1:20" x14ac:dyDescent="0.25">
      <c r="A4127" t="s">
        <v>28</v>
      </c>
      <c r="B4127" t="s">
        <v>40</v>
      </c>
      <c r="C4127" t="s">
        <v>22</v>
      </c>
      <c r="D4127" t="s">
        <v>23</v>
      </c>
      <c r="E4127" t="s">
        <v>5</v>
      </c>
      <c r="F4127">
        <v>1</v>
      </c>
      <c r="G4127" t="s">
        <v>24</v>
      </c>
      <c r="H4127">
        <v>2130627</v>
      </c>
      <c r="I4127">
        <v>2131736</v>
      </c>
      <c r="J4127" t="s">
        <v>37</v>
      </c>
      <c r="K4127" t="s">
        <v>7389</v>
      </c>
      <c r="L4127" t="s">
        <v>7389</v>
      </c>
      <c r="N4127" t="s">
        <v>609</v>
      </c>
      <c r="Q4127" t="s">
        <v>7387</v>
      </c>
      <c r="R4127">
        <v>1110</v>
      </c>
      <c r="S4127">
        <v>369</v>
      </c>
    </row>
    <row r="4128" spans="1:20" x14ac:dyDescent="0.25">
      <c r="A4128" t="s">
        <v>20</v>
      </c>
      <c r="B4128" t="s">
        <v>36</v>
      </c>
      <c r="C4128" t="s">
        <v>22</v>
      </c>
      <c r="D4128" t="s">
        <v>23</v>
      </c>
      <c r="E4128" t="s">
        <v>5</v>
      </c>
      <c r="F4128">
        <v>1</v>
      </c>
      <c r="G4128" t="s">
        <v>24</v>
      </c>
      <c r="H4128">
        <v>2131915</v>
      </c>
      <c r="I4128">
        <v>2132535</v>
      </c>
      <c r="J4128" t="s">
        <v>25</v>
      </c>
      <c r="Q4128" t="s">
        <v>7390</v>
      </c>
      <c r="R4128">
        <v>621</v>
      </c>
      <c r="T4128" t="s">
        <v>7391</v>
      </c>
    </row>
    <row r="4129" spans="1:20" x14ac:dyDescent="0.25">
      <c r="A4129" t="s">
        <v>28</v>
      </c>
      <c r="B4129" t="s">
        <v>40</v>
      </c>
      <c r="C4129" t="s">
        <v>22</v>
      </c>
      <c r="D4129" t="s">
        <v>23</v>
      </c>
      <c r="E4129" t="s">
        <v>5</v>
      </c>
      <c r="F4129">
        <v>1</v>
      </c>
      <c r="G4129" t="s">
        <v>24</v>
      </c>
      <c r="H4129">
        <v>2131915</v>
      </c>
      <c r="I4129">
        <v>2132535</v>
      </c>
      <c r="J4129" t="s">
        <v>25</v>
      </c>
      <c r="K4129" t="s">
        <v>7392</v>
      </c>
      <c r="L4129" t="s">
        <v>7392</v>
      </c>
      <c r="N4129" t="s">
        <v>534</v>
      </c>
      <c r="Q4129" t="s">
        <v>7390</v>
      </c>
      <c r="R4129">
        <v>621</v>
      </c>
      <c r="S4129">
        <v>206</v>
      </c>
    </row>
    <row r="4130" spans="1:20" x14ac:dyDescent="0.25">
      <c r="A4130" t="s">
        <v>20</v>
      </c>
      <c r="B4130" t="s">
        <v>36</v>
      </c>
      <c r="C4130" t="s">
        <v>22</v>
      </c>
      <c r="D4130" t="s">
        <v>23</v>
      </c>
      <c r="E4130" t="s">
        <v>5</v>
      </c>
      <c r="F4130">
        <v>1</v>
      </c>
      <c r="G4130" t="s">
        <v>24</v>
      </c>
      <c r="H4130">
        <v>2132563</v>
      </c>
      <c r="I4130">
        <v>2134332</v>
      </c>
      <c r="J4130" t="s">
        <v>37</v>
      </c>
      <c r="Q4130" t="s">
        <v>7393</v>
      </c>
      <c r="R4130">
        <v>1770</v>
      </c>
      <c r="T4130" t="s">
        <v>7394</v>
      </c>
    </row>
    <row r="4131" spans="1:20" x14ac:dyDescent="0.25">
      <c r="A4131" t="s">
        <v>28</v>
      </c>
      <c r="B4131" t="s">
        <v>40</v>
      </c>
      <c r="C4131" t="s">
        <v>22</v>
      </c>
      <c r="D4131" t="s">
        <v>23</v>
      </c>
      <c r="E4131" t="s">
        <v>5</v>
      </c>
      <c r="F4131">
        <v>1</v>
      </c>
      <c r="G4131" t="s">
        <v>24</v>
      </c>
      <c r="H4131">
        <v>2132563</v>
      </c>
      <c r="I4131">
        <v>2134332</v>
      </c>
      <c r="J4131" t="s">
        <v>37</v>
      </c>
      <c r="K4131" t="s">
        <v>7395</v>
      </c>
      <c r="L4131" t="s">
        <v>7395</v>
      </c>
      <c r="N4131" t="s">
        <v>7396</v>
      </c>
      <c r="Q4131" t="s">
        <v>7393</v>
      </c>
      <c r="R4131">
        <v>1770</v>
      </c>
      <c r="S4131">
        <v>589</v>
      </c>
    </row>
    <row r="4132" spans="1:20" x14ac:dyDescent="0.25">
      <c r="A4132" t="s">
        <v>20</v>
      </c>
      <c r="B4132" t="s">
        <v>36</v>
      </c>
      <c r="C4132" t="s">
        <v>22</v>
      </c>
      <c r="D4132" t="s">
        <v>23</v>
      </c>
      <c r="E4132" t="s">
        <v>5</v>
      </c>
      <c r="F4132">
        <v>1</v>
      </c>
      <c r="G4132" t="s">
        <v>24</v>
      </c>
      <c r="H4132">
        <v>2134278</v>
      </c>
      <c r="I4132">
        <v>2134457</v>
      </c>
      <c r="J4132" t="s">
        <v>37</v>
      </c>
      <c r="Q4132" t="s">
        <v>7397</v>
      </c>
      <c r="R4132">
        <v>180</v>
      </c>
    </row>
    <row r="4133" spans="1:20" x14ac:dyDescent="0.25">
      <c r="A4133" t="s">
        <v>28</v>
      </c>
      <c r="B4133" t="s">
        <v>40</v>
      </c>
      <c r="C4133" t="s">
        <v>22</v>
      </c>
      <c r="D4133" t="s">
        <v>23</v>
      </c>
      <c r="E4133" t="s">
        <v>5</v>
      </c>
      <c r="F4133">
        <v>1</v>
      </c>
      <c r="G4133" t="s">
        <v>24</v>
      </c>
      <c r="H4133">
        <v>2134278</v>
      </c>
      <c r="I4133">
        <v>2134457</v>
      </c>
      <c r="J4133" t="s">
        <v>37</v>
      </c>
      <c r="K4133" t="s">
        <v>7398</v>
      </c>
      <c r="L4133" t="s">
        <v>7398</v>
      </c>
      <c r="N4133" t="s">
        <v>30</v>
      </c>
      <c r="Q4133" t="s">
        <v>7397</v>
      </c>
      <c r="R4133">
        <v>180</v>
      </c>
      <c r="S4133">
        <v>59</v>
      </c>
    </row>
    <row r="4134" spans="1:20" x14ac:dyDescent="0.25">
      <c r="A4134" t="s">
        <v>20</v>
      </c>
      <c r="B4134" t="s">
        <v>36</v>
      </c>
      <c r="C4134" t="s">
        <v>22</v>
      </c>
      <c r="D4134" t="s">
        <v>23</v>
      </c>
      <c r="E4134" t="s">
        <v>5</v>
      </c>
      <c r="F4134">
        <v>1</v>
      </c>
      <c r="G4134" t="s">
        <v>24</v>
      </c>
      <c r="H4134">
        <v>2134400</v>
      </c>
      <c r="I4134">
        <v>2135467</v>
      </c>
      <c r="J4134" t="s">
        <v>37</v>
      </c>
      <c r="Q4134" t="s">
        <v>7399</v>
      </c>
      <c r="R4134">
        <v>1068</v>
      </c>
      <c r="T4134" t="s">
        <v>7400</v>
      </c>
    </row>
    <row r="4135" spans="1:20" x14ac:dyDescent="0.25">
      <c r="A4135" t="s">
        <v>28</v>
      </c>
      <c r="B4135" t="s">
        <v>40</v>
      </c>
      <c r="C4135" t="s">
        <v>22</v>
      </c>
      <c r="D4135" t="s">
        <v>23</v>
      </c>
      <c r="E4135" t="s">
        <v>5</v>
      </c>
      <c r="F4135">
        <v>1</v>
      </c>
      <c r="G4135" t="s">
        <v>24</v>
      </c>
      <c r="H4135">
        <v>2134400</v>
      </c>
      <c r="I4135">
        <v>2135467</v>
      </c>
      <c r="J4135" t="s">
        <v>37</v>
      </c>
      <c r="K4135" t="s">
        <v>7401</v>
      </c>
      <c r="L4135" t="s">
        <v>7401</v>
      </c>
      <c r="N4135" t="s">
        <v>7402</v>
      </c>
      <c r="Q4135" t="s">
        <v>7399</v>
      </c>
      <c r="R4135">
        <v>1068</v>
      </c>
      <c r="S4135">
        <v>355</v>
      </c>
    </row>
    <row r="4136" spans="1:20" x14ac:dyDescent="0.25">
      <c r="A4136" t="s">
        <v>20</v>
      </c>
      <c r="B4136" t="s">
        <v>36</v>
      </c>
      <c r="C4136" t="s">
        <v>22</v>
      </c>
      <c r="D4136" t="s">
        <v>23</v>
      </c>
      <c r="E4136" t="s">
        <v>5</v>
      </c>
      <c r="F4136">
        <v>1</v>
      </c>
      <c r="G4136" t="s">
        <v>24</v>
      </c>
      <c r="H4136">
        <v>2135580</v>
      </c>
      <c r="I4136">
        <v>2136473</v>
      </c>
      <c r="J4136" t="s">
        <v>25</v>
      </c>
      <c r="Q4136" t="s">
        <v>7403</v>
      </c>
      <c r="R4136">
        <v>894</v>
      </c>
      <c r="T4136" t="s">
        <v>7404</v>
      </c>
    </row>
    <row r="4137" spans="1:20" x14ac:dyDescent="0.25">
      <c r="A4137" t="s">
        <v>28</v>
      </c>
      <c r="B4137" t="s">
        <v>40</v>
      </c>
      <c r="C4137" t="s">
        <v>22</v>
      </c>
      <c r="D4137" t="s">
        <v>23</v>
      </c>
      <c r="E4137" t="s">
        <v>5</v>
      </c>
      <c r="F4137">
        <v>1</v>
      </c>
      <c r="G4137" t="s">
        <v>24</v>
      </c>
      <c r="H4137">
        <v>2135580</v>
      </c>
      <c r="I4137">
        <v>2136473</v>
      </c>
      <c r="J4137" t="s">
        <v>25</v>
      </c>
      <c r="K4137" t="s">
        <v>7405</v>
      </c>
      <c r="L4137" t="s">
        <v>7405</v>
      </c>
      <c r="N4137" t="s">
        <v>587</v>
      </c>
      <c r="Q4137" t="s">
        <v>7403</v>
      </c>
      <c r="R4137">
        <v>894</v>
      </c>
      <c r="S4137">
        <v>297</v>
      </c>
    </row>
    <row r="4138" spans="1:20" x14ac:dyDescent="0.25">
      <c r="A4138" t="s">
        <v>20</v>
      </c>
      <c r="B4138" t="s">
        <v>36</v>
      </c>
      <c r="C4138" t="s">
        <v>22</v>
      </c>
      <c r="D4138" t="s">
        <v>23</v>
      </c>
      <c r="E4138" t="s">
        <v>5</v>
      </c>
      <c r="F4138">
        <v>1</v>
      </c>
      <c r="G4138" t="s">
        <v>24</v>
      </c>
      <c r="H4138">
        <v>2136635</v>
      </c>
      <c r="I4138">
        <v>2137399</v>
      </c>
      <c r="J4138" t="s">
        <v>25</v>
      </c>
      <c r="Q4138" t="s">
        <v>7406</v>
      </c>
      <c r="R4138">
        <v>765</v>
      </c>
      <c r="T4138" t="s">
        <v>7407</v>
      </c>
    </row>
    <row r="4139" spans="1:20" x14ac:dyDescent="0.25">
      <c r="A4139" t="s">
        <v>28</v>
      </c>
      <c r="B4139" t="s">
        <v>40</v>
      </c>
      <c r="C4139" t="s">
        <v>22</v>
      </c>
      <c r="D4139" t="s">
        <v>23</v>
      </c>
      <c r="E4139" t="s">
        <v>5</v>
      </c>
      <c r="F4139">
        <v>1</v>
      </c>
      <c r="G4139" t="s">
        <v>24</v>
      </c>
      <c r="H4139">
        <v>2136635</v>
      </c>
      <c r="I4139">
        <v>2137399</v>
      </c>
      <c r="J4139" t="s">
        <v>25</v>
      </c>
      <c r="K4139" t="s">
        <v>7408</v>
      </c>
      <c r="L4139" t="s">
        <v>7408</v>
      </c>
      <c r="N4139" t="s">
        <v>3550</v>
      </c>
      <c r="Q4139" t="s">
        <v>7406</v>
      </c>
      <c r="R4139">
        <v>765</v>
      </c>
      <c r="S4139">
        <v>254</v>
      </c>
    </row>
    <row r="4140" spans="1:20" x14ac:dyDescent="0.25">
      <c r="A4140" t="s">
        <v>20</v>
      </c>
      <c r="B4140" t="s">
        <v>36</v>
      </c>
      <c r="C4140" t="s">
        <v>22</v>
      </c>
      <c r="D4140" t="s">
        <v>23</v>
      </c>
      <c r="E4140" t="s">
        <v>5</v>
      </c>
      <c r="F4140">
        <v>1</v>
      </c>
      <c r="G4140" t="s">
        <v>24</v>
      </c>
      <c r="H4140">
        <v>2137428</v>
      </c>
      <c r="I4140">
        <v>2138420</v>
      </c>
      <c r="J4140" t="s">
        <v>25</v>
      </c>
      <c r="Q4140" t="s">
        <v>7409</v>
      </c>
      <c r="R4140">
        <v>993</v>
      </c>
      <c r="T4140" t="s">
        <v>7410</v>
      </c>
    </row>
    <row r="4141" spans="1:20" x14ac:dyDescent="0.25">
      <c r="A4141" t="s">
        <v>28</v>
      </c>
      <c r="B4141" t="s">
        <v>40</v>
      </c>
      <c r="C4141" t="s">
        <v>22</v>
      </c>
      <c r="D4141" t="s">
        <v>23</v>
      </c>
      <c r="E4141" t="s">
        <v>5</v>
      </c>
      <c r="F4141">
        <v>1</v>
      </c>
      <c r="G4141" t="s">
        <v>24</v>
      </c>
      <c r="H4141">
        <v>2137428</v>
      </c>
      <c r="I4141">
        <v>2138420</v>
      </c>
      <c r="J4141" t="s">
        <v>25</v>
      </c>
      <c r="K4141" t="s">
        <v>7411</v>
      </c>
      <c r="L4141" t="s">
        <v>7411</v>
      </c>
      <c r="N4141" t="s">
        <v>3876</v>
      </c>
      <c r="Q4141" t="s">
        <v>7409</v>
      </c>
      <c r="R4141">
        <v>993</v>
      </c>
      <c r="S4141">
        <v>330</v>
      </c>
    </row>
    <row r="4142" spans="1:20" x14ac:dyDescent="0.25">
      <c r="A4142" t="s">
        <v>20</v>
      </c>
      <c r="B4142" t="s">
        <v>36</v>
      </c>
      <c r="C4142" t="s">
        <v>22</v>
      </c>
      <c r="D4142" t="s">
        <v>23</v>
      </c>
      <c r="E4142" t="s">
        <v>5</v>
      </c>
      <c r="F4142">
        <v>1</v>
      </c>
      <c r="G4142" t="s">
        <v>24</v>
      </c>
      <c r="H4142">
        <v>2138588</v>
      </c>
      <c r="I4142">
        <v>2139868</v>
      </c>
      <c r="J4142" t="s">
        <v>25</v>
      </c>
      <c r="Q4142" t="s">
        <v>7412</v>
      </c>
      <c r="R4142">
        <v>1281</v>
      </c>
      <c r="T4142" t="s">
        <v>7413</v>
      </c>
    </row>
    <row r="4143" spans="1:20" x14ac:dyDescent="0.25">
      <c r="A4143" t="s">
        <v>28</v>
      </c>
      <c r="B4143" t="s">
        <v>40</v>
      </c>
      <c r="C4143" t="s">
        <v>22</v>
      </c>
      <c r="D4143" t="s">
        <v>23</v>
      </c>
      <c r="E4143" t="s">
        <v>5</v>
      </c>
      <c r="F4143">
        <v>1</v>
      </c>
      <c r="G4143" t="s">
        <v>24</v>
      </c>
      <c r="H4143">
        <v>2138588</v>
      </c>
      <c r="I4143">
        <v>2139868</v>
      </c>
      <c r="J4143" t="s">
        <v>25</v>
      </c>
      <c r="K4143" t="s">
        <v>7414</v>
      </c>
      <c r="L4143" t="s">
        <v>7414</v>
      </c>
      <c r="N4143" t="s">
        <v>161</v>
      </c>
      <c r="Q4143" t="s">
        <v>7412</v>
      </c>
      <c r="R4143">
        <v>1281</v>
      </c>
      <c r="S4143">
        <v>426</v>
      </c>
    </row>
    <row r="4144" spans="1:20" x14ac:dyDescent="0.25">
      <c r="A4144" t="s">
        <v>20</v>
      </c>
      <c r="B4144" t="s">
        <v>36</v>
      </c>
      <c r="C4144" t="s">
        <v>22</v>
      </c>
      <c r="D4144" t="s">
        <v>23</v>
      </c>
      <c r="E4144" t="s">
        <v>5</v>
      </c>
      <c r="F4144">
        <v>1</v>
      </c>
      <c r="G4144" t="s">
        <v>24</v>
      </c>
      <c r="H4144">
        <v>2139873</v>
      </c>
      <c r="I4144">
        <v>2140838</v>
      </c>
      <c r="J4144" t="s">
        <v>25</v>
      </c>
      <c r="Q4144" t="s">
        <v>7415</v>
      </c>
      <c r="R4144">
        <v>966</v>
      </c>
      <c r="T4144" t="s">
        <v>7416</v>
      </c>
    </row>
    <row r="4145" spans="1:20" x14ac:dyDescent="0.25">
      <c r="A4145" t="s">
        <v>28</v>
      </c>
      <c r="B4145" t="s">
        <v>40</v>
      </c>
      <c r="C4145" t="s">
        <v>22</v>
      </c>
      <c r="D4145" t="s">
        <v>23</v>
      </c>
      <c r="E4145" t="s">
        <v>5</v>
      </c>
      <c r="F4145">
        <v>1</v>
      </c>
      <c r="G4145" t="s">
        <v>24</v>
      </c>
      <c r="H4145">
        <v>2139873</v>
      </c>
      <c r="I4145">
        <v>2140838</v>
      </c>
      <c r="J4145" t="s">
        <v>25</v>
      </c>
      <c r="K4145" t="s">
        <v>7417</v>
      </c>
      <c r="L4145" t="s">
        <v>7417</v>
      </c>
      <c r="N4145" t="s">
        <v>7418</v>
      </c>
      <c r="Q4145" t="s">
        <v>7415</v>
      </c>
      <c r="R4145">
        <v>966</v>
      </c>
      <c r="S4145">
        <v>321</v>
      </c>
    </row>
    <row r="4146" spans="1:20" x14ac:dyDescent="0.25">
      <c r="A4146" t="s">
        <v>20</v>
      </c>
      <c r="B4146" t="s">
        <v>36</v>
      </c>
      <c r="C4146" t="s">
        <v>22</v>
      </c>
      <c r="D4146" t="s">
        <v>23</v>
      </c>
      <c r="E4146" t="s">
        <v>5</v>
      </c>
      <c r="F4146">
        <v>1</v>
      </c>
      <c r="G4146" t="s">
        <v>24</v>
      </c>
      <c r="H4146">
        <v>2141160</v>
      </c>
      <c r="I4146">
        <v>2142203</v>
      </c>
      <c r="J4146" t="s">
        <v>25</v>
      </c>
      <c r="Q4146" t="s">
        <v>7419</v>
      </c>
      <c r="R4146">
        <v>1044</v>
      </c>
      <c r="T4146" t="s">
        <v>7420</v>
      </c>
    </row>
    <row r="4147" spans="1:20" x14ac:dyDescent="0.25">
      <c r="A4147" t="s">
        <v>28</v>
      </c>
      <c r="B4147" t="s">
        <v>40</v>
      </c>
      <c r="C4147" t="s">
        <v>22</v>
      </c>
      <c r="D4147" t="s">
        <v>23</v>
      </c>
      <c r="E4147" t="s">
        <v>5</v>
      </c>
      <c r="F4147">
        <v>1</v>
      </c>
      <c r="G4147" t="s">
        <v>24</v>
      </c>
      <c r="H4147">
        <v>2141160</v>
      </c>
      <c r="I4147">
        <v>2142203</v>
      </c>
      <c r="J4147" t="s">
        <v>25</v>
      </c>
      <c r="K4147" t="s">
        <v>7421</v>
      </c>
      <c r="L4147" t="s">
        <v>7421</v>
      </c>
      <c r="N4147" t="s">
        <v>2433</v>
      </c>
      <c r="Q4147" t="s">
        <v>7419</v>
      </c>
      <c r="R4147">
        <v>1044</v>
      </c>
      <c r="S4147">
        <v>347</v>
      </c>
    </row>
    <row r="4148" spans="1:20" x14ac:dyDescent="0.25">
      <c r="A4148" t="s">
        <v>20</v>
      </c>
      <c r="B4148" t="s">
        <v>36</v>
      </c>
      <c r="C4148" t="s">
        <v>22</v>
      </c>
      <c r="D4148" t="s">
        <v>23</v>
      </c>
      <c r="E4148" t="s">
        <v>5</v>
      </c>
      <c r="F4148">
        <v>1</v>
      </c>
      <c r="G4148" t="s">
        <v>24</v>
      </c>
      <c r="H4148">
        <v>2142258</v>
      </c>
      <c r="I4148">
        <v>2143046</v>
      </c>
      <c r="J4148" t="s">
        <v>25</v>
      </c>
      <c r="Q4148" t="s">
        <v>7422</v>
      </c>
      <c r="R4148">
        <v>789</v>
      </c>
      <c r="T4148" t="s">
        <v>7423</v>
      </c>
    </row>
    <row r="4149" spans="1:20" x14ac:dyDescent="0.25">
      <c r="A4149" t="s">
        <v>28</v>
      </c>
      <c r="B4149" t="s">
        <v>40</v>
      </c>
      <c r="C4149" t="s">
        <v>22</v>
      </c>
      <c r="D4149" t="s">
        <v>23</v>
      </c>
      <c r="E4149" t="s">
        <v>5</v>
      </c>
      <c r="F4149">
        <v>1</v>
      </c>
      <c r="G4149" t="s">
        <v>24</v>
      </c>
      <c r="H4149">
        <v>2142258</v>
      </c>
      <c r="I4149">
        <v>2143046</v>
      </c>
      <c r="J4149" t="s">
        <v>25</v>
      </c>
      <c r="K4149" t="s">
        <v>7424</v>
      </c>
      <c r="L4149" t="s">
        <v>7424</v>
      </c>
      <c r="N4149" t="s">
        <v>7425</v>
      </c>
      <c r="Q4149" t="s">
        <v>7422</v>
      </c>
      <c r="R4149">
        <v>789</v>
      </c>
      <c r="S4149">
        <v>262</v>
      </c>
    </row>
    <row r="4150" spans="1:20" x14ac:dyDescent="0.25">
      <c r="A4150" t="s">
        <v>20</v>
      </c>
      <c r="B4150" t="s">
        <v>36</v>
      </c>
      <c r="C4150" t="s">
        <v>22</v>
      </c>
      <c r="D4150" t="s">
        <v>23</v>
      </c>
      <c r="E4150" t="s">
        <v>5</v>
      </c>
      <c r="F4150">
        <v>1</v>
      </c>
      <c r="G4150" t="s">
        <v>24</v>
      </c>
      <c r="H4150">
        <v>2143059</v>
      </c>
      <c r="I4150">
        <v>2143421</v>
      </c>
      <c r="J4150" t="s">
        <v>25</v>
      </c>
      <c r="Q4150" t="s">
        <v>7426</v>
      </c>
      <c r="R4150">
        <v>363</v>
      </c>
      <c r="T4150" t="s">
        <v>7427</v>
      </c>
    </row>
    <row r="4151" spans="1:20" x14ac:dyDescent="0.25">
      <c r="A4151" t="s">
        <v>28</v>
      </c>
      <c r="B4151" t="s">
        <v>40</v>
      </c>
      <c r="C4151" t="s">
        <v>22</v>
      </c>
      <c r="D4151" t="s">
        <v>23</v>
      </c>
      <c r="E4151" t="s">
        <v>5</v>
      </c>
      <c r="F4151">
        <v>1</v>
      </c>
      <c r="G4151" t="s">
        <v>24</v>
      </c>
      <c r="H4151">
        <v>2143059</v>
      </c>
      <c r="I4151">
        <v>2143421</v>
      </c>
      <c r="J4151" t="s">
        <v>25</v>
      </c>
      <c r="K4151" t="s">
        <v>7428</v>
      </c>
      <c r="L4151" t="s">
        <v>7428</v>
      </c>
      <c r="N4151" t="s">
        <v>7429</v>
      </c>
      <c r="Q4151" t="s">
        <v>7426</v>
      </c>
      <c r="R4151">
        <v>363</v>
      </c>
      <c r="S4151">
        <v>120</v>
      </c>
    </row>
    <row r="4152" spans="1:20" x14ac:dyDescent="0.25">
      <c r="A4152" t="s">
        <v>20</v>
      </c>
      <c r="B4152" t="s">
        <v>36</v>
      </c>
      <c r="C4152" t="s">
        <v>22</v>
      </c>
      <c r="D4152" t="s">
        <v>23</v>
      </c>
      <c r="E4152" t="s">
        <v>5</v>
      </c>
      <c r="F4152">
        <v>1</v>
      </c>
      <c r="G4152" t="s">
        <v>24</v>
      </c>
      <c r="H4152">
        <v>2143455</v>
      </c>
      <c r="I4152">
        <v>2143886</v>
      </c>
      <c r="J4152" t="s">
        <v>37</v>
      </c>
      <c r="Q4152" t="s">
        <v>7430</v>
      </c>
      <c r="R4152">
        <v>432</v>
      </c>
      <c r="T4152" t="s">
        <v>7431</v>
      </c>
    </row>
    <row r="4153" spans="1:20" x14ac:dyDescent="0.25">
      <c r="A4153" t="s">
        <v>28</v>
      </c>
      <c r="B4153" t="s">
        <v>40</v>
      </c>
      <c r="C4153" t="s">
        <v>22</v>
      </c>
      <c r="D4153" t="s">
        <v>23</v>
      </c>
      <c r="E4153" t="s">
        <v>5</v>
      </c>
      <c r="F4153">
        <v>1</v>
      </c>
      <c r="G4153" t="s">
        <v>24</v>
      </c>
      <c r="H4153">
        <v>2143455</v>
      </c>
      <c r="I4153">
        <v>2143886</v>
      </c>
      <c r="J4153" t="s">
        <v>37</v>
      </c>
      <c r="K4153" t="s">
        <v>7432</v>
      </c>
      <c r="L4153" t="s">
        <v>7432</v>
      </c>
      <c r="N4153" t="s">
        <v>30</v>
      </c>
      <c r="Q4153" t="s">
        <v>7430</v>
      </c>
      <c r="R4153">
        <v>432</v>
      </c>
      <c r="S4153">
        <v>143</v>
      </c>
    </row>
    <row r="4154" spans="1:20" x14ac:dyDescent="0.25">
      <c r="A4154" t="s">
        <v>20</v>
      </c>
      <c r="B4154" t="s">
        <v>36</v>
      </c>
      <c r="C4154" t="s">
        <v>22</v>
      </c>
      <c r="D4154" t="s">
        <v>23</v>
      </c>
      <c r="E4154" t="s">
        <v>5</v>
      </c>
      <c r="F4154">
        <v>1</v>
      </c>
      <c r="G4154" t="s">
        <v>24</v>
      </c>
      <c r="H4154">
        <v>2144019</v>
      </c>
      <c r="I4154">
        <v>2144570</v>
      </c>
      <c r="J4154" t="s">
        <v>37</v>
      </c>
      <c r="Q4154" t="s">
        <v>7433</v>
      </c>
      <c r="R4154">
        <v>552</v>
      </c>
      <c r="T4154" t="s">
        <v>7434</v>
      </c>
    </row>
    <row r="4155" spans="1:20" x14ac:dyDescent="0.25">
      <c r="A4155" t="s">
        <v>28</v>
      </c>
      <c r="B4155" t="s">
        <v>40</v>
      </c>
      <c r="C4155" t="s">
        <v>22</v>
      </c>
      <c r="D4155" t="s">
        <v>23</v>
      </c>
      <c r="E4155" t="s">
        <v>5</v>
      </c>
      <c r="F4155">
        <v>1</v>
      </c>
      <c r="G4155" t="s">
        <v>24</v>
      </c>
      <c r="H4155">
        <v>2144019</v>
      </c>
      <c r="I4155">
        <v>2144570</v>
      </c>
      <c r="J4155" t="s">
        <v>37</v>
      </c>
      <c r="K4155" t="s">
        <v>7435</v>
      </c>
      <c r="L4155" t="s">
        <v>7435</v>
      </c>
      <c r="N4155" t="s">
        <v>30</v>
      </c>
      <c r="Q4155" t="s">
        <v>7433</v>
      </c>
      <c r="R4155">
        <v>552</v>
      </c>
      <c r="S4155">
        <v>183</v>
      </c>
    </row>
    <row r="4156" spans="1:20" x14ac:dyDescent="0.25">
      <c r="A4156" t="s">
        <v>20</v>
      </c>
      <c r="B4156" t="s">
        <v>36</v>
      </c>
      <c r="C4156" t="s">
        <v>22</v>
      </c>
      <c r="D4156" t="s">
        <v>23</v>
      </c>
      <c r="E4156" t="s">
        <v>5</v>
      </c>
      <c r="F4156">
        <v>1</v>
      </c>
      <c r="G4156" t="s">
        <v>24</v>
      </c>
      <c r="H4156">
        <v>2144826</v>
      </c>
      <c r="I4156">
        <v>2145290</v>
      </c>
      <c r="J4156" t="s">
        <v>25</v>
      </c>
      <c r="Q4156" t="s">
        <v>7436</v>
      </c>
      <c r="R4156">
        <v>465</v>
      </c>
      <c r="T4156" t="s">
        <v>7437</v>
      </c>
    </row>
    <row r="4157" spans="1:20" x14ac:dyDescent="0.25">
      <c r="A4157" t="s">
        <v>28</v>
      </c>
      <c r="B4157" t="s">
        <v>40</v>
      </c>
      <c r="C4157" t="s">
        <v>22</v>
      </c>
      <c r="D4157" t="s">
        <v>23</v>
      </c>
      <c r="E4157" t="s">
        <v>5</v>
      </c>
      <c r="F4157">
        <v>1</v>
      </c>
      <c r="G4157" t="s">
        <v>24</v>
      </c>
      <c r="H4157">
        <v>2144826</v>
      </c>
      <c r="I4157">
        <v>2145290</v>
      </c>
      <c r="J4157" t="s">
        <v>25</v>
      </c>
      <c r="K4157" t="s">
        <v>7438</v>
      </c>
      <c r="L4157" t="s">
        <v>7438</v>
      </c>
      <c r="N4157" t="s">
        <v>542</v>
      </c>
      <c r="Q4157" t="s">
        <v>7436</v>
      </c>
      <c r="R4157">
        <v>465</v>
      </c>
      <c r="S4157">
        <v>154</v>
      </c>
    </row>
    <row r="4158" spans="1:20" x14ac:dyDescent="0.25">
      <c r="A4158" t="s">
        <v>20</v>
      </c>
      <c r="B4158" t="s">
        <v>36</v>
      </c>
      <c r="C4158" t="s">
        <v>22</v>
      </c>
      <c r="D4158" t="s">
        <v>23</v>
      </c>
      <c r="E4158" t="s">
        <v>5</v>
      </c>
      <c r="F4158">
        <v>1</v>
      </c>
      <c r="G4158" t="s">
        <v>24</v>
      </c>
      <c r="H4158">
        <v>2145313</v>
      </c>
      <c r="I4158">
        <v>2146710</v>
      </c>
      <c r="J4158" t="s">
        <v>37</v>
      </c>
      <c r="Q4158" t="s">
        <v>7439</v>
      </c>
      <c r="R4158">
        <v>1398</v>
      </c>
      <c r="T4158" t="s">
        <v>7440</v>
      </c>
    </row>
    <row r="4159" spans="1:20" x14ac:dyDescent="0.25">
      <c r="A4159" t="s">
        <v>28</v>
      </c>
      <c r="B4159" t="s">
        <v>40</v>
      </c>
      <c r="C4159" t="s">
        <v>22</v>
      </c>
      <c r="D4159" t="s">
        <v>23</v>
      </c>
      <c r="E4159" t="s">
        <v>5</v>
      </c>
      <c r="F4159">
        <v>1</v>
      </c>
      <c r="G4159" t="s">
        <v>24</v>
      </c>
      <c r="H4159">
        <v>2145313</v>
      </c>
      <c r="I4159">
        <v>2146710</v>
      </c>
      <c r="J4159" t="s">
        <v>37</v>
      </c>
      <c r="K4159" t="s">
        <v>7441</v>
      </c>
      <c r="L4159" t="s">
        <v>7441</v>
      </c>
      <c r="N4159" t="s">
        <v>1981</v>
      </c>
      <c r="Q4159" t="s">
        <v>7439</v>
      </c>
      <c r="R4159">
        <v>1398</v>
      </c>
      <c r="S4159">
        <v>465</v>
      </c>
    </row>
    <row r="4160" spans="1:20" x14ac:dyDescent="0.25">
      <c r="A4160" t="s">
        <v>20</v>
      </c>
      <c r="B4160" t="s">
        <v>36</v>
      </c>
      <c r="C4160" t="s">
        <v>22</v>
      </c>
      <c r="D4160" t="s">
        <v>23</v>
      </c>
      <c r="E4160" t="s">
        <v>5</v>
      </c>
      <c r="F4160">
        <v>1</v>
      </c>
      <c r="G4160" t="s">
        <v>24</v>
      </c>
      <c r="H4160">
        <v>2146686</v>
      </c>
      <c r="I4160">
        <v>2147351</v>
      </c>
      <c r="J4160" t="s">
        <v>37</v>
      </c>
      <c r="Q4160" t="s">
        <v>7442</v>
      </c>
      <c r="R4160">
        <v>666</v>
      </c>
      <c r="T4160" t="s">
        <v>7443</v>
      </c>
    </row>
    <row r="4161" spans="1:20" x14ac:dyDescent="0.25">
      <c r="A4161" t="s">
        <v>28</v>
      </c>
      <c r="B4161" t="s">
        <v>40</v>
      </c>
      <c r="C4161" t="s">
        <v>22</v>
      </c>
      <c r="D4161" t="s">
        <v>23</v>
      </c>
      <c r="E4161" t="s">
        <v>5</v>
      </c>
      <c r="F4161">
        <v>1</v>
      </c>
      <c r="G4161" t="s">
        <v>24</v>
      </c>
      <c r="H4161">
        <v>2146686</v>
      </c>
      <c r="I4161">
        <v>2147351</v>
      </c>
      <c r="J4161" t="s">
        <v>37</v>
      </c>
      <c r="K4161" t="s">
        <v>7444</v>
      </c>
      <c r="L4161" t="s">
        <v>7444</v>
      </c>
      <c r="N4161" t="s">
        <v>1391</v>
      </c>
      <c r="Q4161" t="s">
        <v>7442</v>
      </c>
      <c r="R4161">
        <v>666</v>
      </c>
      <c r="S4161">
        <v>221</v>
      </c>
    </row>
    <row r="4162" spans="1:20" x14ac:dyDescent="0.25">
      <c r="A4162" t="s">
        <v>20</v>
      </c>
      <c r="B4162" t="s">
        <v>36</v>
      </c>
      <c r="C4162" t="s">
        <v>22</v>
      </c>
      <c r="D4162" t="s">
        <v>23</v>
      </c>
      <c r="E4162" t="s">
        <v>5</v>
      </c>
      <c r="F4162">
        <v>1</v>
      </c>
      <c r="G4162" t="s">
        <v>24</v>
      </c>
      <c r="H4162">
        <v>2147444</v>
      </c>
      <c r="I4162">
        <v>2147884</v>
      </c>
      <c r="J4162" t="s">
        <v>37</v>
      </c>
      <c r="Q4162" t="s">
        <v>7445</v>
      </c>
      <c r="R4162">
        <v>441</v>
      </c>
      <c r="T4162" t="s">
        <v>7446</v>
      </c>
    </row>
    <row r="4163" spans="1:20" x14ac:dyDescent="0.25">
      <c r="A4163" t="s">
        <v>28</v>
      </c>
      <c r="B4163" t="s">
        <v>40</v>
      </c>
      <c r="C4163" t="s">
        <v>22</v>
      </c>
      <c r="D4163" t="s">
        <v>23</v>
      </c>
      <c r="E4163" t="s">
        <v>5</v>
      </c>
      <c r="F4163">
        <v>1</v>
      </c>
      <c r="G4163" t="s">
        <v>24</v>
      </c>
      <c r="H4163">
        <v>2147444</v>
      </c>
      <c r="I4163">
        <v>2147884</v>
      </c>
      <c r="J4163" t="s">
        <v>37</v>
      </c>
      <c r="K4163" t="s">
        <v>7447</v>
      </c>
      <c r="L4163" t="s">
        <v>7447</v>
      </c>
      <c r="N4163" t="s">
        <v>30</v>
      </c>
      <c r="Q4163" t="s">
        <v>7445</v>
      </c>
      <c r="R4163">
        <v>441</v>
      </c>
      <c r="S4163">
        <v>146</v>
      </c>
    </row>
    <row r="4164" spans="1:20" x14ac:dyDescent="0.25">
      <c r="A4164" t="s">
        <v>20</v>
      </c>
      <c r="B4164" t="s">
        <v>36</v>
      </c>
      <c r="C4164" t="s">
        <v>22</v>
      </c>
      <c r="D4164" t="s">
        <v>23</v>
      </c>
      <c r="E4164" t="s">
        <v>5</v>
      </c>
      <c r="F4164">
        <v>1</v>
      </c>
      <c r="G4164" t="s">
        <v>24</v>
      </c>
      <c r="H4164">
        <v>2147923</v>
      </c>
      <c r="I4164">
        <v>2148705</v>
      </c>
      <c r="J4164" t="s">
        <v>37</v>
      </c>
      <c r="Q4164" t="s">
        <v>7448</v>
      </c>
      <c r="R4164">
        <v>783</v>
      </c>
      <c r="T4164" t="s">
        <v>7449</v>
      </c>
    </row>
    <row r="4165" spans="1:20" x14ac:dyDescent="0.25">
      <c r="A4165" t="s">
        <v>28</v>
      </c>
      <c r="B4165" t="s">
        <v>40</v>
      </c>
      <c r="C4165" t="s">
        <v>22</v>
      </c>
      <c r="D4165" t="s">
        <v>23</v>
      </c>
      <c r="E4165" t="s">
        <v>5</v>
      </c>
      <c r="F4165">
        <v>1</v>
      </c>
      <c r="G4165" t="s">
        <v>24</v>
      </c>
      <c r="H4165">
        <v>2147923</v>
      </c>
      <c r="I4165">
        <v>2148705</v>
      </c>
      <c r="J4165" t="s">
        <v>37</v>
      </c>
      <c r="K4165" t="s">
        <v>7450</v>
      </c>
      <c r="L4165" t="s">
        <v>7450</v>
      </c>
      <c r="N4165" t="s">
        <v>30</v>
      </c>
      <c r="Q4165" t="s">
        <v>7448</v>
      </c>
      <c r="R4165">
        <v>783</v>
      </c>
      <c r="S4165">
        <v>260</v>
      </c>
    </row>
    <row r="4166" spans="1:20" x14ac:dyDescent="0.25">
      <c r="A4166" t="s">
        <v>20</v>
      </c>
      <c r="B4166" t="s">
        <v>36</v>
      </c>
      <c r="C4166" t="s">
        <v>22</v>
      </c>
      <c r="D4166" t="s">
        <v>23</v>
      </c>
      <c r="E4166" t="s">
        <v>5</v>
      </c>
      <c r="F4166">
        <v>1</v>
      </c>
      <c r="G4166" t="s">
        <v>24</v>
      </c>
      <c r="H4166">
        <v>2148954</v>
      </c>
      <c r="I4166">
        <v>2150054</v>
      </c>
      <c r="J4166" t="s">
        <v>25</v>
      </c>
      <c r="Q4166" t="s">
        <v>7451</v>
      </c>
      <c r="R4166">
        <v>1101</v>
      </c>
      <c r="T4166" t="s">
        <v>7452</v>
      </c>
    </row>
    <row r="4167" spans="1:20" x14ac:dyDescent="0.25">
      <c r="A4167" t="s">
        <v>28</v>
      </c>
      <c r="B4167" t="s">
        <v>40</v>
      </c>
      <c r="C4167" t="s">
        <v>22</v>
      </c>
      <c r="D4167" t="s">
        <v>23</v>
      </c>
      <c r="E4167" t="s">
        <v>5</v>
      </c>
      <c r="F4167">
        <v>1</v>
      </c>
      <c r="G4167" t="s">
        <v>24</v>
      </c>
      <c r="H4167">
        <v>2148954</v>
      </c>
      <c r="I4167">
        <v>2150054</v>
      </c>
      <c r="J4167" t="s">
        <v>25</v>
      </c>
      <c r="K4167" t="s">
        <v>7453</v>
      </c>
      <c r="L4167" t="s">
        <v>7453</v>
      </c>
      <c r="N4167" t="s">
        <v>7454</v>
      </c>
      <c r="Q4167" t="s">
        <v>7451</v>
      </c>
      <c r="R4167">
        <v>1101</v>
      </c>
      <c r="S4167">
        <v>366</v>
      </c>
    </row>
    <row r="4168" spans="1:20" x14ac:dyDescent="0.25">
      <c r="A4168" t="s">
        <v>20</v>
      </c>
      <c r="B4168" t="s">
        <v>36</v>
      </c>
      <c r="C4168" t="s">
        <v>22</v>
      </c>
      <c r="D4168" t="s">
        <v>23</v>
      </c>
      <c r="E4168" t="s">
        <v>5</v>
      </c>
      <c r="F4168">
        <v>1</v>
      </c>
      <c r="G4168" t="s">
        <v>24</v>
      </c>
      <c r="H4168">
        <v>2150158</v>
      </c>
      <c r="I4168">
        <v>2150775</v>
      </c>
      <c r="J4168" t="s">
        <v>37</v>
      </c>
      <c r="Q4168" t="s">
        <v>7455</v>
      </c>
      <c r="R4168">
        <v>618</v>
      </c>
      <c r="T4168" t="s">
        <v>7456</v>
      </c>
    </row>
    <row r="4169" spans="1:20" x14ac:dyDescent="0.25">
      <c r="A4169" t="s">
        <v>28</v>
      </c>
      <c r="B4169" t="s">
        <v>40</v>
      </c>
      <c r="C4169" t="s">
        <v>22</v>
      </c>
      <c r="D4169" t="s">
        <v>23</v>
      </c>
      <c r="E4169" t="s">
        <v>5</v>
      </c>
      <c r="F4169">
        <v>1</v>
      </c>
      <c r="G4169" t="s">
        <v>24</v>
      </c>
      <c r="H4169">
        <v>2150158</v>
      </c>
      <c r="I4169">
        <v>2150775</v>
      </c>
      <c r="J4169" t="s">
        <v>37</v>
      </c>
      <c r="K4169" t="s">
        <v>7457</v>
      </c>
      <c r="L4169" t="s">
        <v>7457</v>
      </c>
      <c r="N4169" t="s">
        <v>1657</v>
      </c>
      <c r="Q4169" t="s">
        <v>7455</v>
      </c>
      <c r="R4169">
        <v>618</v>
      </c>
      <c r="S4169">
        <v>205</v>
      </c>
    </row>
    <row r="4170" spans="1:20" x14ac:dyDescent="0.25">
      <c r="A4170" t="s">
        <v>20</v>
      </c>
      <c r="B4170" t="s">
        <v>36</v>
      </c>
      <c r="C4170" t="s">
        <v>22</v>
      </c>
      <c r="D4170" t="s">
        <v>23</v>
      </c>
      <c r="E4170" t="s">
        <v>5</v>
      </c>
      <c r="F4170">
        <v>1</v>
      </c>
      <c r="G4170" t="s">
        <v>24</v>
      </c>
      <c r="H4170">
        <v>2150772</v>
      </c>
      <c r="I4170">
        <v>2150918</v>
      </c>
      <c r="J4170" t="s">
        <v>37</v>
      </c>
      <c r="Q4170" t="s">
        <v>7458</v>
      </c>
      <c r="R4170">
        <v>147</v>
      </c>
    </row>
    <row r="4171" spans="1:20" x14ac:dyDescent="0.25">
      <c r="A4171" t="s">
        <v>28</v>
      </c>
      <c r="B4171" t="s">
        <v>40</v>
      </c>
      <c r="C4171" t="s">
        <v>22</v>
      </c>
      <c r="D4171" t="s">
        <v>23</v>
      </c>
      <c r="E4171" t="s">
        <v>5</v>
      </c>
      <c r="F4171">
        <v>1</v>
      </c>
      <c r="G4171" t="s">
        <v>24</v>
      </c>
      <c r="H4171">
        <v>2150772</v>
      </c>
      <c r="I4171">
        <v>2150918</v>
      </c>
      <c r="J4171" t="s">
        <v>37</v>
      </c>
      <c r="K4171" t="s">
        <v>7459</v>
      </c>
      <c r="L4171" t="s">
        <v>7459</v>
      </c>
      <c r="N4171" t="s">
        <v>3029</v>
      </c>
      <c r="Q4171" t="s">
        <v>7458</v>
      </c>
      <c r="R4171">
        <v>147</v>
      </c>
      <c r="S4171">
        <v>48</v>
      </c>
    </row>
    <row r="4172" spans="1:20" x14ac:dyDescent="0.25">
      <c r="A4172" t="s">
        <v>20</v>
      </c>
      <c r="B4172" t="s">
        <v>36</v>
      </c>
      <c r="C4172" t="s">
        <v>22</v>
      </c>
      <c r="D4172" t="s">
        <v>23</v>
      </c>
      <c r="E4172" t="s">
        <v>5</v>
      </c>
      <c r="F4172">
        <v>1</v>
      </c>
      <c r="G4172" t="s">
        <v>24</v>
      </c>
      <c r="H4172">
        <v>2151119</v>
      </c>
      <c r="I4172">
        <v>2152096</v>
      </c>
      <c r="J4172" t="s">
        <v>25</v>
      </c>
      <c r="Q4172" t="s">
        <v>7460</v>
      </c>
      <c r="R4172">
        <v>978</v>
      </c>
      <c r="T4172" t="s">
        <v>7461</v>
      </c>
    </row>
    <row r="4173" spans="1:20" x14ac:dyDescent="0.25">
      <c r="A4173" t="s">
        <v>28</v>
      </c>
      <c r="B4173" t="s">
        <v>40</v>
      </c>
      <c r="C4173" t="s">
        <v>22</v>
      </c>
      <c r="D4173" t="s">
        <v>23</v>
      </c>
      <c r="E4173" t="s">
        <v>5</v>
      </c>
      <c r="F4173">
        <v>1</v>
      </c>
      <c r="G4173" t="s">
        <v>24</v>
      </c>
      <c r="H4173">
        <v>2151119</v>
      </c>
      <c r="I4173">
        <v>2152096</v>
      </c>
      <c r="J4173" t="s">
        <v>25</v>
      </c>
      <c r="K4173" t="s">
        <v>7462</v>
      </c>
      <c r="L4173" t="s">
        <v>7462</v>
      </c>
      <c r="N4173" t="s">
        <v>7463</v>
      </c>
      <c r="Q4173" t="s">
        <v>7460</v>
      </c>
      <c r="R4173">
        <v>978</v>
      </c>
      <c r="S4173">
        <v>325</v>
      </c>
    </row>
    <row r="4174" spans="1:20" x14ac:dyDescent="0.25">
      <c r="A4174" t="s">
        <v>20</v>
      </c>
      <c r="B4174" t="s">
        <v>36</v>
      </c>
      <c r="C4174" t="s">
        <v>22</v>
      </c>
      <c r="D4174" t="s">
        <v>23</v>
      </c>
      <c r="E4174" t="s">
        <v>5</v>
      </c>
      <c r="F4174">
        <v>1</v>
      </c>
      <c r="G4174" t="s">
        <v>24</v>
      </c>
      <c r="H4174">
        <v>2152110</v>
      </c>
      <c r="I4174">
        <v>2152397</v>
      </c>
      <c r="J4174" t="s">
        <v>37</v>
      </c>
      <c r="Q4174" t="s">
        <v>7464</v>
      </c>
      <c r="R4174">
        <v>288</v>
      </c>
      <c r="T4174" t="s">
        <v>7465</v>
      </c>
    </row>
    <row r="4175" spans="1:20" x14ac:dyDescent="0.25">
      <c r="A4175" t="s">
        <v>28</v>
      </c>
      <c r="B4175" t="s">
        <v>40</v>
      </c>
      <c r="C4175" t="s">
        <v>22</v>
      </c>
      <c r="D4175" t="s">
        <v>23</v>
      </c>
      <c r="E4175" t="s">
        <v>5</v>
      </c>
      <c r="F4175">
        <v>1</v>
      </c>
      <c r="G4175" t="s">
        <v>24</v>
      </c>
      <c r="H4175">
        <v>2152110</v>
      </c>
      <c r="I4175">
        <v>2152397</v>
      </c>
      <c r="J4175" t="s">
        <v>37</v>
      </c>
      <c r="K4175" t="s">
        <v>7466</v>
      </c>
      <c r="L4175" t="s">
        <v>7466</v>
      </c>
      <c r="N4175" t="s">
        <v>30</v>
      </c>
      <c r="Q4175" t="s">
        <v>7464</v>
      </c>
      <c r="R4175">
        <v>288</v>
      </c>
      <c r="S4175">
        <v>95</v>
      </c>
    </row>
    <row r="4176" spans="1:20" x14ac:dyDescent="0.25">
      <c r="A4176" t="s">
        <v>20</v>
      </c>
      <c r="B4176" t="s">
        <v>36</v>
      </c>
      <c r="C4176" t="s">
        <v>22</v>
      </c>
      <c r="D4176" t="s">
        <v>23</v>
      </c>
      <c r="E4176" t="s">
        <v>5</v>
      </c>
      <c r="F4176">
        <v>1</v>
      </c>
      <c r="G4176" t="s">
        <v>24</v>
      </c>
      <c r="H4176">
        <v>2152856</v>
      </c>
      <c r="I4176">
        <v>2153344</v>
      </c>
      <c r="J4176" t="s">
        <v>25</v>
      </c>
      <c r="Q4176" t="s">
        <v>7467</v>
      </c>
      <c r="R4176">
        <v>489</v>
      </c>
      <c r="T4176" t="s">
        <v>7468</v>
      </c>
    </row>
    <row r="4177" spans="1:20" x14ac:dyDescent="0.25">
      <c r="A4177" t="s">
        <v>28</v>
      </c>
      <c r="B4177" t="s">
        <v>40</v>
      </c>
      <c r="C4177" t="s">
        <v>22</v>
      </c>
      <c r="D4177" t="s">
        <v>23</v>
      </c>
      <c r="E4177" t="s">
        <v>5</v>
      </c>
      <c r="F4177">
        <v>1</v>
      </c>
      <c r="G4177" t="s">
        <v>24</v>
      </c>
      <c r="H4177">
        <v>2152856</v>
      </c>
      <c r="I4177">
        <v>2153344</v>
      </c>
      <c r="J4177" t="s">
        <v>25</v>
      </c>
      <c r="K4177" t="s">
        <v>7469</v>
      </c>
      <c r="L4177" t="s">
        <v>7469</v>
      </c>
      <c r="N4177" t="s">
        <v>7470</v>
      </c>
      <c r="Q4177" t="s">
        <v>7467</v>
      </c>
      <c r="R4177">
        <v>489</v>
      </c>
      <c r="S4177">
        <v>162</v>
      </c>
    </row>
    <row r="4178" spans="1:20" x14ac:dyDescent="0.25">
      <c r="A4178" t="s">
        <v>20</v>
      </c>
      <c r="B4178" t="s">
        <v>36</v>
      </c>
      <c r="C4178" t="s">
        <v>22</v>
      </c>
      <c r="D4178" t="s">
        <v>23</v>
      </c>
      <c r="E4178" t="s">
        <v>5</v>
      </c>
      <c r="F4178">
        <v>1</v>
      </c>
      <c r="G4178" t="s">
        <v>24</v>
      </c>
      <c r="H4178">
        <v>2153642</v>
      </c>
      <c r="I4178">
        <v>2155132</v>
      </c>
      <c r="J4178" t="s">
        <v>25</v>
      </c>
      <c r="Q4178" t="s">
        <v>7471</v>
      </c>
      <c r="R4178">
        <v>1491</v>
      </c>
      <c r="T4178" t="s">
        <v>7472</v>
      </c>
    </row>
    <row r="4179" spans="1:20" x14ac:dyDescent="0.25">
      <c r="A4179" t="s">
        <v>28</v>
      </c>
      <c r="B4179" t="s">
        <v>40</v>
      </c>
      <c r="C4179" t="s">
        <v>22</v>
      </c>
      <c r="D4179" t="s">
        <v>23</v>
      </c>
      <c r="E4179" t="s">
        <v>5</v>
      </c>
      <c r="F4179">
        <v>1</v>
      </c>
      <c r="G4179" t="s">
        <v>24</v>
      </c>
      <c r="H4179">
        <v>2153642</v>
      </c>
      <c r="I4179">
        <v>2155132</v>
      </c>
      <c r="J4179" t="s">
        <v>25</v>
      </c>
      <c r="K4179" t="s">
        <v>7473</v>
      </c>
      <c r="L4179" t="s">
        <v>7473</v>
      </c>
      <c r="N4179" t="s">
        <v>698</v>
      </c>
      <c r="Q4179" t="s">
        <v>7471</v>
      </c>
      <c r="R4179">
        <v>1491</v>
      </c>
      <c r="S4179">
        <v>496</v>
      </c>
    </row>
    <row r="4180" spans="1:20" x14ac:dyDescent="0.25">
      <c r="A4180" t="s">
        <v>20</v>
      </c>
      <c r="B4180" t="s">
        <v>36</v>
      </c>
      <c r="C4180" t="s">
        <v>22</v>
      </c>
      <c r="D4180" t="s">
        <v>23</v>
      </c>
      <c r="E4180" t="s">
        <v>5</v>
      </c>
      <c r="F4180">
        <v>1</v>
      </c>
      <c r="G4180" t="s">
        <v>24</v>
      </c>
      <c r="H4180">
        <v>2155523</v>
      </c>
      <c r="I4180">
        <v>2158459</v>
      </c>
      <c r="J4180" t="s">
        <v>37</v>
      </c>
      <c r="Q4180" t="s">
        <v>7474</v>
      </c>
      <c r="R4180">
        <v>2937</v>
      </c>
      <c r="T4180" t="s">
        <v>7475</v>
      </c>
    </row>
    <row r="4181" spans="1:20" x14ac:dyDescent="0.25">
      <c r="A4181" t="s">
        <v>28</v>
      </c>
      <c r="B4181" t="s">
        <v>40</v>
      </c>
      <c r="C4181" t="s">
        <v>22</v>
      </c>
      <c r="D4181" t="s">
        <v>23</v>
      </c>
      <c r="E4181" t="s">
        <v>5</v>
      </c>
      <c r="F4181">
        <v>1</v>
      </c>
      <c r="G4181" t="s">
        <v>24</v>
      </c>
      <c r="H4181">
        <v>2155523</v>
      </c>
      <c r="I4181">
        <v>2158459</v>
      </c>
      <c r="J4181" t="s">
        <v>37</v>
      </c>
      <c r="K4181" t="s">
        <v>7476</v>
      </c>
      <c r="L4181" t="s">
        <v>7476</v>
      </c>
      <c r="N4181" t="s">
        <v>192</v>
      </c>
      <c r="Q4181" t="s">
        <v>7474</v>
      </c>
      <c r="R4181">
        <v>2937</v>
      </c>
      <c r="S4181">
        <v>978</v>
      </c>
    </row>
    <row r="4182" spans="1:20" x14ac:dyDescent="0.25">
      <c r="A4182" t="s">
        <v>20</v>
      </c>
      <c r="B4182" t="s">
        <v>36</v>
      </c>
      <c r="C4182" t="s">
        <v>22</v>
      </c>
      <c r="D4182" t="s">
        <v>23</v>
      </c>
      <c r="E4182" t="s">
        <v>5</v>
      </c>
      <c r="F4182">
        <v>1</v>
      </c>
      <c r="G4182" t="s">
        <v>24</v>
      </c>
      <c r="H4182">
        <v>2159065</v>
      </c>
      <c r="I4182">
        <v>2159616</v>
      </c>
      <c r="J4182" t="s">
        <v>25</v>
      </c>
      <c r="Q4182" t="s">
        <v>7477</v>
      </c>
      <c r="R4182">
        <v>552</v>
      </c>
      <c r="T4182" t="s">
        <v>7478</v>
      </c>
    </row>
    <row r="4183" spans="1:20" x14ac:dyDescent="0.25">
      <c r="A4183" t="s">
        <v>28</v>
      </c>
      <c r="B4183" t="s">
        <v>40</v>
      </c>
      <c r="C4183" t="s">
        <v>22</v>
      </c>
      <c r="D4183" t="s">
        <v>23</v>
      </c>
      <c r="E4183" t="s">
        <v>5</v>
      </c>
      <c r="F4183">
        <v>1</v>
      </c>
      <c r="G4183" t="s">
        <v>24</v>
      </c>
      <c r="H4183">
        <v>2159065</v>
      </c>
      <c r="I4183">
        <v>2159616</v>
      </c>
      <c r="J4183" t="s">
        <v>25</v>
      </c>
      <c r="K4183" t="s">
        <v>7479</v>
      </c>
      <c r="L4183" t="s">
        <v>7479</v>
      </c>
      <c r="N4183" t="s">
        <v>7480</v>
      </c>
      <c r="Q4183" t="s">
        <v>7477</v>
      </c>
      <c r="R4183">
        <v>552</v>
      </c>
      <c r="S4183">
        <v>183</v>
      </c>
    </row>
    <row r="4184" spans="1:20" x14ac:dyDescent="0.25">
      <c r="A4184" t="s">
        <v>20</v>
      </c>
      <c r="B4184" t="s">
        <v>36</v>
      </c>
      <c r="C4184" t="s">
        <v>22</v>
      </c>
      <c r="D4184" t="s">
        <v>23</v>
      </c>
      <c r="E4184" t="s">
        <v>5</v>
      </c>
      <c r="F4184">
        <v>1</v>
      </c>
      <c r="G4184" t="s">
        <v>24</v>
      </c>
      <c r="H4184">
        <v>2160458</v>
      </c>
      <c r="I4184">
        <v>2161045</v>
      </c>
      <c r="J4184" t="s">
        <v>25</v>
      </c>
      <c r="Q4184" t="s">
        <v>7481</v>
      </c>
      <c r="R4184">
        <v>588</v>
      </c>
      <c r="T4184" t="s">
        <v>7482</v>
      </c>
    </row>
    <row r="4185" spans="1:20" x14ac:dyDescent="0.25">
      <c r="A4185" t="s">
        <v>28</v>
      </c>
      <c r="B4185" t="s">
        <v>40</v>
      </c>
      <c r="C4185" t="s">
        <v>22</v>
      </c>
      <c r="D4185" t="s">
        <v>23</v>
      </c>
      <c r="E4185" t="s">
        <v>5</v>
      </c>
      <c r="F4185">
        <v>1</v>
      </c>
      <c r="G4185" t="s">
        <v>24</v>
      </c>
      <c r="H4185">
        <v>2160458</v>
      </c>
      <c r="I4185">
        <v>2161045</v>
      </c>
      <c r="J4185" t="s">
        <v>25</v>
      </c>
      <c r="K4185" t="s">
        <v>7483</v>
      </c>
      <c r="L4185" t="s">
        <v>7483</v>
      </c>
      <c r="N4185" t="s">
        <v>7484</v>
      </c>
      <c r="Q4185" t="s">
        <v>7481</v>
      </c>
      <c r="R4185">
        <v>588</v>
      </c>
      <c r="S4185">
        <v>195</v>
      </c>
    </row>
    <row r="4186" spans="1:20" x14ac:dyDescent="0.25">
      <c r="A4186" t="s">
        <v>20</v>
      </c>
      <c r="B4186" t="s">
        <v>36</v>
      </c>
      <c r="C4186" t="s">
        <v>22</v>
      </c>
      <c r="D4186" t="s">
        <v>23</v>
      </c>
      <c r="E4186" t="s">
        <v>5</v>
      </c>
      <c r="F4186">
        <v>1</v>
      </c>
      <c r="G4186" t="s">
        <v>24</v>
      </c>
      <c r="H4186">
        <v>2161509</v>
      </c>
      <c r="I4186">
        <v>2162228</v>
      </c>
      <c r="J4186" t="s">
        <v>25</v>
      </c>
      <c r="Q4186" t="s">
        <v>7485</v>
      </c>
      <c r="R4186">
        <v>720</v>
      </c>
      <c r="T4186" t="s">
        <v>7486</v>
      </c>
    </row>
    <row r="4187" spans="1:20" x14ac:dyDescent="0.25">
      <c r="A4187" t="s">
        <v>28</v>
      </c>
      <c r="B4187" t="s">
        <v>40</v>
      </c>
      <c r="C4187" t="s">
        <v>22</v>
      </c>
      <c r="D4187" t="s">
        <v>23</v>
      </c>
      <c r="E4187" t="s">
        <v>5</v>
      </c>
      <c r="F4187">
        <v>1</v>
      </c>
      <c r="G4187" t="s">
        <v>24</v>
      </c>
      <c r="H4187">
        <v>2161509</v>
      </c>
      <c r="I4187">
        <v>2162228</v>
      </c>
      <c r="J4187" t="s">
        <v>25</v>
      </c>
      <c r="K4187" t="s">
        <v>7487</v>
      </c>
      <c r="L4187" t="s">
        <v>7487</v>
      </c>
      <c r="N4187" t="s">
        <v>4090</v>
      </c>
      <c r="Q4187" t="s">
        <v>7485</v>
      </c>
      <c r="R4187">
        <v>720</v>
      </c>
      <c r="S4187">
        <v>239</v>
      </c>
    </row>
    <row r="4188" spans="1:20" x14ac:dyDescent="0.25">
      <c r="A4188" t="s">
        <v>20</v>
      </c>
      <c r="B4188" t="s">
        <v>36</v>
      </c>
      <c r="C4188" t="s">
        <v>22</v>
      </c>
      <c r="D4188" t="s">
        <v>23</v>
      </c>
      <c r="E4188" t="s">
        <v>5</v>
      </c>
      <c r="F4188">
        <v>1</v>
      </c>
      <c r="G4188" t="s">
        <v>24</v>
      </c>
      <c r="H4188">
        <v>2162168</v>
      </c>
      <c r="I4188">
        <v>2162440</v>
      </c>
      <c r="J4188" t="s">
        <v>25</v>
      </c>
      <c r="Q4188" t="s">
        <v>7488</v>
      </c>
      <c r="R4188">
        <v>273</v>
      </c>
    </row>
    <row r="4189" spans="1:20" x14ac:dyDescent="0.25">
      <c r="A4189" t="s">
        <v>28</v>
      </c>
      <c r="B4189" t="s">
        <v>40</v>
      </c>
      <c r="C4189" t="s">
        <v>22</v>
      </c>
      <c r="D4189" t="s">
        <v>23</v>
      </c>
      <c r="E4189" t="s">
        <v>5</v>
      </c>
      <c r="F4189">
        <v>1</v>
      </c>
      <c r="G4189" t="s">
        <v>24</v>
      </c>
      <c r="H4189">
        <v>2162168</v>
      </c>
      <c r="I4189">
        <v>2162440</v>
      </c>
      <c r="J4189" t="s">
        <v>25</v>
      </c>
      <c r="K4189" t="s">
        <v>7489</v>
      </c>
      <c r="L4189" t="s">
        <v>7489</v>
      </c>
      <c r="N4189" t="s">
        <v>30</v>
      </c>
      <c r="Q4189" t="s">
        <v>7488</v>
      </c>
      <c r="R4189">
        <v>273</v>
      </c>
      <c r="S4189">
        <v>90</v>
      </c>
    </row>
    <row r="4190" spans="1:20" x14ac:dyDescent="0.25">
      <c r="A4190" t="s">
        <v>20</v>
      </c>
      <c r="B4190" t="s">
        <v>36</v>
      </c>
      <c r="C4190" t="s">
        <v>22</v>
      </c>
      <c r="D4190" t="s">
        <v>23</v>
      </c>
      <c r="E4190" t="s">
        <v>5</v>
      </c>
      <c r="F4190">
        <v>1</v>
      </c>
      <c r="G4190" t="s">
        <v>24</v>
      </c>
      <c r="H4190">
        <v>2162328</v>
      </c>
      <c r="I4190">
        <v>2162756</v>
      </c>
      <c r="J4190" t="s">
        <v>37</v>
      </c>
      <c r="Q4190" t="s">
        <v>7490</v>
      </c>
      <c r="R4190">
        <v>429</v>
      </c>
      <c r="T4190" t="s">
        <v>7491</v>
      </c>
    </row>
    <row r="4191" spans="1:20" x14ac:dyDescent="0.25">
      <c r="A4191" t="s">
        <v>28</v>
      </c>
      <c r="B4191" t="s">
        <v>40</v>
      </c>
      <c r="C4191" t="s">
        <v>22</v>
      </c>
      <c r="D4191" t="s">
        <v>23</v>
      </c>
      <c r="E4191" t="s">
        <v>5</v>
      </c>
      <c r="F4191">
        <v>1</v>
      </c>
      <c r="G4191" t="s">
        <v>24</v>
      </c>
      <c r="H4191">
        <v>2162328</v>
      </c>
      <c r="I4191">
        <v>2162756</v>
      </c>
      <c r="J4191" t="s">
        <v>37</v>
      </c>
      <c r="K4191" t="s">
        <v>7492</v>
      </c>
      <c r="L4191" t="s">
        <v>7492</v>
      </c>
      <c r="N4191" t="s">
        <v>4916</v>
      </c>
      <c r="Q4191" t="s">
        <v>7490</v>
      </c>
      <c r="R4191">
        <v>429</v>
      </c>
      <c r="S4191">
        <v>142</v>
      </c>
    </row>
    <row r="4192" spans="1:20" x14ac:dyDescent="0.25">
      <c r="A4192" t="s">
        <v>20</v>
      </c>
      <c r="B4192" t="s">
        <v>36</v>
      </c>
      <c r="C4192" t="s">
        <v>22</v>
      </c>
      <c r="D4192" t="s">
        <v>23</v>
      </c>
      <c r="E4192" t="s">
        <v>5</v>
      </c>
      <c r="F4192">
        <v>1</v>
      </c>
      <c r="G4192" t="s">
        <v>24</v>
      </c>
      <c r="H4192">
        <v>2163001</v>
      </c>
      <c r="I4192">
        <v>2163183</v>
      </c>
      <c r="J4192" t="s">
        <v>37</v>
      </c>
      <c r="Q4192" t="s">
        <v>7493</v>
      </c>
      <c r="R4192">
        <v>183</v>
      </c>
    </row>
    <row r="4193" spans="1:20" x14ac:dyDescent="0.25">
      <c r="A4193" t="s">
        <v>28</v>
      </c>
      <c r="B4193" t="s">
        <v>40</v>
      </c>
      <c r="C4193" t="s">
        <v>22</v>
      </c>
      <c r="D4193" t="s">
        <v>23</v>
      </c>
      <c r="E4193" t="s">
        <v>5</v>
      </c>
      <c r="F4193">
        <v>1</v>
      </c>
      <c r="G4193" t="s">
        <v>24</v>
      </c>
      <c r="H4193">
        <v>2163001</v>
      </c>
      <c r="I4193">
        <v>2163183</v>
      </c>
      <c r="J4193" t="s">
        <v>37</v>
      </c>
      <c r="K4193" t="s">
        <v>7494</v>
      </c>
      <c r="L4193" t="s">
        <v>7494</v>
      </c>
      <c r="N4193" t="s">
        <v>30</v>
      </c>
      <c r="Q4193" t="s">
        <v>7493</v>
      </c>
      <c r="R4193">
        <v>183</v>
      </c>
      <c r="S4193">
        <v>60</v>
      </c>
    </row>
    <row r="4194" spans="1:20" x14ac:dyDescent="0.25">
      <c r="A4194" t="s">
        <v>20</v>
      </c>
      <c r="B4194" t="s">
        <v>36</v>
      </c>
      <c r="C4194" t="s">
        <v>22</v>
      </c>
      <c r="D4194" t="s">
        <v>23</v>
      </c>
      <c r="E4194" t="s">
        <v>5</v>
      </c>
      <c r="F4194">
        <v>1</v>
      </c>
      <c r="G4194" t="s">
        <v>24</v>
      </c>
      <c r="H4194">
        <v>2163524</v>
      </c>
      <c r="I4194">
        <v>2163961</v>
      </c>
      <c r="J4194" t="s">
        <v>25</v>
      </c>
      <c r="Q4194" t="s">
        <v>7495</v>
      </c>
      <c r="R4194">
        <v>438</v>
      </c>
      <c r="T4194" t="s">
        <v>7496</v>
      </c>
    </row>
    <row r="4195" spans="1:20" x14ac:dyDescent="0.25">
      <c r="A4195" t="s">
        <v>28</v>
      </c>
      <c r="B4195" t="s">
        <v>40</v>
      </c>
      <c r="C4195" t="s">
        <v>22</v>
      </c>
      <c r="D4195" t="s">
        <v>23</v>
      </c>
      <c r="E4195" t="s">
        <v>5</v>
      </c>
      <c r="F4195">
        <v>1</v>
      </c>
      <c r="G4195" t="s">
        <v>24</v>
      </c>
      <c r="H4195">
        <v>2163524</v>
      </c>
      <c r="I4195">
        <v>2163961</v>
      </c>
      <c r="J4195" t="s">
        <v>25</v>
      </c>
      <c r="K4195" t="s">
        <v>7497</v>
      </c>
      <c r="L4195" t="s">
        <v>7497</v>
      </c>
      <c r="N4195" t="s">
        <v>30</v>
      </c>
      <c r="Q4195" t="s">
        <v>7495</v>
      </c>
      <c r="R4195">
        <v>438</v>
      </c>
      <c r="S4195">
        <v>145</v>
      </c>
    </row>
    <row r="4196" spans="1:20" x14ac:dyDescent="0.25">
      <c r="A4196" t="s">
        <v>20</v>
      </c>
      <c r="B4196" t="s">
        <v>36</v>
      </c>
      <c r="C4196" t="s">
        <v>22</v>
      </c>
      <c r="D4196" t="s">
        <v>23</v>
      </c>
      <c r="E4196" t="s">
        <v>5</v>
      </c>
      <c r="F4196">
        <v>1</v>
      </c>
      <c r="G4196" t="s">
        <v>24</v>
      </c>
      <c r="H4196">
        <v>2164040</v>
      </c>
      <c r="I4196">
        <v>2164354</v>
      </c>
      <c r="J4196" t="s">
        <v>25</v>
      </c>
      <c r="Q4196" t="s">
        <v>7498</v>
      </c>
      <c r="R4196">
        <v>315</v>
      </c>
      <c r="T4196" t="s">
        <v>7499</v>
      </c>
    </row>
    <row r="4197" spans="1:20" x14ac:dyDescent="0.25">
      <c r="A4197" t="s">
        <v>28</v>
      </c>
      <c r="B4197" t="s">
        <v>40</v>
      </c>
      <c r="C4197" t="s">
        <v>22</v>
      </c>
      <c r="D4197" t="s">
        <v>23</v>
      </c>
      <c r="E4197" t="s">
        <v>5</v>
      </c>
      <c r="F4197">
        <v>1</v>
      </c>
      <c r="G4197" t="s">
        <v>24</v>
      </c>
      <c r="H4197">
        <v>2164040</v>
      </c>
      <c r="I4197">
        <v>2164354</v>
      </c>
      <c r="J4197" t="s">
        <v>25</v>
      </c>
      <c r="K4197" t="s">
        <v>7500</v>
      </c>
      <c r="L4197" t="s">
        <v>7500</v>
      </c>
      <c r="N4197" t="s">
        <v>30</v>
      </c>
      <c r="Q4197" t="s">
        <v>7498</v>
      </c>
      <c r="R4197">
        <v>315</v>
      </c>
      <c r="S4197">
        <v>104</v>
      </c>
    </row>
    <row r="4198" spans="1:20" x14ac:dyDescent="0.25">
      <c r="A4198" t="s">
        <v>20</v>
      </c>
      <c r="B4198" t="s">
        <v>36</v>
      </c>
      <c r="C4198" t="s">
        <v>22</v>
      </c>
      <c r="D4198" t="s">
        <v>23</v>
      </c>
      <c r="E4198" t="s">
        <v>5</v>
      </c>
      <c r="F4198">
        <v>1</v>
      </c>
      <c r="G4198" t="s">
        <v>24</v>
      </c>
      <c r="H4198">
        <v>2164678</v>
      </c>
      <c r="I4198">
        <v>2165463</v>
      </c>
      <c r="J4198" t="s">
        <v>25</v>
      </c>
      <c r="Q4198" t="s">
        <v>7501</v>
      </c>
      <c r="R4198">
        <v>786</v>
      </c>
      <c r="T4198" t="s">
        <v>7502</v>
      </c>
    </row>
    <row r="4199" spans="1:20" x14ac:dyDescent="0.25">
      <c r="A4199" t="s">
        <v>28</v>
      </c>
      <c r="B4199" t="s">
        <v>40</v>
      </c>
      <c r="C4199" t="s">
        <v>22</v>
      </c>
      <c r="D4199" t="s">
        <v>23</v>
      </c>
      <c r="E4199" t="s">
        <v>5</v>
      </c>
      <c r="F4199">
        <v>1</v>
      </c>
      <c r="G4199" t="s">
        <v>24</v>
      </c>
      <c r="H4199">
        <v>2164678</v>
      </c>
      <c r="I4199">
        <v>2165463</v>
      </c>
      <c r="J4199" t="s">
        <v>25</v>
      </c>
      <c r="K4199" t="s">
        <v>7503</v>
      </c>
      <c r="L4199" t="s">
        <v>7503</v>
      </c>
      <c r="N4199" t="s">
        <v>30</v>
      </c>
      <c r="Q4199" t="s">
        <v>7501</v>
      </c>
      <c r="R4199">
        <v>786</v>
      </c>
      <c r="S4199">
        <v>261</v>
      </c>
    </row>
    <row r="4200" spans="1:20" x14ac:dyDescent="0.25">
      <c r="A4200" t="s">
        <v>20</v>
      </c>
      <c r="B4200" t="s">
        <v>36</v>
      </c>
      <c r="C4200" t="s">
        <v>22</v>
      </c>
      <c r="D4200" t="s">
        <v>23</v>
      </c>
      <c r="E4200" t="s">
        <v>5</v>
      </c>
      <c r="F4200">
        <v>1</v>
      </c>
      <c r="G4200" t="s">
        <v>24</v>
      </c>
      <c r="H4200">
        <v>2165539</v>
      </c>
      <c r="I4200">
        <v>2167614</v>
      </c>
      <c r="J4200" t="s">
        <v>25</v>
      </c>
      <c r="Q4200" t="s">
        <v>7504</v>
      </c>
      <c r="R4200">
        <v>2076</v>
      </c>
      <c r="T4200" t="s">
        <v>7505</v>
      </c>
    </row>
    <row r="4201" spans="1:20" x14ac:dyDescent="0.25">
      <c r="A4201" t="s">
        <v>28</v>
      </c>
      <c r="B4201" t="s">
        <v>40</v>
      </c>
      <c r="C4201" t="s">
        <v>22</v>
      </c>
      <c r="D4201" t="s">
        <v>23</v>
      </c>
      <c r="E4201" t="s">
        <v>5</v>
      </c>
      <c r="F4201">
        <v>1</v>
      </c>
      <c r="G4201" t="s">
        <v>24</v>
      </c>
      <c r="H4201">
        <v>2165539</v>
      </c>
      <c r="I4201">
        <v>2167614</v>
      </c>
      <c r="J4201" t="s">
        <v>25</v>
      </c>
      <c r="K4201" t="s">
        <v>7506</v>
      </c>
      <c r="L4201" t="s">
        <v>7506</v>
      </c>
      <c r="N4201" t="s">
        <v>7507</v>
      </c>
      <c r="Q4201" t="s">
        <v>7504</v>
      </c>
      <c r="R4201">
        <v>2076</v>
      </c>
      <c r="S4201">
        <v>691</v>
      </c>
    </row>
    <row r="4202" spans="1:20" x14ac:dyDescent="0.25">
      <c r="A4202" t="s">
        <v>20</v>
      </c>
      <c r="B4202" t="s">
        <v>36</v>
      </c>
      <c r="C4202" t="s">
        <v>22</v>
      </c>
      <c r="D4202" t="s">
        <v>23</v>
      </c>
      <c r="E4202" t="s">
        <v>5</v>
      </c>
      <c r="F4202">
        <v>1</v>
      </c>
      <c r="G4202" t="s">
        <v>24</v>
      </c>
      <c r="H4202">
        <v>2167880</v>
      </c>
      <c r="I4202">
        <v>2168098</v>
      </c>
      <c r="J4202" t="s">
        <v>37</v>
      </c>
      <c r="Q4202" t="s">
        <v>7508</v>
      </c>
      <c r="R4202">
        <v>219</v>
      </c>
    </row>
    <row r="4203" spans="1:20" x14ac:dyDescent="0.25">
      <c r="A4203" t="s">
        <v>28</v>
      </c>
      <c r="B4203" t="s">
        <v>40</v>
      </c>
      <c r="C4203" t="s">
        <v>22</v>
      </c>
      <c r="D4203" t="s">
        <v>23</v>
      </c>
      <c r="E4203" t="s">
        <v>5</v>
      </c>
      <c r="F4203">
        <v>1</v>
      </c>
      <c r="G4203" t="s">
        <v>24</v>
      </c>
      <c r="H4203">
        <v>2167880</v>
      </c>
      <c r="I4203">
        <v>2168098</v>
      </c>
      <c r="J4203" t="s">
        <v>37</v>
      </c>
      <c r="K4203" t="s">
        <v>7509</v>
      </c>
      <c r="L4203" t="s">
        <v>7509</v>
      </c>
      <c r="N4203" t="s">
        <v>30</v>
      </c>
      <c r="Q4203" t="s">
        <v>7508</v>
      </c>
      <c r="R4203">
        <v>219</v>
      </c>
      <c r="S4203">
        <v>72</v>
      </c>
    </row>
    <row r="4204" spans="1:20" x14ac:dyDescent="0.25">
      <c r="A4204" t="s">
        <v>20</v>
      </c>
      <c r="B4204" t="s">
        <v>36</v>
      </c>
      <c r="C4204" t="s">
        <v>22</v>
      </c>
      <c r="D4204" t="s">
        <v>23</v>
      </c>
      <c r="E4204" t="s">
        <v>5</v>
      </c>
      <c r="F4204">
        <v>1</v>
      </c>
      <c r="G4204" t="s">
        <v>24</v>
      </c>
      <c r="H4204">
        <v>2168378</v>
      </c>
      <c r="I4204">
        <v>2169685</v>
      </c>
      <c r="J4204" t="s">
        <v>25</v>
      </c>
      <c r="Q4204" t="s">
        <v>7510</v>
      </c>
      <c r="R4204">
        <v>1308</v>
      </c>
      <c r="T4204" t="s">
        <v>7511</v>
      </c>
    </row>
    <row r="4205" spans="1:20" x14ac:dyDescent="0.25">
      <c r="A4205" t="s">
        <v>28</v>
      </c>
      <c r="B4205" t="s">
        <v>40</v>
      </c>
      <c r="C4205" t="s">
        <v>22</v>
      </c>
      <c r="D4205" t="s">
        <v>23</v>
      </c>
      <c r="E4205" t="s">
        <v>5</v>
      </c>
      <c r="F4205">
        <v>1</v>
      </c>
      <c r="G4205" t="s">
        <v>24</v>
      </c>
      <c r="H4205">
        <v>2168378</v>
      </c>
      <c r="I4205">
        <v>2169685</v>
      </c>
      <c r="J4205" t="s">
        <v>25</v>
      </c>
      <c r="K4205" t="s">
        <v>7512</v>
      </c>
      <c r="L4205" t="s">
        <v>7512</v>
      </c>
      <c r="N4205" t="s">
        <v>744</v>
      </c>
      <c r="Q4205" t="s">
        <v>7510</v>
      </c>
      <c r="R4205">
        <v>1308</v>
      </c>
      <c r="S4205">
        <v>435</v>
      </c>
    </row>
    <row r="4206" spans="1:20" x14ac:dyDescent="0.25">
      <c r="A4206" t="s">
        <v>20</v>
      </c>
      <c r="B4206" t="s">
        <v>36</v>
      </c>
      <c r="C4206" t="s">
        <v>22</v>
      </c>
      <c r="D4206" t="s">
        <v>23</v>
      </c>
      <c r="E4206" t="s">
        <v>5</v>
      </c>
      <c r="F4206">
        <v>1</v>
      </c>
      <c r="G4206" t="s">
        <v>24</v>
      </c>
      <c r="H4206">
        <v>2169795</v>
      </c>
      <c r="I4206">
        <v>2169953</v>
      </c>
      <c r="J4206" t="s">
        <v>37</v>
      </c>
      <c r="Q4206" t="s">
        <v>7513</v>
      </c>
      <c r="R4206">
        <v>159</v>
      </c>
    </row>
    <row r="4207" spans="1:20" x14ac:dyDescent="0.25">
      <c r="A4207" t="s">
        <v>28</v>
      </c>
      <c r="B4207" t="s">
        <v>40</v>
      </c>
      <c r="C4207" t="s">
        <v>22</v>
      </c>
      <c r="D4207" t="s">
        <v>23</v>
      </c>
      <c r="E4207" t="s">
        <v>5</v>
      </c>
      <c r="F4207">
        <v>1</v>
      </c>
      <c r="G4207" t="s">
        <v>24</v>
      </c>
      <c r="H4207">
        <v>2169795</v>
      </c>
      <c r="I4207">
        <v>2169953</v>
      </c>
      <c r="J4207" t="s">
        <v>37</v>
      </c>
      <c r="K4207" t="s">
        <v>7514</v>
      </c>
      <c r="L4207" t="s">
        <v>7514</v>
      </c>
      <c r="N4207" t="s">
        <v>7515</v>
      </c>
      <c r="Q4207" t="s">
        <v>7513</v>
      </c>
      <c r="R4207">
        <v>159</v>
      </c>
      <c r="S4207">
        <v>52</v>
      </c>
    </row>
    <row r="4208" spans="1:20" x14ac:dyDescent="0.25">
      <c r="A4208" t="s">
        <v>20</v>
      </c>
      <c r="B4208" t="s">
        <v>36</v>
      </c>
      <c r="C4208" t="s">
        <v>22</v>
      </c>
      <c r="D4208" t="s">
        <v>23</v>
      </c>
      <c r="E4208" t="s">
        <v>5</v>
      </c>
      <c r="F4208">
        <v>1</v>
      </c>
      <c r="G4208" t="s">
        <v>24</v>
      </c>
      <c r="H4208">
        <v>2169969</v>
      </c>
      <c r="I4208">
        <v>2170169</v>
      </c>
      <c r="J4208" t="s">
        <v>37</v>
      </c>
      <c r="Q4208" t="s">
        <v>7516</v>
      </c>
      <c r="R4208">
        <v>201</v>
      </c>
      <c r="T4208" t="s">
        <v>7517</v>
      </c>
    </row>
    <row r="4209" spans="1:20" x14ac:dyDescent="0.25">
      <c r="A4209" t="s">
        <v>28</v>
      </c>
      <c r="B4209" t="s">
        <v>40</v>
      </c>
      <c r="C4209" t="s">
        <v>22</v>
      </c>
      <c r="D4209" t="s">
        <v>23</v>
      </c>
      <c r="E4209" t="s">
        <v>5</v>
      </c>
      <c r="F4209">
        <v>1</v>
      </c>
      <c r="G4209" t="s">
        <v>24</v>
      </c>
      <c r="H4209">
        <v>2169969</v>
      </c>
      <c r="I4209">
        <v>2170169</v>
      </c>
      <c r="J4209" t="s">
        <v>37</v>
      </c>
      <c r="K4209" t="s">
        <v>7518</v>
      </c>
      <c r="L4209" t="s">
        <v>7518</v>
      </c>
      <c r="N4209" t="s">
        <v>30</v>
      </c>
      <c r="Q4209" t="s">
        <v>7516</v>
      </c>
      <c r="R4209">
        <v>201</v>
      </c>
      <c r="S4209">
        <v>66</v>
      </c>
    </row>
    <row r="4210" spans="1:20" x14ac:dyDescent="0.25">
      <c r="A4210" t="s">
        <v>20</v>
      </c>
      <c r="B4210" t="s">
        <v>36</v>
      </c>
      <c r="C4210" t="s">
        <v>22</v>
      </c>
      <c r="D4210" t="s">
        <v>23</v>
      </c>
      <c r="E4210" t="s">
        <v>5</v>
      </c>
      <c r="F4210">
        <v>1</v>
      </c>
      <c r="G4210" t="s">
        <v>24</v>
      </c>
      <c r="H4210">
        <v>2170378</v>
      </c>
      <c r="I4210">
        <v>2170524</v>
      </c>
      <c r="J4210" t="s">
        <v>37</v>
      </c>
      <c r="Q4210" t="s">
        <v>7519</v>
      </c>
      <c r="R4210">
        <v>147</v>
      </c>
    </row>
    <row r="4211" spans="1:20" x14ac:dyDescent="0.25">
      <c r="A4211" t="s">
        <v>28</v>
      </c>
      <c r="B4211" t="s">
        <v>40</v>
      </c>
      <c r="C4211" t="s">
        <v>22</v>
      </c>
      <c r="D4211" t="s">
        <v>23</v>
      </c>
      <c r="E4211" t="s">
        <v>5</v>
      </c>
      <c r="F4211">
        <v>1</v>
      </c>
      <c r="G4211" t="s">
        <v>24</v>
      </c>
      <c r="H4211">
        <v>2170378</v>
      </c>
      <c r="I4211">
        <v>2170524</v>
      </c>
      <c r="J4211" t="s">
        <v>37</v>
      </c>
      <c r="K4211" t="s">
        <v>7520</v>
      </c>
      <c r="L4211" t="s">
        <v>7520</v>
      </c>
      <c r="N4211" t="s">
        <v>7521</v>
      </c>
      <c r="Q4211" t="s">
        <v>7519</v>
      </c>
      <c r="R4211">
        <v>147</v>
      </c>
      <c r="S4211">
        <v>48</v>
      </c>
    </row>
    <row r="4212" spans="1:20" x14ac:dyDescent="0.25">
      <c r="A4212" t="s">
        <v>20</v>
      </c>
      <c r="B4212" t="s">
        <v>36</v>
      </c>
      <c r="C4212" t="s">
        <v>22</v>
      </c>
      <c r="D4212" t="s">
        <v>23</v>
      </c>
      <c r="E4212" t="s">
        <v>5</v>
      </c>
      <c r="F4212">
        <v>1</v>
      </c>
      <c r="G4212" t="s">
        <v>24</v>
      </c>
      <c r="H4212">
        <v>2171105</v>
      </c>
      <c r="I4212">
        <v>2171284</v>
      </c>
      <c r="J4212" t="s">
        <v>25</v>
      </c>
      <c r="Q4212" t="s">
        <v>7522</v>
      </c>
      <c r="R4212">
        <v>180</v>
      </c>
      <c r="T4212" t="s">
        <v>7523</v>
      </c>
    </row>
    <row r="4213" spans="1:20" x14ac:dyDescent="0.25">
      <c r="A4213" t="s">
        <v>28</v>
      </c>
      <c r="B4213" t="s">
        <v>40</v>
      </c>
      <c r="C4213" t="s">
        <v>22</v>
      </c>
      <c r="D4213" t="s">
        <v>23</v>
      </c>
      <c r="E4213" t="s">
        <v>5</v>
      </c>
      <c r="F4213">
        <v>1</v>
      </c>
      <c r="G4213" t="s">
        <v>24</v>
      </c>
      <c r="H4213">
        <v>2171105</v>
      </c>
      <c r="I4213">
        <v>2171284</v>
      </c>
      <c r="J4213" t="s">
        <v>25</v>
      </c>
      <c r="K4213" t="s">
        <v>7524</v>
      </c>
      <c r="L4213" t="s">
        <v>7524</v>
      </c>
      <c r="N4213" t="s">
        <v>7525</v>
      </c>
      <c r="Q4213" t="s">
        <v>7522</v>
      </c>
      <c r="R4213">
        <v>180</v>
      </c>
      <c r="S4213">
        <v>59</v>
      </c>
    </row>
    <row r="4214" spans="1:20" x14ac:dyDescent="0.25">
      <c r="A4214" t="s">
        <v>20</v>
      </c>
      <c r="B4214" t="s">
        <v>36</v>
      </c>
      <c r="C4214" t="s">
        <v>22</v>
      </c>
      <c r="D4214" t="s">
        <v>23</v>
      </c>
      <c r="E4214" t="s">
        <v>5</v>
      </c>
      <c r="F4214">
        <v>1</v>
      </c>
      <c r="G4214" t="s">
        <v>24</v>
      </c>
      <c r="H4214">
        <v>2171406</v>
      </c>
      <c r="I4214">
        <v>2171732</v>
      </c>
      <c r="J4214" t="s">
        <v>37</v>
      </c>
      <c r="Q4214" t="s">
        <v>7526</v>
      </c>
      <c r="R4214">
        <v>327</v>
      </c>
      <c r="T4214" t="s">
        <v>7527</v>
      </c>
    </row>
    <row r="4215" spans="1:20" x14ac:dyDescent="0.25">
      <c r="A4215" t="s">
        <v>28</v>
      </c>
      <c r="B4215" t="s">
        <v>40</v>
      </c>
      <c r="C4215" t="s">
        <v>22</v>
      </c>
      <c r="D4215" t="s">
        <v>23</v>
      </c>
      <c r="E4215" t="s">
        <v>5</v>
      </c>
      <c r="F4215">
        <v>1</v>
      </c>
      <c r="G4215" t="s">
        <v>24</v>
      </c>
      <c r="H4215">
        <v>2171406</v>
      </c>
      <c r="I4215">
        <v>2171732</v>
      </c>
      <c r="J4215" t="s">
        <v>37</v>
      </c>
      <c r="K4215" t="s">
        <v>7528</v>
      </c>
      <c r="L4215" t="s">
        <v>7528</v>
      </c>
      <c r="N4215" t="s">
        <v>30</v>
      </c>
      <c r="Q4215" t="s">
        <v>7526</v>
      </c>
      <c r="R4215">
        <v>327</v>
      </c>
      <c r="S4215">
        <v>108</v>
      </c>
    </row>
    <row r="4216" spans="1:20" x14ac:dyDescent="0.25">
      <c r="A4216" t="s">
        <v>20</v>
      </c>
      <c r="B4216" t="s">
        <v>36</v>
      </c>
      <c r="C4216" t="s">
        <v>22</v>
      </c>
      <c r="D4216" t="s">
        <v>23</v>
      </c>
      <c r="E4216" t="s">
        <v>5</v>
      </c>
      <c r="F4216">
        <v>1</v>
      </c>
      <c r="G4216" t="s">
        <v>24</v>
      </c>
      <c r="H4216">
        <v>2171791</v>
      </c>
      <c r="I4216">
        <v>2171985</v>
      </c>
      <c r="J4216" t="s">
        <v>37</v>
      </c>
      <c r="Q4216" t="s">
        <v>7529</v>
      </c>
      <c r="R4216">
        <v>195</v>
      </c>
    </row>
    <row r="4217" spans="1:20" x14ac:dyDescent="0.25">
      <c r="A4217" t="s">
        <v>28</v>
      </c>
      <c r="B4217" t="s">
        <v>40</v>
      </c>
      <c r="C4217" t="s">
        <v>22</v>
      </c>
      <c r="D4217" t="s">
        <v>23</v>
      </c>
      <c r="E4217" t="s">
        <v>5</v>
      </c>
      <c r="F4217">
        <v>1</v>
      </c>
      <c r="G4217" t="s">
        <v>24</v>
      </c>
      <c r="H4217">
        <v>2171791</v>
      </c>
      <c r="I4217">
        <v>2171985</v>
      </c>
      <c r="J4217" t="s">
        <v>37</v>
      </c>
      <c r="K4217" t="s">
        <v>7530</v>
      </c>
      <c r="L4217" t="s">
        <v>7530</v>
      </c>
      <c r="N4217" t="s">
        <v>30</v>
      </c>
      <c r="Q4217" t="s">
        <v>7529</v>
      </c>
      <c r="R4217">
        <v>195</v>
      </c>
      <c r="S4217">
        <v>64</v>
      </c>
    </row>
    <row r="4218" spans="1:20" x14ac:dyDescent="0.25">
      <c r="A4218" t="s">
        <v>20</v>
      </c>
      <c r="B4218" t="s">
        <v>36</v>
      </c>
      <c r="C4218" t="s">
        <v>22</v>
      </c>
      <c r="D4218" t="s">
        <v>23</v>
      </c>
      <c r="E4218" t="s">
        <v>5</v>
      </c>
      <c r="F4218">
        <v>1</v>
      </c>
      <c r="G4218" t="s">
        <v>24</v>
      </c>
      <c r="H4218">
        <v>2172249</v>
      </c>
      <c r="I4218">
        <v>2172521</v>
      </c>
      <c r="J4218" t="s">
        <v>25</v>
      </c>
      <c r="Q4218" t="s">
        <v>7531</v>
      </c>
      <c r="R4218">
        <v>273</v>
      </c>
      <c r="T4218" t="s">
        <v>7532</v>
      </c>
    </row>
    <row r="4219" spans="1:20" x14ac:dyDescent="0.25">
      <c r="A4219" t="s">
        <v>28</v>
      </c>
      <c r="B4219" t="s">
        <v>40</v>
      </c>
      <c r="C4219" t="s">
        <v>22</v>
      </c>
      <c r="D4219" t="s">
        <v>23</v>
      </c>
      <c r="E4219" t="s">
        <v>5</v>
      </c>
      <c r="F4219">
        <v>1</v>
      </c>
      <c r="G4219" t="s">
        <v>24</v>
      </c>
      <c r="H4219">
        <v>2172249</v>
      </c>
      <c r="I4219">
        <v>2172521</v>
      </c>
      <c r="J4219" t="s">
        <v>25</v>
      </c>
      <c r="K4219" t="s">
        <v>7533</v>
      </c>
      <c r="L4219" t="s">
        <v>7533</v>
      </c>
      <c r="N4219" t="s">
        <v>30</v>
      </c>
      <c r="Q4219" t="s">
        <v>7531</v>
      </c>
      <c r="R4219">
        <v>273</v>
      </c>
      <c r="S4219">
        <v>90</v>
      </c>
    </row>
    <row r="4220" spans="1:20" x14ac:dyDescent="0.25">
      <c r="A4220" t="s">
        <v>20</v>
      </c>
      <c r="B4220" t="s">
        <v>36</v>
      </c>
      <c r="C4220" t="s">
        <v>22</v>
      </c>
      <c r="D4220" t="s">
        <v>23</v>
      </c>
      <c r="E4220" t="s">
        <v>5</v>
      </c>
      <c r="F4220">
        <v>1</v>
      </c>
      <c r="G4220" t="s">
        <v>24</v>
      </c>
      <c r="H4220">
        <v>2172589</v>
      </c>
      <c r="I4220">
        <v>2172768</v>
      </c>
      <c r="J4220" t="s">
        <v>25</v>
      </c>
      <c r="Q4220" t="s">
        <v>7534</v>
      </c>
      <c r="R4220">
        <v>180</v>
      </c>
      <c r="T4220" t="s">
        <v>7535</v>
      </c>
    </row>
    <row r="4221" spans="1:20" x14ac:dyDescent="0.25">
      <c r="A4221" t="s">
        <v>28</v>
      </c>
      <c r="B4221" t="s">
        <v>40</v>
      </c>
      <c r="C4221" t="s">
        <v>22</v>
      </c>
      <c r="D4221" t="s">
        <v>23</v>
      </c>
      <c r="E4221" t="s">
        <v>5</v>
      </c>
      <c r="F4221">
        <v>1</v>
      </c>
      <c r="G4221" t="s">
        <v>24</v>
      </c>
      <c r="H4221">
        <v>2172589</v>
      </c>
      <c r="I4221">
        <v>2172768</v>
      </c>
      <c r="J4221" t="s">
        <v>25</v>
      </c>
      <c r="K4221" t="s">
        <v>7536</v>
      </c>
      <c r="L4221" t="s">
        <v>7536</v>
      </c>
      <c r="N4221" t="s">
        <v>30</v>
      </c>
      <c r="Q4221" t="s">
        <v>7534</v>
      </c>
      <c r="R4221">
        <v>180</v>
      </c>
      <c r="S4221">
        <v>59</v>
      </c>
    </row>
    <row r="4222" spans="1:20" x14ac:dyDescent="0.25">
      <c r="A4222" t="s">
        <v>20</v>
      </c>
      <c r="B4222" t="s">
        <v>36</v>
      </c>
      <c r="C4222" t="s">
        <v>22</v>
      </c>
      <c r="D4222" t="s">
        <v>23</v>
      </c>
      <c r="E4222" t="s">
        <v>5</v>
      </c>
      <c r="F4222">
        <v>1</v>
      </c>
      <c r="G4222" t="s">
        <v>24</v>
      </c>
      <c r="H4222">
        <v>2172833</v>
      </c>
      <c r="I4222">
        <v>2174014</v>
      </c>
      <c r="J4222" t="s">
        <v>37</v>
      </c>
      <c r="Q4222" t="s">
        <v>7537</v>
      </c>
      <c r="R4222">
        <v>1182</v>
      </c>
      <c r="T4222" t="s">
        <v>7538</v>
      </c>
    </row>
    <row r="4223" spans="1:20" x14ac:dyDescent="0.25">
      <c r="A4223" t="s">
        <v>28</v>
      </c>
      <c r="B4223" t="s">
        <v>40</v>
      </c>
      <c r="C4223" t="s">
        <v>22</v>
      </c>
      <c r="D4223" t="s">
        <v>23</v>
      </c>
      <c r="E4223" t="s">
        <v>5</v>
      </c>
      <c r="F4223">
        <v>1</v>
      </c>
      <c r="G4223" t="s">
        <v>24</v>
      </c>
      <c r="H4223">
        <v>2172833</v>
      </c>
      <c r="I4223">
        <v>2174014</v>
      </c>
      <c r="J4223" t="s">
        <v>37</v>
      </c>
      <c r="K4223" t="s">
        <v>7539</v>
      </c>
      <c r="L4223" t="s">
        <v>7539</v>
      </c>
      <c r="N4223" t="s">
        <v>2552</v>
      </c>
      <c r="Q4223" t="s">
        <v>7537</v>
      </c>
      <c r="R4223">
        <v>1182</v>
      </c>
      <c r="S4223">
        <v>393</v>
      </c>
    </row>
    <row r="4224" spans="1:20" x14ac:dyDescent="0.25">
      <c r="A4224" t="s">
        <v>20</v>
      </c>
      <c r="B4224" t="s">
        <v>36</v>
      </c>
      <c r="C4224" t="s">
        <v>22</v>
      </c>
      <c r="D4224" t="s">
        <v>23</v>
      </c>
      <c r="E4224" t="s">
        <v>5</v>
      </c>
      <c r="F4224">
        <v>1</v>
      </c>
      <c r="G4224" t="s">
        <v>24</v>
      </c>
      <c r="H4224">
        <v>2174106</v>
      </c>
      <c r="I4224">
        <v>2174324</v>
      </c>
      <c r="J4224" t="s">
        <v>37</v>
      </c>
      <c r="Q4224" t="s">
        <v>7540</v>
      </c>
      <c r="R4224">
        <v>219</v>
      </c>
      <c r="T4224" t="s">
        <v>7541</v>
      </c>
    </row>
    <row r="4225" spans="1:20" x14ac:dyDescent="0.25">
      <c r="A4225" t="s">
        <v>28</v>
      </c>
      <c r="B4225" t="s">
        <v>40</v>
      </c>
      <c r="C4225" t="s">
        <v>22</v>
      </c>
      <c r="D4225" t="s">
        <v>23</v>
      </c>
      <c r="E4225" t="s">
        <v>5</v>
      </c>
      <c r="F4225">
        <v>1</v>
      </c>
      <c r="G4225" t="s">
        <v>24</v>
      </c>
      <c r="H4225">
        <v>2174106</v>
      </c>
      <c r="I4225">
        <v>2174324</v>
      </c>
      <c r="J4225" t="s">
        <v>37</v>
      </c>
      <c r="K4225" t="s">
        <v>7542</v>
      </c>
      <c r="L4225" t="s">
        <v>7542</v>
      </c>
      <c r="N4225" t="s">
        <v>5694</v>
      </c>
      <c r="Q4225" t="s">
        <v>7540</v>
      </c>
      <c r="R4225">
        <v>219</v>
      </c>
      <c r="S4225">
        <v>72</v>
      </c>
    </row>
    <row r="4226" spans="1:20" x14ac:dyDescent="0.25">
      <c r="A4226" t="s">
        <v>20</v>
      </c>
      <c r="B4226" t="s">
        <v>36</v>
      </c>
      <c r="C4226" t="s">
        <v>22</v>
      </c>
      <c r="D4226" t="s">
        <v>23</v>
      </c>
      <c r="E4226" t="s">
        <v>5</v>
      </c>
      <c r="F4226">
        <v>1</v>
      </c>
      <c r="G4226" t="s">
        <v>24</v>
      </c>
      <c r="H4226">
        <v>2174750</v>
      </c>
      <c r="I4226">
        <v>2175469</v>
      </c>
      <c r="J4226" t="s">
        <v>25</v>
      </c>
      <c r="Q4226" t="s">
        <v>7543</v>
      </c>
      <c r="R4226">
        <v>720</v>
      </c>
      <c r="T4226" t="s">
        <v>7544</v>
      </c>
    </row>
    <row r="4227" spans="1:20" x14ac:dyDescent="0.25">
      <c r="A4227" t="s">
        <v>28</v>
      </c>
      <c r="B4227" t="s">
        <v>40</v>
      </c>
      <c r="C4227" t="s">
        <v>22</v>
      </c>
      <c r="D4227" t="s">
        <v>23</v>
      </c>
      <c r="E4227" t="s">
        <v>5</v>
      </c>
      <c r="F4227">
        <v>1</v>
      </c>
      <c r="G4227" t="s">
        <v>24</v>
      </c>
      <c r="H4227">
        <v>2174750</v>
      </c>
      <c r="I4227">
        <v>2175469</v>
      </c>
      <c r="J4227" t="s">
        <v>25</v>
      </c>
      <c r="K4227" t="s">
        <v>7545</v>
      </c>
      <c r="L4227" t="s">
        <v>7545</v>
      </c>
      <c r="N4227" t="s">
        <v>4090</v>
      </c>
      <c r="Q4227" t="s">
        <v>7543</v>
      </c>
      <c r="R4227">
        <v>720</v>
      </c>
      <c r="S4227">
        <v>239</v>
      </c>
    </row>
    <row r="4228" spans="1:20" x14ac:dyDescent="0.25">
      <c r="A4228" t="s">
        <v>20</v>
      </c>
      <c r="B4228" t="s">
        <v>36</v>
      </c>
      <c r="C4228" t="s">
        <v>22</v>
      </c>
      <c r="D4228" t="s">
        <v>23</v>
      </c>
      <c r="E4228" t="s">
        <v>5</v>
      </c>
      <c r="F4228">
        <v>1</v>
      </c>
      <c r="G4228" t="s">
        <v>24</v>
      </c>
      <c r="H4228">
        <v>2175556</v>
      </c>
      <c r="I4228">
        <v>2175813</v>
      </c>
      <c r="J4228" t="s">
        <v>25</v>
      </c>
      <c r="Q4228" t="s">
        <v>7546</v>
      </c>
      <c r="R4228">
        <v>258</v>
      </c>
      <c r="T4228" t="s">
        <v>7547</v>
      </c>
    </row>
    <row r="4229" spans="1:20" x14ac:dyDescent="0.25">
      <c r="A4229" t="s">
        <v>28</v>
      </c>
      <c r="B4229" t="s">
        <v>40</v>
      </c>
      <c r="C4229" t="s">
        <v>22</v>
      </c>
      <c r="D4229" t="s">
        <v>23</v>
      </c>
      <c r="E4229" t="s">
        <v>5</v>
      </c>
      <c r="F4229">
        <v>1</v>
      </c>
      <c r="G4229" t="s">
        <v>24</v>
      </c>
      <c r="H4229">
        <v>2175556</v>
      </c>
      <c r="I4229">
        <v>2175813</v>
      </c>
      <c r="J4229" t="s">
        <v>25</v>
      </c>
      <c r="K4229" t="s">
        <v>7548</v>
      </c>
      <c r="L4229" t="s">
        <v>7548</v>
      </c>
      <c r="N4229" t="s">
        <v>30</v>
      </c>
      <c r="Q4229" t="s">
        <v>7546</v>
      </c>
      <c r="R4229">
        <v>258</v>
      </c>
      <c r="S4229">
        <v>85</v>
      </c>
    </row>
    <row r="4230" spans="1:20" x14ac:dyDescent="0.25">
      <c r="A4230" t="s">
        <v>20</v>
      </c>
      <c r="B4230" t="s">
        <v>36</v>
      </c>
      <c r="C4230" t="s">
        <v>22</v>
      </c>
      <c r="D4230" t="s">
        <v>23</v>
      </c>
      <c r="E4230" t="s">
        <v>5</v>
      </c>
      <c r="F4230">
        <v>1</v>
      </c>
      <c r="G4230" t="s">
        <v>24</v>
      </c>
      <c r="H4230">
        <v>2175932</v>
      </c>
      <c r="I4230">
        <v>2176291</v>
      </c>
      <c r="J4230" t="s">
        <v>37</v>
      </c>
      <c r="Q4230" t="s">
        <v>7549</v>
      </c>
      <c r="R4230">
        <v>360</v>
      </c>
      <c r="T4230" t="s">
        <v>7550</v>
      </c>
    </row>
    <row r="4231" spans="1:20" x14ac:dyDescent="0.25">
      <c r="A4231" t="s">
        <v>28</v>
      </c>
      <c r="B4231" t="s">
        <v>40</v>
      </c>
      <c r="C4231" t="s">
        <v>22</v>
      </c>
      <c r="D4231" t="s">
        <v>23</v>
      </c>
      <c r="E4231" t="s">
        <v>5</v>
      </c>
      <c r="F4231">
        <v>1</v>
      </c>
      <c r="G4231" t="s">
        <v>24</v>
      </c>
      <c r="H4231">
        <v>2175932</v>
      </c>
      <c r="I4231">
        <v>2176291</v>
      </c>
      <c r="J4231" t="s">
        <v>37</v>
      </c>
      <c r="K4231" t="s">
        <v>7551</v>
      </c>
      <c r="L4231" t="s">
        <v>7551</v>
      </c>
      <c r="N4231" t="s">
        <v>192</v>
      </c>
      <c r="Q4231" t="s">
        <v>7549</v>
      </c>
      <c r="R4231">
        <v>360</v>
      </c>
      <c r="S4231">
        <v>119</v>
      </c>
    </row>
    <row r="4232" spans="1:20" x14ac:dyDescent="0.25">
      <c r="A4232" t="s">
        <v>20</v>
      </c>
      <c r="B4232" t="s">
        <v>36</v>
      </c>
      <c r="C4232" t="s">
        <v>22</v>
      </c>
      <c r="D4232" t="s">
        <v>23</v>
      </c>
      <c r="E4232" t="s">
        <v>5</v>
      </c>
      <c r="F4232">
        <v>1</v>
      </c>
      <c r="G4232" t="s">
        <v>24</v>
      </c>
      <c r="H4232">
        <v>2176575</v>
      </c>
      <c r="I4232">
        <v>2176982</v>
      </c>
      <c r="J4232" t="s">
        <v>37</v>
      </c>
      <c r="Q4232" t="s">
        <v>7552</v>
      </c>
      <c r="R4232">
        <v>408</v>
      </c>
      <c r="T4232" t="s">
        <v>7553</v>
      </c>
    </row>
    <row r="4233" spans="1:20" x14ac:dyDescent="0.25">
      <c r="A4233" t="s">
        <v>28</v>
      </c>
      <c r="B4233" t="s">
        <v>40</v>
      </c>
      <c r="C4233" t="s">
        <v>22</v>
      </c>
      <c r="D4233" t="s">
        <v>23</v>
      </c>
      <c r="E4233" t="s">
        <v>5</v>
      </c>
      <c r="F4233">
        <v>1</v>
      </c>
      <c r="G4233" t="s">
        <v>24</v>
      </c>
      <c r="H4233">
        <v>2176575</v>
      </c>
      <c r="I4233">
        <v>2176982</v>
      </c>
      <c r="J4233" t="s">
        <v>37</v>
      </c>
      <c r="K4233" t="s">
        <v>7554</v>
      </c>
      <c r="L4233" t="s">
        <v>7554</v>
      </c>
      <c r="N4233" t="s">
        <v>30</v>
      </c>
      <c r="Q4233" t="s">
        <v>7552</v>
      </c>
      <c r="R4233">
        <v>408</v>
      </c>
      <c r="S4233">
        <v>135</v>
      </c>
    </row>
    <row r="4234" spans="1:20" x14ac:dyDescent="0.25">
      <c r="A4234" t="s">
        <v>20</v>
      </c>
      <c r="B4234" t="s">
        <v>36</v>
      </c>
      <c r="C4234" t="s">
        <v>22</v>
      </c>
      <c r="D4234" t="s">
        <v>23</v>
      </c>
      <c r="E4234" t="s">
        <v>5</v>
      </c>
      <c r="F4234">
        <v>1</v>
      </c>
      <c r="G4234" t="s">
        <v>24</v>
      </c>
      <c r="H4234">
        <v>2177003</v>
      </c>
      <c r="I4234">
        <v>2177287</v>
      </c>
      <c r="J4234" t="s">
        <v>25</v>
      </c>
      <c r="Q4234" t="s">
        <v>7555</v>
      </c>
      <c r="R4234">
        <v>285</v>
      </c>
      <c r="T4234" t="s">
        <v>7556</v>
      </c>
    </row>
    <row r="4235" spans="1:20" x14ac:dyDescent="0.25">
      <c r="A4235" t="s">
        <v>28</v>
      </c>
      <c r="B4235" t="s">
        <v>40</v>
      </c>
      <c r="C4235" t="s">
        <v>22</v>
      </c>
      <c r="D4235" t="s">
        <v>23</v>
      </c>
      <c r="E4235" t="s">
        <v>5</v>
      </c>
      <c r="F4235">
        <v>1</v>
      </c>
      <c r="G4235" t="s">
        <v>24</v>
      </c>
      <c r="H4235">
        <v>2177003</v>
      </c>
      <c r="I4235">
        <v>2177287</v>
      </c>
      <c r="J4235" t="s">
        <v>25</v>
      </c>
      <c r="K4235" t="s">
        <v>7557</v>
      </c>
      <c r="L4235" t="s">
        <v>7557</v>
      </c>
      <c r="N4235" t="s">
        <v>30</v>
      </c>
      <c r="Q4235" t="s">
        <v>7555</v>
      </c>
      <c r="R4235">
        <v>285</v>
      </c>
      <c r="S4235">
        <v>94</v>
      </c>
    </row>
    <row r="4236" spans="1:20" x14ac:dyDescent="0.25">
      <c r="A4236" t="s">
        <v>20</v>
      </c>
      <c r="B4236" t="s">
        <v>36</v>
      </c>
      <c r="C4236" t="s">
        <v>22</v>
      </c>
      <c r="D4236" t="s">
        <v>23</v>
      </c>
      <c r="E4236" t="s">
        <v>5</v>
      </c>
      <c r="F4236">
        <v>1</v>
      </c>
      <c r="G4236" t="s">
        <v>24</v>
      </c>
      <c r="H4236">
        <v>2177405</v>
      </c>
      <c r="I4236">
        <v>2177824</v>
      </c>
      <c r="J4236" t="s">
        <v>25</v>
      </c>
      <c r="Q4236" t="s">
        <v>7558</v>
      </c>
      <c r="R4236">
        <v>420</v>
      </c>
      <c r="T4236" t="s">
        <v>7559</v>
      </c>
    </row>
    <row r="4237" spans="1:20" x14ac:dyDescent="0.25">
      <c r="A4237" t="s">
        <v>28</v>
      </c>
      <c r="B4237" t="s">
        <v>40</v>
      </c>
      <c r="C4237" t="s">
        <v>22</v>
      </c>
      <c r="D4237" t="s">
        <v>23</v>
      </c>
      <c r="E4237" t="s">
        <v>5</v>
      </c>
      <c r="F4237">
        <v>1</v>
      </c>
      <c r="G4237" t="s">
        <v>24</v>
      </c>
      <c r="H4237">
        <v>2177405</v>
      </c>
      <c r="I4237">
        <v>2177824</v>
      </c>
      <c r="J4237" t="s">
        <v>25</v>
      </c>
      <c r="K4237" t="s">
        <v>7560</v>
      </c>
      <c r="L4237" t="s">
        <v>7560</v>
      </c>
      <c r="N4237" t="s">
        <v>30</v>
      </c>
      <c r="Q4237" t="s">
        <v>7558</v>
      </c>
      <c r="R4237">
        <v>420</v>
      </c>
      <c r="S4237">
        <v>139</v>
      </c>
    </row>
    <row r="4238" spans="1:20" x14ac:dyDescent="0.25">
      <c r="A4238" t="s">
        <v>20</v>
      </c>
      <c r="B4238" t="s">
        <v>36</v>
      </c>
      <c r="C4238" t="s">
        <v>22</v>
      </c>
      <c r="D4238" t="s">
        <v>23</v>
      </c>
      <c r="E4238" t="s">
        <v>5</v>
      </c>
      <c r="F4238">
        <v>1</v>
      </c>
      <c r="G4238" t="s">
        <v>24</v>
      </c>
      <c r="H4238">
        <v>2177971</v>
      </c>
      <c r="I4238">
        <v>2178993</v>
      </c>
      <c r="J4238" t="s">
        <v>25</v>
      </c>
      <c r="Q4238" t="s">
        <v>7561</v>
      </c>
      <c r="R4238">
        <v>1023</v>
      </c>
    </row>
    <row r="4239" spans="1:20" x14ac:dyDescent="0.25">
      <c r="A4239" t="s">
        <v>28</v>
      </c>
      <c r="B4239" t="s">
        <v>40</v>
      </c>
      <c r="C4239" t="s">
        <v>22</v>
      </c>
      <c r="D4239" t="s">
        <v>23</v>
      </c>
      <c r="E4239" t="s">
        <v>5</v>
      </c>
      <c r="F4239">
        <v>1</v>
      </c>
      <c r="G4239" t="s">
        <v>24</v>
      </c>
      <c r="H4239">
        <v>2177971</v>
      </c>
      <c r="I4239">
        <v>2178993</v>
      </c>
      <c r="J4239" t="s">
        <v>25</v>
      </c>
      <c r="K4239" t="s">
        <v>7562</v>
      </c>
      <c r="L4239" t="s">
        <v>7562</v>
      </c>
      <c r="N4239" t="s">
        <v>4090</v>
      </c>
      <c r="Q4239" t="s">
        <v>7561</v>
      </c>
      <c r="R4239">
        <v>1023</v>
      </c>
      <c r="S4239">
        <v>340</v>
      </c>
    </row>
    <row r="4240" spans="1:20" x14ac:dyDescent="0.25">
      <c r="A4240" t="s">
        <v>20</v>
      </c>
      <c r="B4240" t="s">
        <v>36</v>
      </c>
      <c r="C4240" t="s">
        <v>22</v>
      </c>
      <c r="D4240" t="s">
        <v>23</v>
      </c>
      <c r="E4240" t="s">
        <v>5</v>
      </c>
      <c r="F4240">
        <v>1</v>
      </c>
      <c r="G4240" t="s">
        <v>24</v>
      </c>
      <c r="H4240">
        <v>2179117</v>
      </c>
      <c r="I4240">
        <v>2179335</v>
      </c>
      <c r="J4240" t="s">
        <v>37</v>
      </c>
      <c r="Q4240" t="s">
        <v>7563</v>
      </c>
      <c r="R4240">
        <v>219</v>
      </c>
      <c r="T4240" t="s">
        <v>7564</v>
      </c>
    </row>
    <row r="4241" spans="1:20" x14ac:dyDescent="0.25">
      <c r="A4241" t="s">
        <v>28</v>
      </c>
      <c r="B4241" t="s">
        <v>40</v>
      </c>
      <c r="C4241" t="s">
        <v>22</v>
      </c>
      <c r="D4241" t="s">
        <v>23</v>
      </c>
      <c r="E4241" t="s">
        <v>5</v>
      </c>
      <c r="F4241">
        <v>1</v>
      </c>
      <c r="G4241" t="s">
        <v>24</v>
      </c>
      <c r="H4241">
        <v>2179117</v>
      </c>
      <c r="I4241">
        <v>2179335</v>
      </c>
      <c r="J4241" t="s">
        <v>37</v>
      </c>
      <c r="K4241" t="s">
        <v>7565</v>
      </c>
      <c r="L4241" t="s">
        <v>7565</v>
      </c>
      <c r="N4241" t="s">
        <v>5694</v>
      </c>
      <c r="Q4241" t="s">
        <v>7563</v>
      </c>
      <c r="R4241">
        <v>219</v>
      </c>
      <c r="S4241">
        <v>72</v>
      </c>
    </row>
    <row r="4242" spans="1:20" x14ac:dyDescent="0.25">
      <c r="A4242" t="s">
        <v>20</v>
      </c>
      <c r="B4242" t="s">
        <v>36</v>
      </c>
      <c r="C4242" t="s">
        <v>22</v>
      </c>
      <c r="D4242" t="s">
        <v>23</v>
      </c>
      <c r="E4242" t="s">
        <v>5</v>
      </c>
      <c r="F4242">
        <v>1</v>
      </c>
      <c r="G4242" t="s">
        <v>24</v>
      </c>
      <c r="H4242">
        <v>2179498</v>
      </c>
      <c r="I4242">
        <v>2188143</v>
      </c>
      <c r="J4242" t="s">
        <v>37</v>
      </c>
      <c r="Q4242" t="s">
        <v>7566</v>
      </c>
      <c r="R4242">
        <v>8646</v>
      </c>
      <c r="T4242" t="s">
        <v>7567</v>
      </c>
    </row>
    <row r="4243" spans="1:20" x14ac:dyDescent="0.25">
      <c r="A4243" t="s">
        <v>28</v>
      </c>
      <c r="B4243" t="s">
        <v>40</v>
      </c>
      <c r="C4243" t="s">
        <v>22</v>
      </c>
      <c r="D4243" t="s">
        <v>23</v>
      </c>
      <c r="E4243" t="s">
        <v>5</v>
      </c>
      <c r="F4243">
        <v>1</v>
      </c>
      <c r="G4243" t="s">
        <v>24</v>
      </c>
      <c r="H4243">
        <v>2179498</v>
      </c>
      <c r="I4243">
        <v>2188143</v>
      </c>
      <c r="J4243" t="s">
        <v>37</v>
      </c>
      <c r="K4243" t="s">
        <v>7568</v>
      </c>
      <c r="L4243" t="s">
        <v>7568</v>
      </c>
      <c r="N4243" t="s">
        <v>4885</v>
      </c>
      <c r="Q4243" t="s">
        <v>7566</v>
      </c>
      <c r="R4243">
        <v>8646</v>
      </c>
      <c r="S4243">
        <v>2881</v>
      </c>
    </row>
    <row r="4244" spans="1:20" x14ac:dyDescent="0.25">
      <c r="A4244" t="s">
        <v>20</v>
      </c>
      <c r="B4244" t="s">
        <v>36</v>
      </c>
      <c r="C4244" t="s">
        <v>22</v>
      </c>
      <c r="D4244" t="s">
        <v>23</v>
      </c>
      <c r="E4244" t="s">
        <v>5</v>
      </c>
      <c r="F4244">
        <v>1</v>
      </c>
      <c r="G4244" t="s">
        <v>24</v>
      </c>
      <c r="H4244">
        <v>2188206</v>
      </c>
      <c r="I4244">
        <v>2188658</v>
      </c>
      <c r="J4244" t="s">
        <v>37</v>
      </c>
      <c r="Q4244" t="s">
        <v>7569</v>
      </c>
      <c r="R4244">
        <v>453</v>
      </c>
      <c r="T4244" t="s">
        <v>7570</v>
      </c>
    </row>
    <row r="4245" spans="1:20" x14ac:dyDescent="0.25">
      <c r="A4245" t="s">
        <v>28</v>
      </c>
      <c r="B4245" t="s">
        <v>40</v>
      </c>
      <c r="C4245" t="s">
        <v>22</v>
      </c>
      <c r="D4245" t="s">
        <v>23</v>
      </c>
      <c r="E4245" t="s">
        <v>5</v>
      </c>
      <c r="F4245">
        <v>1</v>
      </c>
      <c r="G4245" t="s">
        <v>24</v>
      </c>
      <c r="H4245">
        <v>2188206</v>
      </c>
      <c r="I4245">
        <v>2188658</v>
      </c>
      <c r="J4245" t="s">
        <v>37</v>
      </c>
      <c r="K4245" t="s">
        <v>7571</v>
      </c>
      <c r="L4245" t="s">
        <v>7571</v>
      </c>
      <c r="N4245" t="s">
        <v>30</v>
      </c>
      <c r="Q4245" t="s">
        <v>7569</v>
      </c>
      <c r="R4245">
        <v>453</v>
      </c>
      <c r="S4245">
        <v>150</v>
      </c>
    </row>
    <row r="4246" spans="1:20" x14ac:dyDescent="0.25">
      <c r="A4246" t="s">
        <v>20</v>
      </c>
      <c r="B4246" t="s">
        <v>36</v>
      </c>
      <c r="C4246" t="s">
        <v>22</v>
      </c>
      <c r="D4246" t="s">
        <v>23</v>
      </c>
      <c r="E4246" t="s">
        <v>5</v>
      </c>
      <c r="F4246">
        <v>1</v>
      </c>
      <c r="G4246" t="s">
        <v>24</v>
      </c>
      <c r="H4246">
        <v>2188986</v>
      </c>
      <c r="I4246">
        <v>2189858</v>
      </c>
      <c r="J4246" t="s">
        <v>25</v>
      </c>
      <c r="Q4246" t="s">
        <v>7572</v>
      </c>
      <c r="R4246">
        <v>873</v>
      </c>
      <c r="T4246" t="s">
        <v>7573</v>
      </c>
    </row>
    <row r="4247" spans="1:20" x14ac:dyDescent="0.25">
      <c r="A4247" t="s">
        <v>28</v>
      </c>
      <c r="B4247" t="s">
        <v>40</v>
      </c>
      <c r="C4247" t="s">
        <v>22</v>
      </c>
      <c r="D4247" t="s">
        <v>23</v>
      </c>
      <c r="E4247" t="s">
        <v>5</v>
      </c>
      <c r="F4247">
        <v>1</v>
      </c>
      <c r="G4247" t="s">
        <v>24</v>
      </c>
      <c r="H4247">
        <v>2188986</v>
      </c>
      <c r="I4247">
        <v>2189858</v>
      </c>
      <c r="J4247" t="s">
        <v>25</v>
      </c>
      <c r="K4247" t="s">
        <v>7574</v>
      </c>
      <c r="L4247" t="s">
        <v>7574</v>
      </c>
      <c r="N4247" t="s">
        <v>30</v>
      </c>
      <c r="Q4247" t="s">
        <v>7572</v>
      </c>
      <c r="R4247">
        <v>873</v>
      </c>
      <c r="S4247">
        <v>290</v>
      </c>
    </row>
    <row r="4248" spans="1:20" x14ac:dyDescent="0.25">
      <c r="A4248" t="s">
        <v>20</v>
      </c>
      <c r="B4248" t="s">
        <v>21</v>
      </c>
      <c r="C4248" t="s">
        <v>22</v>
      </c>
      <c r="D4248" t="s">
        <v>23</v>
      </c>
      <c r="E4248" t="s">
        <v>5</v>
      </c>
      <c r="F4248">
        <v>1</v>
      </c>
      <c r="G4248" t="s">
        <v>24</v>
      </c>
      <c r="H4248">
        <v>2190478</v>
      </c>
      <c r="I4248">
        <v>2190957</v>
      </c>
      <c r="J4248" t="s">
        <v>25</v>
      </c>
      <c r="Q4248" t="s">
        <v>7575</v>
      </c>
      <c r="R4248">
        <v>480</v>
      </c>
      <c r="T4248" t="s">
        <v>7576</v>
      </c>
    </row>
    <row r="4249" spans="1:20" x14ac:dyDescent="0.25">
      <c r="A4249" t="s">
        <v>28</v>
      </c>
      <c r="B4249" t="s">
        <v>29</v>
      </c>
      <c r="C4249" t="s">
        <v>22</v>
      </c>
      <c r="D4249" t="s">
        <v>23</v>
      </c>
      <c r="E4249" t="s">
        <v>5</v>
      </c>
      <c r="F4249">
        <v>1</v>
      </c>
      <c r="G4249" t="s">
        <v>24</v>
      </c>
      <c r="H4249">
        <v>2190478</v>
      </c>
      <c r="I4249">
        <v>2190957</v>
      </c>
      <c r="J4249" t="s">
        <v>25</v>
      </c>
      <c r="N4249" t="s">
        <v>192</v>
      </c>
      <c r="Q4249" t="s">
        <v>7575</v>
      </c>
      <c r="R4249">
        <v>480</v>
      </c>
      <c r="T4249" t="s">
        <v>31</v>
      </c>
    </row>
    <row r="4250" spans="1:20" x14ac:dyDescent="0.25">
      <c r="A4250" t="s">
        <v>20</v>
      </c>
      <c r="B4250" t="s">
        <v>36</v>
      </c>
      <c r="C4250" t="s">
        <v>22</v>
      </c>
      <c r="D4250" t="s">
        <v>23</v>
      </c>
      <c r="E4250" t="s">
        <v>5</v>
      </c>
      <c r="F4250">
        <v>1</v>
      </c>
      <c r="G4250" t="s">
        <v>24</v>
      </c>
      <c r="H4250">
        <v>2191170</v>
      </c>
      <c r="I4250">
        <v>2191871</v>
      </c>
      <c r="J4250" t="s">
        <v>37</v>
      </c>
      <c r="Q4250" t="s">
        <v>7577</v>
      </c>
      <c r="R4250">
        <v>702</v>
      </c>
      <c r="T4250" t="s">
        <v>7578</v>
      </c>
    </row>
    <row r="4251" spans="1:20" x14ac:dyDescent="0.25">
      <c r="A4251" t="s">
        <v>28</v>
      </c>
      <c r="B4251" t="s">
        <v>40</v>
      </c>
      <c r="C4251" t="s">
        <v>22</v>
      </c>
      <c r="D4251" t="s">
        <v>23</v>
      </c>
      <c r="E4251" t="s">
        <v>5</v>
      </c>
      <c r="F4251">
        <v>1</v>
      </c>
      <c r="G4251" t="s">
        <v>24</v>
      </c>
      <c r="H4251">
        <v>2191170</v>
      </c>
      <c r="I4251">
        <v>2191871</v>
      </c>
      <c r="J4251" t="s">
        <v>37</v>
      </c>
      <c r="K4251" t="s">
        <v>7579</v>
      </c>
      <c r="L4251" t="s">
        <v>7579</v>
      </c>
      <c r="N4251" t="s">
        <v>30</v>
      </c>
      <c r="Q4251" t="s">
        <v>7577</v>
      </c>
      <c r="R4251">
        <v>702</v>
      </c>
      <c r="S4251">
        <v>233</v>
      </c>
    </row>
    <row r="4252" spans="1:20" x14ac:dyDescent="0.25">
      <c r="A4252" t="s">
        <v>20</v>
      </c>
      <c r="B4252" t="s">
        <v>36</v>
      </c>
      <c r="C4252" t="s">
        <v>22</v>
      </c>
      <c r="D4252" t="s">
        <v>23</v>
      </c>
      <c r="E4252" t="s">
        <v>5</v>
      </c>
      <c r="F4252">
        <v>1</v>
      </c>
      <c r="G4252" t="s">
        <v>24</v>
      </c>
      <c r="H4252">
        <v>2192076</v>
      </c>
      <c r="I4252">
        <v>2192585</v>
      </c>
      <c r="J4252" t="s">
        <v>37</v>
      </c>
      <c r="Q4252" t="s">
        <v>7580</v>
      </c>
      <c r="R4252">
        <v>510</v>
      </c>
      <c r="T4252" t="s">
        <v>7581</v>
      </c>
    </row>
    <row r="4253" spans="1:20" x14ac:dyDescent="0.25">
      <c r="A4253" t="s">
        <v>28</v>
      </c>
      <c r="B4253" t="s">
        <v>40</v>
      </c>
      <c r="C4253" t="s">
        <v>22</v>
      </c>
      <c r="D4253" t="s">
        <v>23</v>
      </c>
      <c r="E4253" t="s">
        <v>5</v>
      </c>
      <c r="F4253">
        <v>1</v>
      </c>
      <c r="G4253" t="s">
        <v>24</v>
      </c>
      <c r="H4253">
        <v>2192076</v>
      </c>
      <c r="I4253">
        <v>2192585</v>
      </c>
      <c r="J4253" t="s">
        <v>37</v>
      </c>
      <c r="K4253" t="s">
        <v>7582</v>
      </c>
      <c r="L4253" t="s">
        <v>7582</v>
      </c>
      <c r="N4253" t="s">
        <v>1031</v>
      </c>
      <c r="Q4253" t="s">
        <v>7580</v>
      </c>
      <c r="R4253">
        <v>510</v>
      </c>
      <c r="S4253">
        <v>169</v>
      </c>
    </row>
    <row r="4254" spans="1:20" x14ac:dyDescent="0.25">
      <c r="A4254" t="s">
        <v>20</v>
      </c>
      <c r="B4254" t="s">
        <v>36</v>
      </c>
      <c r="C4254" t="s">
        <v>22</v>
      </c>
      <c r="D4254" t="s">
        <v>23</v>
      </c>
      <c r="E4254" t="s">
        <v>5</v>
      </c>
      <c r="F4254">
        <v>1</v>
      </c>
      <c r="G4254" t="s">
        <v>24</v>
      </c>
      <c r="H4254">
        <v>2192692</v>
      </c>
      <c r="I4254">
        <v>2193969</v>
      </c>
      <c r="J4254" t="s">
        <v>37</v>
      </c>
      <c r="Q4254" t="s">
        <v>7583</v>
      </c>
      <c r="R4254">
        <v>1278</v>
      </c>
      <c r="T4254" t="s">
        <v>7584</v>
      </c>
    </row>
    <row r="4255" spans="1:20" x14ac:dyDescent="0.25">
      <c r="A4255" t="s">
        <v>28</v>
      </c>
      <c r="B4255" t="s">
        <v>40</v>
      </c>
      <c r="C4255" t="s">
        <v>22</v>
      </c>
      <c r="D4255" t="s">
        <v>23</v>
      </c>
      <c r="E4255" t="s">
        <v>5</v>
      </c>
      <c r="F4255">
        <v>1</v>
      </c>
      <c r="G4255" t="s">
        <v>24</v>
      </c>
      <c r="H4255">
        <v>2192692</v>
      </c>
      <c r="I4255">
        <v>2193969</v>
      </c>
      <c r="J4255" t="s">
        <v>37</v>
      </c>
      <c r="K4255" t="s">
        <v>7585</v>
      </c>
      <c r="L4255" t="s">
        <v>7585</v>
      </c>
      <c r="N4255" t="s">
        <v>3236</v>
      </c>
      <c r="Q4255" t="s">
        <v>7583</v>
      </c>
      <c r="R4255">
        <v>1278</v>
      </c>
      <c r="S4255">
        <v>425</v>
      </c>
    </row>
    <row r="4256" spans="1:20" x14ac:dyDescent="0.25">
      <c r="A4256" t="s">
        <v>20</v>
      </c>
      <c r="B4256" t="s">
        <v>36</v>
      </c>
      <c r="C4256" t="s">
        <v>22</v>
      </c>
      <c r="D4256" t="s">
        <v>23</v>
      </c>
      <c r="E4256" t="s">
        <v>5</v>
      </c>
      <c r="F4256">
        <v>1</v>
      </c>
      <c r="G4256" t="s">
        <v>24</v>
      </c>
      <c r="H4256">
        <v>2194052</v>
      </c>
      <c r="I4256">
        <v>2195323</v>
      </c>
      <c r="J4256" t="s">
        <v>37</v>
      </c>
      <c r="Q4256" t="s">
        <v>7586</v>
      </c>
      <c r="R4256">
        <v>1272</v>
      </c>
      <c r="T4256" t="s">
        <v>7587</v>
      </c>
    </row>
    <row r="4257" spans="1:20" x14ac:dyDescent="0.25">
      <c r="A4257" t="s">
        <v>28</v>
      </c>
      <c r="B4257" t="s">
        <v>40</v>
      </c>
      <c r="C4257" t="s">
        <v>22</v>
      </c>
      <c r="D4257" t="s">
        <v>23</v>
      </c>
      <c r="E4257" t="s">
        <v>5</v>
      </c>
      <c r="F4257">
        <v>1</v>
      </c>
      <c r="G4257" t="s">
        <v>24</v>
      </c>
      <c r="H4257">
        <v>2194052</v>
      </c>
      <c r="I4257">
        <v>2195323</v>
      </c>
      <c r="J4257" t="s">
        <v>37</v>
      </c>
      <c r="K4257" t="s">
        <v>7588</v>
      </c>
      <c r="L4257" t="s">
        <v>7588</v>
      </c>
      <c r="N4257" t="s">
        <v>161</v>
      </c>
      <c r="Q4257" t="s">
        <v>7586</v>
      </c>
      <c r="R4257">
        <v>1272</v>
      </c>
      <c r="S4257">
        <v>423</v>
      </c>
    </row>
    <row r="4258" spans="1:20" x14ac:dyDescent="0.25">
      <c r="A4258" t="s">
        <v>20</v>
      </c>
      <c r="B4258" t="s">
        <v>36</v>
      </c>
      <c r="C4258" t="s">
        <v>22</v>
      </c>
      <c r="D4258" t="s">
        <v>23</v>
      </c>
      <c r="E4258" t="s">
        <v>5</v>
      </c>
      <c r="F4258">
        <v>1</v>
      </c>
      <c r="G4258" t="s">
        <v>24</v>
      </c>
      <c r="H4258">
        <v>2195343</v>
      </c>
      <c r="I4258">
        <v>2205068</v>
      </c>
      <c r="J4258" t="s">
        <v>37</v>
      </c>
      <c r="Q4258" t="s">
        <v>7589</v>
      </c>
      <c r="R4258">
        <v>9726</v>
      </c>
      <c r="T4258" t="s">
        <v>7590</v>
      </c>
    </row>
    <row r="4259" spans="1:20" x14ac:dyDescent="0.25">
      <c r="A4259" t="s">
        <v>28</v>
      </c>
      <c r="B4259" t="s">
        <v>40</v>
      </c>
      <c r="C4259" t="s">
        <v>22</v>
      </c>
      <c r="D4259" t="s">
        <v>23</v>
      </c>
      <c r="E4259" t="s">
        <v>5</v>
      </c>
      <c r="F4259">
        <v>1</v>
      </c>
      <c r="G4259" t="s">
        <v>24</v>
      </c>
      <c r="H4259">
        <v>2195343</v>
      </c>
      <c r="I4259">
        <v>2205068</v>
      </c>
      <c r="J4259" t="s">
        <v>37</v>
      </c>
      <c r="K4259" t="s">
        <v>7591</v>
      </c>
      <c r="L4259" t="s">
        <v>7591</v>
      </c>
      <c r="N4259" t="s">
        <v>30</v>
      </c>
      <c r="Q4259" t="s">
        <v>7589</v>
      </c>
      <c r="R4259">
        <v>9726</v>
      </c>
      <c r="S4259">
        <v>3241</v>
      </c>
    </row>
    <row r="4260" spans="1:20" x14ac:dyDescent="0.25">
      <c r="A4260" t="s">
        <v>20</v>
      </c>
      <c r="B4260" t="s">
        <v>36</v>
      </c>
      <c r="C4260" t="s">
        <v>22</v>
      </c>
      <c r="D4260" t="s">
        <v>23</v>
      </c>
      <c r="E4260" t="s">
        <v>5</v>
      </c>
      <c r="F4260">
        <v>1</v>
      </c>
      <c r="G4260" t="s">
        <v>24</v>
      </c>
      <c r="H4260">
        <v>2205055</v>
      </c>
      <c r="I4260">
        <v>2206641</v>
      </c>
      <c r="J4260" t="s">
        <v>37</v>
      </c>
      <c r="Q4260" t="s">
        <v>7592</v>
      </c>
      <c r="R4260">
        <v>1587</v>
      </c>
      <c r="T4260" t="s">
        <v>7593</v>
      </c>
    </row>
    <row r="4261" spans="1:20" x14ac:dyDescent="0.25">
      <c r="A4261" t="s">
        <v>28</v>
      </c>
      <c r="B4261" t="s">
        <v>40</v>
      </c>
      <c r="C4261" t="s">
        <v>22</v>
      </c>
      <c r="D4261" t="s">
        <v>23</v>
      </c>
      <c r="E4261" t="s">
        <v>5</v>
      </c>
      <c r="F4261">
        <v>1</v>
      </c>
      <c r="G4261" t="s">
        <v>24</v>
      </c>
      <c r="H4261">
        <v>2205055</v>
      </c>
      <c r="I4261">
        <v>2206641</v>
      </c>
      <c r="J4261" t="s">
        <v>37</v>
      </c>
      <c r="K4261" t="s">
        <v>7594</v>
      </c>
      <c r="L4261" t="s">
        <v>7594</v>
      </c>
      <c r="N4261" t="s">
        <v>30</v>
      </c>
      <c r="Q4261" t="s">
        <v>7592</v>
      </c>
      <c r="R4261">
        <v>1587</v>
      </c>
      <c r="S4261">
        <v>528</v>
      </c>
    </row>
    <row r="4262" spans="1:20" x14ac:dyDescent="0.25">
      <c r="A4262" t="s">
        <v>20</v>
      </c>
      <c r="B4262" t="s">
        <v>36</v>
      </c>
      <c r="C4262" t="s">
        <v>22</v>
      </c>
      <c r="D4262" t="s">
        <v>23</v>
      </c>
      <c r="E4262" t="s">
        <v>5</v>
      </c>
      <c r="F4262">
        <v>1</v>
      </c>
      <c r="G4262" t="s">
        <v>24</v>
      </c>
      <c r="H4262">
        <v>2206638</v>
      </c>
      <c r="I4262">
        <v>2208593</v>
      </c>
      <c r="J4262" t="s">
        <v>37</v>
      </c>
      <c r="Q4262" t="s">
        <v>7595</v>
      </c>
      <c r="R4262">
        <v>1956</v>
      </c>
      <c r="T4262" t="s">
        <v>7596</v>
      </c>
    </row>
    <row r="4263" spans="1:20" x14ac:dyDescent="0.25">
      <c r="A4263" t="s">
        <v>28</v>
      </c>
      <c r="B4263" t="s">
        <v>40</v>
      </c>
      <c r="C4263" t="s">
        <v>22</v>
      </c>
      <c r="D4263" t="s">
        <v>23</v>
      </c>
      <c r="E4263" t="s">
        <v>5</v>
      </c>
      <c r="F4263">
        <v>1</v>
      </c>
      <c r="G4263" t="s">
        <v>24</v>
      </c>
      <c r="H4263">
        <v>2206638</v>
      </c>
      <c r="I4263">
        <v>2208593</v>
      </c>
      <c r="J4263" t="s">
        <v>37</v>
      </c>
      <c r="K4263" t="s">
        <v>7597</v>
      </c>
      <c r="L4263" t="s">
        <v>7597</v>
      </c>
      <c r="N4263" t="s">
        <v>30</v>
      </c>
      <c r="Q4263" t="s">
        <v>7595</v>
      </c>
      <c r="R4263">
        <v>1956</v>
      </c>
      <c r="S4263">
        <v>651</v>
      </c>
    </row>
    <row r="4264" spans="1:20" x14ac:dyDescent="0.25">
      <c r="A4264" t="s">
        <v>20</v>
      </c>
      <c r="B4264" t="s">
        <v>36</v>
      </c>
      <c r="C4264" t="s">
        <v>22</v>
      </c>
      <c r="D4264" t="s">
        <v>23</v>
      </c>
      <c r="E4264" t="s">
        <v>5</v>
      </c>
      <c r="F4264">
        <v>1</v>
      </c>
      <c r="G4264" t="s">
        <v>24</v>
      </c>
      <c r="H4264">
        <v>2208460</v>
      </c>
      <c r="I4264">
        <v>2209698</v>
      </c>
      <c r="J4264" t="s">
        <v>37</v>
      </c>
      <c r="Q4264" t="s">
        <v>7598</v>
      </c>
      <c r="R4264">
        <v>1239</v>
      </c>
      <c r="T4264" t="s">
        <v>7599</v>
      </c>
    </row>
    <row r="4265" spans="1:20" x14ac:dyDescent="0.25">
      <c r="A4265" t="s">
        <v>28</v>
      </c>
      <c r="B4265" t="s">
        <v>40</v>
      </c>
      <c r="C4265" t="s">
        <v>22</v>
      </c>
      <c r="D4265" t="s">
        <v>23</v>
      </c>
      <c r="E4265" t="s">
        <v>5</v>
      </c>
      <c r="F4265">
        <v>1</v>
      </c>
      <c r="G4265" t="s">
        <v>24</v>
      </c>
      <c r="H4265">
        <v>2208460</v>
      </c>
      <c r="I4265">
        <v>2209698</v>
      </c>
      <c r="J4265" t="s">
        <v>37</v>
      </c>
      <c r="K4265" t="s">
        <v>7600</v>
      </c>
      <c r="L4265" t="s">
        <v>7600</v>
      </c>
      <c r="N4265" t="s">
        <v>30</v>
      </c>
      <c r="Q4265" t="s">
        <v>7598</v>
      </c>
      <c r="R4265">
        <v>1239</v>
      </c>
      <c r="S4265">
        <v>412</v>
      </c>
    </row>
    <row r="4266" spans="1:20" x14ac:dyDescent="0.25">
      <c r="A4266" t="s">
        <v>20</v>
      </c>
      <c r="B4266" t="s">
        <v>36</v>
      </c>
      <c r="C4266" t="s">
        <v>22</v>
      </c>
      <c r="D4266" t="s">
        <v>23</v>
      </c>
      <c r="E4266" t="s">
        <v>5</v>
      </c>
      <c r="F4266">
        <v>1</v>
      </c>
      <c r="G4266" t="s">
        <v>24</v>
      </c>
      <c r="H4266">
        <v>2209988</v>
      </c>
      <c r="I4266">
        <v>2211583</v>
      </c>
      <c r="J4266" t="s">
        <v>25</v>
      </c>
      <c r="Q4266" t="s">
        <v>7601</v>
      </c>
      <c r="R4266">
        <v>1596</v>
      </c>
      <c r="T4266" t="s">
        <v>7602</v>
      </c>
    </row>
    <row r="4267" spans="1:20" x14ac:dyDescent="0.25">
      <c r="A4267" t="s">
        <v>28</v>
      </c>
      <c r="B4267" t="s">
        <v>40</v>
      </c>
      <c r="C4267" t="s">
        <v>22</v>
      </c>
      <c r="D4267" t="s">
        <v>23</v>
      </c>
      <c r="E4267" t="s">
        <v>5</v>
      </c>
      <c r="F4267">
        <v>1</v>
      </c>
      <c r="G4267" t="s">
        <v>24</v>
      </c>
      <c r="H4267">
        <v>2209988</v>
      </c>
      <c r="I4267">
        <v>2211583</v>
      </c>
      <c r="J4267" t="s">
        <v>25</v>
      </c>
      <c r="K4267" t="s">
        <v>7603</v>
      </c>
      <c r="L4267" t="s">
        <v>7603</v>
      </c>
      <c r="N4267" t="s">
        <v>30</v>
      </c>
      <c r="Q4267" t="s">
        <v>7601</v>
      </c>
      <c r="R4267">
        <v>1596</v>
      </c>
      <c r="S4267">
        <v>531</v>
      </c>
    </row>
    <row r="4268" spans="1:20" x14ac:dyDescent="0.25">
      <c r="A4268" t="s">
        <v>20</v>
      </c>
      <c r="B4268" t="s">
        <v>36</v>
      </c>
      <c r="C4268" t="s">
        <v>22</v>
      </c>
      <c r="D4268" t="s">
        <v>23</v>
      </c>
      <c r="E4268" t="s">
        <v>5</v>
      </c>
      <c r="F4268">
        <v>1</v>
      </c>
      <c r="G4268" t="s">
        <v>24</v>
      </c>
      <c r="H4268">
        <v>2211601</v>
      </c>
      <c r="I4268">
        <v>2212305</v>
      </c>
      <c r="J4268" t="s">
        <v>25</v>
      </c>
      <c r="Q4268" t="s">
        <v>7604</v>
      </c>
      <c r="R4268">
        <v>705</v>
      </c>
      <c r="T4268" t="s">
        <v>7605</v>
      </c>
    </row>
    <row r="4269" spans="1:20" x14ac:dyDescent="0.25">
      <c r="A4269" t="s">
        <v>28</v>
      </c>
      <c r="B4269" t="s">
        <v>40</v>
      </c>
      <c r="C4269" t="s">
        <v>22</v>
      </c>
      <c r="D4269" t="s">
        <v>23</v>
      </c>
      <c r="E4269" t="s">
        <v>5</v>
      </c>
      <c r="F4269">
        <v>1</v>
      </c>
      <c r="G4269" t="s">
        <v>24</v>
      </c>
      <c r="H4269">
        <v>2211601</v>
      </c>
      <c r="I4269">
        <v>2212305</v>
      </c>
      <c r="J4269" t="s">
        <v>25</v>
      </c>
      <c r="K4269" t="s">
        <v>7606</v>
      </c>
      <c r="L4269" t="s">
        <v>7606</v>
      </c>
      <c r="N4269" t="s">
        <v>598</v>
      </c>
      <c r="Q4269" t="s">
        <v>7604</v>
      </c>
      <c r="R4269">
        <v>705</v>
      </c>
      <c r="S4269">
        <v>234</v>
      </c>
    </row>
    <row r="4270" spans="1:20" x14ac:dyDescent="0.25">
      <c r="A4270" t="s">
        <v>20</v>
      </c>
      <c r="B4270" t="s">
        <v>36</v>
      </c>
      <c r="C4270" t="s">
        <v>22</v>
      </c>
      <c r="D4270" t="s">
        <v>23</v>
      </c>
      <c r="E4270" t="s">
        <v>5</v>
      </c>
      <c r="F4270">
        <v>1</v>
      </c>
      <c r="G4270" t="s">
        <v>24</v>
      </c>
      <c r="H4270">
        <v>2212732</v>
      </c>
      <c r="I4270">
        <v>2213583</v>
      </c>
      <c r="J4270" t="s">
        <v>37</v>
      </c>
      <c r="Q4270" t="s">
        <v>7607</v>
      </c>
      <c r="R4270">
        <v>852</v>
      </c>
      <c r="T4270" t="s">
        <v>7608</v>
      </c>
    </row>
    <row r="4271" spans="1:20" x14ac:dyDescent="0.25">
      <c r="A4271" t="s">
        <v>28</v>
      </c>
      <c r="B4271" t="s">
        <v>40</v>
      </c>
      <c r="C4271" t="s">
        <v>22</v>
      </c>
      <c r="D4271" t="s">
        <v>23</v>
      </c>
      <c r="E4271" t="s">
        <v>5</v>
      </c>
      <c r="F4271">
        <v>1</v>
      </c>
      <c r="G4271" t="s">
        <v>24</v>
      </c>
      <c r="H4271">
        <v>2212732</v>
      </c>
      <c r="I4271">
        <v>2213583</v>
      </c>
      <c r="J4271" t="s">
        <v>37</v>
      </c>
      <c r="K4271" t="s">
        <v>7609</v>
      </c>
      <c r="L4271" t="s">
        <v>7609</v>
      </c>
      <c r="N4271" t="s">
        <v>157</v>
      </c>
      <c r="Q4271" t="s">
        <v>7607</v>
      </c>
      <c r="R4271">
        <v>852</v>
      </c>
      <c r="S4271">
        <v>283</v>
      </c>
    </row>
    <row r="4272" spans="1:20" x14ac:dyDescent="0.25">
      <c r="A4272" t="s">
        <v>20</v>
      </c>
      <c r="B4272" t="s">
        <v>36</v>
      </c>
      <c r="C4272" t="s">
        <v>22</v>
      </c>
      <c r="D4272" t="s">
        <v>23</v>
      </c>
      <c r="E4272" t="s">
        <v>5</v>
      </c>
      <c r="F4272">
        <v>1</v>
      </c>
      <c r="G4272" t="s">
        <v>24</v>
      </c>
      <c r="H4272">
        <v>2213574</v>
      </c>
      <c r="I4272">
        <v>2214629</v>
      </c>
      <c r="J4272" t="s">
        <v>25</v>
      </c>
      <c r="Q4272" t="s">
        <v>7610</v>
      </c>
      <c r="R4272">
        <v>1056</v>
      </c>
      <c r="T4272" t="s">
        <v>7611</v>
      </c>
    </row>
    <row r="4273" spans="1:20" x14ac:dyDescent="0.25">
      <c r="A4273" t="s">
        <v>28</v>
      </c>
      <c r="B4273" t="s">
        <v>40</v>
      </c>
      <c r="C4273" t="s">
        <v>22</v>
      </c>
      <c r="D4273" t="s">
        <v>23</v>
      </c>
      <c r="E4273" t="s">
        <v>5</v>
      </c>
      <c r="F4273">
        <v>1</v>
      </c>
      <c r="G4273" t="s">
        <v>24</v>
      </c>
      <c r="H4273">
        <v>2213574</v>
      </c>
      <c r="I4273">
        <v>2214629</v>
      </c>
      <c r="J4273" t="s">
        <v>25</v>
      </c>
      <c r="K4273" t="s">
        <v>7612</v>
      </c>
      <c r="L4273" t="s">
        <v>7612</v>
      </c>
      <c r="N4273" t="s">
        <v>1174</v>
      </c>
      <c r="Q4273" t="s">
        <v>7610</v>
      </c>
      <c r="R4273">
        <v>1056</v>
      </c>
      <c r="S4273">
        <v>351</v>
      </c>
    </row>
    <row r="4274" spans="1:20" x14ac:dyDescent="0.25">
      <c r="A4274" t="s">
        <v>20</v>
      </c>
      <c r="B4274" t="s">
        <v>36</v>
      </c>
      <c r="C4274" t="s">
        <v>22</v>
      </c>
      <c r="D4274" t="s">
        <v>23</v>
      </c>
      <c r="E4274" t="s">
        <v>5</v>
      </c>
      <c r="F4274">
        <v>1</v>
      </c>
      <c r="G4274" t="s">
        <v>24</v>
      </c>
      <c r="H4274">
        <v>2214645</v>
      </c>
      <c r="I4274">
        <v>2215904</v>
      </c>
      <c r="J4274" t="s">
        <v>37</v>
      </c>
      <c r="Q4274" t="s">
        <v>7613</v>
      </c>
      <c r="R4274">
        <v>1260</v>
      </c>
      <c r="T4274" t="s">
        <v>7614</v>
      </c>
    </row>
    <row r="4275" spans="1:20" x14ac:dyDescent="0.25">
      <c r="A4275" t="s">
        <v>28</v>
      </c>
      <c r="B4275" t="s">
        <v>40</v>
      </c>
      <c r="C4275" t="s">
        <v>22</v>
      </c>
      <c r="D4275" t="s">
        <v>23</v>
      </c>
      <c r="E4275" t="s">
        <v>5</v>
      </c>
      <c r="F4275">
        <v>1</v>
      </c>
      <c r="G4275" t="s">
        <v>24</v>
      </c>
      <c r="H4275">
        <v>2214645</v>
      </c>
      <c r="I4275">
        <v>2215904</v>
      </c>
      <c r="J4275" t="s">
        <v>37</v>
      </c>
      <c r="K4275" t="s">
        <v>7615</v>
      </c>
      <c r="L4275" t="s">
        <v>7615</v>
      </c>
      <c r="N4275" t="s">
        <v>7616</v>
      </c>
      <c r="Q4275" t="s">
        <v>7613</v>
      </c>
      <c r="R4275">
        <v>1260</v>
      </c>
      <c r="S4275">
        <v>419</v>
      </c>
    </row>
    <row r="4276" spans="1:20" x14ac:dyDescent="0.25">
      <c r="A4276" t="s">
        <v>20</v>
      </c>
      <c r="B4276" t="s">
        <v>36</v>
      </c>
      <c r="C4276" t="s">
        <v>22</v>
      </c>
      <c r="D4276" t="s">
        <v>23</v>
      </c>
      <c r="E4276" t="s">
        <v>5</v>
      </c>
      <c r="F4276">
        <v>1</v>
      </c>
      <c r="G4276" t="s">
        <v>24</v>
      </c>
      <c r="H4276">
        <v>2216008</v>
      </c>
      <c r="I4276">
        <v>2216895</v>
      </c>
      <c r="J4276" t="s">
        <v>25</v>
      </c>
      <c r="Q4276" t="s">
        <v>7617</v>
      </c>
      <c r="R4276">
        <v>888</v>
      </c>
      <c r="T4276" t="s">
        <v>7618</v>
      </c>
    </row>
    <row r="4277" spans="1:20" x14ac:dyDescent="0.25">
      <c r="A4277" t="s">
        <v>28</v>
      </c>
      <c r="B4277" t="s">
        <v>40</v>
      </c>
      <c r="C4277" t="s">
        <v>22</v>
      </c>
      <c r="D4277" t="s">
        <v>23</v>
      </c>
      <c r="E4277" t="s">
        <v>5</v>
      </c>
      <c r="F4277">
        <v>1</v>
      </c>
      <c r="G4277" t="s">
        <v>24</v>
      </c>
      <c r="H4277">
        <v>2216008</v>
      </c>
      <c r="I4277">
        <v>2216895</v>
      </c>
      <c r="J4277" t="s">
        <v>25</v>
      </c>
      <c r="K4277" t="s">
        <v>7619</v>
      </c>
      <c r="L4277" t="s">
        <v>7619</v>
      </c>
      <c r="N4277" t="s">
        <v>587</v>
      </c>
      <c r="Q4277" t="s">
        <v>7617</v>
      </c>
      <c r="R4277">
        <v>888</v>
      </c>
      <c r="S4277">
        <v>295</v>
      </c>
    </row>
    <row r="4278" spans="1:20" x14ac:dyDescent="0.25">
      <c r="A4278" t="s">
        <v>20</v>
      </c>
      <c r="B4278" t="s">
        <v>36</v>
      </c>
      <c r="C4278" t="s">
        <v>22</v>
      </c>
      <c r="D4278" t="s">
        <v>23</v>
      </c>
      <c r="E4278" t="s">
        <v>5</v>
      </c>
      <c r="F4278">
        <v>1</v>
      </c>
      <c r="G4278" t="s">
        <v>24</v>
      </c>
      <c r="H4278">
        <v>2216951</v>
      </c>
      <c r="I4278">
        <v>2218270</v>
      </c>
      <c r="J4278" t="s">
        <v>37</v>
      </c>
      <c r="Q4278" t="s">
        <v>7620</v>
      </c>
      <c r="R4278">
        <v>1320</v>
      </c>
      <c r="T4278" t="s">
        <v>7621</v>
      </c>
    </row>
    <row r="4279" spans="1:20" x14ac:dyDescent="0.25">
      <c r="A4279" t="s">
        <v>28</v>
      </c>
      <c r="B4279" t="s">
        <v>40</v>
      </c>
      <c r="C4279" t="s">
        <v>22</v>
      </c>
      <c r="D4279" t="s">
        <v>23</v>
      </c>
      <c r="E4279" t="s">
        <v>5</v>
      </c>
      <c r="F4279">
        <v>1</v>
      </c>
      <c r="G4279" t="s">
        <v>24</v>
      </c>
      <c r="H4279">
        <v>2216951</v>
      </c>
      <c r="I4279">
        <v>2218270</v>
      </c>
      <c r="J4279" t="s">
        <v>37</v>
      </c>
      <c r="K4279" t="s">
        <v>7622</v>
      </c>
      <c r="L4279" t="s">
        <v>7622</v>
      </c>
      <c r="N4279" t="s">
        <v>161</v>
      </c>
      <c r="Q4279" t="s">
        <v>7620</v>
      </c>
      <c r="R4279">
        <v>1320</v>
      </c>
      <c r="S4279">
        <v>439</v>
      </c>
    </row>
    <row r="4280" spans="1:20" x14ac:dyDescent="0.25">
      <c r="A4280" t="s">
        <v>20</v>
      </c>
      <c r="B4280" t="s">
        <v>36</v>
      </c>
      <c r="C4280" t="s">
        <v>22</v>
      </c>
      <c r="D4280" t="s">
        <v>23</v>
      </c>
      <c r="E4280" t="s">
        <v>5</v>
      </c>
      <c r="F4280">
        <v>1</v>
      </c>
      <c r="G4280" t="s">
        <v>24</v>
      </c>
      <c r="H4280">
        <v>2218671</v>
      </c>
      <c r="I4280">
        <v>2219090</v>
      </c>
      <c r="J4280" t="s">
        <v>25</v>
      </c>
      <c r="Q4280" t="s">
        <v>7623</v>
      </c>
      <c r="R4280">
        <v>420</v>
      </c>
      <c r="T4280" t="s">
        <v>7624</v>
      </c>
    </row>
    <row r="4281" spans="1:20" x14ac:dyDescent="0.25">
      <c r="A4281" t="s">
        <v>28</v>
      </c>
      <c r="B4281" t="s">
        <v>40</v>
      </c>
      <c r="C4281" t="s">
        <v>22</v>
      </c>
      <c r="D4281" t="s">
        <v>23</v>
      </c>
      <c r="E4281" t="s">
        <v>5</v>
      </c>
      <c r="F4281">
        <v>1</v>
      </c>
      <c r="G4281" t="s">
        <v>24</v>
      </c>
      <c r="H4281">
        <v>2218671</v>
      </c>
      <c r="I4281">
        <v>2219090</v>
      </c>
      <c r="J4281" t="s">
        <v>25</v>
      </c>
      <c r="K4281" t="s">
        <v>7625</v>
      </c>
      <c r="L4281" t="s">
        <v>7625</v>
      </c>
      <c r="N4281" t="s">
        <v>6575</v>
      </c>
      <c r="Q4281" t="s">
        <v>7623</v>
      </c>
      <c r="R4281">
        <v>420</v>
      </c>
      <c r="S4281">
        <v>139</v>
      </c>
    </row>
    <row r="4282" spans="1:20" x14ac:dyDescent="0.25">
      <c r="A4282" t="s">
        <v>20</v>
      </c>
      <c r="B4282" t="s">
        <v>36</v>
      </c>
      <c r="C4282" t="s">
        <v>22</v>
      </c>
      <c r="D4282" t="s">
        <v>23</v>
      </c>
      <c r="E4282" t="s">
        <v>5</v>
      </c>
      <c r="F4282">
        <v>1</v>
      </c>
      <c r="G4282" t="s">
        <v>24</v>
      </c>
      <c r="H4282">
        <v>2219156</v>
      </c>
      <c r="I4282">
        <v>2219482</v>
      </c>
      <c r="J4282" t="s">
        <v>25</v>
      </c>
      <c r="Q4282" t="s">
        <v>7626</v>
      </c>
      <c r="R4282">
        <v>327</v>
      </c>
      <c r="T4282" t="s">
        <v>7627</v>
      </c>
    </row>
    <row r="4283" spans="1:20" x14ac:dyDescent="0.25">
      <c r="A4283" t="s">
        <v>28</v>
      </c>
      <c r="B4283" t="s">
        <v>40</v>
      </c>
      <c r="C4283" t="s">
        <v>22</v>
      </c>
      <c r="D4283" t="s">
        <v>23</v>
      </c>
      <c r="E4283" t="s">
        <v>5</v>
      </c>
      <c r="F4283">
        <v>1</v>
      </c>
      <c r="G4283" t="s">
        <v>24</v>
      </c>
      <c r="H4283">
        <v>2219156</v>
      </c>
      <c r="I4283">
        <v>2219482</v>
      </c>
      <c r="J4283" t="s">
        <v>25</v>
      </c>
      <c r="K4283" t="s">
        <v>7628</v>
      </c>
      <c r="L4283" t="s">
        <v>7628</v>
      </c>
      <c r="N4283" t="s">
        <v>1747</v>
      </c>
      <c r="Q4283" t="s">
        <v>7626</v>
      </c>
      <c r="R4283">
        <v>327</v>
      </c>
      <c r="S4283">
        <v>108</v>
      </c>
    </row>
    <row r="4284" spans="1:20" x14ac:dyDescent="0.25">
      <c r="A4284" t="s">
        <v>20</v>
      </c>
      <c r="B4284" t="s">
        <v>36</v>
      </c>
      <c r="C4284" t="s">
        <v>22</v>
      </c>
      <c r="D4284" t="s">
        <v>23</v>
      </c>
      <c r="E4284" t="s">
        <v>5</v>
      </c>
      <c r="F4284">
        <v>1</v>
      </c>
      <c r="G4284" t="s">
        <v>24</v>
      </c>
      <c r="H4284">
        <v>2219543</v>
      </c>
      <c r="I4284">
        <v>2219872</v>
      </c>
      <c r="J4284" t="s">
        <v>25</v>
      </c>
      <c r="Q4284" t="s">
        <v>7629</v>
      </c>
      <c r="R4284">
        <v>330</v>
      </c>
      <c r="T4284" t="s">
        <v>7630</v>
      </c>
    </row>
    <row r="4285" spans="1:20" x14ac:dyDescent="0.25">
      <c r="A4285" t="s">
        <v>28</v>
      </c>
      <c r="B4285" t="s">
        <v>40</v>
      </c>
      <c r="C4285" t="s">
        <v>22</v>
      </c>
      <c r="D4285" t="s">
        <v>23</v>
      </c>
      <c r="E4285" t="s">
        <v>5</v>
      </c>
      <c r="F4285">
        <v>1</v>
      </c>
      <c r="G4285" t="s">
        <v>24</v>
      </c>
      <c r="H4285">
        <v>2219543</v>
      </c>
      <c r="I4285">
        <v>2219872</v>
      </c>
      <c r="J4285" t="s">
        <v>25</v>
      </c>
      <c r="K4285" t="s">
        <v>7631</v>
      </c>
      <c r="L4285" t="s">
        <v>7631</v>
      </c>
      <c r="N4285" t="s">
        <v>1747</v>
      </c>
      <c r="Q4285" t="s">
        <v>7629</v>
      </c>
      <c r="R4285">
        <v>330</v>
      </c>
      <c r="S4285">
        <v>109</v>
      </c>
    </row>
    <row r="4286" spans="1:20" x14ac:dyDescent="0.25">
      <c r="A4286" t="s">
        <v>20</v>
      </c>
      <c r="B4286" t="s">
        <v>36</v>
      </c>
      <c r="C4286" t="s">
        <v>22</v>
      </c>
      <c r="D4286" t="s">
        <v>23</v>
      </c>
      <c r="E4286" t="s">
        <v>5</v>
      </c>
      <c r="F4286">
        <v>1</v>
      </c>
      <c r="G4286" t="s">
        <v>24</v>
      </c>
      <c r="H4286">
        <v>2219947</v>
      </c>
      <c r="I4286">
        <v>2220276</v>
      </c>
      <c r="J4286" t="s">
        <v>25</v>
      </c>
      <c r="Q4286" t="s">
        <v>7632</v>
      </c>
      <c r="R4286">
        <v>330</v>
      </c>
      <c r="T4286" t="s">
        <v>7633</v>
      </c>
    </row>
    <row r="4287" spans="1:20" x14ac:dyDescent="0.25">
      <c r="A4287" t="s">
        <v>28</v>
      </c>
      <c r="B4287" t="s">
        <v>40</v>
      </c>
      <c r="C4287" t="s">
        <v>22</v>
      </c>
      <c r="D4287" t="s">
        <v>23</v>
      </c>
      <c r="E4287" t="s">
        <v>5</v>
      </c>
      <c r="F4287">
        <v>1</v>
      </c>
      <c r="G4287" t="s">
        <v>24</v>
      </c>
      <c r="H4287">
        <v>2219947</v>
      </c>
      <c r="I4287">
        <v>2220276</v>
      </c>
      <c r="J4287" t="s">
        <v>25</v>
      </c>
      <c r="K4287" t="s">
        <v>7634</v>
      </c>
      <c r="L4287" t="s">
        <v>7634</v>
      </c>
      <c r="N4287" t="s">
        <v>1747</v>
      </c>
      <c r="Q4287" t="s">
        <v>7632</v>
      </c>
      <c r="R4287">
        <v>330</v>
      </c>
      <c r="S4287">
        <v>109</v>
      </c>
    </row>
    <row r="4288" spans="1:20" x14ac:dyDescent="0.25">
      <c r="A4288" t="s">
        <v>20</v>
      </c>
      <c r="B4288" t="s">
        <v>36</v>
      </c>
      <c r="C4288" t="s">
        <v>22</v>
      </c>
      <c r="D4288" t="s">
        <v>23</v>
      </c>
      <c r="E4288" t="s">
        <v>5</v>
      </c>
      <c r="F4288">
        <v>1</v>
      </c>
      <c r="G4288" t="s">
        <v>24</v>
      </c>
      <c r="H4288">
        <v>2220447</v>
      </c>
      <c r="I4288">
        <v>2221163</v>
      </c>
      <c r="J4288" t="s">
        <v>25</v>
      </c>
      <c r="Q4288" t="s">
        <v>7635</v>
      </c>
      <c r="R4288">
        <v>717</v>
      </c>
      <c r="T4288" t="s">
        <v>7636</v>
      </c>
    </row>
    <row r="4289" spans="1:20" x14ac:dyDescent="0.25">
      <c r="A4289" t="s">
        <v>28</v>
      </c>
      <c r="B4289" t="s">
        <v>40</v>
      </c>
      <c r="C4289" t="s">
        <v>22</v>
      </c>
      <c r="D4289" t="s">
        <v>23</v>
      </c>
      <c r="E4289" t="s">
        <v>5</v>
      </c>
      <c r="F4289">
        <v>1</v>
      </c>
      <c r="G4289" t="s">
        <v>24</v>
      </c>
      <c r="H4289">
        <v>2220447</v>
      </c>
      <c r="I4289">
        <v>2221163</v>
      </c>
      <c r="J4289" t="s">
        <v>25</v>
      </c>
      <c r="K4289" t="s">
        <v>7637</v>
      </c>
      <c r="L4289" t="s">
        <v>7637</v>
      </c>
      <c r="N4289" t="s">
        <v>30</v>
      </c>
      <c r="Q4289" t="s">
        <v>7635</v>
      </c>
      <c r="R4289">
        <v>717</v>
      </c>
      <c r="S4289">
        <v>238</v>
      </c>
    </row>
    <row r="4290" spans="1:20" x14ac:dyDescent="0.25">
      <c r="A4290" t="s">
        <v>20</v>
      </c>
      <c r="B4290" t="s">
        <v>36</v>
      </c>
      <c r="C4290" t="s">
        <v>22</v>
      </c>
      <c r="D4290" t="s">
        <v>23</v>
      </c>
      <c r="E4290" t="s">
        <v>5</v>
      </c>
      <c r="F4290">
        <v>1</v>
      </c>
      <c r="G4290" t="s">
        <v>24</v>
      </c>
      <c r="H4290">
        <v>2221212</v>
      </c>
      <c r="I4290">
        <v>2221667</v>
      </c>
      <c r="J4290" t="s">
        <v>37</v>
      </c>
      <c r="Q4290" t="s">
        <v>7638</v>
      </c>
      <c r="R4290">
        <v>456</v>
      </c>
      <c r="T4290" t="s">
        <v>7639</v>
      </c>
    </row>
    <row r="4291" spans="1:20" x14ac:dyDescent="0.25">
      <c r="A4291" t="s">
        <v>28</v>
      </c>
      <c r="B4291" t="s">
        <v>40</v>
      </c>
      <c r="C4291" t="s">
        <v>22</v>
      </c>
      <c r="D4291" t="s">
        <v>23</v>
      </c>
      <c r="E4291" t="s">
        <v>5</v>
      </c>
      <c r="F4291">
        <v>1</v>
      </c>
      <c r="G4291" t="s">
        <v>24</v>
      </c>
      <c r="H4291">
        <v>2221212</v>
      </c>
      <c r="I4291">
        <v>2221667</v>
      </c>
      <c r="J4291" t="s">
        <v>37</v>
      </c>
      <c r="K4291" t="s">
        <v>7640</v>
      </c>
      <c r="L4291" t="s">
        <v>7640</v>
      </c>
      <c r="N4291" t="s">
        <v>1411</v>
      </c>
      <c r="Q4291" t="s">
        <v>7638</v>
      </c>
      <c r="R4291">
        <v>456</v>
      </c>
      <c r="S4291">
        <v>151</v>
      </c>
    </row>
    <row r="4292" spans="1:20" x14ac:dyDescent="0.25">
      <c r="A4292" t="s">
        <v>20</v>
      </c>
      <c r="B4292" t="s">
        <v>36</v>
      </c>
      <c r="C4292" t="s">
        <v>22</v>
      </c>
      <c r="D4292" t="s">
        <v>23</v>
      </c>
      <c r="E4292" t="s">
        <v>5</v>
      </c>
      <c r="F4292">
        <v>1</v>
      </c>
      <c r="G4292" t="s">
        <v>24</v>
      </c>
      <c r="H4292">
        <v>2221900</v>
      </c>
      <c r="I4292">
        <v>2222271</v>
      </c>
      <c r="J4292" t="s">
        <v>37</v>
      </c>
      <c r="Q4292" t="s">
        <v>7641</v>
      </c>
      <c r="R4292">
        <v>372</v>
      </c>
      <c r="T4292" t="s">
        <v>7642</v>
      </c>
    </row>
    <row r="4293" spans="1:20" x14ac:dyDescent="0.25">
      <c r="A4293" t="s">
        <v>28</v>
      </c>
      <c r="B4293" t="s">
        <v>40</v>
      </c>
      <c r="C4293" t="s">
        <v>22</v>
      </c>
      <c r="D4293" t="s">
        <v>23</v>
      </c>
      <c r="E4293" t="s">
        <v>5</v>
      </c>
      <c r="F4293">
        <v>1</v>
      </c>
      <c r="G4293" t="s">
        <v>24</v>
      </c>
      <c r="H4293">
        <v>2221900</v>
      </c>
      <c r="I4293">
        <v>2222271</v>
      </c>
      <c r="J4293" t="s">
        <v>37</v>
      </c>
      <c r="K4293" t="s">
        <v>7643</v>
      </c>
      <c r="L4293" t="s">
        <v>7643</v>
      </c>
      <c r="N4293" t="s">
        <v>3631</v>
      </c>
      <c r="Q4293" t="s">
        <v>7641</v>
      </c>
      <c r="R4293">
        <v>372</v>
      </c>
      <c r="S4293">
        <v>123</v>
      </c>
    </row>
    <row r="4294" spans="1:20" x14ac:dyDescent="0.25">
      <c r="A4294" t="s">
        <v>20</v>
      </c>
      <c r="B4294" t="s">
        <v>36</v>
      </c>
      <c r="C4294" t="s">
        <v>22</v>
      </c>
      <c r="D4294" t="s">
        <v>23</v>
      </c>
      <c r="E4294" t="s">
        <v>5</v>
      </c>
      <c r="F4294">
        <v>1</v>
      </c>
      <c r="G4294" t="s">
        <v>24</v>
      </c>
      <c r="H4294">
        <v>2222389</v>
      </c>
      <c r="I4294">
        <v>2223489</v>
      </c>
      <c r="J4294" t="s">
        <v>37</v>
      </c>
      <c r="Q4294" t="s">
        <v>7644</v>
      </c>
      <c r="R4294">
        <v>1101</v>
      </c>
      <c r="T4294" t="s">
        <v>7645</v>
      </c>
    </row>
    <row r="4295" spans="1:20" x14ac:dyDescent="0.25">
      <c r="A4295" t="s">
        <v>28</v>
      </c>
      <c r="B4295" t="s">
        <v>40</v>
      </c>
      <c r="C4295" t="s">
        <v>22</v>
      </c>
      <c r="D4295" t="s">
        <v>23</v>
      </c>
      <c r="E4295" t="s">
        <v>5</v>
      </c>
      <c r="F4295">
        <v>1</v>
      </c>
      <c r="G4295" t="s">
        <v>24</v>
      </c>
      <c r="H4295">
        <v>2222389</v>
      </c>
      <c r="I4295">
        <v>2223489</v>
      </c>
      <c r="J4295" t="s">
        <v>37</v>
      </c>
      <c r="K4295" t="s">
        <v>7646</v>
      </c>
      <c r="L4295" t="s">
        <v>7646</v>
      </c>
      <c r="N4295" t="s">
        <v>765</v>
      </c>
      <c r="Q4295" t="s">
        <v>7644</v>
      </c>
      <c r="R4295">
        <v>1101</v>
      </c>
      <c r="S4295">
        <v>366</v>
      </c>
    </row>
    <row r="4296" spans="1:20" x14ac:dyDescent="0.25">
      <c r="A4296" t="s">
        <v>20</v>
      </c>
      <c r="B4296" t="s">
        <v>36</v>
      </c>
      <c r="C4296" t="s">
        <v>22</v>
      </c>
      <c r="D4296" t="s">
        <v>23</v>
      </c>
      <c r="E4296" t="s">
        <v>5</v>
      </c>
      <c r="F4296">
        <v>1</v>
      </c>
      <c r="G4296" t="s">
        <v>24</v>
      </c>
      <c r="H4296">
        <v>2223690</v>
      </c>
      <c r="I4296">
        <v>2224328</v>
      </c>
      <c r="J4296" t="s">
        <v>25</v>
      </c>
      <c r="Q4296" t="s">
        <v>7647</v>
      </c>
      <c r="R4296">
        <v>639</v>
      </c>
      <c r="T4296" t="s">
        <v>7648</v>
      </c>
    </row>
    <row r="4297" spans="1:20" x14ac:dyDescent="0.25">
      <c r="A4297" t="s">
        <v>28</v>
      </c>
      <c r="B4297" t="s">
        <v>40</v>
      </c>
      <c r="C4297" t="s">
        <v>22</v>
      </c>
      <c r="D4297" t="s">
        <v>23</v>
      </c>
      <c r="E4297" t="s">
        <v>5</v>
      </c>
      <c r="F4297">
        <v>1</v>
      </c>
      <c r="G4297" t="s">
        <v>24</v>
      </c>
      <c r="H4297">
        <v>2223690</v>
      </c>
      <c r="I4297">
        <v>2224328</v>
      </c>
      <c r="J4297" t="s">
        <v>25</v>
      </c>
      <c r="K4297" t="s">
        <v>7649</v>
      </c>
      <c r="L4297" t="s">
        <v>7649</v>
      </c>
      <c r="N4297" t="s">
        <v>30</v>
      </c>
      <c r="Q4297" t="s">
        <v>7647</v>
      </c>
      <c r="R4297">
        <v>639</v>
      </c>
      <c r="S4297">
        <v>212</v>
      </c>
    </row>
    <row r="4298" spans="1:20" x14ac:dyDescent="0.25">
      <c r="A4298" t="s">
        <v>20</v>
      </c>
      <c r="B4298" t="s">
        <v>36</v>
      </c>
      <c r="C4298" t="s">
        <v>22</v>
      </c>
      <c r="D4298" t="s">
        <v>23</v>
      </c>
      <c r="E4298" t="s">
        <v>5</v>
      </c>
      <c r="F4298">
        <v>1</v>
      </c>
      <c r="G4298" t="s">
        <v>24</v>
      </c>
      <c r="H4298">
        <v>2224343</v>
      </c>
      <c r="I4298">
        <v>2225026</v>
      </c>
      <c r="J4298" t="s">
        <v>25</v>
      </c>
      <c r="Q4298" t="s">
        <v>7650</v>
      </c>
      <c r="R4298">
        <v>684</v>
      </c>
      <c r="T4298" t="s">
        <v>7651</v>
      </c>
    </row>
    <row r="4299" spans="1:20" x14ac:dyDescent="0.25">
      <c r="A4299" t="s">
        <v>28</v>
      </c>
      <c r="B4299" t="s">
        <v>40</v>
      </c>
      <c r="C4299" t="s">
        <v>22</v>
      </c>
      <c r="D4299" t="s">
        <v>23</v>
      </c>
      <c r="E4299" t="s">
        <v>5</v>
      </c>
      <c r="F4299">
        <v>1</v>
      </c>
      <c r="G4299" t="s">
        <v>24</v>
      </c>
      <c r="H4299">
        <v>2224343</v>
      </c>
      <c r="I4299">
        <v>2225026</v>
      </c>
      <c r="J4299" t="s">
        <v>25</v>
      </c>
      <c r="K4299" t="s">
        <v>7652</v>
      </c>
      <c r="L4299" t="s">
        <v>7652</v>
      </c>
      <c r="N4299" t="s">
        <v>30</v>
      </c>
      <c r="Q4299" t="s">
        <v>7650</v>
      </c>
      <c r="R4299">
        <v>684</v>
      </c>
      <c r="S4299">
        <v>227</v>
      </c>
    </row>
    <row r="4300" spans="1:20" x14ac:dyDescent="0.25">
      <c r="A4300" t="s">
        <v>20</v>
      </c>
      <c r="B4300" t="s">
        <v>36</v>
      </c>
      <c r="C4300" t="s">
        <v>22</v>
      </c>
      <c r="D4300" t="s">
        <v>23</v>
      </c>
      <c r="E4300" t="s">
        <v>5</v>
      </c>
      <c r="F4300">
        <v>1</v>
      </c>
      <c r="G4300" t="s">
        <v>24</v>
      </c>
      <c r="H4300">
        <v>2225090</v>
      </c>
      <c r="I4300">
        <v>2226223</v>
      </c>
      <c r="J4300" t="s">
        <v>37</v>
      </c>
      <c r="Q4300" t="s">
        <v>7653</v>
      </c>
      <c r="R4300">
        <v>1134</v>
      </c>
      <c r="T4300" t="s">
        <v>7654</v>
      </c>
    </row>
    <row r="4301" spans="1:20" x14ac:dyDescent="0.25">
      <c r="A4301" t="s">
        <v>28</v>
      </c>
      <c r="B4301" t="s">
        <v>40</v>
      </c>
      <c r="C4301" t="s">
        <v>22</v>
      </c>
      <c r="D4301" t="s">
        <v>23</v>
      </c>
      <c r="E4301" t="s">
        <v>5</v>
      </c>
      <c r="F4301">
        <v>1</v>
      </c>
      <c r="G4301" t="s">
        <v>24</v>
      </c>
      <c r="H4301">
        <v>2225090</v>
      </c>
      <c r="I4301">
        <v>2226223</v>
      </c>
      <c r="J4301" t="s">
        <v>37</v>
      </c>
      <c r="K4301" t="s">
        <v>7655</v>
      </c>
      <c r="L4301" t="s">
        <v>7655</v>
      </c>
      <c r="N4301" t="s">
        <v>7656</v>
      </c>
      <c r="Q4301" t="s">
        <v>7653</v>
      </c>
      <c r="R4301">
        <v>1134</v>
      </c>
      <c r="S4301">
        <v>377</v>
      </c>
    </row>
    <row r="4302" spans="1:20" x14ac:dyDescent="0.25">
      <c r="A4302" t="s">
        <v>20</v>
      </c>
      <c r="B4302" t="s">
        <v>36</v>
      </c>
      <c r="C4302" t="s">
        <v>22</v>
      </c>
      <c r="D4302" t="s">
        <v>23</v>
      </c>
      <c r="E4302" t="s">
        <v>5</v>
      </c>
      <c r="F4302">
        <v>1</v>
      </c>
      <c r="G4302" t="s">
        <v>24</v>
      </c>
      <c r="H4302">
        <v>2226265</v>
      </c>
      <c r="I4302">
        <v>2227134</v>
      </c>
      <c r="J4302" t="s">
        <v>37</v>
      </c>
      <c r="Q4302" t="s">
        <v>7657</v>
      </c>
      <c r="R4302">
        <v>870</v>
      </c>
      <c r="T4302" t="s">
        <v>7658</v>
      </c>
    </row>
    <row r="4303" spans="1:20" x14ac:dyDescent="0.25">
      <c r="A4303" t="s">
        <v>28</v>
      </c>
      <c r="B4303" t="s">
        <v>40</v>
      </c>
      <c r="C4303" t="s">
        <v>22</v>
      </c>
      <c r="D4303" t="s">
        <v>23</v>
      </c>
      <c r="E4303" t="s">
        <v>5</v>
      </c>
      <c r="F4303">
        <v>1</v>
      </c>
      <c r="G4303" t="s">
        <v>24</v>
      </c>
      <c r="H4303">
        <v>2226265</v>
      </c>
      <c r="I4303">
        <v>2227134</v>
      </c>
      <c r="J4303" t="s">
        <v>37</v>
      </c>
      <c r="K4303" t="s">
        <v>7659</v>
      </c>
      <c r="L4303" t="s">
        <v>7659</v>
      </c>
      <c r="N4303" t="s">
        <v>7660</v>
      </c>
      <c r="Q4303" t="s">
        <v>7657</v>
      </c>
      <c r="R4303">
        <v>870</v>
      </c>
      <c r="S4303">
        <v>289</v>
      </c>
    </row>
    <row r="4304" spans="1:20" x14ac:dyDescent="0.25">
      <c r="A4304" t="s">
        <v>20</v>
      </c>
      <c r="B4304" t="s">
        <v>21</v>
      </c>
      <c r="C4304" t="s">
        <v>22</v>
      </c>
      <c r="D4304" t="s">
        <v>23</v>
      </c>
      <c r="E4304" t="s">
        <v>5</v>
      </c>
      <c r="F4304">
        <v>1</v>
      </c>
      <c r="G4304" t="s">
        <v>24</v>
      </c>
      <c r="H4304">
        <v>2227380</v>
      </c>
      <c r="I4304">
        <v>2227583</v>
      </c>
      <c r="J4304" t="s">
        <v>37</v>
      </c>
      <c r="Q4304" t="s">
        <v>7661</v>
      </c>
      <c r="R4304">
        <v>204</v>
      </c>
      <c r="T4304" t="s">
        <v>35</v>
      </c>
    </row>
    <row r="4305" spans="1:20" x14ac:dyDescent="0.25">
      <c r="A4305" t="s">
        <v>28</v>
      </c>
      <c r="B4305" t="s">
        <v>29</v>
      </c>
      <c r="C4305" t="s">
        <v>22</v>
      </c>
      <c r="D4305" t="s">
        <v>23</v>
      </c>
      <c r="E4305" t="s">
        <v>5</v>
      </c>
      <c r="F4305">
        <v>1</v>
      </c>
      <c r="G4305" t="s">
        <v>24</v>
      </c>
      <c r="H4305">
        <v>2227380</v>
      </c>
      <c r="I4305">
        <v>2227583</v>
      </c>
      <c r="J4305" t="s">
        <v>37</v>
      </c>
      <c r="N4305" t="s">
        <v>30</v>
      </c>
      <c r="Q4305" t="s">
        <v>7661</v>
      </c>
      <c r="R4305">
        <v>204</v>
      </c>
      <c r="T4305" t="s">
        <v>35</v>
      </c>
    </row>
    <row r="4306" spans="1:20" x14ac:dyDescent="0.25">
      <c r="A4306" t="s">
        <v>20</v>
      </c>
      <c r="B4306" t="s">
        <v>36</v>
      </c>
      <c r="C4306" t="s">
        <v>22</v>
      </c>
      <c r="D4306" t="s">
        <v>23</v>
      </c>
      <c r="E4306" t="s">
        <v>5</v>
      </c>
      <c r="F4306">
        <v>1</v>
      </c>
      <c r="G4306" t="s">
        <v>24</v>
      </c>
      <c r="H4306">
        <v>2227868</v>
      </c>
      <c r="I4306">
        <v>2229016</v>
      </c>
      <c r="J4306" t="s">
        <v>25</v>
      </c>
      <c r="Q4306" t="s">
        <v>7662</v>
      </c>
      <c r="R4306">
        <v>1149</v>
      </c>
      <c r="T4306" t="s">
        <v>7663</v>
      </c>
    </row>
    <row r="4307" spans="1:20" x14ac:dyDescent="0.25">
      <c r="A4307" t="s">
        <v>28</v>
      </c>
      <c r="B4307" t="s">
        <v>40</v>
      </c>
      <c r="C4307" t="s">
        <v>22</v>
      </c>
      <c r="D4307" t="s">
        <v>23</v>
      </c>
      <c r="E4307" t="s">
        <v>5</v>
      </c>
      <c r="F4307">
        <v>1</v>
      </c>
      <c r="G4307" t="s">
        <v>24</v>
      </c>
      <c r="H4307">
        <v>2227868</v>
      </c>
      <c r="I4307">
        <v>2229016</v>
      </c>
      <c r="J4307" t="s">
        <v>25</v>
      </c>
      <c r="K4307" t="s">
        <v>7664</v>
      </c>
      <c r="L4307" t="s">
        <v>7664</v>
      </c>
      <c r="N4307" t="s">
        <v>7665</v>
      </c>
      <c r="Q4307" t="s">
        <v>7662</v>
      </c>
      <c r="R4307">
        <v>1149</v>
      </c>
      <c r="S4307">
        <v>382</v>
      </c>
    </row>
    <row r="4308" spans="1:20" x14ac:dyDescent="0.25">
      <c r="A4308" t="s">
        <v>20</v>
      </c>
      <c r="B4308" t="s">
        <v>36</v>
      </c>
      <c r="C4308" t="s">
        <v>22</v>
      </c>
      <c r="D4308" t="s">
        <v>23</v>
      </c>
      <c r="E4308" t="s">
        <v>5</v>
      </c>
      <c r="F4308">
        <v>1</v>
      </c>
      <c r="G4308" t="s">
        <v>24</v>
      </c>
      <c r="H4308">
        <v>2229010</v>
      </c>
      <c r="I4308">
        <v>2229624</v>
      </c>
      <c r="J4308" t="s">
        <v>25</v>
      </c>
      <c r="Q4308" t="s">
        <v>7666</v>
      </c>
      <c r="R4308">
        <v>615</v>
      </c>
      <c r="T4308" t="s">
        <v>7667</v>
      </c>
    </row>
    <row r="4309" spans="1:20" x14ac:dyDescent="0.25">
      <c r="A4309" t="s">
        <v>28</v>
      </c>
      <c r="B4309" t="s">
        <v>40</v>
      </c>
      <c r="C4309" t="s">
        <v>22</v>
      </c>
      <c r="D4309" t="s">
        <v>23</v>
      </c>
      <c r="E4309" t="s">
        <v>5</v>
      </c>
      <c r="F4309">
        <v>1</v>
      </c>
      <c r="G4309" t="s">
        <v>24</v>
      </c>
      <c r="H4309">
        <v>2229010</v>
      </c>
      <c r="I4309">
        <v>2229624</v>
      </c>
      <c r="J4309" t="s">
        <v>25</v>
      </c>
      <c r="K4309" t="s">
        <v>7668</v>
      </c>
      <c r="L4309" t="s">
        <v>7668</v>
      </c>
      <c r="N4309" t="s">
        <v>7669</v>
      </c>
      <c r="Q4309" t="s">
        <v>7666</v>
      </c>
      <c r="R4309">
        <v>615</v>
      </c>
      <c r="S4309">
        <v>204</v>
      </c>
    </row>
    <row r="4310" spans="1:20" x14ac:dyDescent="0.25">
      <c r="A4310" t="s">
        <v>20</v>
      </c>
      <c r="B4310" t="s">
        <v>36</v>
      </c>
      <c r="C4310" t="s">
        <v>22</v>
      </c>
      <c r="D4310" t="s">
        <v>23</v>
      </c>
      <c r="E4310" t="s">
        <v>5</v>
      </c>
      <c r="F4310">
        <v>1</v>
      </c>
      <c r="G4310" t="s">
        <v>24</v>
      </c>
      <c r="H4310">
        <v>2229819</v>
      </c>
      <c r="I4310">
        <v>2230010</v>
      </c>
      <c r="J4310" t="s">
        <v>25</v>
      </c>
      <c r="Q4310" t="s">
        <v>7670</v>
      </c>
      <c r="R4310">
        <v>192</v>
      </c>
    </row>
    <row r="4311" spans="1:20" x14ac:dyDescent="0.25">
      <c r="A4311" t="s">
        <v>28</v>
      </c>
      <c r="B4311" t="s">
        <v>40</v>
      </c>
      <c r="C4311" t="s">
        <v>22</v>
      </c>
      <c r="D4311" t="s">
        <v>23</v>
      </c>
      <c r="E4311" t="s">
        <v>5</v>
      </c>
      <c r="F4311">
        <v>1</v>
      </c>
      <c r="G4311" t="s">
        <v>24</v>
      </c>
      <c r="H4311">
        <v>2229819</v>
      </c>
      <c r="I4311">
        <v>2230010</v>
      </c>
      <c r="J4311" t="s">
        <v>25</v>
      </c>
      <c r="K4311" t="s">
        <v>7671</v>
      </c>
      <c r="L4311" t="s">
        <v>7671</v>
      </c>
      <c r="N4311" t="s">
        <v>30</v>
      </c>
      <c r="Q4311" t="s">
        <v>7670</v>
      </c>
      <c r="R4311">
        <v>192</v>
      </c>
      <c r="S4311">
        <v>63</v>
      </c>
    </row>
    <row r="4312" spans="1:20" x14ac:dyDescent="0.25">
      <c r="A4312" t="s">
        <v>20</v>
      </c>
      <c r="B4312" t="s">
        <v>36</v>
      </c>
      <c r="C4312" t="s">
        <v>22</v>
      </c>
      <c r="D4312" t="s">
        <v>23</v>
      </c>
      <c r="E4312" t="s">
        <v>5</v>
      </c>
      <c r="F4312">
        <v>1</v>
      </c>
      <c r="G4312" t="s">
        <v>24</v>
      </c>
      <c r="H4312">
        <v>2230007</v>
      </c>
      <c r="I4312">
        <v>2231470</v>
      </c>
      <c r="J4312" t="s">
        <v>25</v>
      </c>
      <c r="Q4312" t="s">
        <v>7672</v>
      </c>
      <c r="R4312">
        <v>1464</v>
      </c>
      <c r="T4312" t="s">
        <v>7673</v>
      </c>
    </row>
    <row r="4313" spans="1:20" x14ac:dyDescent="0.25">
      <c r="A4313" t="s">
        <v>28</v>
      </c>
      <c r="B4313" t="s">
        <v>40</v>
      </c>
      <c r="C4313" t="s">
        <v>22</v>
      </c>
      <c r="D4313" t="s">
        <v>23</v>
      </c>
      <c r="E4313" t="s">
        <v>5</v>
      </c>
      <c r="F4313">
        <v>1</v>
      </c>
      <c r="G4313" t="s">
        <v>24</v>
      </c>
      <c r="H4313">
        <v>2230007</v>
      </c>
      <c r="I4313">
        <v>2231470</v>
      </c>
      <c r="J4313" t="s">
        <v>25</v>
      </c>
      <c r="K4313" t="s">
        <v>7674</v>
      </c>
      <c r="L4313" t="s">
        <v>7674</v>
      </c>
      <c r="N4313" t="s">
        <v>161</v>
      </c>
      <c r="Q4313" t="s">
        <v>7672</v>
      </c>
      <c r="R4313">
        <v>1464</v>
      </c>
      <c r="S4313">
        <v>487</v>
      </c>
    </row>
    <row r="4314" spans="1:20" x14ac:dyDescent="0.25">
      <c r="A4314" t="s">
        <v>20</v>
      </c>
      <c r="B4314" t="s">
        <v>36</v>
      </c>
      <c r="C4314" t="s">
        <v>22</v>
      </c>
      <c r="D4314" t="s">
        <v>23</v>
      </c>
      <c r="E4314" t="s">
        <v>5</v>
      </c>
      <c r="F4314">
        <v>1</v>
      </c>
      <c r="G4314" t="s">
        <v>24</v>
      </c>
      <c r="H4314">
        <v>2231546</v>
      </c>
      <c r="I4314">
        <v>2232439</v>
      </c>
      <c r="J4314" t="s">
        <v>37</v>
      </c>
      <c r="Q4314" t="s">
        <v>7675</v>
      </c>
      <c r="R4314">
        <v>894</v>
      </c>
      <c r="T4314" t="s">
        <v>7676</v>
      </c>
    </row>
    <row r="4315" spans="1:20" x14ac:dyDescent="0.25">
      <c r="A4315" t="s">
        <v>28</v>
      </c>
      <c r="B4315" t="s">
        <v>40</v>
      </c>
      <c r="C4315" t="s">
        <v>22</v>
      </c>
      <c r="D4315" t="s">
        <v>23</v>
      </c>
      <c r="E4315" t="s">
        <v>5</v>
      </c>
      <c r="F4315">
        <v>1</v>
      </c>
      <c r="G4315" t="s">
        <v>24</v>
      </c>
      <c r="H4315">
        <v>2231546</v>
      </c>
      <c r="I4315">
        <v>2232439</v>
      </c>
      <c r="J4315" t="s">
        <v>37</v>
      </c>
      <c r="K4315" t="s">
        <v>7677</v>
      </c>
      <c r="L4315" t="s">
        <v>7677</v>
      </c>
      <c r="N4315" t="s">
        <v>3006</v>
      </c>
      <c r="Q4315" t="s">
        <v>7675</v>
      </c>
      <c r="R4315">
        <v>894</v>
      </c>
      <c r="S4315">
        <v>297</v>
      </c>
    </row>
    <row r="4316" spans="1:20" x14ac:dyDescent="0.25">
      <c r="A4316" t="s">
        <v>20</v>
      </c>
      <c r="B4316" t="s">
        <v>36</v>
      </c>
      <c r="C4316" t="s">
        <v>22</v>
      </c>
      <c r="D4316" t="s">
        <v>23</v>
      </c>
      <c r="E4316" t="s">
        <v>5</v>
      </c>
      <c r="F4316">
        <v>1</v>
      </c>
      <c r="G4316" t="s">
        <v>24</v>
      </c>
      <c r="H4316">
        <v>2232500</v>
      </c>
      <c r="I4316">
        <v>2233366</v>
      </c>
      <c r="J4316" t="s">
        <v>37</v>
      </c>
      <c r="Q4316" t="s">
        <v>7678</v>
      </c>
      <c r="R4316">
        <v>867</v>
      </c>
      <c r="T4316" t="s">
        <v>7679</v>
      </c>
    </row>
    <row r="4317" spans="1:20" x14ac:dyDescent="0.25">
      <c r="A4317" t="s">
        <v>28</v>
      </c>
      <c r="B4317" t="s">
        <v>40</v>
      </c>
      <c r="C4317" t="s">
        <v>22</v>
      </c>
      <c r="D4317" t="s">
        <v>23</v>
      </c>
      <c r="E4317" t="s">
        <v>5</v>
      </c>
      <c r="F4317">
        <v>1</v>
      </c>
      <c r="G4317" t="s">
        <v>24</v>
      </c>
      <c r="H4317">
        <v>2232500</v>
      </c>
      <c r="I4317">
        <v>2233366</v>
      </c>
      <c r="J4317" t="s">
        <v>37</v>
      </c>
      <c r="K4317" t="s">
        <v>7680</v>
      </c>
      <c r="L4317" t="s">
        <v>7680</v>
      </c>
      <c r="N4317" t="s">
        <v>1805</v>
      </c>
      <c r="Q4317" t="s">
        <v>7678</v>
      </c>
      <c r="R4317">
        <v>867</v>
      </c>
      <c r="S4317">
        <v>288</v>
      </c>
    </row>
    <row r="4318" spans="1:20" x14ac:dyDescent="0.25">
      <c r="A4318" t="s">
        <v>20</v>
      </c>
      <c r="B4318" t="s">
        <v>36</v>
      </c>
      <c r="C4318" t="s">
        <v>22</v>
      </c>
      <c r="D4318" t="s">
        <v>23</v>
      </c>
      <c r="E4318" t="s">
        <v>5</v>
      </c>
      <c r="F4318">
        <v>1</v>
      </c>
      <c r="G4318" t="s">
        <v>24</v>
      </c>
      <c r="H4318">
        <v>2233576</v>
      </c>
      <c r="I4318">
        <v>2233959</v>
      </c>
      <c r="J4318" t="s">
        <v>37</v>
      </c>
      <c r="Q4318" t="s">
        <v>7681</v>
      </c>
      <c r="R4318">
        <v>384</v>
      </c>
      <c r="T4318" t="s">
        <v>7682</v>
      </c>
    </row>
    <row r="4319" spans="1:20" x14ac:dyDescent="0.25">
      <c r="A4319" t="s">
        <v>28</v>
      </c>
      <c r="B4319" t="s">
        <v>40</v>
      </c>
      <c r="C4319" t="s">
        <v>22</v>
      </c>
      <c r="D4319" t="s">
        <v>23</v>
      </c>
      <c r="E4319" t="s">
        <v>5</v>
      </c>
      <c r="F4319">
        <v>1</v>
      </c>
      <c r="G4319" t="s">
        <v>24</v>
      </c>
      <c r="H4319">
        <v>2233576</v>
      </c>
      <c r="I4319">
        <v>2233959</v>
      </c>
      <c r="J4319" t="s">
        <v>37</v>
      </c>
      <c r="K4319" t="s">
        <v>7683</v>
      </c>
      <c r="L4319" t="s">
        <v>7683</v>
      </c>
      <c r="N4319" t="s">
        <v>7684</v>
      </c>
      <c r="Q4319" t="s">
        <v>7681</v>
      </c>
      <c r="R4319">
        <v>384</v>
      </c>
      <c r="S4319">
        <v>127</v>
      </c>
    </row>
    <row r="4320" spans="1:20" x14ac:dyDescent="0.25">
      <c r="A4320" t="s">
        <v>20</v>
      </c>
      <c r="B4320" t="s">
        <v>36</v>
      </c>
      <c r="C4320" t="s">
        <v>22</v>
      </c>
      <c r="D4320" t="s">
        <v>23</v>
      </c>
      <c r="E4320" t="s">
        <v>5</v>
      </c>
      <c r="F4320">
        <v>1</v>
      </c>
      <c r="G4320" t="s">
        <v>24</v>
      </c>
      <c r="H4320">
        <v>2233982</v>
      </c>
      <c r="I4320">
        <v>2234944</v>
      </c>
      <c r="J4320" t="s">
        <v>37</v>
      </c>
      <c r="Q4320" t="s">
        <v>7685</v>
      </c>
      <c r="R4320">
        <v>963</v>
      </c>
      <c r="T4320" t="s">
        <v>7686</v>
      </c>
    </row>
    <row r="4321" spans="1:20" x14ac:dyDescent="0.25">
      <c r="A4321" t="s">
        <v>28</v>
      </c>
      <c r="B4321" t="s">
        <v>40</v>
      </c>
      <c r="C4321" t="s">
        <v>22</v>
      </c>
      <c r="D4321" t="s">
        <v>23</v>
      </c>
      <c r="E4321" t="s">
        <v>5</v>
      </c>
      <c r="F4321">
        <v>1</v>
      </c>
      <c r="G4321" t="s">
        <v>24</v>
      </c>
      <c r="H4321">
        <v>2233982</v>
      </c>
      <c r="I4321">
        <v>2234944</v>
      </c>
      <c r="J4321" t="s">
        <v>37</v>
      </c>
      <c r="K4321" t="s">
        <v>7687</v>
      </c>
      <c r="L4321" t="s">
        <v>7687</v>
      </c>
      <c r="N4321" t="s">
        <v>2479</v>
      </c>
      <c r="Q4321" t="s">
        <v>7685</v>
      </c>
      <c r="R4321">
        <v>963</v>
      </c>
      <c r="S4321">
        <v>320</v>
      </c>
    </row>
    <row r="4322" spans="1:20" x14ac:dyDescent="0.25">
      <c r="A4322" t="s">
        <v>20</v>
      </c>
      <c r="B4322" t="s">
        <v>36</v>
      </c>
      <c r="C4322" t="s">
        <v>22</v>
      </c>
      <c r="D4322" t="s">
        <v>23</v>
      </c>
      <c r="E4322" t="s">
        <v>5</v>
      </c>
      <c r="F4322">
        <v>1</v>
      </c>
      <c r="G4322" t="s">
        <v>24</v>
      </c>
      <c r="H4322">
        <v>2234967</v>
      </c>
      <c r="I4322">
        <v>2236157</v>
      </c>
      <c r="J4322" t="s">
        <v>37</v>
      </c>
      <c r="Q4322" t="s">
        <v>7688</v>
      </c>
      <c r="R4322">
        <v>1191</v>
      </c>
      <c r="T4322" t="s">
        <v>7689</v>
      </c>
    </row>
    <row r="4323" spans="1:20" x14ac:dyDescent="0.25">
      <c r="A4323" t="s">
        <v>28</v>
      </c>
      <c r="B4323" t="s">
        <v>40</v>
      </c>
      <c r="C4323" t="s">
        <v>22</v>
      </c>
      <c r="D4323" t="s">
        <v>23</v>
      </c>
      <c r="E4323" t="s">
        <v>5</v>
      </c>
      <c r="F4323">
        <v>1</v>
      </c>
      <c r="G4323" t="s">
        <v>24</v>
      </c>
      <c r="H4323">
        <v>2234967</v>
      </c>
      <c r="I4323">
        <v>2236157</v>
      </c>
      <c r="J4323" t="s">
        <v>37</v>
      </c>
      <c r="K4323" t="s">
        <v>7690</v>
      </c>
      <c r="L4323" t="s">
        <v>7690</v>
      </c>
      <c r="N4323" t="s">
        <v>2791</v>
      </c>
      <c r="Q4323" t="s">
        <v>7688</v>
      </c>
      <c r="R4323">
        <v>1191</v>
      </c>
      <c r="S4323">
        <v>396</v>
      </c>
    </row>
    <row r="4324" spans="1:20" x14ac:dyDescent="0.25">
      <c r="A4324" t="s">
        <v>20</v>
      </c>
      <c r="B4324" t="s">
        <v>36</v>
      </c>
      <c r="C4324" t="s">
        <v>22</v>
      </c>
      <c r="D4324" t="s">
        <v>23</v>
      </c>
      <c r="E4324" t="s">
        <v>5</v>
      </c>
      <c r="F4324">
        <v>1</v>
      </c>
      <c r="G4324" t="s">
        <v>24</v>
      </c>
      <c r="H4324">
        <v>2236417</v>
      </c>
      <c r="I4324">
        <v>2237382</v>
      </c>
      <c r="J4324" t="s">
        <v>25</v>
      </c>
      <c r="Q4324" t="s">
        <v>7691</v>
      </c>
      <c r="R4324">
        <v>966</v>
      </c>
      <c r="T4324" t="s">
        <v>7692</v>
      </c>
    </row>
    <row r="4325" spans="1:20" x14ac:dyDescent="0.25">
      <c r="A4325" t="s">
        <v>28</v>
      </c>
      <c r="B4325" t="s">
        <v>40</v>
      </c>
      <c r="C4325" t="s">
        <v>22</v>
      </c>
      <c r="D4325" t="s">
        <v>23</v>
      </c>
      <c r="E4325" t="s">
        <v>5</v>
      </c>
      <c r="F4325">
        <v>1</v>
      </c>
      <c r="G4325" t="s">
        <v>24</v>
      </c>
      <c r="H4325">
        <v>2236417</v>
      </c>
      <c r="I4325">
        <v>2237382</v>
      </c>
      <c r="J4325" t="s">
        <v>25</v>
      </c>
      <c r="K4325" t="s">
        <v>7693</v>
      </c>
      <c r="L4325" t="s">
        <v>7693</v>
      </c>
      <c r="N4325" t="s">
        <v>7694</v>
      </c>
      <c r="Q4325" t="s">
        <v>7691</v>
      </c>
      <c r="R4325">
        <v>966</v>
      </c>
      <c r="S4325">
        <v>321</v>
      </c>
    </row>
    <row r="4326" spans="1:20" x14ac:dyDescent="0.25">
      <c r="A4326" t="s">
        <v>20</v>
      </c>
      <c r="B4326" t="s">
        <v>36</v>
      </c>
      <c r="C4326" t="s">
        <v>22</v>
      </c>
      <c r="D4326" t="s">
        <v>23</v>
      </c>
      <c r="E4326" t="s">
        <v>5</v>
      </c>
      <c r="F4326">
        <v>1</v>
      </c>
      <c r="G4326" t="s">
        <v>24</v>
      </c>
      <c r="H4326">
        <v>2237583</v>
      </c>
      <c r="I4326">
        <v>2237795</v>
      </c>
      <c r="J4326" t="s">
        <v>37</v>
      </c>
      <c r="Q4326" t="s">
        <v>7695</v>
      </c>
      <c r="R4326">
        <v>213</v>
      </c>
      <c r="T4326" t="s">
        <v>7696</v>
      </c>
    </row>
    <row r="4327" spans="1:20" x14ac:dyDescent="0.25">
      <c r="A4327" t="s">
        <v>28</v>
      </c>
      <c r="B4327" t="s">
        <v>40</v>
      </c>
      <c r="C4327" t="s">
        <v>22</v>
      </c>
      <c r="D4327" t="s">
        <v>23</v>
      </c>
      <c r="E4327" t="s">
        <v>5</v>
      </c>
      <c r="F4327">
        <v>1</v>
      </c>
      <c r="G4327" t="s">
        <v>24</v>
      </c>
      <c r="H4327">
        <v>2237583</v>
      </c>
      <c r="I4327">
        <v>2237795</v>
      </c>
      <c r="J4327" t="s">
        <v>37</v>
      </c>
      <c r="K4327" t="s">
        <v>7697</v>
      </c>
      <c r="L4327" t="s">
        <v>7697</v>
      </c>
      <c r="N4327" t="s">
        <v>30</v>
      </c>
      <c r="Q4327" t="s">
        <v>7695</v>
      </c>
      <c r="R4327">
        <v>213</v>
      </c>
      <c r="S4327">
        <v>70</v>
      </c>
    </row>
    <row r="4328" spans="1:20" x14ac:dyDescent="0.25">
      <c r="A4328" t="s">
        <v>20</v>
      </c>
      <c r="B4328" t="s">
        <v>36</v>
      </c>
      <c r="C4328" t="s">
        <v>22</v>
      </c>
      <c r="D4328" t="s">
        <v>23</v>
      </c>
      <c r="E4328" t="s">
        <v>5</v>
      </c>
      <c r="F4328">
        <v>1</v>
      </c>
      <c r="G4328" t="s">
        <v>24</v>
      </c>
      <c r="H4328">
        <v>2237996</v>
      </c>
      <c r="I4328">
        <v>2238433</v>
      </c>
      <c r="J4328" t="s">
        <v>37</v>
      </c>
      <c r="Q4328" t="s">
        <v>7698</v>
      </c>
      <c r="R4328">
        <v>438</v>
      </c>
      <c r="T4328" t="s">
        <v>7699</v>
      </c>
    </row>
    <row r="4329" spans="1:20" x14ac:dyDescent="0.25">
      <c r="A4329" t="s">
        <v>28</v>
      </c>
      <c r="B4329" t="s">
        <v>40</v>
      </c>
      <c r="C4329" t="s">
        <v>22</v>
      </c>
      <c r="D4329" t="s">
        <v>23</v>
      </c>
      <c r="E4329" t="s">
        <v>5</v>
      </c>
      <c r="F4329">
        <v>1</v>
      </c>
      <c r="G4329" t="s">
        <v>24</v>
      </c>
      <c r="H4329">
        <v>2237996</v>
      </c>
      <c r="I4329">
        <v>2238433</v>
      </c>
      <c r="J4329" t="s">
        <v>37</v>
      </c>
      <c r="K4329" t="s">
        <v>7700</v>
      </c>
      <c r="L4329" t="s">
        <v>7700</v>
      </c>
      <c r="N4329" t="s">
        <v>30</v>
      </c>
      <c r="Q4329" t="s">
        <v>7698</v>
      </c>
      <c r="R4329">
        <v>438</v>
      </c>
      <c r="S4329">
        <v>145</v>
      </c>
    </row>
    <row r="4330" spans="1:20" x14ac:dyDescent="0.25">
      <c r="A4330" t="s">
        <v>20</v>
      </c>
      <c r="B4330" t="s">
        <v>36</v>
      </c>
      <c r="C4330" t="s">
        <v>22</v>
      </c>
      <c r="D4330" t="s">
        <v>23</v>
      </c>
      <c r="E4330" t="s">
        <v>5</v>
      </c>
      <c r="F4330">
        <v>1</v>
      </c>
      <c r="G4330" t="s">
        <v>24</v>
      </c>
      <c r="H4330">
        <v>2238548</v>
      </c>
      <c r="I4330">
        <v>2239471</v>
      </c>
      <c r="J4330" t="s">
        <v>37</v>
      </c>
      <c r="Q4330" t="s">
        <v>7701</v>
      </c>
      <c r="R4330">
        <v>924</v>
      </c>
      <c r="T4330" t="s">
        <v>7702</v>
      </c>
    </row>
    <row r="4331" spans="1:20" x14ac:dyDescent="0.25">
      <c r="A4331" t="s">
        <v>28</v>
      </c>
      <c r="B4331" t="s">
        <v>40</v>
      </c>
      <c r="C4331" t="s">
        <v>22</v>
      </c>
      <c r="D4331" t="s">
        <v>23</v>
      </c>
      <c r="E4331" t="s">
        <v>5</v>
      </c>
      <c r="F4331">
        <v>1</v>
      </c>
      <c r="G4331" t="s">
        <v>24</v>
      </c>
      <c r="H4331">
        <v>2238548</v>
      </c>
      <c r="I4331">
        <v>2239471</v>
      </c>
      <c r="J4331" t="s">
        <v>37</v>
      </c>
      <c r="K4331" t="s">
        <v>7703</v>
      </c>
      <c r="L4331" t="s">
        <v>7703</v>
      </c>
      <c r="N4331" t="s">
        <v>108</v>
      </c>
      <c r="Q4331" t="s">
        <v>7701</v>
      </c>
      <c r="R4331">
        <v>924</v>
      </c>
      <c r="S4331">
        <v>307</v>
      </c>
    </row>
    <row r="4332" spans="1:20" x14ac:dyDescent="0.25">
      <c r="A4332" t="s">
        <v>20</v>
      </c>
      <c r="B4332" t="s">
        <v>36</v>
      </c>
      <c r="C4332" t="s">
        <v>22</v>
      </c>
      <c r="D4332" t="s">
        <v>23</v>
      </c>
      <c r="E4332" t="s">
        <v>5</v>
      </c>
      <c r="F4332">
        <v>1</v>
      </c>
      <c r="G4332" t="s">
        <v>24</v>
      </c>
      <c r="H4332">
        <v>2239471</v>
      </c>
      <c r="I4332">
        <v>2240340</v>
      </c>
      <c r="J4332" t="s">
        <v>37</v>
      </c>
      <c r="Q4332" t="s">
        <v>7704</v>
      </c>
      <c r="R4332">
        <v>870</v>
      </c>
      <c r="T4332" t="s">
        <v>7705</v>
      </c>
    </row>
    <row r="4333" spans="1:20" x14ac:dyDescent="0.25">
      <c r="A4333" t="s">
        <v>28</v>
      </c>
      <c r="B4333" t="s">
        <v>40</v>
      </c>
      <c r="C4333" t="s">
        <v>22</v>
      </c>
      <c r="D4333" t="s">
        <v>23</v>
      </c>
      <c r="E4333" t="s">
        <v>5</v>
      </c>
      <c r="F4333">
        <v>1</v>
      </c>
      <c r="G4333" t="s">
        <v>24</v>
      </c>
      <c r="H4333">
        <v>2239471</v>
      </c>
      <c r="I4333">
        <v>2240340</v>
      </c>
      <c r="J4333" t="s">
        <v>37</v>
      </c>
      <c r="K4333" t="s">
        <v>7706</v>
      </c>
      <c r="L4333" t="s">
        <v>7706</v>
      </c>
      <c r="N4333" t="s">
        <v>3887</v>
      </c>
      <c r="Q4333" t="s">
        <v>7704</v>
      </c>
      <c r="R4333">
        <v>870</v>
      </c>
      <c r="S4333">
        <v>289</v>
      </c>
    </row>
    <row r="4334" spans="1:20" x14ac:dyDescent="0.25">
      <c r="A4334" t="s">
        <v>20</v>
      </c>
      <c r="B4334" t="s">
        <v>36</v>
      </c>
      <c r="C4334" t="s">
        <v>22</v>
      </c>
      <c r="D4334" t="s">
        <v>23</v>
      </c>
      <c r="E4334" t="s">
        <v>5</v>
      </c>
      <c r="F4334">
        <v>1</v>
      </c>
      <c r="G4334" t="s">
        <v>24</v>
      </c>
      <c r="H4334">
        <v>2240337</v>
      </c>
      <c r="I4334">
        <v>2241416</v>
      </c>
      <c r="J4334" t="s">
        <v>37</v>
      </c>
      <c r="Q4334" t="s">
        <v>7707</v>
      </c>
      <c r="R4334">
        <v>1080</v>
      </c>
      <c r="T4334" t="s">
        <v>7708</v>
      </c>
    </row>
    <row r="4335" spans="1:20" x14ac:dyDescent="0.25">
      <c r="A4335" t="s">
        <v>28</v>
      </c>
      <c r="B4335" t="s">
        <v>40</v>
      </c>
      <c r="C4335" t="s">
        <v>22</v>
      </c>
      <c r="D4335" t="s">
        <v>23</v>
      </c>
      <c r="E4335" t="s">
        <v>5</v>
      </c>
      <c r="F4335">
        <v>1</v>
      </c>
      <c r="G4335" t="s">
        <v>24</v>
      </c>
      <c r="H4335">
        <v>2240337</v>
      </c>
      <c r="I4335">
        <v>2241416</v>
      </c>
      <c r="J4335" t="s">
        <v>37</v>
      </c>
      <c r="K4335" t="s">
        <v>7709</v>
      </c>
      <c r="L4335" t="s">
        <v>7709</v>
      </c>
      <c r="N4335" t="s">
        <v>112</v>
      </c>
      <c r="Q4335" t="s">
        <v>7707</v>
      </c>
      <c r="R4335">
        <v>1080</v>
      </c>
      <c r="S4335">
        <v>359</v>
      </c>
    </row>
    <row r="4336" spans="1:20" x14ac:dyDescent="0.25">
      <c r="A4336" t="s">
        <v>20</v>
      </c>
      <c r="B4336" t="s">
        <v>36</v>
      </c>
      <c r="C4336" t="s">
        <v>22</v>
      </c>
      <c r="D4336" t="s">
        <v>23</v>
      </c>
      <c r="E4336" t="s">
        <v>5</v>
      </c>
      <c r="F4336">
        <v>1</v>
      </c>
      <c r="G4336" t="s">
        <v>24</v>
      </c>
      <c r="H4336">
        <v>2241466</v>
      </c>
      <c r="I4336">
        <v>2242632</v>
      </c>
      <c r="J4336" t="s">
        <v>37</v>
      </c>
      <c r="Q4336" t="s">
        <v>7710</v>
      </c>
      <c r="R4336">
        <v>1167</v>
      </c>
      <c r="T4336" t="s">
        <v>7711</v>
      </c>
    </row>
    <row r="4337" spans="1:20" x14ac:dyDescent="0.25">
      <c r="A4337" t="s">
        <v>28</v>
      </c>
      <c r="B4337" t="s">
        <v>40</v>
      </c>
      <c r="C4337" t="s">
        <v>22</v>
      </c>
      <c r="D4337" t="s">
        <v>23</v>
      </c>
      <c r="E4337" t="s">
        <v>5</v>
      </c>
      <c r="F4337">
        <v>1</v>
      </c>
      <c r="G4337" t="s">
        <v>24</v>
      </c>
      <c r="H4337">
        <v>2241466</v>
      </c>
      <c r="I4337">
        <v>2242632</v>
      </c>
      <c r="J4337" t="s">
        <v>37</v>
      </c>
      <c r="K4337" t="s">
        <v>7712</v>
      </c>
      <c r="L4337" t="s">
        <v>7712</v>
      </c>
      <c r="N4337" t="s">
        <v>1231</v>
      </c>
      <c r="Q4337" t="s">
        <v>7710</v>
      </c>
      <c r="R4337">
        <v>1167</v>
      </c>
      <c r="S4337">
        <v>388</v>
      </c>
    </row>
    <row r="4338" spans="1:20" x14ac:dyDescent="0.25">
      <c r="A4338" t="s">
        <v>20</v>
      </c>
      <c r="B4338" t="s">
        <v>36</v>
      </c>
      <c r="C4338" t="s">
        <v>22</v>
      </c>
      <c r="D4338" t="s">
        <v>23</v>
      </c>
      <c r="E4338" t="s">
        <v>5</v>
      </c>
      <c r="F4338">
        <v>1</v>
      </c>
      <c r="G4338" t="s">
        <v>24</v>
      </c>
      <c r="H4338">
        <v>2242941</v>
      </c>
      <c r="I4338">
        <v>2243516</v>
      </c>
      <c r="J4338" t="s">
        <v>37</v>
      </c>
      <c r="Q4338" t="s">
        <v>7713</v>
      </c>
      <c r="R4338">
        <v>576</v>
      </c>
      <c r="T4338" t="s">
        <v>7714</v>
      </c>
    </row>
    <row r="4339" spans="1:20" x14ac:dyDescent="0.25">
      <c r="A4339" t="s">
        <v>28</v>
      </c>
      <c r="B4339" t="s">
        <v>40</v>
      </c>
      <c r="C4339" t="s">
        <v>22</v>
      </c>
      <c r="D4339" t="s">
        <v>23</v>
      </c>
      <c r="E4339" t="s">
        <v>5</v>
      </c>
      <c r="F4339">
        <v>1</v>
      </c>
      <c r="G4339" t="s">
        <v>24</v>
      </c>
      <c r="H4339">
        <v>2242941</v>
      </c>
      <c r="I4339">
        <v>2243516</v>
      </c>
      <c r="J4339" t="s">
        <v>37</v>
      </c>
      <c r="K4339" t="s">
        <v>7715</v>
      </c>
      <c r="L4339" t="s">
        <v>7715</v>
      </c>
      <c r="N4339" t="s">
        <v>7716</v>
      </c>
      <c r="Q4339" t="s">
        <v>7713</v>
      </c>
      <c r="R4339">
        <v>576</v>
      </c>
      <c r="S4339">
        <v>191</v>
      </c>
    </row>
    <row r="4340" spans="1:20" x14ac:dyDescent="0.25">
      <c r="A4340" t="s">
        <v>20</v>
      </c>
      <c r="B4340" t="s">
        <v>36</v>
      </c>
      <c r="C4340" t="s">
        <v>22</v>
      </c>
      <c r="D4340" t="s">
        <v>23</v>
      </c>
      <c r="E4340" t="s">
        <v>5</v>
      </c>
      <c r="F4340">
        <v>1</v>
      </c>
      <c r="G4340" t="s">
        <v>24</v>
      </c>
      <c r="H4340">
        <v>2243534</v>
      </c>
      <c r="I4340">
        <v>2244862</v>
      </c>
      <c r="J4340" t="s">
        <v>37</v>
      </c>
      <c r="Q4340" t="s">
        <v>7717</v>
      </c>
      <c r="R4340">
        <v>1329</v>
      </c>
      <c r="T4340" t="s">
        <v>7718</v>
      </c>
    </row>
    <row r="4341" spans="1:20" x14ac:dyDescent="0.25">
      <c r="A4341" t="s">
        <v>28</v>
      </c>
      <c r="B4341" t="s">
        <v>40</v>
      </c>
      <c r="C4341" t="s">
        <v>22</v>
      </c>
      <c r="D4341" t="s">
        <v>23</v>
      </c>
      <c r="E4341" t="s">
        <v>5</v>
      </c>
      <c r="F4341">
        <v>1</v>
      </c>
      <c r="G4341" t="s">
        <v>24</v>
      </c>
      <c r="H4341">
        <v>2243534</v>
      </c>
      <c r="I4341">
        <v>2244862</v>
      </c>
      <c r="J4341" t="s">
        <v>37</v>
      </c>
      <c r="K4341" t="s">
        <v>7719</v>
      </c>
      <c r="L4341" t="s">
        <v>7719</v>
      </c>
      <c r="N4341" t="s">
        <v>161</v>
      </c>
      <c r="Q4341" t="s">
        <v>7717</v>
      </c>
      <c r="R4341">
        <v>1329</v>
      </c>
      <c r="S4341">
        <v>442</v>
      </c>
    </row>
    <row r="4342" spans="1:20" x14ac:dyDescent="0.25">
      <c r="A4342" t="s">
        <v>20</v>
      </c>
      <c r="B4342" t="s">
        <v>36</v>
      </c>
      <c r="C4342" t="s">
        <v>22</v>
      </c>
      <c r="D4342" t="s">
        <v>23</v>
      </c>
      <c r="E4342" t="s">
        <v>5</v>
      </c>
      <c r="F4342">
        <v>1</v>
      </c>
      <c r="G4342" t="s">
        <v>24</v>
      </c>
      <c r="H4342">
        <v>2245019</v>
      </c>
      <c r="I4342">
        <v>2246074</v>
      </c>
      <c r="J4342" t="s">
        <v>37</v>
      </c>
      <c r="Q4342" t="s">
        <v>7720</v>
      </c>
      <c r="R4342">
        <v>1056</v>
      </c>
      <c r="T4342" t="s">
        <v>7721</v>
      </c>
    </row>
    <row r="4343" spans="1:20" x14ac:dyDescent="0.25">
      <c r="A4343" t="s">
        <v>28</v>
      </c>
      <c r="B4343" t="s">
        <v>40</v>
      </c>
      <c r="C4343" t="s">
        <v>22</v>
      </c>
      <c r="D4343" t="s">
        <v>23</v>
      </c>
      <c r="E4343" t="s">
        <v>5</v>
      </c>
      <c r="F4343">
        <v>1</v>
      </c>
      <c r="G4343" t="s">
        <v>24</v>
      </c>
      <c r="H4343">
        <v>2245019</v>
      </c>
      <c r="I4343">
        <v>2246074</v>
      </c>
      <c r="J4343" t="s">
        <v>37</v>
      </c>
      <c r="K4343" t="s">
        <v>7722</v>
      </c>
      <c r="L4343" t="s">
        <v>7722</v>
      </c>
      <c r="N4343" t="s">
        <v>7723</v>
      </c>
      <c r="Q4343" t="s">
        <v>7720</v>
      </c>
      <c r="R4343">
        <v>1056</v>
      </c>
      <c r="S4343">
        <v>351</v>
      </c>
    </row>
    <row r="4344" spans="1:20" x14ac:dyDescent="0.25">
      <c r="A4344" t="s">
        <v>20</v>
      </c>
      <c r="B4344" t="s">
        <v>36</v>
      </c>
      <c r="C4344" t="s">
        <v>22</v>
      </c>
      <c r="D4344" t="s">
        <v>23</v>
      </c>
      <c r="E4344" t="s">
        <v>5</v>
      </c>
      <c r="F4344">
        <v>1</v>
      </c>
      <c r="G4344" t="s">
        <v>24</v>
      </c>
      <c r="H4344">
        <v>2246195</v>
      </c>
      <c r="I4344">
        <v>2247043</v>
      </c>
      <c r="J4344" t="s">
        <v>37</v>
      </c>
      <c r="Q4344" t="s">
        <v>7724</v>
      </c>
      <c r="R4344">
        <v>849</v>
      </c>
      <c r="T4344" t="s">
        <v>7725</v>
      </c>
    </row>
    <row r="4345" spans="1:20" x14ac:dyDescent="0.25">
      <c r="A4345" t="s">
        <v>28</v>
      </c>
      <c r="B4345" t="s">
        <v>40</v>
      </c>
      <c r="C4345" t="s">
        <v>22</v>
      </c>
      <c r="D4345" t="s">
        <v>23</v>
      </c>
      <c r="E4345" t="s">
        <v>5</v>
      </c>
      <c r="F4345">
        <v>1</v>
      </c>
      <c r="G4345" t="s">
        <v>24</v>
      </c>
      <c r="H4345">
        <v>2246195</v>
      </c>
      <c r="I4345">
        <v>2247043</v>
      </c>
      <c r="J4345" t="s">
        <v>37</v>
      </c>
      <c r="K4345" t="s">
        <v>7726</v>
      </c>
      <c r="L4345" t="s">
        <v>7726</v>
      </c>
      <c r="N4345" t="s">
        <v>7727</v>
      </c>
      <c r="Q4345" t="s">
        <v>7724</v>
      </c>
      <c r="R4345">
        <v>849</v>
      </c>
      <c r="S4345">
        <v>282</v>
      </c>
    </row>
    <row r="4346" spans="1:20" x14ac:dyDescent="0.25">
      <c r="A4346" t="s">
        <v>20</v>
      </c>
      <c r="B4346" t="s">
        <v>36</v>
      </c>
      <c r="C4346" t="s">
        <v>22</v>
      </c>
      <c r="D4346" t="s">
        <v>23</v>
      </c>
      <c r="E4346" t="s">
        <v>5</v>
      </c>
      <c r="F4346">
        <v>1</v>
      </c>
      <c r="G4346" t="s">
        <v>24</v>
      </c>
      <c r="H4346">
        <v>2247054</v>
      </c>
      <c r="I4346">
        <v>2248034</v>
      </c>
      <c r="J4346" t="s">
        <v>37</v>
      </c>
      <c r="Q4346" t="s">
        <v>7728</v>
      </c>
      <c r="R4346">
        <v>981</v>
      </c>
      <c r="T4346" t="s">
        <v>7729</v>
      </c>
    </row>
    <row r="4347" spans="1:20" x14ac:dyDescent="0.25">
      <c r="A4347" t="s">
        <v>28</v>
      </c>
      <c r="B4347" t="s">
        <v>40</v>
      </c>
      <c r="C4347" t="s">
        <v>22</v>
      </c>
      <c r="D4347" t="s">
        <v>23</v>
      </c>
      <c r="E4347" t="s">
        <v>5</v>
      </c>
      <c r="F4347">
        <v>1</v>
      </c>
      <c r="G4347" t="s">
        <v>24</v>
      </c>
      <c r="H4347">
        <v>2247054</v>
      </c>
      <c r="I4347">
        <v>2248034</v>
      </c>
      <c r="J4347" t="s">
        <v>37</v>
      </c>
      <c r="K4347" t="s">
        <v>7730</v>
      </c>
      <c r="L4347" t="s">
        <v>7730</v>
      </c>
      <c r="N4347" t="s">
        <v>4969</v>
      </c>
      <c r="Q4347" t="s">
        <v>7728</v>
      </c>
      <c r="R4347">
        <v>981</v>
      </c>
      <c r="S4347">
        <v>326</v>
      </c>
    </row>
    <row r="4348" spans="1:20" x14ac:dyDescent="0.25">
      <c r="A4348" t="s">
        <v>20</v>
      </c>
      <c r="B4348" t="s">
        <v>36</v>
      </c>
      <c r="C4348" t="s">
        <v>22</v>
      </c>
      <c r="D4348" t="s">
        <v>23</v>
      </c>
      <c r="E4348" t="s">
        <v>5</v>
      </c>
      <c r="F4348">
        <v>1</v>
      </c>
      <c r="G4348" t="s">
        <v>24</v>
      </c>
      <c r="H4348">
        <v>2248053</v>
      </c>
      <c r="I4348">
        <v>2248970</v>
      </c>
      <c r="J4348" t="s">
        <v>37</v>
      </c>
      <c r="Q4348" t="s">
        <v>7731</v>
      </c>
      <c r="R4348">
        <v>918</v>
      </c>
      <c r="T4348" t="s">
        <v>7732</v>
      </c>
    </row>
    <row r="4349" spans="1:20" x14ac:dyDescent="0.25">
      <c r="A4349" t="s">
        <v>28</v>
      </c>
      <c r="B4349" t="s">
        <v>40</v>
      </c>
      <c r="C4349" t="s">
        <v>22</v>
      </c>
      <c r="D4349" t="s">
        <v>23</v>
      </c>
      <c r="E4349" t="s">
        <v>5</v>
      </c>
      <c r="F4349">
        <v>1</v>
      </c>
      <c r="G4349" t="s">
        <v>24</v>
      </c>
      <c r="H4349">
        <v>2248053</v>
      </c>
      <c r="I4349">
        <v>2248970</v>
      </c>
      <c r="J4349" t="s">
        <v>37</v>
      </c>
      <c r="K4349" t="s">
        <v>7733</v>
      </c>
      <c r="L4349" t="s">
        <v>7733</v>
      </c>
      <c r="N4349" t="s">
        <v>6170</v>
      </c>
      <c r="Q4349" t="s">
        <v>7731</v>
      </c>
      <c r="R4349">
        <v>918</v>
      </c>
      <c r="S4349">
        <v>305</v>
      </c>
    </row>
    <row r="4350" spans="1:20" x14ac:dyDescent="0.25">
      <c r="A4350" t="s">
        <v>20</v>
      </c>
      <c r="B4350" t="s">
        <v>36</v>
      </c>
      <c r="C4350" t="s">
        <v>22</v>
      </c>
      <c r="D4350" t="s">
        <v>23</v>
      </c>
      <c r="E4350" t="s">
        <v>5</v>
      </c>
      <c r="F4350">
        <v>1</v>
      </c>
      <c r="G4350" t="s">
        <v>24</v>
      </c>
      <c r="H4350">
        <v>2249214</v>
      </c>
      <c r="I4350">
        <v>2251907</v>
      </c>
      <c r="J4350" t="s">
        <v>25</v>
      </c>
      <c r="Q4350" t="s">
        <v>7734</v>
      </c>
      <c r="R4350">
        <v>2694</v>
      </c>
      <c r="T4350" t="s">
        <v>7735</v>
      </c>
    </row>
    <row r="4351" spans="1:20" x14ac:dyDescent="0.25">
      <c r="A4351" t="s">
        <v>28</v>
      </c>
      <c r="B4351" t="s">
        <v>40</v>
      </c>
      <c r="C4351" t="s">
        <v>22</v>
      </c>
      <c r="D4351" t="s">
        <v>23</v>
      </c>
      <c r="E4351" t="s">
        <v>5</v>
      </c>
      <c r="F4351">
        <v>1</v>
      </c>
      <c r="G4351" t="s">
        <v>24</v>
      </c>
      <c r="H4351">
        <v>2249214</v>
      </c>
      <c r="I4351">
        <v>2251907</v>
      </c>
      <c r="J4351" t="s">
        <v>25</v>
      </c>
      <c r="K4351" t="s">
        <v>7736</v>
      </c>
      <c r="L4351" t="s">
        <v>7736</v>
      </c>
      <c r="N4351" t="s">
        <v>7737</v>
      </c>
      <c r="Q4351" t="s">
        <v>7734</v>
      </c>
      <c r="R4351">
        <v>2694</v>
      </c>
      <c r="S4351">
        <v>897</v>
      </c>
    </row>
    <row r="4352" spans="1:20" x14ac:dyDescent="0.25">
      <c r="A4352" t="s">
        <v>20</v>
      </c>
      <c r="B4352" t="s">
        <v>36</v>
      </c>
      <c r="C4352" t="s">
        <v>22</v>
      </c>
      <c r="D4352" t="s">
        <v>23</v>
      </c>
      <c r="E4352" t="s">
        <v>5</v>
      </c>
      <c r="F4352">
        <v>1</v>
      </c>
      <c r="G4352" t="s">
        <v>24</v>
      </c>
      <c r="H4352">
        <v>2252138</v>
      </c>
      <c r="I4352">
        <v>2253262</v>
      </c>
      <c r="J4352" t="s">
        <v>25</v>
      </c>
      <c r="Q4352" t="s">
        <v>7738</v>
      </c>
      <c r="R4352">
        <v>1125</v>
      </c>
      <c r="T4352" t="s">
        <v>7739</v>
      </c>
    </row>
    <row r="4353" spans="1:20" x14ac:dyDescent="0.25">
      <c r="A4353" t="s">
        <v>28</v>
      </c>
      <c r="B4353" t="s">
        <v>40</v>
      </c>
      <c r="C4353" t="s">
        <v>22</v>
      </c>
      <c r="D4353" t="s">
        <v>23</v>
      </c>
      <c r="E4353" t="s">
        <v>5</v>
      </c>
      <c r="F4353">
        <v>1</v>
      </c>
      <c r="G4353" t="s">
        <v>24</v>
      </c>
      <c r="H4353">
        <v>2252138</v>
      </c>
      <c r="I4353">
        <v>2253262</v>
      </c>
      <c r="J4353" t="s">
        <v>25</v>
      </c>
      <c r="K4353" t="s">
        <v>7740</v>
      </c>
      <c r="L4353" t="s">
        <v>7740</v>
      </c>
      <c r="N4353" t="s">
        <v>1563</v>
      </c>
      <c r="Q4353" t="s">
        <v>7738</v>
      </c>
      <c r="R4353">
        <v>1125</v>
      </c>
      <c r="S4353">
        <v>374</v>
      </c>
    </row>
    <row r="4354" spans="1:20" x14ac:dyDescent="0.25">
      <c r="A4354" t="s">
        <v>20</v>
      </c>
      <c r="B4354" t="s">
        <v>36</v>
      </c>
      <c r="C4354" t="s">
        <v>22</v>
      </c>
      <c r="D4354" t="s">
        <v>23</v>
      </c>
      <c r="E4354" t="s">
        <v>5</v>
      </c>
      <c r="F4354">
        <v>1</v>
      </c>
      <c r="G4354" t="s">
        <v>24</v>
      </c>
      <c r="H4354">
        <v>2253436</v>
      </c>
      <c r="I4354">
        <v>2254140</v>
      </c>
      <c r="J4354" t="s">
        <v>25</v>
      </c>
      <c r="Q4354" t="s">
        <v>7741</v>
      </c>
      <c r="R4354">
        <v>705</v>
      </c>
      <c r="T4354" t="s">
        <v>7742</v>
      </c>
    </row>
    <row r="4355" spans="1:20" x14ac:dyDescent="0.25">
      <c r="A4355" t="s">
        <v>28</v>
      </c>
      <c r="B4355" t="s">
        <v>40</v>
      </c>
      <c r="C4355" t="s">
        <v>22</v>
      </c>
      <c r="D4355" t="s">
        <v>23</v>
      </c>
      <c r="E4355" t="s">
        <v>5</v>
      </c>
      <c r="F4355">
        <v>1</v>
      </c>
      <c r="G4355" t="s">
        <v>24</v>
      </c>
      <c r="H4355">
        <v>2253436</v>
      </c>
      <c r="I4355">
        <v>2254140</v>
      </c>
      <c r="J4355" t="s">
        <v>25</v>
      </c>
      <c r="K4355" t="s">
        <v>7743</v>
      </c>
      <c r="L4355" t="s">
        <v>7743</v>
      </c>
      <c r="N4355" t="s">
        <v>634</v>
      </c>
      <c r="Q4355" t="s">
        <v>7741</v>
      </c>
      <c r="R4355">
        <v>705</v>
      </c>
      <c r="S4355">
        <v>234</v>
      </c>
    </row>
    <row r="4356" spans="1:20" x14ac:dyDescent="0.25">
      <c r="A4356" t="s">
        <v>20</v>
      </c>
      <c r="B4356" t="s">
        <v>36</v>
      </c>
      <c r="C4356" t="s">
        <v>22</v>
      </c>
      <c r="D4356" t="s">
        <v>23</v>
      </c>
      <c r="E4356" t="s">
        <v>5</v>
      </c>
      <c r="F4356">
        <v>1</v>
      </c>
      <c r="G4356" t="s">
        <v>24</v>
      </c>
      <c r="H4356">
        <v>2254260</v>
      </c>
      <c r="I4356">
        <v>2254775</v>
      </c>
      <c r="J4356" t="s">
        <v>37</v>
      </c>
      <c r="Q4356" t="s">
        <v>7744</v>
      </c>
      <c r="R4356">
        <v>516</v>
      </c>
      <c r="T4356" t="s">
        <v>7745</v>
      </c>
    </row>
    <row r="4357" spans="1:20" x14ac:dyDescent="0.25">
      <c r="A4357" t="s">
        <v>28</v>
      </c>
      <c r="B4357" t="s">
        <v>40</v>
      </c>
      <c r="C4357" t="s">
        <v>22</v>
      </c>
      <c r="D4357" t="s">
        <v>23</v>
      </c>
      <c r="E4357" t="s">
        <v>5</v>
      </c>
      <c r="F4357">
        <v>1</v>
      </c>
      <c r="G4357" t="s">
        <v>24</v>
      </c>
      <c r="H4357">
        <v>2254260</v>
      </c>
      <c r="I4357">
        <v>2254775</v>
      </c>
      <c r="J4357" t="s">
        <v>37</v>
      </c>
      <c r="K4357" t="s">
        <v>7746</v>
      </c>
      <c r="L4357" t="s">
        <v>7746</v>
      </c>
      <c r="N4357" t="s">
        <v>1411</v>
      </c>
      <c r="Q4357" t="s">
        <v>7744</v>
      </c>
      <c r="R4357">
        <v>516</v>
      </c>
      <c r="S4357">
        <v>171</v>
      </c>
    </row>
    <row r="4358" spans="1:20" x14ac:dyDescent="0.25">
      <c r="A4358" t="s">
        <v>20</v>
      </c>
      <c r="B4358" t="s">
        <v>36</v>
      </c>
      <c r="C4358" t="s">
        <v>22</v>
      </c>
      <c r="D4358" t="s">
        <v>23</v>
      </c>
      <c r="E4358" t="s">
        <v>5</v>
      </c>
      <c r="F4358">
        <v>1</v>
      </c>
      <c r="G4358" t="s">
        <v>24</v>
      </c>
      <c r="H4358">
        <v>2254905</v>
      </c>
      <c r="I4358">
        <v>2256083</v>
      </c>
      <c r="J4358" t="s">
        <v>25</v>
      </c>
      <c r="Q4358" t="s">
        <v>7747</v>
      </c>
      <c r="R4358">
        <v>1179</v>
      </c>
      <c r="T4358" t="s">
        <v>7748</v>
      </c>
    </row>
    <row r="4359" spans="1:20" x14ac:dyDescent="0.25">
      <c r="A4359" t="s">
        <v>28</v>
      </c>
      <c r="B4359" t="s">
        <v>40</v>
      </c>
      <c r="C4359" t="s">
        <v>22</v>
      </c>
      <c r="D4359" t="s">
        <v>23</v>
      </c>
      <c r="E4359" t="s">
        <v>5</v>
      </c>
      <c r="F4359">
        <v>1</v>
      </c>
      <c r="G4359" t="s">
        <v>24</v>
      </c>
      <c r="H4359">
        <v>2254905</v>
      </c>
      <c r="I4359">
        <v>2256083</v>
      </c>
      <c r="J4359" t="s">
        <v>25</v>
      </c>
      <c r="K4359" t="s">
        <v>7749</v>
      </c>
      <c r="L4359" t="s">
        <v>7749</v>
      </c>
      <c r="N4359" t="s">
        <v>161</v>
      </c>
      <c r="Q4359" t="s">
        <v>7747</v>
      </c>
      <c r="R4359">
        <v>1179</v>
      </c>
      <c r="S4359">
        <v>392</v>
      </c>
    </row>
    <row r="4360" spans="1:20" x14ac:dyDescent="0.25">
      <c r="A4360" t="s">
        <v>20</v>
      </c>
      <c r="B4360" t="s">
        <v>36</v>
      </c>
      <c r="C4360" t="s">
        <v>22</v>
      </c>
      <c r="D4360" t="s">
        <v>23</v>
      </c>
      <c r="E4360" t="s">
        <v>5</v>
      </c>
      <c r="F4360">
        <v>1</v>
      </c>
      <c r="G4360" t="s">
        <v>24</v>
      </c>
      <c r="H4360">
        <v>2256384</v>
      </c>
      <c r="I4360">
        <v>2257112</v>
      </c>
      <c r="J4360" t="s">
        <v>37</v>
      </c>
      <c r="Q4360" t="s">
        <v>7750</v>
      </c>
      <c r="R4360">
        <v>729</v>
      </c>
      <c r="T4360" t="s">
        <v>7751</v>
      </c>
    </row>
    <row r="4361" spans="1:20" x14ac:dyDescent="0.25">
      <c r="A4361" t="s">
        <v>28</v>
      </c>
      <c r="B4361" t="s">
        <v>40</v>
      </c>
      <c r="C4361" t="s">
        <v>22</v>
      </c>
      <c r="D4361" t="s">
        <v>23</v>
      </c>
      <c r="E4361" t="s">
        <v>5</v>
      </c>
      <c r="F4361">
        <v>1</v>
      </c>
      <c r="G4361" t="s">
        <v>24</v>
      </c>
      <c r="H4361">
        <v>2256384</v>
      </c>
      <c r="I4361">
        <v>2257112</v>
      </c>
      <c r="J4361" t="s">
        <v>37</v>
      </c>
      <c r="K4361" t="s">
        <v>7752</v>
      </c>
      <c r="L4361" t="s">
        <v>7752</v>
      </c>
      <c r="N4361" t="s">
        <v>7753</v>
      </c>
      <c r="Q4361" t="s">
        <v>7750</v>
      </c>
      <c r="R4361">
        <v>729</v>
      </c>
      <c r="S4361">
        <v>242</v>
      </c>
    </row>
    <row r="4362" spans="1:20" x14ac:dyDescent="0.25">
      <c r="A4362" t="s">
        <v>20</v>
      </c>
      <c r="B4362" t="s">
        <v>36</v>
      </c>
      <c r="C4362" t="s">
        <v>22</v>
      </c>
      <c r="D4362" t="s">
        <v>23</v>
      </c>
      <c r="E4362" t="s">
        <v>5</v>
      </c>
      <c r="F4362">
        <v>1</v>
      </c>
      <c r="G4362" t="s">
        <v>24</v>
      </c>
      <c r="H4362">
        <v>2257156</v>
      </c>
      <c r="I4362">
        <v>2257887</v>
      </c>
      <c r="J4362" t="s">
        <v>37</v>
      </c>
      <c r="Q4362" t="s">
        <v>7754</v>
      </c>
      <c r="R4362">
        <v>732</v>
      </c>
      <c r="T4362" t="s">
        <v>7755</v>
      </c>
    </row>
    <row r="4363" spans="1:20" x14ac:dyDescent="0.25">
      <c r="A4363" t="s">
        <v>28</v>
      </c>
      <c r="B4363" t="s">
        <v>40</v>
      </c>
      <c r="C4363" t="s">
        <v>22</v>
      </c>
      <c r="D4363" t="s">
        <v>23</v>
      </c>
      <c r="E4363" t="s">
        <v>5</v>
      </c>
      <c r="F4363">
        <v>1</v>
      </c>
      <c r="G4363" t="s">
        <v>24</v>
      </c>
      <c r="H4363">
        <v>2257156</v>
      </c>
      <c r="I4363">
        <v>2257887</v>
      </c>
      <c r="J4363" t="s">
        <v>37</v>
      </c>
      <c r="K4363" t="s">
        <v>7756</v>
      </c>
      <c r="L4363" t="s">
        <v>7756</v>
      </c>
      <c r="N4363" t="s">
        <v>7757</v>
      </c>
      <c r="Q4363" t="s">
        <v>7754</v>
      </c>
      <c r="R4363">
        <v>732</v>
      </c>
      <c r="S4363">
        <v>243</v>
      </c>
    </row>
    <row r="4364" spans="1:20" x14ac:dyDescent="0.25">
      <c r="A4364" t="s">
        <v>20</v>
      </c>
      <c r="B4364" t="s">
        <v>36</v>
      </c>
      <c r="C4364" t="s">
        <v>22</v>
      </c>
      <c r="D4364" t="s">
        <v>23</v>
      </c>
      <c r="E4364" t="s">
        <v>5</v>
      </c>
      <c r="F4364">
        <v>1</v>
      </c>
      <c r="G4364" t="s">
        <v>24</v>
      </c>
      <c r="H4364">
        <v>2257884</v>
      </c>
      <c r="I4364">
        <v>2258972</v>
      </c>
      <c r="J4364" t="s">
        <v>37</v>
      </c>
      <c r="Q4364" t="s">
        <v>7758</v>
      </c>
      <c r="R4364">
        <v>1089</v>
      </c>
      <c r="T4364" t="s">
        <v>7759</v>
      </c>
    </row>
    <row r="4365" spans="1:20" x14ac:dyDescent="0.25">
      <c r="A4365" t="s">
        <v>28</v>
      </c>
      <c r="B4365" t="s">
        <v>40</v>
      </c>
      <c r="C4365" t="s">
        <v>22</v>
      </c>
      <c r="D4365" t="s">
        <v>23</v>
      </c>
      <c r="E4365" t="s">
        <v>5</v>
      </c>
      <c r="F4365">
        <v>1</v>
      </c>
      <c r="G4365" t="s">
        <v>24</v>
      </c>
      <c r="H4365">
        <v>2257884</v>
      </c>
      <c r="I4365">
        <v>2258972</v>
      </c>
      <c r="J4365" t="s">
        <v>37</v>
      </c>
      <c r="K4365" t="s">
        <v>7760</v>
      </c>
      <c r="L4365" t="s">
        <v>7760</v>
      </c>
      <c r="N4365" t="s">
        <v>7761</v>
      </c>
      <c r="Q4365" t="s">
        <v>7758</v>
      </c>
      <c r="R4365">
        <v>1089</v>
      </c>
      <c r="S4365">
        <v>362</v>
      </c>
    </row>
    <row r="4366" spans="1:20" x14ac:dyDescent="0.25">
      <c r="A4366" t="s">
        <v>20</v>
      </c>
      <c r="B4366" t="s">
        <v>36</v>
      </c>
      <c r="C4366" t="s">
        <v>22</v>
      </c>
      <c r="D4366" t="s">
        <v>23</v>
      </c>
      <c r="E4366" t="s">
        <v>5</v>
      </c>
      <c r="F4366">
        <v>1</v>
      </c>
      <c r="G4366" t="s">
        <v>24</v>
      </c>
      <c r="H4366">
        <v>2258972</v>
      </c>
      <c r="I4366">
        <v>2260243</v>
      </c>
      <c r="J4366" t="s">
        <v>37</v>
      </c>
      <c r="Q4366" t="s">
        <v>7762</v>
      </c>
      <c r="R4366">
        <v>1272</v>
      </c>
      <c r="T4366" t="s">
        <v>7763</v>
      </c>
    </row>
    <row r="4367" spans="1:20" x14ac:dyDescent="0.25">
      <c r="A4367" t="s">
        <v>28</v>
      </c>
      <c r="B4367" t="s">
        <v>40</v>
      </c>
      <c r="C4367" t="s">
        <v>22</v>
      </c>
      <c r="D4367" t="s">
        <v>23</v>
      </c>
      <c r="E4367" t="s">
        <v>5</v>
      </c>
      <c r="F4367">
        <v>1</v>
      </c>
      <c r="G4367" t="s">
        <v>24</v>
      </c>
      <c r="H4367">
        <v>2258972</v>
      </c>
      <c r="I4367">
        <v>2260243</v>
      </c>
      <c r="J4367" t="s">
        <v>37</v>
      </c>
      <c r="K4367" t="s">
        <v>7764</v>
      </c>
      <c r="L4367" t="s">
        <v>7764</v>
      </c>
      <c r="N4367" t="s">
        <v>7765</v>
      </c>
      <c r="Q4367" t="s">
        <v>7762</v>
      </c>
      <c r="R4367">
        <v>1272</v>
      </c>
      <c r="S4367">
        <v>423</v>
      </c>
    </row>
    <row r="4368" spans="1:20" x14ac:dyDescent="0.25">
      <c r="A4368" t="s">
        <v>20</v>
      </c>
      <c r="B4368" t="s">
        <v>36</v>
      </c>
      <c r="C4368" t="s">
        <v>22</v>
      </c>
      <c r="D4368" t="s">
        <v>23</v>
      </c>
      <c r="E4368" t="s">
        <v>5</v>
      </c>
      <c r="F4368">
        <v>1</v>
      </c>
      <c r="G4368" t="s">
        <v>24</v>
      </c>
      <c r="H4368">
        <v>2260366</v>
      </c>
      <c r="I4368">
        <v>2260665</v>
      </c>
      <c r="J4368" t="s">
        <v>37</v>
      </c>
      <c r="Q4368" t="s">
        <v>7766</v>
      </c>
      <c r="R4368">
        <v>300</v>
      </c>
      <c r="T4368" t="s">
        <v>7767</v>
      </c>
    </row>
    <row r="4369" spans="1:20" x14ac:dyDescent="0.25">
      <c r="A4369" t="s">
        <v>28</v>
      </c>
      <c r="B4369" t="s">
        <v>40</v>
      </c>
      <c r="C4369" t="s">
        <v>22</v>
      </c>
      <c r="D4369" t="s">
        <v>23</v>
      </c>
      <c r="E4369" t="s">
        <v>5</v>
      </c>
      <c r="F4369">
        <v>1</v>
      </c>
      <c r="G4369" t="s">
        <v>24</v>
      </c>
      <c r="H4369">
        <v>2260366</v>
      </c>
      <c r="I4369">
        <v>2260665</v>
      </c>
      <c r="J4369" t="s">
        <v>37</v>
      </c>
      <c r="K4369" t="s">
        <v>7768</v>
      </c>
      <c r="L4369" t="s">
        <v>7768</v>
      </c>
      <c r="N4369" t="s">
        <v>30</v>
      </c>
      <c r="Q4369" t="s">
        <v>7766</v>
      </c>
      <c r="R4369">
        <v>300</v>
      </c>
      <c r="S4369">
        <v>99</v>
      </c>
    </row>
    <row r="4370" spans="1:20" x14ac:dyDescent="0.25">
      <c r="A4370" t="s">
        <v>20</v>
      </c>
      <c r="B4370" t="s">
        <v>36</v>
      </c>
      <c r="C4370" t="s">
        <v>22</v>
      </c>
      <c r="D4370" t="s">
        <v>23</v>
      </c>
      <c r="E4370" t="s">
        <v>5</v>
      </c>
      <c r="F4370">
        <v>1</v>
      </c>
      <c r="G4370" t="s">
        <v>24</v>
      </c>
      <c r="H4370">
        <v>2260996</v>
      </c>
      <c r="I4370">
        <v>2262471</v>
      </c>
      <c r="J4370" t="s">
        <v>25</v>
      </c>
      <c r="Q4370" t="s">
        <v>7769</v>
      </c>
      <c r="R4370">
        <v>1476</v>
      </c>
      <c r="T4370" t="s">
        <v>7770</v>
      </c>
    </row>
    <row r="4371" spans="1:20" x14ac:dyDescent="0.25">
      <c r="A4371" t="s">
        <v>28</v>
      </c>
      <c r="B4371" t="s">
        <v>40</v>
      </c>
      <c r="C4371" t="s">
        <v>22</v>
      </c>
      <c r="D4371" t="s">
        <v>23</v>
      </c>
      <c r="E4371" t="s">
        <v>5</v>
      </c>
      <c r="F4371">
        <v>1</v>
      </c>
      <c r="G4371" t="s">
        <v>24</v>
      </c>
      <c r="H4371">
        <v>2260996</v>
      </c>
      <c r="I4371">
        <v>2262471</v>
      </c>
      <c r="J4371" t="s">
        <v>25</v>
      </c>
      <c r="K4371" t="s">
        <v>7771</v>
      </c>
      <c r="L4371" t="s">
        <v>7771</v>
      </c>
      <c r="N4371" t="s">
        <v>7772</v>
      </c>
      <c r="Q4371" t="s">
        <v>7769</v>
      </c>
      <c r="R4371">
        <v>1476</v>
      </c>
      <c r="S4371">
        <v>491</v>
      </c>
    </row>
    <row r="4372" spans="1:20" x14ac:dyDescent="0.25">
      <c r="A4372" t="s">
        <v>20</v>
      </c>
      <c r="B4372" t="s">
        <v>36</v>
      </c>
      <c r="C4372" t="s">
        <v>22</v>
      </c>
      <c r="D4372" t="s">
        <v>23</v>
      </c>
      <c r="E4372" t="s">
        <v>5</v>
      </c>
      <c r="F4372">
        <v>1</v>
      </c>
      <c r="G4372" t="s">
        <v>24</v>
      </c>
      <c r="H4372">
        <v>2262464</v>
      </c>
      <c r="I4372">
        <v>2263090</v>
      </c>
      <c r="J4372" t="s">
        <v>25</v>
      </c>
      <c r="Q4372" t="s">
        <v>7773</v>
      </c>
      <c r="R4372">
        <v>627</v>
      </c>
      <c r="T4372" t="s">
        <v>7774</v>
      </c>
    </row>
    <row r="4373" spans="1:20" x14ac:dyDescent="0.25">
      <c r="A4373" t="s">
        <v>28</v>
      </c>
      <c r="B4373" t="s">
        <v>40</v>
      </c>
      <c r="C4373" t="s">
        <v>22</v>
      </c>
      <c r="D4373" t="s">
        <v>23</v>
      </c>
      <c r="E4373" t="s">
        <v>5</v>
      </c>
      <c r="F4373">
        <v>1</v>
      </c>
      <c r="G4373" t="s">
        <v>24</v>
      </c>
      <c r="H4373">
        <v>2262464</v>
      </c>
      <c r="I4373">
        <v>2263090</v>
      </c>
      <c r="J4373" t="s">
        <v>25</v>
      </c>
      <c r="K4373" t="s">
        <v>7775</v>
      </c>
      <c r="L4373" t="s">
        <v>7775</v>
      </c>
      <c r="N4373" t="s">
        <v>7776</v>
      </c>
      <c r="Q4373" t="s">
        <v>7773</v>
      </c>
      <c r="R4373">
        <v>627</v>
      </c>
      <c r="S4373">
        <v>208</v>
      </c>
    </row>
    <row r="4374" spans="1:20" x14ac:dyDescent="0.25">
      <c r="A4374" t="s">
        <v>20</v>
      </c>
      <c r="B4374" t="s">
        <v>36</v>
      </c>
      <c r="C4374" t="s">
        <v>22</v>
      </c>
      <c r="D4374" t="s">
        <v>23</v>
      </c>
      <c r="E4374" t="s">
        <v>5</v>
      </c>
      <c r="F4374">
        <v>1</v>
      </c>
      <c r="G4374" t="s">
        <v>24</v>
      </c>
      <c r="H4374">
        <v>2263087</v>
      </c>
      <c r="I4374">
        <v>2263821</v>
      </c>
      <c r="J4374" t="s">
        <v>25</v>
      </c>
      <c r="Q4374" t="s">
        <v>7777</v>
      </c>
      <c r="R4374">
        <v>735</v>
      </c>
      <c r="T4374" t="s">
        <v>7778</v>
      </c>
    </row>
    <row r="4375" spans="1:20" x14ac:dyDescent="0.25">
      <c r="A4375" t="s">
        <v>28</v>
      </c>
      <c r="B4375" t="s">
        <v>40</v>
      </c>
      <c r="C4375" t="s">
        <v>22</v>
      </c>
      <c r="D4375" t="s">
        <v>23</v>
      </c>
      <c r="E4375" t="s">
        <v>5</v>
      </c>
      <c r="F4375">
        <v>1</v>
      </c>
      <c r="G4375" t="s">
        <v>24</v>
      </c>
      <c r="H4375">
        <v>2263087</v>
      </c>
      <c r="I4375">
        <v>2263821</v>
      </c>
      <c r="J4375" t="s">
        <v>25</v>
      </c>
      <c r="K4375" t="s">
        <v>7779</v>
      </c>
      <c r="L4375" t="s">
        <v>7779</v>
      </c>
      <c r="N4375" t="s">
        <v>7780</v>
      </c>
      <c r="Q4375" t="s">
        <v>7777</v>
      </c>
      <c r="R4375">
        <v>735</v>
      </c>
      <c r="S4375">
        <v>244</v>
      </c>
    </row>
    <row r="4376" spans="1:20" x14ac:dyDescent="0.25">
      <c r="A4376" t="s">
        <v>20</v>
      </c>
      <c r="B4376" t="s">
        <v>36</v>
      </c>
      <c r="C4376" t="s">
        <v>22</v>
      </c>
      <c r="D4376" t="s">
        <v>23</v>
      </c>
      <c r="E4376" t="s">
        <v>5</v>
      </c>
      <c r="F4376">
        <v>1</v>
      </c>
      <c r="G4376" t="s">
        <v>24</v>
      </c>
      <c r="H4376">
        <v>2263818</v>
      </c>
      <c r="I4376">
        <v>2265527</v>
      </c>
      <c r="J4376" t="s">
        <v>25</v>
      </c>
      <c r="Q4376" t="s">
        <v>7781</v>
      </c>
      <c r="R4376">
        <v>1710</v>
      </c>
      <c r="T4376" t="s">
        <v>7782</v>
      </c>
    </row>
    <row r="4377" spans="1:20" x14ac:dyDescent="0.25">
      <c r="A4377" t="s">
        <v>28</v>
      </c>
      <c r="B4377" t="s">
        <v>40</v>
      </c>
      <c r="C4377" t="s">
        <v>22</v>
      </c>
      <c r="D4377" t="s">
        <v>23</v>
      </c>
      <c r="E4377" t="s">
        <v>5</v>
      </c>
      <c r="F4377">
        <v>1</v>
      </c>
      <c r="G4377" t="s">
        <v>24</v>
      </c>
      <c r="H4377">
        <v>2263818</v>
      </c>
      <c r="I4377">
        <v>2265527</v>
      </c>
      <c r="J4377" t="s">
        <v>25</v>
      </c>
      <c r="K4377" t="s">
        <v>7783</v>
      </c>
      <c r="L4377" t="s">
        <v>7783</v>
      </c>
      <c r="N4377" t="s">
        <v>7784</v>
      </c>
      <c r="Q4377" t="s">
        <v>7781</v>
      </c>
      <c r="R4377">
        <v>1710</v>
      </c>
      <c r="S4377">
        <v>569</v>
      </c>
    </row>
    <row r="4378" spans="1:20" x14ac:dyDescent="0.25">
      <c r="A4378" t="s">
        <v>20</v>
      </c>
      <c r="B4378" t="s">
        <v>36</v>
      </c>
      <c r="C4378" t="s">
        <v>22</v>
      </c>
      <c r="D4378" t="s">
        <v>23</v>
      </c>
      <c r="E4378" t="s">
        <v>5</v>
      </c>
      <c r="F4378">
        <v>1</v>
      </c>
      <c r="G4378" t="s">
        <v>24</v>
      </c>
      <c r="H4378">
        <v>2265534</v>
      </c>
      <c r="I4378">
        <v>2266739</v>
      </c>
      <c r="J4378" t="s">
        <v>37</v>
      </c>
      <c r="Q4378" t="s">
        <v>7785</v>
      </c>
      <c r="R4378">
        <v>1206</v>
      </c>
      <c r="T4378" t="s">
        <v>7786</v>
      </c>
    </row>
    <row r="4379" spans="1:20" x14ac:dyDescent="0.25">
      <c r="A4379" t="s">
        <v>28</v>
      </c>
      <c r="B4379" t="s">
        <v>40</v>
      </c>
      <c r="C4379" t="s">
        <v>22</v>
      </c>
      <c r="D4379" t="s">
        <v>23</v>
      </c>
      <c r="E4379" t="s">
        <v>5</v>
      </c>
      <c r="F4379">
        <v>1</v>
      </c>
      <c r="G4379" t="s">
        <v>24</v>
      </c>
      <c r="H4379">
        <v>2265534</v>
      </c>
      <c r="I4379">
        <v>2266739</v>
      </c>
      <c r="J4379" t="s">
        <v>37</v>
      </c>
      <c r="K4379" t="s">
        <v>7787</v>
      </c>
      <c r="L4379" t="s">
        <v>7787</v>
      </c>
      <c r="N4379" t="s">
        <v>161</v>
      </c>
      <c r="Q4379" t="s">
        <v>7785</v>
      </c>
      <c r="R4379">
        <v>1206</v>
      </c>
      <c r="S4379">
        <v>401</v>
      </c>
    </row>
    <row r="4380" spans="1:20" x14ac:dyDescent="0.25">
      <c r="A4380" t="s">
        <v>20</v>
      </c>
      <c r="B4380" t="s">
        <v>36</v>
      </c>
      <c r="C4380" t="s">
        <v>22</v>
      </c>
      <c r="D4380" t="s">
        <v>23</v>
      </c>
      <c r="E4380" t="s">
        <v>5</v>
      </c>
      <c r="F4380">
        <v>1</v>
      </c>
      <c r="G4380" t="s">
        <v>24</v>
      </c>
      <c r="H4380">
        <v>2266834</v>
      </c>
      <c r="I4380">
        <v>2267736</v>
      </c>
      <c r="J4380" t="s">
        <v>25</v>
      </c>
      <c r="Q4380" t="s">
        <v>7788</v>
      </c>
      <c r="R4380">
        <v>903</v>
      </c>
      <c r="T4380" t="s">
        <v>7789</v>
      </c>
    </row>
    <row r="4381" spans="1:20" x14ac:dyDescent="0.25">
      <c r="A4381" t="s">
        <v>28</v>
      </c>
      <c r="B4381" t="s">
        <v>40</v>
      </c>
      <c r="C4381" t="s">
        <v>22</v>
      </c>
      <c r="D4381" t="s">
        <v>23</v>
      </c>
      <c r="E4381" t="s">
        <v>5</v>
      </c>
      <c r="F4381">
        <v>1</v>
      </c>
      <c r="G4381" t="s">
        <v>24</v>
      </c>
      <c r="H4381">
        <v>2266834</v>
      </c>
      <c r="I4381">
        <v>2267736</v>
      </c>
      <c r="J4381" t="s">
        <v>25</v>
      </c>
      <c r="K4381" t="s">
        <v>7790</v>
      </c>
      <c r="L4381" t="s">
        <v>7790</v>
      </c>
      <c r="N4381" t="s">
        <v>587</v>
      </c>
      <c r="Q4381" t="s">
        <v>7788</v>
      </c>
      <c r="R4381">
        <v>903</v>
      </c>
      <c r="S4381">
        <v>300</v>
      </c>
    </row>
    <row r="4382" spans="1:20" x14ac:dyDescent="0.25">
      <c r="A4382" t="s">
        <v>20</v>
      </c>
      <c r="B4382" t="s">
        <v>36</v>
      </c>
      <c r="C4382" t="s">
        <v>22</v>
      </c>
      <c r="D4382" t="s">
        <v>23</v>
      </c>
      <c r="E4382" t="s">
        <v>5</v>
      </c>
      <c r="F4382">
        <v>1</v>
      </c>
      <c r="G4382" t="s">
        <v>24</v>
      </c>
      <c r="H4382">
        <v>2267987</v>
      </c>
      <c r="I4382">
        <v>2269342</v>
      </c>
      <c r="J4382" t="s">
        <v>25</v>
      </c>
      <c r="Q4382" t="s">
        <v>7791</v>
      </c>
      <c r="R4382">
        <v>1356</v>
      </c>
      <c r="T4382" t="s">
        <v>7792</v>
      </c>
    </row>
    <row r="4383" spans="1:20" x14ac:dyDescent="0.25">
      <c r="A4383" t="s">
        <v>28</v>
      </c>
      <c r="B4383" t="s">
        <v>40</v>
      </c>
      <c r="C4383" t="s">
        <v>22</v>
      </c>
      <c r="D4383" t="s">
        <v>23</v>
      </c>
      <c r="E4383" t="s">
        <v>5</v>
      </c>
      <c r="F4383">
        <v>1</v>
      </c>
      <c r="G4383" t="s">
        <v>24</v>
      </c>
      <c r="H4383">
        <v>2267987</v>
      </c>
      <c r="I4383">
        <v>2269342</v>
      </c>
      <c r="J4383" t="s">
        <v>25</v>
      </c>
      <c r="K4383" t="s">
        <v>7793</v>
      </c>
      <c r="L4383" t="s">
        <v>7793</v>
      </c>
      <c r="N4383" t="s">
        <v>7794</v>
      </c>
      <c r="Q4383" t="s">
        <v>7791</v>
      </c>
      <c r="R4383">
        <v>1356</v>
      </c>
      <c r="S4383">
        <v>451</v>
      </c>
    </row>
    <row r="4384" spans="1:20" x14ac:dyDescent="0.25">
      <c r="A4384" t="s">
        <v>20</v>
      </c>
      <c r="B4384" t="s">
        <v>36</v>
      </c>
      <c r="C4384" t="s">
        <v>22</v>
      </c>
      <c r="D4384" t="s">
        <v>23</v>
      </c>
      <c r="E4384" t="s">
        <v>5</v>
      </c>
      <c r="F4384">
        <v>1</v>
      </c>
      <c r="G4384" t="s">
        <v>24</v>
      </c>
      <c r="H4384">
        <v>2269472</v>
      </c>
      <c r="I4384">
        <v>2270215</v>
      </c>
      <c r="J4384" t="s">
        <v>37</v>
      </c>
      <c r="Q4384" t="s">
        <v>7795</v>
      </c>
      <c r="R4384">
        <v>744</v>
      </c>
      <c r="T4384" t="s">
        <v>7796</v>
      </c>
    </row>
    <row r="4385" spans="1:20" x14ac:dyDescent="0.25">
      <c r="A4385" t="s">
        <v>28</v>
      </c>
      <c r="B4385" t="s">
        <v>40</v>
      </c>
      <c r="C4385" t="s">
        <v>22</v>
      </c>
      <c r="D4385" t="s">
        <v>23</v>
      </c>
      <c r="E4385" t="s">
        <v>5</v>
      </c>
      <c r="F4385">
        <v>1</v>
      </c>
      <c r="G4385" t="s">
        <v>24</v>
      </c>
      <c r="H4385">
        <v>2269472</v>
      </c>
      <c r="I4385">
        <v>2270215</v>
      </c>
      <c r="J4385" t="s">
        <v>37</v>
      </c>
      <c r="K4385" t="s">
        <v>7797</v>
      </c>
      <c r="L4385" t="s">
        <v>7797</v>
      </c>
      <c r="N4385" t="s">
        <v>2664</v>
      </c>
      <c r="Q4385" t="s">
        <v>7795</v>
      </c>
      <c r="R4385">
        <v>744</v>
      </c>
      <c r="S4385">
        <v>247</v>
      </c>
    </row>
    <row r="4386" spans="1:20" x14ac:dyDescent="0.25">
      <c r="A4386" t="s">
        <v>20</v>
      </c>
      <c r="B4386" t="s">
        <v>36</v>
      </c>
      <c r="C4386" t="s">
        <v>22</v>
      </c>
      <c r="D4386" t="s">
        <v>23</v>
      </c>
      <c r="E4386" t="s">
        <v>5</v>
      </c>
      <c r="F4386">
        <v>1</v>
      </c>
      <c r="G4386" t="s">
        <v>24</v>
      </c>
      <c r="H4386">
        <v>2270277</v>
      </c>
      <c r="I4386">
        <v>2271443</v>
      </c>
      <c r="J4386" t="s">
        <v>37</v>
      </c>
      <c r="Q4386" t="s">
        <v>7798</v>
      </c>
      <c r="R4386">
        <v>1167</v>
      </c>
      <c r="T4386" t="s">
        <v>7799</v>
      </c>
    </row>
    <row r="4387" spans="1:20" x14ac:dyDescent="0.25">
      <c r="A4387" t="s">
        <v>28</v>
      </c>
      <c r="B4387" t="s">
        <v>40</v>
      </c>
      <c r="C4387" t="s">
        <v>22</v>
      </c>
      <c r="D4387" t="s">
        <v>23</v>
      </c>
      <c r="E4387" t="s">
        <v>5</v>
      </c>
      <c r="F4387">
        <v>1</v>
      </c>
      <c r="G4387" t="s">
        <v>24</v>
      </c>
      <c r="H4387">
        <v>2270277</v>
      </c>
      <c r="I4387">
        <v>2271443</v>
      </c>
      <c r="J4387" t="s">
        <v>37</v>
      </c>
      <c r="K4387" t="s">
        <v>7800</v>
      </c>
      <c r="L4387" t="s">
        <v>7800</v>
      </c>
      <c r="N4387" t="s">
        <v>3420</v>
      </c>
      <c r="Q4387" t="s">
        <v>7798</v>
      </c>
      <c r="R4387">
        <v>1167</v>
      </c>
      <c r="S4387">
        <v>388</v>
      </c>
    </row>
    <row r="4388" spans="1:20" x14ac:dyDescent="0.25">
      <c r="A4388" t="s">
        <v>20</v>
      </c>
      <c r="B4388" t="s">
        <v>36</v>
      </c>
      <c r="C4388" t="s">
        <v>22</v>
      </c>
      <c r="D4388" t="s">
        <v>23</v>
      </c>
      <c r="E4388" t="s">
        <v>5</v>
      </c>
      <c r="F4388">
        <v>1</v>
      </c>
      <c r="G4388" t="s">
        <v>24</v>
      </c>
      <c r="H4388">
        <v>2271586</v>
      </c>
      <c r="I4388">
        <v>2272887</v>
      </c>
      <c r="J4388" t="s">
        <v>37</v>
      </c>
      <c r="Q4388" t="s">
        <v>7801</v>
      </c>
      <c r="R4388">
        <v>1302</v>
      </c>
      <c r="T4388" t="s">
        <v>7802</v>
      </c>
    </row>
    <row r="4389" spans="1:20" x14ac:dyDescent="0.25">
      <c r="A4389" t="s">
        <v>28</v>
      </c>
      <c r="B4389" t="s">
        <v>40</v>
      </c>
      <c r="C4389" t="s">
        <v>22</v>
      </c>
      <c r="D4389" t="s">
        <v>23</v>
      </c>
      <c r="E4389" t="s">
        <v>5</v>
      </c>
      <c r="F4389">
        <v>1</v>
      </c>
      <c r="G4389" t="s">
        <v>24</v>
      </c>
      <c r="H4389">
        <v>2271586</v>
      </c>
      <c r="I4389">
        <v>2272887</v>
      </c>
      <c r="J4389" t="s">
        <v>37</v>
      </c>
      <c r="K4389" t="s">
        <v>7803</v>
      </c>
      <c r="L4389" t="s">
        <v>7803</v>
      </c>
      <c r="N4389" t="s">
        <v>1317</v>
      </c>
      <c r="Q4389" t="s">
        <v>7801</v>
      </c>
      <c r="R4389">
        <v>1302</v>
      </c>
      <c r="S4389">
        <v>433</v>
      </c>
    </row>
    <row r="4390" spans="1:20" x14ac:dyDescent="0.25">
      <c r="A4390" t="s">
        <v>20</v>
      </c>
      <c r="B4390" t="s">
        <v>36</v>
      </c>
      <c r="C4390" t="s">
        <v>22</v>
      </c>
      <c r="D4390" t="s">
        <v>23</v>
      </c>
      <c r="E4390" t="s">
        <v>5</v>
      </c>
      <c r="F4390">
        <v>1</v>
      </c>
      <c r="G4390" t="s">
        <v>24</v>
      </c>
      <c r="H4390">
        <v>2273014</v>
      </c>
      <c r="I4390">
        <v>2274174</v>
      </c>
      <c r="J4390" t="s">
        <v>37</v>
      </c>
      <c r="Q4390" t="s">
        <v>7804</v>
      </c>
      <c r="R4390">
        <v>1161</v>
      </c>
      <c r="T4390" t="s">
        <v>7805</v>
      </c>
    </row>
    <row r="4391" spans="1:20" x14ac:dyDescent="0.25">
      <c r="A4391" t="s">
        <v>28</v>
      </c>
      <c r="B4391" t="s">
        <v>40</v>
      </c>
      <c r="C4391" t="s">
        <v>22</v>
      </c>
      <c r="D4391" t="s">
        <v>23</v>
      </c>
      <c r="E4391" t="s">
        <v>5</v>
      </c>
      <c r="F4391">
        <v>1</v>
      </c>
      <c r="G4391" t="s">
        <v>24</v>
      </c>
      <c r="H4391">
        <v>2273014</v>
      </c>
      <c r="I4391">
        <v>2274174</v>
      </c>
      <c r="J4391" t="s">
        <v>37</v>
      </c>
      <c r="K4391" t="s">
        <v>7806</v>
      </c>
      <c r="L4391" t="s">
        <v>7806</v>
      </c>
      <c r="N4391" t="s">
        <v>2791</v>
      </c>
      <c r="Q4391" t="s">
        <v>7804</v>
      </c>
      <c r="R4391">
        <v>1161</v>
      </c>
      <c r="S4391">
        <v>386</v>
      </c>
    </row>
    <row r="4392" spans="1:20" x14ac:dyDescent="0.25">
      <c r="A4392" t="s">
        <v>20</v>
      </c>
      <c r="B4392" t="s">
        <v>36</v>
      </c>
      <c r="C4392" t="s">
        <v>22</v>
      </c>
      <c r="D4392" t="s">
        <v>23</v>
      </c>
      <c r="E4392" t="s">
        <v>5</v>
      </c>
      <c r="F4392">
        <v>1</v>
      </c>
      <c r="G4392" t="s">
        <v>24</v>
      </c>
      <c r="H4392">
        <v>2274455</v>
      </c>
      <c r="I4392">
        <v>2274712</v>
      </c>
      <c r="J4392" t="s">
        <v>25</v>
      </c>
      <c r="Q4392" t="s">
        <v>7807</v>
      </c>
      <c r="R4392">
        <v>258</v>
      </c>
      <c r="T4392" t="s">
        <v>7808</v>
      </c>
    </row>
    <row r="4393" spans="1:20" x14ac:dyDescent="0.25">
      <c r="A4393" t="s">
        <v>28</v>
      </c>
      <c r="B4393" t="s">
        <v>40</v>
      </c>
      <c r="C4393" t="s">
        <v>22</v>
      </c>
      <c r="D4393" t="s">
        <v>23</v>
      </c>
      <c r="E4393" t="s">
        <v>5</v>
      </c>
      <c r="F4393">
        <v>1</v>
      </c>
      <c r="G4393" t="s">
        <v>24</v>
      </c>
      <c r="H4393">
        <v>2274455</v>
      </c>
      <c r="I4393">
        <v>2274712</v>
      </c>
      <c r="J4393" t="s">
        <v>25</v>
      </c>
      <c r="K4393" t="s">
        <v>7809</v>
      </c>
      <c r="L4393" t="s">
        <v>7809</v>
      </c>
      <c r="N4393" t="s">
        <v>30</v>
      </c>
      <c r="Q4393" t="s">
        <v>7807</v>
      </c>
      <c r="R4393">
        <v>258</v>
      </c>
      <c r="S4393">
        <v>85</v>
      </c>
    </row>
    <row r="4394" spans="1:20" x14ac:dyDescent="0.25">
      <c r="A4394" t="s">
        <v>20</v>
      </c>
      <c r="B4394" t="s">
        <v>36</v>
      </c>
      <c r="C4394" t="s">
        <v>22</v>
      </c>
      <c r="D4394" t="s">
        <v>23</v>
      </c>
      <c r="E4394" t="s">
        <v>5</v>
      </c>
      <c r="F4394">
        <v>1</v>
      </c>
      <c r="G4394" t="s">
        <v>24</v>
      </c>
      <c r="H4394">
        <v>2274863</v>
      </c>
      <c r="I4394">
        <v>2275285</v>
      </c>
      <c r="J4394" t="s">
        <v>25</v>
      </c>
      <c r="Q4394" t="s">
        <v>7810</v>
      </c>
      <c r="R4394">
        <v>423</v>
      </c>
      <c r="T4394" t="s">
        <v>7811</v>
      </c>
    </row>
    <row r="4395" spans="1:20" x14ac:dyDescent="0.25">
      <c r="A4395" t="s">
        <v>28</v>
      </c>
      <c r="B4395" t="s">
        <v>40</v>
      </c>
      <c r="C4395" t="s">
        <v>22</v>
      </c>
      <c r="D4395" t="s">
        <v>23</v>
      </c>
      <c r="E4395" t="s">
        <v>5</v>
      </c>
      <c r="F4395">
        <v>1</v>
      </c>
      <c r="G4395" t="s">
        <v>24</v>
      </c>
      <c r="H4395">
        <v>2274863</v>
      </c>
      <c r="I4395">
        <v>2275285</v>
      </c>
      <c r="J4395" t="s">
        <v>25</v>
      </c>
      <c r="K4395" t="s">
        <v>7812</v>
      </c>
      <c r="L4395" t="s">
        <v>7812</v>
      </c>
      <c r="N4395" t="s">
        <v>6419</v>
      </c>
      <c r="Q4395" t="s">
        <v>7810</v>
      </c>
      <c r="R4395">
        <v>423</v>
      </c>
      <c r="S4395">
        <v>140</v>
      </c>
    </row>
    <row r="4396" spans="1:20" x14ac:dyDescent="0.25">
      <c r="A4396" t="s">
        <v>20</v>
      </c>
      <c r="B4396" t="s">
        <v>36</v>
      </c>
      <c r="C4396" t="s">
        <v>22</v>
      </c>
      <c r="D4396" t="s">
        <v>23</v>
      </c>
      <c r="E4396" t="s">
        <v>5</v>
      </c>
      <c r="F4396">
        <v>1</v>
      </c>
      <c r="G4396" t="s">
        <v>24</v>
      </c>
      <c r="H4396">
        <v>2275307</v>
      </c>
      <c r="I4396">
        <v>2275633</v>
      </c>
      <c r="J4396" t="s">
        <v>37</v>
      </c>
      <c r="Q4396" t="s">
        <v>7813</v>
      </c>
      <c r="R4396">
        <v>327</v>
      </c>
      <c r="T4396" t="s">
        <v>7814</v>
      </c>
    </row>
    <row r="4397" spans="1:20" x14ac:dyDescent="0.25">
      <c r="A4397" t="s">
        <v>28</v>
      </c>
      <c r="B4397" t="s">
        <v>40</v>
      </c>
      <c r="C4397" t="s">
        <v>22</v>
      </c>
      <c r="D4397" t="s">
        <v>23</v>
      </c>
      <c r="E4397" t="s">
        <v>5</v>
      </c>
      <c r="F4397">
        <v>1</v>
      </c>
      <c r="G4397" t="s">
        <v>24</v>
      </c>
      <c r="H4397">
        <v>2275307</v>
      </c>
      <c r="I4397">
        <v>2275633</v>
      </c>
      <c r="J4397" t="s">
        <v>37</v>
      </c>
      <c r="K4397" t="s">
        <v>7815</v>
      </c>
      <c r="L4397" t="s">
        <v>7815</v>
      </c>
      <c r="N4397" t="s">
        <v>30</v>
      </c>
      <c r="Q4397" t="s">
        <v>7813</v>
      </c>
      <c r="R4397">
        <v>327</v>
      </c>
      <c r="S4397">
        <v>108</v>
      </c>
    </row>
    <row r="4398" spans="1:20" x14ac:dyDescent="0.25">
      <c r="A4398" t="s">
        <v>20</v>
      </c>
      <c r="B4398" t="s">
        <v>36</v>
      </c>
      <c r="C4398" t="s">
        <v>22</v>
      </c>
      <c r="D4398" t="s">
        <v>23</v>
      </c>
      <c r="E4398" t="s">
        <v>5</v>
      </c>
      <c r="F4398">
        <v>1</v>
      </c>
      <c r="G4398" t="s">
        <v>24</v>
      </c>
      <c r="H4398">
        <v>2275665</v>
      </c>
      <c r="I4398">
        <v>2276300</v>
      </c>
      <c r="J4398" t="s">
        <v>37</v>
      </c>
      <c r="Q4398" t="s">
        <v>7816</v>
      </c>
      <c r="R4398">
        <v>636</v>
      </c>
      <c r="T4398" t="s">
        <v>7817</v>
      </c>
    </row>
    <row r="4399" spans="1:20" x14ac:dyDescent="0.25">
      <c r="A4399" t="s">
        <v>28</v>
      </c>
      <c r="B4399" t="s">
        <v>40</v>
      </c>
      <c r="C4399" t="s">
        <v>22</v>
      </c>
      <c r="D4399" t="s">
        <v>23</v>
      </c>
      <c r="E4399" t="s">
        <v>5</v>
      </c>
      <c r="F4399">
        <v>1</v>
      </c>
      <c r="G4399" t="s">
        <v>24</v>
      </c>
      <c r="H4399">
        <v>2275665</v>
      </c>
      <c r="I4399">
        <v>2276300</v>
      </c>
      <c r="J4399" t="s">
        <v>37</v>
      </c>
      <c r="K4399" t="s">
        <v>7818</v>
      </c>
      <c r="L4399" t="s">
        <v>7818</v>
      </c>
      <c r="N4399" t="s">
        <v>7819</v>
      </c>
      <c r="Q4399" t="s">
        <v>7816</v>
      </c>
      <c r="R4399">
        <v>636</v>
      </c>
      <c r="S4399">
        <v>211</v>
      </c>
    </row>
    <row r="4400" spans="1:20" x14ac:dyDescent="0.25">
      <c r="A4400" t="s">
        <v>20</v>
      </c>
      <c r="B4400" t="s">
        <v>36</v>
      </c>
      <c r="C4400" t="s">
        <v>22</v>
      </c>
      <c r="D4400" t="s">
        <v>23</v>
      </c>
      <c r="E4400" t="s">
        <v>5</v>
      </c>
      <c r="F4400">
        <v>1</v>
      </c>
      <c r="G4400" t="s">
        <v>24</v>
      </c>
      <c r="H4400">
        <v>2276431</v>
      </c>
      <c r="I4400">
        <v>2276883</v>
      </c>
      <c r="J4400" t="s">
        <v>37</v>
      </c>
      <c r="Q4400" t="s">
        <v>7820</v>
      </c>
      <c r="R4400">
        <v>453</v>
      </c>
      <c r="T4400" t="s">
        <v>7821</v>
      </c>
    </row>
    <row r="4401" spans="1:20" x14ac:dyDescent="0.25">
      <c r="A4401" t="s">
        <v>28</v>
      </c>
      <c r="B4401" t="s">
        <v>40</v>
      </c>
      <c r="C4401" t="s">
        <v>22</v>
      </c>
      <c r="D4401" t="s">
        <v>23</v>
      </c>
      <c r="E4401" t="s">
        <v>5</v>
      </c>
      <c r="F4401">
        <v>1</v>
      </c>
      <c r="G4401" t="s">
        <v>24</v>
      </c>
      <c r="H4401">
        <v>2276431</v>
      </c>
      <c r="I4401">
        <v>2276883</v>
      </c>
      <c r="J4401" t="s">
        <v>37</v>
      </c>
      <c r="K4401" t="s">
        <v>7822</v>
      </c>
      <c r="L4401" t="s">
        <v>7822</v>
      </c>
      <c r="N4401" t="s">
        <v>7823</v>
      </c>
      <c r="Q4401" t="s">
        <v>7820</v>
      </c>
      <c r="R4401">
        <v>453</v>
      </c>
      <c r="S4401">
        <v>150</v>
      </c>
    </row>
    <row r="4402" spans="1:20" x14ac:dyDescent="0.25">
      <c r="A4402" t="s">
        <v>20</v>
      </c>
      <c r="B4402" t="s">
        <v>36</v>
      </c>
      <c r="C4402" t="s">
        <v>22</v>
      </c>
      <c r="D4402" t="s">
        <v>23</v>
      </c>
      <c r="E4402" t="s">
        <v>5</v>
      </c>
      <c r="F4402">
        <v>1</v>
      </c>
      <c r="G4402" t="s">
        <v>24</v>
      </c>
      <c r="H4402">
        <v>2276945</v>
      </c>
      <c r="I4402">
        <v>2277625</v>
      </c>
      <c r="J4402" t="s">
        <v>37</v>
      </c>
      <c r="Q4402" t="s">
        <v>7824</v>
      </c>
      <c r="R4402">
        <v>681</v>
      </c>
      <c r="T4402" t="s">
        <v>7825</v>
      </c>
    </row>
    <row r="4403" spans="1:20" x14ac:dyDescent="0.25">
      <c r="A4403" t="s">
        <v>28</v>
      </c>
      <c r="B4403" t="s">
        <v>40</v>
      </c>
      <c r="C4403" t="s">
        <v>22</v>
      </c>
      <c r="D4403" t="s">
        <v>23</v>
      </c>
      <c r="E4403" t="s">
        <v>5</v>
      </c>
      <c r="F4403">
        <v>1</v>
      </c>
      <c r="G4403" t="s">
        <v>24</v>
      </c>
      <c r="H4403">
        <v>2276945</v>
      </c>
      <c r="I4403">
        <v>2277625</v>
      </c>
      <c r="J4403" t="s">
        <v>37</v>
      </c>
      <c r="K4403" t="s">
        <v>7826</v>
      </c>
      <c r="L4403" t="s">
        <v>7826</v>
      </c>
      <c r="N4403" t="s">
        <v>2833</v>
      </c>
      <c r="Q4403" t="s">
        <v>7824</v>
      </c>
      <c r="R4403">
        <v>681</v>
      </c>
      <c r="S4403">
        <v>226</v>
      </c>
    </row>
    <row r="4404" spans="1:20" x14ac:dyDescent="0.25">
      <c r="A4404" t="s">
        <v>20</v>
      </c>
      <c r="B4404" t="s">
        <v>36</v>
      </c>
      <c r="C4404" t="s">
        <v>22</v>
      </c>
      <c r="D4404" t="s">
        <v>23</v>
      </c>
      <c r="E4404" t="s">
        <v>5</v>
      </c>
      <c r="F4404">
        <v>1</v>
      </c>
      <c r="G4404" t="s">
        <v>24</v>
      </c>
      <c r="H4404">
        <v>2277622</v>
      </c>
      <c r="I4404">
        <v>2278698</v>
      </c>
      <c r="J4404" t="s">
        <v>37</v>
      </c>
      <c r="Q4404" t="s">
        <v>7827</v>
      </c>
      <c r="R4404">
        <v>1077</v>
      </c>
      <c r="T4404" t="s">
        <v>7828</v>
      </c>
    </row>
    <row r="4405" spans="1:20" x14ac:dyDescent="0.25">
      <c r="A4405" t="s">
        <v>28</v>
      </c>
      <c r="B4405" t="s">
        <v>40</v>
      </c>
      <c r="C4405" t="s">
        <v>22</v>
      </c>
      <c r="D4405" t="s">
        <v>23</v>
      </c>
      <c r="E4405" t="s">
        <v>5</v>
      </c>
      <c r="F4405">
        <v>1</v>
      </c>
      <c r="G4405" t="s">
        <v>24</v>
      </c>
      <c r="H4405">
        <v>2277622</v>
      </c>
      <c r="I4405">
        <v>2278698</v>
      </c>
      <c r="J4405" t="s">
        <v>37</v>
      </c>
      <c r="K4405" t="s">
        <v>7829</v>
      </c>
      <c r="L4405" t="s">
        <v>7829</v>
      </c>
      <c r="N4405" t="s">
        <v>2833</v>
      </c>
      <c r="Q4405" t="s">
        <v>7827</v>
      </c>
      <c r="R4405">
        <v>1077</v>
      </c>
      <c r="S4405">
        <v>358</v>
      </c>
    </row>
    <row r="4406" spans="1:20" x14ac:dyDescent="0.25">
      <c r="A4406" t="s">
        <v>20</v>
      </c>
      <c r="B4406" t="s">
        <v>36</v>
      </c>
      <c r="C4406" t="s">
        <v>22</v>
      </c>
      <c r="D4406" t="s">
        <v>23</v>
      </c>
      <c r="E4406" t="s">
        <v>5</v>
      </c>
      <c r="F4406">
        <v>1</v>
      </c>
      <c r="G4406" t="s">
        <v>24</v>
      </c>
      <c r="H4406">
        <v>2278695</v>
      </c>
      <c r="I4406">
        <v>2282504</v>
      </c>
      <c r="J4406" t="s">
        <v>37</v>
      </c>
      <c r="Q4406" t="s">
        <v>7830</v>
      </c>
      <c r="R4406">
        <v>3810</v>
      </c>
      <c r="T4406" t="s">
        <v>7831</v>
      </c>
    </row>
    <row r="4407" spans="1:20" x14ac:dyDescent="0.25">
      <c r="A4407" t="s">
        <v>28</v>
      </c>
      <c r="B4407" t="s">
        <v>40</v>
      </c>
      <c r="C4407" t="s">
        <v>22</v>
      </c>
      <c r="D4407" t="s">
        <v>23</v>
      </c>
      <c r="E4407" t="s">
        <v>5</v>
      </c>
      <c r="F4407">
        <v>1</v>
      </c>
      <c r="G4407" t="s">
        <v>24</v>
      </c>
      <c r="H4407">
        <v>2278695</v>
      </c>
      <c r="I4407">
        <v>2282504</v>
      </c>
      <c r="J4407" t="s">
        <v>37</v>
      </c>
      <c r="K4407" t="s">
        <v>7832</v>
      </c>
      <c r="L4407" t="s">
        <v>7832</v>
      </c>
      <c r="N4407" t="s">
        <v>7833</v>
      </c>
      <c r="Q4407" t="s">
        <v>7830</v>
      </c>
      <c r="R4407">
        <v>3810</v>
      </c>
      <c r="S4407">
        <v>1269</v>
      </c>
    </row>
    <row r="4408" spans="1:20" x14ac:dyDescent="0.25">
      <c r="A4408" t="s">
        <v>20</v>
      </c>
      <c r="B4408" t="s">
        <v>36</v>
      </c>
      <c r="C4408" t="s">
        <v>22</v>
      </c>
      <c r="D4408" t="s">
        <v>23</v>
      </c>
      <c r="E4408" t="s">
        <v>5</v>
      </c>
      <c r="F4408">
        <v>1</v>
      </c>
      <c r="G4408" t="s">
        <v>24</v>
      </c>
      <c r="H4408">
        <v>2282511</v>
      </c>
      <c r="I4408">
        <v>2283599</v>
      </c>
      <c r="J4408" t="s">
        <v>37</v>
      </c>
      <c r="Q4408" t="s">
        <v>7834</v>
      </c>
      <c r="R4408">
        <v>1089</v>
      </c>
      <c r="T4408" t="s">
        <v>7835</v>
      </c>
    </row>
    <row r="4409" spans="1:20" x14ac:dyDescent="0.25">
      <c r="A4409" t="s">
        <v>28</v>
      </c>
      <c r="B4409" t="s">
        <v>40</v>
      </c>
      <c r="C4409" t="s">
        <v>22</v>
      </c>
      <c r="D4409" t="s">
        <v>23</v>
      </c>
      <c r="E4409" t="s">
        <v>5</v>
      </c>
      <c r="F4409">
        <v>1</v>
      </c>
      <c r="G4409" t="s">
        <v>24</v>
      </c>
      <c r="H4409">
        <v>2282511</v>
      </c>
      <c r="I4409">
        <v>2283599</v>
      </c>
      <c r="J4409" t="s">
        <v>37</v>
      </c>
      <c r="K4409" t="s">
        <v>7836</v>
      </c>
      <c r="L4409" t="s">
        <v>7836</v>
      </c>
      <c r="N4409" t="s">
        <v>7837</v>
      </c>
      <c r="Q4409" t="s">
        <v>7834</v>
      </c>
      <c r="R4409">
        <v>1089</v>
      </c>
      <c r="S4409">
        <v>362</v>
      </c>
    </row>
    <row r="4410" spans="1:20" x14ac:dyDescent="0.25">
      <c r="A4410" t="s">
        <v>20</v>
      </c>
      <c r="B4410" t="s">
        <v>36</v>
      </c>
      <c r="C4410" t="s">
        <v>22</v>
      </c>
      <c r="D4410" t="s">
        <v>23</v>
      </c>
      <c r="E4410" t="s">
        <v>5</v>
      </c>
      <c r="F4410">
        <v>1</v>
      </c>
      <c r="G4410" t="s">
        <v>24</v>
      </c>
      <c r="H4410">
        <v>2283626</v>
      </c>
      <c r="I4410">
        <v>2284684</v>
      </c>
      <c r="J4410" t="s">
        <v>37</v>
      </c>
      <c r="Q4410" t="s">
        <v>7838</v>
      </c>
      <c r="R4410">
        <v>1059</v>
      </c>
      <c r="T4410" t="s">
        <v>7839</v>
      </c>
    </row>
    <row r="4411" spans="1:20" x14ac:dyDescent="0.25">
      <c r="A4411" t="s">
        <v>28</v>
      </c>
      <c r="B4411" t="s">
        <v>40</v>
      </c>
      <c r="C4411" t="s">
        <v>22</v>
      </c>
      <c r="D4411" t="s">
        <v>23</v>
      </c>
      <c r="E4411" t="s">
        <v>5</v>
      </c>
      <c r="F4411">
        <v>1</v>
      </c>
      <c r="G4411" t="s">
        <v>24</v>
      </c>
      <c r="H4411">
        <v>2283626</v>
      </c>
      <c r="I4411">
        <v>2284684</v>
      </c>
      <c r="J4411" t="s">
        <v>37</v>
      </c>
      <c r="K4411" t="s">
        <v>7840</v>
      </c>
      <c r="L4411" t="s">
        <v>7840</v>
      </c>
      <c r="N4411" t="s">
        <v>4132</v>
      </c>
      <c r="Q4411" t="s">
        <v>7838</v>
      </c>
      <c r="R4411">
        <v>1059</v>
      </c>
      <c r="S4411">
        <v>352</v>
      </c>
    </row>
    <row r="4412" spans="1:20" x14ac:dyDescent="0.25">
      <c r="A4412" t="s">
        <v>20</v>
      </c>
      <c r="B4412" t="s">
        <v>36</v>
      </c>
      <c r="C4412" t="s">
        <v>22</v>
      </c>
      <c r="D4412" t="s">
        <v>23</v>
      </c>
      <c r="E4412" t="s">
        <v>5</v>
      </c>
      <c r="F4412">
        <v>1</v>
      </c>
      <c r="G4412" t="s">
        <v>24</v>
      </c>
      <c r="H4412">
        <v>2285656</v>
      </c>
      <c r="I4412">
        <v>2286405</v>
      </c>
      <c r="J4412" t="s">
        <v>25</v>
      </c>
      <c r="Q4412" t="s">
        <v>7841</v>
      </c>
      <c r="R4412">
        <v>750</v>
      </c>
      <c r="T4412" t="s">
        <v>7842</v>
      </c>
    </row>
    <row r="4413" spans="1:20" x14ac:dyDescent="0.25">
      <c r="A4413" t="s">
        <v>28</v>
      </c>
      <c r="B4413" t="s">
        <v>40</v>
      </c>
      <c r="C4413" t="s">
        <v>22</v>
      </c>
      <c r="D4413" t="s">
        <v>23</v>
      </c>
      <c r="E4413" t="s">
        <v>5</v>
      </c>
      <c r="F4413">
        <v>1</v>
      </c>
      <c r="G4413" t="s">
        <v>24</v>
      </c>
      <c r="H4413">
        <v>2285656</v>
      </c>
      <c r="I4413">
        <v>2286405</v>
      </c>
      <c r="J4413" t="s">
        <v>25</v>
      </c>
      <c r="K4413" t="s">
        <v>7843</v>
      </c>
      <c r="L4413" t="s">
        <v>7843</v>
      </c>
      <c r="N4413" t="s">
        <v>4343</v>
      </c>
      <c r="Q4413" t="s">
        <v>7841</v>
      </c>
      <c r="R4413">
        <v>750</v>
      </c>
      <c r="S4413">
        <v>249</v>
      </c>
    </row>
    <row r="4414" spans="1:20" x14ac:dyDescent="0.25">
      <c r="A4414" t="s">
        <v>20</v>
      </c>
      <c r="B4414" t="s">
        <v>36</v>
      </c>
      <c r="C4414" t="s">
        <v>22</v>
      </c>
      <c r="D4414" t="s">
        <v>23</v>
      </c>
      <c r="E4414" t="s">
        <v>5</v>
      </c>
      <c r="F4414">
        <v>1</v>
      </c>
      <c r="G4414" t="s">
        <v>24</v>
      </c>
      <c r="H4414">
        <v>2286402</v>
      </c>
      <c r="I4414">
        <v>2286779</v>
      </c>
      <c r="J4414" t="s">
        <v>25</v>
      </c>
      <c r="Q4414" t="s">
        <v>7844</v>
      </c>
      <c r="R4414">
        <v>378</v>
      </c>
      <c r="T4414" t="s">
        <v>7845</v>
      </c>
    </row>
    <row r="4415" spans="1:20" x14ac:dyDescent="0.25">
      <c r="A4415" t="s">
        <v>28</v>
      </c>
      <c r="B4415" t="s">
        <v>40</v>
      </c>
      <c r="C4415" t="s">
        <v>22</v>
      </c>
      <c r="D4415" t="s">
        <v>23</v>
      </c>
      <c r="E4415" t="s">
        <v>5</v>
      </c>
      <c r="F4415">
        <v>1</v>
      </c>
      <c r="G4415" t="s">
        <v>24</v>
      </c>
      <c r="H4415">
        <v>2286402</v>
      </c>
      <c r="I4415">
        <v>2286779</v>
      </c>
      <c r="J4415" t="s">
        <v>25</v>
      </c>
      <c r="K4415" t="s">
        <v>7846</v>
      </c>
      <c r="L4415" t="s">
        <v>7846</v>
      </c>
      <c r="N4415" t="s">
        <v>7847</v>
      </c>
      <c r="Q4415" t="s">
        <v>7844</v>
      </c>
      <c r="R4415">
        <v>378</v>
      </c>
      <c r="S4415">
        <v>125</v>
      </c>
    </row>
    <row r="4416" spans="1:20" x14ac:dyDescent="0.25">
      <c r="A4416" t="s">
        <v>20</v>
      </c>
      <c r="B4416" t="s">
        <v>36</v>
      </c>
      <c r="C4416" t="s">
        <v>22</v>
      </c>
      <c r="D4416" t="s">
        <v>23</v>
      </c>
      <c r="E4416" t="s">
        <v>5</v>
      </c>
      <c r="F4416">
        <v>1</v>
      </c>
      <c r="G4416" t="s">
        <v>24</v>
      </c>
      <c r="H4416">
        <v>2286814</v>
      </c>
      <c r="I4416">
        <v>2287416</v>
      </c>
      <c r="J4416" t="s">
        <v>25</v>
      </c>
      <c r="Q4416" t="s">
        <v>7848</v>
      </c>
      <c r="R4416">
        <v>603</v>
      </c>
      <c r="T4416" t="s">
        <v>7849</v>
      </c>
    </row>
    <row r="4417" spans="1:20" x14ac:dyDescent="0.25">
      <c r="A4417" t="s">
        <v>28</v>
      </c>
      <c r="B4417" t="s">
        <v>40</v>
      </c>
      <c r="C4417" t="s">
        <v>22</v>
      </c>
      <c r="D4417" t="s">
        <v>23</v>
      </c>
      <c r="E4417" t="s">
        <v>5</v>
      </c>
      <c r="F4417">
        <v>1</v>
      </c>
      <c r="G4417" t="s">
        <v>24</v>
      </c>
      <c r="H4417">
        <v>2286814</v>
      </c>
      <c r="I4417">
        <v>2287416</v>
      </c>
      <c r="J4417" t="s">
        <v>25</v>
      </c>
      <c r="K4417" t="s">
        <v>7850</v>
      </c>
      <c r="L4417" t="s">
        <v>7850</v>
      </c>
      <c r="N4417" t="s">
        <v>7851</v>
      </c>
      <c r="Q4417" t="s">
        <v>7848</v>
      </c>
      <c r="R4417">
        <v>603</v>
      </c>
      <c r="S4417">
        <v>200</v>
      </c>
    </row>
    <row r="4418" spans="1:20" x14ac:dyDescent="0.25">
      <c r="A4418" t="s">
        <v>20</v>
      </c>
      <c r="B4418" t="s">
        <v>36</v>
      </c>
      <c r="C4418" t="s">
        <v>22</v>
      </c>
      <c r="D4418" t="s">
        <v>23</v>
      </c>
      <c r="E4418" t="s">
        <v>5</v>
      </c>
      <c r="F4418">
        <v>1</v>
      </c>
      <c r="G4418" t="s">
        <v>24</v>
      </c>
      <c r="H4418">
        <v>2287419</v>
      </c>
      <c r="I4418">
        <v>2288723</v>
      </c>
      <c r="J4418" t="s">
        <v>25</v>
      </c>
      <c r="Q4418" t="s">
        <v>7852</v>
      </c>
      <c r="R4418">
        <v>1305</v>
      </c>
      <c r="T4418" t="s">
        <v>7853</v>
      </c>
    </row>
    <row r="4419" spans="1:20" x14ac:dyDescent="0.25">
      <c r="A4419" t="s">
        <v>28</v>
      </c>
      <c r="B4419" t="s">
        <v>40</v>
      </c>
      <c r="C4419" t="s">
        <v>22</v>
      </c>
      <c r="D4419" t="s">
        <v>23</v>
      </c>
      <c r="E4419" t="s">
        <v>5</v>
      </c>
      <c r="F4419">
        <v>1</v>
      </c>
      <c r="G4419" t="s">
        <v>24</v>
      </c>
      <c r="H4419">
        <v>2287419</v>
      </c>
      <c r="I4419">
        <v>2288723</v>
      </c>
      <c r="J4419" t="s">
        <v>25</v>
      </c>
      <c r="K4419" t="s">
        <v>7854</v>
      </c>
      <c r="L4419" t="s">
        <v>7854</v>
      </c>
      <c r="N4419" t="s">
        <v>7855</v>
      </c>
      <c r="Q4419" t="s">
        <v>7852</v>
      </c>
      <c r="R4419">
        <v>1305</v>
      </c>
      <c r="S4419">
        <v>434</v>
      </c>
    </row>
    <row r="4420" spans="1:20" x14ac:dyDescent="0.25">
      <c r="A4420" t="s">
        <v>20</v>
      </c>
      <c r="B4420" t="s">
        <v>36</v>
      </c>
      <c r="C4420" t="s">
        <v>22</v>
      </c>
      <c r="D4420" t="s">
        <v>23</v>
      </c>
      <c r="E4420" t="s">
        <v>5</v>
      </c>
      <c r="F4420">
        <v>1</v>
      </c>
      <c r="G4420" t="s">
        <v>24</v>
      </c>
      <c r="H4420">
        <v>2288750</v>
      </c>
      <c r="I4420">
        <v>2289289</v>
      </c>
      <c r="J4420" t="s">
        <v>37</v>
      </c>
      <c r="Q4420" t="s">
        <v>7856</v>
      </c>
      <c r="R4420">
        <v>540</v>
      </c>
      <c r="T4420" t="s">
        <v>7857</v>
      </c>
    </row>
    <row r="4421" spans="1:20" x14ac:dyDescent="0.25">
      <c r="A4421" t="s">
        <v>28</v>
      </c>
      <c r="B4421" t="s">
        <v>40</v>
      </c>
      <c r="C4421" t="s">
        <v>22</v>
      </c>
      <c r="D4421" t="s">
        <v>23</v>
      </c>
      <c r="E4421" t="s">
        <v>5</v>
      </c>
      <c r="F4421">
        <v>1</v>
      </c>
      <c r="G4421" t="s">
        <v>24</v>
      </c>
      <c r="H4421">
        <v>2288750</v>
      </c>
      <c r="I4421">
        <v>2289289</v>
      </c>
      <c r="J4421" t="s">
        <v>37</v>
      </c>
      <c r="K4421" t="s">
        <v>7858</v>
      </c>
      <c r="L4421" t="s">
        <v>7858</v>
      </c>
      <c r="N4421" t="s">
        <v>7859</v>
      </c>
      <c r="Q4421" t="s">
        <v>7856</v>
      </c>
      <c r="R4421">
        <v>540</v>
      </c>
      <c r="S4421">
        <v>179</v>
      </c>
    </row>
    <row r="4422" spans="1:20" x14ac:dyDescent="0.25">
      <c r="A4422" t="s">
        <v>20</v>
      </c>
      <c r="B4422" t="s">
        <v>36</v>
      </c>
      <c r="C4422" t="s">
        <v>22</v>
      </c>
      <c r="D4422" t="s">
        <v>23</v>
      </c>
      <c r="E4422" t="s">
        <v>5</v>
      </c>
      <c r="F4422">
        <v>1</v>
      </c>
      <c r="G4422" t="s">
        <v>24</v>
      </c>
      <c r="H4422">
        <v>2289455</v>
      </c>
      <c r="I4422">
        <v>2290618</v>
      </c>
      <c r="J4422" t="s">
        <v>37</v>
      </c>
      <c r="Q4422" t="s">
        <v>7860</v>
      </c>
      <c r="R4422">
        <v>1164</v>
      </c>
      <c r="T4422" t="s">
        <v>7861</v>
      </c>
    </row>
    <row r="4423" spans="1:20" x14ac:dyDescent="0.25">
      <c r="A4423" t="s">
        <v>28</v>
      </c>
      <c r="B4423" t="s">
        <v>40</v>
      </c>
      <c r="C4423" t="s">
        <v>22</v>
      </c>
      <c r="D4423" t="s">
        <v>23</v>
      </c>
      <c r="E4423" t="s">
        <v>5</v>
      </c>
      <c r="F4423">
        <v>1</v>
      </c>
      <c r="G4423" t="s">
        <v>24</v>
      </c>
      <c r="H4423">
        <v>2289455</v>
      </c>
      <c r="I4423">
        <v>2290618</v>
      </c>
      <c r="J4423" t="s">
        <v>37</v>
      </c>
      <c r="K4423" t="s">
        <v>7862</v>
      </c>
      <c r="L4423" t="s">
        <v>7862</v>
      </c>
      <c r="N4423" t="s">
        <v>7863</v>
      </c>
      <c r="Q4423" t="s">
        <v>7860</v>
      </c>
      <c r="R4423">
        <v>1164</v>
      </c>
      <c r="S4423">
        <v>387</v>
      </c>
    </row>
    <row r="4424" spans="1:20" x14ac:dyDescent="0.25">
      <c r="A4424" t="s">
        <v>20</v>
      </c>
      <c r="B4424" t="s">
        <v>36</v>
      </c>
      <c r="C4424" t="s">
        <v>22</v>
      </c>
      <c r="D4424" t="s">
        <v>23</v>
      </c>
      <c r="E4424" t="s">
        <v>5</v>
      </c>
      <c r="F4424">
        <v>1</v>
      </c>
      <c r="G4424" t="s">
        <v>24</v>
      </c>
      <c r="H4424">
        <v>2290795</v>
      </c>
      <c r="I4424">
        <v>2291211</v>
      </c>
      <c r="J4424" t="s">
        <v>37</v>
      </c>
      <c r="Q4424" t="s">
        <v>7864</v>
      </c>
      <c r="R4424">
        <v>417</v>
      </c>
      <c r="T4424" t="s">
        <v>7865</v>
      </c>
    </row>
    <row r="4425" spans="1:20" x14ac:dyDescent="0.25">
      <c r="A4425" t="s">
        <v>28</v>
      </c>
      <c r="B4425" t="s">
        <v>40</v>
      </c>
      <c r="C4425" t="s">
        <v>22</v>
      </c>
      <c r="D4425" t="s">
        <v>23</v>
      </c>
      <c r="E4425" t="s">
        <v>5</v>
      </c>
      <c r="F4425">
        <v>1</v>
      </c>
      <c r="G4425" t="s">
        <v>24</v>
      </c>
      <c r="H4425">
        <v>2290795</v>
      </c>
      <c r="I4425">
        <v>2291211</v>
      </c>
      <c r="J4425" t="s">
        <v>37</v>
      </c>
      <c r="K4425" t="s">
        <v>7866</v>
      </c>
      <c r="L4425" t="s">
        <v>7866</v>
      </c>
      <c r="N4425" t="s">
        <v>1159</v>
      </c>
      <c r="Q4425" t="s">
        <v>7864</v>
      </c>
      <c r="R4425">
        <v>417</v>
      </c>
      <c r="S4425">
        <v>138</v>
      </c>
    </row>
    <row r="4426" spans="1:20" x14ac:dyDescent="0.25">
      <c r="A4426" t="s">
        <v>20</v>
      </c>
      <c r="B4426" t="s">
        <v>36</v>
      </c>
      <c r="C4426" t="s">
        <v>22</v>
      </c>
      <c r="D4426" t="s">
        <v>23</v>
      </c>
      <c r="E4426" t="s">
        <v>5</v>
      </c>
      <c r="F4426">
        <v>1</v>
      </c>
      <c r="G4426" t="s">
        <v>24</v>
      </c>
      <c r="H4426">
        <v>2291208</v>
      </c>
      <c r="I4426">
        <v>2291468</v>
      </c>
      <c r="J4426" t="s">
        <v>37</v>
      </c>
      <c r="Q4426" t="s">
        <v>7867</v>
      </c>
      <c r="R4426">
        <v>261</v>
      </c>
      <c r="T4426" t="s">
        <v>7868</v>
      </c>
    </row>
    <row r="4427" spans="1:20" x14ac:dyDescent="0.25">
      <c r="A4427" t="s">
        <v>28</v>
      </c>
      <c r="B4427" t="s">
        <v>40</v>
      </c>
      <c r="C4427" t="s">
        <v>22</v>
      </c>
      <c r="D4427" t="s">
        <v>23</v>
      </c>
      <c r="E4427" t="s">
        <v>5</v>
      </c>
      <c r="F4427">
        <v>1</v>
      </c>
      <c r="G4427" t="s">
        <v>24</v>
      </c>
      <c r="H4427">
        <v>2291208</v>
      </c>
      <c r="I4427">
        <v>2291468</v>
      </c>
      <c r="J4427" t="s">
        <v>37</v>
      </c>
      <c r="K4427" t="s">
        <v>7869</v>
      </c>
      <c r="L4427" t="s">
        <v>7869</v>
      </c>
      <c r="N4427" t="s">
        <v>1163</v>
      </c>
      <c r="Q4427" t="s">
        <v>7867</v>
      </c>
      <c r="R4427">
        <v>261</v>
      </c>
      <c r="S4427">
        <v>86</v>
      </c>
    </row>
    <row r="4428" spans="1:20" x14ac:dyDescent="0.25">
      <c r="A4428" t="s">
        <v>20</v>
      </c>
      <c r="B4428" t="s">
        <v>36</v>
      </c>
      <c r="C4428" t="s">
        <v>22</v>
      </c>
      <c r="D4428" t="s">
        <v>23</v>
      </c>
      <c r="E4428" t="s">
        <v>5</v>
      </c>
      <c r="F4428">
        <v>1</v>
      </c>
      <c r="G4428" t="s">
        <v>24</v>
      </c>
      <c r="H4428">
        <v>2291719</v>
      </c>
      <c r="I4428">
        <v>2292735</v>
      </c>
      <c r="J4428" t="s">
        <v>37</v>
      </c>
      <c r="Q4428" t="s">
        <v>7870</v>
      </c>
      <c r="R4428">
        <v>1017</v>
      </c>
      <c r="T4428" t="s">
        <v>7871</v>
      </c>
    </row>
    <row r="4429" spans="1:20" x14ac:dyDescent="0.25">
      <c r="A4429" t="s">
        <v>28</v>
      </c>
      <c r="B4429" t="s">
        <v>40</v>
      </c>
      <c r="C4429" t="s">
        <v>22</v>
      </c>
      <c r="D4429" t="s">
        <v>23</v>
      </c>
      <c r="E4429" t="s">
        <v>5</v>
      </c>
      <c r="F4429">
        <v>1</v>
      </c>
      <c r="G4429" t="s">
        <v>24</v>
      </c>
      <c r="H4429">
        <v>2291719</v>
      </c>
      <c r="I4429">
        <v>2292735</v>
      </c>
      <c r="J4429" t="s">
        <v>37</v>
      </c>
      <c r="K4429" t="s">
        <v>7872</v>
      </c>
      <c r="L4429" t="s">
        <v>7872</v>
      </c>
      <c r="N4429" t="s">
        <v>942</v>
      </c>
      <c r="Q4429" t="s">
        <v>7870</v>
      </c>
      <c r="R4429">
        <v>1017</v>
      </c>
      <c r="S4429">
        <v>338</v>
      </c>
    </row>
    <row r="4430" spans="1:20" x14ac:dyDescent="0.25">
      <c r="A4430" t="s">
        <v>20</v>
      </c>
      <c r="B4430" t="s">
        <v>36</v>
      </c>
      <c r="C4430" t="s">
        <v>22</v>
      </c>
      <c r="D4430" t="s">
        <v>23</v>
      </c>
      <c r="E4430" t="s">
        <v>5</v>
      </c>
      <c r="F4430">
        <v>1</v>
      </c>
      <c r="G4430" t="s">
        <v>24</v>
      </c>
      <c r="H4430">
        <v>2292735</v>
      </c>
      <c r="I4430">
        <v>2293574</v>
      </c>
      <c r="J4430" t="s">
        <v>37</v>
      </c>
      <c r="Q4430" t="s">
        <v>7873</v>
      </c>
      <c r="R4430">
        <v>840</v>
      </c>
      <c r="T4430" t="s">
        <v>7874</v>
      </c>
    </row>
    <row r="4431" spans="1:20" x14ac:dyDescent="0.25">
      <c r="A4431" t="s">
        <v>28</v>
      </c>
      <c r="B4431" t="s">
        <v>40</v>
      </c>
      <c r="C4431" t="s">
        <v>22</v>
      </c>
      <c r="D4431" t="s">
        <v>23</v>
      </c>
      <c r="E4431" t="s">
        <v>5</v>
      </c>
      <c r="F4431">
        <v>1</v>
      </c>
      <c r="G4431" t="s">
        <v>24</v>
      </c>
      <c r="H4431">
        <v>2292735</v>
      </c>
      <c r="I4431">
        <v>2293574</v>
      </c>
      <c r="J4431" t="s">
        <v>37</v>
      </c>
      <c r="K4431" t="s">
        <v>7875</v>
      </c>
      <c r="L4431" t="s">
        <v>7875</v>
      </c>
      <c r="N4431" t="s">
        <v>7876</v>
      </c>
      <c r="Q4431" t="s">
        <v>7873</v>
      </c>
      <c r="R4431">
        <v>840</v>
      </c>
      <c r="S4431">
        <v>279</v>
      </c>
    </row>
    <row r="4432" spans="1:20" x14ac:dyDescent="0.25">
      <c r="A4432" t="s">
        <v>20</v>
      </c>
      <c r="B4432" t="s">
        <v>36</v>
      </c>
      <c r="C4432" t="s">
        <v>22</v>
      </c>
      <c r="D4432" t="s">
        <v>23</v>
      </c>
      <c r="E4432" t="s">
        <v>5</v>
      </c>
      <c r="F4432">
        <v>1</v>
      </c>
      <c r="G4432" t="s">
        <v>24</v>
      </c>
      <c r="H4432">
        <v>2293661</v>
      </c>
      <c r="I4432">
        <v>2295925</v>
      </c>
      <c r="J4432" t="s">
        <v>37</v>
      </c>
      <c r="Q4432" t="s">
        <v>7877</v>
      </c>
      <c r="R4432">
        <v>2265</v>
      </c>
      <c r="T4432" t="s">
        <v>7878</v>
      </c>
    </row>
    <row r="4433" spans="1:20" x14ac:dyDescent="0.25">
      <c r="A4433" t="s">
        <v>28</v>
      </c>
      <c r="B4433" t="s">
        <v>40</v>
      </c>
      <c r="C4433" t="s">
        <v>22</v>
      </c>
      <c r="D4433" t="s">
        <v>23</v>
      </c>
      <c r="E4433" t="s">
        <v>5</v>
      </c>
      <c r="F4433">
        <v>1</v>
      </c>
      <c r="G4433" t="s">
        <v>24</v>
      </c>
      <c r="H4433">
        <v>2293661</v>
      </c>
      <c r="I4433">
        <v>2295925</v>
      </c>
      <c r="J4433" t="s">
        <v>37</v>
      </c>
      <c r="K4433" t="s">
        <v>7879</v>
      </c>
      <c r="L4433" t="s">
        <v>7879</v>
      </c>
      <c r="N4433" t="s">
        <v>907</v>
      </c>
      <c r="Q4433" t="s">
        <v>7877</v>
      </c>
      <c r="R4433">
        <v>2265</v>
      </c>
      <c r="S4433">
        <v>754</v>
      </c>
    </row>
    <row r="4434" spans="1:20" x14ac:dyDescent="0.25">
      <c r="A4434" t="s">
        <v>20</v>
      </c>
      <c r="B4434" t="s">
        <v>36</v>
      </c>
      <c r="C4434" t="s">
        <v>22</v>
      </c>
      <c r="D4434" t="s">
        <v>23</v>
      </c>
      <c r="E4434" t="s">
        <v>5</v>
      </c>
      <c r="F4434">
        <v>1</v>
      </c>
      <c r="G4434" t="s">
        <v>24</v>
      </c>
      <c r="H4434">
        <v>2295948</v>
      </c>
      <c r="I4434">
        <v>2297324</v>
      </c>
      <c r="J4434" t="s">
        <v>37</v>
      </c>
      <c r="Q4434" t="s">
        <v>7880</v>
      </c>
      <c r="R4434">
        <v>1377</v>
      </c>
      <c r="T4434" t="s">
        <v>7881</v>
      </c>
    </row>
    <row r="4435" spans="1:20" x14ac:dyDescent="0.25">
      <c r="A4435" t="s">
        <v>28</v>
      </c>
      <c r="B4435" t="s">
        <v>40</v>
      </c>
      <c r="C4435" t="s">
        <v>22</v>
      </c>
      <c r="D4435" t="s">
        <v>23</v>
      </c>
      <c r="E4435" t="s">
        <v>5</v>
      </c>
      <c r="F4435">
        <v>1</v>
      </c>
      <c r="G4435" t="s">
        <v>24</v>
      </c>
      <c r="H4435">
        <v>2295948</v>
      </c>
      <c r="I4435">
        <v>2297324</v>
      </c>
      <c r="J4435" t="s">
        <v>37</v>
      </c>
      <c r="K4435" t="s">
        <v>7882</v>
      </c>
      <c r="L4435" t="s">
        <v>7882</v>
      </c>
      <c r="N4435" t="s">
        <v>7883</v>
      </c>
      <c r="Q4435" t="s">
        <v>7880</v>
      </c>
      <c r="R4435">
        <v>1377</v>
      </c>
      <c r="S4435">
        <v>458</v>
      </c>
    </row>
    <row r="4436" spans="1:20" x14ac:dyDescent="0.25">
      <c r="A4436" t="s">
        <v>20</v>
      </c>
      <c r="B4436" t="s">
        <v>36</v>
      </c>
      <c r="C4436" t="s">
        <v>22</v>
      </c>
      <c r="D4436" t="s">
        <v>23</v>
      </c>
      <c r="E4436" t="s">
        <v>5</v>
      </c>
      <c r="F4436">
        <v>1</v>
      </c>
      <c r="G4436" t="s">
        <v>24</v>
      </c>
      <c r="H4436">
        <v>2297357</v>
      </c>
      <c r="I4436">
        <v>2298388</v>
      </c>
      <c r="J4436" t="s">
        <v>37</v>
      </c>
      <c r="Q4436" t="s">
        <v>7884</v>
      </c>
      <c r="R4436">
        <v>1032</v>
      </c>
      <c r="T4436" t="s">
        <v>7885</v>
      </c>
    </row>
    <row r="4437" spans="1:20" x14ac:dyDescent="0.25">
      <c r="A4437" t="s">
        <v>28</v>
      </c>
      <c r="B4437" t="s">
        <v>40</v>
      </c>
      <c r="C4437" t="s">
        <v>22</v>
      </c>
      <c r="D4437" t="s">
        <v>23</v>
      </c>
      <c r="E4437" t="s">
        <v>5</v>
      </c>
      <c r="F4437">
        <v>1</v>
      </c>
      <c r="G4437" t="s">
        <v>24</v>
      </c>
      <c r="H4437">
        <v>2297357</v>
      </c>
      <c r="I4437">
        <v>2298388</v>
      </c>
      <c r="J4437" t="s">
        <v>37</v>
      </c>
      <c r="K4437" t="s">
        <v>7886</v>
      </c>
      <c r="L4437" t="s">
        <v>7886</v>
      </c>
      <c r="N4437" t="s">
        <v>538</v>
      </c>
      <c r="Q4437" t="s">
        <v>7884</v>
      </c>
      <c r="R4437">
        <v>1032</v>
      </c>
      <c r="S4437">
        <v>343</v>
      </c>
    </row>
    <row r="4438" spans="1:20" x14ac:dyDescent="0.25">
      <c r="A4438" t="s">
        <v>20</v>
      </c>
      <c r="B4438" t="s">
        <v>36</v>
      </c>
      <c r="C4438" t="s">
        <v>22</v>
      </c>
      <c r="D4438" t="s">
        <v>23</v>
      </c>
      <c r="E4438" t="s">
        <v>5</v>
      </c>
      <c r="F4438">
        <v>1</v>
      </c>
      <c r="G4438" t="s">
        <v>24</v>
      </c>
      <c r="H4438">
        <v>2298378</v>
      </c>
      <c r="I4438">
        <v>2303363</v>
      </c>
      <c r="J4438" t="s">
        <v>37</v>
      </c>
      <c r="Q4438" t="s">
        <v>7887</v>
      </c>
      <c r="R4438">
        <v>4986</v>
      </c>
      <c r="T4438" t="s">
        <v>7888</v>
      </c>
    </row>
    <row r="4439" spans="1:20" x14ac:dyDescent="0.25">
      <c r="A4439" t="s">
        <v>28</v>
      </c>
      <c r="B4439" t="s">
        <v>40</v>
      </c>
      <c r="C4439" t="s">
        <v>22</v>
      </c>
      <c r="D4439" t="s">
        <v>23</v>
      </c>
      <c r="E4439" t="s">
        <v>5</v>
      </c>
      <c r="F4439">
        <v>1</v>
      </c>
      <c r="G4439" t="s">
        <v>24</v>
      </c>
      <c r="H4439">
        <v>2298378</v>
      </c>
      <c r="I4439">
        <v>2303363</v>
      </c>
      <c r="J4439" t="s">
        <v>37</v>
      </c>
      <c r="K4439" t="s">
        <v>7889</v>
      </c>
      <c r="L4439" t="s">
        <v>7889</v>
      </c>
      <c r="N4439" t="s">
        <v>7890</v>
      </c>
      <c r="Q4439" t="s">
        <v>7887</v>
      </c>
      <c r="R4439">
        <v>4986</v>
      </c>
      <c r="S4439">
        <v>1661</v>
      </c>
    </row>
    <row r="4440" spans="1:20" x14ac:dyDescent="0.25">
      <c r="A4440" t="s">
        <v>20</v>
      </c>
      <c r="B4440" t="s">
        <v>36</v>
      </c>
      <c r="C4440" t="s">
        <v>22</v>
      </c>
      <c r="D4440" t="s">
        <v>23</v>
      </c>
      <c r="E4440" t="s">
        <v>5</v>
      </c>
      <c r="F4440">
        <v>1</v>
      </c>
      <c r="G4440" t="s">
        <v>24</v>
      </c>
      <c r="H4440">
        <v>2303373</v>
      </c>
      <c r="I4440">
        <v>2313047</v>
      </c>
      <c r="J4440" t="s">
        <v>37</v>
      </c>
      <c r="Q4440" t="s">
        <v>7891</v>
      </c>
      <c r="R4440">
        <v>9675</v>
      </c>
      <c r="T4440" t="s">
        <v>7892</v>
      </c>
    </row>
    <row r="4441" spans="1:20" x14ac:dyDescent="0.25">
      <c r="A4441" t="s">
        <v>28</v>
      </c>
      <c r="B4441" t="s">
        <v>40</v>
      </c>
      <c r="C4441" t="s">
        <v>22</v>
      </c>
      <c r="D4441" t="s">
        <v>23</v>
      </c>
      <c r="E4441" t="s">
        <v>5</v>
      </c>
      <c r="F4441">
        <v>1</v>
      </c>
      <c r="G4441" t="s">
        <v>24</v>
      </c>
      <c r="H4441">
        <v>2303373</v>
      </c>
      <c r="I4441">
        <v>2313047</v>
      </c>
      <c r="J4441" t="s">
        <v>37</v>
      </c>
      <c r="K4441" t="s">
        <v>7893</v>
      </c>
      <c r="L4441" t="s">
        <v>7893</v>
      </c>
      <c r="N4441" t="s">
        <v>7890</v>
      </c>
      <c r="Q4441" t="s">
        <v>7891</v>
      </c>
      <c r="R4441">
        <v>9675</v>
      </c>
      <c r="S4441">
        <v>3224</v>
      </c>
    </row>
    <row r="4442" spans="1:20" x14ac:dyDescent="0.25">
      <c r="A4442" t="s">
        <v>20</v>
      </c>
      <c r="B4442" t="s">
        <v>21</v>
      </c>
      <c r="C4442" t="s">
        <v>22</v>
      </c>
      <c r="D4442" t="s">
        <v>23</v>
      </c>
      <c r="E4442" t="s">
        <v>5</v>
      </c>
      <c r="F4442">
        <v>1</v>
      </c>
      <c r="G4442" t="s">
        <v>24</v>
      </c>
      <c r="H4442">
        <v>2313018</v>
      </c>
      <c r="I4442">
        <v>2313242</v>
      </c>
      <c r="J4442" t="s">
        <v>25</v>
      </c>
      <c r="Q4442" t="s">
        <v>7894</v>
      </c>
      <c r="R4442">
        <v>225</v>
      </c>
      <c r="T4442" t="s">
        <v>31</v>
      </c>
    </row>
    <row r="4443" spans="1:20" x14ac:dyDescent="0.25">
      <c r="A4443" t="s">
        <v>28</v>
      </c>
      <c r="B4443" t="s">
        <v>29</v>
      </c>
      <c r="C4443" t="s">
        <v>22</v>
      </c>
      <c r="D4443" t="s">
        <v>23</v>
      </c>
      <c r="E4443" t="s">
        <v>5</v>
      </c>
      <c r="F4443">
        <v>1</v>
      </c>
      <c r="G4443" t="s">
        <v>24</v>
      </c>
      <c r="H4443">
        <v>2313018</v>
      </c>
      <c r="I4443">
        <v>2313242</v>
      </c>
      <c r="J4443" t="s">
        <v>25</v>
      </c>
      <c r="N4443" t="s">
        <v>30</v>
      </c>
      <c r="Q4443" t="s">
        <v>7894</v>
      </c>
      <c r="R4443">
        <v>225</v>
      </c>
      <c r="T4443" t="s">
        <v>31</v>
      </c>
    </row>
    <row r="4444" spans="1:20" x14ac:dyDescent="0.25">
      <c r="A4444" t="s">
        <v>20</v>
      </c>
      <c r="B4444" t="s">
        <v>36</v>
      </c>
      <c r="C4444" t="s">
        <v>22</v>
      </c>
      <c r="D4444" t="s">
        <v>23</v>
      </c>
      <c r="E4444" t="s">
        <v>5</v>
      </c>
      <c r="F4444">
        <v>1</v>
      </c>
      <c r="G4444" t="s">
        <v>24</v>
      </c>
      <c r="H4444">
        <v>2313320</v>
      </c>
      <c r="I4444">
        <v>2315065</v>
      </c>
      <c r="J4444" t="s">
        <v>25</v>
      </c>
      <c r="Q4444" t="s">
        <v>7895</v>
      </c>
      <c r="R4444">
        <v>1746</v>
      </c>
      <c r="T4444" t="s">
        <v>7896</v>
      </c>
    </row>
    <row r="4445" spans="1:20" x14ac:dyDescent="0.25">
      <c r="A4445" t="s">
        <v>28</v>
      </c>
      <c r="B4445" t="s">
        <v>40</v>
      </c>
      <c r="C4445" t="s">
        <v>22</v>
      </c>
      <c r="D4445" t="s">
        <v>23</v>
      </c>
      <c r="E4445" t="s">
        <v>5</v>
      </c>
      <c r="F4445">
        <v>1</v>
      </c>
      <c r="G4445" t="s">
        <v>24</v>
      </c>
      <c r="H4445">
        <v>2313320</v>
      </c>
      <c r="I4445">
        <v>2315065</v>
      </c>
      <c r="J4445" t="s">
        <v>25</v>
      </c>
      <c r="K4445" t="s">
        <v>7897</v>
      </c>
      <c r="L4445" t="s">
        <v>7897</v>
      </c>
      <c r="N4445" t="s">
        <v>7898</v>
      </c>
      <c r="Q4445" t="s">
        <v>7895</v>
      </c>
      <c r="R4445">
        <v>1746</v>
      </c>
      <c r="S4445">
        <v>581</v>
      </c>
    </row>
    <row r="4446" spans="1:20" x14ac:dyDescent="0.25">
      <c r="A4446" t="s">
        <v>20</v>
      </c>
      <c r="B4446" t="s">
        <v>36</v>
      </c>
      <c r="C4446" t="s">
        <v>22</v>
      </c>
      <c r="D4446" t="s">
        <v>23</v>
      </c>
      <c r="E4446" t="s">
        <v>5</v>
      </c>
      <c r="F4446">
        <v>1</v>
      </c>
      <c r="G4446" t="s">
        <v>24</v>
      </c>
      <c r="H4446">
        <v>2315178</v>
      </c>
      <c r="I4446">
        <v>2316209</v>
      </c>
      <c r="J4446" t="s">
        <v>37</v>
      </c>
      <c r="Q4446" t="s">
        <v>7899</v>
      </c>
      <c r="R4446">
        <v>1032</v>
      </c>
      <c r="T4446" t="s">
        <v>7900</v>
      </c>
    </row>
    <row r="4447" spans="1:20" x14ac:dyDescent="0.25">
      <c r="A4447" t="s">
        <v>28</v>
      </c>
      <c r="B4447" t="s">
        <v>40</v>
      </c>
      <c r="C4447" t="s">
        <v>22</v>
      </c>
      <c r="D4447" t="s">
        <v>23</v>
      </c>
      <c r="E4447" t="s">
        <v>5</v>
      </c>
      <c r="F4447">
        <v>1</v>
      </c>
      <c r="G4447" t="s">
        <v>24</v>
      </c>
      <c r="H4447">
        <v>2315178</v>
      </c>
      <c r="I4447">
        <v>2316209</v>
      </c>
      <c r="J4447" t="s">
        <v>37</v>
      </c>
      <c r="K4447" t="s">
        <v>7901</v>
      </c>
      <c r="L4447" t="s">
        <v>7901</v>
      </c>
      <c r="N4447" t="s">
        <v>7902</v>
      </c>
      <c r="Q4447" t="s">
        <v>7899</v>
      </c>
      <c r="R4447">
        <v>1032</v>
      </c>
      <c r="S4447">
        <v>343</v>
      </c>
    </row>
    <row r="4448" spans="1:20" x14ac:dyDescent="0.25">
      <c r="A4448" t="s">
        <v>20</v>
      </c>
      <c r="B4448" t="s">
        <v>36</v>
      </c>
      <c r="C4448" t="s">
        <v>22</v>
      </c>
      <c r="D4448" t="s">
        <v>23</v>
      </c>
      <c r="E4448" t="s">
        <v>5</v>
      </c>
      <c r="F4448">
        <v>1</v>
      </c>
      <c r="G4448" t="s">
        <v>24</v>
      </c>
      <c r="H4448">
        <v>2316206</v>
      </c>
      <c r="I4448">
        <v>2317006</v>
      </c>
      <c r="J4448" t="s">
        <v>37</v>
      </c>
      <c r="Q4448" t="s">
        <v>7903</v>
      </c>
      <c r="R4448">
        <v>801</v>
      </c>
      <c r="T4448" t="s">
        <v>7904</v>
      </c>
    </row>
    <row r="4449" spans="1:20" x14ac:dyDescent="0.25">
      <c r="A4449" t="s">
        <v>28</v>
      </c>
      <c r="B4449" t="s">
        <v>40</v>
      </c>
      <c r="C4449" t="s">
        <v>22</v>
      </c>
      <c r="D4449" t="s">
        <v>23</v>
      </c>
      <c r="E4449" t="s">
        <v>5</v>
      </c>
      <c r="F4449">
        <v>1</v>
      </c>
      <c r="G4449" t="s">
        <v>24</v>
      </c>
      <c r="H4449">
        <v>2316206</v>
      </c>
      <c r="I4449">
        <v>2317006</v>
      </c>
      <c r="J4449" t="s">
        <v>37</v>
      </c>
      <c r="K4449" t="s">
        <v>7905</v>
      </c>
      <c r="L4449" t="s">
        <v>7905</v>
      </c>
      <c r="N4449" t="s">
        <v>7906</v>
      </c>
      <c r="Q4449" t="s">
        <v>7903</v>
      </c>
      <c r="R4449">
        <v>801</v>
      </c>
      <c r="S4449">
        <v>266</v>
      </c>
    </row>
    <row r="4450" spans="1:20" x14ac:dyDescent="0.25">
      <c r="A4450" t="s">
        <v>20</v>
      </c>
      <c r="B4450" t="s">
        <v>36</v>
      </c>
      <c r="C4450" t="s">
        <v>22</v>
      </c>
      <c r="D4450" t="s">
        <v>23</v>
      </c>
      <c r="E4450" t="s">
        <v>5</v>
      </c>
      <c r="F4450">
        <v>1</v>
      </c>
      <c r="G4450" t="s">
        <v>24</v>
      </c>
      <c r="H4450">
        <v>2317003</v>
      </c>
      <c r="I4450">
        <v>2319093</v>
      </c>
      <c r="J4450" t="s">
        <v>37</v>
      </c>
      <c r="Q4450" t="s">
        <v>7907</v>
      </c>
      <c r="R4450">
        <v>2091</v>
      </c>
      <c r="T4450" t="s">
        <v>7908</v>
      </c>
    </row>
    <row r="4451" spans="1:20" x14ac:dyDescent="0.25">
      <c r="A4451" t="s">
        <v>28</v>
      </c>
      <c r="B4451" t="s">
        <v>40</v>
      </c>
      <c r="C4451" t="s">
        <v>22</v>
      </c>
      <c r="D4451" t="s">
        <v>23</v>
      </c>
      <c r="E4451" t="s">
        <v>5</v>
      </c>
      <c r="F4451">
        <v>1</v>
      </c>
      <c r="G4451" t="s">
        <v>24</v>
      </c>
      <c r="H4451">
        <v>2317003</v>
      </c>
      <c r="I4451">
        <v>2319093</v>
      </c>
      <c r="J4451" t="s">
        <v>37</v>
      </c>
      <c r="K4451" t="s">
        <v>7909</v>
      </c>
      <c r="L4451" t="s">
        <v>7909</v>
      </c>
      <c r="N4451" t="s">
        <v>7910</v>
      </c>
      <c r="Q4451" t="s">
        <v>7907</v>
      </c>
      <c r="R4451">
        <v>2091</v>
      </c>
      <c r="S4451">
        <v>696</v>
      </c>
    </row>
    <row r="4452" spans="1:20" x14ac:dyDescent="0.25">
      <c r="A4452" t="s">
        <v>20</v>
      </c>
      <c r="B4452" t="s">
        <v>36</v>
      </c>
      <c r="C4452" t="s">
        <v>22</v>
      </c>
      <c r="D4452" t="s">
        <v>23</v>
      </c>
      <c r="E4452" t="s">
        <v>5</v>
      </c>
      <c r="F4452">
        <v>1</v>
      </c>
      <c r="G4452" t="s">
        <v>24</v>
      </c>
      <c r="H4452">
        <v>2319090</v>
      </c>
      <c r="I4452">
        <v>2319938</v>
      </c>
      <c r="J4452" t="s">
        <v>37</v>
      </c>
      <c r="Q4452" t="s">
        <v>7911</v>
      </c>
      <c r="R4452">
        <v>849</v>
      </c>
      <c r="T4452" t="s">
        <v>7912</v>
      </c>
    </row>
    <row r="4453" spans="1:20" x14ac:dyDescent="0.25">
      <c r="A4453" t="s">
        <v>28</v>
      </c>
      <c r="B4453" t="s">
        <v>40</v>
      </c>
      <c r="C4453" t="s">
        <v>22</v>
      </c>
      <c r="D4453" t="s">
        <v>23</v>
      </c>
      <c r="E4453" t="s">
        <v>5</v>
      </c>
      <c r="F4453">
        <v>1</v>
      </c>
      <c r="G4453" t="s">
        <v>24</v>
      </c>
      <c r="H4453">
        <v>2319090</v>
      </c>
      <c r="I4453">
        <v>2319938</v>
      </c>
      <c r="J4453" t="s">
        <v>37</v>
      </c>
      <c r="K4453" t="s">
        <v>7913</v>
      </c>
      <c r="L4453" t="s">
        <v>7913</v>
      </c>
      <c r="N4453" t="s">
        <v>112</v>
      </c>
      <c r="Q4453" t="s">
        <v>7911</v>
      </c>
      <c r="R4453">
        <v>849</v>
      </c>
      <c r="S4453">
        <v>282</v>
      </c>
    </row>
    <row r="4454" spans="1:20" x14ac:dyDescent="0.25">
      <c r="A4454" t="s">
        <v>20</v>
      </c>
      <c r="B4454" t="s">
        <v>36</v>
      </c>
      <c r="C4454" t="s">
        <v>22</v>
      </c>
      <c r="D4454" t="s">
        <v>23</v>
      </c>
      <c r="E4454" t="s">
        <v>5</v>
      </c>
      <c r="F4454">
        <v>1</v>
      </c>
      <c r="G4454" t="s">
        <v>24</v>
      </c>
      <c r="H4454">
        <v>2319938</v>
      </c>
      <c r="I4454">
        <v>2320945</v>
      </c>
      <c r="J4454" t="s">
        <v>37</v>
      </c>
      <c r="Q4454" t="s">
        <v>7914</v>
      </c>
      <c r="R4454">
        <v>1008</v>
      </c>
      <c r="T4454" t="s">
        <v>7915</v>
      </c>
    </row>
    <row r="4455" spans="1:20" x14ac:dyDescent="0.25">
      <c r="A4455" t="s">
        <v>28</v>
      </c>
      <c r="B4455" t="s">
        <v>40</v>
      </c>
      <c r="C4455" t="s">
        <v>22</v>
      </c>
      <c r="D4455" t="s">
        <v>23</v>
      </c>
      <c r="E4455" t="s">
        <v>5</v>
      </c>
      <c r="F4455">
        <v>1</v>
      </c>
      <c r="G4455" t="s">
        <v>24</v>
      </c>
      <c r="H4455">
        <v>2319938</v>
      </c>
      <c r="I4455">
        <v>2320945</v>
      </c>
      <c r="J4455" t="s">
        <v>37</v>
      </c>
      <c r="K4455" t="s">
        <v>7916</v>
      </c>
      <c r="L4455" t="s">
        <v>7916</v>
      </c>
      <c r="N4455" t="s">
        <v>7917</v>
      </c>
      <c r="Q4455" t="s">
        <v>7914</v>
      </c>
      <c r="R4455">
        <v>1008</v>
      </c>
      <c r="S4455">
        <v>335</v>
      </c>
    </row>
    <row r="4456" spans="1:20" x14ac:dyDescent="0.25">
      <c r="A4456" t="s">
        <v>20</v>
      </c>
      <c r="B4456" t="s">
        <v>36</v>
      </c>
      <c r="C4456" t="s">
        <v>22</v>
      </c>
      <c r="D4456" t="s">
        <v>23</v>
      </c>
      <c r="E4456" t="s">
        <v>5</v>
      </c>
      <c r="F4456">
        <v>1</v>
      </c>
      <c r="G4456" t="s">
        <v>24</v>
      </c>
      <c r="H4456">
        <v>2320990</v>
      </c>
      <c r="I4456">
        <v>2321232</v>
      </c>
      <c r="J4456" t="s">
        <v>37</v>
      </c>
      <c r="Q4456" t="s">
        <v>7918</v>
      </c>
      <c r="R4456">
        <v>243</v>
      </c>
      <c r="T4456" t="s">
        <v>7919</v>
      </c>
    </row>
    <row r="4457" spans="1:20" x14ac:dyDescent="0.25">
      <c r="A4457" t="s">
        <v>28</v>
      </c>
      <c r="B4457" t="s">
        <v>40</v>
      </c>
      <c r="C4457" t="s">
        <v>22</v>
      </c>
      <c r="D4457" t="s">
        <v>23</v>
      </c>
      <c r="E4457" t="s">
        <v>5</v>
      </c>
      <c r="F4457">
        <v>1</v>
      </c>
      <c r="G4457" t="s">
        <v>24</v>
      </c>
      <c r="H4457">
        <v>2320990</v>
      </c>
      <c r="I4457">
        <v>2321232</v>
      </c>
      <c r="J4457" t="s">
        <v>37</v>
      </c>
      <c r="K4457" t="s">
        <v>7920</v>
      </c>
      <c r="L4457" t="s">
        <v>7920</v>
      </c>
      <c r="N4457" t="s">
        <v>7921</v>
      </c>
      <c r="Q4457" t="s">
        <v>7918</v>
      </c>
      <c r="R4457">
        <v>243</v>
      </c>
      <c r="S4457">
        <v>80</v>
      </c>
    </row>
    <row r="4458" spans="1:20" x14ac:dyDescent="0.25">
      <c r="A4458" t="s">
        <v>20</v>
      </c>
      <c r="B4458" t="s">
        <v>36</v>
      </c>
      <c r="C4458" t="s">
        <v>22</v>
      </c>
      <c r="D4458" t="s">
        <v>23</v>
      </c>
      <c r="E4458" t="s">
        <v>5</v>
      </c>
      <c r="F4458">
        <v>1</v>
      </c>
      <c r="G4458" t="s">
        <v>24</v>
      </c>
      <c r="H4458">
        <v>2321319</v>
      </c>
      <c r="I4458">
        <v>2321975</v>
      </c>
      <c r="J4458" t="s">
        <v>37</v>
      </c>
      <c r="Q4458" t="s">
        <v>7922</v>
      </c>
      <c r="R4458">
        <v>657</v>
      </c>
      <c r="T4458" t="s">
        <v>7923</v>
      </c>
    </row>
    <row r="4459" spans="1:20" x14ac:dyDescent="0.25">
      <c r="A4459" t="s">
        <v>28</v>
      </c>
      <c r="B4459" t="s">
        <v>40</v>
      </c>
      <c r="C4459" t="s">
        <v>22</v>
      </c>
      <c r="D4459" t="s">
        <v>23</v>
      </c>
      <c r="E4459" t="s">
        <v>5</v>
      </c>
      <c r="F4459">
        <v>1</v>
      </c>
      <c r="G4459" t="s">
        <v>24</v>
      </c>
      <c r="H4459">
        <v>2321319</v>
      </c>
      <c r="I4459">
        <v>2321975</v>
      </c>
      <c r="J4459" t="s">
        <v>37</v>
      </c>
      <c r="K4459" t="s">
        <v>7924</v>
      </c>
      <c r="L4459" t="s">
        <v>7924</v>
      </c>
      <c r="N4459" t="s">
        <v>7925</v>
      </c>
      <c r="Q4459" t="s">
        <v>7922</v>
      </c>
      <c r="R4459">
        <v>657</v>
      </c>
      <c r="S4459">
        <v>218</v>
      </c>
    </row>
    <row r="4460" spans="1:20" x14ac:dyDescent="0.25">
      <c r="A4460" t="s">
        <v>20</v>
      </c>
      <c r="B4460" t="s">
        <v>36</v>
      </c>
      <c r="C4460" t="s">
        <v>22</v>
      </c>
      <c r="D4460" t="s">
        <v>23</v>
      </c>
      <c r="E4460" t="s">
        <v>5</v>
      </c>
      <c r="F4460">
        <v>1</v>
      </c>
      <c r="G4460" t="s">
        <v>24</v>
      </c>
      <c r="H4460">
        <v>2322269</v>
      </c>
      <c r="I4460">
        <v>2322520</v>
      </c>
      <c r="J4460" t="s">
        <v>25</v>
      </c>
      <c r="Q4460" t="s">
        <v>7926</v>
      </c>
      <c r="R4460">
        <v>252</v>
      </c>
      <c r="T4460" t="s">
        <v>7927</v>
      </c>
    </row>
    <row r="4461" spans="1:20" x14ac:dyDescent="0.25">
      <c r="A4461" t="s">
        <v>28</v>
      </c>
      <c r="B4461" t="s">
        <v>40</v>
      </c>
      <c r="C4461" t="s">
        <v>22</v>
      </c>
      <c r="D4461" t="s">
        <v>23</v>
      </c>
      <c r="E4461" t="s">
        <v>5</v>
      </c>
      <c r="F4461">
        <v>1</v>
      </c>
      <c r="G4461" t="s">
        <v>24</v>
      </c>
      <c r="H4461">
        <v>2322269</v>
      </c>
      <c r="I4461">
        <v>2322520</v>
      </c>
      <c r="J4461" t="s">
        <v>25</v>
      </c>
      <c r="K4461" t="s">
        <v>7928</v>
      </c>
      <c r="L4461" t="s">
        <v>7928</v>
      </c>
      <c r="N4461" t="s">
        <v>30</v>
      </c>
      <c r="Q4461" t="s">
        <v>7926</v>
      </c>
      <c r="R4461">
        <v>252</v>
      </c>
      <c r="S4461">
        <v>83</v>
      </c>
    </row>
    <row r="4462" spans="1:20" x14ac:dyDescent="0.25">
      <c r="A4462" t="s">
        <v>20</v>
      </c>
      <c r="B4462" t="s">
        <v>36</v>
      </c>
      <c r="C4462" t="s">
        <v>22</v>
      </c>
      <c r="D4462" t="s">
        <v>23</v>
      </c>
      <c r="E4462" t="s">
        <v>5</v>
      </c>
      <c r="F4462">
        <v>1</v>
      </c>
      <c r="G4462" t="s">
        <v>24</v>
      </c>
      <c r="H4462">
        <v>2322785</v>
      </c>
      <c r="I4462">
        <v>2324170</v>
      </c>
      <c r="J4462" t="s">
        <v>37</v>
      </c>
      <c r="Q4462" t="s">
        <v>7929</v>
      </c>
      <c r="R4462">
        <v>1386</v>
      </c>
      <c r="T4462" t="s">
        <v>7930</v>
      </c>
    </row>
    <row r="4463" spans="1:20" x14ac:dyDescent="0.25">
      <c r="A4463" t="s">
        <v>28</v>
      </c>
      <c r="B4463" t="s">
        <v>40</v>
      </c>
      <c r="C4463" t="s">
        <v>22</v>
      </c>
      <c r="D4463" t="s">
        <v>23</v>
      </c>
      <c r="E4463" t="s">
        <v>5</v>
      </c>
      <c r="F4463">
        <v>1</v>
      </c>
      <c r="G4463" t="s">
        <v>24</v>
      </c>
      <c r="H4463">
        <v>2322785</v>
      </c>
      <c r="I4463">
        <v>2324170</v>
      </c>
      <c r="J4463" t="s">
        <v>37</v>
      </c>
      <c r="K4463" t="s">
        <v>7931</v>
      </c>
      <c r="L4463" t="s">
        <v>7931</v>
      </c>
      <c r="N4463" t="s">
        <v>1981</v>
      </c>
      <c r="Q4463" t="s">
        <v>7929</v>
      </c>
      <c r="R4463">
        <v>1386</v>
      </c>
      <c r="S4463">
        <v>461</v>
      </c>
    </row>
    <row r="4464" spans="1:20" x14ac:dyDescent="0.25">
      <c r="A4464" t="s">
        <v>20</v>
      </c>
      <c r="B4464" t="s">
        <v>36</v>
      </c>
      <c r="C4464" t="s">
        <v>22</v>
      </c>
      <c r="D4464" t="s">
        <v>23</v>
      </c>
      <c r="E4464" t="s">
        <v>5</v>
      </c>
      <c r="F4464">
        <v>1</v>
      </c>
      <c r="G4464" t="s">
        <v>24</v>
      </c>
      <c r="H4464">
        <v>2324167</v>
      </c>
      <c r="I4464">
        <v>2324832</v>
      </c>
      <c r="J4464" t="s">
        <v>37</v>
      </c>
      <c r="Q4464" t="s">
        <v>7932</v>
      </c>
      <c r="R4464">
        <v>666</v>
      </c>
      <c r="T4464" t="s">
        <v>7933</v>
      </c>
    </row>
    <row r="4465" spans="1:20" x14ac:dyDescent="0.25">
      <c r="A4465" t="s">
        <v>28</v>
      </c>
      <c r="B4465" t="s">
        <v>40</v>
      </c>
      <c r="C4465" t="s">
        <v>22</v>
      </c>
      <c r="D4465" t="s">
        <v>23</v>
      </c>
      <c r="E4465" t="s">
        <v>5</v>
      </c>
      <c r="F4465">
        <v>1</v>
      </c>
      <c r="G4465" t="s">
        <v>24</v>
      </c>
      <c r="H4465">
        <v>2324167</v>
      </c>
      <c r="I4465">
        <v>2324832</v>
      </c>
      <c r="J4465" t="s">
        <v>37</v>
      </c>
      <c r="K4465" t="s">
        <v>7934</v>
      </c>
      <c r="L4465" t="s">
        <v>7934</v>
      </c>
      <c r="N4465" t="s">
        <v>1391</v>
      </c>
      <c r="Q4465" t="s">
        <v>7932</v>
      </c>
      <c r="R4465">
        <v>666</v>
      </c>
      <c r="S4465">
        <v>221</v>
      </c>
    </row>
    <row r="4466" spans="1:20" x14ac:dyDescent="0.25">
      <c r="A4466" t="s">
        <v>20</v>
      </c>
      <c r="B4466" t="s">
        <v>36</v>
      </c>
      <c r="C4466" t="s">
        <v>22</v>
      </c>
      <c r="D4466" t="s">
        <v>23</v>
      </c>
      <c r="E4466" t="s">
        <v>5</v>
      </c>
      <c r="F4466">
        <v>1</v>
      </c>
      <c r="G4466" t="s">
        <v>24</v>
      </c>
      <c r="H4466">
        <v>2325117</v>
      </c>
      <c r="I4466">
        <v>2325644</v>
      </c>
      <c r="J4466" t="s">
        <v>25</v>
      </c>
      <c r="Q4466" t="s">
        <v>7935</v>
      </c>
      <c r="R4466">
        <v>528</v>
      </c>
      <c r="T4466" t="s">
        <v>7936</v>
      </c>
    </row>
    <row r="4467" spans="1:20" x14ac:dyDescent="0.25">
      <c r="A4467" t="s">
        <v>28</v>
      </c>
      <c r="B4467" t="s">
        <v>40</v>
      </c>
      <c r="C4467" t="s">
        <v>22</v>
      </c>
      <c r="D4467" t="s">
        <v>23</v>
      </c>
      <c r="E4467" t="s">
        <v>5</v>
      </c>
      <c r="F4467">
        <v>1</v>
      </c>
      <c r="G4467" t="s">
        <v>24</v>
      </c>
      <c r="H4467">
        <v>2325117</v>
      </c>
      <c r="I4467">
        <v>2325644</v>
      </c>
      <c r="J4467" t="s">
        <v>25</v>
      </c>
      <c r="K4467" t="s">
        <v>7937</v>
      </c>
      <c r="L4467" t="s">
        <v>7937</v>
      </c>
      <c r="N4467" t="s">
        <v>7938</v>
      </c>
      <c r="Q4467" t="s">
        <v>7935</v>
      </c>
      <c r="R4467">
        <v>528</v>
      </c>
      <c r="S4467">
        <v>175</v>
      </c>
    </row>
    <row r="4468" spans="1:20" x14ac:dyDescent="0.25">
      <c r="A4468" t="s">
        <v>20</v>
      </c>
      <c r="B4468" t="s">
        <v>36</v>
      </c>
      <c r="C4468" t="s">
        <v>22</v>
      </c>
      <c r="D4468" t="s">
        <v>23</v>
      </c>
      <c r="E4468" t="s">
        <v>5</v>
      </c>
      <c r="F4468">
        <v>1</v>
      </c>
      <c r="G4468" t="s">
        <v>24</v>
      </c>
      <c r="H4468">
        <v>2325690</v>
      </c>
      <c r="I4468">
        <v>2326421</v>
      </c>
      <c r="J4468" t="s">
        <v>25</v>
      </c>
      <c r="Q4468" t="s">
        <v>7939</v>
      </c>
      <c r="R4468">
        <v>732</v>
      </c>
      <c r="T4468" t="s">
        <v>7940</v>
      </c>
    </row>
    <row r="4469" spans="1:20" x14ac:dyDescent="0.25">
      <c r="A4469" t="s">
        <v>28</v>
      </c>
      <c r="B4469" t="s">
        <v>40</v>
      </c>
      <c r="C4469" t="s">
        <v>22</v>
      </c>
      <c r="D4469" t="s">
        <v>23</v>
      </c>
      <c r="E4469" t="s">
        <v>5</v>
      </c>
      <c r="F4469">
        <v>1</v>
      </c>
      <c r="G4469" t="s">
        <v>24</v>
      </c>
      <c r="H4469">
        <v>2325690</v>
      </c>
      <c r="I4469">
        <v>2326421</v>
      </c>
      <c r="J4469" t="s">
        <v>25</v>
      </c>
      <c r="K4469" t="s">
        <v>7941</v>
      </c>
      <c r="L4469" t="s">
        <v>7941</v>
      </c>
      <c r="N4469" t="s">
        <v>7942</v>
      </c>
      <c r="Q4469" t="s">
        <v>7939</v>
      </c>
      <c r="R4469">
        <v>732</v>
      </c>
      <c r="S4469">
        <v>243</v>
      </c>
    </row>
    <row r="4470" spans="1:20" x14ac:dyDescent="0.25">
      <c r="A4470" t="s">
        <v>20</v>
      </c>
      <c r="B4470" t="s">
        <v>36</v>
      </c>
      <c r="C4470" t="s">
        <v>22</v>
      </c>
      <c r="D4470" t="s">
        <v>23</v>
      </c>
      <c r="E4470" t="s">
        <v>5</v>
      </c>
      <c r="F4470">
        <v>1</v>
      </c>
      <c r="G4470" t="s">
        <v>24</v>
      </c>
      <c r="H4470">
        <v>2326536</v>
      </c>
      <c r="I4470">
        <v>2327270</v>
      </c>
      <c r="J4470" t="s">
        <v>37</v>
      </c>
      <c r="Q4470" t="s">
        <v>7943</v>
      </c>
      <c r="R4470">
        <v>735</v>
      </c>
      <c r="T4470" t="s">
        <v>7944</v>
      </c>
    </row>
    <row r="4471" spans="1:20" x14ac:dyDescent="0.25">
      <c r="A4471" t="s">
        <v>28</v>
      </c>
      <c r="B4471" t="s">
        <v>40</v>
      </c>
      <c r="C4471" t="s">
        <v>22</v>
      </c>
      <c r="D4471" t="s">
        <v>23</v>
      </c>
      <c r="E4471" t="s">
        <v>5</v>
      </c>
      <c r="F4471">
        <v>1</v>
      </c>
      <c r="G4471" t="s">
        <v>24</v>
      </c>
      <c r="H4471">
        <v>2326536</v>
      </c>
      <c r="I4471">
        <v>2327270</v>
      </c>
      <c r="J4471" t="s">
        <v>37</v>
      </c>
      <c r="K4471" t="s">
        <v>7945</v>
      </c>
      <c r="L4471" t="s">
        <v>7945</v>
      </c>
      <c r="N4471" t="s">
        <v>30</v>
      </c>
      <c r="Q4471" t="s">
        <v>7943</v>
      </c>
      <c r="R4471">
        <v>735</v>
      </c>
      <c r="S4471">
        <v>244</v>
      </c>
    </row>
    <row r="4472" spans="1:20" x14ac:dyDescent="0.25">
      <c r="A4472" t="s">
        <v>20</v>
      </c>
      <c r="B4472" t="s">
        <v>36</v>
      </c>
      <c r="C4472" t="s">
        <v>22</v>
      </c>
      <c r="D4472" t="s">
        <v>23</v>
      </c>
      <c r="E4472" t="s">
        <v>5</v>
      </c>
      <c r="F4472">
        <v>1</v>
      </c>
      <c r="G4472" t="s">
        <v>24</v>
      </c>
      <c r="H4472">
        <v>2327831</v>
      </c>
      <c r="I4472">
        <v>2328853</v>
      </c>
      <c r="J4472" t="s">
        <v>37</v>
      </c>
      <c r="Q4472" t="s">
        <v>7946</v>
      </c>
      <c r="R4472">
        <v>1023</v>
      </c>
      <c r="T4472" t="s">
        <v>7947</v>
      </c>
    </row>
    <row r="4473" spans="1:20" x14ac:dyDescent="0.25">
      <c r="A4473" t="s">
        <v>28</v>
      </c>
      <c r="B4473" t="s">
        <v>40</v>
      </c>
      <c r="C4473" t="s">
        <v>22</v>
      </c>
      <c r="D4473" t="s">
        <v>23</v>
      </c>
      <c r="E4473" t="s">
        <v>5</v>
      </c>
      <c r="F4473">
        <v>1</v>
      </c>
      <c r="G4473" t="s">
        <v>24</v>
      </c>
      <c r="H4473">
        <v>2327831</v>
      </c>
      <c r="I4473">
        <v>2328853</v>
      </c>
      <c r="J4473" t="s">
        <v>37</v>
      </c>
      <c r="K4473" t="s">
        <v>7948</v>
      </c>
      <c r="L4473" t="s">
        <v>7948</v>
      </c>
      <c r="N4473" t="s">
        <v>7949</v>
      </c>
      <c r="Q4473" t="s">
        <v>7946</v>
      </c>
      <c r="R4473">
        <v>1023</v>
      </c>
      <c r="S4473">
        <v>340</v>
      </c>
    </row>
    <row r="4474" spans="1:20" x14ac:dyDescent="0.25">
      <c r="A4474" t="s">
        <v>20</v>
      </c>
      <c r="B4474" t="s">
        <v>36</v>
      </c>
      <c r="C4474" t="s">
        <v>22</v>
      </c>
      <c r="D4474" t="s">
        <v>23</v>
      </c>
      <c r="E4474" t="s">
        <v>5</v>
      </c>
      <c r="F4474">
        <v>1</v>
      </c>
      <c r="G4474" t="s">
        <v>24</v>
      </c>
      <c r="H4474">
        <v>2328850</v>
      </c>
      <c r="I4474">
        <v>2329596</v>
      </c>
      <c r="J4474" t="s">
        <v>37</v>
      </c>
      <c r="Q4474" t="s">
        <v>7950</v>
      </c>
      <c r="R4474">
        <v>747</v>
      </c>
      <c r="T4474" t="s">
        <v>7951</v>
      </c>
    </row>
    <row r="4475" spans="1:20" x14ac:dyDescent="0.25">
      <c r="A4475" t="s">
        <v>28</v>
      </c>
      <c r="B4475" t="s">
        <v>40</v>
      </c>
      <c r="C4475" t="s">
        <v>22</v>
      </c>
      <c r="D4475" t="s">
        <v>23</v>
      </c>
      <c r="E4475" t="s">
        <v>5</v>
      </c>
      <c r="F4475">
        <v>1</v>
      </c>
      <c r="G4475" t="s">
        <v>24</v>
      </c>
      <c r="H4475">
        <v>2328850</v>
      </c>
      <c r="I4475">
        <v>2329596</v>
      </c>
      <c r="J4475" t="s">
        <v>37</v>
      </c>
      <c r="K4475" t="s">
        <v>7952</v>
      </c>
      <c r="L4475" t="s">
        <v>7952</v>
      </c>
      <c r="N4475" t="s">
        <v>7953</v>
      </c>
      <c r="Q4475" t="s">
        <v>7950</v>
      </c>
      <c r="R4475">
        <v>747</v>
      </c>
      <c r="S4475">
        <v>248</v>
      </c>
    </row>
    <row r="4476" spans="1:20" x14ac:dyDescent="0.25">
      <c r="A4476" t="s">
        <v>20</v>
      </c>
      <c r="B4476" t="s">
        <v>36</v>
      </c>
      <c r="C4476" t="s">
        <v>22</v>
      </c>
      <c r="D4476" t="s">
        <v>23</v>
      </c>
      <c r="E4476" t="s">
        <v>5</v>
      </c>
      <c r="F4476">
        <v>1</v>
      </c>
      <c r="G4476" t="s">
        <v>24</v>
      </c>
      <c r="H4476">
        <v>2329613</v>
      </c>
      <c r="I4476">
        <v>2332066</v>
      </c>
      <c r="J4476" t="s">
        <v>37</v>
      </c>
      <c r="Q4476" t="s">
        <v>7954</v>
      </c>
      <c r="R4476">
        <v>2454</v>
      </c>
      <c r="T4476" t="s">
        <v>7955</v>
      </c>
    </row>
    <row r="4477" spans="1:20" x14ac:dyDescent="0.25">
      <c r="A4477" t="s">
        <v>28</v>
      </c>
      <c r="B4477" t="s">
        <v>40</v>
      </c>
      <c r="C4477" t="s">
        <v>22</v>
      </c>
      <c r="D4477" t="s">
        <v>23</v>
      </c>
      <c r="E4477" t="s">
        <v>5</v>
      </c>
      <c r="F4477">
        <v>1</v>
      </c>
      <c r="G4477" t="s">
        <v>24</v>
      </c>
      <c r="H4477">
        <v>2329613</v>
      </c>
      <c r="I4477">
        <v>2332066</v>
      </c>
      <c r="J4477" t="s">
        <v>37</v>
      </c>
      <c r="K4477" t="s">
        <v>7956</v>
      </c>
      <c r="L4477" t="s">
        <v>7956</v>
      </c>
      <c r="N4477" t="s">
        <v>7957</v>
      </c>
      <c r="Q4477" t="s">
        <v>7954</v>
      </c>
      <c r="R4477">
        <v>2454</v>
      </c>
      <c r="S4477">
        <v>817</v>
      </c>
    </row>
    <row r="4478" spans="1:20" x14ac:dyDescent="0.25">
      <c r="A4478" t="s">
        <v>20</v>
      </c>
      <c r="B4478" t="s">
        <v>36</v>
      </c>
      <c r="C4478" t="s">
        <v>22</v>
      </c>
      <c r="D4478" t="s">
        <v>23</v>
      </c>
      <c r="E4478" t="s">
        <v>5</v>
      </c>
      <c r="F4478">
        <v>1</v>
      </c>
      <c r="G4478" t="s">
        <v>24</v>
      </c>
      <c r="H4478">
        <v>2332190</v>
      </c>
      <c r="I4478">
        <v>2332702</v>
      </c>
      <c r="J4478" t="s">
        <v>37</v>
      </c>
      <c r="Q4478" t="s">
        <v>7958</v>
      </c>
      <c r="R4478">
        <v>513</v>
      </c>
      <c r="T4478" t="s">
        <v>7959</v>
      </c>
    </row>
    <row r="4479" spans="1:20" x14ac:dyDescent="0.25">
      <c r="A4479" t="s">
        <v>28</v>
      </c>
      <c r="B4479" t="s">
        <v>40</v>
      </c>
      <c r="C4479" t="s">
        <v>22</v>
      </c>
      <c r="D4479" t="s">
        <v>23</v>
      </c>
      <c r="E4479" t="s">
        <v>5</v>
      </c>
      <c r="F4479">
        <v>1</v>
      </c>
      <c r="G4479" t="s">
        <v>24</v>
      </c>
      <c r="H4479">
        <v>2332190</v>
      </c>
      <c r="I4479">
        <v>2332702</v>
      </c>
      <c r="J4479" t="s">
        <v>37</v>
      </c>
      <c r="K4479" t="s">
        <v>7960</v>
      </c>
      <c r="L4479" t="s">
        <v>7960</v>
      </c>
      <c r="N4479" t="s">
        <v>7949</v>
      </c>
      <c r="Q4479" t="s">
        <v>7958</v>
      </c>
      <c r="R4479">
        <v>513</v>
      </c>
      <c r="S4479">
        <v>170</v>
      </c>
    </row>
    <row r="4480" spans="1:20" x14ac:dyDescent="0.25">
      <c r="A4480" t="s">
        <v>20</v>
      </c>
      <c r="B4480" t="s">
        <v>21</v>
      </c>
      <c r="C4480" t="s">
        <v>22</v>
      </c>
      <c r="D4480" t="s">
        <v>23</v>
      </c>
      <c r="E4480" t="s">
        <v>5</v>
      </c>
      <c r="F4480">
        <v>1</v>
      </c>
      <c r="G4480" t="s">
        <v>24</v>
      </c>
      <c r="H4480">
        <v>2333208</v>
      </c>
      <c r="I4480">
        <v>2333502</v>
      </c>
      <c r="J4480" t="s">
        <v>37</v>
      </c>
      <c r="Q4480" t="s">
        <v>7961</v>
      </c>
      <c r="R4480">
        <v>295</v>
      </c>
      <c r="T4480" t="s">
        <v>35</v>
      </c>
    </row>
    <row r="4481" spans="1:20" x14ac:dyDescent="0.25">
      <c r="A4481" t="s">
        <v>28</v>
      </c>
      <c r="B4481" t="s">
        <v>29</v>
      </c>
      <c r="C4481" t="s">
        <v>22</v>
      </c>
      <c r="D4481" t="s">
        <v>23</v>
      </c>
      <c r="E4481" t="s">
        <v>5</v>
      </c>
      <c r="F4481">
        <v>1</v>
      </c>
      <c r="G4481" t="s">
        <v>24</v>
      </c>
      <c r="H4481">
        <v>2333208</v>
      </c>
      <c r="I4481">
        <v>2333502</v>
      </c>
      <c r="J4481" t="s">
        <v>37</v>
      </c>
      <c r="N4481" t="s">
        <v>30</v>
      </c>
      <c r="Q4481" t="s">
        <v>7961</v>
      </c>
      <c r="R4481">
        <v>295</v>
      </c>
      <c r="T4481" t="s">
        <v>35</v>
      </c>
    </row>
    <row r="4482" spans="1:20" x14ac:dyDescent="0.25">
      <c r="A4482" t="s">
        <v>20</v>
      </c>
      <c r="B4482" t="s">
        <v>36</v>
      </c>
      <c r="C4482" t="s">
        <v>22</v>
      </c>
      <c r="D4482" t="s">
        <v>23</v>
      </c>
      <c r="E4482" t="s">
        <v>5</v>
      </c>
      <c r="F4482">
        <v>1</v>
      </c>
      <c r="G4482" t="s">
        <v>24</v>
      </c>
      <c r="H4482">
        <v>2333567</v>
      </c>
      <c r="I4482">
        <v>2335027</v>
      </c>
      <c r="J4482" t="s">
        <v>37</v>
      </c>
      <c r="Q4482" t="s">
        <v>7962</v>
      </c>
      <c r="R4482">
        <v>1461</v>
      </c>
      <c r="T4482" t="s">
        <v>7963</v>
      </c>
    </row>
    <row r="4483" spans="1:20" x14ac:dyDescent="0.25">
      <c r="A4483" t="s">
        <v>28</v>
      </c>
      <c r="B4483" t="s">
        <v>40</v>
      </c>
      <c r="C4483" t="s">
        <v>22</v>
      </c>
      <c r="D4483" t="s">
        <v>23</v>
      </c>
      <c r="E4483" t="s">
        <v>5</v>
      </c>
      <c r="F4483">
        <v>1</v>
      </c>
      <c r="G4483" t="s">
        <v>24</v>
      </c>
      <c r="H4483">
        <v>2333567</v>
      </c>
      <c r="I4483">
        <v>2335027</v>
      </c>
      <c r="J4483" t="s">
        <v>37</v>
      </c>
      <c r="K4483" t="s">
        <v>7964</v>
      </c>
      <c r="L4483" t="s">
        <v>7964</v>
      </c>
      <c r="N4483" t="s">
        <v>3838</v>
      </c>
      <c r="Q4483" t="s">
        <v>7962</v>
      </c>
      <c r="R4483">
        <v>1461</v>
      </c>
      <c r="S4483">
        <v>486</v>
      </c>
    </row>
    <row r="4484" spans="1:20" x14ac:dyDescent="0.25">
      <c r="A4484" t="s">
        <v>20</v>
      </c>
      <c r="B4484" t="s">
        <v>36</v>
      </c>
      <c r="C4484" t="s">
        <v>22</v>
      </c>
      <c r="D4484" t="s">
        <v>23</v>
      </c>
      <c r="E4484" t="s">
        <v>5</v>
      </c>
      <c r="F4484">
        <v>1</v>
      </c>
      <c r="G4484" t="s">
        <v>24</v>
      </c>
      <c r="H4484">
        <v>2335027</v>
      </c>
      <c r="I4484">
        <v>2338164</v>
      </c>
      <c r="J4484" t="s">
        <v>37</v>
      </c>
      <c r="Q4484" t="s">
        <v>7965</v>
      </c>
      <c r="R4484">
        <v>3138</v>
      </c>
      <c r="T4484" t="s">
        <v>7966</v>
      </c>
    </row>
    <row r="4485" spans="1:20" x14ac:dyDescent="0.25">
      <c r="A4485" t="s">
        <v>28</v>
      </c>
      <c r="B4485" t="s">
        <v>40</v>
      </c>
      <c r="C4485" t="s">
        <v>22</v>
      </c>
      <c r="D4485" t="s">
        <v>23</v>
      </c>
      <c r="E4485" t="s">
        <v>5</v>
      </c>
      <c r="F4485">
        <v>1</v>
      </c>
      <c r="G4485" t="s">
        <v>24</v>
      </c>
      <c r="H4485">
        <v>2335027</v>
      </c>
      <c r="I4485">
        <v>2338164</v>
      </c>
      <c r="J4485" t="s">
        <v>37</v>
      </c>
      <c r="K4485" t="s">
        <v>7967</v>
      </c>
      <c r="L4485" t="s">
        <v>7967</v>
      </c>
      <c r="N4485" t="s">
        <v>7968</v>
      </c>
      <c r="Q4485" t="s">
        <v>7965</v>
      </c>
      <c r="R4485">
        <v>3138</v>
      </c>
      <c r="S4485">
        <v>1045</v>
      </c>
    </row>
    <row r="4486" spans="1:20" x14ac:dyDescent="0.25">
      <c r="A4486" t="s">
        <v>20</v>
      </c>
      <c r="B4486" t="s">
        <v>36</v>
      </c>
      <c r="C4486" t="s">
        <v>22</v>
      </c>
      <c r="D4486" t="s">
        <v>23</v>
      </c>
      <c r="E4486" t="s">
        <v>5</v>
      </c>
      <c r="F4486">
        <v>1</v>
      </c>
      <c r="G4486" t="s">
        <v>24</v>
      </c>
      <c r="H4486">
        <v>2338179</v>
      </c>
      <c r="I4486">
        <v>2339378</v>
      </c>
      <c r="J4486" t="s">
        <v>37</v>
      </c>
      <c r="Q4486" t="s">
        <v>7969</v>
      </c>
      <c r="R4486">
        <v>1200</v>
      </c>
      <c r="T4486" t="s">
        <v>7970</v>
      </c>
    </row>
    <row r="4487" spans="1:20" x14ac:dyDescent="0.25">
      <c r="A4487" t="s">
        <v>28</v>
      </c>
      <c r="B4487" t="s">
        <v>40</v>
      </c>
      <c r="C4487" t="s">
        <v>22</v>
      </c>
      <c r="D4487" t="s">
        <v>23</v>
      </c>
      <c r="E4487" t="s">
        <v>5</v>
      </c>
      <c r="F4487">
        <v>1</v>
      </c>
      <c r="G4487" t="s">
        <v>24</v>
      </c>
      <c r="H4487">
        <v>2338179</v>
      </c>
      <c r="I4487">
        <v>2339378</v>
      </c>
      <c r="J4487" t="s">
        <v>37</v>
      </c>
      <c r="K4487" t="s">
        <v>7971</v>
      </c>
      <c r="L4487" t="s">
        <v>7971</v>
      </c>
      <c r="N4487" t="s">
        <v>7972</v>
      </c>
      <c r="Q4487" t="s">
        <v>7969</v>
      </c>
      <c r="R4487">
        <v>1200</v>
      </c>
      <c r="S4487">
        <v>399</v>
      </c>
    </row>
    <row r="4488" spans="1:20" x14ac:dyDescent="0.25">
      <c r="A4488" t="s">
        <v>20</v>
      </c>
      <c r="B4488" t="s">
        <v>36</v>
      </c>
      <c r="C4488" t="s">
        <v>22</v>
      </c>
      <c r="D4488" t="s">
        <v>23</v>
      </c>
      <c r="E4488" t="s">
        <v>5</v>
      </c>
      <c r="F4488">
        <v>1</v>
      </c>
      <c r="G4488" t="s">
        <v>24</v>
      </c>
      <c r="H4488">
        <v>2339528</v>
      </c>
      <c r="I4488">
        <v>2340190</v>
      </c>
      <c r="J4488" t="s">
        <v>25</v>
      </c>
      <c r="Q4488" t="s">
        <v>7973</v>
      </c>
      <c r="R4488">
        <v>663</v>
      </c>
      <c r="T4488" t="s">
        <v>7974</v>
      </c>
    </row>
    <row r="4489" spans="1:20" x14ac:dyDescent="0.25">
      <c r="A4489" t="s">
        <v>28</v>
      </c>
      <c r="B4489" t="s">
        <v>40</v>
      </c>
      <c r="C4489" t="s">
        <v>22</v>
      </c>
      <c r="D4489" t="s">
        <v>23</v>
      </c>
      <c r="E4489" t="s">
        <v>5</v>
      </c>
      <c r="F4489">
        <v>1</v>
      </c>
      <c r="G4489" t="s">
        <v>24</v>
      </c>
      <c r="H4489">
        <v>2339528</v>
      </c>
      <c r="I4489">
        <v>2340190</v>
      </c>
      <c r="J4489" t="s">
        <v>25</v>
      </c>
      <c r="K4489" t="s">
        <v>7975</v>
      </c>
      <c r="L4489" t="s">
        <v>7975</v>
      </c>
      <c r="N4489" t="s">
        <v>3827</v>
      </c>
      <c r="Q4489" t="s">
        <v>7973</v>
      </c>
      <c r="R4489">
        <v>663</v>
      </c>
      <c r="S4489">
        <v>220</v>
      </c>
    </row>
    <row r="4490" spans="1:20" x14ac:dyDescent="0.25">
      <c r="A4490" t="s">
        <v>20</v>
      </c>
      <c r="B4490" t="s">
        <v>36</v>
      </c>
      <c r="C4490" t="s">
        <v>22</v>
      </c>
      <c r="D4490" t="s">
        <v>23</v>
      </c>
      <c r="E4490" t="s">
        <v>5</v>
      </c>
      <c r="F4490">
        <v>1</v>
      </c>
      <c r="G4490" t="s">
        <v>24</v>
      </c>
      <c r="H4490">
        <v>2340514</v>
      </c>
      <c r="I4490">
        <v>2341776</v>
      </c>
      <c r="J4490" t="s">
        <v>25</v>
      </c>
      <c r="Q4490" t="s">
        <v>7976</v>
      </c>
      <c r="R4490">
        <v>1263</v>
      </c>
      <c r="T4490" t="s">
        <v>7977</v>
      </c>
    </row>
    <row r="4491" spans="1:20" x14ac:dyDescent="0.25">
      <c r="A4491" t="s">
        <v>28</v>
      </c>
      <c r="B4491" t="s">
        <v>40</v>
      </c>
      <c r="C4491" t="s">
        <v>22</v>
      </c>
      <c r="D4491" t="s">
        <v>23</v>
      </c>
      <c r="E4491" t="s">
        <v>5</v>
      </c>
      <c r="F4491">
        <v>1</v>
      </c>
      <c r="G4491" t="s">
        <v>24</v>
      </c>
      <c r="H4491">
        <v>2340514</v>
      </c>
      <c r="I4491">
        <v>2341776</v>
      </c>
      <c r="J4491" t="s">
        <v>25</v>
      </c>
      <c r="K4491" t="s">
        <v>7978</v>
      </c>
      <c r="L4491" t="s">
        <v>7978</v>
      </c>
      <c r="N4491" t="s">
        <v>7979</v>
      </c>
      <c r="Q4491" t="s">
        <v>7976</v>
      </c>
      <c r="R4491">
        <v>1263</v>
      </c>
      <c r="S4491">
        <v>420</v>
      </c>
    </row>
    <row r="4492" spans="1:20" x14ac:dyDescent="0.25">
      <c r="A4492" t="s">
        <v>20</v>
      </c>
      <c r="B4492" t="s">
        <v>21</v>
      </c>
      <c r="C4492" t="s">
        <v>22</v>
      </c>
      <c r="D4492" t="s">
        <v>23</v>
      </c>
      <c r="E4492" t="s">
        <v>5</v>
      </c>
      <c r="F4492">
        <v>1</v>
      </c>
      <c r="G4492" t="s">
        <v>24</v>
      </c>
      <c r="H4492">
        <v>2341811</v>
      </c>
      <c r="I4492">
        <v>2342332</v>
      </c>
      <c r="J4492" t="s">
        <v>37</v>
      </c>
      <c r="Q4492" t="s">
        <v>7980</v>
      </c>
      <c r="R4492">
        <v>522</v>
      </c>
      <c r="T4492" t="s">
        <v>7981</v>
      </c>
    </row>
    <row r="4493" spans="1:20" x14ac:dyDescent="0.25">
      <c r="A4493" t="s">
        <v>28</v>
      </c>
      <c r="B4493" t="s">
        <v>29</v>
      </c>
      <c r="C4493" t="s">
        <v>22</v>
      </c>
      <c r="D4493" t="s">
        <v>23</v>
      </c>
      <c r="E4493" t="s">
        <v>5</v>
      </c>
      <c r="F4493">
        <v>1</v>
      </c>
      <c r="G4493" t="s">
        <v>24</v>
      </c>
      <c r="H4493">
        <v>2341811</v>
      </c>
      <c r="I4493">
        <v>2342332</v>
      </c>
      <c r="J4493" t="s">
        <v>37</v>
      </c>
      <c r="N4493" t="s">
        <v>7982</v>
      </c>
      <c r="Q4493" t="s">
        <v>7980</v>
      </c>
      <c r="R4493">
        <v>522</v>
      </c>
      <c r="T4493" t="s">
        <v>31</v>
      </c>
    </row>
    <row r="4494" spans="1:20" x14ac:dyDescent="0.25">
      <c r="A4494" t="s">
        <v>20</v>
      </c>
      <c r="B4494" t="s">
        <v>36</v>
      </c>
      <c r="C4494" t="s">
        <v>22</v>
      </c>
      <c r="D4494" t="s">
        <v>23</v>
      </c>
      <c r="E4494" t="s">
        <v>5</v>
      </c>
      <c r="F4494">
        <v>1</v>
      </c>
      <c r="G4494" t="s">
        <v>24</v>
      </c>
      <c r="H4494">
        <v>2342515</v>
      </c>
      <c r="I4494">
        <v>2342829</v>
      </c>
      <c r="J4494" t="s">
        <v>37</v>
      </c>
      <c r="Q4494" t="s">
        <v>7983</v>
      </c>
      <c r="R4494">
        <v>315</v>
      </c>
      <c r="T4494" t="s">
        <v>7984</v>
      </c>
    </row>
    <row r="4495" spans="1:20" x14ac:dyDescent="0.25">
      <c r="A4495" t="s">
        <v>28</v>
      </c>
      <c r="B4495" t="s">
        <v>40</v>
      </c>
      <c r="C4495" t="s">
        <v>22</v>
      </c>
      <c r="D4495" t="s">
        <v>23</v>
      </c>
      <c r="E4495" t="s">
        <v>5</v>
      </c>
      <c r="F4495">
        <v>1</v>
      </c>
      <c r="G4495" t="s">
        <v>24</v>
      </c>
      <c r="H4495">
        <v>2342515</v>
      </c>
      <c r="I4495">
        <v>2342829</v>
      </c>
      <c r="J4495" t="s">
        <v>37</v>
      </c>
      <c r="K4495" t="s">
        <v>7985</v>
      </c>
      <c r="L4495" t="s">
        <v>7985</v>
      </c>
      <c r="N4495" t="s">
        <v>1076</v>
      </c>
      <c r="Q4495" t="s">
        <v>7983</v>
      </c>
      <c r="R4495">
        <v>315</v>
      </c>
      <c r="S4495">
        <v>104</v>
      </c>
    </row>
    <row r="4496" spans="1:20" x14ac:dyDescent="0.25">
      <c r="A4496" t="s">
        <v>20</v>
      </c>
      <c r="B4496" t="s">
        <v>36</v>
      </c>
      <c r="C4496" t="s">
        <v>22</v>
      </c>
      <c r="D4496" t="s">
        <v>23</v>
      </c>
      <c r="E4496" t="s">
        <v>5</v>
      </c>
      <c r="F4496">
        <v>1</v>
      </c>
      <c r="G4496" t="s">
        <v>24</v>
      </c>
      <c r="H4496">
        <v>2343142</v>
      </c>
      <c r="I4496">
        <v>2343708</v>
      </c>
      <c r="J4496" t="s">
        <v>25</v>
      </c>
      <c r="Q4496" t="s">
        <v>7986</v>
      </c>
      <c r="R4496">
        <v>567</v>
      </c>
      <c r="T4496" t="s">
        <v>7987</v>
      </c>
    </row>
    <row r="4497" spans="1:20" x14ac:dyDescent="0.25">
      <c r="A4497" t="s">
        <v>28</v>
      </c>
      <c r="B4497" t="s">
        <v>40</v>
      </c>
      <c r="C4497" t="s">
        <v>22</v>
      </c>
      <c r="D4497" t="s">
        <v>23</v>
      </c>
      <c r="E4497" t="s">
        <v>5</v>
      </c>
      <c r="F4497">
        <v>1</v>
      </c>
      <c r="G4497" t="s">
        <v>24</v>
      </c>
      <c r="H4497">
        <v>2343142</v>
      </c>
      <c r="I4497">
        <v>2343708</v>
      </c>
      <c r="J4497" t="s">
        <v>25</v>
      </c>
      <c r="K4497" t="s">
        <v>7988</v>
      </c>
      <c r="L4497" t="s">
        <v>7988</v>
      </c>
      <c r="N4497" t="s">
        <v>30</v>
      </c>
      <c r="Q4497" t="s">
        <v>7986</v>
      </c>
      <c r="R4497">
        <v>567</v>
      </c>
      <c r="S4497">
        <v>188</v>
      </c>
    </row>
    <row r="4498" spans="1:20" x14ac:dyDescent="0.25">
      <c r="A4498" t="s">
        <v>20</v>
      </c>
      <c r="B4498" t="s">
        <v>36</v>
      </c>
      <c r="C4498" t="s">
        <v>22</v>
      </c>
      <c r="D4498" t="s">
        <v>23</v>
      </c>
      <c r="E4498" t="s">
        <v>5</v>
      </c>
      <c r="F4498">
        <v>1</v>
      </c>
      <c r="G4498" t="s">
        <v>24</v>
      </c>
      <c r="H4498">
        <v>2343720</v>
      </c>
      <c r="I4498">
        <v>2344001</v>
      </c>
      <c r="J4498" t="s">
        <v>25</v>
      </c>
      <c r="Q4498" t="s">
        <v>7989</v>
      </c>
      <c r="R4498">
        <v>282</v>
      </c>
      <c r="T4498" t="s">
        <v>7990</v>
      </c>
    </row>
    <row r="4499" spans="1:20" x14ac:dyDescent="0.25">
      <c r="A4499" t="s">
        <v>28</v>
      </c>
      <c r="B4499" t="s">
        <v>40</v>
      </c>
      <c r="C4499" t="s">
        <v>22</v>
      </c>
      <c r="D4499" t="s">
        <v>23</v>
      </c>
      <c r="E4499" t="s">
        <v>5</v>
      </c>
      <c r="F4499">
        <v>1</v>
      </c>
      <c r="G4499" t="s">
        <v>24</v>
      </c>
      <c r="H4499">
        <v>2343720</v>
      </c>
      <c r="I4499">
        <v>2344001</v>
      </c>
      <c r="J4499" t="s">
        <v>25</v>
      </c>
      <c r="K4499" t="s">
        <v>7991</v>
      </c>
      <c r="L4499" t="s">
        <v>7991</v>
      </c>
      <c r="N4499" t="s">
        <v>30</v>
      </c>
      <c r="Q4499" t="s">
        <v>7989</v>
      </c>
      <c r="R4499">
        <v>282</v>
      </c>
      <c r="S4499">
        <v>93</v>
      </c>
    </row>
    <row r="4500" spans="1:20" x14ac:dyDescent="0.25">
      <c r="A4500" t="s">
        <v>20</v>
      </c>
      <c r="B4500" t="s">
        <v>36</v>
      </c>
      <c r="C4500" t="s">
        <v>22</v>
      </c>
      <c r="D4500" t="s">
        <v>23</v>
      </c>
      <c r="E4500" t="s">
        <v>5</v>
      </c>
      <c r="F4500">
        <v>1</v>
      </c>
      <c r="G4500" t="s">
        <v>24</v>
      </c>
      <c r="H4500">
        <v>2344273</v>
      </c>
      <c r="I4500">
        <v>2344923</v>
      </c>
      <c r="J4500" t="s">
        <v>25</v>
      </c>
      <c r="Q4500" t="s">
        <v>7992</v>
      </c>
      <c r="R4500">
        <v>651</v>
      </c>
      <c r="T4500" t="s">
        <v>7993</v>
      </c>
    </row>
    <row r="4501" spans="1:20" x14ac:dyDescent="0.25">
      <c r="A4501" t="s">
        <v>28</v>
      </c>
      <c r="B4501" t="s">
        <v>40</v>
      </c>
      <c r="C4501" t="s">
        <v>22</v>
      </c>
      <c r="D4501" t="s">
        <v>23</v>
      </c>
      <c r="E4501" t="s">
        <v>5</v>
      </c>
      <c r="F4501">
        <v>1</v>
      </c>
      <c r="G4501" t="s">
        <v>24</v>
      </c>
      <c r="H4501">
        <v>2344273</v>
      </c>
      <c r="I4501">
        <v>2344923</v>
      </c>
      <c r="J4501" t="s">
        <v>25</v>
      </c>
      <c r="K4501" t="s">
        <v>7994</v>
      </c>
      <c r="L4501" t="s">
        <v>7994</v>
      </c>
      <c r="N4501" t="s">
        <v>30</v>
      </c>
      <c r="Q4501" t="s">
        <v>7992</v>
      </c>
      <c r="R4501">
        <v>651</v>
      </c>
      <c r="S4501">
        <v>216</v>
      </c>
    </row>
    <row r="4502" spans="1:20" x14ac:dyDescent="0.25">
      <c r="A4502" t="s">
        <v>20</v>
      </c>
      <c r="B4502" t="s">
        <v>36</v>
      </c>
      <c r="C4502" t="s">
        <v>22</v>
      </c>
      <c r="D4502" t="s">
        <v>23</v>
      </c>
      <c r="E4502" t="s">
        <v>5</v>
      </c>
      <c r="F4502">
        <v>1</v>
      </c>
      <c r="G4502" t="s">
        <v>24</v>
      </c>
      <c r="H4502">
        <v>2344963</v>
      </c>
      <c r="I4502">
        <v>2345163</v>
      </c>
      <c r="J4502" t="s">
        <v>25</v>
      </c>
      <c r="Q4502" t="s">
        <v>7995</v>
      </c>
      <c r="R4502">
        <v>201</v>
      </c>
      <c r="T4502" t="s">
        <v>7996</v>
      </c>
    </row>
    <row r="4503" spans="1:20" x14ac:dyDescent="0.25">
      <c r="A4503" t="s">
        <v>28</v>
      </c>
      <c r="B4503" t="s">
        <v>40</v>
      </c>
      <c r="C4503" t="s">
        <v>22</v>
      </c>
      <c r="D4503" t="s">
        <v>23</v>
      </c>
      <c r="E4503" t="s">
        <v>5</v>
      </c>
      <c r="F4503">
        <v>1</v>
      </c>
      <c r="G4503" t="s">
        <v>24</v>
      </c>
      <c r="H4503">
        <v>2344963</v>
      </c>
      <c r="I4503">
        <v>2345163</v>
      </c>
      <c r="J4503" t="s">
        <v>25</v>
      </c>
      <c r="K4503" t="s">
        <v>7997</v>
      </c>
      <c r="L4503" t="s">
        <v>7997</v>
      </c>
      <c r="N4503" t="s">
        <v>30</v>
      </c>
      <c r="Q4503" t="s">
        <v>7995</v>
      </c>
      <c r="R4503">
        <v>201</v>
      </c>
      <c r="S4503">
        <v>66</v>
      </c>
    </row>
    <row r="4504" spans="1:20" x14ac:dyDescent="0.25">
      <c r="A4504" t="s">
        <v>20</v>
      </c>
      <c r="B4504" t="s">
        <v>36</v>
      </c>
      <c r="C4504" t="s">
        <v>22</v>
      </c>
      <c r="D4504" t="s">
        <v>23</v>
      </c>
      <c r="E4504" t="s">
        <v>5</v>
      </c>
      <c r="F4504">
        <v>1</v>
      </c>
      <c r="G4504" t="s">
        <v>24</v>
      </c>
      <c r="H4504">
        <v>2345433</v>
      </c>
      <c r="I4504">
        <v>2345969</v>
      </c>
      <c r="J4504" t="s">
        <v>25</v>
      </c>
      <c r="Q4504" t="s">
        <v>7998</v>
      </c>
      <c r="R4504">
        <v>537</v>
      </c>
      <c r="T4504" t="s">
        <v>7999</v>
      </c>
    </row>
    <row r="4505" spans="1:20" x14ac:dyDescent="0.25">
      <c r="A4505" t="s">
        <v>28</v>
      </c>
      <c r="B4505" t="s">
        <v>40</v>
      </c>
      <c r="C4505" t="s">
        <v>22</v>
      </c>
      <c r="D4505" t="s">
        <v>23</v>
      </c>
      <c r="E4505" t="s">
        <v>5</v>
      </c>
      <c r="F4505">
        <v>1</v>
      </c>
      <c r="G4505" t="s">
        <v>24</v>
      </c>
      <c r="H4505">
        <v>2345433</v>
      </c>
      <c r="I4505">
        <v>2345969</v>
      </c>
      <c r="J4505" t="s">
        <v>25</v>
      </c>
      <c r="K4505" t="s">
        <v>8000</v>
      </c>
      <c r="L4505" t="s">
        <v>8000</v>
      </c>
      <c r="N4505" t="s">
        <v>30</v>
      </c>
      <c r="Q4505" t="s">
        <v>7998</v>
      </c>
      <c r="R4505">
        <v>537</v>
      </c>
      <c r="S4505">
        <v>178</v>
      </c>
    </row>
    <row r="4506" spans="1:20" x14ac:dyDescent="0.25">
      <c r="A4506" t="s">
        <v>20</v>
      </c>
      <c r="B4506" t="s">
        <v>36</v>
      </c>
      <c r="C4506" t="s">
        <v>22</v>
      </c>
      <c r="D4506" t="s">
        <v>23</v>
      </c>
      <c r="E4506" t="s">
        <v>5</v>
      </c>
      <c r="F4506">
        <v>1</v>
      </c>
      <c r="G4506" t="s">
        <v>24</v>
      </c>
      <c r="H4506">
        <v>2346064</v>
      </c>
      <c r="I4506">
        <v>2347440</v>
      </c>
      <c r="J4506" t="s">
        <v>37</v>
      </c>
      <c r="Q4506" t="s">
        <v>8001</v>
      </c>
      <c r="R4506">
        <v>1377</v>
      </c>
      <c r="T4506" t="s">
        <v>8002</v>
      </c>
    </row>
    <row r="4507" spans="1:20" x14ac:dyDescent="0.25">
      <c r="A4507" t="s">
        <v>28</v>
      </c>
      <c r="B4507" t="s">
        <v>40</v>
      </c>
      <c r="C4507" t="s">
        <v>22</v>
      </c>
      <c r="D4507" t="s">
        <v>23</v>
      </c>
      <c r="E4507" t="s">
        <v>5</v>
      </c>
      <c r="F4507">
        <v>1</v>
      </c>
      <c r="G4507" t="s">
        <v>24</v>
      </c>
      <c r="H4507">
        <v>2346064</v>
      </c>
      <c r="I4507">
        <v>2347440</v>
      </c>
      <c r="J4507" t="s">
        <v>37</v>
      </c>
      <c r="K4507" t="s">
        <v>8003</v>
      </c>
      <c r="L4507" t="s">
        <v>8003</v>
      </c>
      <c r="N4507" t="s">
        <v>30</v>
      </c>
      <c r="Q4507" t="s">
        <v>8001</v>
      </c>
      <c r="R4507">
        <v>1377</v>
      </c>
      <c r="S4507">
        <v>458</v>
      </c>
    </row>
    <row r="4508" spans="1:20" x14ac:dyDescent="0.25">
      <c r="A4508" t="s">
        <v>20</v>
      </c>
      <c r="B4508" t="s">
        <v>36</v>
      </c>
      <c r="C4508" t="s">
        <v>22</v>
      </c>
      <c r="D4508" t="s">
        <v>23</v>
      </c>
      <c r="E4508" t="s">
        <v>5</v>
      </c>
      <c r="F4508">
        <v>1</v>
      </c>
      <c r="G4508" t="s">
        <v>24</v>
      </c>
      <c r="H4508">
        <v>2347953</v>
      </c>
      <c r="I4508">
        <v>2349650</v>
      </c>
      <c r="J4508" t="s">
        <v>25</v>
      </c>
      <c r="Q4508" t="s">
        <v>8004</v>
      </c>
      <c r="R4508">
        <v>1698</v>
      </c>
      <c r="T4508" t="s">
        <v>8005</v>
      </c>
    </row>
    <row r="4509" spans="1:20" x14ac:dyDescent="0.25">
      <c r="A4509" t="s">
        <v>28</v>
      </c>
      <c r="B4509" t="s">
        <v>40</v>
      </c>
      <c r="C4509" t="s">
        <v>22</v>
      </c>
      <c r="D4509" t="s">
        <v>23</v>
      </c>
      <c r="E4509" t="s">
        <v>5</v>
      </c>
      <c r="F4509">
        <v>1</v>
      </c>
      <c r="G4509" t="s">
        <v>24</v>
      </c>
      <c r="H4509">
        <v>2347953</v>
      </c>
      <c r="I4509">
        <v>2349650</v>
      </c>
      <c r="J4509" t="s">
        <v>25</v>
      </c>
      <c r="K4509" t="s">
        <v>8006</v>
      </c>
      <c r="L4509" t="s">
        <v>8006</v>
      </c>
      <c r="N4509" t="s">
        <v>30</v>
      </c>
      <c r="Q4509" t="s">
        <v>8004</v>
      </c>
      <c r="R4509">
        <v>1698</v>
      </c>
      <c r="S4509">
        <v>565</v>
      </c>
    </row>
    <row r="4510" spans="1:20" x14ac:dyDescent="0.25">
      <c r="A4510" t="s">
        <v>20</v>
      </c>
      <c r="B4510" t="s">
        <v>36</v>
      </c>
      <c r="C4510" t="s">
        <v>22</v>
      </c>
      <c r="D4510" t="s">
        <v>23</v>
      </c>
      <c r="E4510" t="s">
        <v>5</v>
      </c>
      <c r="F4510">
        <v>1</v>
      </c>
      <c r="G4510" t="s">
        <v>24</v>
      </c>
      <c r="H4510">
        <v>2349774</v>
      </c>
      <c r="I4510">
        <v>2349983</v>
      </c>
      <c r="J4510" t="s">
        <v>37</v>
      </c>
      <c r="Q4510" t="s">
        <v>8007</v>
      </c>
      <c r="R4510">
        <v>210</v>
      </c>
      <c r="T4510" t="s">
        <v>8008</v>
      </c>
    </row>
    <row r="4511" spans="1:20" x14ac:dyDescent="0.25">
      <c r="A4511" t="s">
        <v>28</v>
      </c>
      <c r="B4511" t="s">
        <v>40</v>
      </c>
      <c r="C4511" t="s">
        <v>22</v>
      </c>
      <c r="D4511" t="s">
        <v>23</v>
      </c>
      <c r="E4511" t="s">
        <v>5</v>
      </c>
      <c r="F4511">
        <v>1</v>
      </c>
      <c r="G4511" t="s">
        <v>24</v>
      </c>
      <c r="H4511">
        <v>2349774</v>
      </c>
      <c r="I4511">
        <v>2349983</v>
      </c>
      <c r="J4511" t="s">
        <v>37</v>
      </c>
      <c r="K4511" t="s">
        <v>8009</v>
      </c>
      <c r="L4511" t="s">
        <v>8009</v>
      </c>
      <c r="N4511" t="s">
        <v>30</v>
      </c>
      <c r="Q4511" t="s">
        <v>8007</v>
      </c>
      <c r="R4511">
        <v>210</v>
      </c>
      <c r="S4511">
        <v>69</v>
      </c>
    </row>
    <row r="4512" spans="1:20" x14ac:dyDescent="0.25">
      <c r="A4512" t="s">
        <v>20</v>
      </c>
      <c r="B4512" t="s">
        <v>36</v>
      </c>
      <c r="C4512" t="s">
        <v>22</v>
      </c>
      <c r="D4512" t="s">
        <v>23</v>
      </c>
      <c r="E4512" t="s">
        <v>5</v>
      </c>
      <c r="F4512">
        <v>1</v>
      </c>
      <c r="G4512" t="s">
        <v>24</v>
      </c>
      <c r="H4512">
        <v>2350001</v>
      </c>
      <c r="I4512">
        <v>2350477</v>
      </c>
      <c r="J4512" t="s">
        <v>37</v>
      </c>
      <c r="Q4512" t="s">
        <v>8010</v>
      </c>
      <c r="R4512">
        <v>477</v>
      </c>
      <c r="T4512" t="s">
        <v>8011</v>
      </c>
    </row>
    <row r="4513" spans="1:20" x14ac:dyDescent="0.25">
      <c r="A4513" t="s">
        <v>28</v>
      </c>
      <c r="B4513" t="s">
        <v>40</v>
      </c>
      <c r="C4513" t="s">
        <v>22</v>
      </c>
      <c r="D4513" t="s">
        <v>23</v>
      </c>
      <c r="E4513" t="s">
        <v>5</v>
      </c>
      <c r="F4513">
        <v>1</v>
      </c>
      <c r="G4513" t="s">
        <v>24</v>
      </c>
      <c r="H4513">
        <v>2350001</v>
      </c>
      <c r="I4513">
        <v>2350477</v>
      </c>
      <c r="J4513" t="s">
        <v>37</v>
      </c>
      <c r="K4513" t="s">
        <v>8012</v>
      </c>
      <c r="L4513" t="s">
        <v>8012</v>
      </c>
      <c r="N4513" t="s">
        <v>30</v>
      </c>
      <c r="Q4513" t="s">
        <v>8010</v>
      </c>
      <c r="R4513">
        <v>477</v>
      </c>
      <c r="S4513">
        <v>158</v>
      </c>
    </row>
    <row r="4514" spans="1:20" x14ac:dyDescent="0.25">
      <c r="A4514" t="s">
        <v>20</v>
      </c>
      <c r="B4514" t="s">
        <v>36</v>
      </c>
      <c r="C4514" t="s">
        <v>22</v>
      </c>
      <c r="D4514" t="s">
        <v>23</v>
      </c>
      <c r="E4514" t="s">
        <v>5</v>
      </c>
      <c r="F4514">
        <v>1</v>
      </c>
      <c r="G4514" t="s">
        <v>24</v>
      </c>
      <c r="H4514">
        <v>2350474</v>
      </c>
      <c r="I4514">
        <v>2352198</v>
      </c>
      <c r="J4514" t="s">
        <v>37</v>
      </c>
      <c r="Q4514" t="s">
        <v>8013</v>
      </c>
      <c r="R4514">
        <v>1725</v>
      </c>
      <c r="T4514" t="s">
        <v>8014</v>
      </c>
    </row>
    <row r="4515" spans="1:20" x14ac:dyDescent="0.25">
      <c r="A4515" t="s">
        <v>28</v>
      </c>
      <c r="B4515" t="s">
        <v>40</v>
      </c>
      <c r="C4515" t="s">
        <v>22</v>
      </c>
      <c r="D4515" t="s">
        <v>23</v>
      </c>
      <c r="E4515" t="s">
        <v>5</v>
      </c>
      <c r="F4515">
        <v>1</v>
      </c>
      <c r="G4515" t="s">
        <v>24</v>
      </c>
      <c r="H4515">
        <v>2350474</v>
      </c>
      <c r="I4515">
        <v>2352198</v>
      </c>
      <c r="J4515" t="s">
        <v>37</v>
      </c>
      <c r="K4515" t="s">
        <v>8015</v>
      </c>
      <c r="L4515" t="s">
        <v>8015</v>
      </c>
      <c r="N4515" t="s">
        <v>30</v>
      </c>
      <c r="Q4515" t="s">
        <v>8013</v>
      </c>
      <c r="R4515">
        <v>1725</v>
      </c>
      <c r="S4515">
        <v>574</v>
      </c>
    </row>
    <row r="4516" spans="1:20" x14ac:dyDescent="0.25">
      <c r="A4516" t="s">
        <v>20</v>
      </c>
      <c r="B4516" t="s">
        <v>36</v>
      </c>
      <c r="C4516" t="s">
        <v>22</v>
      </c>
      <c r="D4516" t="s">
        <v>23</v>
      </c>
      <c r="E4516" t="s">
        <v>5</v>
      </c>
      <c r="F4516">
        <v>1</v>
      </c>
      <c r="G4516" t="s">
        <v>24</v>
      </c>
      <c r="H4516">
        <v>2352195</v>
      </c>
      <c r="I4516">
        <v>2353409</v>
      </c>
      <c r="J4516" t="s">
        <v>37</v>
      </c>
      <c r="Q4516" t="s">
        <v>8016</v>
      </c>
      <c r="R4516">
        <v>1215</v>
      </c>
      <c r="T4516" t="s">
        <v>8017</v>
      </c>
    </row>
    <row r="4517" spans="1:20" x14ac:dyDescent="0.25">
      <c r="A4517" t="s">
        <v>28</v>
      </c>
      <c r="B4517" t="s">
        <v>40</v>
      </c>
      <c r="C4517" t="s">
        <v>22</v>
      </c>
      <c r="D4517" t="s">
        <v>23</v>
      </c>
      <c r="E4517" t="s">
        <v>5</v>
      </c>
      <c r="F4517">
        <v>1</v>
      </c>
      <c r="G4517" t="s">
        <v>24</v>
      </c>
      <c r="H4517">
        <v>2352195</v>
      </c>
      <c r="I4517">
        <v>2353409</v>
      </c>
      <c r="J4517" t="s">
        <v>37</v>
      </c>
      <c r="K4517" t="s">
        <v>8018</v>
      </c>
      <c r="L4517" t="s">
        <v>8018</v>
      </c>
      <c r="N4517" t="s">
        <v>8019</v>
      </c>
      <c r="Q4517" t="s">
        <v>8016</v>
      </c>
      <c r="R4517">
        <v>1215</v>
      </c>
      <c r="S4517">
        <v>404</v>
      </c>
    </row>
    <row r="4518" spans="1:20" x14ac:dyDescent="0.25">
      <c r="A4518" t="s">
        <v>20</v>
      </c>
      <c r="B4518" t="s">
        <v>36</v>
      </c>
      <c r="C4518" t="s">
        <v>22</v>
      </c>
      <c r="D4518" t="s">
        <v>23</v>
      </c>
      <c r="E4518" t="s">
        <v>5</v>
      </c>
      <c r="F4518">
        <v>1</v>
      </c>
      <c r="G4518" t="s">
        <v>24</v>
      </c>
      <c r="H4518">
        <v>2353523</v>
      </c>
      <c r="I4518">
        <v>2355121</v>
      </c>
      <c r="J4518" t="s">
        <v>37</v>
      </c>
      <c r="Q4518" t="s">
        <v>8020</v>
      </c>
      <c r="R4518">
        <v>1599</v>
      </c>
      <c r="T4518" t="s">
        <v>8021</v>
      </c>
    </row>
    <row r="4519" spans="1:20" x14ac:dyDescent="0.25">
      <c r="A4519" t="s">
        <v>28</v>
      </c>
      <c r="B4519" t="s">
        <v>40</v>
      </c>
      <c r="C4519" t="s">
        <v>22</v>
      </c>
      <c r="D4519" t="s">
        <v>23</v>
      </c>
      <c r="E4519" t="s">
        <v>5</v>
      </c>
      <c r="F4519">
        <v>1</v>
      </c>
      <c r="G4519" t="s">
        <v>24</v>
      </c>
      <c r="H4519">
        <v>2353523</v>
      </c>
      <c r="I4519">
        <v>2355121</v>
      </c>
      <c r="J4519" t="s">
        <v>37</v>
      </c>
      <c r="K4519" t="s">
        <v>8022</v>
      </c>
      <c r="L4519" t="s">
        <v>8022</v>
      </c>
      <c r="N4519" t="s">
        <v>30</v>
      </c>
      <c r="Q4519" t="s">
        <v>8020</v>
      </c>
      <c r="R4519">
        <v>1599</v>
      </c>
      <c r="S4519">
        <v>532</v>
      </c>
    </row>
    <row r="4520" spans="1:20" x14ac:dyDescent="0.25">
      <c r="A4520" t="s">
        <v>20</v>
      </c>
      <c r="B4520" t="s">
        <v>36</v>
      </c>
      <c r="C4520" t="s">
        <v>22</v>
      </c>
      <c r="D4520" t="s">
        <v>23</v>
      </c>
      <c r="E4520" t="s">
        <v>5</v>
      </c>
      <c r="F4520">
        <v>1</v>
      </c>
      <c r="G4520" t="s">
        <v>24</v>
      </c>
      <c r="H4520">
        <v>2355145</v>
      </c>
      <c r="I4520">
        <v>2356698</v>
      </c>
      <c r="J4520" t="s">
        <v>37</v>
      </c>
      <c r="Q4520" t="s">
        <v>8023</v>
      </c>
      <c r="R4520">
        <v>1554</v>
      </c>
      <c r="T4520" t="s">
        <v>8024</v>
      </c>
    </row>
    <row r="4521" spans="1:20" x14ac:dyDescent="0.25">
      <c r="A4521" t="s">
        <v>28</v>
      </c>
      <c r="B4521" t="s">
        <v>40</v>
      </c>
      <c r="C4521" t="s">
        <v>22</v>
      </c>
      <c r="D4521" t="s">
        <v>23</v>
      </c>
      <c r="E4521" t="s">
        <v>5</v>
      </c>
      <c r="F4521">
        <v>1</v>
      </c>
      <c r="G4521" t="s">
        <v>24</v>
      </c>
      <c r="H4521">
        <v>2355145</v>
      </c>
      <c r="I4521">
        <v>2356698</v>
      </c>
      <c r="J4521" t="s">
        <v>37</v>
      </c>
      <c r="K4521" t="s">
        <v>8025</v>
      </c>
      <c r="L4521" t="s">
        <v>8025</v>
      </c>
      <c r="N4521" t="s">
        <v>8019</v>
      </c>
      <c r="Q4521" t="s">
        <v>8023</v>
      </c>
      <c r="R4521">
        <v>1554</v>
      </c>
      <c r="S4521">
        <v>517</v>
      </c>
    </row>
    <row r="4522" spans="1:20" x14ac:dyDescent="0.25">
      <c r="A4522" t="s">
        <v>20</v>
      </c>
      <c r="B4522" t="s">
        <v>36</v>
      </c>
      <c r="C4522" t="s">
        <v>22</v>
      </c>
      <c r="D4522" t="s">
        <v>23</v>
      </c>
      <c r="E4522" t="s">
        <v>5</v>
      </c>
      <c r="F4522">
        <v>1</v>
      </c>
      <c r="G4522" t="s">
        <v>24</v>
      </c>
      <c r="H4522">
        <v>2356884</v>
      </c>
      <c r="I4522">
        <v>2357825</v>
      </c>
      <c r="J4522" t="s">
        <v>25</v>
      </c>
      <c r="Q4522" t="s">
        <v>8026</v>
      </c>
      <c r="R4522">
        <v>942</v>
      </c>
    </row>
    <row r="4523" spans="1:20" x14ac:dyDescent="0.25">
      <c r="A4523" t="s">
        <v>28</v>
      </c>
      <c r="B4523" t="s">
        <v>40</v>
      </c>
      <c r="C4523" t="s">
        <v>22</v>
      </c>
      <c r="D4523" t="s">
        <v>23</v>
      </c>
      <c r="E4523" t="s">
        <v>5</v>
      </c>
      <c r="F4523">
        <v>1</v>
      </c>
      <c r="G4523" t="s">
        <v>24</v>
      </c>
      <c r="H4523">
        <v>2356884</v>
      </c>
      <c r="I4523">
        <v>2357825</v>
      </c>
      <c r="J4523" t="s">
        <v>25</v>
      </c>
      <c r="K4523" t="s">
        <v>8027</v>
      </c>
      <c r="L4523" t="s">
        <v>8027</v>
      </c>
      <c r="N4523" t="s">
        <v>8028</v>
      </c>
      <c r="Q4523" t="s">
        <v>8026</v>
      </c>
      <c r="R4523">
        <v>942</v>
      </c>
      <c r="S4523">
        <v>313</v>
      </c>
    </row>
    <row r="4524" spans="1:20" x14ac:dyDescent="0.25">
      <c r="A4524" t="s">
        <v>20</v>
      </c>
      <c r="B4524" t="s">
        <v>36</v>
      </c>
      <c r="C4524" t="s">
        <v>22</v>
      </c>
      <c r="D4524" t="s">
        <v>23</v>
      </c>
      <c r="E4524" t="s">
        <v>5</v>
      </c>
      <c r="F4524">
        <v>1</v>
      </c>
      <c r="G4524" t="s">
        <v>24</v>
      </c>
      <c r="H4524">
        <v>2357953</v>
      </c>
      <c r="I4524">
        <v>2359665</v>
      </c>
      <c r="J4524" t="s">
        <v>37</v>
      </c>
      <c r="Q4524" t="s">
        <v>8029</v>
      </c>
      <c r="R4524">
        <v>1713</v>
      </c>
      <c r="T4524" t="s">
        <v>8030</v>
      </c>
    </row>
    <row r="4525" spans="1:20" x14ac:dyDescent="0.25">
      <c r="A4525" t="s">
        <v>28</v>
      </c>
      <c r="B4525" t="s">
        <v>40</v>
      </c>
      <c r="C4525" t="s">
        <v>22</v>
      </c>
      <c r="D4525" t="s">
        <v>23</v>
      </c>
      <c r="E4525" t="s">
        <v>5</v>
      </c>
      <c r="F4525">
        <v>1</v>
      </c>
      <c r="G4525" t="s">
        <v>24</v>
      </c>
      <c r="H4525">
        <v>2357953</v>
      </c>
      <c r="I4525">
        <v>2359665</v>
      </c>
      <c r="J4525" t="s">
        <v>37</v>
      </c>
      <c r="K4525" t="s">
        <v>8031</v>
      </c>
      <c r="L4525" t="s">
        <v>8031</v>
      </c>
      <c r="N4525" t="s">
        <v>8032</v>
      </c>
      <c r="Q4525" t="s">
        <v>8029</v>
      </c>
      <c r="R4525">
        <v>1713</v>
      </c>
      <c r="S4525">
        <v>570</v>
      </c>
    </row>
    <row r="4526" spans="1:20" x14ac:dyDescent="0.25">
      <c r="A4526" t="s">
        <v>20</v>
      </c>
      <c r="B4526" t="s">
        <v>36</v>
      </c>
      <c r="C4526" t="s">
        <v>22</v>
      </c>
      <c r="D4526" t="s">
        <v>23</v>
      </c>
      <c r="E4526" t="s">
        <v>5</v>
      </c>
      <c r="F4526">
        <v>1</v>
      </c>
      <c r="G4526" t="s">
        <v>24</v>
      </c>
      <c r="H4526">
        <v>2360116</v>
      </c>
      <c r="I4526">
        <v>2362080</v>
      </c>
      <c r="J4526" t="s">
        <v>37</v>
      </c>
      <c r="Q4526" t="s">
        <v>8033</v>
      </c>
      <c r="R4526">
        <v>1965</v>
      </c>
      <c r="T4526" t="s">
        <v>8034</v>
      </c>
    </row>
    <row r="4527" spans="1:20" x14ac:dyDescent="0.25">
      <c r="A4527" t="s">
        <v>28</v>
      </c>
      <c r="B4527" t="s">
        <v>40</v>
      </c>
      <c r="C4527" t="s">
        <v>22</v>
      </c>
      <c r="D4527" t="s">
        <v>23</v>
      </c>
      <c r="E4527" t="s">
        <v>5</v>
      </c>
      <c r="F4527">
        <v>1</v>
      </c>
      <c r="G4527" t="s">
        <v>24</v>
      </c>
      <c r="H4527">
        <v>2360116</v>
      </c>
      <c r="I4527">
        <v>2362080</v>
      </c>
      <c r="J4527" t="s">
        <v>37</v>
      </c>
      <c r="K4527" t="s">
        <v>8035</v>
      </c>
      <c r="L4527" t="s">
        <v>8035</v>
      </c>
      <c r="N4527" t="s">
        <v>8036</v>
      </c>
      <c r="Q4527" t="s">
        <v>8033</v>
      </c>
      <c r="R4527">
        <v>1965</v>
      </c>
      <c r="S4527">
        <v>654</v>
      </c>
    </row>
    <row r="4528" spans="1:20" x14ac:dyDescent="0.25">
      <c r="A4528" t="s">
        <v>20</v>
      </c>
      <c r="B4528" t="s">
        <v>36</v>
      </c>
      <c r="C4528" t="s">
        <v>22</v>
      </c>
      <c r="D4528" t="s">
        <v>23</v>
      </c>
      <c r="E4528" t="s">
        <v>5</v>
      </c>
      <c r="F4528">
        <v>1</v>
      </c>
      <c r="G4528" t="s">
        <v>24</v>
      </c>
      <c r="H4528">
        <v>2362558</v>
      </c>
      <c r="I4528">
        <v>2363865</v>
      </c>
      <c r="J4528" t="s">
        <v>25</v>
      </c>
      <c r="Q4528" t="s">
        <v>8037</v>
      </c>
      <c r="R4528">
        <v>1308</v>
      </c>
      <c r="T4528" t="s">
        <v>8038</v>
      </c>
    </row>
    <row r="4529" spans="1:20" x14ac:dyDescent="0.25">
      <c r="A4529" t="s">
        <v>28</v>
      </c>
      <c r="B4529" t="s">
        <v>40</v>
      </c>
      <c r="C4529" t="s">
        <v>22</v>
      </c>
      <c r="D4529" t="s">
        <v>23</v>
      </c>
      <c r="E4529" t="s">
        <v>5</v>
      </c>
      <c r="F4529">
        <v>1</v>
      </c>
      <c r="G4529" t="s">
        <v>24</v>
      </c>
      <c r="H4529">
        <v>2362558</v>
      </c>
      <c r="I4529">
        <v>2363865</v>
      </c>
      <c r="J4529" t="s">
        <v>25</v>
      </c>
      <c r="K4529" t="s">
        <v>8039</v>
      </c>
      <c r="L4529" t="s">
        <v>8039</v>
      </c>
      <c r="N4529" t="s">
        <v>30</v>
      </c>
      <c r="Q4529" t="s">
        <v>8037</v>
      </c>
      <c r="R4529">
        <v>1308</v>
      </c>
      <c r="S4529">
        <v>435</v>
      </c>
    </row>
    <row r="4530" spans="1:20" x14ac:dyDescent="0.25">
      <c r="A4530" t="s">
        <v>20</v>
      </c>
      <c r="B4530" t="s">
        <v>36</v>
      </c>
      <c r="C4530" t="s">
        <v>22</v>
      </c>
      <c r="D4530" t="s">
        <v>23</v>
      </c>
      <c r="E4530" t="s">
        <v>5</v>
      </c>
      <c r="F4530">
        <v>1</v>
      </c>
      <c r="G4530" t="s">
        <v>24</v>
      </c>
      <c r="H4530">
        <v>2363873</v>
      </c>
      <c r="I4530">
        <v>2364565</v>
      </c>
      <c r="J4530" t="s">
        <v>25</v>
      </c>
      <c r="Q4530" t="s">
        <v>8040</v>
      </c>
      <c r="R4530">
        <v>693</v>
      </c>
      <c r="T4530" t="s">
        <v>8041</v>
      </c>
    </row>
    <row r="4531" spans="1:20" x14ac:dyDescent="0.25">
      <c r="A4531" t="s">
        <v>28</v>
      </c>
      <c r="B4531" t="s">
        <v>40</v>
      </c>
      <c r="C4531" t="s">
        <v>22</v>
      </c>
      <c r="D4531" t="s">
        <v>23</v>
      </c>
      <c r="E4531" t="s">
        <v>5</v>
      </c>
      <c r="F4531">
        <v>1</v>
      </c>
      <c r="G4531" t="s">
        <v>24</v>
      </c>
      <c r="H4531">
        <v>2363873</v>
      </c>
      <c r="I4531">
        <v>2364565</v>
      </c>
      <c r="J4531" t="s">
        <v>25</v>
      </c>
      <c r="K4531" t="s">
        <v>8042</v>
      </c>
      <c r="L4531" t="s">
        <v>8042</v>
      </c>
      <c r="N4531" t="s">
        <v>4487</v>
      </c>
      <c r="Q4531" t="s">
        <v>8040</v>
      </c>
      <c r="R4531">
        <v>693</v>
      </c>
      <c r="S4531">
        <v>230</v>
      </c>
    </row>
    <row r="4532" spans="1:20" x14ac:dyDescent="0.25">
      <c r="A4532" t="s">
        <v>20</v>
      </c>
      <c r="B4532" t="s">
        <v>36</v>
      </c>
      <c r="C4532" t="s">
        <v>22</v>
      </c>
      <c r="D4532" t="s">
        <v>23</v>
      </c>
      <c r="E4532" t="s">
        <v>5</v>
      </c>
      <c r="F4532">
        <v>1</v>
      </c>
      <c r="G4532" t="s">
        <v>24</v>
      </c>
      <c r="H4532">
        <v>2364562</v>
      </c>
      <c r="I4532">
        <v>2365410</v>
      </c>
      <c r="J4532" t="s">
        <v>25</v>
      </c>
      <c r="Q4532" t="s">
        <v>8043</v>
      </c>
      <c r="R4532">
        <v>849</v>
      </c>
      <c r="T4532" t="s">
        <v>8044</v>
      </c>
    </row>
    <row r="4533" spans="1:20" x14ac:dyDescent="0.25">
      <c r="A4533" t="s">
        <v>28</v>
      </c>
      <c r="B4533" t="s">
        <v>40</v>
      </c>
      <c r="C4533" t="s">
        <v>22</v>
      </c>
      <c r="D4533" t="s">
        <v>23</v>
      </c>
      <c r="E4533" t="s">
        <v>5</v>
      </c>
      <c r="F4533">
        <v>1</v>
      </c>
      <c r="G4533" t="s">
        <v>24</v>
      </c>
      <c r="H4533">
        <v>2364562</v>
      </c>
      <c r="I4533">
        <v>2365410</v>
      </c>
      <c r="J4533" t="s">
        <v>25</v>
      </c>
      <c r="K4533" t="s">
        <v>8045</v>
      </c>
      <c r="L4533" t="s">
        <v>8045</v>
      </c>
      <c r="N4533" t="s">
        <v>8046</v>
      </c>
      <c r="Q4533" t="s">
        <v>8043</v>
      </c>
      <c r="R4533">
        <v>849</v>
      </c>
      <c r="S4533">
        <v>282</v>
      </c>
    </row>
    <row r="4534" spans="1:20" x14ac:dyDescent="0.25">
      <c r="A4534" t="s">
        <v>20</v>
      </c>
      <c r="B4534" t="s">
        <v>36</v>
      </c>
      <c r="C4534" t="s">
        <v>22</v>
      </c>
      <c r="D4534" t="s">
        <v>23</v>
      </c>
      <c r="E4534" t="s">
        <v>5</v>
      </c>
      <c r="F4534">
        <v>1</v>
      </c>
      <c r="G4534" t="s">
        <v>24</v>
      </c>
      <c r="H4534">
        <v>2365625</v>
      </c>
      <c r="I4534">
        <v>2366518</v>
      </c>
      <c r="J4534" t="s">
        <v>25</v>
      </c>
      <c r="Q4534" t="s">
        <v>8047</v>
      </c>
      <c r="R4534">
        <v>894</v>
      </c>
    </row>
    <row r="4535" spans="1:20" x14ac:dyDescent="0.25">
      <c r="A4535" t="s">
        <v>28</v>
      </c>
      <c r="B4535" t="s">
        <v>40</v>
      </c>
      <c r="C4535" t="s">
        <v>22</v>
      </c>
      <c r="D4535" t="s">
        <v>23</v>
      </c>
      <c r="E4535" t="s">
        <v>5</v>
      </c>
      <c r="F4535">
        <v>1</v>
      </c>
      <c r="G4535" t="s">
        <v>24</v>
      </c>
      <c r="H4535">
        <v>2365625</v>
      </c>
      <c r="I4535">
        <v>2366518</v>
      </c>
      <c r="J4535" t="s">
        <v>25</v>
      </c>
      <c r="K4535" t="s">
        <v>8048</v>
      </c>
      <c r="L4535" t="s">
        <v>8048</v>
      </c>
      <c r="N4535" t="s">
        <v>30</v>
      </c>
      <c r="Q4535" t="s">
        <v>8047</v>
      </c>
      <c r="R4535">
        <v>894</v>
      </c>
      <c r="S4535">
        <v>297</v>
      </c>
    </row>
    <row r="4536" spans="1:20" x14ac:dyDescent="0.25">
      <c r="A4536" t="s">
        <v>20</v>
      </c>
      <c r="B4536" t="s">
        <v>36</v>
      </c>
      <c r="C4536" t="s">
        <v>22</v>
      </c>
      <c r="D4536" t="s">
        <v>23</v>
      </c>
      <c r="E4536" t="s">
        <v>5</v>
      </c>
      <c r="F4536">
        <v>1</v>
      </c>
      <c r="G4536" t="s">
        <v>24</v>
      </c>
      <c r="H4536">
        <v>2366639</v>
      </c>
      <c r="I4536">
        <v>2367034</v>
      </c>
      <c r="J4536" t="s">
        <v>37</v>
      </c>
      <c r="Q4536" t="s">
        <v>8049</v>
      </c>
      <c r="R4536">
        <v>396</v>
      </c>
      <c r="T4536" t="s">
        <v>8050</v>
      </c>
    </row>
    <row r="4537" spans="1:20" x14ac:dyDescent="0.25">
      <c r="A4537" t="s">
        <v>28</v>
      </c>
      <c r="B4537" t="s">
        <v>40</v>
      </c>
      <c r="C4537" t="s">
        <v>22</v>
      </c>
      <c r="D4537" t="s">
        <v>23</v>
      </c>
      <c r="E4537" t="s">
        <v>5</v>
      </c>
      <c r="F4537">
        <v>1</v>
      </c>
      <c r="G4537" t="s">
        <v>24</v>
      </c>
      <c r="H4537">
        <v>2366639</v>
      </c>
      <c r="I4537">
        <v>2367034</v>
      </c>
      <c r="J4537" t="s">
        <v>37</v>
      </c>
      <c r="K4537" t="s">
        <v>8051</v>
      </c>
      <c r="L4537" t="s">
        <v>8051</v>
      </c>
      <c r="N4537" t="s">
        <v>30</v>
      </c>
      <c r="Q4537" t="s">
        <v>8049</v>
      </c>
      <c r="R4537">
        <v>396</v>
      </c>
      <c r="S4537">
        <v>131</v>
      </c>
    </row>
    <row r="4538" spans="1:20" x14ac:dyDescent="0.25">
      <c r="A4538" t="s">
        <v>20</v>
      </c>
      <c r="B4538" t="s">
        <v>36</v>
      </c>
      <c r="C4538" t="s">
        <v>22</v>
      </c>
      <c r="D4538" t="s">
        <v>23</v>
      </c>
      <c r="E4538" t="s">
        <v>5</v>
      </c>
      <c r="F4538">
        <v>1</v>
      </c>
      <c r="G4538" t="s">
        <v>24</v>
      </c>
      <c r="H4538">
        <v>2367031</v>
      </c>
      <c r="I4538">
        <v>2367780</v>
      </c>
      <c r="J4538" t="s">
        <v>37</v>
      </c>
      <c r="Q4538" t="s">
        <v>8052</v>
      </c>
      <c r="R4538">
        <v>750</v>
      </c>
      <c r="T4538" t="s">
        <v>8053</v>
      </c>
    </row>
    <row r="4539" spans="1:20" x14ac:dyDescent="0.25">
      <c r="A4539" t="s">
        <v>28</v>
      </c>
      <c r="B4539" t="s">
        <v>40</v>
      </c>
      <c r="C4539" t="s">
        <v>22</v>
      </c>
      <c r="D4539" t="s">
        <v>23</v>
      </c>
      <c r="E4539" t="s">
        <v>5</v>
      </c>
      <c r="F4539">
        <v>1</v>
      </c>
      <c r="G4539" t="s">
        <v>24</v>
      </c>
      <c r="H4539">
        <v>2367031</v>
      </c>
      <c r="I4539">
        <v>2367780</v>
      </c>
      <c r="J4539" t="s">
        <v>37</v>
      </c>
      <c r="K4539" t="s">
        <v>8054</v>
      </c>
      <c r="L4539" t="s">
        <v>8054</v>
      </c>
      <c r="N4539" t="s">
        <v>30</v>
      </c>
      <c r="Q4539" t="s">
        <v>8052</v>
      </c>
      <c r="R4539">
        <v>750</v>
      </c>
      <c r="S4539">
        <v>249</v>
      </c>
    </row>
    <row r="4540" spans="1:20" x14ac:dyDescent="0.25">
      <c r="A4540" t="s">
        <v>20</v>
      </c>
      <c r="B4540" t="s">
        <v>36</v>
      </c>
      <c r="C4540" t="s">
        <v>22</v>
      </c>
      <c r="D4540" t="s">
        <v>23</v>
      </c>
      <c r="E4540" t="s">
        <v>5</v>
      </c>
      <c r="F4540">
        <v>1</v>
      </c>
      <c r="G4540" t="s">
        <v>24</v>
      </c>
      <c r="H4540">
        <v>2369049</v>
      </c>
      <c r="I4540">
        <v>2369246</v>
      </c>
      <c r="J4540" t="s">
        <v>37</v>
      </c>
      <c r="Q4540" t="s">
        <v>8055</v>
      </c>
      <c r="R4540">
        <v>198</v>
      </c>
      <c r="T4540" t="s">
        <v>8056</v>
      </c>
    </row>
    <row r="4541" spans="1:20" x14ac:dyDescent="0.25">
      <c r="A4541" t="s">
        <v>28</v>
      </c>
      <c r="B4541" t="s">
        <v>40</v>
      </c>
      <c r="C4541" t="s">
        <v>22</v>
      </c>
      <c r="D4541" t="s">
        <v>23</v>
      </c>
      <c r="E4541" t="s">
        <v>5</v>
      </c>
      <c r="F4541">
        <v>1</v>
      </c>
      <c r="G4541" t="s">
        <v>24</v>
      </c>
      <c r="H4541">
        <v>2369049</v>
      </c>
      <c r="I4541">
        <v>2369246</v>
      </c>
      <c r="J4541" t="s">
        <v>37</v>
      </c>
      <c r="K4541" t="s">
        <v>8057</v>
      </c>
      <c r="L4541" t="s">
        <v>8057</v>
      </c>
      <c r="N4541" t="s">
        <v>30</v>
      </c>
      <c r="Q4541" t="s">
        <v>8055</v>
      </c>
      <c r="R4541">
        <v>198</v>
      </c>
      <c r="S4541">
        <v>65</v>
      </c>
    </row>
    <row r="4542" spans="1:20" x14ac:dyDescent="0.25">
      <c r="A4542" t="s">
        <v>20</v>
      </c>
      <c r="B4542" t="s">
        <v>36</v>
      </c>
      <c r="C4542" t="s">
        <v>22</v>
      </c>
      <c r="D4542" t="s">
        <v>23</v>
      </c>
      <c r="E4542" t="s">
        <v>5</v>
      </c>
      <c r="F4542">
        <v>1</v>
      </c>
      <c r="G4542" t="s">
        <v>24</v>
      </c>
      <c r="H4542">
        <v>2370965</v>
      </c>
      <c r="I4542">
        <v>2372407</v>
      </c>
      <c r="J4542" t="s">
        <v>37</v>
      </c>
      <c r="Q4542" t="s">
        <v>8058</v>
      </c>
      <c r="R4542">
        <v>1443</v>
      </c>
      <c r="T4542" t="s">
        <v>8059</v>
      </c>
    </row>
    <row r="4543" spans="1:20" x14ac:dyDescent="0.25">
      <c r="A4543" t="s">
        <v>28</v>
      </c>
      <c r="B4543" t="s">
        <v>40</v>
      </c>
      <c r="C4543" t="s">
        <v>22</v>
      </c>
      <c r="D4543" t="s">
        <v>23</v>
      </c>
      <c r="E4543" t="s">
        <v>5</v>
      </c>
      <c r="F4543">
        <v>1</v>
      </c>
      <c r="G4543" t="s">
        <v>24</v>
      </c>
      <c r="H4543">
        <v>2370965</v>
      </c>
      <c r="I4543">
        <v>2372407</v>
      </c>
      <c r="J4543" t="s">
        <v>37</v>
      </c>
      <c r="K4543" t="s">
        <v>8060</v>
      </c>
      <c r="L4543" t="s">
        <v>8060</v>
      </c>
      <c r="N4543" t="s">
        <v>30</v>
      </c>
      <c r="Q4543" t="s">
        <v>8058</v>
      </c>
      <c r="R4543">
        <v>1443</v>
      </c>
      <c r="S4543">
        <v>480</v>
      </c>
    </row>
    <row r="4544" spans="1:20" x14ac:dyDescent="0.25">
      <c r="A4544" t="s">
        <v>20</v>
      </c>
      <c r="B4544" t="s">
        <v>21</v>
      </c>
      <c r="C4544" t="s">
        <v>22</v>
      </c>
      <c r="D4544" t="s">
        <v>23</v>
      </c>
      <c r="E4544" t="s">
        <v>5</v>
      </c>
      <c r="F4544">
        <v>1</v>
      </c>
      <c r="G4544" t="s">
        <v>24</v>
      </c>
      <c r="H4544">
        <v>2372698</v>
      </c>
      <c r="I4544">
        <v>2372961</v>
      </c>
      <c r="J4544" t="s">
        <v>37</v>
      </c>
      <c r="Q4544" t="s">
        <v>8061</v>
      </c>
      <c r="R4544">
        <v>264</v>
      </c>
      <c r="T4544" t="s">
        <v>8062</v>
      </c>
    </row>
    <row r="4545" spans="1:20" x14ac:dyDescent="0.25">
      <c r="A4545" t="s">
        <v>28</v>
      </c>
      <c r="B4545" t="s">
        <v>29</v>
      </c>
      <c r="C4545" t="s">
        <v>22</v>
      </c>
      <c r="D4545" t="s">
        <v>23</v>
      </c>
      <c r="E4545" t="s">
        <v>5</v>
      </c>
      <c r="F4545">
        <v>1</v>
      </c>
      <c r="G4545" t="s">
        <v>24</v>
      </c>
      <c r="H4545">
        <v>2372698</v>
      </c>
      <c r="I4545">
        <v>2372961</v>
      </c>
      <c r="J4545" t="s">
        <v>37</v>
      </c>
      <c r="N4545" t="s">
        <v>7982</v>
      </c>
      <c r="Q4545" t="s">
        <v>8061</v>
      </c>
      <c r="R4545">
        <v>264</v>
      </c>
      <c r="T4545" t="s">
        <v>31</v>
      </c>
    </row>
    <row r="4546" spans="1:20" x14ac:dyDescent="0.25">
      <c r="A4546" t="s">
        <v>20</v>
      </c>
      <c r="B4546" t="s">
        <v>36</v>
      </c>
      <c r="C4546" t="s">
        <v>22</v>
      </c>
      <c r="D4546" t="s">
        <v>23</v>
      </c>
      <c r="E4546" t="s">
        <v>5</v>
      </c>
      <c r="F4546">
        <v>1</v>
      </c>
      <c r="G4546" t="s">
        <v>24</v>
      </c>
      <c r="H4546">
        <v>2372964</v>
      </c>
      <c r="I4546">
        <v>2373686</v>
      </c>
      <c r="J4546" t="s">
        <v>37</v>
      </c>
      <c r="Q4546" t="s">
        <v>8063</v>
      </c>
      <c r="R4546">
        <v>723</v>
      </c>
      <c r="T4546" t="s">
        <v>8064</v>
      </c>
    </row>
    <row r="4547" spans="1:20" x14ac:dyDescent="0.25">
      <c r="A4547" t="s">
        <v>28</v>
      </c>
      <c r="B4547" t="s">
        <v>40</v>
      </c>
      <c r="C4547" t="s">
        <v>22</v>
      </c>
      <c r="D4547" t="s">
        <v>23</v>
      </c>
      <c r="E4547" t="s">
        <v>5</v>
      </c>
      <c r="F4547">
        <v>1</v>
      </c>
      <c r="G4547" t="s">
        <v>24</v>
      </c>
      <c r="H4547">
        <v>2372964</v>
      </c>
      <c r="I4547">
        <v>2373686</v>
      </c>
      <c r="J4547" t="s">
        <v>37</v>
      </c>
      <c r="K4547" t="s">
        <v>8065</v>
      </c>
      <c r="L4547" t="s">
        <v>8065</v>
      </c>
      <c r="N4547" t="s">
        <v>1797</v>
      </c>
      <c r="Q4547" t="s">
        <v>8063</v>
      </c>
      <c r="R4547">
        <v>723</v>
      </c>
      <c r="S4547">
        <v>240</v>
      </c>
    </row>
    <row r="4548" spans="1:20" x14ac:dyDescent="0.25">
      <c r="A4548" t="s">
        <v>20</v>
      </c>
      <c r="B4548" t="s">
        <v>36</v>
      </c>
      <c r="C4548" t="s">
        <v>22</v>
      </c>
      <c r="D4548" t="s">
        <v>23</v>
      </c>
      <c r="E4548" t="s">
        <v>5</v>
      </c>
      <c r="F4548">
        <v>1</v>
      </c>
      <c r="G4548" t="s">
        <v>24</v>
      </c>
      <c r="H4548">
        <v>2373781</v>
      </c>
      <c r="I4548">
        <v>2374596</v>
      </c>
      <c r="J4548" t="s">
        <v>37</v>
      </c>
      <c r="Q4548" t="s">
        <v>8066</v>
      </c>
      <c r="R4548">
        <v>816</v>
      </c>
      <c r="T4548" t="s">
        <v>8067</v>
      </c>
    </row>
    <row r="4549" spans="1:20" x14ac:dyDescent="0.25">
      <c r="A4549" t="s">
        <v>28</v>
      </c>
      <c r="B4549" t="s">
        <v>40</v>
      </c>
      <c r="C4549" t="s">
        <v>22</v>
      </c>
      <c r="D4549" t="s">
        <v>23</v>
      </c>
      <c r="E4549" t="s">
        <v>5</v>
      </c>
      <c r="F4549">
        <v>1</v>
      </c>
      <c r="G4549" t="s">
        <v>24</v>
      </c>
      <c r="H4549">
        <v>2373781</v>
      </c>
      <c r="I4549">
        <v>2374596</v>
      </c>
      <c r="J4549" t="s">
        <v>37</v>
      </c>
      <c r="K4549" t="s">
        <v>8068</v>
      </c>
      <c r="L4549" t="s">
        <v>8068</v>
      </c>
      <c r="N4549" t="s">
        <v>1793</v>
      </c>
      <c r="Q4549" t="s">
        <v>8066</v>
      </c>
      <c r="R4549">
        <v>816</v>
      </c>
      <c r="S4549">
        <v>271</v>
      </c>
    </row>
    <row r="4550" spans="1:20" x14ac:dyDescent="0.25">
      <c r="A4550" t="s">
        <v>20</v>
      </c>
      <c r="B4550" t="s">
        <v>36</v>
      </c>
      <c r="C4550" t="s">
        <v>22</v>
      </c>
      <c r="D4550" t="s">
        <v>23</v>
      </c>
      <c r="E4550" t="s">
        <v>5</v>
      </c>
      <c r="F4550">
        <v>1</v>
      </c>
      <c r="G4550" t="s">
        <v>24</v>
      </c>
      <c r="H4550">
        <v>2374822</v>
      </c>
      <c r="I4550">
        <v>2375514</v>
      </c>
      <c r="J4550" t="s">
        <v>37</v>
      </c>
      <c r="Q4550" t="s">
        <v>8069</v>
      </c>
      <c r="R4550">
        <v>693</v>
      </c>
      <c r="T4550" t="s">
        <v>8070</v>
      </c>
    </row>
    <row r="4551" spans="1:20" x14ac:dyDescent="0.25">
      <c r="A4551" t="s">
        <v>28</v>
      </c>
      <c r="B4551" t="s">
        <v>40</v>
      </c>
      <c r="C4551" t="s">
        <v>22</v>
      </c>
      <c r="D4551" t="s">
        <v>23</v>
      </c>
      <c r="E4551" t="s">
        <v>5</v>
      </c>
      <c r="F4551">
        <v>1</v>
      </c>
      <c r="G4551" t="s">
        <v>24</v>
      </c>
      <c r="H4551">
        <v>2374822</v>
      </c>
      <c r="I4551">
        <v>2375514</v>
      </c>
      <c r="J4551" t="s">
        <v>37</v>
      </c>
      <c r="K4551" t="s">
        <v>8071</v>
      </c>
      <c r="L4551" t="s">
        <v>8071</v>
      </c>
      <c r="N4551" t="s">
        <v>1805</v>
      </c>
      <c r="Q4551" t="s">
        <v>8069</v>
      </c>
      <c r="R4551">
        <v>693</v>
      </c>
      <c r="S4551">
        <v>230</v>
      </c>
    </row>
    <row r="4552" spans="1:20" x14ac:dyDescent="0.25">
      <c r="A4552" t="s">
        <v>20</v>
      </c>
      <c r="B4552" t="s">
        <v>36</v>
      </c>
      <c r="C4552" t="s">
        <v>22</v>
      </c>
      <c r="D4552" t="s">
        <v>23</v>
      </c>
      <c r="E4552" t="s">
        <v>5</v>
      </c>
      <c r="F4552">
        <v>1</v>
      </c>
      <c r="G4552" t="s">
        <v>24</v>
      </c>
      <c r="H4552">
        <v>2375792</v>
      </c>
      <c r="I4552">
        <v>2377309</v>
      </c>
      <c r="J4552" t="s">
        <v>37</v>
      </c>
      <c r="Q4552" t="s">
        <v>8072</v>
      </c>
      <c r="R4552">
        <v>1518</v>
      </c>
      <c r="T4552" t="s">
        <v>8073</v>
      </c>
    </row>
    <row r="4553" spans="1:20" x14ac:dyDescent="0.25">
      <c r="A4553" t="s">
        <v>28</v>
      </c>
      <c r="B4553" t="s">
        <v>40</v>
      </c>
      <c r="C4553" t="s">
        <v>22</v>
      </c>
      <c r="D4553" t="s">
        <v>23</v>
      </c>
      <c r="E4553" t="s">
        <v>5</v>
      </c>
      <c r="F4553">
        <v>1</v>
      </c>
      <c r="G4553" t="s">
        <v>24</v>
      </c>
      <c r="H4553">
        <v>2375792</v>
      </c>
      <c r="I4553">
        <v>2377309</v>
      </c>
      <c r="J4553" t="s">
        <v>37</v>
      </c>
      <c r="K4553" t="s">
        <v>8074</v>
      </c>
      <c r="L4553" t="s">
        <v>8074</v>
      </c>
      <c r="N4553" t="s">
        <v>8075</v>
      </c>
      <c r="Q4553" t="s">
        <v>8072</v>
      </c>
      <c r="R4553">
        <v>1518</v>
      </c>
      <c r="S4553">
        <v>505</v>
      </c>
    </row>
    <row r="4554" spans="1:20" x14ac:dyDescent="0.25">
      <c r="A4554" t="s">
        <v>20</v>
      </c>
      <c r="B4554" t="s">
        <v>36</v>
      </c>
      <c r="C4554" t="s">
        <v>22</v>
      </c>
      <c r="D4554" t="s">
        <v>23</v>
      </c>
      <c r="E4554" t="s">
        <v>5</v>
      </c>
      <c r="F4554">
        <v>1</v>
      </c>
      <c r="G4554" t="s">
        <v>24</v>
      </c>
      <c r="H4554">
        <v>2377461</v>
      </c>
      <c r="I4554">
        <v>2378573</v>
      </c>
      <c r="J4554" t="s">
        <v>37</v>
      </c>
      <c r="Q4554" t="s">
        <v>8076</v>
      </c>
      <c r="R4554">
        <v>1113</v>
      </c>
      <c r="T4554" t="s">
        <v>8077</v>
      </c>
    </row>
    <row r="4555" spans="1:20" x14ac:dyDescent="0.25">
      <c r="A4555" t="s">
        <v>28</v>
      </c>
      <c r="B4555" t="s">
        <v>40</v>
      </c>
      <c r="C4555" t="s">
        <v>22</v>
      </c>
      <c r="D4555" t="s">
        <v>23</v>
      </c>
      <c r="E4555" t="s">
        <v>5</v>
      </c>
      <c r="F4555">
        <v>1</v>
      </c>
      <c r="G4555" t="s">
        <v>24</v>
      </c>
      <c r="H4555">
        <v>2377461</v>
      </c>
      <c r="I4555">
        <v>2378573</v>
      </c>
      <c r="J4555" t="s">
        <v>37</v>
      </c>
      <c r="K4555" t="s">
        <v>8078</v>
      </c>
      <c r="L4555" t="s">
        <v>8078</v>
      </c>
      <c r="N4555" t="s">
        <v>8075</v>
      </c>
      <c r="Q4555" t="s">
        <v>8076</v>
      </c>
      <c r="R4555">
        <v>1113</v>
      </c>
      <c r="S4555">
        <v>370</v>
      </c>
    </row>
    <row r="4556" spans="1:20" x14ac:dyDescent="0.25">
      <c r="A4556" t="s">
        <v>20</v>
      </c>
      <c r="B4556" t="s">
        <v>36</v>
      </c>
      <c r="C4556" t="s">
        <v>22</v>
      </c>
      <c r="D4556" t="s">
        <v>23</v>
      </c>
      <c r="E4556" t="s">
        <v>5</v>
      </c>
      <c r="F4556">
        <v>1</v>
      </c>
      <c r="G4556" t="s">
        <v>24</v>
      </c>
      <c r="H4556">
        <v>2378624</v>
      </c>
      <c r="I4556">
        <v>2379736</v>
      </c>
      <c r="J4556" t="s">
        <v>37</v>
      </c>
      <c r="Q4556" t="s">
        <v>8079</v>
      </c>
      <c r="R4556">
        <v>1113</v>
      </c>
      <c r="T4556" t="s">
        <v>8080</v>
      </c>
    </row>
    <row r="4557" spans="1:20" x14ac:dyDescent="0.25">
      <c r="A4557" t="s">
        <v>28</v>
      </c>
      <c r="B4557" t="s">
        <v>40</v>
      </c>
      <c r="C4557" t="s">
        <v>22</v>
      </c>
      <c r="D4557" t="s">
        <v>23</v>
      </c>
      <c r="E4557" t="s">
        <v>5</v>
      </c>
      <c r="F4557">
        <v>1</v>
      </c>
      <c r="G4557" t="s">
        <v>24</v>
      </c>
      <c r="H4557">
        <v>2378624</v>
      </c>
      <c r="I4557">
        <v>2379736</v>
      </c>
      <c r="J4557" t="s">
        <v>37</v>
      </c>
      <c r="K4557" t="s">
        <v>8081</v>
      </c>
      <c r="L4557" t="s">
        <v>8081</v>
      </c>
      <c r="N4557" t="s">
        <v>2353</v>
      </c>
      <c r="Q4557" t="s">
        <v>8079</v>
      </c>
      <c r="R4557">
        <v>1113</v>
      </c>
      <c r="S4557">
        <v>370</v>
      </c>
    </row>
    <row r="4558" spans="1:20" x14ac:dyDescent="0.25">
      <c r="A4558" t="s">
        <v>20</v>
      </c>
      <c r="B4558" t="s">
        <v>36</v>
      </c>
      <c r="C4558" t="s">
        <v>22</v>
      </c>
      <c r="D4558" t="s">
        <v>23</v>
      </c>
      <c r="E4558" t="s">
        <v>5</v>
      </c>
      <c r="F4558">
        <v>1</v>
      </c>
      <c r="G4558" t="s">
        <v>24</v>
      </c>
      <c r="H4558">
        <v>2379747</v>
      </c>
      <c r="I4558">
        <v>2380661</v>
      </c>
      <c r="J4558" t="s">
        <v>37</v>
      </c>
      <c r="Q4558" t="s">
        <v>8082</v>
      </c>
      <c r="R4558">
        <v>915</v>
      </c>
      <c r="T4558" t="s">
        <v>8083</v>
      </c>
    </row>
    <row r="4559" spans="1:20" x14ac:dyDescent="0.25">
      <c r="A4559" t="s">
        <v>28</v>
      </c>
      <c r="B4559" t="s">
        <v>40</v>
      </c>
      <c r="C4559" t="s">
        <v>22</v>
      </c>
      <c r="D4559" t="s">
        <v>23</v>
      </c>
      <c r="E4559" t="s">
        <v>5</v>
      </c>
      <c r="F4559">
        <v>1</v>
      </c>
      <c r="G4559" t="s">
        <v>24</v>
      </c>
      <c r="H4559">
        <v>2379747</v>
      </c>
      <c r="I4559">
        <v>2380661</v>
      </c>
      <c r="J4559" t="s">
        <v>37</v>
      </c>
      <c r="K4559" t="s">
        <v>8084</v>
      </c>
      <c r="L4559" t="s">
        <v>8084</v>
      </c>
      <c r="N4559" t="s">
        <v>8085</v>
      </c>
      <c r="Q4559" t="s">
        <v>8082</v>
      </c>
      <c r="R4559">
        <v>915</v>
      </c>
      <c r="S4559">
        <v>304</v>
      </c>
    </row>
    <row r="4560" spans="1:20" x14ac:dyDescent="0.25">
      <c r="A4560" t="s">
        <v>20</v>
      </c>
      <c r="B4560" t="s">
        <v>36</v>
      </c>
      <c r="C4560" t="s">
        <v>22</v>
      </c>
      <c r="D4560" t="s">
        <v>23</v>
      </c>
      <c r="E4560" t="s">
        <v>5</v>
      </c>
      <c r="F4560">
        <v>1</v>
      </c>
      <c r="G4560" t="s">
        <v>24</v>
      </c>
      <c r="H4560">
        <v>2380707</v>
      </c>
      <c r="I4560">
        <v>2381744</v>
      </c>
      <c r="J4560" t="s">
        <v>37</v>
      </c>
      <c r="Q4560" t="s">
        <v>8086</v>
      </c>
      <c r="R4560">
        <v>1038</v>
      </c>
      <c r="T4560" t="s">
        <v>8087</v>
      </c>
    </row>
    <row r="4561" spans="1:20" x14ac:dyDescent="0.25">
      <c r="A4561" t="s">
        <v>28</v>
      </c>
      <c r="B4561" t="s">
        <v>40</v>
      </c>
      <c r="C4561" t="s">
        <v>22</v>
      </c>
      <c r="D4561" t="s">
        <v>23</v>
      </c>
      <c r="E4561" t="s">
        <v>5</v>
      </c>
      <c r="F4561">
        <v>1</v>
      </c>
      <c r="G4561" t="s">
        <v>24</v>
      </c>
      <c r="H4561">
        <v>2380707</v>
      </c>
      <c r="I4561">
        <v>2381744</v>
      </c>
      <c r="J4561" t="s">
        <v>37</v>
      </c>
      <c r="K4561" t="s">
        <v>8088</v>
      </c>
      <c r="L4561" t="s">
        <v>8088</v>
      </c>
      <c r="N4561" t="s">
        <v>8075</v>
      </c>
      <c r="Q4561" t="s">
        <v>8086</v>
      </c>
      <c r="R4561">
        <v>1038</v>
      </c>
      <c r="S4561">
        <v>345</v>
      </c>
    </row>
    <row r="4562" spans="1:20" x14ac:dyDescent="0.25">
      <c r="A4562" t="s">
        <v>20</v>
      </c>
      <c r="B4562" t="s">
        <v>36</v>
      </c>
      <c r="C4562" t="s">
        <v>22</v>
      </c>
      <c r="D4562" t="s">
        <v>23</v>
      </c>
      <c r="E4562" t="s">
        <v>5</v>
      </c>
      <c r="F4562">
        <v>1</v>
      </c>
      <c r="G4562" t="s">
        <v>24</v>
      </c>
      <c r="H4562">
        <v>2381846</v>
      </c>
      <c r="I4562">
        <v>2382775</v>
      </c>
      <c r="J4562" t="s">
        <v>25</v>
      </c>
      <c r="Q4562" t="s">
        <v>8089</v>
      </c>
      <c r="R4562">
        <v>930</v>
      </c>
      <c r="T4562" t="s">
        <v>8090</v>
      </c>
    </row>
    <row r="4563" spans="1:20" x14ac:dyDescent="0.25">
      <c r="A4563" t="s">
        <v>28</v>
      </c>
      <c r="B4563" t="s">
        <v>40</v>
      </c>
      <c r="C4563" t="s">
        <v>22</v>
      </c>
      <c r="D4563" t="s">
        <v>23</v>
      </c>
      <c r="E4563" t="s">
        <v>5</v>
      </c>
      <c r="F4563">
        <v>1</v>
      </c>
      <c r="G4563" t="s">
        <v>24</v>
      </c>
      <c r="H4563">
        <v>2381846</v>
      </c>
      <c r="I4563">
        <v>2382775</v>
      </c>
      <c r="J4563" t="s">
        <v>25</v>
      </c>
      <c r="K4563" t="s">
        <v>8091</v>
      </c>
      <c r="L4563" t="s">
        <v>8091</v>
      </c>
      <c r="N4563" t="s">
        <v>587</v>
      </c>
      <c r="Q4563" t="s">
        <v>8089</v>
      </c>
      <c r="R4563">
        <v>930</v>
      </c>
      <c r="S4563">
        <v>309</v>
      </c>
    </row>
    <row r="4564" spans="1:20" x14ac:dyDescent="0.25">
      <c r="A4564" t="s">
        <v>20</v>
      </c>
      <c r="B4564" t="s">
        <v>36</v>
      </c>
      <c r="C4564" t="s">
        <v>22</v>
      </c>
      <c r="D4564" t="s">
        <v>23</v>
      </c>
      <c r="E4564" t="s">
        <v>5</v>
      </c>
      <c r="F4564">
        <v>1</v>
      </c>
      <c r="G4564" t="s">
        <v>24</v>
      </c>
      <c r="H4564">
        <v>2382852</v>
      </c>
      <c r="I4564">
        <v>2384156</v>
      </c>
      <c r="J4564" t="s">
        <v>37</v>
      </c>
      <c r="Q4564" t="s">
        <v>8092</v>
      </c>
      <c r="R4564">
        <v>1305</v>
      </c>
      <c r="T4564" t="s">
        <v>8093</v>
      </c>
    </row>
    <row r="4565" spans="1:20" x14ac:dyDescent="0.25">
      <c r="A4565" t="s">
        <v>28</v>
      </c>
      <c r="B4565" t="s">
        <v>40</v>
      </c>
      <c r="C4565" t="s">
        <v>22</v>
      </c>
      <c r="D4565" t="s">
        <v>23</v>
      </c>
      <c r="E4565" t="s">
        <v>5</v>
      </c>
      <c r="F4565">
        <v>1</v>
      </c>
      <c r="G4565" t="s">
        <v>24</v>
      </c>
      <c r="H4565">
        <v>2382852</v>
      </c>
      <c r="I4565">
        <v>2384156</v>
      </c>
      <c r="J4565" t="s">
        <v>37</v>
      </c>
      <c r="K4565" t="s">
        <v>8094</v>
      </c>
      <c r="L4565" t="s">
        <v>8094</v>
      </c>
      <c r="N4565" t="s">
        <v>161</v>
      </c>
      <c r="Q4565" t="s">
        <v>8092</v>
      </c>
      <c r="R4565">
        <v>1305</v>
      </c>
      <c r="S4565">
        <v>434</v>
      </c>
    </row>
    <row r="4566" spans="1:20" x14ac:dyDescent="0.25">
      <c r="A4566" t="s">
        <v>20</v>
      </c>
      <c r="B4566" t="s">
        <v>36</v>
      </c>
      <c r="C4566" t="s">
        <v>22</v>
      </c>
      <c r="D4566" t="s">
        <v>23</v>
      </c>
      <c r="E4566" t="s">
        <v>5</v>
      </c>
      <c r="F4566">
        <v>1</v>
      </c>
      <c r="G4566" t="s">
        <v>24</v>
      </c>
      <c r="H4566">
        <v>2384390</v>
      </c>
      <c r="I4566">
        <v>2386069</v>
      </c>
      <c r="J4566" t="s">
        <v>37</v>
      </c>
      <c r="Q4566" t="s">
        <v>8095</v>
      </c>
      <c r="R4566">
        <v>1680</v>
      </c>
      <c r="T4566" t="s">
        <v>8096</v>
      </c>
    </row>
    <row r="4567" spans="1:20" x14ac:dyDescent="0.25">
      <c r="A4567" t="s">
        <v>28</v>
      </c>
      <c r="B4567" t="s">
        <v>40</v>
      </c>
      <c r="C4567" t="s">
        <v>22</v>
      </c>
      <c r="D4567" t="s">
        <v>23</v>
      </c>
      <c r="E4567" t="s">
        <v>5</v>
      </c>
      <c r="F4567">
        <v>1</v>
      </c>
      <c r="G4567" t="s">
        <v>24</v>
      </c>
      <c r="H4567">
        <v>2384390</v>
      </c>
      <c r="I4567">
        <v>2386069</v>
      </c>
      <c r="J4567" t="s">
        <v>37</v>
      </c>
      <c r="K4567" t="s">
        <v>8097</v>
      </c>
      <c r="L4567" t="s">
        <v>8097</v>
      </c>
      <c r="N4567" t="s">
        <v>8098</v>
      </c>
      <c r="Q4567" t="s">
        <v>8095</v>
      </c>
      <c r="R4567">
        <v>1680</v>
      </c>
      <c r="S4567">
        <v>559</v>
      </c>
    </row>
    <row r="4568" spans="1:20" x14ac:dyDescent="0.25">
      <c r="A4568" t="s">
        <v>20</v>
      </c>
      <c r="B4568" t="s">
        <v>36</v>
      </c>
      <c r="C4568" t="s">
        <v>22</v>
      </c>
      <c r="D4568" t="s">
        <v>23</v>
      </c>
      <c r="E4568" t="s">
        <v>5</v>
      </c>
      <c r="F4568">
        <v>1</v>
      </c>
      <c r="G4568" t="s">
        <v>24</v>
      </c>
      <c r="H4568">
        <v>2386066</v>
      </c>
      <c r="I4568">
        <v>2387334</v>
      </c>
      <c r="J4568" t="s">
        <v>37</v>
      </c>
      <c r="Q4568" t="s">
        <v>8099</v>
      </c>
      <c r="R4568">
        <v>1269</v>
      </c>
      <c r="T4568" t="s">
        <v>8100</v>
      </c>
    </row>
    <row r="4569" spans="1:20" x14ac:dyDescent="0.25">
      <c r="A4569" t="s">
        <v>28</v>
      </c>
      <c r="B4569" t="s">
        <v>40</v>
      </c>
      <c r="C4569" t="s">
        <v>22</v>
      </c>
      <c r="D4569" t="s">
        <v>23</v>
      </c>
      <c r="E4569" t="s">
        <v>5</v>
      </c>
      <c r="F4569">
        <v>1</v>
      </c>
      <c r="G4569" t="s">
        <v>24</v>
      </c>
      <c r="H4569">
        <v>2386066</v>
      </c>
      <c r="I4569">
        <v>2387334</v>
      </c>
      <c r="J4569" t="s">
        <v>37</v>
      </c>
      <c r="K4569" t="s">
        <v>8101</v>
      </c>
      <c r="L4569" t="s">
        <v>8101</v>
      </c>
      <c r="N4569" t="s">
        <v>30</v>
      </c>
      <c r="Q4569" t="s">
        <v>8099</v>
      </c>
      <c r="R4569">
        <v>1269</v>
      </c>
      <c r="S4569">
        <v>422</v>
      </c>
    </row>
    <row r="4570" spans="1:20" x14ac:dyDescent="0.25">
      <c r="A4570" t="s">
        <v>20</v>
      </c>
      <c r="B4570" t="s">
        <v>36</v>
      </c>
      <c r="C4570" t="s">
        <v>22</v>
      </c>
      <c r="D4570" t="s">
        <v>23</v>
      </c>
      <c r="E4570" t="s">
        <v>5</v>
      </c>
      <c r="F4570">
        <v>1</v>
      </c>
      <c r="G4570" t="s">
        <v>24</v>
      </c>
      <c r="H4570">
        <v>2387460</v>
      </c>
      <c r="I4570">
        <v>2389382</v>
      </c>
      <c r="J4570" t="s">
        <v>37</v>
      </c>
      <c r="Q4570" t="s">
        <v>8102</v>
      </c>
      <c r="R4570">
        <v>1923</v>
      </c>
      <c r="T4570" t="s">
        <v>8103</v>
      </c>
    </row>
    <row r="4571" spans="1:20" x14ac:dyDescent="0.25">
      <c r="A4571" t="s">
        <v>28</v>
      </c>
      <c r="B4571" t="s">
        <v>40</v>
      </c>
      <c r="C4571" t="s">
        <v>22</v>
      </c>
      <c r="D4571" t="s">
        <v>23</v>
      </c>
      <c r="E4571" t="s">
        <v>5</v>
      </c>
      <c r="F4571">
        <v>1</v>
      </c>
      <c r="G4571" t="s">
        <v>24</v>
      </c>
      <c r="H4571">
        <v>2387460</v>
      </c>
      <c r="I4571">
        <v>2389382</v>
      </c>
      <c r="J4571" t="s">
        <v>37</v>
      </c>
      <c r="K4571" t="s">
        <v>8104</v>
      </c>
      <c r="L4571" t="s">
        <v>8104</v>
      </c>
      <c r="N4571" t="s">
        <v>8105</v>
      </c>
      <c r="Q4571" t="s">
        <v>8102</v>
      </c>
      <c r="R4571">
        <v>1923</v>
      </c>
      <c r="S4571">
        <v>640</v>
      </c>
    </row>
    <row r="4572" spans="1:20" x14ac:dyDescent="0.25">
      <c r="A4572" t="s">
        <v>20</v>
      </c>
      <c r="B4572" t="s">
        <v>21</v>
      </c>
      <c r="C4572" t="s">
        <v>22</v>
      </c>
      <c r="D4572" t="s">
        <v>23</v>
      </c>
      <c r="E4572" t="s">
        <v>5</v>
      </c>
      <c r="F4572">
        <v>1</v>
      </c>
      <c r="G4572" t="s">
        <v>24</v>
      </c>
      <c r="H4572">
        <v>2389384</v>
      </c>
      <c r="I4572">
        <v>2389602</v>
      </c>
      <c r="J4572" t="s">
        <v>37</v>
      </c>
      <c r="Q4572" t="s">
        <v>8106</v>
      </c>
      <c r="R4572">
        <v>219</v>
      </c>
      <c r="T4572" t="s">
        <v>35</v>
      </c>
    </row>
    <row r="4573" spans="1:20" x14ac:dyDescent="0.25">
      <c r="A4573" t="s">
        <v>28</v>
      </c>
      <c r="B4573" t="s">
        <v>29</v>
      </c>
      <c r="C4573" t="s">
        <v>22</v>
      </c>
      <c r="D4573" t="s">
        <v>23</v>
      </c>
      <c r="E4573" t="s">
        <v>5</v>
      </c>
      <c r="F4573">
        <v>1</v>
      </c>
      <c r="G4573" t="s">
        <v>24</v>
      </c>
      <c r="H4573">
        <v>2389384</v>
      </c>
      <c r="I4573">
        <v>2389602</v>
      </c>
      <c r="J4573" t="s">
        <v>37</v>
      </c>
      <c r="N4573" t="s">
        <v>30</v>
      </c>
      <c r="Q4573" t="s">
        <v>8106</v>
      </c>
      <c r="R4573">
        <v>219</v>
      </c>
      <c r="T4573" t="s">
        <v>35</v>
      </c>
    </row>
    <row r="4574" spans="1:20" x14ac:dyDescent="0.25">
      <c r="A4574" t="s">
        <v>20</v>
      </c>
      <c r="B4574" t="s">
        <v>36</v>
      </c>
      <c r="C4574" t="s">
        <v>22</v>
      </c>
      <c r="D4574" t="s">
        <v>23</v>
      </c>
      <c r="E4574" t="s">
        <v>5</v>
      </c>
      <c r="F4574">
        <v>1</v>
      </c>
      <c r="G4574" t="s">
        <v>24</v>
      </c>
      <c r="H4574">
        <v>2389930</v>
      </c>
      <c r="I4574">
        <v>2391684</v>
      </c>
      <c r="J4574" t="s">
        <v>37</v>
      </c>
      <c r="Q4574" t="s">
        <v>8107</v>
      </c>
      <c r="R4574">
        <v>1755</v>
      </c>
      <c r="T4574" t="s">
        <v>8108</v>
      </c>
    </row>
    <row r="4575" spans="1:20" x14ac:dyDescent="0.25">
      <c r="A4575" t="s">
        <v>28</v>
      </c>
      <c r="B4575" t="s">
        <v>40</v>
      </c>
      <c r="C4575" t="s">
        <v>22</v>
      </c>
      <c r="D4575" t="s">
        <v>23</v>
      </c>
      <c r="E4575" t="s">
        <v>5</v>
      </c>
      <c r="F4575">
        <v>1</v>
      </c>
      <c r="G4575" t="s">
        <v>24</v>
      </c>
      <c r="H4575">
        <v>2389930</v>
      </c>
      <c r="I4575">
        <v>2391684</v>
      </c>
      <c r="J4575" t="s">
        <v>37</v>
      </c>
      <c r="K4575" t="s">
        <v>8109</v>
      </c>
      <c r="L4575" t="s">
        <v>8109</v>
      </c>
      <c r="N4575" t="s">
        <v>845</v>
      </c>
      <c r="Q4575" t="s">
        <v>8107</v>
      </c>
      <c r="R4575">
        <v>1755</v>
      </c>
      <c r="S4575">
        <v>584</v>
      </c>
    </row>
    <row r="4576" spans="1:20" x14ac:dyDescent="0.25">
      <c r="A4576" t="s">
        <v>20</v>
      </c>
      <c r="B4576" t="s">
        <v>36</v>
      </c>
      <c r="C4576" t="s">
        <v>22</v>
      </c>
      <c r="D4576" t="s">
        <v>23</v>
      </c>
      <c r="E4576" t="s">
        <v>5</v>
      </c>
      <c r="F4576">
        <v>1</v>
      </c>
      <c r="G4576" t="s">
        <v>24</v>
      </c>
      <c r="H4576">
        <v>2391974</v>
      </c>
      <c r="I4576">
        <v>2392903</v>
      </c>
      <c r="J4576" t="s">
        <v>37</v>
      </c>
      <c r="Q4576" t="s">
        <v>8110</v>
      </c>
      <c r="R4576">
        <v>930</v>
      </c>
      <c r="T4576" t="s">
        <v>8111</v>
      </c>
    </row>
    <row r="4577" spans="1:20" x14ac:dyDescent="0.25">
      <c r="A4577" t="s">
        <v>28</v>
      </c>
      <c r="B4577" t="s">
        <v>40</v>
      </c>
      <c r="C4577" t="s">
        <v>22</v>
      </c>
      <c r="D4577" t="s">
        <v>23</v>
      </c>
      <c r="E4577" t="s">
        <v>5</v>
      </c>
      <c r="F4577">
        <v>1</v>
      </c>
      <c r="G4577" t="s">
        <v>24</v>
      </c>
      <c r="H4577">
        <v>2391974</v>
      </c>
      <c r="I4577">
        <v>2392903</v>
      </c>
      <c r="J4577" t="s">
        <v>37</v>
      </c>
      <c r="K4577" t="s">
        <v>8112</v>
      </c>
      <c r="L4577" t="s">
        <v>8112</v>
      </c>
      <c r="N4577" t="s">
        <v>8113</v>
      </c>
      <c r="Q4577" t="s">
        <v>8110</v>
      </c>
      <c r="R4577">
        <v>930</v>
      </c>
      <c r="S4577">
        <v>309</v>
      </c>
    </row>
    <row r="4578" spans="1:20" x14ac:dyDescent="0.25">
      <c r="A4578" t="s">
        <v>20</v>
      </c>
      <c r="B4578" t="s">
        <v>36</v>
      </c>
      <c r="C4578" t="s">
        <v>22</v>
      </c>
      <c r="D4578" t="s">
        <v>23</v>
      </c>
      <c r="E4578" t="s">
        <v>5</v>
      </c>
      <c r="F4578">
        <v>1</v>
      </c>
      <c r="G4578" t="s">
        <v>24</v>
      </c>
      <c r="H4578">
        <v>2392900</v>
      </c>
      <c r="I4578">
        <v>2393931</v>
      </c>
      <c r="J4578" t="s">
        <v>37</v>
      </c>
      <c r="Q4578" t="s">
        <v>8114</v>
      </c>
      <c r="R4578">
        <v>1032</v>
      </c>
      <c r="T4578" t="s">
        <v>8115</v>
      </c>
    </row>
    <row r="4579" spans="1:20" x14ac:dyDescent="0.25">
      <c r="A4579" t="s">
        <v>28</v>
      </c>
      <c r="B4579" t="s">
        <v>40</v>
      </c>
      <c r="C4579" t="s">
        <v>22</v>
      </c>
      <c r="D4579" t="s">
        <v>23</v>
      </c>
      <c r="E4579" t="s">
        <v>5</v>
      </c>
      <c r="F4579">
        <v>1</v>
      </c>
      <c r="G4579" t="s">
        <v>24</v>
      </c>
      <c r="H4579">
        <v>2392900</v>
      </c>
      <c r="I4579">
        <v>2393931</v>
      </c>
      <c r="J4579" t="s">
        <v>37</v>
      </c>
      <c r="K4579" t="s">
        <v>8116</v>
      </c>
      <c r="L4579" t="s">
        <v>8116</v>
      </c>
      <c r="N4579" t="s">
        <v>2433</v>
      </c>
      <c r="Q4579" t="s">
        <v>8114</v>
      </c>
      <c r="R4579">
        <v>1032</v>
      </c>
      <c r="S4579">
        <v>343</v>
      </c>
    </row>
    <row r="4580" spans="1:20" x14ac:dyDescent="0.25">
      <c r="A4580" t="s">
        <v>20</v>
      </c>
      <c r="B4580" t="s">
        <v>36</v>
      </c>
      <c r="C4580" t="s">
        <v>22</v>
      </c>
      <c r="D4580" t="s">
        <v>23</v>
      </c>
      <c r="E4580" t="s">
        <v>5</v>
      </c>
      <c r="F4580">
        <v>1</v>
      </c>
      <c r="G4580" t="s">
        <v>24</v>
      </c>
      <c r="H4580">
        <v>2393967</v>
      </c>
      <c r="I4580">
        <v>2394986</v>
      </c>
      <c r="J4580" t="s">
        <v>37</v>
      </c>
      <c r="Q4580" t="s">
        <v>8117</v>
      </c>
      <c r="R4580">
        <v>1020</v>
      </c>
      <c r="T4580" t="s">
        <v>8118</v>
      </c>
    </row>
    <row r="4581" spans="1:20" x14ac:dyDescent="0.25">
      <c r="A4581" t="s">
        <v>28</v>
      </c>
      <c r="B4581" t="s">
        <v>40</v>
      </c>
      <c r="C4581" t="s">
        <v>22</v>
      </c>
      <c r="D4581" t="s">
        <v>23</v>
      </c>
      <c r="E4581" t="s">
        <v>5</v>
      </c>
      <c r="F4581">
        <v>1</v>
      </c>
      <c r="G4581" t="s">
        <v>24</v>
      </c>
      <c r="H4581">
        <v>2393967</v>
      </c>
      <c r="I4581">
        <v>2394986</v>
      </c>
      <c r="J4581" t="s">
        <v>37</v>
      </c>
      <c r="K4581" t="s">
        <v>8119</v>
      </c>
      <c r="L4581" t="s">
        <v>8119</v>
      </c>
      <c r="N4581" t="s">
        <v>108</v>
      </c>
      <c r="Q4581" t="s">
        <v>8117</v>
      </c>
      <c r="R4581">
        <v>1020</v>
      </c>
      <c r="S4581">
        <v>339</v>
      </c>
    </row>
    <row r="4582" spans="1:20" x14ac:dyDescent="0.25">
      <c r="A4582" t="s">
        <v>20</v>
      </c>
      <c r="B4582" t="s">
        <v>36</v>
      </c>
      <c r="C4582" t="s">
        <v>22</v>
      </c>
      <c r="D4582" t="s">
        <v>23</v>
      </c>
      <c r="E4582" t="s">
        <v>5</v>
      </c>
      <c r="F4582">
        <v>1</v>
      </c>
      <c r="G4582" t="s">
        <v>24</v>
      </c>
      <c r="H4582">
        <v>2394983</v>
      </c>
      <c r="I4582">
        <v>2396596</v>
      </c>
      <c r="J4582" t="s">
        <v>37</v>
      </c>
      <c r="Q4582" t="s">
        <v>8120</v>
      </c>
      <c r="R4582">
        <v>1614</v>
      </c>
      <c r="T4582" t="s">
        <v>8121</v>
      </c>
    </row>
    <row r="4583" spans="1:20" x14ac:dyDescent="0.25">
      <c r="A4583" t="s">
        <v>28</v>
      </c>
      <c r="B4583" t="s">
        <v>40</v>
      </c>
      <c r="C4583" t="s">
        <v>22</v>
      </c>
      <c r="D4583" t="s">
        <v>23</v>
      </c>
      <c r="E4583" t="s">
        <v>5</v>
      </c>
      <c r="F4583">
        <v>1</v>
      </c>
      <c r="G4583" t="s">
        <v>24</v>
      </c>
      <c r="H4583">
        <v>2394983</v>
      </c>
      <c r="I4583">
        <v>2396596</v>
      </c>
      <c r="J4583" t="s">
        <v>37</v>
      </c>
      <c r="K4583" t="s">
        <v>8122</v>
      </c>
      <c r="L4583" t="s">
        <v>8122</v>
      </c>
      <c r="N4583" t="s">
        <v>8123</v>
      </c>
      <c r="Q4583" t="s">
        <v>8120</v>
      </c>
      <c r="R4583">
        <v>1614</v>
      </c>
      <c r="S4583">
        <v>537</v>
      </c>
    </row>
    <row r="4584" spans="1:20" x14ac:dyDescent="0.25">
      <c r="A4584" t="s">
        <v>20</v>
      </c>
      <c r="B4584" t="s">
        <v>36</v>
      </c>
      <c r="C4584" t="s">
        <v>22</v>
      </c>
      <c r="D4584" t="s">
        <v>23</v>
      </c>
      <c r="E4584" t="s">
        <v>5</v>
      </c>
      <c r="F4584">
        <v>1</v>
      </c>
      <c r="G4584" t="s">
        <v>24</v>
      </c>
      <c r="H4584">
        <v>2396742</v>
      </c>
      <c r="I4584">
        <v>2397692</v>
      </c>
      <c r="J4584" t="s">
        <v>37</v>
      </c>
      <c r="Q4584" t="s">
        <v>8124</v>
      </c>
      <c r="R4584">
        <v>951</v>
      </c>
      <c r="T4584" t="s">
        <v>8125</v>
      </c>
    </row>
    <row r="4585" spans="1:20" x14ac:dyDescent="0.25">
      <c r="A4585" t="s">
        <v>28</v>
      </c>
      <c r="B4585" t="s">
        <v>40</v>
      </c>
      <c r="C4585" t="s">
        <v>22</v>
      </c>
      <c r="D4585" t="s">
        <v>23</v>
      </c>
      <c r="E4585" t="s">
        <v>5</v>
      </c>
      <c r="F4585">
        <v>1</v>
      </c>
      <c r="G4585" t="s">
        <v>24</v>
      </c>
      <c r="H4585">
        <v>2396742</v>
      </c>
      <c r="I4585">
        <v>2397692</v>
      </c>
      <c r="J4585" t="s">
        <v>37</v>
      </c>
      <c r="K4585" t="s">
        <v>8126</v>
      </c>
      <c r="L4585" t="s">
        <v>8126</v>
      </c>
      <c r="N4585" t="s">
        <v>3557</v>
      </c>
      <c r="Q4585" t="s">
        <v>8124</v>
      </c>
      <c r="R4585">
        <v>951</v>
      </c>
      <c r="S4585">
        <v>316</v>
      </c>
    </row>
    <row r="4586" spans="1:20" x14ac:dyDescent="0.25">
      <c r="A4586" t="s">
        <v>20</v>
      </c>
      <c r="B4586" t="s">
        <v>36</v>
      </c>
      <c r="C4586" t="s">
        <v>22</v>
      </c>
      <c r="D4586" t="s">
        <v>23</v>
      </c>
      <c r="E4586" t="s">
        <v>5</v>
      </c>
      <c r="F4586">
        <v>1</v>
      </c>
      <c r="G4586" t="s">
        <v>24</v>
      </c>
      <c r="H4586">
        <v>2398017</v>
      </c>
      <c r="I4586">
        <v>2398457</v>
      </c>
      <c r="J4586" t="s">
        <v>37</v>
      </c>
      <c r="Q4586" t="s">
        <v>8127</v>
      </c>
      <c r="R4586">
        <v>441</v>
      </c>
      <c r="T4586" t="s">
        <v>8128</v>
      </c>
    </row>
    <row r="4587" spans="1:20" x14ac:dyDescent="0.25">
      <c r="A4587" t="s">
        <v>28</v>
      </c>
      <c r="B4587" t="s">
        <v>40</v>
      </c>
      <c r="C4587" t="s">
        <v>22</v>
      </c>
      <c r="D4587" t="s">
        <v>23</v>
      </c>
      <c r="E4587" t="s">
        <v>5</v>
      </c>
      <c r="F4587">
        <v>1</v>
      </c>
      <c r="G4587" t="s">
        <v>24</v>
      </c>
      <c r="H4587">
        <v>2398017</v>
      </c>
      <c r="I4587">
        <v>2398457</v>
      </c>
      <c r="J4587" t="s">
        <v>37</v>
      </c>
      <c r="K4587" t="s">
        <v>8129</v>
      </c>
      <c r="L4587" t="s">
        <v>8129</v>
      </c>
      <c r="N4587" t="s">
        <v>809</v>
      </c>
      <c r="Q4587" t="s">
        <v>8127</v>
      </c>
      <c r="R4587">
        <v>441</v>
      </c>
      <c r="S4587">
        <v>146</v>
      </c>
    </row>
    <row r="4588" spans="1:20" x14ac:dyDescent="0.25">
      <c r="A4588" t="s">
        <v>20</v>
      </c>
      <c r="B4588" t="s">
        <v>36</v>
      </c>
      <c r="C4588" t="s">
        <v>22</v>
      </c>
      <c r="D4588" t="s">
        <v>23</v>
      </c>
      <c r="E4588" t="s">
        <v>5</v>
      </c>
      <c r="F4588">
        <v>1</v>
      </c>
      <c r="G4588" t="s">
        <v>24</v>
      </c>
      <c r="H4588">
        <v>2398736</v>
      </c>
      <c r="I4588">
        <v>2399662</v>
      </c>
      <c r="J4588" t="s">
        <v>37</v>
      </c>
      <c r="Q4588" t="s">
        <v>8130</v>
      </c>
      <c r="R4588">
        <v>927</v>
      </c>
      <c r="T4588" t="s">
        <v>8131</v>
      </c>
    </row>
    <row r="4589" spans="1:20" x14ac:dyDescent="0.25">
      <c r="A4589" t="s">
        <v>28</v>
      </c>
      <c r="B4589" t="s">
        <v>40</v>
      </c>
      <c r="C4589" t="s">
        <v>22</v>
      </c>
      <c r="D4589" t="s">
        <v>23</v>
      </c>
      <c r="E4589" t="s">
        <v>5</v>
      </c>
      <c r="F4589">
        <v>1</v>
      </c>
      <c r="G4589" t="s">
        <v>24</v>
      </c>
      <c r="H4589">
        <v>2398736</v>
      </c>
      <c r="I4589">
        <v>2399662</v>
      </c>
      <c r="J4589" t="s">
        <v>37</v>
      </c>
      <c r="K4589" t="s">
        <v>8132</v>
      </c>
      <c r="L4589" t="s">
        <v>8132</v>
      </c>
      <c r="N4589" t="s">
        <v>4319</v>
      </c>
      <c r="Q4589" t="s">
        <v>8130</v>
      </c>
      <c r="R4589">
        <v>927</v>
      </c>
      <c r="S4589">
        <v>308</v>
      </c>
    </row>
    <row r="4590" spans="1:20" x14ac:dyDescent="0.25">
      <c r="A4590" t="s">
        <v>20</v>
      </c>
      <c r="B4590" t="s">
        <v>36</v>
      </c>
      <c r="C4590" t="s">
        <v>22</v>
      </c>
      <c r="D4590" t="s">
        <v>23</v>
      </c>
      <c r="E4590" t="s">
        <v>5</v>
      </c>
      <c r="F4590">
        <v>1</v>
      </c>
      <c r="G4590" t="s">
        <v>24</v>
      </c>
      <c r="H4590">
        <v>2399738</v>
      </c>
      <c r="I4590">
        <v>2400796</v>
      </c>
      <c r="J4590" t="s">
        <v>37</v>
      </c>
      <c r="Q4590" t="s">
        <v>8133</v>
      </c>
      <c r="R4590">
        <v>1059</v>
      </c>
      <c r="T4590" t="s">
        <v>8134</v>
      </c>
    </row>
    <row r="4591" spans="1:20" x14ac:dyDescent="0.25">
      <c r="A4591" t="s">
        <v>28</v>
      </c>
      <c r="B4591" t="s">
        <v>40</v>
      </c>
      <c r="C4591" t="s">
        <v>22</v>
      </c>
      <c r="D4591" t="s">
        <v>23</v>
      </c>
      <c r="E4591" t="s">
        <v>5</v>
      </c>
      <c r="F4591">
        <v>1</v>
      </c>
      <c r="G4591" t="s">
        <v>24</v>
      </c>
      <c r="H4591">
        <v>2399738</v>
      </c>
      <c r="I4591">
        <v>2400796</v>
      </c>
      <c r="J4591" t="s">
        <v>37</v>
      </c>
      <c r="K4591" t="s">
        <v>8135</v>
      </c>
      <c r="L4591" t="s">
        <v>8135</v>
      </c>
      <c r="N4591" t="s">
        <v>8136</v>
      </c>
      <c r="Q4591" t="s">
        <v>8133</v>
      </c>
      <c r="R4591">
        <v>1059</v>
      </c>
      <c r="S4591">
        <v>352</v>
      </c>
    </row>
    <row r="4592" spans="1:20" x14ac:dyDescent="0.25">
      <c r="A4592" t="s">
        <v>20</v>
      </c>
      <c r="B4592" t="s">
        <v>36</v>
      </c>
      <c r="C4592" t="s">
        <v>22</v>
      </c>
      <c r="D4592" t="s">
        <v>23</v>
      </c>
      <c r="E4592" t="s">
        <v>5</v>
      </c>
      <c r="F4592">
        <v>1</v>
      </c>
      <c r="G4592" t="s">
        <v>24</v>
      </c>
      <c r="H4592">
        <v>2400810</v>
      </c>
      <c r="I4592">
        <v>2401754</v>
      </c>
      <c r="J4592" t="s">
        <v>37</v>
      </c>
      <c r="Q4592" t="s">
        <v>8137</v>
      </c>
      <c r="R4592">
        <v>945</v>
      </c>
      <c r="T4592" t="s">
        <v>8138</v>
      </c>
    </row>
    <row r="4593" spans="1:20" x14ac:dyDescent="0.25">
      <c r="A4593" t="s">
        <v>28</v>
      </c>
      <c r="B4593" t="s">
        <v>40</v>
      </c>
      <c r="C4593" t="s">
        <v>22</v>
      </c>
      <c r="D4593" t="s">
        <v>23</v>
      </c>
      <c r="E4593" t="s">
        <v>5</v>
      </c>
      <c r="F4593">
        <v>1</v>
      </c>
      <c r="G4593" t="s">
        <v>24</v>
      </c>
      <c r="H4593">
        <v>2400810</v>
      </c>
      <c r="I4593">
        <v>2401754</v>
      </c>
      <c r="J4593" t="s">
        <v>37</v>
      </c>
      <c r="K4593" t="s">
        <v>8139</v>
      </c>
      <c r="L4593" t="s">
        <v>8139</v>
      </c>
      <c r="N4593" t="s">
        <v>8140</v>
      </c>
      <c r="Q4593" t="s">
        <v>8137</v>
      </c>
      <c r="R4593">
        <v>945</v>
      </c>
      <c r="S4593">
        <v>314</v>
      </c>
    </row>
    <row r="4594" spans="1:20" x14ac:dyDescent="0.25">
      <c r="A4594" t="s">
        <v>20</v>
      </c>
      <c r="B4594" t="s">
        <v>36</v>
      </c>
      <c r="C4594" t="s">
        <v>22</v>
      </c>
      <c r="D4594" t="s">
        <v>23</v>
      </c>
      <c r="E4594" t="s">
        <v>5</v>
      </c>
      <c r="F4594">
        <v>1</v>
      </c>
      <c r="G4594" t="s">
        <v>24</v>
      </c>
      <c r="H4594">
        <v>2401751</v>
      </c>
      <c r="I4594">
        <v>2402644</v>
      </c>
      <c r="J4594" t="s">
        <v>37</v>
      </c>
      <c r="Q4594" t="s">
        <v>8141</v>
      </c>
      <c r="R4594">
        <v>894</v>
      </c>
      <c r="T4594" t="s">
        <v>8142</v>
      </c>
    </row>
    <row r="4595" spans="1:20" x14ac:dyDescent="0.25">
      <c r="A4595" t="s">
        <v>28</v>
      </c>
      <c r="B4595" t="s">
        <v>40</v>
      </c>
      <c r="C4595" t="s">
        <v>22</v>
      </c>
      <c r="D4595" t="s">
        <v>23</v>
      </c>
      <c r="E4595" t="s">
        <v>5</v>
      </c>
      <c r="F4595">
        <v>1</v>
      </c>
      <c r="G4595" t="s">
        <v>24</v>
      </c>
      <c r="H4595">
        <v>2401751</v>
      </c>
      <c r="I4595">
        <v>2402644</v>
      </c>
      <c r="J4595" t="s">
        <v>37</v>
      </c>
      <c r="K4595" t="s">
        <v>8143</v>
      </c>
      <c r="L4595" t="s">
        <v>8143</v>
      </c>
      <c r="N4595" t="s">
        <v>8144</v>
      </c>
      <c r="Q4595" t="s">
        <v>8141</v>
      </c>
      <c r="R4595">
        <v>894</v>
      </c>
      <c r="S4595">
        <v>297</v>
      </c>
    </row>
    <row r="4596" spans="1:20" x14ac:dyDescent="0.25">
      <c r="A4596" t="s">
        <v>20</v>
      </c>
      <c r="B4596" t="s">
        <v>36</v>
      </c>
      <c r="C4596" t="s">
        <v>22</v>
      </c>
      <c r="D4596" t="s">
        <v>23</v>
      </c>
      <c r="E4596" t="s">
        <v>5</v>
      </c>
      <c r="F4596">
        <v>1</v>
      </c>
      <c r="G4596" t="s">
        <v>24</v>
      </c>
      <c r="H4596">
        <v>2402767</v>
      </c>
      <c r="I4596">
        <v>2403804</v>
      </c>
      <c r="J4596" t="s">
        <v>37</v>
      </c>
      <c r="Q4596" t="s">
        <v>8145</v>
      </c>
      <c r="R4596">
        <v>1038</v>
      </c>
      <c r="T4596" t="s">
        <v>8146</v>
      </c>
    </row>
    <row r="4597" spans="1:20" x14ac:dyDescent="0.25">
      <c r="A4597" t="s">
        <v>28</v>
      </c>
      <c r="B4597" t="s">
        <v>40</v>
      </c>
      <c r="C4597" t="s">
        <v>22</v>
      </c>
      <c r="D4597" t="s">
        <v>23</v>
      </c>
      <c r="E4597" t="s">
        <v>5</v>
      </c>
      <c r="F4597">
        <v>1</v>
      </c>
      <c r="G4597" t="s">
        <v>24</v>
      </c>
      <c r="H4597">
        <v>2402767</v>
      </c>
      <c r="I4597">
        <v>2403804</v>
      </c>
      <c r="J4597" t="s">
        <v>37</v>
      </c>
      <c r="K4597" t="s">
        <v>8147</v>
      </c>
      <c r="L4597" t="s">
        <v>8147</v>
      </c>
      <c r="N4597" t="s">
        <v>2514</v>
      </c>
      <c r="Q4597" t="s">
        <v>8145</v>
      </c>
      <c r="R4597">
        <v>1038</v>
      </c>
      <c r="S4597">
        <v>345</v>
      </c>
    </row>
    <row r="4598" spans="1:20" x14ac:dyDescent="0.25">
      <c r="A4598" t="s">
        <v>20</v>
      </c>
      <c r="B4598" t="s">
        <v>21</v>
      </c>
      <c r="C4598" t="s">
        <v>22</v>
      </c>
      <c r="D4598" t="s">
        <v>23</v>
      </c>
      <c r="E4598" t="s">
        <v>5</v>
      </c>
      <c r="F4598">
        <v>1</v>
      </c>
      <c r="G4598" t="s">
        <v>24</v>
      </c>
      <c r="H4598">
        <v>2403988</v>
      </c>
      <c r="I4598">
        <v>2404098</v>
      </c>
      <c r="J4598" t="s">
        <v>37</v>
      </c>
      <c r="Q4598" t="s">
        <v>8148</v>
      </c>
      <c r="R4598">
        <v>111</v>
      </c>
      <c r="T4598" t="s">
        <v>31</v>
      </c>
    </row>
    <row r="4599" spans="1:20" x14ac:dyDescent="0.25">
      <c r="A4599" t="s">
        <v>28</v>
      </c>
      <c r="B4599" t="s">
        <v>29</v>
      </c>
      <c r="C4599" t="s">
        <v>22</v>
      </c>
      <c r="D4599" t="s">
        <v>23</v>
      </c>
      <c r="E4599" t="s">
        <v>5</v>
      </c>
      <c r="F4599">
        <v>1</v>
      </c>
      <c r="G4599" t="s">
        <v>24</v>
      </c>
      <c r="H4599">
        <v>2403988</v>
      </c>
      <c r="I4599">
        <v>2404098</v>
      </c>
      <c r="J4599" t="s">
        <v>37</v>
      </c>
      <c r="N4599" t="s">
        <v>8149</v>
      </c>
      <c r="Q4599" t="s">
        <v>8148</v>
      </c>
      <c r="R4599">
        <v>111</v>
      </c>
      <c r="T4599" t="s">
        <v>31</v>
      </c>
    </row>
    <row r="4600" spans="1:20" x14ac:dyDescent="0.25">
      <c r="A4600" t="s">
        <v>20</v>
      </c>
      <c r="B4600" t="s">
        <v>36</v>
      </c>
      <c r="C4600" t="s">
        <v>22</v>
      </c>
      <c r="D4600" t="s">
        <v>23</v>
      </c>
      <c r="E4600" t="s">
        <v>5</v>
      </c>
      <c r="F4600">
        <v>1</v>
      </c>
      <c r="G4600" t="s">
        <v>24</v>
      </c>
      <c r="H4600">
        <v>2404069</v>
      </c>
      <c r="I4600">
        <v>2404716</v>
      </c>
      <c r="J4600" t="s">
        <v>25</v>
      </c>
      <c r="Q4600" t="s">
        <v>8150</v>
      </c>
      <c r="R4600">
        <v>648</v>
      </c>
      <c r="T4600" t="s">
        <v>8151</v>
      </c>
    </row>
    <row r="4601" spans="1:20" x14ac:dyDescent="0.25">
      <c r="A4601" t="s">
        <v>28</v>
      </c>
      <c r="B4601" t="s">
        <v>40</v>
      </c>
      <c r="C4601" t="s">
        <v>22</v>
      </c>
      <c r="D4601" t="s">
        <v>23</v>
      </c>
      <c r="E4601" t="s">
        <v>5</v>
      </c>
      <c r="F4601">
        <v>1</v>
      </c>
      <c r="G4601" t="s">
        <v>24</v>
      </c>
      <c r="H4601">
        <v>2404069</v>
      </c>
      <c r="I4601">
        <v>2404716</v>
      </c>
      <c r="J4601" t="s">
        <v>25</v>
      </c>
      <c r="K4601" t="s">
        <v>8152</v>
      </c>
      <c r="L4601" t="s">
        <v>8152</v>
      </c>
      <c r="N4601" t="s">
        <v>8153</v>
      </c>
      <c r="Q4601" t="s">
        <v>8150</v>
      </c>
      <c r="R4601">
        <v>648</v>
      </c>
      <c r="S4601">
        <v>215</v>
      </c>
    </row>
    <row r="4602" spans="1:20" x14ac:dyDescent="0.25">
      <c r="A4602" t="s">
        <v>20</v>
      </c>
      <c r="B4602" t="s">
        <v>36</v>
      </c>
      <c r="C4602" t="s">
        <v>22</v>
      </c>
      <c r="D4602" t="s">
        <v>23</v>
      </c>
      <c r="E4602" t="s">
        <v>5</v>
      </c>
      <c r="F4602">
        <v>1</v>
      </c>
      <c r="G4602" t="s">
        <v>24</v>
      </c>
      <c r="H4602">
        <v>2404743</v>
      </c>
      <c r="I4602">
        <v>2405078</v>
      </c>
      <c r="J4602" t="s">
        <v>25</v>
      </c>
      <c r="Q4602" t="s">
        <v>8154</v>
      </c>
      <c r="R4602">
        <v>336</v>
      </c>
      <c r="T4602" t="s">
        <v>8155</v>
      </c>
    </row>
    <row r="4603" spans="1:20" x14ac:dyDescent="0.25">
      <c r="A4603" t="s">
        <v>28</v>
      </c>
      <c r="B4603" t="s">
        <v>40</v>
      </c>
      <c r="C4603" t="s">
        <v>22</v>
      </c>
      <c r="D4603" t="s">
        <v>23</v>
      </c>
      <c r="E4603" t="s">
        <v>5</v>
      </c>
      <c r="F4603">
        <v>1</v>
      </c>
      <c r="G4603" t="s">
        <v>24</v>
      </c>
      <c r="H4603">
        <v>2404743</v>
      </c>
      <c r="I4603">
        <v>2405078</v>
      </c>
      <c r="J4603" t="s">
        <v>25</v>
      </c>
      <c r="K4603" t="s">
        <v>8156</v>
      </c>
      <c r="L4603" t="s">
        <v>8156</v>
      </c>
      <c r="N4603" t="s">
        <v>30</v>
      </c>
      <c r="Q4603" t="s">
        <v>8154</v>
      </c>
      <c r="R4603">
        <v>336</v>
      </c>
      <c r="S4603">
        <v>111</v>
      </c>
    </row>
    <row r="4604" spans="1:20" x14ac:dyDescent="0.25">
      <c r="A4604" t="s">
        <v>20</v>
      </c>
      <c r="B4604" t="s">
        <v>36</v>
      </c>
      <c r="C4604" t="s">
        <v>22</v>
      </c>
      <c r="D4604" t="s">
        <v>23</v>
      </c>
      <c r="E4604" t="s">
        <v>5</v>
      </c>
      <c r="F4604">
        <v>1</v>
      </c>
      <c r="G4604" t="s">
        <v>24</v>
      </c>
      <c r="H4604">
        <v>2405108</v>
      </c>
      <c r="I4604">
        <v>2405815</v>
      </c>
      <c r="J4604" t="s">
        <v>25</v>
      </c>
      <c r="Q4604" t="s">
        <v>8157</v>
      </c>
      <c r="R4604">
        <v>708</v>
      </c>
      <c r="T4604" t="s">
        <v>8158</v>
      </c>
    </row>
    <row r="4605" spans="1:20" x14ac:dyDescent="0.25">
      <c r="A4605" t="s">
        <v>28</v>
      </c>
      <c r="B4605" t="s">
        <v>40</v>
      </c>
      <c r="C4605" t="s">
        <v>22</v>
      </c>
      <c r="D4605" t="s">
        <v>23</v>
      </c>
      <c r="E4605" t="s">
        <v>5</v>
      </c>
      <c r="F4605">
        <v>1</v>
      </c>
      <c r="G4605" t="s">
        <v>24</v>
      </c>
      <c r="H4605">
        <v>2405108</v>
      </c>
      <c r="I4605">
        <v>2405815</v>
      </c>
      <c r="J4605" t="s">
        <v>25</v>
      </c>
      <c r="K4605" t="s">
        <v>8159</v>
      </c>
      <c r="L4605" t="s">
        <v>8159</v>
      </c>
      <c r="N4605" t="s">
        <v>5368</v>
      </c>
      <c r="Q4605" t="s">
        <v>8157</v>
      </c>
      <c r="R4605">
        <v>708</v>
      </c>
      <c r="S4605">
        <v>235</v>
      </c>
    </row>
    <row r="4606" spans="1:20" x14ac:dyDescent="0.25">
      <c r="A4606" t="s">
        <v>20</v>
      </c>
      <c r="B4606" t="s">
        <v>36</v>
      </c>
      <c r="C4606" t="s">
        <v>22</v>
      </c>
      <c r="D4606" t="s">
        <v>23</v>
      </c>
      <c r="E4606" t="s">
        <v>5</v>
      </c>
      <c r="F4606">
        <v>1</v>
      </c>
      <c r="G4606" t="s">
        <v>24</v>
      </c>
      <c r="H4606">
        <v>2405903</v>
      </c>
      <c r="I4606">
        <v>2406400</v>
      </c>
      <c r="J4606" t="s">
        <v>37</v>
      </c>
      <c r="Q4606" t="s">
        <v>8160</v>
      </c>
      <c r="R4606">
        <v>498</v>
      </c>
      <c r="T4606" t="s">
        <v>8161</v>
      </c>
    </row>
    <row r="4607" spans="1:20" x14ac:dyDescent="0.25">
      <c r="A4607" t="s">
        <v>28</v>
      </c>
      <c r="B4607" t="s">
        <v>40</v>
      </c>
      <c r="C4607" t="s">
        <v>22</v>
      </c>
      <c r="D4607" t="s">
        <v>23</v>
      </c>
      <c r="E4607" t="s">
        <v>5</v>
      </c>
      <c r="F4607">
        <v>1</v>
      </c>
      <c r="G4607" t="s">
        <v>24</v>
      </c>
      <c r="H4607">
        <v>2405903</v>
      </c>
      <c r="I4607">
        <v>2406400</v>
      </c>
      <c r="J4607" t="s">
        <v>37</v>
      </c>
      <c r="K4607" t="s">
        <v>8162</v>
      </c>
      <c r="L4607" t="s">
        <v>8162</v>
      </c>
      <c r="N4607" t="s">
        <v>6170</v>
      </c>
      <c r="Q4607" t="s">
        <v>8160</v>
      </c>
      <c r="R4607">
        <v>498</v>
      </c>
      <c r="S4607">
        <v>165</v>
      </c>
    </row>
    <row r="4608" spans="1:20" x14ac:dyDescent="0.25">
      <c r="A4608" t="s">
        <v>20</v>
      </c>
      <c r="B4608" t="s">
        <v>36</v>
      </c>
      <c r="C4608" t="s">
        <v>22</v>
      </c>
      <c r="D4608" t="s">
        <v>23</v>
      </c>
      <c r="E4608" t="s">
        <v>5</v>
      </c>
      <c r="F4608">
        <v>1</v>
      </c>
      <c r="G4608" t="s">
        <v>24</v>
      </c>
      <c r="H4608">
        <v>2406726</v>
      </c>
      <c r="I4608">
        <v>2407646</v>
      </c>
      <c r="J4608" t="s">
        <v>25</v>
      </c>
      <c r="Q4608" t="s">
        <v>8163</v>
      </c>
      <c r="R4608">
        <v>921</v>
      </c>
      <c r="T4608" t="s">
        <v>8164</v>
      </c>
    </row>
    <row r="4609" spans="1:20" x14ac:dyDescent="0.25">
      <c r="A4609" t="s">
        <v>28</v>
      </c>
      <c r="B4609" t="s">
        <v>40</v>
      </c>
      <c r="C4609" t="s">
        <v>22</v>
      </c>
      <c r="D4609" t="s">
        <v>23</v>
      </c>
      <c r="E4609" t="s">
        <v>5</v>
      </c>
      <c r="F4609">
        <v>1</v>
      </c>
      <c r="G4609" t="s">
        <v>24</v>
      </c>
      <c r="H4609">
        <v>2406726</v>
      </c>
      <c r="I4609">
        <v>2407646</v>
      </c>
      <c r="J4609" t="s">
        <v>25</v>
      </c>
      <c r="K4609" t="s">
        <v>8165</v>
      </c>
      <c r="L4609" t="s">
        <v>8165</v>
      </c>
      <c r="N4609" t="s">
        <v>8166</v>
      </c>
      <c r="Q4609" t="s">
        <v>8163</v>
      </c>
      <c r="R4609">
        <v>921</v>
      </c>
      <c r="S4609">
        <v>306</v>
      </c>
    </row>
    <row r="4610" spans="1:20" x14ac:dyDescent="0.25">
      <c r="A4610" t="s">
        <v>20</v>
      </c>
      <c r="B4610" t="s">
        <v>36</v>
      </c>
      <c r="C4610" t="s">
        <v>22</v>
      </c>
      <c r="D4610" t="s">
        <v>23</v>
      </c>
      <c r="E4610" t="s">
        <v>5</v>
      </c>
      <c r="F4610">
        <v>1</v>
      </c>
      <c r="G4610" t="s">
        <v>24</v>
      </c>
      <c r="H4610">
        <v>2407653</v>
      </c>
      <c r="I4610">
        <v>2408486</v>
      </c>
      <c r="J4610" t="s">
        <v>25</v>
      </c>
      <c r="Q4610" t="s">
        <v>8167</v>
      </c>
      <c r="R4610">
        <v>834</v>
      </c>
      <c r="T4610" t="s">
        <v>8168</v>
      </c>
    </row>
    <row r="4611" spans="1:20" x14ac:dyDescent="0.25">
      <c r="A4611" t="s">
        <v>28</v>
      </c>
      <c r="B4611" t="s">
        <v>40</v>
      </c>
      <c r="C4611" t="s">
        <v>22</v>
      </c>
      <c r="D4611" t="s">
        <v>23</v>
      </c>
      <c r="E4611" t="s">
        <v>5</v>
      </c>
      <c r="F4611">
        <v>1</v>
      </c>
      <c r="G4611" t="s">
        <v>24</v>
      </c>
      <c r="H4611">
        <v>2407653</v>
      </c>
      <c r="I4611">
        <v>2408486</v>
      </c>
      <c r="J4611" t="s">
        <v>25</v>
      </c>
      <c r="K4611" t="s">
        <v>8169</v>
      </c>
      <c r="L4611" t="s">
        <v>8169</v>
      </c>
      <c r="N4611" t="s">
        <v>8170</v>
      </c>
      <c r="Q4611" t="s">
        <v>8167</v>
      </c>
      <c r="R4611">
        <v>834</v>
      </c>
      <c r="S4611">
        <v>277</v>
      </c>
    </row>
    <row r="4612" spans="1:20" x14ac:dyDescent="0.25">
      <c r="A4612" t="s">
        <v>20</v>
      </c>
      <c r="B4612" t="s">
        <v>36</v>
      </c>
      <c r="C4612" t="s">
        <v>22</v>
      </c>
      <c r="D4612" t="s">
        <v>23</v>
      </c>
      <c r="E4612" t="s">
        <v>5</v>
      </c>
      <c r="F4612">
        <v>1</v>
      </c>
      <c r="G4612" t="s">
        <v>24</v>
      </c>
      <c r="H4612">
        <v>2408523</v>
      </c>
      <c r="I4612">
        <v>2408945</v>
      </c>
      <c r="J4612" t="s">
        <v>37</v>
      </c>
      <c r="Q4612" t="s">
        <v>8171</v>
      </c>
      <c r="R4612">
        <v>423</v>
      </c>
      <c r="T4612" t="s">
        <v>8172</v>
      </c>
    </row>
    <row r="4613" spans="1:20" x14ac:dyDescent="0.25">
      <c r="A4613" t="s">
        <v>28</v>
      </c>
      <c r="B4613" t="s">
        <v>40</v>
      </c>
      <c r="C4613" t="s">
        <v>22</v>
      </c>
      <c r="D4613" t="s">
        <v>23</v>
      </c>
      <c r="E4613" t="s">
        <v>5</v>
      </c>
      <c r="F4613">
        <v>1</v>
      </c>
      <c r="G4613" t="s">
        <v>24</v>
      </c>
      <c r="H4613">
        <v>2408523</v>
      </c>
      <c r="I4613">
        <v>2408945</v>
      </c>
      <c r="J4613" t="s">
        <v>37</v>
      </c>
      <c r="K4613" t="s">
        <v>8173</v>
      </c>
      <c r="L4613" t="s">
        <v>8173</v>
      </c>
      <c r="N4613" t="s">
        <v>30</v>
      </c>
      <c r="Q4613" t="s">
        <v>8171</v>
      </c>
      <c r="R4613">
        <v>423</v>
      </c>
      <c r="S4613">
        <v>140</v>
      </c>
    </row>
    <row r="4614" spans="1:20" x14ac:dyDescent="0.25">
      <c r="A4614" t="s">
        <v>20</v>
      </c>
      <c r="B4614" t="s">
        <v>36</v>
      </c>
      <c r="C4614" t="s">
        <v>22</v>
      </c>
      <c r="D4614" t="s">
        <v>23</v>
      </c>
      <c r="E4614" t="s">
        <v>5</v>
      </c>
      <c r="F4614">
        <v>1</v>
      </c>
      <c r="G4614" t="s">
        <v>24</v>
      </c>
      <c r="H4614">
        <v>2409042</v>
      </c>
      <c r="I4614">
        <v>2410100</v>
      </c>
      <c r="J4614" t="s">
        <v>37</v>
      </c>
      <c r="Q4614" t="s">
        <v>8174</v>
      </c>
      <c r="R4614">
        <v>1059</v>
      </c>
      <c r="T4614" t="s">
        <v>8175</v>
      </c>
    </row>
    <row r="4615" spans="1:20" x14ac:dyDescent="0.25">
      <c r="A4615" t="s">
        <v>28</v>
      </c>
      <c r="B4615" t="s">
        <v>40</v>
      </c>
      <c r="C4615" t="s">
        <v>22</v>
      </c>
      <c r="D4615" t="s">
        <v>23</v>
      </c>
      <c r="E4615" t="s">
        <v>5</v>
      </c>
      <c r="F4615">
        <v>1</v>
      </c>
      <c r="G4615" t="s">
        <v>24</v>
      </c>
      <c r="H4615">
        <v>2409042</v>
      </c>
      <c r="I4615">
        <v>2410100</v>
      </c>
      <c r="J4615" t="s">
        <v>37</v>
      </c>
      <c r="K4615" t="s">
        <v>8176</v>
      </c>
      <c r="L4615" t="s">
        <v>8176</v>
      </c>
      <c r="N4615" t="s">
        <v>30</v>
      </c>
      <c r="Q4615" t="s">
        <v>8174</v>
      </c>
      <c r="R4615">
        <v>1059</v>
      </c>
      <c r="S4615">
        <v>352</v>
      </c>
    </row>
    <row r="4616" spans="1:20" x14ac:dyDescent="0.25">
      <c r="A4616" t="s">
        <v>20</v>
      </c>
      <c r="B4616" t="s">
        <v>36</v>
      </c>
      <c r="C4616" t="s">
        <v>22</v>
      </c>
      <c r="D4616" t="s">
        <v>23</v>
      </c>
      <c r="E4616" t="s">
        <v>5</v>
      </c>
      <c r="F4616">
        <v>1</v>
      </c>
      <c r="G4616" t="s">
        <v>24</v>
      </c>
      <c r="H4616">
        <v>2410097</v>
      </c>
      <c r="I4616">
        <v>2411224</v>
      </c>
      <c r="J4616" t="s">
        <v>37</v>
      </c>
      <c r="Q4616" t="s">
        <v>8177</v>
      </c>
      <c r="R4616">
        <v>1128</v>
      </c>
      <c r="T4616" t="s">
        <v>8178</v>
      </c>
    </row>
    <row r="4617" spans="1:20" x14ac:dyDescent="0.25">
      <c r="A4617" t="s">
        <v>28</v>
      </c>
      <c r="B4617" t="s">
        <v>40</v>
      </c>
      <c r="C4617" t="s">
        <v>22</v>
      </c>
      <c r="D4617" t="s">
        <v>23</v>
      </c>
      <c r="E4617" t="s">
        <v>5</v>
      </c>
      <c r="F4617">
        <v>1</v>
      </c>
      <c r="G4617" t="s">
        <v>24</v>
      </c>
      <c r="H4617">
        <v>2410097</v>
      </c>
      <c r="I4617">
        <v>2411224</v>
      </c>
      <c r="J4617" t="s">
        <v>37</v>
      </c>
      <c r="K4617" t="s">
        <v>8179</v>
      </c>
      <c r="L4617" t="s">
        <v>8179</v>
      </c>
      <c r="N4617" t="s">
        <v>8180</v>
      </c>
      <c r="Q4617" t="s">
        <v>8177</v>
      </c>
      <c r="R4617">
        <v>1128</v>
      </c>
      <c r="S4617">
        <v>375</v>
      </c>
    </row>
    <row r="4618" spans="1:20" x14ac:dyDescent="0.25">
      <c r="A4618" t="s">
        <v>20</v>
      </c>
      <c r="B4618" t="s">
        <v>36</v>
      </c>
      <c r="C4618" t="s">
        <v>22</v>
      </c>
      <c r="D4618" t="s">
        <v>23</v>
      </c>
      <c r="E4618" t="s">
        <v>5</v>
      </c>
      <c r="F4618">
        <v>1</v>
      </c>
      <c r="G4618" t="s">
        <v>24</v>
      </c>
      <c r="H4618">
        <v>2411289</v>
      </c>
      <c r="I4618">
        <v>2412242</v>
      </c>
      <c r="J4618" t="s">
        <v>37</v>
      </c>
      <c r="Q4618" t="s">
        <v>8181</v>
      </c>
      <c r="R4618">
        <v>954</v>
      </c>
      <c r="T4618" t="s">
        <v>8182</v>
      </c>
    </row>
    <row r="4619" spans="1:20" x14ac:dyDescent="0.25">
      <c r="A4619" t="s">
        <v>28</v>
      </c>
      <c r="B4619" t="s">
        <v>40</v>
      </c>
      <c r="C4619" t="s">
        <v>22</v>
      </c>
      <c r="D4619" t="s">
        <v>23</v>
      </c>
      <c r="E4619" t="s">
        <v>5</v>
      </c>
      <c r="F4619">
        <v>1</v>
      </c>
      <c r="G4619" t="s">
        <v>24</v>
      </c>
      <c r="H4619">
        <v>2411289</v>
      </c>
      <c r="I4619">
        <v>2412242</v>
      </c>
      <c r="J4619" t="s">
        <v>37</v>
      </c>
      <c r="K4619" t="s">
        <v>8183</v>
      </c>
      <c r="L4619" t="s">
        <v>8183</v>
      </c>
      <c r="N4619" t="s">
        <v>587</v>
      </c>
      <c r="Q4619" t="s">
        <v>8181</v>
      </c>
      <c r="R4619">
        <v>954</v>
      </c>
      <c r="S4619">
        <v>317</v>
      </c>
    </row>
    <row r="4620" spans="1:20" x14ac:dyDescent="0.25">
      <c r="A4620" t="s">
        <v>20</v>
      </c>
      <c r="B4620" t="s">
        <v>36</v>
      </c>
      <c r="C4620" t="s">
        <v>22</v>
      </c>
      <c r="D4620" t="s">
        <v>23</v>
      </c>
      <c r="E4620" t="s">
        <v>5</v>
      </c>
      <c r="F4620">
        <v>1</v>
      </c>
      <c r="G4620" t="s">
        <v>24</v>
      </c>
      <c r="H4620">
        <v>2412408</v>
      </c>
      <c r="I4620">
        <v>2413829</v>
      </c>
      <c r="J4620" t="s">
        <v>25</v>
      </c>
      <c r="Q4620" t="s">
        <v>8184</v>
      </c>
      <c r="R4620">
        <v>1422</v>
      </c>
      <c r="T4620" t="s">
        <v>8185</v>
      </c>
    </row>
    <row r="4621" spans="1:20" x14ac:dyDescent="0.25">
      <c r="A4621" t="s">
        <v>28</v>
      </c>
      <c r="B4621" t="s">
        <v>40</v>
      </c>
      <c r="C4621" t="s">
        <v>22</v>
      </c>
      <c r="D4621" t="s">
        <v>23</v>
      </c>
      <c r="E4621" t="s">
        <v>5</v>
      </c>
      <c r="F4621">
        <v>1</v>
      </c>
      <c r="G4621" t="s">
        <v>24</v>
      </c>
      <c r="H4621">
        <v>2412408</v>
      </c>
      <c r="I4621">
        <v>2413829</v>
      </c>
      <c r="J4621" t="s">
        <v>25</v>
      </c>
      <c r="K4621" t="s">
        <v>8186</v>
      </c>
      <c r="L4621" t="s">
        <v>8186</v>
      </c>
      <c r="N4621" t="s">
        <v>8187</v>
      </c>
      <c r="Q4621" t="s">
        <v>8184</v>
      </c>
      <c r="R4621">
        <v>1422</v>
      </c>
      <c r="S4621">
        <v>473</v>
      </c>
    </row>
    <row r="4622" spans="1:20" x14ac:dyDescent="0.25">
      <c r="A4622" t="s">
        <v>20</v>
      </c>
      <c r="B4622" t="s">
        <v>36</v>
      </c>
      <c r="C4622" t="s">
        <v>22</v>
      </c>
      <c r="D4622" t="s">
        <v>23</v>
      </c>
      <c r="E4622" t="s">
        <v>5</v>
      </c>
      <c r="F4622">
        <v>1</v>
      </c>
      <c r="G4622" t="s">
        <v>24</v>
      </c>
      <c r="H4622">
        <v>2413865</v>
      </c>
      <c r="I4622">
        <v>2415151</v>
      </c>
      <c r="J4622" t="s">
        <v>25</v>
      </c>
      <c r="Q4622" t="s">
        <v>8188</v>
      </c>
      <c r="R4622">
        <v>1287</v>
      </c>
      <c r="T4622" t="s">
        <v>8189</v>
      </c>
    </row>
    <row r="4623" spans="1:20" x14ac:dyDescent="0.25">
      <c r="A4623" t="s">
        <v>28</v>
      </c>
      <c r="B4623" t="s">
        <v>40</v>
      </c>
      <c r="C4623" t="s">
        <v>22</v>
      </c>
      <c r="D4623" t="s">
        <v>23</v>
      </c>
      <c r="E4623" t="s">
        <v>5</v>
      </c>
      <c r="F4623">
        <v>1</v>
      </c>
      <c r="G4623" t="s">
        <v>24</v>
      </c>
      <c r="H4623">
        <v>2413865</v>
      </c>
      <c r="I4623">
        <v>2415151</v>
      </c>
      <c r="J4623" t="s">
        <v>25</v>
      </c>
      <c r="K4623" t="s">
        <v>8190</v>
      </c>
      <c r="L4623" t="s">
        <v>8190</v>
      </c>
      <c r="N4623" t="s">
        <v>161</v>
      </c>
      <c r="Q4623" t="s">
        <v>8188</v>
      </c>
      <c r="R4623">
        <v>1287</v>
      </c>
      <c r="S4623">
        <v>428</v>
      </c>
    </row>
    <row r="4624" spans="1:20" x14ac:dyDescent="0.25">
      <c r="A4624" t="s">
        <v>20</v>
      </c>
      <c r="B4624" t="s">
        <v>36</v>
      </c>
      <c r="C4624" t="s">
        <v>22</v>
      </c>
      <c r="D4624" t="s">
        <v>23</v>
      </c>
      <c r="E4624" t="s">
        <v>5</v>
      </c>
      <c r="F4624">
        <v>1</v>
      </c>
      <c r="G4624" t="s">
        <v>24</v>
      </c>
      <c r="H4624">
        <v>2415229</v>
      </c>
      <c r="I4624">
        <v>2416281</v>
      </c>
      <c r="J4624" t="s">
        <v>37</v>
      </c>
      <c r="Q4624" t="s">
        <v>8191</v>
      </c>
      <c r="R4624">
        <v>1053</v>
      </c>
      <c r="T4624" t="s">
        <v>8192</v>
      </c>
    </row>
    <row r="4625" spans="1:20" x14ac:dyDescent="0.25">
      <c r="A4625" t="s">
        <v>28</v>
      </c>
      <c r="B4625" t="s">
        <v>40</v>
      </c>
      <c r="C4625" t="s">
        <v>22</v>
      </c>
      <c r="D4625" t="s">
        <v>23</v>
      </c>
      <c r="E4625" t="s">
        <v>5</v>
      </c>
      <c r="F4625">
        <v>1</v>
      </c>
      <c r="G4625" t="s">
        <v>24</v>
      </c>
      <c r="H4625">
        <v>2415229</v>
      </c>
      <c r="I4625">
        <v>2416281</v>
      </c>
      <c r="J4625" t="s">
        <v>37</v>
      </c>
      <c r="K4625" t="s">
        <v>8193</v>
      </c>
      <c r="L4625" t="s">
        <v>8193</v>
      </c>
      <c r="N4625" t="s">
        <v>8194</v>
      </c>
      <c r="Q4625" t="s">
        <v>8191</v>
      </c>
      <c r="R4625">
        <v>1053</v>
      </c>
      <c r="S4625">
        <v>350</v>
      </c>
    </row>
    <row r="4626" spans="1:20" x14ac:dyDescent="0.25">
      <c r="A4626" t="s">
        <v>20</v>
      </c>
      <c r="B4626" t="s">
        <v>36</v>
      </c>
      <c r="C4626" t="s">
        <v>22</v>
      </c>
      <c r="D4626" t="s">
        <v>23</v>
      </c>
      <c r="E4626" t="s">
        <v>5</v>
      </c>
      <c r="F4626">
        <v>1</v>
      </c>
      <c r="G4626" t="s">
        <v>24</v>
      </c>
      <c r="H4626">
        <v>2416425</v>
      </c>
      <c r="I4626">
        <v>2416862</v>
      </c>
      <c r="J4626" t="s">
        <v>37</v>
      </c>
      <c r="Q4626" t="s">
        <v>8195</v>
      </c>
      <c r="R4626">
        <v>438</v>
      </c>
      <c r="T4626" t="s">
        <v>8196</v>
      </c>
    </row>
    <row r="4627" spans="1:20" x14ac:dyDescent="0.25">
      <c r="A4627" t="s">
        <v>28</v>
      </c>
      <c r="B4627" t="s">
        <v>40</v>
      </c>
      <c r="C4627" t="s">
        <v>22</v>
      </c>
      <c r="D4627" t="s">
        <v>23</v>
      </c>
      <c r="E4627" t="s">
        <v>5</v>
      </c>
      <c r="F4627">
        <v>1</v>
      </c>
      <c r="G4627" t="s">
        <v>24</v>
      </c>
      <c r="H4627">
        <v>2416425</v>
      </c>
      <c r="I4627">
        <v>2416862</v>
      </c>
      <c r="J4627" t="s">
        <v>37</v>
      </c>
      <c r="K4627" t="s">
        <v>8197</v>
      </c>
      <c r="L4627" t="s">
        <v>8197</v>
      </c>
      <c r="N4627" t="s">
        <v>1820</v>
      </c>
      <c r="Q4627" t="s">
        <v>8195</v>
      </c>
      <c r="R4627">
        <v>438</v>
      </c>
      <c r="S4627">
        <v>145</v>
      </c>
    </row>
    <row r="4628" spans="1:20" x14ac:dyDescent="0.25">
      <c r="A4628" t="s">
        <v>20</v>
      </c>
      <c r="B4628" t="s">
        <v>36</v>
      </c>
      <c r="C4628" t="s">
        <v>22</v>
      </c>
      <c r="D4628" t="s">
        <v>23</v>
      </c>
      <c r="E4628" t="s">
        <v>5</v>
      </c>
      <c r="F4628">
        <v>1</v>
      </c>
      <c r="G4628" t="s">
        <v>24</v>
      </c>
      <c r="H4628">
        <v>2417050</v>
      </c>
      <c r="I4628">
        <v>2417538</v>
      </c>
      <c r="J4628" t="s">
        <v>25</v>
      </c>
      <c r="Q4628" t="s">
        <v>8198</v>
      </c>
      <c r="R4628">
        <v>489</v>
      </c>
      <c r="T4628" t="s">
        <v>8199</v>
      </c>
    </row>
    <row r="4629" spans="1:20" x14ac:dyDescent="0.25">
      <c r="A4629" t="s">
        <v>28</v>
      </c>
      <c r="B4629" t="s">
        <v>40</v>
      </c>
      <c r="C4629" t="s">
        <v>22</v>
      </c>
      <c r="D4629" t="s">
        <v>23</v>
      </c>
      <c r="E4629" t="s">
        <v>5</v>
      </c>
      <c r="F4629">
        <v>1</v>
      </c>
      <c r="G4629" t="s">
        <v>24</v>
      </c>
      <c r="H4629">
        <v>2417050</v>
      </c>
      <c r="I4629">
        <v>2417538</v>
      </c>
      <c r="J4629" t="s">
        <v>25</v>
      </c>
      <c r="K4629" t="s">
        <v>8200</v>
      </c>
      <c r="L4629" t="s">
        <v>8200</v>
      </c>
      <c r="N4629" t="s">
        <v>1031</v>
      </c>
      <c r="Q4629" t="s">
        <v>8198</v>
      </c>
      <c r="R4629">
        <v>489</v>
      </c>
      <c r="S4629">
        <v>162</v>
      </c>
    </row>
    <row r="4630" spans="1:20" x14ac:dyDescent="0.25">
      <c r="A4630" t="s">
        <v>20</v>
      </c>
      <c r="B4630" t="s">
        <v>36</v>
      </c>
      <c r="C4630" t="s">
        <v>22</v>
      </c>
      <c r="D4630" t="s">
        <v>23</v>
      </c>
      <c r="E4630" t="s">
        <v>5</v>
      </c>
      <c r="F4630">
        <v>1</v>
      </c>
      <c r="G4630" t="s">
        <v>24</v>
      </c>
      <c r="H4630">
        <v>2417875</v>
      </c>
      <c r="I4630">
        <v>2418498</v>
      </c>
      <c r="J4630" t="s">
        <v>25</v>
      </c>
      <c r="Q4630" t="s">
        <v>8201</v>
      </c>
      <c r="R4630">
        <v>624</v>
      </c>
      <c r="T4630" t="s">
        <v>8202</v>
      </c>
    </row>
    <row r="4631" spans="1:20" x14ac:dyDescent="0.25">
      <c r="A4631" t="s">
        <v>28</v>
      </c>
      <c r="B4631" t="s">
        <v>40</v>
      </c>
      <c r="C4631" t="s">
        <v>22</v>
      </c>
      <c r="D4631" t="s">
        <v>23</v>
      </c>
      <c r="E4631" t="s">
        <v>5</v>
      </c>
      <c r="F4631">
        <v>1</v>
      </c>
      <c r="G4631" t="s">
        <v>24</v>
      </c>
      <c r="H4631">
        <v>2417875</v>
      </c>
      <c r="I4631">
        <v>2418498</v>
      </c>
      <c r="J4631" t="s">
        <v>25</v>
      </c>
      <c r="K4631" t="s">
        <v>8203</v>
      </c>
      <c r="L4631" t="s">
        <v>8203</v>
      </c>
      <c r="N4631" t="s">
        <v>3301</v>
      </c>
      <c r="Q4631" t="s">
        <v>8201</v>
      </c>
      <c r="R4631">
        <v>624</v>
      </c>
      <c r="S4631">
        <v>207</v>
      </c>
    </row>
    <row r="4632" spans="1:20" x14ac:dyDescent="0.25">
      <c r="A4632" t="s">
        <v>20</v>
      </c>
      <c r="B4632" t="s">
        <v>36</v>
      </c>
      <c r="C4632" t="s">
        <v>22</v>
      </c>
      <c r="D4632" t="s">
        <v>23</v>
      </c>
      <c r="E4632" t="s">
        <v>5</v>
      </c>
      <c r="F4632">
        <v>1</v>
      </c>
      <c r="G4632" t="s">
        <v>24</v>
      </c>
      <c r="H4632">
        <v>2418649</v>
      </c>
      <c r="I4632">
        <v>2418876</v>
      </c>
      <c r="J4632" t="s">
        <v>37</v>
      </c>
      <c r="Q4632" t="s">
        <v>8204</v>
      </c>
      <c r="R4632">
        <v>228</v>
      </c>
      <c r="T4632" t="s">
        <v>8205</v>
      </c>
    </row>
    <row r="4633" spans="1:20" x14ac:dyDescent="0.25">
      <c r="A4633" t="s">
        <v>28</v>
      </c>
      <c r="B4633" t="s">
        <v>40</v>
      </c>
      <c r="C4633" t="s">
        <v>22</v>
      </c>
      <c r="D4633" t="s">
        <v>23</v>
      </c>
      <c r="E4633" t="s">
        <v>5</v>
      </c>
      <c r="F4633">
        <v>1</v>
      </c>
      <c r="G4633" t="s">
        <v>24</v>
      </c>
      <c r="H4633">
        <v>2418649</v>
      </c>
      <c r="I4633">
        <v>2418876</v>
      </c>
      <c r="J4633" t="s">
        <v>37</v>
      </c>
      <c r="K4633" t="s">
        <v>8206</v>
      </c>
      <c r="L4633" t="s">
        <v>8206</v>
      </c>
      <c r="N4633" t="s">
        <v>30</v>
      </c>
      <c r="Q4633" t="s">
        <v>8204</v>
      </c>
      <c r="R4633">
        <v>228</v>
      </c>
      <c r="S4633">
        <v>75</v>
      </c>
    </row>
    <row r="4634" spans="1:20" x14ac:dyDescent="0.25">
      <c r="A4634" t="s">
        <v>20</v>
      </c>
      <c r="B4634" t="s">
        <v>36</v>
      </c>
      <c r="C4634" t="s">
        <v>22</v>
      </c>
      <c r="D4634" t="s">
        <v>23</v>
      </c>
      <c r="E4634" t="s">
        <v>5</v>
      </c>
      <c r="F4634">
        <v>1</v>
      </c>
      <c r="G4634" t="s">
        <v>24</v>
      </c>
      <c r="H4634">
        <v>2418916</v>
      </c>
      <c r="I4634">
        <v>2419095</v>
      </c>
      <c r="J4634" t="s">
        <v>37</v>
      </c>
      <c r="Q4634" t="s">
        <v>8207</v>
      </c>
      <c r="R4634">
        <v>180</v>
      </c>
      <c r="T4634" t="s">
        <v>8208</v>
      </c>
    </row>
    <row r="4635" spans="1:20" x14ac:dyDescent="0.25">
      <c r="A4635" t="s">
        <v>28</v>
      </c>
      <c r="B4635" t="s">
        <v>40</v>
      </c>
      <c r="C4635" t="s">
        <v>22</v>
      </c>
      <c r="D4635" t="s">
        <v>23</v>
      </c>
      <c r="E4635" t="s">
        <v>5</v>
      </c>
      <c r="F4635">
        <v>1</v>
      </c>
      <c r="G4635" t="s">
        <v>24</v>
      </c>
      <c r="H4635">
        <v>2418916</v>
      </c>
      <c r="I4635">
        <v>2419095</v>
      </c>
      <c r="J4635" t="s">
        <v>37</v>
      </c>
      <c r="K4635" t="s">
        <v>8209</v>
      </c>
      <c r="L4635" t="s">
        <v>8209</v>
      </c>
      <c r="N4635" t="s">
        <v>30</v>
      </c>
      <c r="Q4635" t="s">
        <v>8207</v>
      </c>
      <c r="R4635">
        <v>180</v>
      </c>
      <c r="S4635">
        <v>59</v>
      </c>
    </row>
    <row r="4636" spans="1:20" x14ac:dyDescent="0.25">
      <c r="A4636" t="s">
        <v>20</v>
      </c>
      <c r="B4636" t="s">
        <v>36</v>
      </c>
      <c r="C4636" t="s">
        <v>22</v>
      </c>
      <c r="D4636" t="s">
        <v>23</v>
      </c>
      <c r="E4636" t="s">
        <v>5</v>
      </c>
      <c r="F4636">
        <v>1</v>
      </c>
      <c r="G4636" t="s">
        <v>24</v>
      </c>
      <c r="H4636">
        <v>2419139</v>
      </c>
      <c r="I4636">
        <v>2420110</v>
      </c>
      <c r="J4636" t="s">
        <v>25</v>
      </c>
      <c r="Q4636" t="s">
        <v>8210</v>
      </c>
      <c r="R4636">
        <v>972</v>
      </c>
      <c r="T4636" t="s">
        <v>8211</v>
      </c>
    </row>
    <row r="4637" spans="1:20" x14ac:dyDescent="0.25">
      <c r="A4637" t="s">
        <v>28</v>
      </c>
      <c r="B4637" t="s">
        <v>40</v>
      </c>
      <c r="C4637" t="s">
        <v>22</v>
      </c>
      <c r="D4637" t="s">
        <v>23</v>
      </c>
      <c r="E4637" t="s">
        <v>5</v>
      </c>
      <c r="F4637">
        <v>1</v>
      </c>
      <c r="G4637" t="s">
        <v>24</v>
      </c>
      <c r="H4637">
        <v>2419139</v>
      </c>
      <c r="I4637">
        <v>2420110</v>
      </c>
      <c r="J4637" t="s">
        <v>25</v>
      </c>
      <c r="K4637" t="s">
        <v>8212</v>
      </c>
      <c r="L4637" t="s">
        <v>8212</v>
      </c>
      <c r="N4637" t="s">
        <v>8213</v>
      </c>
      <c r="Q4637" t="s">
        <v>8210</v>
      </c>
      <c r="R4637">
        <v>972</v>
      </c>
      <c r="S4637">
        <v>323</v>
      </c>
    </row>
    <row r="4638" spans="1:20" x14ac:dyDescent="0.25">
      <c r="A4638" t="s">
        <v>20</v>
      </c>
      <c r="B4638" t="s">
        <v>36</v>
      </c>
      <c r="C4638" t="s">
        <v>22</v>
      </c>
      <c r="D4638" t="s">
        <v>23</v>
      </c>
      <c r="E4638" t="s">
        <v>5</v>
      </c>
      <c r="F4638">
        <v>1</v>
      </c>
      <c r="G4638" t="s">
        <v>24</v>
      </c>
      <c r="H4638">
        <v>2420196</v>
      </c>
      <c r="I4638">
        <v>2420669</v>
      </c>
      <c r="J4638" t="s">
        <v>37</v>
      </c>
      <c r="Q4638" t="s">
        <v>8214</v>
      </c>
      <c r="R4638">
        <v>474</v>
      </c>
      <c r="T4638" t="s">
        <v>8215</v>
      </c>
    </row>
    <row r="4639" spans="1:20" x14ac:dyDescent="0.25">
      <c r="A4639" t="s">
        <v>28</v>
      </c>
      <c r="B4639" t="s">
        <v>40</v>
      </c>
      <c r="C4639" t="s">
        <v>22</v>
      </c>
      <c r="D4639" t="s">
        <v>23</v>
      </c>
      <c r="E4639" t="s">
        <v>5</v>
      </c>
      <c r="F4639">
        <v>1</v>
      </c>
      <c r="G4639" t="s">
        <v>24</v>
      </c>
      <c r="H4639">
        <v>2420196</v>
      </c>
      <c r="I4639">
        <v>2420669</v>
      </c>
      <c r="J4639" t="s">
        <v>37</v>
      </c>
      <c r="K4639" t="s">
        <v>8216</v>
      </c>
      <c r="L4639" t="s">
        <v>8216</v>
      </c>
      <c r="N4639" t="s">
        <v>813</v>
      </c>
      <c r="Q4639" t="s">
        <v>8214</v>
      </c>
      <c r="R4639">
        <v>474</v>
      </c>
      <c r="S4639">
        <v>157</v>
      </c>
    </row>
    <row r="4640" spans="1:20" x14ac:dyDescent="0.25">
      <c r="A4640" t="s">
        <v>20</v>
      </c>
      <c r="B4640" t="s">
        <v>36</v>
      </c>
      <c r="C4640" t="s">
        <v>22</v>
      </c>
      <c r="D4640" t="s">
        <v>23</v>
      </c>
      <c r="E4640" t="s">
        <v>5</v>
      </c>
      <c r="F4640">
        <v>1</v>
      </c>
      <c r="G4640" t="s">
        <v>24</v>
      </c>
      <c r="H4640">
        <v>2420959</v>
      </c>
      <c r="I4640">
        <v>2421198</v>
      </c>
      <c r="J4640" t="s">
        <v>37</v>
      </c>
      <c r="Q4640" t="s">
        <v>8217</v>
      </c>
      <c r="R4640">
        <v>240</v>
      </c>
    </row>
    <row r="4641" spans="1:20" x14ac:dyDescent="0.25">
      <c r="A4641" t="s">
        <v>28</v>
      </c>
      <c r="B4641" t="s">
        <v>40</v>
      </c>
      <c r="C4641" t="s">
        <v>22</v>
      </c>
      <c r="D4641" t="s">
        <v>23</v>
      </c>
      <c r="E4641" t="s">
        <v>5</v>
      </c>
      <c r="F4641">
        <v>1</v>
      </c>
      <c r="G4641" t="s">
        <v>24</v>
      </c>
      <c r="H4641">
        <v>2420959</v>
      </c>
      <c r="I4641">
        <v>2421198</v>
      </c>
      <c r="J4641" t="s">
        <v>37</v>
      </c>
      <c r="K4641" t="s">
        <v>8218</v>
      </c>
      <c r="L4641" t="s">
        <v>8218</v>
      </c>
      <c r="N4641" t="s">
        <v>30</v>
      </c>
      <c r="Q4641" t="s">
        <v>8217</v>
      </c>
      <c r="R4641">
        <v>240</v>
      </c>
      <c r="S4641">
        <v>79</v>
      </c>
    </row>
    <row r="4642" spans="1:20" x14ac:dyDescent="0.25">
      <c r="A4642" t="s">
        <v>20</v>
      </c>
      <c r="B4642" t="s">
        <v>36</v>
      </c>
      <c r="C4642" t="s">
        <v>22</v>
      </c>
      <c r="D4642" t="s">
        <v>23</v>
      </c>
      <c r="E4642" t="s">
        <v>5</v>
      </c>
      <c r="F4642">
        <v>1</v>
      </c>
      <c r="G4642" t="s">
        <v>24</v>
      </c>
      <c r="H4642">
        <v>2421245</v>
      </c>
      <c r="I4642">
        <v>2421553</v>
      </c>
      <c r="J4642" t="s">
        <v>37</v>
      </c>
      <c r="Q4642" t="s">
        <v>8219</v>
      </c>
      <c r="R4642">
        <v>309</v>
      </c>
      <c r="T4642" t="s">
        <v>8220</v>
      </c>
    </row>
    <row r="4643" spans="1:20" x14ac:dyDescent="0.25">
      <c r="A4643" t="s">
        <v>28</v>
      </c>
      <c r="B4643" t="s">
        <v>40</v>
      </c>
      <c r="C4643" t="s">
        <v>22</v>
      </c>
      <c r="D4643" t="s">
        <v>23</v>
      </c>
      <c r="E4643" t="s">
        <v>5</v>
      </c>
      <c r="F4643">
        <v>1</v>
      </c>
      <c r="G4643" t="s">
        <v>24</v>
      </c>
      <c r="H4643">
        <v>2421245</v>
      </c>
      <c r="I4643">
        <v>2421553</v>
      </c>
      <c r="J4643" t="s">
        <v>37</v>
      </c>
      <c r="K4643" t="s">
        <v>8221</v>
      </c>
      <c r="L4643" t="s">
        <v>8221</v>
      </c>
      <c r="N4643" t="s">
        <v>8222</v>
      </c>
      <c r="Q4643" t="s">
        <v>8219</v>
      </c>
      <c r="R4643">
        <v>309</v>
      </c>
      <c r="S4643">
        <v>102</v>
      </c>
    </row>
    <row r="4644" spans="1:20" x14ac:dyDescent="0.25">
      <c r="A4644" t="s">
        <v>20</v>
      </c>
      <c r="B4644" t="s">
        <v>36</v>
      </c>
      <c r="C4644" t="s">
        <v>22</v>
      </c>
      <c r="D4644" t="s">
        <v>23</v>
      </c>
      <c r="E4644" t="s">
        <v>5</v>
      </c>
      <c r="F4644">
        <v>1</v>
      </c>
      <c r="G4644" t="s">
        <v>24</v>
      </c>
      <c r="H4644">
        <v>2421738</v>
      </c>
      <c r="I4644">
        <v>2422481</v>
      </c>
      <c r="J4644" t="s">
        <v>25</v>
      </c>
      <c r="Q4644" t="s">
        <v>8223</v>
      </c>
      <c r="R4644">
        <v>744</v>
      </c>
      <c r="T4644" t="s">
        <v>8224</v>
      </c>
    </row>
    <row r="4645" spans="1:20" x14ac:dyDescent="0.25">
      <c r="A4645" t="s">
        <v>28</v>
      </c>
      <c r="B4645" t="s">
        <v>40</v>
      </c>
      <c r="C4645" t="s">
        <v>22</v>
      </c>
      <c r="D4645" t="s">
        <v>23</v>
      </c>
      <c r="E4645" t="s">
        <v>5</v>
      </c>
      <c r="F4645">
        <v>1</v>
      </c>
      <c r="G4645" t="s">
        <v>24</v>
      </c>
      <c r="H4645">
        <v>2421738</v>
      </c>
      <c r="I4645">
        <v>2422481</v>
      </c>
      <c r="J4645" t="s">
        <v>25</v>
      </c>
      <c r="K4645" t="s">
        <v>8225</v>
      </c>
      <c r="L4645" t="s">
        <v>8225</v>
      </c>
      <c r="N4645" t="s">
        <v>8226</v>
      </c>
      <c r="Q4645" t="s">
        <v>8223</v>
      </c>
      <c r="R4645">
        <v>744</v>
      </c>
      <c r="S4645">
        <v>247</v>
      </c>
    </row>
    <row r="4646" spans="1:20" x14ac:dyDescent="0.25">
      <c r="A4646" t="s">
        <v>20</v>
      </c>
      <c r="B4646" t="s">
        <v>36</v>
      </c>
      <c r="C4646" t="s">
        <v>22</v>
      </c>
      <c r="D4646" t="s">
        <v>23</v>
      </c>
      <c r="E4646" t="s">
        <v>5</v>
      </c>
      <c r="F4646">
        <v>1</v>
      </c>
      <c r="G4646" t="s">
        <v>24</v>
      </c>
      <c r="H4646">
        <v>2423194</v>
      </c>
      <c r="I4646">
        <v>2423589</v>
      </c>
      <c r="J4646" t="s">
        <v>37</v>
      </c>
      <c r="Q4646" t="s">
        <v>8227</v>
      </c>
      <c r="R4646">
        <v>396</v>
      </c>
      <c r="T4646" t="s">
        <v>8228</v>
      </c>
    </row>
    <row r="4647" spans="1:20" x14ac:dyDescent="0.25">
      <c r="A4647" t="s">
        <v>28</v>
      </c>
      <c r="B4647" t="s">
        <v>40</v>
      </c>
      <c r="C4647" t="s">
        <v>22</v>
      </c>
      <c r="D4647" t="s">
        <v>23</v>
      </c>
      <c r="E4647" t="s">
        <v>5</v>
      </c>
      <c r="F4647">
        <v>1</v>
      </c>
      <c r="G4647" t="s">
        <v>24</v>
      </c>
      <c r="H4647">
        <v>2423194</v>
      </c>
      <c r="I4647">
        <v>2423589</v>
      </c>
      <c r="J4647" t="s">
        <v>37</v>
      </c>
      <c r="K4647" t="s">
        <v>8229</v>
      </c>
      <c r="L4647" t="s">
        <v>8229</v>
      </c>
      <c r="N4647" t="s">
        <v>30</v>
      </c>
      <c r="Q4647" t="s">
        <v>8227</v>
      </c>
      <c r="R4647">
        <v>396</v>
      </c>
      <c r="S4647">
        <v>131</v>
      </c>
    </row>
    <row r="4648" spans="1:20" x14ac:dyDescent="0.25">
      <c r="A4648" t="s">
        <v>20</v>
      </c>
      <c r="B4648" t="s">
        <v>36</v>
      </c>
      <c r="C4648" t="s">
        <v>22</v>
      </c>
      <c r="D4648" t="s">
        <v>23</v>
      </c>
      <c r="E4648" t="s">
        <v>5</v>
      </c>
      <c r="F4648">
        <v>1</v>
      </c>
      <c r="G4648" t="s">
        <v>24</v>
      </c>
      <c r="H4648">
        <v>2423891</v>
      </c>
      <c r="I4648">
        <v>2424355</v>
      </c>
      <c r="J4648" t="s">
        <v>25</v>
      </c>
      <c r="Q4648" t="s">
        <v>8230</v>
      </c>
      <c r="R4648">
        <v>465</v>
      </c>
      <c r="T4648" t="s">
        <v>8231</v>
      </c>
    </row>
    <row r="4649" spans="1:20" x14ac:dyDescent="0.25">
      <c r="A4649" t="s">
        <v>28</v>
      </c>
      <c r="B4649" t="s">
        <v>40</v>
      </c>
      <c r="C4649" t="s">
        <v>22</v>
      </c>
      <c r="D4649" t="s">
        <v>23</v>
      </c>
      <c r="E4649" t="s">
        <v>5</v>
      </c>
      <c r="F4649">
        <v>1</v>
      </c>
      <c r="G4649" t="s">
        <v>24</v>
      </c>
      <c r="H4649">
        <v>2423891</v>
      </c>
      <c r="I4649">
        <v>2424355</v>
      </c>
      <c r="J4649" t="s">
        <v>25</v>
      </c>
      <c r="K4649" t="s">
        <v>8232</v>
      </c>
      <c r="L4649" t="s">
        <v>8232</v>
      </c>
      <c r="N4649" t="s">
        <v>30</v>
      </c>
      <c r="Q4649" t="s">
        <v>8230</v>
      </c>
      <c r="R4649">
        <v>465</v>
      </c>
      <c r="S4649">
        <v>154</v>
      </c>
    </row>
    <row r="4650" spans="1:20" x14ac:dyDescent="0.25">
      <c r="A4650" t="s">
        <v>20</v>
      </c>
      <c r="B4650" t="s">
        <v>36</v>
      </c>
      <c r="C4650" t="s">
        <v>22</v>
      </c>
      <c r="D4650" t="s">
        <v>23</v>
      </c>
      <c r="E4650" t="s">
        <v>5</v>
      </c>
      <c r="F4650">
        <v>1</v>
      </c>
      <c r="G4650" t="s">
        <v>24</v>
      </c>
      <c r="H4650">
        <v>2424443</v>
      </c>
      <c r="I4650">
        <v>2424958</v>
      </c>
      <c r="J4650" t="s">
        <v>37</v>
      </c>
      <c r="Q4650" t="s">
        <v>8233</v>
      </c>
      <c r="R4650">
        <v>516</v>
      </c>
      <c r="T4650" t="s">
        <v>8234</v>
      </c>
    </row>
    <row r="4651" spans="1:20" x14ac:dyDescent="0.25">
      <c r="A4651" t="s">
        <v>28</v>
      </c>
      <c r="B4651" t="s">
        <v>40</v>
      </c>
      <c r="C4651" t="s">
        <v>22</v>
      </c>
      <c r="D4651" t="s">
        <v>23</v>
      </c>
      <c r="E4651" t="s">
        <v>5</v>
      </c>
      <c r="F4651">
        <v>1</v>
      </c>
      <c r="G4651" t="s">
        <v>24</v>
      </c>
      <c r="H4651">
        <v>2424443</v>
      </c>
      <c r="I4651">
        <v>2424958</v>
      </c>
      <c r="J4651" t="s">
        <v>37</v>
      </c>
      <c r="K4651" t="s">
        <v>8235</v>
      </c>
      <c r="L4651" t="s">
        <v>8235</v>
      </c>
      <c r="N4651" t="s">
        <v>538</v>
      </c>
      <c r="Q4651" t="s">
        <v>8233</v>
      </c>
      <c r="R4651">
        <v>516</v>
      </c>
      <c r="S4651">
        <v>171</v>
      </c>
    </row>
    <row r="4652" spans="1:20" x14ac:dyDescent="0.25">
      <c r="A4652" t="s">
        <v>20</v>
      </c>
      <c r="B4652" t="s">
        <v>36</v>
      </c>
      <c r="C4652" t="s">
        <v>22</v>
      </c>
      <c r="D4652" t="s">
        <v>23</v>
      </c>
      <c r="E4652" t="s">
        <v>5</v>
      </c>
      <c r="F4652">
        <v>1</v>
      </c>
      <c r="G4652" t="s">
        <v>24</v>
      </c>
      <c r="H4652">
        <v>2425491</v>
      </c>
      <c r="I4652">
        <v>2425721</v>
      </c>
      <c r="J4652" t="s">
        <v>37</v>
      </c>
      <c r="Q4652" t="s">
        <v>8236</v>
      </c>
      <c r="R4652">
        <v>231</v>
      </c>
      <c r="T4652" t="s">
        <v>8237</v>
      </c>
    </row>
    <row r="4653" spans="1:20" x14ac:dyDescent="0.25">
      <c r="A4653" t="s">
        <v>28</v>
      </c>
      <c r="B4653" t="s">
        <v>40</v>
      </c>
      <c r="C4653" t="s">
        <v>22</v>
      </c>
      <c r="D4653" t="s">
        <v>23</v>
      </c>
      <c r="E4653" t="s">
        <v>5</v>
      </c>
      <c r="F4653">
        <v>1</v>
      </c>
      <c r="G4653" t="s">
        <v>24</v>
      </c>
      <c r="H4653">
        <v>2425491</v>
      </c>
      <c r="I4653">
        <v>2425721</v>
      </c>
      <c r="J4653" t="s">
        <v>37</v>
      </c>
      <c r="K4653" t="s">
        <v>8238</v>
      </c>
      <c r="L4653" t="s">
        <v>8238</v>
      </c>
      <c r="N4653" t="s">
        <v>30</v>
      </c>
      <c r="Q4653" t="s">
        <v>8236</v>
      </c>
      <c r="R4653">
        <v>231</v>
      </c>
      <c r="S4653">
        <v>76</v>
      </c>
    </row>
    <row r="4654" spans="1:20" x14ac:dyDescent="0.25">
      <c r="A4654" t="s">
        <v>20</v>
      </c>
      <c r="B4654" t="s">
        <v>36</v>
      </c>
      <c r="C4654" t="s">
        <v>22</v>
      </c>
      <c r="D4654" t="s">
        <v>23</v>
      </c>
      <c r="E4654" t="s">
        <v>5</v>
      </c>
      <c r="F4654">
        <v>1</v>
      </c>
      <c r="G4654" t="s">
        <v>24</v>
      </c>
      <c r="H4654">
        <v>2426417</v>
      </c>
      <c r="I4654">
        <v>2426806</v>
      </c>
      <c r="J4654" t="s">
        <v>25</v>
      </c>
      <c r="Q4654" t="s">
        <v>8239</v>
      </c>
      <c r="R4654">
        <v>390</v>
      </c>
      <c r="T4654" t="s">
        <v>8240</v>
      </c>
    </row>
    <row r="4655" spans="1:20" x14ac:dyDescent="0.25">
      <c r="A4655" t="s">
        <v>28</v>
      </c>
      <c r="B4655" t="s">
        <v>40</v>
      </c>
      <c r="C4655" t="s">
        <v>22</v>
      </c>
      <c r="D4655" t="s">
        <v>23</v>
      </c>
      <c r="E4655" t="s">
        <v>5</v>
      </c>
      <c r="F4655">
        <v>1</v>
      </c>
      <c r="G4655" t="s">
        <v>24</v>
      </c>
      <c r="H4655">
        <v>2426417</v>
      </c>
      <c r="I4655">
        <v>2426806</v>
      </c>
      <c r="J4655" t="s">
        <v>25</v>
      </c>
      <c r="K4655" t="s">
        <v>8241</v>
      </c>
      <c r="L4655" t="s">
        <v>8241</v>
      </c>
      <c r="N4655" t="s">
        <v>30</v>
      </c>
      <c r="Q4655" t="s">
        <v>8239</v>
      </c>
      <c r="R4655">
        <v>390</v>
      </c>
      <c r="S4655">
        <v>129</v>
      </c>
    </row>
    <row r="4656" spans="1:20" x14ac:dyDescent="0.25">
      <c r="A4656" t="s">
        <v>20</v>
      </c>
      <c r="B4656" t="s">
        <v>36</v>
      </c>
      <c r="C4656" t="s">
        <v>22</v>
      </c>
      <c r="D4656" t="s">
        <v>23</v>
      </c>
      <c r="E4656" t="s">
        <v>5</v>
      </c>
      <c r="F4656">
        <v>1</v>
      </c>
      <c r="G4656" t="s">
        <v>24</v>
      </c>
      <c r="H4656">
        <v>2427113</v>
      </c>
      <c r="I4656">
        <v>2428300</v>
      </c>
      <c r="J4656" t="s">
        <v>37</v>
      </c>
      <c r="Q4656" t="s">
        <v>8242</v>
      </c>
      <c r="R4656">
        <v>1188</v>
      </c>
    </row>
    <row r="4657" spans="1:20" x14ac:dyDescent="0.25">
      <c r="A4657" t="s">
        <v>28</v>
      </c>
      <c r="B4657" t="s">
        <v>40</v>
      </c>
      <c r="C4657" t="s">
        <v>22</v>
      </c>
      <c r="D4657" t="s">
        <v>23</v>
      </c>
      <c r="E4657" t="s">
        <v>5</v>
      </c>
      <c r="F4657">
        <v>1</v>
      </c>
      <c r="G4657" t="s">
        <v>24</v>
      </c>
      <c r="H4657">
        <v>2427113</v>
      </c>
      <c r="I4657">
        <v>2428300</v>
      </c>
      <c r="J4657" t="s">
        <v>37</v>
      </c>
      <c r="K4657" t="s">
        <v>8243</v>
      </c>
      <c r="L4657" t="s">
        <v>8243</v>
      </c>
      <c r="N4657" t="s">
        <v>30</v>
      </c>
      <c r="Q4657" t="s">
        <v>8242</v>
      </c>
      <c r="R4657">
        <v>1188</v>
      </c>
      <c r="S4657">
        <v>395</v>
      </c>
    </row>
    <row r="4658" spans="1:20" x14ac:dyDescent="0.25">
      <c r="A4658" t="s">
        <v>20</v>
      </c>
      <c r="B4658" t="s">
        <v>36</v>
      </c>
      <c r="C4658" t="s">
        <v>22</v>
      </c>
      <c r="D4658" t="s">
        <v>23</v>
      </c>
      <c r="E4658" t="s">
        <v>5</v>
      </c>
      <c r="F4658">
        <v>1</v>
      </c>
      <c r="G4658" t="s">
        <v>24</v>
      </c>
      <c r="H4658">
        <v>2428995</v>
      </c>
      <c r="I4658">
        <v>2429501</v>
      </c>
      <c r="J4658" t="s">
        <v>25</v>
      </c>
      <c r="Q4658" t="s">
        <v>8244</v>
      </c>
      <c r="R4658">
        <v>507</v>
      </c>
      <c r="T4658" t="s">
        <v>8245</v>
      </c>
    </row>
    <row r="4659" spans="1:20" x14ac:dyDescent="0.25">
      <c r="A4659" t="s">
        <v>28</v>
      </c>
      <c r="B4659" t="s">
        <v>40</v>
      </c>
      <c r="C4659" t="s">
        <v>22</v>
      </c>
      <c r="D4659" t="s">
        <v>23</v>
      </c>
      <c r="E4659" t="s">
        <v>5</v>
      </c>
      <c r="F4659">
        <v>1</v>
      </c>
      <c r="G4659" t="s">
        <v>24</v>
      </c>
      <c r="H4659">
        <v>2428995</v>
      </c>
      <c r="I4659">
        <v>2429501</v>
      </c>
      <c r="J4659" t="s">
        <v>25</v>
      </c>
      <c r="K4659" t="s">
        <v>8246</v>
      </c>
      <c r="L4659" t="s">
        <v>8246</v>
      </c>
      <c r="N4659" t="s">
        <v>30</v>
      </c>
      <c r="Q4659" t="s">
        <v>8244</v>
      </c>
      <c r="R4659">
        <v>507</v>
      </c>
      <c r="S4659">
        <v>168</v>
      </c>
    </row>
    <row r="4660" spans="1:20" x14ac:dyDescent="0.25">
      <c r="A4660" t="s">
        <v>20</v>
      </c>
      <c r="B4660" t="s">
        <v>36</v>
      </c>
      <c r="C4660" t="s">
        <v>22</v>
      </c>
      <c r="D4660" t="s">
        <v>23</v>
      </c>
      <c r="E4660" t="s">
        <v>5</v>
      </c>
      <c r="F4660">
        <v>1</v>
      </c>
      <c r="G4660" t="s">
        <v>24</v>
      </c>
      <c r="H4660">
        <v>2429632</v>
      </c>
      <c r="I4660">
        <v>2429835</v>
      </c>
      <c r="J4660" t="s">
        <v>25</v>
      </c>
      <c r="Q4660" t="s">
        <v>8247</v>
      </c>
      <c r="R4660">
        <v>204</v>
      </c>
      <c r="T4660" t="s">
        <v>8248</v>
      </c>
    </row>
    <row r="4661" spans="1:20" x14ac:dyDescent="0.25">
      <c r="A4661" t="s">
        <v>28</v>
      </c>
      <c r="B4661" t="s">
        <v>40</v>
      </c>
      <c r="C4661" t="s">
        <v>22</v>
      </c>
      <c r="D4661" t="s">
        <v>23</v>
      </c>
      <c r="E4661" t="s">
        <v>5</v>
      </c>
      <c r="F4661">
        <v>1</v>
      </c>
      <c r="G4661" t="s">
        <v>24</v>
      </c>
      <c r="H4661">
        <v>2429632</v>
      </c>
      <c r="I4661">
        <v>2429835</v>
      </c>
      <c r="J4661" t="s">
        <v>25</v>
      </c>
      <c r="K4661" t="s">
        <v>8249</v>
      </c>
      <c r="L4661" t="s">
        <v>8249</v>
      </c>
      <c r="N4661" t="s">
        <v>30</v>
      </c>
      <c r="Q4661" t="s">
        <v>8247</v>
      </c>
      <c r="R4661">
        <v>204</v>
      </c>
      <c r="S4661">
        <v>67</v>
      </c>
    </row>
    <row r="4662" spans="1:20" x14ac:dyDescent="0.25">
      <c r="A4662" t="s">
        <v>20</v>
      </c>
      <c r="B4662" t="s">
        <v>36</v>
      </c>
      <c r="C4662" t="s">
        <v>22</v>
      </c>
      <c r="D4662" t="s">
        <v>23</v>
      </c>
      <c r="E4662" t="s">
        <v>5</v>
      </c>
      <c r="F4662">
        <v>1</v>
      </c>
      <c r="G4662" t="s">
        <v>24</v>
      </c>
      <c r="H4662">
        <v>2429820</v>
      </c>
      <c r="I4662">
        <v>2430302</v>
      </c>
      <c r="J4662" t="s">
        <v>37</v>
      </c>
      <c r="Q4662" t="s">
        <v>8250</v>
      </c>
      <c r="R4662">
        <v>483</v>
      </c>
      <c r="T4662" t="s">
        <v>8251</v>
      </c>
    </row>
    <row r="4663" spans="1:20" x14ac:dyDescent="0.25">
      <c r="A4663" t="s">
        <v>28</v>
      </c>
      <c r="B4663" t="s">
        <v>40</v>
      </c>
      <c r="C4663" t="s">
        <v>22</v>
      </c>
      <c r="D4663" t="s">
        <v>23</v>
      </c>
      <c r="E4663" t="s">
        <v>5</v>
      </c>
      <c r="F4663">
        <v>1</v>
      </c>
      <c r="G4663" t="s">
        <v>24</v>
      </c>
      <c r="H4663">
        <v>2429820</v>
      </c>
      <c r="I4663">
        <v>2430302</v>
      </c>
      <c r="J4663" t="s">
        <v>37</v>
      </c>
      <c r="K4663" t="s">
        <v>8252</v>
      </c>
      <c r="L4663" t="s">
        <v>8252</v>
      </c>
      <c r="N4663" t="s">
        <v>5939</v>
      </c>
      <c r="Q4663" t="s">
        <v>8250</v>
      </c>
      <c r="R4663">
        <v>483</v>
      </c>
      <c r="S4663">
        <v>160</v>
      </c>
    </row>
    <row r="4664" spans="1:20" x14ac:dyDescent="0.25">
      <c r="A4664" t="s">
        <v>20</v>
      </c>
      <c r="B4664" t="s">
        <v>36</v>
      </c>
      <c r="C4664" t="s">
        <v>22</v>
      </c>
      <c r="D4664" t="s">
        <v>23</v>
      </c>
      <c r="E4664" t="s">
        <v>5</v>
      </c>
      <c r="F4664">
        <v>1</v>
      </c>
      <c r="G4664" t="s">
        <v>24</v>
      </c>
      <c r="H4664">
        <v>2430299</v>
      </c>
      <c r="I4664">
        <v>2430847</v>
      </c>
      <c r="J4664" t="s">
        <v>37</v>
      </c>
      <c r="Q4664" t="s">
        <v>8253</v>
      </c>
      <c r="R4664">
        <v>549</v>
      </c>
      <c r="T4664" t="s">
        <v>8254</v>
      </c>
    </row>
    <row r="4665" spans="1:20" x14ac:dyDescent="0.25">
      <c r="A4665" t="s">
        <v>28</v>
      </c>
      <c r="B4665" t="s">
        <v>40</v>
      </c>
      <c r="C4665" t="s">
        <v>22</v>
      </c>
      <c r="D4665" t="s">
        <v>23</v>
      </c>
      <c r="E4665" t="s">
        <v>5</v>
      </c>
      <c r="F4665">
        <v>1</v>
      </c>
      <c r="G4665" t="s">
        <v>24</v>
      </c>
      <c r="H4665">
        <v>2430299</v>
      </c>
      <c r="I4665">
        <v>2430847</v>
      </c>
      <c r="J4665" t="s">
        <v>37</v>
      </c>
      <c r="K4665" t="s">
        <v>8255</v>
      </c>
      <c r="L4665" t="s">
        <v>8255</v>
      </c>
      <c r="N4665" t="s">
        <v>30</v>
      </c>
      <c r="Q4665" t="s">
        <v>8253</v>
      </c>
      <c r="R4665">
        <v>549</v>
      </c>
      <c r="S4665">
        <v>182</v>
      </c>
    </row>
    <row r="4666" spans="1:20" x14ac:dyDescent="0.25">
      <c r="A4666" t="s">
        <v>20</v>
      </c>
      <c r="B4666" t="s">
        <v>36</v>
      </c>
      <c r="C4666" t="s">
        <v>22</v>
      </c>
      <c r="D4666" t="s">
        <v>23</v>
      </c>
      <c r="E4666" t="s">
        <v>5</v>
      </c>
      <c r="F4666">
        <v>1</v>
      </c>
      <c r="G4666" t="s">
        <v>24</v>
      </c>
      <c r="H4666">
        <v>2430844</v>
      </c>
      <c r="I4666">
        <v>2431341</v>
      </c>
      <c r="J4666" t="s">
        <v>37</v>
      </c>
      <c r="Q4666" t="s">
        <v>8256</v>
      </c>
      <c r="R4666">
        <v>498</v>
      </c>
      <c r="T4666" t="s">
        <v>8257</v>
      </c>
    </row>
    <row r="4667" spans="1:20" x14ac:dyDescent="0.25">
      <c r="A4667" t="s">
        <v>28</v>
      </c>
      <c r="B4667" t="s">
        <v>40</v>
      </c>
      <c r="C4667" t="s">
        <v>22</v>
      </c>
      <c r="D4667" t="s">
        <v>23</v>
      </c>
      <c r="E4667" t="s">
        <v>5</v>
      </c>
      <c r="F4667">
        <v>1</v>
      </c>
      <c r="G4667" t="s">
        <v>24</v>
      </c>
      <c r="H4667">
        <v>2430844</v>
      </c>
      <c r="I4667">
        <v>2431341</v>
      </c>
      <c r="J4667" t="s">
        <v>37</v>
      </c>
      <c r="K4667" t="s">
        <v>8258</v>
      </c>
      <c r="L4667" t="s">
        <v>8258</v>
      </c>
      <c r="N4667" t="s">
        <v>8259</v>
      </c>
      <c r="Q4667" t="s">
        <v>8256</v>
      </c>
      <c r="R4667">
        <v>498</v>
      </c>
      <c r="S4667">
        <v>165</v>
      </c>
    </row>
    <row r="4668" spans="1:20" x14ac:dyDescent="0.25">
      <c r="A4668" t="s">
        <v>20</v>
      </c>
      <c r="B4668" t="s">
        <v>36</v>
      </c>
      <c r="C4668" t="s">
        <v>22</v>
      </c>
      <c r="D4668" t="s">
        <v>23</v>
      </c>
      <c r="E4668" t="s">
        <v>5</v>
      </c>
      <c r="F4668">
        <v>1</v>
      </c>
      <c r="G4668" t="s">
        <v>24</v>
      </c>
      <c r="H4668">
        <v>2431334</v>
      </c>
      <c r="I4668">
        <v>2431516</v>
      </c>
      <c r="J4668" t="s">
        <v>37</v>
      </c>
      <c r="Q4668" t="s">
        <v>8260</v>
      </c>
      <c r="R4668">
        <v>183</v>
      </c>
      <c r="T4668" t="s">
        <v>8261</v>
      </c>
    </row>
    <row r="4669" spans="1:20" x14ac:dyDescent="0.25">
      <c r="A4669" t="s">
        <v>28</v>
      </c>
      <c r="B4669" t="s">
        <v>40</v>
      </c>
      <c r="C4669" t="s">
        <v>22</v>
      </c>
      <c r="D4669" t="s">
        <v>23</v>
      </c>
      <c r="E4669" t="s">
        <v>5</v>
      </c>
      <c r="F4669">
        <v>1</v>
      </c>
      <c r="G4669" t="s">
        <v>24</v>
      </c>
      <c r="H4669">
        <v>2431334</v>
      </c>
      <c r="I4669">
        <v>2431516</v>
      </c>
      <c r="J4669" t="s">
        <v>37</v>
      </c>
      <c r="K4669" t="s">
        <v>8262</v>
      </c>
      <c r="L4669" t="s">
        <v>8262</v>
      </c>
      <c r="N4669" t="s">
        <v>30</v>
      </c>
      <c r="Q4669" t="s">
        <v>8260</v>
      </c>
      <c r="R4669">
        <v>183</v>
      </c>
      <c r="S4669">
        <v>60</v>
      </c>
    </row>
    <row r="4670" spans="1:20" x14ac:dyDescent="0.25">
      <c r="A4670" t="s">
        <v>20</v>
      </c>
      <c r="B4670" t="s">
        <v>36</v>
      </c>
      <c r="C4670" t="s">
        <v>22</v>
      </c>
      <c r="D4670" t="s">
        <v>23</v>
      </c>
      <c r="E4670" t="s">
        <v>5</v>
      </c>
      <c r="F4670">
        <v>1</v>
      </c>
      <c r="G4670" t="s">
        <v>24</v>
      </c>
      <c r="H4670">
        <v>2431690</v>
      </c>
      <c r="I4670">
        <v>2431980</v>
      </c>
      <c r="J4670" t="s">
        <v>25</v>
      </c>
      <c r="Q4670" t="s">
        <v>8263</v>
      </c>
      <c r="R4670">
        <v>291</v>
      </c>
      <c r="T4670" t="s">
        <v>8264</v>
      </c>
    </row>
    <row r="4671" spans="1:20" x14ac:dyDescent="0.25">
      <c r="A4671" t="s">
        <v>28</v>
      </c>
      <c r="B4671" t="s">
        <v>40</v>
      </c>
      <c r="C4671" t="s">
        <v>22</v>
      </c>
      <c r="D4671" t="s">
        <v>23</v>
      </c>
      <c r="E4671" t="s">
        <v>5</v>
      </c>
      <c r="F4671">
        <v>1</v>
      </c>
      <c r="G4671" t="s">
        <v>24</v>
      </c>
      <c r="H4671">
        <v>2431690</v>
      </c>
      <c r="I4671">
        <v>2431980</v>
      </c>
      <c r="J4671" t="s">
        <v>25</v>
      </c>
      <c r="K4671" t="s">
        <v>8265</v>
      </c>
      <c r="L4671" t="s">
        <v>8265</v>
      </c>
      <c r="N4671" t="s">
        <v>30</v>
      </c>
      <c r="Q4671" t="s">
        <v>8263</v>
      </c>
      <c r="R4671">
        <v>291</v>
      </c>
      <c r="S4671">
        <v>96</v>
      </c>
    </row>
    <row r="4672" spans="1:20" x14ac:dyDescent="0.25">
      <c r="A4672" t="s">
        <v>20</v>
      </c>
      <c r="B4672" t="s">
        <v>36</v>
      </c>
      <c r="C4672" t="s">
        <v>22</v>
      </c>
      <c r="D4672" t="s">
        <v>23</v>
      </c>
      <c r="E4672" t="s">
        <v>5</v>
      </c>
      <c r="F4672">
        <v>1</v>
      </c>
      <c r="G4672" t="s">
        <v>24</v>
      </c>
      <c r="H4672">
        <v>2432340</v>
      </c>
      <c r="I4672">
        <v>2432942</v>
      </c>
      <c r="J4672" t="s">
        <v>25</v>
      </c>
      <c r="Q4672" t="s">
        <v>8266</v>
      </c>
      <c r="R4672">
        <v>603</v>
      </c>
      <c r="T4672" t="s">
        <v>8267</v>
      </c>
    </row>
    <row r="4673" spans="1:20" x14ac:dyDescent="0.25">
      <c r="A4673" t="s">
        <v>28</v>
      </c>
      <c r="B4673" t="s">
        <v>40</v>
      </c>
      <c r="C4673" t="s">
        <v>22</v>
      </c>
      <c r="D4673" t="s">
        <v>23</v>
      </c>
      <c r="E4673" t="s">
        <v>5</v>
      </c>
      <c r="F4673">
        <v>1</v>
      </c>
      <c r="G4673" t="s">
        <v>24</v>
      </c>
      <c r="H4673">
        <v>2432340</v>
      </c>
      <c r="I4673">
        <v>2432942</v>
      </c>
      <c r="J4673" t="s">
        <v>25</v>
      </c>
      <c r="K4673" t="s">
        <v>8268</v>
      </c>
      <c r="L4673" t="s">
        <v>8268</v>
      </c>
      <c r="N4673" t="s">
        <v>30</v>
      </c>
      <c r="Q4673" t="s">
        <v>8266</v>
      </c>
      <c r="R4673">
        <v>603</v>
      </c>
      <c r="S4673">
        <v>200</v>
      </c>
    </row>
    <row r="4674" spans="1:20" x14ac:dyDescent="0.25">
      <c r="A4674" t="s">
        <v>20</v>
      </c>
      <c r="B4674" t="s">
        <v>36</v>
      </c>
      <c r="C4674" t="s">
        <v>22</v>
      </c>
      <c r="D4674" t="s">
        <v>23</v>
      </c>
      <c r="E4674" t="s">
        <v>5</v>
      </c>
      <c r="F4674">
        <v>1</v>
      </c>
      <c r="G4674" t="s">
        <v>24</v>
      </c>
      <c r="H4674">
        <v>2432953</v>
      </c>
      <c r="I4674">
        <v>2433519</v>
      </c>
      <c r="J4674" t="s">
        <v>37</v>
      </c>
      <c r="Q4674" t="s">
        <v>8269</v>
      </c>
      <c r="R4674">
        <v>567</v>
      </c>
    </row>
    <row r="4675" spans="1:20" x14ac:dyDescent="0.25">
      <c r="A4675" t="s">
        <v>28</v>
      </c>
      <c r="B4675" t="s">
        <v>40</v>
      </c>
      <c r="C4675" t="s">
        <v>22</v>
      </c>
      <c r="D4675" t="s">
        <v>23</v>
      </c>
      <c r="E4675" t="s">
        <v>5</v>
      </c>
      <c r="F4675">
        <v>1</v>
      </c>
      <c r="G4675" t="s">
        <v>24</v>
      </c>
      <c r="H4675">
        <v>2432953</v>
      </c>
      <c r="I4675">
        <v>2433519</v>
      </c>
      <c r="J4675" t="s">
        <v>37</v>
      </c>
      <c r="K4675" t="s">
        <v>8270</v>
      </c>
      <c r="L4675" t="s">
        <v>8270</v>
      </c>
      <c r="N4675" t="s">
        <v>30</v>
      </c>
      <c r="Q4675" t="s">
        <v>8269</v>
      </c>
      <c r="R4675">
        <v>567</v>
      </c>
      <c r="S4675">
        <v>188</v>
      </c>
    </row>
    <row r="4676" spans="1:20" x14ac:dyDescent="0.25">
      <c r="A4676" t="s">
        <v>20</v>
      </c>
      <c r="B4676" t="s">
        <v>36</v>
      </c>
      <c r="C4676" t="s">
        <v>22</v>
      </c>
      <c r="D4676" t="s">
        <v>23</v>
      </c>
      <c r="E4676" t="s">
        <v>5</v>
      </c>
      <c r="F4676">
        <v>1</v>
      </c>
      <c r="G4676" t="s">
        <v>24</v>
      </c>
      <c r="H4676">
        <v>2433522</v>
      </c>
      <c r="I4676">
        <v>2435279</v>
      </c>
      <c r="J4676" t="s">
        <v>37</v>
      </c>
      <c r="Q4676" t="s">
        <v>8271</v>
      </c>
      <c r="R4676">
        <v>1758</v>
      </c>
      <c r="T4676" t="s">
        <v>8272</v>
      </c>
    </row>
    <row r="4677" spans="1:20" x14ac:dyDescent="0.25">
      <c r="A4677" t="s">
        <v>28</v>
      </c>
      <c r="B4677" t="s">
        <v>40</v>
      </c>
      <c r="C4677" t="s">
        <v>22</v>
      </c>
      <c r="D4677" t="s">
        <v>23</v>
      </c>
      <c r="E4677" t="s">
        <v>5</v>
      </c>
      <c r="F4677">
        <v>1</v>
      </c>
      <c r="G4677" t="s">
        <v>24</v>
      </c>
      <c r="H4677">
        <v>2433522</v>
      </c>
      <c r="I4677">
        <v>2435279</v>
      </c>
      <c r="J4677" t="s">
        <v>37</v>
      </c>
      <c r="K4677" t="s">
        <v>8273</v>
      </c>
      <c r="L4677" t="s">
        <v>8273</v>
      </c>
      <c r="N4677" t="s">
        <v>30</v>
      </c>
      <c r="Q4677" t="s">
        <v>8271</v>
      </c>
      <c r="R4677">
        <v>1758</v>
      </c>
      <c r="S4677">
        <v>585</v>
      </c>
    </row>
    <row r="4678" spans="1:20" x14ac:dyDescent="0.25">
      <c r="A4678" t="s">
        <v>20</v>
      </c>
      <c r="B4678" t="s">
        <v>36</v>
      </c>
      <c r="C4678" t="s">
        <v>22</v>
      </c>
      <c r="D4678" t="s">
        <v>23</v>
      </c>
      <c r="E4678" t="s">
        <v>5</v>
      </c>
      <c r="F4678">
        <v>1</v>
      </c>
      <c r="G4678" t="s">
        <v>24</v>
      </c>
      <c r="H4678">
        <v>2435325</v>
      </c>
      <c r="I4678">
        <v>2435987</v>
      </c>
      <c r="J4678" t="s">
        <v>37</v>
      </c>
      <c r="Q4678" t="s">
        <v>8274</v>
      </c>
      <c r="R4678">
        <v>663</v>
      </c>
      <c r="T4678" t="s">
        <v>8275</v>
      </c>
    </row>
    <row r="4679" spans="1:20" x14ac:dyDescent="0.25">
      <c r="A4679" t="s">
        <v>28</v>
      </c>
      <c r="B4679" t="s">
        <v>40</v>
      </c>
      <c r="C4679" t="s">
        <v>22</v>
      </c>
      <c r="D4679" t="s">
        <v>23</v>
      </c>
      <c r="E4679" t="s">
        <v>5</v>
      </c>
      <c r="F4679">
        <v>1</v>
      </c>
      <c r="G4679" t="s">
        <v>24</v>
      </c>
      <c r="H4679">
        <v>2435325</v>
      </c>
      <c r="I4679">
        <v>2435987</v>
      </c>
      <c r="J4679" t="s">
        <v>37</v>
      </c>
      <c r="K4679" t="s">
        <v>8276</v>
      </c>
      <c r="L4679" t="s">
        <v>8276</v>
      </c>
      <c r="N4679" t="s">
        <v>8277</v>
      </c>
      <c r="Q4679" t="s">
        <v>8274</v>
      </c>
      <c r="R4679">
        <v>663</v>
      </c>
      <c r="S4679">
        <v>220</v>
      </c>
    </row>
    <row r="4680" spans="1:20" x14ac:dyDescent="0.25">
      <c r="A4680" t="s">
        <v>20</v>
      </c>
      <c r="B4680" t="s">
        <v>36</v>
      </c>
      <c r="C4680" t="s">
        <v>22</v>
      </c>
      <c r="D4680" t="s">
        <v>23</v>
      </c>
      <c r="E4680" t="s">
        <v>5</v>
      </c>
      <c r="F4680">
        <v>1</v>
      </c>
      <c r="G4680" t="s">
        <v>24</v>
      </c>
      <c r="H4680">
        <v>2435987</v>
      </c>
      <c r="I4680">
        <v>2437168</v>
      </c>
      <c r="J4680" t="s">
        <v>37</v>
      </c>
      <c r="Q4680" t="s">
        <v>8278</v>
      </c>
      <c r="R4680">
        <v>1182</v>
      </c>
      <c r="T4680" t="s">
        <v>8279</v>
      </c>
    </row>
    <row r="4681" spans="1:20" x14ac:dyDescent="0.25">
      <c r="A4681" t="s">
        <v>28</v>
      </c>
      <c r="B4681" t="s">
        <v>40</v>
      </c>
      <c r="C4681" t="s">
        <v>22</v>
      </c>
      <c r="D4681" t="s">
        <v>23</v>
      </c>
      <c r="E4681" t="s">
        <v>5</v>
      </c>
      <c r="F4681">
        <v>1</v>
      </c>
      <c r="G4681" t="s">
        <v>24</v>
      </c>
      <c r="H4681">
        <v>2435987</v>
      </c>
      <c r="I4681">
        <v>2437168</v>
      </c>
      <c r="J4681" t="s">
        <v>37</v>
      </c>
      <c r="K4681" t="s">
        <v>8280</v>
      </c>
      <c r="L4681" t="s">
        <v>8280</v>
      </c>
      <c r="N4681" t="s">
        <v>30</v>
      </c>
      <c r="Q4681" t="s">
        <v>8278</v>
      </c>
      <c r="R4681">
        <v>1182</v>
      </c>
      <c r="S4681">
        <v>393</v>
      </c>
    </row>
    <row r="4682" spans="1:20" x14ac:dyDescent="0.25">
      <c r="A4682" t="s">
        <v>20</v>
      </c>
      <c r="B4682" t="s">
        <v>36</v>
      </c>
      <c r="C4682" t="s">
        <v>22</v>
      </c>
      <c r="D4682" t="s">
        <v>23</v>
      </c>
      <c r="E4682" t="s">
        <v>5</v>
      </c>
      <c r="F4682">
        <v>1</v>
      </c>
      <c r="G4682" t="s">
        <v>24</v>
      </c>
      <c r="H4682">
        <v>2437165</v>
      </c>
      <c r="I4682">
        <v>2437518</v>
      </c>
      <c r="J4682" t="s">
        <v>37</v>
      </c>
      <c r="Q4682" t="s">
        <v>8281</v>
      </c>
      <c r="R4682">
        <v>354</v>
      </c>
      <c r="T4682" t="s">
        <v>8282</v>
      </c>
    </row>
    <row r="4683" spans="1:20" x14ac:dyDescent="0.25">
      <c r="A4683" t="s">
        <v>28</v>
      </c>
      <c r="B4683" t="s">
        <v>40</v>
      </c>
      <c r="C4683" t="s">
        <v>22</v>
      </c>
      <c r="D4683" t="s">
        <v>23</v>
      </c>
      <c r="E4683" t="s">
        <v>5</v>
      </c>
      <c r="F4683">
        <v>1</v>
      </c>
      <c r="G4683" t="s">
        <v>24</v>
      </c>
      <c r="H4683">
        <v>2437165</v>
      </c>
      <c r="I4683">
        <v>2437518</v>
      </c>
      <c r="J4683" t="s">
        <v>37</v>
      </c>
      <c r="K4683" t="s">
        <v>8283</v>
      </c>
      <c r="L4683" t="s">
        <v>8283</v>
      </c>
      <c r="N4683" t="s">
        <v>30</v>
      </c>
      <c r="Q4683" t="s">
        <v>8281</v>
      </c>
      <c r="R4683">
        <v>354</v>
      </c>
      <c r="S4683">
        <v>117</v>
      </c>
    </row>
    <row r="4684" spans="1:20" x14ac:dyDescent="0.25">
      <c r="A4684" t="s">
        <v>20</v>
      </c>
      <c r="B4684" t="s">
        <v>36</v>
      </c>
      <c r="C4684" t="s">
        <v>22</v>
      </c>
      <c r="D4684" t="s">
        <v>23</v>
      </c>
      <c r="E4684" t="s">
        <v>5</v>
      </c>
      <c r="F4684">
        <v>1</v>
      </c>
      <c r="G4684" t="s">
        <v>24</v>
      </c>
      <c r="H4684">
        <v>2437527</v>
      </c>
      <c r="I4684">
        <v>2438279</v>
      </c>
      <c r="J4684" t="s">
        <v>37</v>
      </c>
      <c r="Q4684" t="s">
        <v>8284</v>
      </c>
      <c r="R4684">
        <v>753</v>
      </c>
      <c r="T4684" t="s">
        <v>8285</v>
      </c>
    </row>
    <row r="4685" spans="1:20" x14ac:dyDescent="0.25">
      <c r="A4685" t="s">
        <v>28</v>
      </c>
      <c r="B4685" t="s">
        <v>40</v>
      </c>
      <c r="C4685" t="s">
        <v>22</v>
      </c>
      <c r="D4685" t="s">
        <v>23</v>
      </c>
      <c r="E4685" t="s">
        <v>5</v>
      </c>
      <c r="F4685">
        <v>1</v>
      </c>
      <c r="G4685" t="s">
        <v>24</v>
      </c>
      <c r="H4685">
        <v>2437527</v>
      </c>
      <c r="I4685">
        <v>2438279</v>
      </c>
      <c r="J4685" t="s">
        <v>37</v>
      </c>
      <c r="K4685" t="s">
        <v>8286</v>
      </c>
      <c r="L4685" t="s">
        <v>8286</v>
      </c>
      <c r="N4685" t="s">
        <v>30</v>
      </c>
      <c r="Q4685" t="s">
        <v>8284</v>
      </c>
      <c r="R4685">
        <v>753</v>
      </c>
      <c r="S4685">
        <v>250</v>
      </c>
    </row>
    <row r="4686" spans="1:20" x14ac:dyDescent="0.25">
      <c r="A4686" t="s">
        <v>20</v>
      </c>
      <c r="B4686" t="s">
        <v>36</v>
      </c>
      <c r="C4686" t="s">
        <v>22</v>
      </c>
      <c r="D4686" t="s">
        <v>23</v>
      </c>
      <c r="E4686" t="s">
        <v>5</v>
      </c>
      <c r="F4686">
        <v>1</v>
      </c>
      <c r="G4686" t="s">
        <v>24</v>
      </c>
      <c r="H4686">
        <v>2438283</v>
      </c>
      <c r="I4686">
        <v>2438660</v>
      </c>
      <c r="J4686" t="s">
        <v>25</v>
      </c>
      <c r="Q4686" t="s">
        <v>8287</v>
      </c>
      <c r="R4686">
        <v>378</v>
      </c>
      <c r="T4686" t="s">
        <v>8288</v>
      </c>
    </row>
    <row r="4687" spans="1:20" x14ac:dyDescent="0.25">
      <c r="A4687" t="s">
        <v>28</v>
      </c>
      <c r="B4687" t="s">
        <v>40</v>
      </c>
      <c r="C4687" t="s">
        <v>22</v>
      </c>
      <c r="D4687" t="s">
        <v>23</v>
      </c>
      <c r="E4687" t="s">
        <v>5</v>
      </c>
      <c r="F4687">
        <v>1</v>
      </c>
      <c r="G4687" t="s">
        <v>24</v>
      </c>
      <c r="H4687">
        <v>2438283</v>
      </c>
      <c r="I4687">
        <v>2438660</v>
      </c>
      <c r="J4687" t="s">
        <v>25</v>
      </c>
      <c r="K4687" t="s">
        <v>8289</v>
      </c>
      <c r="L4687" t="s">
        <v>8289</v>
      </c>
      <c r="N4687" t="s">
        <v>30</v>
      </c>
      <c r="Q4687" t="s">
        <v>8287</v>
      </c>
      <c r="R4687">
        <v>378</v>
      </c>
      <c r="S4687">
        <v>125</v>
      </c>
    </row>
    <row r="4688" spans="1:20" x14ac:dyDescent="0.25">
      <c r="A4688" t="s">
        <v>20</v>
      </c>
      <c r="B4688" t="s">
        <v>36</v>
      </c>
      <c r="C4688" t="s">
        <v>22</v>
      </c>
      <c r="D4688" t="s">
        <v>23</v>
      </c>
      <c r="E4688" t="s">
        <v>5</v>
      </c>
      <c r="F4688">
        <v>1</v>
      </c>
      <c r="G4688" t="s">
        <v>24</v>
      </c>
      <c r="H4688">
        <v>2438657</v>
      </c>
      <c r="I4688">
        <v>2439625</v>
      </c>
      <c r="J4688" t="s">
        <v>37</v>
      </c>
      <c r="Q4688" t="s">
        <v>8290</v>
      </c>
      <c r="R4688">
        <v>969</v>
      </c>
      <c r="T4688" t="s">
        <v>8291</v>
      </c>
    </row>
    <row r="4689" spans="1:20" x14ac:dyDescent="0.25">
      <c r="A4689" t="s">
        <v>28</v>
      </c>
      <c r="B4689" t="s">
        <v>40</v>
      </c>
      <c r="C4689" t="s">
        <v>22</v>
      </c>
      <c r="D4689" t="s">
        <v>23</v>
      </c>
      <c r="E4689" t="s">
        <v>5</v>
      </c>
      <c r="F4689">
        <v>1</v>
      </c>
      <c r="G4689" t="s">
        <v>24</v>
      </c>
      <c r="H4689">
        <v>2438657</v>
      </c>
      <c r="I4689">
        <v>2439625</v>
      </c>
      <c r="J4689" t="s">
        <v>37</v>
      </c>
      <c r="K4689" t="s">
        <v>8292</v>
      </c>
      <c r="L4689" t="s">
        <v>8292</v>
      </c>
      <c r="N4689" t="s">
        <v>30</v>
      </c>
      <c r="Q4689" t="s">
        <v>8290</v>
      </c>
      <c r="R4689">
        <v>969</v>
      </c>
      <c r="S4689">
        <v>322</v>
      </c>
    </row>
    <row r="4690" spans="1:20" x14ac:dyDescent="0.25">
      <c r="A4690" t="s">
        <v>20</v>
      </c>
      <c r="B4690" t="s">
        <v>36</v>
      </c>
      <c r="C4690" t="s">
        <v>22</v>
      </c>
      <c r="D4690" t="s">
        <v>23</v>
      </c>
      <c r="E4690" t="s">
        <v>5</v>
      </c>
      <c r="F4690">
        <v>1</v>
      </c>
      <c r="G4690" t="s">
        <v>24</v>
      </c>
      <c r="H4690">
        <v>2439622</v>
      </c>
      <c r="I4690">
        <v>2439939</v>
      </c>
      <c r="J4690" t="s">
        <v>37</v>
      </c>
      <c r="Q4690" t="s">
        <v>8293</v>
      </c>
      <c r="R4690">
        <v>318</v>
      </c>
      <c r="T4690" t="s">
        <v>8294</v>
      </c>
    </row>
    <row r="4691" spans="1:20" x14ac:dyDescent="0.25">
      <c r="A4691" t="s">
        <v>28</v>
      </c>
      <c r="B4691" t="s">
        <v>40</v>
      </c>
      <c r="C4691" t="s">
        <v>22</v>
      </c>
      <c r="D4691" t="s">
        <v>23</v>
      </c>
      <c r="E4691" t="s">
        <v>5</v>
      </c>
      <c r="F4691">
        <v>1</v>
      </c>
      <c r="G4691" t="s">
        <v>24</v>
      </c>
      <c r="H4691">
        <v>2439622</v>
      </c>
      <c r="I4691">
        <v>2439939</v>
      </c>
      <c r="J4691" t="s">
        <v>37</v>
      </c>
      <c r="K4691" t="s">
        <v>8295</v>
      </c>
      <c r="L4691" t="s">
        <v>8295</v>
      </c>
      <c r="N4691" t="s">
        <v>30</v>
      </c>
      <c r="Q4691" t="s">
        <v>8293</v>
      </c>
      <c r="R4691">
        <v>318</v>
      </c>
      <c r="S4691">
        <v>105</v>
      </c>
    </row>
    <row r="4692" spans="1:20" x14ac:dyDescent="0.25">
      <c r="A4692" t="s">
        <v>20</v>
      </c>
      <c r="B4692" t="s">
        <v>36</v>
      </c>
      <c r="C4692" t="s">
        <v>22</v>
      </c>
      <c r="D4692" t="s">
        <v>23</v>
      </c>
      <c r="E4692" t="s">
        <v>5</v>
      </c>
      <c r="F4692">
        <v>1</v>
      </c>
      <c r="G4692" t="s">
        <v>24</v>
      </c>
      <c r="H4692">
        <v>2439939</v>
      </c>
      <c r="I4692">
        <v>2440514</v>
      </c>
      <c r="J4692" t="s">
        <v>37</v>
      </c>
      <c r="Q4692" t="s">
        <v>8296</v>
      </c>
      <c r="R4692">
        <v>576</v>
      </c>
      <c r="T4692" t="s">
        <v>8297</v>
      </c>
    </row>
    <row r="4693" spans="1:20" x14ac:dyDescent="0.25">
      <c r="A4693" t="s">
        <v>28</v>
      </c>
      <c r="B4693" t="s">
        <v>40</v>
      </c>
      <c r="C4693" t="s">
        <v>22</v>
      </c>
      <c r="D4693" t="s">
        <v>23</v>
      </c>
      <c r="E4693" t="s">
        <v>5</v>
      </c>
      <c r="F4693">
        <v>1</v>
      </c>
      <c r="G4693" t="s">
        <v>24</v>
      </c>
      <c r="H4693">
        <v>2439939</v>
      </c>
      <c r="I4693">
        <v>2440514</v>
      </c>
      <c r="J4693" t="s">
        <v>37</v>
      </c>
      <c r="K4693" t="s">
        <v>8298</v>
      </c>
      <c r="L4693" t="s">
        <v>8298</v>
      </c>
      <c r="N4693" t="s">
        <v>30</v>
      </c>
      <c r="Q4693" t="s">
        <v>8296</v>
      </c>
      <c r="R4693">
        <v>576</v>
      </c>
      <c r="S4693">
        <v>191</v>
      </c>
    </row>
    <row r="4694" spans="1:20" x14ac:dyDescent="0.25">
      <c r="A4694" t="s">
        <v>20</v>
      </c>
      <c r="B4694" t="s">
        <v>36</v>
      </c>
      <c r="C4694" t="s">
        <v>22</v>
      </c>
      <c r="D4694" t="s">
        <v>23</v>
      </c>
      <c r="E4694" t="s">
        <v>5</v>
      </c>
      <c r="F4694">
        <v>1</v>
      </c>
      <c r="G4694" t="s">
        <v>24</v>
      </c>
      <c r="H4694">
        <v>2440511</v>
      </c>
      <c r="I4694">
        <v>2442637</v>
      </c>
      <c r="J4694" t="s">
        <v>37</v>
      </c>
      <c r="Q4694" t="s">
        <v>8299</v>
      </c>
      <c r="R4694">
        <v>2127</v>
      </c>
      <c r="T4694" t="s">
        <v>8300</v>
      </c>
    </row>
    <row r="4695" spans="1:20" x14ac:dyDescent="0.25">
      <c r="A4695" t="s">
        <v>28</v>
      </c>
      <c r="B4695" t="s">
        <v>40</v>
      </c>
      <c r="C4695" t="s">
        <v>22</v>
      </c>
      <c r="D4695" t="s">
        <v>23</v>
      </c>
      <c r="E4695" t="s">
        <v>5</v>
      </c>
      <c r="F4695">
        <v>1</v>
      </c>
      <c r="G4695" t="s">
        <v>24</v>
      </c>
      <c r="H4695">
        <v>2440511</v>
      </c>
      <c r="I4695">
        <v>2442637</v>
      </c>
      <c r="J4695" t="s">
        <v>37</v>
      </c>
      <c r="K4695" t="s">
        <v>8301</v>
      </c>
      <c r="L4695" t="s">
        <v>8301</v>
      </c>
      <c r="N4695" t="s">
        <v>30</v>
      </c>
      <c r="Q4695" t="s">
        <v>8299</v>
      </c>
      <c r="R4695">
        <v>2127</v>
      </c>
      <c r="S4695">
        <v>708</v>
      </c>
    </row>
    <row r="4696" spans="1:20" x14ac:dyDescent="0.25">
      <c r="A4696" t="s">
        <v>20</v>
      </c>
      <c r="B4696" t="s">
        <v>36</v>
      </c>
      <c r="C4696" t="s">
        <v>22</v>
      </c>
      <c r="D4696" t="s">
        <v>23</v>
      </c>
      <c r="E4696" t="s">
        <v>5</v>
      </c>
      <c r="F4696">
        <v>1</v>
      </c>
      <c r="G4696" t="s">
        <v>24</v>
      </c>
      <c r="H4696">
        <v>2442821</v>
      </c>
      <c r="I4696">
        <v>2443381</v>
      </c>
      <c r="J4696" t="s">
        <v>37</v>
      </c>
      <c r="Q4696" t="s">
        <v>8302</v>
      </c>
      <c r="R4696">
        <v>561</v>
      </c>
      <c r="T4696" t="s">
        <v>8303</v>
      </c>
    </row>
    <row r="4697" spans="1:20" x14ac:dyDescent="0.25">
      <c r="A4697" t="s">
        <v>28</v>
      </c>
      <c r="B4697" t="s">
        <v>40</v>
      </c>
      <c r="C4697" t="s">
        <v>22</v>
      </c>
      <c r="D4697" t="s">
        <v>23</v>
      </c>
      <c r="E4697" t="s">
        <v>5</v>
      </c>
      <c r="F4697">
        <v>1</v>
      </c>
      <c r="G4697" t="s">
        <v>24</v>
      </c>
      <c r="H4697">
        <v>2442821</v>
      </c>
      <c r="I4697">
        <v>2443381</v>
      </c>
      <c r="J4697" t="s">
        <v>37</v>
      </c>
      <c r="K4697" t="s">
        <v>8304</v>
      </c>
      <c r="L4697" t="s">
        <v>8304</v>
      </c>
      <c r="N4697" t="s">
        <v>30</v>
      </c>
      <c r="Q4697" t="s">
        <v>8302</v>
      </c>
      <c r="R4697">
        <v>561</v>
      </c>
      <c r="S4697">
        <v>186</v>
      </c>
    </row>
    <row r="4698" spans="1:20" x14ac:dyDescent="0.25">
      <c r="A4698" t="s">
        <v>20</v>
      </c>
      <c r="B4698" t="s">
        <v>36</v>
      </c>
      <c r="C4698" t="s">
        <v>22</v>
      </c>
      <c r="D4698" t="s">
        <v>23</v>
      </c>
      <c r="E4698" t="s">
        <v>5</v>
      </c>
      <c r="F4698">
        <v>1</v>
      </c>
      <c r="G4698" t="s">
        <v>24</v>
      </c>
      <c r="H4698">
        <v>2443384</v>
      </c>
      <c r="I4698">
        <v>2443824</v>
      </c>
      <c r="J4698" t="s">
        <v>37</v>
      </c>
      <c r="Q4698" t="s">
        <v>8305</v>
      </c>
      <c r="R4698">
        <v>441</v>
      </c>
      <c r="T4698" t="s">
        <v>8306</v>
      </c>
    </row>
    <row r="4699" spans="1:20" x14ac:dyDescent="0.25">
      <c r="A4699" t="s">
        <v>28</v>
      </c>
      <c r="B4699" t="s">
        <v>40</v>
      </c>
      <c r="C4699" t="s">
        <v>22</v>
      </c>
      <c r="D4699" t="s">
        <v>23</v>
      </c>
      <c r="E4699" t="s">
        <v>5</v>
      </c>
      <c r="F4699">
        <v>1</v>
      </c>
      <c r="G4699" t="s">
        <v>24</v>
      </c>
      <c r="H4699">
        <v>2443384</v>
      </c>
      <c r="I4699">
        <v>2443824</v>
      </c>
      <c r="J4699" t="s">
        <v>37</v>
      </c>
      <c r="K4699" t="s">
        <v>8307</v>
      </c>
      <c r="L4699" t="s">
        <v>8307</v>
      </c>
      <c r="N4699" t="s">
        <v>8308</v>
      </c>
      <c r="Q4699" t="s">
        <v>8305</v>
      </c>
      <c r="R4699">
        <v>441</v>
      </c>
      <c r="S4699">
        <v>146</v>
      </c>
    </row>
    <row r="4700" spans="1:20" x14ac:dyDescent="0.25">
      <c r="A4700" t="s">
        <v>20</v>
      </c>
      <c r="B4700" t="s">
        <v>36</v>
      </c>
      <c r="C4700" t="s">
        <v>22</v>
      </c>
      <c r="D4700" t="s">
        <v>23</v>
      </c>
      <c r="E4700" t="s">
        <v>5</v>
      </c>
      <c r="F4700">
        <v>1</v>
      </c>
      <c r="G4700" t="s">
        <v>24</v>
      </c>
      <c r="H4700">
        <v>2443840</v>
      </c>
      <c r="I4700">
        <v>2445315</v>
      </c>
      <c r="J4700" t="s">
        <v>37</v>
      </c>
      <c r="Q4700" t="s">
        <v>8309</v>
      </c>
      <c r="R4700">
        <v>1476</v>
      </c>
      <c r="T4700" t="s">
        <v>8310</v>
      </c>
    </row>
    <row r="4701" spans="1:20" x14ac:dyDescent="0.25">
      <c r="A4701" t="s">
        <v>28</v>
      </c>
      <c r="B4701" t="s">
        <v>40</v>
      </c>
      <c r="C4701" t="s">
        <v>22</v>
      </c>
      <c r="D4701" t="s">
        <v>23</v>
      </c>
      <c r="E4701" t="s">
        <v>5</v>
      </c>
      <c r="F4701">
        <v>1</v>
      </c>
      <c r="G4701" t="s">
        <v>24</v>
      </c>
      <c r="H4701">
        <v>2443840</v>
      </c>
      <c r="I4701">
        <v>2445315</v>
      </c>
      <c r="J4701" t="s">
        <v>37</v>
      </c>
      <c r="K4701" t="s">
        <v>8311</v>
      </c>
      <c r="L4701" t="s">
        <v>8311</v>
      </c>
      <c r="N4701" t="s">
        <v>8312</v>
      </c>
      <c r="Q4701" t="s">
        <v>8309</v>
      </c>
      <c r="R4701">
        <v>1476</v>
      </c>
      <c r="S4701">
        <v>491</v>
      </c>
    </row>
    <row r="4702" spans="1:20" x14ac:dyDescent="0.25">
      <c r="A4702" t="s">
        <v>20</v>
      </c>
      <c r="B4702" t="s">
        <v>36</v>
      </c>
      <c r="C4702" t="s">
        <v>22</v>
      </c>
      <c r="D4702" t="s">
        <v>23</v>
      </c>
      <c r="E4702" t="s">
        <v>5</v>
      </c>
      <c r="F4702">
        <v>1</v>
      </c>
      <c r="G4702" t="s">
        <v>24</v>
      </c>
      <c r="H4702">
        <v>2445325</v>
      </c>
      <c r="I4702">
        <v>2445915</v>
      </c>
      <c r="J4702" t="s">
        <v>37</v>
      </c>
      <c r="Q4702" t="s">
        <v>8313</v>
      </c>
      <c r="R4702">
        <v>591</v>
      </c>
      <c r="T4702" t="s">
        <v>8314</v>
      </c>
    </row>
    <row r="4703" spans="1:20" x14ac:dyDescent="0.25">
      <c r="A4703" t="s">
        <v>28</v>
      </c>
      <c r="B4703" t="s">
        <v>40</v>
      </c>
      <c r="C4703" t="s">
        <v>22</v>
      </c>
      <c r="D4703" t="s">
        <v>23</v>
      </c>
      <c r="E4703" t="s">
        <v>5</v>
      </c>
      <c r="F4703">
        <v>1</v>
      </c>
      <c r="G4703" t="s">
        <v>24</v>
      </c>
      <c r="H4703">
        <v>2445325</v>
      </c>
      <c r="I4703">
        <v>2445915</v>
      </c>
      <c r="J4703" t="s">
        <v>37</v>
      </c>
      <c r="K4703" t="s">
        <v>8315</v>
      </c>
      <c r="L4703" t="s">
        <v>8315</v>
      </c>
      <c r="N4703" t="s">
        <v>30</v>
      </c>
      <c r="Q4703" t="s">
        <v>8313</v>
      </c>
      <c r="R4703">
        <v>591</v>
      </c>
      <c r="S4703">
        <v>196</v>
      </c>
    </row>
    <row r="4704" spans="1:20" x14ac:dyDescent="0.25">
      <c r="A4704" t="s">
        <v>20</v>
      </c>
      <c r="B4704" t="s">
        <v>36</v>
      </c>
      <c r="C4704" t="s">
        <v>22</v>
      </c>
      <c r="D4704" t="s">
        <v>23</v>
      </c>
      <c r="E4704" t="s">
        <v>5</v>
      </c>
      <c r="F4704">
        <v>1</v>
      </c>
      <c r="G4704" t="s">
        <v>24</v>
      </c>
      <c r="H4704">
        <v>2445920</v>
      </c>
      <c r="I4704">
        <v>2446291</v>
      </c>
      <c r="J4704" t="s">
        <v>37</v>
      </c>
      <c r="Q4704" t="s">
        <v>8316</v>
      </c>
      <c r="R4704">
        <v>372</v>
      </c>
      <c r="T4704" t="s">
        <v>8317</v>
      </c>
    </row>
    <row r="4705" spans="1:20" x14ac:dyDescent="0.25">
      <c r="A4705" t="s">
        <v>28</v>
      </c>
      <c r="B4705" t="s">
        <v>40</v>
      </c>
      <c r="C4705" t="s">
        <v>22</v>
      </c>
      <c r="D4705" t="s">
        <v>23</v>
      </c>
      <c r="E4705" t="s">
        <v>5</v>
      </c>
      <c r="F4705">
        <v>1</v>
      </c>
      <c r="G4705" t="s">
        <v>24</v>
      </c>
      <c r="H4705">
        <v>2445920</v>
      </c>
      <c r="I4705">
        <v>2446291</v>
      </c>
      <c r="J4705" t="s">
        <v>37</v>
      </c>
      <c r="K4705" t="s">
        <v>8318</v>
      </c>
      <c r="L4705" t="s">
        <v>8318</v>
      </c>
      <c r="N4705" t="s">
        <v>30</v>
      </c>
      <c r="Q4705" t="s">
        <v>8316</v>
      </c>
      <c r="R4705">
        <v>372</v>
      </c>
      <c r="S4705">
        <v>123</v>
      </c>
    </row>
    <row r="4706" spans="1:20" x14ac:dyDescent="0.25">
      <c r="A4706" t="s">
        <v>20</v>
      </c>
      <c r="B4706" t="s">
        <v>36</v>
      </c>
      <c r="C4706" t="s">
        <v>22</v>
      </c>
      <c r="D4706" t="s">
        <v>23</v>
      </c>
      <c r="E4706" t="s">
        <v>5</v>
      </c>
      <c r="F4706">
        <v>1</v>
      </c>
      <c r="G4706" t="s">
        <v>24</v>
      </c>
      <c r="H4706">
        <v>2446353</v>
      </c>
      <c r="I4706">
        <v>2446832</v>
      </c>
      <c r="J4706" t="s">
        <v>37</v>
      </c>
      <c r="Q4706" t="s">
        <v>8319</v>
      </c>
      <c r="R4706">
        <v>480</v>
      </c>
      <c r="T4706" t="s">
        <v>8320</v>
      </c>
    </row>
    <row r="4707" spans="1:20" x14ac:dyDescent="0.25">
      <c r="A4707" t="s">
        <v>28</v>
      </c>
      <c r="B4707" t="s">
        <v>40</v>
      </c>
      <c r="C4707" t="s">
        <v>22</v>
      </c>
      <c r="D4707" t="s">
        <v>23</v>
      </c>
      <c r="E4707" t="s">
        <v>5</v>
      </c>
      <c r="F4707">
        <v>1</v>
      </c>
      <c r="G4707" t="s">
        <v>24</v>
      </c>
      <c r="H4707">
        <v>2446353</v>
      </c>
      <c r="I4707">
        <v>2446832</v>
      </c>
      <c r="J4707" t="s">
        <v>37</v>
      </c>
      <c r="K4707" t="s">
        <v>8321</v>
      </c>
      <c r="L4707" t="s">
        <v>8321</v>
      </c>
      <c r="N4707" t="s">
        <v>30</v>
      </c>
      <c r="Q4707" t="s">
        <v>8319</v>
      </c>
      <c r="R4707">
        <v>480</v>
      </c>
      <c r="S4707">
        <v>159</v>
      </c>
    </row>
    <row r="4708" spans="1:20" x14ac:dyDescent="0.25">
      <c r="A4708" t="s">
        <v>20</v>
      </c>
      <c r="B4708" t="s">
        <v>36</v>
      </c>
      <c r="C4708" t="s">
        <v>22</v>
      </c>
      <c r="D4708" t="s">
        <v>23</v>
      </c>
      <c r="E4708" t="s">
        <v>5</v>
      </c>
      <c r="F4708">
        <v>1</v>
      </c>
      <c r="G4708" t="s">
        <v>24</v>
      </c>
      <c r="H4708">
        <v>2446862</v>
      </c>
      <c r="I4708">
        <v>2447242</v>
      </c>
      <c r="J4708" t="s">
        <v>37</v>
      </c>
      <c r="Q4708" t="s">
        <v>8322</v>
      </c>
      <c r="R4708">
        <v>381</v>
      </c>
      <c r="T4708" t="s">
        <v>8323</v>
      </c>
    </row>
    <row r="4709" spans="1:20" x14ac:dyDescent="0.25">
      <c r="A4709" t="s">
        <v>28</v>
      </c>
      <c r="B4709" t="s">
        <v>40</v>
      </c>
      <c r="C4709" t="s">
        <v>22</v>
      </c>
      <c r="D4709" t="s">
        <v>23</v>
      </c>
      <c r="E4709" t="s">
        <v>5</v>
      </c>
      <c r="F4709">
        <v>1</v>
      </c>
      <c r="G4709" t="s">
        <v>24</v>
      </c>
      <c r="H4709">
        <v>2446862</v>
      </c>
      <c r="I4709">
        <v>2447242</v>
      </c>
      <c r="J4709" t="s">
        <v>37</v>
      </c>
      <c r="K4709" t="s">
        <v>8324</v>
      </c>
      <c r="L4709" t="s">
        <v>8324</v>
      </c>
      <c r="N4709" t="s">
        <v>8325</v>
      </c>
      <c r="Q4709" t="s">
        <v>8322</v>
      </c>
      <c r="R4709">
        <v>381</v>
      </c>
      <c r="S4709">
        <v>126</v>
      </c>
    </row>
    <row r="4710" spans="1:20" x14ac:dyDescent="0.25">
      <c r="A4710" t="s">
        <v>20</v>
      </c>
      <c r="B4710" t="s">
        <v>36</v>
      </c>
      <c r="C4710" t="s">
        <v>22</v>
      </c>
      <c r="D4710" t="s">
        <v>23</v>
      </c>
      <c r="E4710" t="s">
        <v>5</v>
      </c>
      <c r="F4710">
        <v>1</v>
      </c>
      <c r="G4710" t="s">
        <v>24</v>
      </c>
      <c r="H4710">
        <v>2447306</v>
      </c>
      <c r="I4710">
        <v>2447773</v>
      </c>
      <c r="J4710" t="s">
        <v>37</v>
      </c>
      <c r="Q4710" t="s">
        <v>8326</v>
      </c>
      <c r="R4710">
        <v>468</v>
      </c>
      <c r="T4710" t="s">
        <v>8327</v>
      </c>
    </row>
    <row r="4711" spans="1:20" x14ac:dyDescent="0.25">
      <c r="A4711" t="s">
        <v>28</v>
      </c>
      <c r="B4711" t="s">
        <v>40</v>
      </c>
      <c r="C4711" t="s">
        <v>22</v>
      </c>
      <c r="D4711" t="s">
        <v>23</v>
      </c>
      <c r="E4711" t="s">
        <v>5</v>
      </c>
      <c r="F4711">
        <v>1</v>
      </c>
      <c r="G4711" t="s">
        <v>24</v>
      </c>
      <c r="H4711">
        <v>2447306</v>
      </c>
      <c r="I4711">
        <v>2447773</v>
      </c>
      <c r="J4711" t="s">
        <v>37</v>
      </c>
      <c r="K4711" t="s">
        <v>8328</v>
      </c>
      <c r="L4711" t="s">
        <v>8328</v>
      </c>
      <c r="N4711" t="s">
        <v>30</v>
      </c>
      <c r="Q4711" t="s">
        <v>8326</v>
      </c>
      <c r="R4711">
        <v>468</v>
      </c>
      <c r="S4711">
        <v>155</v>
      </c>
    </row>
    <row r="4712" spans="1:20" x14ac:dyDescent="0.25">
      <c r="A4712" t="s">
        <v>20</v>
      </c>
      <c r="B4712" t="s">
        <v>36</v>
      </c>
      <c r="C4712" t="s">
        <v>22</v>
      </c>
      <c r="D4712" t="s">
        <v>23</v>
      </c>
      <c r="E4712" t="s">
        <v>5</v>
      </c>
      <c r="F4712">
        <v>1</v>
      </c>
      <c r="G4712" t="s">
        <v>24</v>
      </c>
      <c r="H4712">
        <v>2447784</v>
      </c>
      <c r="I4712">
        <v>2448875</v>
      </c>
      <c r="J4712" t="s">
        <v>37</v>
      </c>
      <c r="Q4712" t="s">
        <v>8329</v>
      </c>
      <c r="R4712">
        <v>1092</v>
      </c>
      <c r="T4712" t="s">
        <v>8330</v>
      </c>
    </row>
    <row r="4713" spans="1:20" x14ac:dyDescent="0.25">
      <c r="A4713" t="s">
        <v>28</v>
      </c>
      <c r="B4713" t="s">
        <v>40</v>
      </c>
      <c r="C4713" t="s">
        <v>22</v>
      </c>
      <c r="D4713" t="s">
        <v>23</v>
      </c>
      <c r="E4713" t="s">
        <v>5</v>
      </c>
      <c r="F4713">
        <v>1</v>
      </c>
      <c r="G4713" t="s">
        <v>24</v>
      </c>
      <c r="H4713">
        <v>2447784</v>
      </c>
      <c r="I4713">
        <v>2448875</v>
      </c>
      <c r="J4713" t="s">
        <v>37</v>
      </c>
      <c r="K4713" t="s">
        <v>8331</v>
      </c>
      <c r="L4713" t="s">
        <v>8331</v>
      </c>
      <c r="N4713" t="s">
        <v>8332</v>
      </c>
      <c r="Q4713" t="s">
        <v>8329</v>
      </c>
      <c r="R4713">
        <v>1092</v>
      </c>
      <c r="S4713">
        <v>363</v>
      </c>
    </row>
    <row r="4714" spans="1:20" x14ac:dyDescent="0.25">
      <c r="A4714" t="s">
        <v>20</v>
      </c>
      <c r="B4714" t="s">
        <v>36</v>
      </c>
      <c r="C4714" t="s">
        <v>22</v>
      </c>
      <c r="D4714" t="s">
        <v>23</v>
      </c>
      <c r="E4714" t="s">
        <v>5</v>
      </c>
      <c r="F4714">
        <v>1</v>
      </c>
      <c r="G4714" t="s">
        <v>24</v>
      </c>
      <c r="H4714">
        <v>2448945</v>
      </c>
      <c r="I4714">
        <v>2449451</v>
      </c>
      <c r="J4714" t="s">
        <v>37</v>
      </c>
      <c r="Q4714" t="s">
        <v>8333</v>
      </c>
      <c r="R4714">
        <v>507</v>
      </c>
      <c r="T4714" t="s">
        <v>8334</v>
      </c>
    </row>
    <row r="4715" spans="1:20" x14ac:dyDescent="0.25">
      <c r="A4715" t="s">
        <v>28</v>
      </c>
      <c r="B4715" t="s">
        <v>40</v>
      </c>
      <c r="C4715" t="s">
        <v>22</v>
      </c>
      <c r="D4715" t="s">
        <v>23</v>
      </c>
      <c r="E4715" t="s">
        <v>5</v>
      </c>
      <c r="F4715">
        <v>1</v>
      </c>
      <c r="G4715" t="s">
        <v>24</v>
      </c>
      <c r="H4715">
        <v>2448945</v>
      </c>
      <c r="I4715">
        <v>2449451</v>
      </c>
      <c r="J4715" t="s">
        <v>37</v>
      </c>
      <c r="K4715" t="s">
        <v>8335</v>
      </c>
      <c r="L4715" t="s">
        <v>8335</v>
      </c>
      <c r="N4715" t="s">
        <v>30</v>
      </c>
      <c r="Q4715" t="s">
        <v>8333</v>
      </c>
      <c r="R4715">
        <v>507</v>
      </c>
      <c r="S4715">
        <v>168</v>
      </c>
    </row>
    <row r="4716" spans="1:20" x14ac:dyDescent="0.25">
      <c r="A4716" t="s">
        <v>20</v>
      </c>
      <c r="B4716" t="s">
        <v>36</v>
      </c>
      <c r="C4716" t="s">
        <v>22</v>
      </c>
      <c r="D4716" t="s">
        <v>23</v>
      </c>
      <c r="E4716" t="s">
        <v>5</v>
      </c>
      <c r="F4716">
        <v>1</v>
      </c>
      <c r="G4716" t="s">
        <v>24</v>
      </c>
      <c r="H4716">
        <v>2449461</v>
      </c>
      <c r="I4716">
        <v>2450924</v>
      </c>
      <c r="J4716" t="s">
        <v>37</v>
      </c>
      <c r="Q4716" t="s">
        <v>8336</v>
      </c>
      <c r="R4716">
        <v>1464</v>
      </c>
      <c r="T4716" t="s">
        <v>8337</v>
      </c>
    </row>
    <row r="4717" spans="1:20" x14ac:dyDescent="0.25">
      <c r="A4717" t="s">
        <v>28</v>
      </c>
      <c r="B4717" t="s">
        <v>40</v>
      </c>
      <c r="C4717" t="s">
        <v>22</v>
      </c>
      <c r="D4717" t="s">
        <v>23</v>
      </c>
      <c r="E4717" t="s">
        <v>5</v>
      </c>
      <c r="F4717">
        <v>1</v>
      </c>
      <c r="G4717" t="s">
        <v>24</v>
      </c>
      <c r="H4717">
        <v>2449461</v>
      </c>
      <c r="I4717">
        <v>2450924</v>
      </c>
      <c r="J4717" t="s">
        <v>37</v>
      </c>
      <c r="K4717" t="s">
        <v>8338</v>
      </c>
      <c r="L4717" t="s">
        <v>8338</v>
      </c>
      <c r="N4717" t="s">
        <v>8339</v>
      </c>
      <c r="Q4717" t="s">
        <v>8336</v>
      </c>
      <c r="R4717">
        <v>1464</v>
      </c>
      <c r="S4717">
        <v>487</v>
      </c>
    </row>
    <row r="4718" spans="1:20" x14ac:dyDescent="0.25">
      <c r="A4718" t="s">
        <v>20</v>
      </c>
      <c r="B4718" t="s">
        <v>36</v>
      </c>
      <c r="C4718" t="s">
        <v>22</v>
      </c>
      <c r="D4718" t="s">
        <v>23</v>
      </c>
      <c r="E4718" t="s">
        <v>5</v>
      </c>
      <c r="F4718">
        <v>1</v>
      </c>
      <c r="G4718" t="s">
        <v>24</v>
      </c>
      <c r="H4718">
        <v>2451070</v>
      </c>
      <c r="I4718">
        <v>2451591</v>
      </c>
      <c r="J4718" t="s">
        <v>37</v>
      </c>
      <c r="Q4718" t="s">
        <v>8340</v>
      </c>
      <c r="R4718">
        <v>522</v>
      </c>
      <c r="T4718" t="s">
        <v>8341</v>
      </c>
    </row>
    <row r="4719" spans="1:20" x14ac:dyDescent="0.25">
      <c r="A4719" t="s">
        <v>28</v>
      </c>
      <c r="B4719" t="s">
        <v>40</v>
      </c>
      <c r="C4719" t="s">
        <v>22</v>
      </c>
      <c r="D4719" t="s">
        <v>23</v>
      </c>
      <c r="E4719" t="s">
        <v>5</v>
      </c>
      <c r="F4719">
        <v>1</v>
      </c>
      <c r="G4719" t="s">
        <v>24</v>
      </c>
      <c r="H4719">
        <v>2451070</v>
      </c>
      <c r="I4719">
        <v>2451591</v>
      </c>
      <c r="J4719" t="s">
        <v>37</v>
      </c>
      <c r="K4719" t="s">
        <v>8342</v>
      </c>
      <c r="L4719" t="s">
        <v>8342</v>
      </c>
      <c r="N4719" t="s">
        <v>30</v>
      </c>
      <c r="Q4719" t="s">
        <v>8340</v>
      </c>
      <c r="R4719">
        <v>522</v>
      </c>
      <c r="S4719">
        <v>173</v>
      </c>
    </row>
    <row r="4720" spans="1:20" x14ac:dyDescent="0.25">
      <c r="A4720" t="s">
        <v>20</v>
      </c>
      <c r="B4720" t="s">
        <v>36</v>
      </c>
      <c r="C4720" t="s">
        <v>22</v>
      </c>
      <c r="D4720" t="s">
        <v>23</v>
      </c>
      <c r="E4720" t="s">
        <v>5</v>
      </c>
      <c r="F4720">
        <v>1</v>
      </c>
      <c r="G4720" t="s">
        <v>24</v>
      </c>
      <c r="H4720">
        <v>2451672</v>
      </c>
      <c r="I4720">
        <v>2452427</v>
      </c>
      <c r="J4720" t="s">
        <v>37</v>
      </c>
      <c r="Q4720" t="s">
        <v>8343</v>
      </c>
      <c r="R4720">
        <v>756</v>
      </c>
      <c r="T4720" t="s">
        <v>8344</v>
      </c>
    </row>
    <row r="4721" spans="1:20" x14ac:dyDescent="0.25">
      <c r="A4721" t="s">
        <v>28</v>
      </c>
      <c r="B4721" t="s">
        <v>40</v>
      </c>
      <c r="C4721" t="s">
        <v>22</v>
      </c>
      <c r="D4721" t="s">
        <v>23</v>
      </c>
      <c r="E4721" t="s">
        <v>5</v>
      </c>
      <c r="F4721">
        <v>1</v>
      </c>
      <c r="G4721" t="s">
        <v>24</v>
      </c>
      <c r="H4721">
        <v>2451672</v>
      </c>
      <c r="I4721">
        <v>2452427</v>
      </c>
      <c r="J4721" t="s">
        <v>37</v>
      </c>
      <c r="K4721" t="s">
        <v>8345</v>
      </c>
      <c r="L4721" t="s">
        <v>8345</v>
      </c>
      <c r="N4721" t="s">
        <v>8346</v>
      </c>
      <c r="Q4721" t="s">
        <v>8343</v>
      </c>
      <c r="R4721">
        <v>756</v>
      </c>
      <c r="S4721">
        <v>251</v>
      </c>
    </row>
    <row r="4722" spans="1:20" x14ac:dyDescent="0.25">
      <c r="A4722" t="s">
        <v>20</v>
      </c>
      <c r="B4722" t="s">
        <v>36</v>
      </c>
      <c r="C4722" t="s">
        <v>22</v>
      </c>
      <c r="D4722" t="s">
        <v>23</v>
      </c>
      <c r="E4722" t="s">
        <v>5</v>
      </c>
      <c r="F4722">
        <v>1</v>
      </c>
      <c r="G4722" t="s">
        <v>24</v>
      </c>
      <c r="H4722">
        <v>2452424</v>
      </c>
      <c r="I4722">
        <v>2453890</v>
      </c>
      <c r="J4722" t="s">
        <v>37</v>
      </c>
      <c r="Q4722" t="s">
        <v>8347</v>
      </c>
      <c r="R4722">
        <v>1467</v>
      </c>
      <c r="T4722" t="s">
        <v>8348</v>
      </c>
    </row>
    <row r="4723" spans="1:20" x14ac:dyDescent="0.25">
      <c r="A4723" t="s">
        <v>28</v>
      </c>
      <c r="B4723" t="s">
        <v>40</v>
      </c>
      <c r="C4723" t="s">
        <v>22</v>
      </c>
      <c r="D4723" t="s">
        <v>23</v>
      </c>
      <c r="E4723" t="s">
        <v>5</v>
      </c>
      <c r="F4723">
        <v>1</v>
      </c>
      <c r="G4723" t="s">
        <v>24</v>
      </c>
      <c r="H4723">
        <v>2452424</v>
      </c>
      <c r="I4723">
        <v>2453890</v>
      </c>
      <c r="J4723" t="s">
        <v>37</v>
      </c>
      <c r="K4723" t="s">
        <v>8349</v>
      </c>
      <c r="L4723" t="s">
        <v>8349</v>
      </c>
      <c r="N4723" t="s">
        <v>30</v>
      </c>
      <c r="Q4723" t="s">
        <v>8347</v>
      </c>
      <c r="R4723">
        <v>1467</v>
      </c>
      <c r="S4723">
        <v>488</v>
      </c>
    </row>
    <row r="4724" spans="1:20" x14ac:dyDescent="0.25">
      <c r="A4724" t="s">
        <v>20</v>
      </c>
      <c r="B4724" t="s">
        <v>36</v>
      </c>
      <c r="C4724" t="s">
        <v>22</v>
      </c>
      <c r="D4724" t="s">
        <v>23</v>
      </c>
      <c r="E4724" t="s">
        <v>5</v>
      </c>
      <c r="F4724">
        <v>1</v>
      </c>
      <c r="G4724" t="s">
        <v>24</v>
      </c>
      <c r="H4724">
        <v>2453911</v>
      </c>
      <c r="I4724">
        <v>2455464</v>
      </c>
      <c r="J4724" t="s">
        <v>37</v>
      </c>
      <c r="Q4724" t="s">
        <v>8350</v>
      </c>
      <c r="R4724">
        <v>1554</v>
      </c>
      <c r="T4724" t="s">
        <v>8351</v>
      </c>
    </row>
    <row r="4725" spans="1:20" x14ac:dyDescent="0.25">
      <c r="A4725" t="s">
        <v>28</v>
      </c>
      <c r="B4725" t="s">
        <v>40</v>
      </c>
      <c r="C4725" t="s">
        <v>22</v>
      </c>
      <c r="D4725" t="s">
        <v>23</v>
      </c>
      <c r="E4725" t="s">
        <v>5</v>
      </c>
      <c r="F4725">
        <v>1</v>
      </c>
      <c r="G4725" t="s">
        <v>24</v>
      </c>
      <c r="H4725">
        <v>2453911</v>
      </c>
      <c r="I4725">
        <v>2455464</v>
      </c>
      <c r="J4725" t="s">
        <v>37</v>
      </c>
      <c r="K4725" t="s">
        <v>8352</v>
      </c>
      <c r="L4725" t="s">
        <v>8352</v>
      </c>
      <c r="N4725" t="s">
        <v>30</v>
      </c>
      <c r="Q4725" t="s">
        <v>8350</v>
      </c>
      <c r="R4725">
        <v>1554</v>
      </c>
      <c r="S4725">
        <v>517</v>
      </c>
    </row>
    <row r="4726" spans="1:20" x14ac:dyDescent="0.25">
      <c r="A4726" t="s">
        <v>20</v>
      </c>
      <c r="B4726" t="s">
        <v>36</v>
      </c>
      <c r="C4726" t="s">
        <v>22</v>
      </c>
      <c r="D4726" t="s">
        <v>23</v>
      </c>
      <c r="E4726" t="s">
        <v>5</v>
      </c>
      <c r="F4726">
        <v>1</v>
      </c>
      <c r="G4726" t="s">
        <v>24</v>
      </c>
      <c r="H4726">
        <v>2455415</v>
      </c>
      <c r="I4726">
        <v>2455894</v>
      </c>
      <c r="J4726" t="s">
        <v>37</v>
      </c>
      <c r="Q4726" t="s">
        <v>8353</v>
      </c>
      <c r="R4726">
        <v>480</v>
      </c>
      <c r="T4726" t="s">
        <v>8354</v>
      </c>
    </row>
    <row r="4727" spans="1:20" x14ac:dyDescent="0.25">
      <c r="A4727" t="s">
        <v>28</v>
      </c>
      <c r="B4727" t="s">
        <v>40</v>
      </c>
      <c r="C4727" t="s">
        <v>22</v>
      </c>
      <c r="D4727" t="s">
        <v>23</v>
      </c>
      <c r="E4727" t="s">
        <v>5</v>
      </c>
      <c r="F4727">
        <v>1</v>
      </c>
      <c r="G4727" t="s">
        <v>24</v>
      </c>
      <c r="H4727">
        <v>2455415</v>
      </c>
      <c r="I4727">
        <v>2455894</v>
      </c>
      <c r="J4727" t="s">
        <v>37</v>
      </c>
      <c r="K4727" t="s">
        <v>8355</v>
      </c>
      <c r="L4727" t="s">
        <v>8355</v>
      </c>
      <c r="N4727" t="s">
        <v>8356</v>
      </c>
      <c r="Q4727" t="s">
        <v>8353</v>
      </c>
      <c r="R4727">
        <v>480</v>
      </c>
      <c r="S4727">
        <v>159</v>
      </c>
    </row>
    <row r="4728" spans="1:20" x14ac:dyDescent="0.25">
      <c r="A4728" t="s">
        <v>20</v>
      </c>
      <c r="B4728" t="s">
        <v>36</v>
      </c>
      <c r="C4728" t="s">
        <v>22</v>
      </c>
      <c r="D4728" t="s">
        <v>23</v>
      </c>
      <c r="E4728" t="s">
        <v>5</v>
      </c>
      <c r="F4728">
        <v>1</v>
      </c>
      <c r="G4728" t="s">
        <v>24</v>
      </c>
      <c r="H4728">
        <v>2455916</v>
      </c>
      <c r="I4728">
        <v>2456575</v>
      </c>
      <c r="J4728" t="s">
        <v>37</v>
      </c>
      <c r="Q4728" t="s">
        <v>8357</v>
      </c>
      <c r="R4728">
        <v>660</v>
      </c>
      <c r="T4728" t="s">
        <v>8358</v>
      </c>
    </row>
    <row r="4729" spans="1:20" x14ac:dyDescent="0.25">
      <c r="A4729" t="s">
        <v>28</v>
      </c>
      <c r="B4729" t="s">
        <v>40</v>
      </c>
      <c r="C4729" t="s">
        <v>22</v>
      </c>
      <c r="D4729" t="s">
        <v>23</v>
      </c>
      <c r="E4729" t="s">
        <v>5</v>
      </c>
      <c r="F4729">
        <v>1</v>
      </c>
      <c r="G4729" t="s">
        <v>24</v>
      </c>
      <c r="H4729">
        <v>2455916</v>
      </c>
      <c r="I4729">
        <v>2456575</v>
      </c>
      <c r="J4729" t="s">
        <v>37</v>
      </c>
      <c r="K4729" t="s">
        <v>8359</v>
      </c>
      <c r="L4729" t="s">
        <v>8359</v>
      </c>
      <c r="N4729" t="s">
        <v>30</v>
      </c>
      <c r="Q4729" t="s">
        <v>8357</v>
      </c>
      <c r="R4729">
        <v>660</v>
      </c>
      <c r="S4729">
        <v>219</v>
      </c>
    </row>
    <row r="4730" spans="1:20" x14ac:dyDescent="0.25">
      <c r="A4730" t="s">
        <v>20</v>
      </c>
      <c r="B4730" t="s">
        <v>459</v>
      </c>
      <c r="C4730" t="s">
        <v>22</v>
      </c>
      <c r="D4730" t="s">
        <v>23</v>
      </c>
      <c r="E4730" t="s">
        <v>5</v>
      </c>
      <c r="F4730">
        <v>1</v>
      </c>
      <c r="G4730" t="s">
        <v>24</v>
      </c>
      <c r="H4730">
        <v>2457263</v>
      </c>
      <c r="I4730">
        <v>2457339</v>
      </c>
      <c r="J4730" t="s">
        <v>37</v>
      </c>
      <c r="Q4730" t="s">
        <v>8360</v>
      </c>
      <c r="R4730">
        <v>77</v>
      </c>
      <c r="T4730" t="s">
        <v>8361</v>
      </c>
    </row>
    <row r="4731" spans="1:20" x14ac:dyDescent="0.25">
      <c r="A4731" t="s">
        <v>459</v>
      </c>
      <c r="C4731" t="s">
        <v>22</v>
      </c>
      <c r="D4731" t="s">
        <v>23</v>
      </c>
      <c r="E4731" t="s">
        <v>5</v>
      </c>
      <c r="F4731">
        <v>1</v>
      </c>
      <c r="G4731" t="s">
        <v>24</v>
      </c>
      <c r="H4731">
        <v>2457263</v>
      </c>
      <c r="I4731">
        <v>2457339</v>
      </c>
      <c r="J4731" t="s">
        <v>37</v>
      </c>
      <c r="N4731" t="s">
        <v>3673</v>
      </c>
      <c r="Q4731" t="s">
        <v>8360</v>
      </c>
      <c r="R4731">
        <v>77</v>
      </c>
      <c r="T4731" t="s">
        <v>3674</v>
      </c>
    </row>
    <row r="4732" spans="1:20" x14ac:dyDescent="0.25">
      <c r="A4732" t="s">
        <v>20</v>
      </c>
      <c r="B4732" t="s">
        <v>36</v>
      </c>
      <c r="C4732" t="s">
        <v>22</v>
      </c>
      <c r="D4732" t="s">
        <v>23</v>
      </c>
      <c r="E4732" t="s">
        <v>5</v>
      </c>
      <c r="F4732">
        <v>1</v>
      </c>
      <c r="G4732" t="s">
        <v>24</v>
      </c>
      <c r="H4732">
        <v>2457468</v>
      </c>
      <c r="I4732">
        <v>2458061</v>
      </c>
      <c r="J4732" t="s">
        <v>37</v>
      </c>
      <c r="Q4732" t="s">
        <v>8362</v>
      </c>
      <c r="R4732">
        <v>594</v>
      </c>
      <c r="T4732" t="s">
        <v>8363</v>
      </c>
    </row>
    <row r="4733" spans="1:20" x14ac:dyDescent="0.25">
      <c r="A4733" t="s">
        <v>28</v>
      </c>
      <c r="B4733" t="s">
        <v>40</v>
      </c>
      <c r="C4733" t="s">
        <v>22</v>
      </c>
      <c r="D4733" t="s">
        <v>23</v>
      </c>
      <c r="E4733" t="s">
        <v>5</v>
      </c>
      <c r="F4733">
        <v>1</v>
      </c>
      <c r="G4733" t="s">
        <v>24</v>
      </c>
      <c r="H4733">
        <v>2457468</v>
      </c>
      <c r="I4733">
        <v>2458061</v>
      </c>
      <c r="J4733" t="s">
        <v>37</v>
      </c>
      <c r="K4733" t="s">
        <v>8364</v>
      </c>
      <c r="L4733" t="s">
        <v>8364</v>
      </c>
      <c r="N4733" t="s">
        <v>30</v>
      </c>
      <c r="Q4733" t="s">
        <v>8362</v>
      </c>
      <c r="R4733">
        <v>594</v>
      </c>
      <c r="S4733">
        <v>197</v>
      </c>
    </row>
    <row r="4734" spans="1:20" x14ac:dyDescent="0.25">
      <c r="A4734" t="s">
        <v>20</v>
      </c>
      <c r="B4734" t="s">
        <v>36</v>
      </c>
      <c r="C4734" t="s">
        <v>22</v>
      </c>
      <c r="D4734" t="s">
        <v>23</v>
      </c>
      <c r="E4734" t="s">
        <v>5</v>
      </c>
      <c r="F4734">
        <v>1</v>
      </c>
      <c r="G4734" t="s">
        <v>24</v>
      </c>
      <c r="H4734">
        <v>2458058</v>
      </c>
      <c r="I4734">
        <v>2458351</v>
      </c>
      <c r="J4734" t="s">
        <v>37</v>
      </c>
      <c r="Q4734" t="s">
        <v>8365</v>
      </c>
      <c r="R4734">
        <v>294</v>
      </c>
      <c r="T4734" t="s">
        <v>8366</v>
      </c>
    </row>
    <row r="4735" spans="1:20" x14ac:dyDescent="0.25">
      <c r="A4735" t="s">
        <v>28</v>
      </c>
      <c r="B4735" t="s">
        <v>40</v>
      </c>
      <c r="C4735" t="s">
        <v>22</v>
      </c>
      <c r="D4735" t="s">
        <v>23</v>
      </c>
      <c r="E4735" t="s">
        <v>5</v>
      </c>
      <c r="F4735">
        <v>1</v>
      </c>
      <c r="G4735" t="s">
        <v>24</v>
      </c>
      <c r="H4735">
        <v>2458058</v>
      </c>
      <c r="I4735">
        <v>2458351</v>
      </c>
      <c r="J4735" t="s">
        <v>37</v>
      </c>
      <c r="K4735" t="s">
        <v>8367</v>
      </c>
      <c r="L4735" t="s">
        <v>8367</v>
      </c>
      <c r="N4735" t="s">
        <v>30</v>
      </c>
      <c r="Q4735" t="s">
        <v>8365</v>
      </c>
      <c r="R4735">
        <v>294</v>
      </c>
      <c r="S4735">
        <v>97</v>
      </c>
    </row>
    <row r="4736" spans="1:20" x14ac:dyDescent="0.25">
      <c r="A4736" t="s">
        <v>20</v>
      </c>
      <c r="B4736" t="s">
        <v>36</v>
      </c>
      <c r="C4736" t="s">
        <v>22</v>
      </c>
      <c r="D4736" t="s">
        <v>23</v>
      </c>
      <c r="E4736" t="s">
        <v>5</v>
      </c>
      <c r="F4736">
        <v>1</v>
      </c>
      <c r="G4736" t="s">
        <v>24</v>
      </c>
      <c r="H4736">
        <v>2458396</v>
      </c>
      <c r="I4736">
        <v>2458866</v>
      </c>
      <c r="J4736" t="s">
        <v>37</v>
      </c>
      <c r="Q4736" t="s">
        <v>8368</v>
      </c>
      <c r="R4736">
        <v>471</v>
      </c>
      <c r="T4736" t="s">
        <v>8369</v>
      </c>
    </row>
    <row r="4737" spans="1:20" x14ac:dyDescent="0.25">
      <c r="A4737" t="s">
        <v>28</v>
      </c>
      <c r="B4737" t="s">
        <v>40</v>
      </c>
      <c r="C4737" t="s">
        <v>22</v>
      </c>
      <c r="D4737" t="s">
        <v>23</v>
      </c>
      <c r="E4737" t="s">
        <v>5</v>
      </c>
      <c r="F4737">
        <v>1</v>
      </c>
      <c r="G4737" t="s">
        <v>24</v>
      </c>
      <c r="H4737">
        <v>2458396</v>
      </c>
      <c r="I4737">
        <v>2458866</v>
      </c>
      <c r="J4737" t="s">
        <v>37</v>
      </c>
      <c r="K4737" t="s">
        <v>8370</v>
      </c>
      <c r="L4737" t="s">
        <v>8370</v>
      </c>
      <c r="N4737" t="s">
        <v>8371</v>
      </c>
      <c r="Q4737" t="s">
        <v>8368</v>
      </c>
      <c r="R4737">
        <v>471</v>
      </c>
      <c r="S4737">
        <v>156</v>
      </c>
    </row>
    <row r="4738" spans="1:20" x14ac:dyDescent="0.25">
      <c r="A4738" t="s">
        <v>20</v>
      </c>
      <c r="B4738" t="s">
        <v>36</v>
      </c>
      <c r="C4738" t="s">
        <v>22</v>
      </c>
      <c r="D4738" t="s">
        <v>23</v>
      </c>
      <c r="E4738" t="s">
        <v>5</v>
      </c>
      <c r="F4738">
        <v>1</v>
      </c>
      <c r="G4738" t="s">
        <v>24</v>
      </c>
      <c r="H4738">
        <v>2458863</v>
      </c>
      <c r="I4738">
        <v>2459123</v>
      </c>
      <c r="J4738" t="s">
        <v>37</v>
      </c>
      <c r="Q4738" t="s">
        <v>8372</v>
      </c>
      <c r="R4738">
        <v>261</v>
      </c>
      <c r="T4738" t="s">
        <v>8373</v>
      </c>
    </row>
    <row r="4739" spans="1:20" x14ac:dyDescent="0.25">
      <c r="A4739" t="s">
        <v>28</v>
      </c>
      <c r="B4739" t="s">
        <v>40</v>
      </c>
      <c r="C4739" t="s">
        <v>22</v>
      </c>
      <c r="D4739" t="s">
        <v>23</v>
      </c>
      <c r="E4739" t="s">
        <v>5</v>
      </c>
      <c r="F4739">
        <v>1</v>
      </c>
      <c r="G4739" t="s">
        <v>24</v>
      </c>
      <c r="H4739">
        <v>2458863</v>
      </c>
      <c r="I4739">
        <v>2459123</v>
      </c>
      <c r="J4739" t="s">
        <v>37</v>
      </c>
      <c r="K4739" t="s">
        <v>8374</v>
      </c>
      <c r="L4739" t="s">
        <v>8374</v>
      </c>
      <c r="N4739" t="s">
        <v>30</v>
      </c>
      <c r="Q4739" t="s">
        <v>8372</v>
      </c>
      <c r="R4739">
        <v>261</v>
      </c>
      <c r="S4739">
        <v>86</v>
      </c>
    </row>
    <row r="4740" spans="1:20" x14ac:dyDescent="0.25">
      <c r="A4740" t="s">
        <v>20</v>
      </c>
      <c r="B4740" t="s">
        <v>36</v>
      </c>
      <c r="C4740" t="s">
        <v>22</v>
      </c>
      <c r="D4740" t="s">
        <v>23</v>
      </c>
      <c r="E4740" t="s">
        <v>5</v>
      </c>
      <c r="F4740">
        <v>1</v>
      </c>
      <c r="G4740" t="s">
        <v>24</v>
      </c>
      <c r="H4740">
        <v>2459120</v>
      </c>
      <c r="I4740">
        <v>2460232</v>
      </c>
      <c r="J4740" t="s">
        <v>37</v>
      </c>
      <c r="Q4740" t="s">
        <v>8375</v>
      </c>
      <c r="R4740">
        <v>1113</v>
      </c>
    </row>
    <row r="4741" spans="1:20" x14ac:dyDescent="0.25">
      <c r="A4741" t="s">
        <v>28</v>
      </c>
      <c r="B4741" t="s">
        <v>40</v>
      </c>
      <c r="C4741" t="s">
        <v>22</v>
      </c>
      <c r="D4741" t="s">
        <v>23</v>
      </c>
      <c r="E4741" t="s">
        <v>5</v>
      </c>
      <c r="F4741">
        <v>1</v>
      </c>
      <c r="G4741" t="s">
        <v>24</v>
      </c>
      <c r="H4741">
        <v>2459120</v>
      </c>
      <c r="I4741">
        <v>2460232</v>
      </c>
      <c r="J4741" t="s">
        <v>37</v>
      </c>
      <c r="K4741" t="s">
        <v>8376</v>
      </c>
      <c r="L4741" t="s">
        <v>8376</v>
      </c>
      <c r="N4741" t="s">
        <v>8377</v>
      </c>
      <c r="Q4741" t="s">
        <v>8375</v>
      </c>
      <c r="R4741">
        <v>1113</v>
      </c>
      <c r="S4741">
        <v>370</v>
      </c>
    </row>
    <row r="4742" spans="1:20" x14ac:dyDescent="0.25">
      <c r="A4742" t="s">
        <v>20</v>
      </c>
      <c r="B4742" t="s">
        <v>36</v>
      </c>
      <c r="C4742" t="s">
        <v>22</v>
      </c>
      <c r="D4742" t="s">
        <v>23</v>
      </c>
      <c r="E4742" t="s">
        <v>5</v>
      </c>
      <c r="F4742">
        <v>1</v>
      </c>
      <c r="G4742" t="s">
        <v>24</v>
      </c>
      <c r="H4742">
        <v>2460655</v>
      </c>
      <c r="I4742">
        <v>2461086</v>
      </c>
      <c r="J4742" t="s">
        <v>25</v>
      </c>
      <c r="Q4742" t="s">
        <v>8378</v>
      </c>
      <c r="R4742">
        <v>432</v>
      </c>
      <c r="T4742" t="s">
        <v>8379</v>
      </c>
    </row>
    <row r="4743" spans="1:20" x14ac:dyDescent="0.25">
      <c r="A4743" t="s">
        <v>28</v>
      </c>
      <c r="B4743" t="s">
        <v>40</v>
      </c>
      <c r="C4743" t="s">
        <v>22</v>
      </c>
      <c r="D4743" t="s">
        <v>23</v>
      </c>
      <c r="E4743" t="s">
        <v>5</v>
      </c>
      <c r="F4743">
        <v>1</v>
      </c>
      <c r="G4743" t="s">
        <v>24</v>
      </c>
      <c r="H4743">
        <v>2460655</v>
      </c>
      <c r="I4743">
        <v>2461086</v>
      </c>
      <c r="J4743" t="s">
        <v>25</v>
      </c>
      <c r="K4743" t="s">
        <v>8380</v>
      </c>
      <c r="L4743" t="s">
        <v>8380</v>
      </c>
      <c r="N4743" t="s">
        <v>30</v>
      </c>
      <c r="Q4743" t="s">
        <v>8378</v>
      </c>
      <c r="R4743">
        <v>432</v>
      </c>
      <c r="S4743">
        <v>143</v>
      </c>
    </row>
    <row r="4744" spans="1:20" x14ac:dyDescent="0.25">
      <c r="A4744" t="s">
        <v>20</v>
      </c>
      <c r="B4744" t="s">
        <v>36</v>
      </c>
      <c r="C4744" t="s">
        <v>22</v>
      </c>
      <c r="D4744" t="s">
        <v>23</v>
      </c>
      <c r="E4744" t="s">
        <v>5</v>
      </c>
      <c r="F4744">
        <v>1</v>
      </c>
      <c r="G4744" t="s">
        <v>24</v>
      </c>
      <c r="H4744">
        <v>2461319</v>
      </c>
      <c r="I4744">
        <v>2461534</v>
      </c>
      <c r="J4744" t="s">
        <v>37</v>
      </c>
      <c r="Q4744" t="s">
        <v>8381</v>
      </c>
      <c r="R4744">
        <v>216</v>
      </c>
      <c r="T4744" t="s">
        <v>8382</v>
      </c>
    </row>
    <row r="4745" spans="1:20" x14ac:dyDescent="0.25">
      <c r="A4745" t="s">
        <v>28</v>
      </c>
      <c r="B4745" t="s">
        <v>40</v>
      </c>
      <c r="C4745" t="s">
        <v>22</v>
      </c>
      <c r="D4745" t="s">
        <v>23</v>
      </c>
      <c r="E4745" t="s">
        <v>5</v>
      </c>
      <c r="F4745">
        <v>1</v>
      </c>
      <c r="G4745" t="s">
        <v>24</v>
      </c>
      <c r="H4745">
        <v>2461319</v>
      </c>
      <c r="I4745">
        <v>2461534</v>
      </c>
      <c r="J4745" t="s">
        <v>37</v>
      </c>
      <c r="K4745" t="s">
        <v>8383</v>
      </c>
      <c r="L4745" t="s">
        <v>8383</v>
      </c>
      <c r="N4745" t="s">
        <v>30</v>
      </c>
      <c r="Q4745" t="s">
        <v>8381</v>
      </c>
      <c r="R4745">
        <v>216</v>
      </c>
      <c r="S4745">
        <v>71</v>
      </c>
    </row>
    <row r="4746" spans="1:20" x14ac:dyDescent="0.25">
      <c r="A4746" t="s">
        <v>20</v>
      </c>
      <c r="B4746" t="s">
        <v>36</v>
      </c>
      <c r="C4746" t="s">
        <v>22</v>
      </c>
      <c r="D4746" t="s">
        <v>23</v>
      </c>
      <c r="E4746" t="s">
        <v>5</v>
      </c>
      <c r="F4746">
        <v>1</v>
      </c>
      <c r="G4746" t="s">
        <v>24</v>
      </c>
      <c r="H4746">
        <v>2461537</v>
      </c>
      <c r="I4746">
        <v>2461911</v>
      </c>
      <c r="J4746" t="s">
        <v>37</v>
      </c>
      <c r="Q4746" t="s">
        <v>8384</v>
      </c>
      <c r="R4746">
        <v>375</v>
      </c>
      <c r="T4746" t="s">
        <v>8385</v>
      </c>
    </row>
    <row r="4747" spans="1:20" x14ac:dyDescent="0.25">
      <c r="A4747" t="s">
        <v>28</v>
      </c>
      <c r="B4747" t="s">
        <v>40</v>
      </c>
      <c r="C4747" t="s">
        <v>22</v>
      </c>
      <c r="D4747" t="s">
        <v>23</v>
      </c>
      <c r="E4747" t="s">
        <v>5</v>
      </c>
      <c r="F4747">
        <v>1</v>
      </c>
      <c r="G4747" t="s">
        <v>24</v>
      </c>
      <c r="H4747">
        <v>2461537</v>
      </c>
      <c r="I4747">
        <v>2461911</v>
      </c>
      <c r="J4747" t="s">
        <v>37</v>
      </c>
      <c r="K4747" t="s">
        <v>8386</v>
      </c>
      <c r="L4747" t="s">
        <v>8386</v>
      </c>
      <c r="N4747" t="s">
        <v>30</v>
      </c>
      <c r="Q4747" t="s">
        <v>8384</v>
      </c>
      <c r="R4747">
        <v>375</v>
      </c>
      <c r="S4747">
        <v>124</v>
      </c>
    </row>
    <row r="4748" spans="1:20" x14ac:dyDescent="0.25">
      <c r="A4748" t="s">
        <v>20</v>
      </c>
      <c r="B4748" t="s">
        <v>36</v>
      </c>
      <c r="C4748" t="s">
        <v>22</v>
      </c>
      <c r="D4748" t="s">
        <v>23</v>
      </c>
      <c r="E4748" t="s">
        <v>5</v>
      </c>
      <c r="F4748">
        <v>1</v>
      </c>
      <c r="G4748" t="s">
        <v>24</v>
      </c>
      <c r="H4748">
        <v>2462349</v>
      </c>
      <c r="I4748">
        <v>2462741</v>
      </c>
      <c r="J4748" t="s">
        <v>25</v>
      </c>
      <c r="Q4748" t="s">
        <v>8387</v>
      </c>
      <c r="R4748">
        <v>393</v>
      </c>
      <c r="T4748" t="s">
        <v>8388</v>
      </c>
    </row>
    <row r="4749" spans="1:20" x14ac:dyDescent="0.25">
      <c r="A4749" t="s">
        <v>28</v>
      </c>
      <c r="B4749" t="s">
        <v>40</v>
      </c>
      <c r="C4749" t="s">
        <v>22</v>
      </c>
      <c r="D4749" t="s">
        <v>23</v>
      </c>
      <c r="E4749" t="s">
        <v>5</v>
      </c>
      <c r="F4749">
        <v>1</v>
      </c>
      <c r="G4749" t="s">
        <v>24</v>
      </c>
      <c r="H4749">
        <v>2462349</v>
      </c>
      <c r="I4749">
        <v>2462741</v>
      </c>
      <c r="J4749" t="s">
        <v>25</v>
      </c>
      <c r="K4749" t="s">
        <v>8389</v>
      </c>
      <c r="L4749" t="s">
        <v>8389</v>
      </c>
      <c r="N4749" t="s">
        <v>1076</v>
      </c>
      <c r="Q4749" t="s">
        <v>8387</v>
      </c>
      <c r="R4749">
        <v>393</v>
      </c>
      <c r="S4749">
        <v>130</v>
      </c>
    </row>
    <row r="4750" spans="1:20" x14ac:dyDescent="0.25">
      <c r="A4750" t="s">
        <v>20</v>
      </c>
      <c r="B4750" t="s">
        <v>21</v>
      </c>
      <c r="C4750" t="s">
        <v>22</v>
      </c>
      <c r="D4750" t="s">
        <v>23</v>
      </c>
      <c r="E4750" t="s">
        <v>5</v>
      </c>
      <c r="F4750">
        <v>1</v>
      </c>
      <c r="G4750" t="s">
        <v>24</v>
      </c>
      <c r="H4750">
        <v>2462713</v>
      </c>
      <c r="I4750">
        <v>2462979</v>
      </c>
      <c r="J4750" t="s">
        <v>37</v>
      </c>
      <c r="Q4750" t="s">
        <v>8390</v>
      </c>
      <c r="R4750">
        <v>267</v>
      </c>
      <c r="T4750" t="s">
        <v>31</v>
      </c>
    </row>
    <row r="4751" spans="1:20" x14ac:dyDescent="0.25">
      <c r="A4751" t="s">
        <v>28</v>
      </c>
      <c r="B4751" t="s">
        <v>29</v>
      </c>
      <c r="C4751" t="s">
        <v>22</v>
      </c>
      <c r="D4751" t="s">
        <v>23</v>
      </c>
      <c r="E4751" t="s">
        <v>5</v>
      </c>
      <c r="F4751">
        <v>1</v>
      </c>
      <c r="G4751" t="s">
        <v>24</v>
      </c>
      <c r="H4751">
        <v>2462713</v>
      </c>
      <c r="I4751">
        <v>2462979</v>
      </c>
      <c r="J4751" t="s">
        <v>37</v>
      </c>
      <c r="N4751" t="s">
        <v>30</v>
      </c>
      <c r="Q4751" t="s">
        <v>8390</v>
      </c>
      <c r="R4751">
        <v>267</v>
      </c>
      <c r="T4751" t="s">
        <v>31</v>
      </c>
    </row>
    <row r="4752" spans="1:20" x14ac:dyDescent="0.25">
      <c r="A4752" t="s">
        <v>20</v>
      </c>
      <c r="B4752" t="s">
        <v>36</v>
      </c>
      <c r="C4752" t="s">
        <v>22</v>
      </c>
      <c r="D4752" t="s">
        <v>23</v>
      </c>
      <c r="E4752" t="s">
        <v>5</v>
      </c>
      <c r="F4752">
        <v>1</v>
      </c>
      <c r="G4752" t="s">
        <v>24</v>
      </c>
      <c r="H4752">
        <v>2463575</v>
      </c>
      <c r="I4752">
        <v>2464000</v>
      </c>
      <c r="J4752" t="s">
        <v>25</v>
      </c>
      <c r="Q4752" t="s">
        <v>8391</v>
      </c>
      <c r="R4752">
        <v>426</v>
      </c>
      <c r="T4752" t="s">
        <v>8392</v>
      </c>
    </row>
    <row r="4753" spans="1:20" x14ac:dyDescent="0.25">
      <c r="A4753" t="s">
        <v>28</v>
      </c>
      <c r="B4753" t="s">
        <v>40</v>
      </c>
      <c r="C4753" t="s">
        <v>22</v>
      </c>
      <c r="D4753" t="s">
        <v>23</v>
      </c>
      <c r="E4753" t="s">
        <v>5</v>
      </c>
      <c r="F4753">
        <v>1</v>
      </c>
      <c r="G4753" t="s">
        <v>24</v>
      </c>
      <c r="H4753">
        <v>2463575</v>
      </c>
      <c r="I4753">
        <v>2464000</v>
      </c>
      <c r="J4753" t="s">
        <v>25</v>
      </c>
      <c r="K4753" t="s">
        <v>8393</v>
      </c>
      <c r="L4753" t="s">
        <v>8393</v>
      </c>
      <c r="N4753" t="s">
        <v>30</v>
      </c>
      <c r="Q4753" t="s">
        <v>8391</v>
      </c>
      <c r="R4753">
        <v>426</v>
      </c>
      <c r="S4753">
        <v>141</v>
      </c>
    </row>
    <row r="4754" spans="1:20" x14ac:dyDescent="0.25">
      <c r="A4754" t="s">
        <v>20</v>
      </c>
      <c r="B4754" t="s">
        <v>36</v>
      </c>
      <c r="C4754" t="s">
        <v>22</v>
      </c>
      <c r="D4754" t="s">
        <v>23</v>
      </c>
      <c r="E4754" t="s">
        <v>5</v>
      </c>
      <c r="F4754">
        <v>1</v>
      </c>
      <c r="G4754" t="s">
        <v>24</v>
      </c>
      <c r="H4754">
        <v>2464135</v>
      </c>
      <c r="I4754">
        <v>2464518</v>
      </c>
      <c r="J4754" t="s">
        <v>25</v>
      </c>
      <c r="Q4754" t="s">
        <v>8394</v>
      </c>
      <c r="R4754">
        <v>384</v>
      </c>
      <c r="T4754" t="s">
        <v>8395</v>
      </c>
    </row>
    <row r="4755" spans="1:20" x14ac:dyDescent="0.25">
      <c r="A4755" t="s">
        <v>28</v>
      </c>
      <c r="B4755" t="s">
        <v>40</v>
      </c>
      <c r="C4755" t="s">
        <v>22</v>
      </c>
      <c r="D4755" t="s">
        <v>23</v>
      </c>
      <c r="E4755" t="s">
        <v>5</v>
      </c>
      <c r="F4755">
        <v>1</v>
      </c>
      <c r="G4755" t="s">
        <v>24</v>
      </c>
      <c r="H4755">
        <v>2464135</v>
      </c>
      <c r="I4755">
        <v>2464518</v>
      </c>
      <c r="J4755" t="s">
        <v>25</v>
      </c>
      <c r="K4755" t="s">
        <v>8396</v>
      </c>
      <c r="L4755" t="s">
        <v>8396</v>
      </c>
      <c r="N4755" t="s">
        <v>30</v>
      </c>
      <c r="Q4755" t="s">
        <v>8394</v>
      </c>
      <c r="R4755">
        <v>384</v>
      </c>
      <c r="S4755">
        <v>127</v>
      </c>
    </row>
    <row r="4756" spans="1:20" x14ac:dyDescent="0.25">
      <c r="A4756" t="s">
        <v>20</v>
      </c>
      <c r="B4756" t="s">
        <v>36</v>
      </c>
      <c r="C4756" t="s">
        <v>22</v>
      </c>
      <c r="D4756" t="s">
        <v>23</v>
      </c>
      <c r="E4756" t="s">
        <v>5</v>
      </c>
      <c r="F4756">
        <v>1</v>
      </c>
      <c r="G4756" t="s">
        <v>24</v>
      </c>
      <c r="H4756">
        <v>2464515</v>
      </c>
      <c r="I4756">
        <v>2464937</v>
      </c>
      <c r="J4756" t="s">
        <v>25</v>
      </c>
      <c r="Q4756" t="s">
        <v>8397</v>
      </c>
      <c r="R4756">
        <v>423</v>
      </c>
      <c r="T4756" t="s">
        <v>8398</v>
      </c>
    </row>
    <row r="4757" spans="1:20" x14ac:dyDescent="0.25">
      <c r="A4757" t="s">
        <v>28</v>
      </c>
      <c r="B4757" t="s">
        <v>40</v>
      </c>
      <c r="C4757" t="s">
        <v>22</v>
      </c>
      <c r="D4757" t="s">
        <v>23</v>
      </c>
      <c r="E4757" t="s">
        <v>5</v>
      </c>
      <c r="F4757">
        <v>1</v>
      </c>
      <c r="G4757" t="s">
        <v>24</v>
      </c>
      <c r="H4757">
        <v>2464515</v>
      </c>
      <c r="I4757">
        <v>2464937</v>
      </c>
      <c r="J4757" t="s">
        <v>25</v>
      </c>
      <c r="K4757" t="s">
        <v>8399</v>
      </c>
      <c r="L4757" t="s">
        <v>8399</v>
      </c>
      <c r="N4757" t="s">
        <v>30</v>
      </c>
      <c r="Q4757" t="s">
        <v>8397</v>
      </c>
      <c r="R4757">
        <v>423</v>
      </c>
      <c r="S4757">
        <v>140</v>
      </c>
    </row>
    <row r="4758" spans="1:20" x14ac:dyDescent="0.25">
      <c r="A4758" t="s">
        <v>20</v>
      </c>
      <c r="B4758" t="s">
        <v>36</v>
      </c>
      <c r="C4758" t="s">
        <v>22</v>
      </c>
      <c r="D4758" t="s">
        <v>23</v>
      </c>
      <c r="E4758" t="s">
        <v>5</v>
      </c>
      <c r="F4758">
        <v>1</v>
      </c>
      <c r="G4758" t="s">
        <v>24</v>
      </c>
      <c r="H4758">
        <v>2464939</v>
      </c>
      <c r="I4758">
        <v>2465289</v>
      </c>
      <c r="J4758" t="s">
        <v>25</v>
      </c>
      <c r="Q4758" t="s">
        <v>8400</v>
      </c>
      <c r="R4758">
        <v>351</v>
      </c>
      <c r="T4758" t="s">
        <v>8401</v>
      </c>
    </row>
    <row r="4759" spans="1:20" x14ac:dyDescent="0.25">
      <c r="A4759" t="s">
        <v>28</v>
      </c>
      <c r="B4759" t="s">
        <v>40</v>
      </c>
      <c r="C4759" t="s">
        <v>22</v>
      </c>
      <c r="D4759" t="s">
        <v>23</v>
      </c>
      <c r="E4759" t="s">
        <v>5</v>
      </c>
      <c r="F4759">
        <v>1</v>
      </c>
      <c r="G4759" t="s">
        <v>24</v>
      </c>
      <c r="H4759">
        <v>2464939</v>
      </c>
      <c r="I4759">
        <v>2465289</v>
      </c>
      <c r="J4759" t="s">
        <v>25</v>
      </c>
      <c r="K4759" t="s">
        <v>8402</v>
      </c>
      <c r="L4759" t="s">
        <v>8402</v>
      </c>
      <c r="N4759" t="s">
        <v>30</v>
      </c>
      <c r="Q4759" t="s">
        <v>8400</v>
      </c>
      <c r="R4759">
        <v>351</v>
      </c>
      <c r="S4759">
        <v>116</v>
      </c>
    </row>
    <row r="4760" spans="1:20" x14ac:dyDescent="0.25">
      <c r="A4760" t="s">
        <v>20</v>
      </c>
      <c r="B4760" t="s">
        <v>36</v>
      </c>
      <c r="C4760" t="s">
        <v>22</v>
      </c>
      <c r="D4760" t="s">
        <v>23</v>
      </c>
      <c r="E4760" t="s">
        <v>5</v>
      </c>
      <c r="F4760">
        <v>1</v>
      </c>
      <c r="G4760" t="s">
        <v>24</v>
      </c>
      <c r="H4760">
        <v>2465286</v>
      </c>
      <c r="I4760">
        <v>2465531</v>
      </c>
      <c r="J4760" t="s">
        <v>25</v>
      </c>
      <c r="Q4760" t="s">
        <v>8403</v>
      </c>
      <c r="R4760">
        <v>246</v>
      </c>
      <c r="T4760" t="s">
        <v>8404</v>
      </c>
    </row>
    <row r="4761" spans="1:20" x14ac:dyDescent="0.25">
      <c r="A4761" t="s">
        <v>28</v>
      </c>
      <c r="B4761" t="s">
        <v>40</v>
      </c>
      <c r="C4761" t="s">
        <v>22</v>
      </c>
      <c r="D4761" t="s">
        <v>23</v>
      </c>
      <c r="E4761" t="s">
        <v>5</v>
      </c>
      <c r="F4761">
        <v>1</v>
      </c>
      <c r="G4761" t="s">
        <v>24</v>
      </c>
      <c r="H4761">
        <v>2465286</v>
      </c>
      <c r="I4761">
        <v>2465531</v>
      </c>
      <c r="J4761" t="s">
        <v>25</v>
      </c>
      <c r="K4761" t="s">
        <v>8405</v>
      </c>
      <c r="L4761" t="s">
        <v>8405</v>
      </c>
      <c r="N4761" t="s">
        <v>30</v>
      </c>
      <c r="Q4761" t="s">
        <v>8403</v>
      </c>
      <c r="R4761">
        <v>246</v>
      </c>
      <c r="S4761">
        <v>81</v>
      </c>
    </row>
    <row r="4762" spans="1:20" x14ac:dyDescent="0.25">
      <c r="A4762" t="s">
        <v>20</v>
      </c>
      <c r="B4762" t="s">
        <v>36</v>
      </c>
      <c r="C4762" t="s">
        <v>22</v>
      </c>
      <c r="D4762" t="s">
        <v>23</v>
      </c>
      <c r="E4762" t="s">
        <v>5</v>
      </c>
      <c r="F4762">
        <v>1</v>
      </c>
      <c r="G4762" t="s">
        <v>24</v>
      </c>
      <c r="H4762">
        <v>2465531</v>
      </c>
      <c r="I4762">
        <v>2465737</v>
      </c>
      <c r="J4762" t="s">
        <v>25</v>
      </c>
      <c r="Q4762" t="s">
        <v>8406</v>
      </c>
      <c r="R4762">
        <v>207</v>
      </c>
    </row>
    <row r="4763" spans="1:20" x14ac:dyDescent="0.25">
      <c r="A4763" t="s">
        <v>28</v>
      </c>
      <c r="B4763" t="s">
        <v>40</v>
      </c>
      <c r="C4763" t="s">
        <v>22</v>
      </c>
      <c r="D4763" t="s">
        <v>23</v>
      </c>
      <c r="E4763" t="s">
        <v>5</v>
      </c>
      <c r="F4763">
        <v>1</v>
      </c>
      <c r="G4763" t="s">
        <v>24</v>
      </c>
      <c r="H4763">
        <v>2465531</v>
      </c>
      <c r="I4763">
        <v>2465737</v>
      </c>
      <c r="J4763" t="s">
        <v>25</v>
      </c>
      <c r="K4763" t="s">
        <v>8407</v>
      </c>
      <c r="L4763" t="s">
        <v>8407</v>
      </c>
      <c r="N4763" t="s">
        <v>30</v>
      </c>
      <c r="Q4763" t="s">
        <v>8406</v>
      </c>
      <c r="R4763">
        <v>207</v>
      </c>
      <c r="S4763">
        <v>68</v>
      </c>
    </row>
    <row r="4764" spans="1:20" x14ac:dyDescent="0.25">
      <c r="A4764" t="s">
        <v>20</v>
      </c>
      <c r="B4764" t="s">
        <v>36</v>
      </c>
      <c r="C4764" t="s">
        <v>22</v>
      </c>
      <c r="D4764" t="s">
        <v>23</v>
      </c>
      <c r="E4764" t="s">
        <v>5</v>
      </c>
      <c r="F4764">
        <v>1</v>
      </c>
      <c r="G4764" t="s">
        <v>24</v>
      </c>
      <c r="H4764">
        <v>2466000</v>
      </c>
      <c r="I4764">
        <v>2466299</v>
      </c>
      <c r="J4764" t="s">
        <v>25</v>
      </c>
      <c r="Q4764" t="s">
        <v>8408</v>
      </c>
      <c r="R4764">
        <v>300</v>
      </c>
      <c r="T4764" t="s">
        <v>8409</v>
      </c>
    </row>
    <row r="4765" spans="1:20" x14ac:dyDescent="0.25">
      <c r="A4765" t="s">
        <v>28</v>
      </c>
      <c r="B4765" t="s">
        <v>40</v>
      </c>
      <c r="C4765" t="s">
        <v>22</v>
      </c>
      <c r="D4765" t="s">
        <v>23</v>
      </c>
      <c r="E4765" t="s">
        <v>5</v>
      </c>
      <c r="F4765">
        <v>1</v>
      </c>
      <c r="G4765" t="s">
        <v>24</v>
      </c>
      <c r="H4765">
        <v>2466000</v>
      </c>
      <c r="I4765">
        <v>2466299</v>
      </c>
      <c r="J4765" t="s">
        <v>25</v>
      </c>
      <c r="K4765" t="s">
        <v>8410</v>
      </c>
      <c r="L4765" t="s">
        <v>8410</v>
      </c>
      <c r="N4765" t="s">
        <v>8411</v>
      </c>
      <c r="Q4765" t="s">
        <v>8408</v>
      </c>
      <c r="R4765">
        <v>300</v>
      </c>
      <c r="S4765">
        <v>99</v>
      </c>
    </row>
    <row r="4766" spans="1:20" x14ac:dyDescent="0.25">
      <c r="A4766" t="s">
        <v>20</v>
      </c>
      <c r="B4766" t="s">
        <v>36</v>
      </c>
      <c r="C4766" t="s">
        <v>22</v>
      </c>
      <c r="D4766" t="s">
        <v>23</v>
      </c>
      <c r="E4766" t="s">
        <v>5</v>
      </c>
      <c r="F4766">
        <v>1</v>
      </c>
      <c r="G4766" t="s">
        <v>24</v>
      </c>
      <c r="H4766">
        <v>2466296</v>
      </c>
      <c r="I4766">
        <v>2467105</v>
      </c>
      <c r="J4766" t="s">
        <v>25</v>
      </c>
      <c r="Q4766" t="s">
        <v>8412</v>
      </c>
      <c r="R4766">
        <v>810</v>
      </c>
      <c r="T4766" t="s">
        <v>8413</v>
      </c>
    </row>
    <row r="4767" spans="1:20" x14ac:dyDescent="0.25">
      <c r="A4767" t="s">
        <v>28</v>
      </c>
      <c r="B4767" t="s">
        <v>40</v>
      </c>
      <c r="C4767" t="s">
        <v>22</v>
      </c>
      <c r="D4767" t="s">
        <v>23</v>
      </c>
      <c r="E4767" t="s">
        <v>5</v>
      </c>
      <c r="F4767">
        <v>1</v>
      </c>
      <c r="G4767" t="s">
        <v>24</v>
      </c>
      <c r="H4767">
        <v>2466296</v>
      </c>
      <c r="I4767">
        <v>2467105</v>
      </c>
      <c r="J4767" t="s">
        <v>25</v>
      </c>
      <c r="K4767" t="s">
        <v>8414</v>
      </c>
      <c r="L4767" t="s">
        <v>8414</v>
      </c>
      <c r="N4767" t="s">
        <v>30</v>
      </c>
      <c r="Q4767" t="s">
        <v>8412</v>
      </c>
      <c r="R4767">
        <v>810</v>
      </c>
      <c r="S4767">
        <v>269</v>
      </c>
    </row>
    <row r="4768" spans="1:20" x14ac:dyDescent="0.25">
      <c r="A4768" t="s">
        <v>20</v>
      </c>
      <c r="B4768" t="s">
        <v>36</v>
      </c>
      <c r="C4768" t="s">
        <v>22</v>
      </c>
      <c r="D4768" t="s">
        <v>23</v>
      </c>
      <c r="E4768" t="s">
        <v>5</v>
      </c>
      <c r="F4768">
        <v>1</v>
      </c>
      <c r="G4768" t="s">
        <v>24</v>
      </c>
      <c r="H4768">
        <v>2467195</v>
      </c>
      <c r="I4768">
        <v>2468403</v>
      </c>
      <c r="J4768" t="s">
        <v>25</v>
      </c>
      <c r="Q4768" t="s">
        <v>8415</v>
      </c>
      <c r="R4768">
        <v>1209</v>
      </c>
      <c r="T4768" t="s">
        <v>8416</v>
      </c>
    </row>
    <row r="4769" spans="1:20" x14ac:dyDescent="0.25">
      <c r="A4769" t="s">
        <v>28</v>
      </c>
      <c r="B4769" t="s">
        <v>40</v>
      </c>
      <c r="C4769" t="s">
        <v>22</v>
      </c>
      <c r="D4769" t="s">
        <v>23</v>
      </c>
      <c r="E4769" t="s">
        <v>5</v>
      </c>
      <c r="F4769">
        <v>1</v>
      </c>
      <c r="G4769" t="s">
        <v>24</v>
      </c>
      <c r="H4769">
        <v>2467195</v>
      </c>
      <c r="I4769">
        <v>2468403</v>
      </c>
      <c r="J4769" t="s">
        <v>25</v>
      </c>
      <c r="K4769" t="s">
        <v>8417</v>
      </c>
      <c r="L4769" t="s">
        <v>8417</v>
      </c>
      <c r="N4769" t="s">
        <v>30</v>
      </c>
      <c r="Q4769" t="s">
        <v>8415</v>
      </c>
      <c r="R4769">
        <v>1209</v>
      </c>
      <c r="S4769">
        <v>402</v>
      </c>
    </row>
    <row r="4770" spans="1:20" x14ac:dyDescent="0.25">
      <c r="A4770" t="s">
        <v>20</v>
      </c>
      <c r="B4770" t="s">
        <v>36</v>
      </c>
      <c r="C4770" t="s">
        <v>22</v>
      </c>
      <c r="D4770" t="s">
        <v>23</v>
      </c>
      <c r="E4770" t="s">
        <v>5</v>
      </c>
      <c r="F4770">
        <v>1</v>
      </c>
      <c r="G4770" t="s">
        <v>24</v>
      </c>
      <c r="H4770">
        <v>2468434</v>
      </c>
      <c r="I4770">
        <v>2469318</v>
      </c>
      <c r="J4770" t="s">
        <v>25</v>
      </c>
      <c r="Q4770" t="s">
        <v>8418</v>
      </c>
      <c r="R4770">
        <v>885</v>
      </c>
      <c r="T4770" t="s">
        <v>8419</v>
      </c>
    </row>
    <row r="4771" spans="1:20" x14ac:dyDescent="0.25">
      <c r="A4771" t="s">
        <v>28</v>
      </c>
      <c r="B4771" t="s">
        <v>40</v>
      </c>
      <c r="C4771" t="s">
        <v>22</v>
      </c>
      <c r="D4771" t="s">
        <v>23</v>
      </c>
      <c r="E4771" t="s">
        <v>5</v>
      </c>
      <c r="F4771">
        <v>1</v>
      </c>
      <c r="G4771" t="s">
        <v>24</v>
      </c>
      <c r="H4771">
        <v>2468434</v>
      </c>
      <c r="I4771">
        <v>2469318</v>
      </c>
      <c r="J4771" t="s">
        <v>25</v>
      </c>
      <c r="K4771" t="s">
        <v>8420</v>
      </c>
      <c r="L4771" t="s">
        <v>8420</v>
      </c>
      <c r="N4771" t="s">
        <v>8421</v>
      </c>
      <c r="Q4771" t="s">
        <v>8418</v>
      </c>
      <c r="R4771">
        <v>885</v>
      </c>
      <c r="S4771">
        <v>294</v>
      </c>
    </row>
    <row r="4772" spans="1:20" x14ac:dyDescent="0.25">
      <c r="A4772" t="s">
        <v>20</v>
      </c>
      <c r="B4772" t="s">
        <v>36</v>
      </c>
      <c r="C4772" t="s">
        <v>22</v>
      </c>
      <c r="D4772" t="s">
        <v>23</v>
      </c>
      <c r="E4772" t="s">
        <v>5</v>
      </c>
      <c r="F4772">
        <v>1</v>
      </c>
      <c r="G4772" t="s">
        <v>24</v>
      </c>
      <c r="H4772">
        <v>2469315</v>
      </c>
      <c r="I4772">
        <v>2471081</v>
      </c>
      <c r="J4772" t="s">
        <v>25</v>
      </c>
      <c r="Q4772" t="s">
        <v>8422</v>
      </c>
      <c r="R4772">
        <v>1767</v>
      </c>
      <c r="T4772" t="s">
        <v>8423</v>
      </c>
    </row>
    <row r="4773" spans="1:20" x14ac:dyDescent="0.25">
      <c r="A4773" t="s">
        <v>28</v>
      </c>
      <c r="B4773" t="s">
        <v>40</v>
      </c>
      <c r="C4773" t="s">
        <v>22</v>
      </c>
      <c r="D4773" t="s">
        <v>23</v>
      </c>
      <c r="E4773" t="s">
        <v>5</v>
      </c>
      <c r="F4773">
        <v>1</v>
      </c>
      <c r="G4773" t="s">
        <v>24</v>
      </c>
      <c r="H4773">
        <v>2469315</v>
      </c>
      <c r="I4773">
        <v>2471081</v>
      </c>
      <c r="J4773" t="s">
        <v>25</v>
      </c>
      <c r="K4773" t="s">
        <v>8424</v>
      </c>
      <c r="L4773" t="s">
        <v>8424</v>
      </c>
      <c r="N4773" t="s">
        <v>8425</v>
      </c>
      <c r="Q4773" t="s">
        <v>8422</v>
      </c>
      <c r="R4773">
        <v>1767</v>
      </c>
      <c r="S4773">
        <v>588</v>
      </c>
    </row>
    <row r="4774" spans="1:20" x14ac:dyDescent="0.25">
      <c r="A4774" t="s">
        <v>20</v>
      </c>
      <c r="B4774" t="s">
        <v>36</v>
      </c>
      <c r="C4774" t="s">
        <v>22</v>
      </c>
      <c r="D4774" t="s">
        <v>23</v>
      </c>
      <c r="E4774" t="s">
        <v>5</v>
      </c>
      <c r="F4774">
        <v>1</v>
      </c>
      <c r="G4774" t="s">
        <v>24</v>
      </c>
      <c r="H4774">
        <v>2471078</v>
      </c>
      <c r="I4774">
        <v>2471710</v>
      </c>
      <c r="J4774" t="s">
        <v>25</v>
      </c>
      <c r="Q4774" t="s">
        <v>8426</v>
      </c>
      <c r="R4774">
        <v>633</v>
      </c>
      <c r="T4774" t="s">
        <v>8427</v>
      </c>
    </row>
    <row r="4775" spans="1:20" x14ac:dyDescent="0.25">
      <c r="A4775" t="s">
        <v>28</v>
      </c>
      <c r="B4775" t="s">
        <v>40</v>
      </c>
      <c r="C4775" t="s">
        <v>22</v>
      </c>
      <c r="D4775" t="s">
        <v>23</v>
      </c>
      <c r="E4775" t="s">
        <v>5</v>
      </c>
      <c r="F4775">
        <v>1</v>
      </c>
      <c r="G4775" t="s">
        <v>24</v>
      </c>
      <c r="H4775">
        <v>2471078</v>
      </c>
      <c r="I4775">
        <v>2471710</v>
      </c>
      <c r="J4775" t="s">
        <v>25</v>
      </c>
      <c r="K4775" t="s">
        <v>8428</v>
      </c>
      <c r="L4775" t="s">
        <v>8428</v>
      </c>
      <c r="N4775" t="s">
        <v>30</v>
      </c>
      <c r="Q4775" t="s">
        <v>8426</v>
      </c>
      <c r="R4775">
        <v>633</v>
      </c>
      <c r="S4775">
        <v>210</v>
      </c>
    </row>
    <row r="4776" spans="1:20" x14ac:dyDescent="0.25">
      <c r="A4776" t="s">
        <v>20</v>
      </c>
      <c r="B4776" t="s">
        <v>36</v>
      </c>
      <c r="C4776" t="s">
        <v>22</v>
      </c>
      <c r="D4776" t="s">
        <v>23</v>
      </c>
      <c r="E4776" t="s">
        <v>5</v>
      </c>
      <c r="F4776">
        <v>1</v>
      </c>
      <c r="G4776" t="s">
        <v>24</v>
      </c>
      <c r="H4776">
        <v>2471794</v>
      </c>
      <c r="I4776">
        <v>2472234</v>
      </c>
      <c r="J4776" t="s">
        <v>25</v>
      </c>
      <c r="Q4776" t="s">
        <v>8429</v>
      </c>
      <c r="R4776">
        <v>441</v>
      </c>
      <c r="T4776" t="s">
        <v>8430</v>
      </c>
    </row>
    <row r="4777" spans="1:20" x14ac:dyDescent="0.25">
      <c r="A4777" t="s">
        <v>28</v>
      </c>
      <c r="B4777" t="s">
        <v>40</v>
      </c>
      <c r="C4777" t="s">
        <v>22</v>
      </c>
      <c r="D4777" t="s">
        <v>23</v>
      </c>
      <c r="E4777" t="s">
        <v>5</v>
      </c>
      <c r="F4777">
        <v>1</v>
      </c>
      <c r="G4777" t="s">
        <v>24</v>
      </c>
      <c r="H4777">
        <v>2471794</v>
      </c>
      <c r="I4777">
        <v>2472234</v>
      </c>
      <c r="J4777" t="s">
        <v>25</v>
      </c>
      <c r="K4777" t="s">
        <v>8431</v>
      </c>
      <c r="L4777" t="s">
        <v>8431</v>
      </c>
      <c r="N4777" t="s">
        <v>30</v>
      </c>
      <c r="Q4777" t="s">
        <v>8429</v>
      </c>
      <c r="R4777">
        <v>441</v>
      </c>
      <c r="S4777">
        <v>146</v>
      </c>
    </row>
    <row r="4778" spans="1:20" x14ac:dyDescent="0.25">
      <c r="A4778" t="s">
        <v>20</v>
      </c>
      <c r="B4778" t="s">
        <v>36</v>
      </c>
      <c r="C4778" t="s">
        <v>22</v>
      </c>
      <c r="D4778" t="s">
        <v>23</v>
      </c>
      <c r="E4778" t="s">
        <v>5</v>
      </c>
      <c r="F4778">
        <v>1</v>
      </c>
      <c r="G4778" t="s">
        <v>24</v>
      </c>
      <c r="H4778">
        <v>2472244</v>
      </c>
      <c r="I4778">
        <v>2472879</v>
      </c>
      <c r="J4778" t="s">
        <v>37</v>
      </c>
      <c r="Q4778" t="s">
        <v>8432</v>
      </c>
      <c r="R4778">
        <v>636</v>
      </c>
      <c r="T4778" t="s">
        <v>8433</v>
      </c>
    </row>
    <row r="4779" spans="1:20" x14ac:dyDescent="0.25">
      <c r="A4779" t="s">
        <v>28</v>
      </c>
      <c r="B4779" t="s">
        <v>40</v>
      </c>
      <c r="C4779" t="s">
        <v>22</v>
      </c>
      <c r="D4779" t="s">
        <v>23</v>
      </c>
      <c r="E4779" t="s">
        <v>5</v>
      </c>
      <c r="F4779">
        <v>1</v>
      </c>
      <c r="G4779" t="s">
        <v>24</v>
      </c>
      <c r="H4779">
        <v>2472244</v>
      </c>
      <c r="I4779">
        <v>2472879</v>
      </c>
      <c r="J4779" t="s">
        <v>37</v>
      </c>
      <c r="K4779" t="s">
        <v>8434</v>
      </c>
      <c r="L4779" t="s">
        <v>8434</v>
      </c>
      <c r="N4779" t="s">
        <v>30</v>
      </c>
      <c r="Q4779" t="s">
        <v>8432</v>
      </c>
      <c r="R4779">
        <v>636</v>
      </c>
      <c r="S4779">
        <v>211</v>
      </c>
    </row>
    <row r="4780" spans="1:20" x14ac:dyDescent="0.25">
      <c r="A4780" t="s">
        <v>20</v>
      </c>
      <c r="B4780" t="s">
        <v>36</v>
      </c>
      <c r="C4780" t="s">
        <v>22</v>
      </c>
      <c r="D4780" t="s">
        <v>23</v>
      </c>
      <c r="E4780" t="s">
        <v>5</v>
      </c>
      <c r="F4780">
        <v>1</v>
      </c>
      <c r="G4780" t="s">
        <v>24</v>
      </c>
      <c r="H4780">
        <v>2473778</v>
      </c>
      <c r="I4780">
        <v>2474287</v>
      </c>
      <c r="J4780" t="s">
        <v>37</v>
      </c>
      <c r="Q4780" t="s">
        <v>8435</v>
      </c>
      <c r="R4780">
        <v>510</v>
      </c>
      <c r="T4780" t="s">
        <v>8436</v>
      </c>
    </row>
    <row r="4781" spans="1:20" x14ac:dyDescent="0.25">
      <c r="A4781" t="s">
        <v>28</v>
      </c>
      <c r="B4781" t="s">
        <v>40</v>
      </c>
      <c r="C4781" t="s">
        <v>22</v>
      </c>
      <c r="D4781" t="s">
        <v>23</v>
      </c>
      <c r="E4781" t="s">
        <v>5</v>
      </c>
      <c r="F4781">
        <v>1</v>
      </c>
      <c r="G4781" t="s">
        <v>24</v>
      </c>
      <c r="H4781">
        <v>2473778</v>
      </c>
      <c r="I4781">
        <v>2474287</v>
      </c>
      <c r="J4781" t="s">
        <v>37</v>
      </c>
      <c r="K4781" t="s">
        <v>8437</v>
      </c>
      <c r="L4781" t="s">
        <v>8437</v>
      </c>
      <c r="N4781" t="s">
        <v>30</v>
      </c>
      <c r="Q4781" t="s">
        <v>8435</v>
      </c>
      <c r="R4781">
        <v>510</v>
      </c>
      <c r="S4781">
        <v>169</v>
      </c>
    </row>
    <row r="4782" spans="1:20" x14ac:dyDescent="0.25">
      <c r="A4782" t="s">
        <v>20</v>
      </c>
      <c r="B4782" t="s">
        <v>36</v>
      </c>
      <c r="C4782" t="s">
        <v>22</v>
      </c>
      <c r="D4782" t="s">
        <v>23</v>
      </c>
      <c r="E4782" t="s">
        <v>5</v>
      </c>
      <c r="F4782">
        <v>1</v>
      </c>
      <c r="G4782" t="s">
        <v>24</v>
      </c>
      <c r="H4782">
        <v>2474436</v>
      </c>
      <c r="I4782">
        <v>2474624</v>
      </c>
      <c r="J4782" t="s">
        <v>25</v>
      </c>
      <c r="Q4782" t="s">
        <v>8438</v>
      </c>
      <c r="R4782">
        <v>189</v>
      </c>
    </row>
    <row r="4783" spans="1:20" x14ac:dyDescent="0.25">
      <c r="A4783" t="s">
        <v>28</v>
      </c>
      <c r="B4783" t="s">
        <v>40</v>
      </c>
      <c r="C4783" t="s">
        <v>22</v>
      </c>
      <c r="D4783" t="s">
        <v>23</v>
      </c>
      <c r="E4783" t="s">
        <v>5</v>
      </c>
      <c r="F4783">
        <v>1</v>
      </c>
      <c r="G4783" t="s">
        <v>24</v>
      </c>
      <c r="H4783">
        <v>2474436</v>
      </c>
      <c r="I4783">
        <v>2474624</v>
      </c>
      <c r="J4783" t="s">
        <v>25</v>
      </c>
      <c r="K4783" t="s">
        <v>8439</v>
      </c>
      <c r="L4783" t="s">
        <v>8439</v>
      </c>
      <c r="N4783" t="s">
        <v>30</v>
      </c>
      <c r="Q4783" t="s">
        <v>8438</v>
      </c>
      <c r="R4783">
        <v>189</v>
      </c>
      <c r="S4783">
        <v>62</v>
      </c>
    </row>
    <row r="4784" spans="1:20" x14ac:dyDescent="0.25">
      <c r="A4784" t="s">
        <v>20</v>
      </c>
      <c r="B4784" t="s">
        <v>21</v>
      </c>
      <c r="C4784" t="s">
        <v>22</v>
      </c>
      <c r="D4784" t="s">
        <v>23</v>
      </c>
      <c r="E4784" t="s">
        <v>5</v>
      </c>
      <c r="F4784">
        <v>1</v>
      </c>
      <c r="G4784" t="s">
        <v>24</v>
      </c>
      <c r="H4784">
        <v>2474990</v>
      </c>
      <c r="I4784">
        <v>2475310</v>
      </c>
      <c r="J4784" t="s">
        <v>25</v>
      </c>
      <c r="Q4784" t="s">
        <v>8440</v>
      </c>
      <c r="R4784">
        <v>321</v>
      </c>
      <c r="T4784" t="s">
        <v>8441</v>
      </c>
    </row>
    <row r="4785" spans="1:20" x14ac:dyDescent="0.25">
      <c r="A4785" t="s">
        <v>28</v>
      </c>
      <c r="B4785" t="s">
        <v>29</v>
      </c>
      <c r="C4785" t="s">
        <v>22</v>
      </c>
      <c r="D4785" t="s">
        <v>23</v>
      </c>
      <c r="E4785" t="s">
        <v>5</v>
      </c>
      <c r="F4785">
        <v>1</v>
      </c>
      <c r="G4785" t="s">
        <v>24</v>
      </c>
      <c r="H4785">
        <v>2474990</v>
      </c>
      <c r="I4785">
        <v>2475310</v>
      </c>
      <c r="J4785" t="s">
        <v>25</v>
      </c>
      <c r="N4785" t="s">
        <v>30</v>
      </c>
      <c r="Q4785" t="s">
        <v>8440</v>
      </c>
      <c r="R4785">
        <v>321</v>
      </c>
      <c r="T4785" t="s">
        <v>31</v>
      </c>
    </row>
    <row r="4786" spans="1:20" x14ac:dyDescent="0.25">
      <c r="A4786" t="s">
        <v>20</v>
      </c>
      <c r="B4786" t="s">
        <v>36</v>
      </c>
      <c r="C4786" t="s">
        <v>22</v>
      </c>
      <c r="D4786" t="s">
        <v>23</v>
      </c>
      <c r="E4786" t="s">
        <v>5</v>
      </c>
      <c r="F4786">
        <v>1</v>
      </c>
      <c r="G4786" t="s">
        <v>24</v>
      </c>
      <c r="H4786">
        <v>2475735</v>
      </c>
      <c r="I4786">
        <v>2476199</v>
      </c>
      <c r="J4786" t="s">
        <v>25</v>
      </c>
      <c r="Q4786" t="s">
        <v>8442</v>
      </c>
      <c r="R4786">
        <v>465</v>
      </c>
      <c r="T4786" t="s">
        <v>8443</v>
      </c>
    </row>
    <row r="4787" spans="1:20" x14ac:dyDescent="0.25">
      <c r="A4787" t="s">
        <v>28</v>
      </c>
      <c r="B4787" t="s">
        <v>40</v>
      </c>
      <c r="C4787" t="s">
        <v>22</v>
      </c>
      <c r="D4787" t="s">
        <v>23</v>
      </c>
      <c r="E4787" t="s">
        <v>5</v>
      </c>
      <c r="F4787">
        <v>1</v>
      </c>
      <c r="G4787" t="s">
        <v>24</v>
      </c>
      <c r="H4787">
        <v>2475735</v>
      </c>
      <c r="I4787">
        <v>2476199</v>
      </c>
      <c r="J4787" t="s">
        <v>25</v>
      </c>
      <c r="K4787" t="s">
        <v>8444</v>
      </c>
      <c r="L4787" t="s">
        <v>8444</v>
      </c>
      <c r="N4787" t="s">
        <v>30</v>
      </c>
      <c r="Q4787" t="s">
        <v>8442</v>
      </c>
      <c r="R4787">
        <v>465</v>
      </c>
      <c r="S4787">
        <v>154</v>
      </c>
    </row>
    <row r="4788" spans="1:20" x14ac:dyDescent="0.25">
      <c r="A4788" t="s">
        <v>20</v>
      </c>
      <c r="B4788" t="s">
        <v>36</v>
      </c>
      <c r="C4788" t="s">
        <v>22</v>
      </c>
      <c r="D4788" t="s">
        <v>23</v>
      </c>
      <c r="E4788" t="s">
        <v>5</v>
      </c>
      <c r="F4788">
        <v>1</v>
      </c>
      <c r="G4788" t="s">
        <v>24</v>
      </c>
      <c r="H4788">
        <v>2476196</v>
      </c>
      <c r="I4788">
        <v>2476432</v>
      </c>
      <c r="J4788" t="s">
        <v>25</v>
      </c>
      <c r="Q4788" t="s">
        <v>8445</v>
      </c>
      <c r="R4788">
        <v>237</v>
      </c>
      <c r="T4788" t="s">
        <v>8446</v>
      </c>
    </row>
    <row r="4789" spans="1:20" x14ac:dyDescent="0.25">
      <c r="A4789" t="s">
        <v>28</v>
      </c>
      <c r="B4789" t="s">
        <v>40</v>
      </c>
      <c r="C4789" t="s">
        <v>22</v>
      </c>
      <c r="D4789" t="s">
        <v>23</v>
      </c>
      <c r="E4789" t="s">
        <v>5</v>
      </c>
      <c r="F4789">
        <v>1</v>
      </c>
      <c r="G4789" t="s">
        <v>24</v>
      </c>
      <c r="H4789">
        <v>2476196</v>
      </c>
      <c r="I4789">
        <v>2476432</v>
      </c>
      <c r="J4789" t="s">
        <v>25</v>
      </c>
      <c r="K4789" t="s">
        <v>8447</v>
      </c>
      <c r="L4789" t="s">
        <v>8447</v>
      </c>
      <c r="N4789" t="s">
        <v>30</v>
      </c>
      <c r="Q4789" t="s">
        <v>8445</v>
      </c>
      <c r="R4789">
        <v>237</v>
      </c>
      <c r="S4789">
        <v>78</v>
      </c>
    </row>
    <row r="4790" spans="1:20" x14ac:dyDescent="0.25">
      <c r="A4790" t="s">
        <v>20</v>
      </c>
      <c r="B4790" t="s">
        <v>36</v>
      </c>
      <c r="C4790" t="s">
        <v>22</v>
      </c>
      <c r="D4790" t="s">
        <v>23</v>
      </c>
      <c r="E4790" t="s">
        <v>5</v>
      </c>
      <c r="F4790">
        <v>1</v>
      </c>
      <c r="G4790" t="s">
        <v>24</v>
      </c>
      <c r="H4790">
        <v>2476506</v>
      </c>
      <c r="I4790">
        <v>2476997</v>
      </c>
      <c r="J4790" t="s">
        <v>25</v>
      </c>
      <c r="Q4790" t="s">
        <v>8448</v>
      </c>
      <c r="R4790">
        <v>492</v>
      </c>
    </row>
    <row r="4791" spans="1:20" x14ac:dyDescent="0.25">
      <c r="A4791" t="s">
        <v>28</v>
      </c>
      <c r="B4791" t="s">
        <v>40</v>
      </c>
      <c r="C4791" t="s">
        <v>22</v>
      </c>
      <c r="D4791" t="s">
        <v>23</v>
      </c>
      <c r="E4791" t="s">
        <v>5</v>
      </c>
      <c r="F4791">
        <v>1</v>
      </c>
      <c r="G4791" t="s">
        <v>24</v>
      </c>
      <c r="H4791">
        <v>2476506</v>
      </c>
      <c r="I4791">
        <v>2476997</v>
      </c>
      <c r="J4791" t="s">
        <v>25</v>
      </c>
      <c r="K4791" t="s">
        <v>8449</v>
      </c>
      <c r="L4791" t="s">
        <v>8449</v>
      </c>
      <c r="N4791" t="s">
        <v>8450</v>
      </c>
      <c r="Q4791" t="s">
        <v>8448</v>
      </c>
      <c r="R4791">
        <v>492</v>
      </c>
      <c r="S4791">
        <v>163</v>
      </c>
    </row>
    <row r="4792" spans="1:20" x14ac:dyDescent="0.25">
      <c r="A4792" t="s">
        <v>20</v>
      </c>
      <c r="B4792" t="s">
        <v>36</v>
      </c>
      <c r="C4792" t="s">
        <v>22</v>
      </c>
      <c r="D4792" t="s">
        <v>23</v>
      </c>
      <c r="E4792" t="s">
        <v>5</v>
      </c>
      <c r="F4792">
        <v>1</v>
      </c>
      <c r="G4792" t="s">
        <v>24</v>
      </c>
      <c r="H4792">
        <v>2476982</v>
      </c>
      <c r="I4792">
        <v>2477260</v>
      </c>
      <c r="J4792" t="s">
        <v>37</v>
      </c>
      <c r="Q4792" t="s">
        <v>8451</v>
      </c>
      <c r="R4792">
        <v>279</v>
      </c>
      <c r="T4792" t="s">
        <v>8452</v>
      </c>
    </row>
    <row r="4793" spans="1:20" x14ac:dyDescent="0.25">
      <c r="A4793" t="s">
        <v>28</v>
      </c>
      <c r="B4793" t="s">
        <v>40</v>
      </c>
      <c r="C4793" t="s">
        <v>22</v>
      </c>
      <c r="D4793" t="s">
        <v>23</v>
      </c>
      <c r="E4793" t="s">
        <v>5</v>
      </c>
      <c r="F4793">
        <v>1</v>
      </c>
      <c r="G4793" t="s">
        <v>24</v>
      </c>
      <c r="H4793">
        <v>2476982</v>
      </c>
      <c r="I4793">
        <v>2477260</v>
      </c>
      <c r="J4793" t="s">
        <v>37</v>
      </c>
      <c r="K4793" t="s">
        <v>8453</v>
      </c>
      <c r="L4793" t="s">
        <v>8453</v>
      </c>
      <c r="N4793" t="s">
        <v>30</v>
      </c>
      <c r="Q4793" t="s">
        <v>8451</v>
      </c>
      <c r="R4793">
        <v>279</v>
      </c>
      <c r="S4793">
        <v>92</v>
      </c>
    </row>
    <row r="4794" spans="1:20" x14ac:dyDescent="0.25">
      <c r="A4794" t="s">
        <v>20</v>
      </c>
      <c r="B4794" t="s">
        <v>36</v>
      </c>
      <c r="C4794" t="s">
        <v>22</v>
      </c>
      <c r="D4794" t="s">
        <v>23</v>
      </c>
      <c r="E4794" t="s">
        <v>5</v>
      </c>
      <c r="F4794">
        <v>1</v>
      </c>
      <c r="G4794" t="s">
        <v>24</v>
      </c>
      <c r="H4794">
        <v>2477275</v>
      </c>
      <c r="I4794">
        <v>2477484</v>
      </c>
      <c r="J4794" t="s">
        <v>37</v>
      </c>
      <c r="Q4794" t="s">
        <v>8454</v>
      </c>
      <c r="R4794">
        <v>210</v>
      </c>
      <c r="T4794" t="s">
        <v>8455</v>
      </c>
    </row>
    <row r="4795" spans="1:20" x14ac:dyDescent="0.25">
      <c r="A4795" t="s">
        <v>28</v>
      </c>
      <c r="B4795" t="s">
        <v>40</v>
      </c>
      <c r="C4795" t="s">
        <v>22</v>
      </c>
      <c r="D4795" t="s">
        <v>23</v>
      </c>
      <c r="E4795" t="s">
        <v>5</v>
      </c>
      <c r="F4795">
        <v>1</v>
      </c>
      <c r="G4795" t="s">
        <v>24</v>
      </c>
      <c r="H4795">
        <v>2477275</v>
      </c>
      <c r="I4795">
        <v>2477484</v>
      </c>
      <c r="J4795" t="s">
        <v>37</v>
      </c>
      <c r="K4795" t="s">
        <v>8456</v>
      </c>
      <c r="L4795" t="s">
        <v>8456</v>
      </c>
      <c r="N4795" t="s">
        <v>30</v>
      </c>
      <c r="Q4795" t="s">
        <v>8454</v>
      </c>
      <c r="R4795">
        <v>210</v>
      </c>
      <c r="S4795">
        <v>69</v>
      </c>
    </row>
    <row r="4796" spans="1:20" x14ac:dyDescent="0.25">
      <c r="A4796" t="s">
        <v>20</v>
      </c>
      <c r="B4796" t="s">
        <v>36</v>
      </c>
      <c r="C4796" t="s">
        <v>22</v>
      </c>
      <c r="D4796" t="s">
        <v>23</v>
      </c>
      <c r="E4796" t="s">
        <v>5</v>
      </c>
      <c r="F4796">
        <v>1</v>
      </c>
      <c r="G4796" t="s">
        <v>24</v>
      </c>
      <c r="H4796">
        <v>2477485</v>
      </c>
      <c r="I4796">
        <v>2477841</v>
      </c>
      <c r="J4796" t="s">
        <v>37</v>
      </c>
      <c r="Q4796" t="s">
        <v>8457</v>
      </c>
      <c r="R4796">
        <v>357</v>
      </c>
    </row>
    <row r="4797" spans="1:20" x14ac:dyDescent="0.25">
      <c r="A4797" t="s">
        <v>28</v>
      </c>
      <c r="B4797" t="s">
        <v>40</v>
      </c>
      <c r="C4797" t="s">
        <v>22</v>
      </c>
      <c r="D4797" t="s">
        <v>23</v>
      </c>
      <c r="E4797" t="s">
        <v>5</v>
      </c>
      <c r="F4797">
        <v>1</v>
      </c>
      <c r="G4797" t="s">
        <v>24</v>
      </c>
      <c r="H4797">
        <v>2477485</v>
      </c>
      <c r="I4797">
        <v>2477841</v>
      </c>
      <c r="J4797" t="s">
        <v>37</v>
      </c>
      <c r="K4797" t="s">
        <v>8458</v>
      </c>
      <c r="L4797" t="s">
        <v>8458</v>
      </c>
      <c r="N4797" t="s">
        <v>8459</v>
      </c>
      <c r="Q4797" t="s">
        <v>8457</v>
      </c>
      <c r="R4797">
        <v>357</v>
      </c>
      <c r="S4797">
        <v>118</v>
      </c>
    </row>
    <row r="4798" spans="1:20" x14ac:dyDescent="0.25">
      <c r="A4798" t="s">
        <v>20</v>
      </c>
      <c r="B4798" t="s">
        <v>36</v>
      </c>
      <c r="C4798" t="s">
        <v>22</v>
      </c>
      <c r="D4798" t="s">
        <v>23</v>
      </c>
      <c r="E4798" t="s">
        <v>5</v>
      </c>
      <c r="F4798">
        <v>1</v>
      </c>
      <c r="G4798" t="s">
        <v>24</v>
      </c>
      <c r="H4798">
        <v>2477991</v>
      </c>
      <c r="I4798">
        <v>2478551</v>
      </c>
      <c r="J4798" t="s">
        <v>25</v>
      </c>
      <c r="Q4798" t="s">
        <v>8460</v>
      </c>
      <c r="R4798">
        <v>561</v>
      </c>
      <c r="T4798" t="s">
        <v>8461</v>
      </c>
    </row>
    <row r="4799" spans="1:20" x14ac:dyDescent="0.25">
      <c r="A4799" t="s">
        <v>28</v>
      </c>
      <c r="B4799" t="s">
        <v>40</v>
      </c>
      <c r="C4799" t="s">
        <v>22</v>
      </c>
      <c r="D4799" t="s">
        <v>23</v>
      </c>
      <c r="E4799" t="s">
        <v>5</v>
      </c>
      <c r="F4799">
        <v>1</v>
      </c>
      <c r="G4799" t="s">
        <v>24</v>
      </c>
      <c r="H4799">
        <v>2477991</v>
      </c>
      <c r="I4799">
        <v>2478551</v>
      </c>
      <c r="J4799" t="s">
        <v>25</v>
      </c>
      <c r="K4799" t="s">
        <v>8462</v>
      </c>
      <c r="L4799" t="s">
        <v>8462</v>
      </c>
      <c r="N4799" t="s">
        <v>30</v>
      </c>
      <c r="Q4799" t="s">
        <v>8460</v>
      </c>
      <c r="R4799">
        <v>561</v>
      </c>
      <c r="S4799">
        <v>186</v>
      </c>
    </row>
    <row r="4800" spans="1:20" x14ac:dyDescent="0.25">
      <c r="A4800" t="s">
        <v>20</v>
      </c>
      <c r="B4800" t="s">
        <v>36</v>
      </c>
      <c r="C4800" t="s">
        <v>22</v>
      </c>
      <c r="D4800" t="s">
        <v>23</v>
      </c>
      <c r="E4800" t="s">
        <v>5</v>
      </c>
      <c r="F4800">
        <v>1</v>
      </c>
      <c r="G4800" t="s">
        <v>24</v>
      </c>
      <c r="H4800">
        <v>2478548</v>
      </c>
      <c r="I4800">
        <v>2479552</v>
      </c>
      <c r="J4800" t="s">
        <v>25</v>
      </c>
      <c r="Q4800" t="s">
        <v>8463</v>
      </c>
      <c r="R4800">
        <v>1005</v>
      </c>
      <c r="T4800" t="s">
        <v>8464</v>
      </c>
    </row>
    <row r="4801" spans="1:20" x14ac:dyDescent="0.25">
      <c r="A4801" t="s">
        <v>28</v>
      </c>
      <c r="B4801" t="s">
        <v>40</v>
      </c>
      <c r="C4801" t="s">
        <v>22</v>
      </c>
      <c r="D4801" t="s">
        <v>23</v>
      </c>
      <c r="E4801" t="s">
        <v>5</v>
      </c>
      <c r="F4801">
        <v>1</v>
      </c>
      <c r="G4801" t="s">
        <v>24</v>
      </c>
      <c r="H4801">
        <v>2478548</v>
      </c>
      <c r="I4801">
        <v>2479552</v>
      </c>
      <c r="J4801" t="s">
        <v>25</v>
      </c>
      <c r="K4801" t="s">
        <v>8465</v>
      </c>
      <c r="L4801" t="s">
        <v>8465</v>
      </c>
      <c r="N4801" t="s">
        <v>8466</v>
      </c>
      <c r="Q4801" t="s">
        <v>8463</v>
      </c>
      <c r="R4801">
        <v>1005</v>
      </c>
      <c r="S4801">
        <v>334</v>
      </c>
    </row>
    <row r="4802" spans="1:20" x14ac:dyDescent="0.25">
      <c r="A4802" t="s">
        <v>20</v>
      </c>
      <c r="B4802" t="s">
        <v>36</v>
      </c>
      <c r="C4802" t="s">
        <v>22</v>
      </c>
      <c r="D4802" t="s">
        <v>23</v>
      </c>
      <c r="E4802" t="s">
        <v>5</v>
      </c>
      <c r="F4802">
        <v>1</v>
      </c>
      <c r="G4802" t="s">
        <v>24</v>
      </c>
      <c r="H4802">
        <v>2479564</v>
      </c>
      <c r="I4802">
        <v>2480097</v>
      </c>
      <c r="J4802" t="s">
        <v>37</v>
      </c>
      <c r="Q4802" t="s">
        <v>8467</v>
      </c>
      <c r="R4802">
        <v>534</v>
      </c>
      <c r="T4802" t="s">
        <v>8468</v>
      </c>
    </row>
    <row r="4803" spans="1:20" x14ac:dyDescent="0.25">
      <c r="A4803" t="s">
        <v>28</v>
      </c>
      <c r="B4803" t="s">
        <v>40</v>
      </c>
      <c r="C4803" t="s">
        <v>22</v>
      </c>
      <c r="D4803" t="s">
        <v>23</v>
      </c>
      <c r="E4803" t="s">
        <v>5</v>
      </c>
      <c r="F4803">
        <v>1</v>
      </c>
      <c r="G4803" t="s">
        <v>24</v>
      </c>
      <c r="H4803">
        <v>2479564</v>
      </c>
      <c r="I4803">
        <v>2480097</v>
      </c>
      <c r="J4803" t="s">
        <v>37</v>
      </c>
      <c r="K4803" t="s">
        <v>8469</v>
      </c>
      <c r="L4803" t="s">
        <v>8469</v>
      </c>
      <c r="N4803" t="s">
        <v>30</v>
      </c>
      <c r="Q4803" t="s">
        <v>8467</v>
      </c>
      <c r="R4803">
        <v>534</v>
      </c>
      <c r="S4803">
        <v>177</v>
      </c>
    </row>
    <row r="4804" spans="1:20" x14ac:dyDescent="0.25">
      <c r="A4804" t="s">
        <v>20</v>
      </c>
      <c r="B4804" t="s">
        <v>36</v>
      </c>
      <c r="C4804" t="s">
        <v>22</v>
      </c>
      <c r="D4804" t="s">
        <v>23</v>
      </c>
      <c r="E4804" t="s">
        <v>5</v>
      </c>
      <c r="F4804">
        <v>1</v>
      </c>
      <c r="G4804" t="s">
        <v>24</v>
      </c>
      <c r="H4804">
        <v>2480096</v>
      </c>
      <c r="I4804">
        <v>2480791</v>
      </c>
      <c r="J4804" t="s">
        <v>25</v>
      </c>
      <c r="Q4804" t="s">
        <v>8470</v>
      </c>
      <c r="R4804">
        <v>696</v>
      </c>
      <c r="T4804" t="s">
        <v>8471</v>
      </c>
    </row>
    <row r="4805" spans="1:20" x14ac:dyDescent="0.25">
      <c r="A4805" t="s">
        <v>28</v>
      </c>
      <c r="B4805" t="s">
        <v>40</v>
      </c>
      <c r="C4805" t="s">
        <v>22</v>
      </c>
      <c r="D4805" t="s">
        <v>23</v>
      </c>
      <c r="E4805" t="s">
        <v>5</v>
      </c>
      <c r="F4805">
        <v>1</v>
      </c>
      <c r="G4805" t="s">
        <v>24</v>
      </c>
      <c r="H4805">
        <v>2480096</v>
      </c>
      <c r="I4805">
        <v>2480791</v>
      </c>
      <c r="J4805" t="s">
        <v>25</v>
      </c>
      <c r="K4805" t="s">
        <v>8472</v>
      </c>
      <c r="L4805" t="s">
        <v>8472</v>
      </c>
      <c r="N4805" t="s">
        <v>30</v>
      </c>
      <c r="Q4805" t="s">
        <v>8470</v>
      </c>
      <c r="R4805">
        <v>696</v>
      </c>
      <c r="S4805">
        <v>231</v>
      </c>
    </row>
    <row r="4806" spans="1:20" x14ac:dyDescent="0.25">
      <c r="A4806" t="s">
        <v>20</v>
      </c>
      <c r="B4806" t="s">
        <v>36</v>
      </c>
      <c r="C4806" t="s">
        <v>22</v>
      </c>
      <c r="D4806" t="s">
        <v>23</v>
      </c>
      <c r="E4806" t="s">
        <v>5</v>
      </c>
      <c r="F4806">
        <v>1</v>
      </c>
      <c r="G4806" t="s">
        <v>24</v>
      </c>
      <c r="H4806">
        <v>2480788</v>
      </c>
      <c r="I4806">
        <v>2481117</v>
      </c>
      <c r="J4806" t="s">
        <v>37</v>
      </c>
      <c r="Q4806" t="s">
        <v>8473</v>
      </c>
      <c r="R4806">
        <v>330</v>
      </c>
      <c r="T4806" t="s">
        <v>8474</v>
      </c>
    </row>
    <row r="4807" spans="1:20" x14ac:dyDescent="0.25">
      <c r="A4807" t="s">
        <v>28</v>
      </c>
      <c r="B4807" t="s">
        <v>40</v>
      </c>
      <c r="C4807" t="s">
        <v>22</v>
      </c>
      <c r="D4807" t="s">
        <v>23</v>
      </c>
      <c r="E4807" t="s">
        <v>5</v>
      </c>
      <c r="F4807">
        <v>1</v>
      </c>
      <c r="G4807" t="s">
        <v>24</v>
      </c>
      <c r="H4807">
        <v>2480788</v>
      </c>
      <c r="I4807">
        <v>2481117</v>
      </c>
      <c r="J4807" t="s">
        <v>37</v>
      </c>
      <c r="K4807" t="s">
        <v>8475</v>
      </c>
      <c r="L4807" t="s">
        <v>8475</v>
      </c>
      <c r="N4807" t="s">
        <v>30</v>
      </c>
      <c r="Q4807" t="s">
        <v>8473</v>
      </c>
      <c r="R4807">
        <v>330</v>
      </c>
      <c r="S4807">
        <v>109</v>
      </c>
    </row>
    <row r="4808" spans="1:20" x14ac:dyDescent="0.25">
      <c r="A4808" t="s">
        <v>20</v>
      </c>
      <c r="B4808" t="s">
        <v>36</v>
      </c>
      <c r="C4808" t="s">
        <v>22</v>
      </c>
      <c r="D4808" t="s">
        <v>23</v>
      </c>
      <c r="E4808" t="s">
        <v>5</v>
      </c>
      <c r="F4808">
        <v>1</v>
      </c>
      <c r="G4808" t="s">
        <v>24</v>
      </c>
      <c r="H4808">
        <v>2481153</v>
      </c>
      <c r="I4808">
        <v>2481380</v>
      </c>
      <c r="J4808" t="s">
        <v>25</v>
      </c>
      <c r="Q4808" t="s">
        <v>8476</v>
      </c>
      <c r="R4808">
        <v>228</v>
      </c>
      <c r="T4808" t="s">
        <v>8477</v>
      </c>
    </row>
    <row r="4809" spans="1:20" x14ac:dyDescent="0.25">
      <c r="A4809" t="s">
        <v>28</v>
      </c>
      <c r="B4809" t="s">
        <v>40</v>
      </c>
      <c r="C4809" t="s">
        <v>22</v>
      </c>
      <c r="D4809" t="s">
        <v>23</v>
      </c>
      <c r="E4809" t="s">
        <v>5</v>
      </c>
      <c r="F4809">
        <v>1</v>
      </c>
      <c r="G4809" t="s">
        <v>24</v>
      </c>
      <c r="H4809">
        <v>2481153</v>
      </c>
      <c r="I4809">
        <v>2481380</v>
      </c>
      <c r="J4809" t="s">
        <v>25</v>
      </c>
      <c r="K4809" t="s">
        <v>8478</v>
      </c>
      <c r="L4809" t="s">
        <v>8478</v>
      </c>
      <c r="N4809" t="s">
        <v>8479</v>
      </c>
      <c r="Q4809" t="s">
        <v>8476</v>
      </c>
      <c r="R4809">
        <v>228</v>
      </c>
      <c r="S4809">
        <v>75</v>
      </c>
    </row>
    <row r="4810" spans="1:20" x14ac:dyDescent="0.25">
      <c r="A4810" t="s">
        <v>20</v>
      </c>
      <c r="B4810" t="s">
        <v>36</v>
      </c>
      <c r="C4810" t="s">
        <v>22</v>
      </c>
      <c r="D4810" t="s">
        <v>23</v>
      </c>
      <c r="E4810" t="s">
        <v>5</v>
      </c>
      <c r="F4810">
        <v>1</v>
      </c>
      <c r="G4810" t="s">
        <v>24</v>
      </c>
      <c r="H4810">
        <v>2481703</v>
      </c>
      <c r="I4810">
        <v>2482551</v>
      </c>
      <c r="J4810" t="s">
        <v>25</v>
      </c>
      <c r="Q4810" t="s">
        <v>8480</v>
      </c>
      <c r="R4810">
        <v>849</v>
      </c>
      <c r="T4810" t="s">
        <v>8481</v>
      </c>
    </row>
    <row r="4811" spans="1:20" x14ac:dyDescent="0.25">
      <c r="A4811" t="s">
        <v>28</v>
      </c>
      <c r="B4811" t="s">
        <v>40</v>
      </c>
      <c r="C4811" t="s">
        <v>22</v>
      </c>
      <c r="D4811" t="s">
        <v>23</v>
      </c>
      <c r="E4811" t="s">
        <v>5</v>
      </c>
      <c r="F4811">
        <v>1</v>
      </c>
      <c r="G4811" t="s">
        <v>24</v>
      </c>
      <c r="H4811">
        <v>2481703</v>
      </c>
      <c r="I4811">
        <v>2482551</v>
      </c>
      <c r="J4811" t="s">
        <v>25</v>
      </c>
      <c r="K4811" t="s">
        <v>8482</v>
      </c>
      <c r="L4811" t="s">
        <v>8482</v>
      </c>
      <c r="N4811" t="s">
        <v>30</v>
      </c>
      <c r="Q4811" t="s">
        <v>8480</v>
      </c>
      <c r="R4811">
        <v>849</v>
      </c>
      <c r="S4811">
        <v>282</v>
      </c>
    </row>
    <row r="4812" spans="1:20" x14ac:dyDescent="0.25">
      <c r="A4812" t="s">
        <v>20</v>
      </c>
      <c r="B4812" t="s">
        <v>36</v>
      </c>
      <c r="C4812" t="s">
        <v>22</v>
      </c>
      <c r="D4812" t="s">
        <v>23</v>
      </c>
      <c r="E4812" t="s">
        <v>5</v>
      </c>
      <c r="F4812">
        <v>1</v>
      </c>
      <c r="G4812" t="s">
        <v>24</v>
      </c>
      <c r="H4812">
        <v>2482602</v>
      </c>
      <c r="I4812">
        <v>2483423</v>
      </c>
      <c r="J4812" t="s">
        <v>37</v>
      </c>
      <c r="Q4812" t="s">
        <v>8483</v>
      </c>
      <c r="R4812">
        <v>822</v>
      </c>
      <c r="T4812" t="s">
        <v>8484</v>
      </c>
    </row>
    <row r="4813" spans="1:20" x14ac:dyDescent="0.25">
      <c r="A4813" t="s">
        <v>28</v>
      </c>
      <c r="B4813" t="s">
        <v>40</v>
      </c>
      <c r="C4813" t="s">
        <v>22</v>
      </c>
      <c r="D4813" t="s">
        <v>23</v>
      </c>
      <c r="E4813" t="s">
        <v>5</v>
      </c>
      <c r="F4813">
        <v>1</v>
      </c>
      <c r="G4813" t="s">
        <v>24</v>
      </c>
      <c r="H4813">
        <v>2482602</v>
      </c>
      <c r="I4813">
        <v>2483423</v>
      </c>
      <c r="J4813" t="s">
        <v>37</v>
      </c>
      <c r="K4813" t="s">
        <v>8485</v>
      </c>
      <c r="L4813" t="s">
        <v>8485</v>
      </c>
      <c r="N4813" t="s">
        <v>30</v>
      </c>
      <c r="Q4813" t="s">
        <v>8483</v>
      </c>
      <c r="R4813">
        <v>822</v>
      </c>
      <c r="S4813">
        <v>273</v>
      </c>
    </row>
    <row r="4814" spans="1:20" x14ac:dyDescent="0.25">
      <c r="A4814" t="s">
        <v>20</v>
      </c>
      <c r="B4814" t="s">
        <v>459</v>
      </c>
      <c r="C4814" t="s">
        <v>22</v>
      </c>
      <c r="D4814" t="s">
        <v>23</v>
      </c>
      <c r="E4814" t="s">
        <v>5</v>
      </c>
      <c r="F4814">
        <v>1</v>
      </c>
      <c r="G4814" t="s">
        <v>24</v>
      </c>
      <c r="H4814">
        <v>2483556</v>
      </c>
      <c r="I4814">
        <v>2483631</v>
      </c>
      <c r="J4814" t="s">
        <v>37</v>
      </c>
      <c r="Q4814" t="s">
        <v>8486</v>
      </c>
      <c r="R4814">
        <v>76</v>
      </c>
      <c r="T4814" t="s">
        <v>8487</v>
      </c>
    </row>
    <row r="4815" spans="1:20" x14ac:dyDescent="0.25">
      <c r="A4815" t="s">
        <v>459</v>
      </c>
      <c r="C4815" t="s">
        <v>22</v>
      </c>
      <c r="D4815" t="s">
        <v>23</v>
      </c>
      <c r="E4815" t="s">
        <v>5</v>
      </c>
      <c r="F4815">
        <v>1</v>
      </c>
      <c r="G4815" t="s">
        <v>24</v>
      </c>
      <c r="H4815">
        <v>2483556</v>
      </c>
      <c r="I4815">
        <v>2483631</v>
      </c>
      <c r="J4815" t="s">
        <v>37</v>
      </c>
      <c r="N4815" t="s">
        <v>8488</v>
      </c>
      <c r="Q4815" t="s">
        <v>8486</v>
      </c>
      <c r="R4815">
        <v>76</v>
      </c>
      <c r="T4815" t="s">
        <v>8489</v>
      </c>
    </row>
    <row r="4816" spans="1:20" x14ac:dyDescent="0.25">
      <c r="A4816" t="s">
        <v>20</v>
      </c>
      <c r="B4816" t="s">
        <v>36</v>
      </c>
      <c r="C4816" t="s">
        <v>22</v>
      </c>
      <c r="D4816" t="s">
        <v>23</v>
      </c>
      <c r="E4816" t="s">
        <v>5</v>
      </c>
      <c r="F4816">
        <v>1</v>
      </c>
      <c r="G4816" t="s">
        <v>24</v>
      </c>
      <c r="H4816">
        <v>2483686</v>
      </c>
      <c r="I4816">
        <v>2484720</v>
      </c>
      <c r="J4816" t="s">
        <v>37</v>
      </c>
      <c r="Q4816" t="s">
        <v>8490</v>
      </c>
      <c r="R4816">
        <v>1035</v>
      </c>
      <c r="T4816" t="s">
        <v>8491</v>
      </c>
    </row>
    <row r="4817" spans="1:20" x14ac:dyDescent="0.25">
      <c r="A4817" t="s">
        <v>28</v>
      </c>
      <c r="B4817" t="s">
        <v>40</v>
      </c>
      <c r="C4817" t="s">
        <v>22</v>
      </c>
      <c r="D4817" t="s">
        <v>23</v>
      </c>
      <c r="E4817" t="s">
        <v>5</v>
      </c>
      <c r="F4817">
        <v>1</v>
      </c>
      <c r="G4817" t="s">
        <v>24</v>
      </c>
      <c r="H4817">
        <v>2483686</v>
      </c>
      <c r="I4817">
        <v>2484720</v>
      </c>
      <c r="J4817" t="s">
        <v>37</v>
      </c>
      <c r="K4817" t="s">
        <v>8492</v>
      </c>
      <c r="L4817" t="s">
        <v>8492</v>
      </c>
      <c r="N4817" t="s">
        <v>8493</v>
      </c>
      <c r="Q4817" t="s">
        <v>8490</v>
      </c>
      <c r="R4817">
        <v>1035</v>
      </c>
      <c r="S4817">
        <v>344</v>
      </c>
    </row>
    <row r="4818" spans="1:20" x14ac:dyDescent="0.25">
      <c r="A4818" t="s">
        <v>20</v>
      </c>
      <c r="B4818" t="s">
        <v>36</v>
      </c>
      <c r="C4818" t="s">
        <v>22</v>
      </c>
      <c r="D4818" t="s">
        <v>23</v>
      </c>
      <c r="E4818" t="s">
        <v>5</v>
      </c>
      <c r="F4818">
        <v>1</v>
      </c>
      <c r="G4818" t="s">
        <v>24</v>
      </c>
      <c r="H4818">
        <v>2484803</v>
      </c>
      <c r="I4818">
        <v>2485048</v>
      </c>
      <c r="J4818" t="s">
        <v>37</v>
      </c>
      <c r="Q4818" t="s">
        <v>8494</v>
      </c>
      <c r="R4818">
        <v>246</v>
      </c>
      <c r="T4818" t="s">
        <v>8495</v>
      </c>
    </row>
    <row r="4819" spans="1:20" x14ac:dyDescent="0.25">
      <c r="A4819" t="s">
        <v>28</v>
      </c>
      <c r="B4819" t="s">
        <v>40</v>
      </c>
      <c r="C4819" t="s">
        <v>22</v>
      </c>
      <c r="D4819" t="s">
        <v>23</v>
      </c>
      <c r="E4819" t="s">
        <v>5</v>
      </c>
      <c r="F4819">
        <v>1</v>
      </c>
      <c r="G4819" t="s">
        <v>24</v>
      </c>
      <c r="H4819">
        <v>2484803</v>
      </c>
      <c r="I4819">
        <v>2485048</v>
      </c>
      <c r="J4819" t="s">
        <v>37</v>
      </c>
      <c r="K4819" t="s">
        <v>8496</v>
      </c>
      <c r="L4819" t="s">
        <v>8496</v>
      </c>
      <c r="N4819" t="s">
        <v>30</v>
      </c>
      <c r="Q4819" t="s">
        <v>8494</v>
      </c>
      <c r="R4819">
        <v>246</v>
      </c>
      <c r="S4819">
        <v>81</v>
      </c>
    </row>
    <row r="4820" spans="1:20" x14ac:dyDescent="0.25">
      <c r="A4820" t="s">
        <v>20</v>
      </c>
      <c r="B4820" t="s">
        <v>36</v>
      </c>
      <c r="C4820" t="s">
        <v>22</v>
      </c>
      <c r="D4820" t="s">
        <v>23</v>
      </c>
      <c r="E4820" t="s">
        <v>5</v>
      </c>
      <c r="F4820">
        <v>1</v>
      </c>
      <c r="G4820" t="s">
        <v>24</v>
      </c>
      <c r="H4820">
        <v>2485104</v>
      </c>
      <c r="I4820">
        <v>2485301</v>
      </c>
      <c r="J4820" t="s">
        <v>37</v>
      </c>
      <c r="Q4820" t="s">
        <v>8497</v>
      </c>
      <c r="R4820">
        <v>198</v>
      </c>
      <c r="T4820" t="s">
        <v>8498</v>
      </c>
    </row>
    <row r="4821" spans="1:20" x14ac:dyDescent="0.25">
      <c r="A4821" t="s">
        <v>28</v>
      </c>
      <c r="B4821" t="s">
        <v>40</v>
      </c>
      <c r="C4821" t="s">
        <v>22</v>
      </c>
      <c r="D4821" t="s">
        <v>23</v>
      </c>
      <c r="E4821" t="s">
        <v>5</v>
      </c>
      <c r="F4821">
        <v>1</v>
      </c>
      <c r="G4821" t="s">
        <v>24</v>
      </c>
      <c r="H4821">
        <v>2485104</v>
      </c>
      <c r="I4821">
        <v>2485301</v>
      </c>
      <c r="J4821" t="s">
        <v>37</v>
      </c>
      <c r="K4821" t="s">
        <v>8499</v>
      </c>
      <c r="L4821" t="s">
        <v>8499</v>
      </c>
      <c r="N4821" t="s">
        <v>30</v>
      </c>
      <c r="Q4821" t="s">
        <v>8497</v>
      </c>
      <c r="R4821">
        <v>198</v>
      </c>
      <c r="S4821">
        <v>65</v>
      </c>
    </row>
    <row r="4822" spans="1:20" x14ac:dyDescent="0.25">
      <c r="A4822" t="s">
        <v>20</v>
      </c>
      <c r="B4822" t="s">
        <v>36</v>
      </c>
      <c r="C4822" t="s">
        <v>22</v>
      </c>
      <c r="D4822" t="s">
        <v>23</v>
      </c>
      <c r="E4822" t="s">
        <v>5</v>
      </c>
      <c r="F4822">
        <v>1</v>
      </c>
      <c r="G4822" t="s">
        <v>24</v>
      </c>
      <c r="H4822">
        <v>2485446</v>
      </c>
      <c r="I4822">
        <v>2485661</v>
      </c>
      <c r="J4822" t="s">
        <v>37</v>
      </c>
      <c r="Q4822" t="s">
        <v>8500</v>
      </c>
      <c r="R4822">
        <v>216</v>
      </c>
      <c r="T4822" t="s">
        <v>8501</v>
      </c>
    </row>
    <row r="4823" spans="1:20" x14ac:dyDescent="0.25">
      <c r="A4823" t="s">
        <v>28</v>
      </c>
      <c r="B4823" t="s">
        <v>40</v>
      </c>
      <c r="C4823" t="s">
        <v>22</v>
      </c>
      <c r="D4823" t="s">
        <v>23</v>
      </c>
      <c r="E4823" t="s">
        <v>5</v>
      </c>
      <c r="F4823">
        <v>1</v>
      </c>
      <c r="G4823" t="s">
        <v>24</v>
      </c>
      <c r="H4823">
        <v>2485446</v>
      </c>
      <c r="I4823">
        <v>2485661</v>
      </c>
      <c r="J4823" t="s">
        <v>37</v>
      </c>
      <c r="K4823" t="s">
        <v>8502</v>
      </c>
      <c r="L4823" t="s">
        <v>8502</v>
      </c>
      <c r="N4823" t="s">
        <v>1099</v>
      </c>
      <c r="Q4823" t="s">
        <v>8500</v>
      </c>
      <c r="R4823">
        <v>216</v>
      </c>
      <c r="S4823">
        <v>71</v>
      </c>
    </row>
    <row r="4824" spans="1:20" x14ac:dyDescent="0.25">
      <c r="A4824" t="s">
        <v>20</v>
      </c>
      <c r="B4824" t="s">
        <v>36</v>
      </c>
      <c r="C4824" t="s">
        <v>22</v>
      </c>
      <c r="D4824" t="s">
        <v>23</v>
      </c>
      <c r="E4824" t="s">
        <v>5</v>
      </c>
      <c r="F4824">
        <v>1</v>
      </c>
      <c r="G4824" t="s">
        <v>24</v>
      </c>
      <c r="H4824">
        <v>2485719</v>
      </c>
      <c r="I4824">
        <v>2486678</v>
      </c>
      <c r="J4824" t="s">
        <v>37</v>
      </c>
      <c r="Q4824" t="s">
        <v>8503</v>
      </c>
      <c r="R4824">
        <v>960</v>
      </c>
      <c r="T4824" t="s">
        <v>8504</v>
      </c>
    </row>
    <row r="4825" spans="1:20" x14ac:dyDescent="0.25">
      <c r="A4825" t="s">
        <v>28</v>
      </c>
      <c r="B4825" t="s">
        <v>40</v>
      </c>
      <c r="C4825" t="s">
        <v>22</v>
      </c>
      <c r="D4825" t="s">
        <v>23</v>
      </c>
      <c r="E4825" t="s">
        <v>5</v>
      </c>
      <c r="F4825">
        <v>1</v>
      </c>
      <c r="G4825" t="s">
        <v>24</v>
      </c>
      <c r="H4825">
        <v>2485719</v>
      </c>
      <c r="I4825">
        <v>2486678</v>
      </c>
      <c r="J4825" t="s">
        <v>37</v>
      </c>
      <c r="K4825" t="s">
        <v>8505</v>
      </c>
      <c r="L4825" t="s">
        <v>8505</v>
      </c>
      <c r="N4825" t="s">
        <v>8506</v>
      </c>
      <c r="Q4825" t="s">
        <v>8503</v>
      </c>
      <c r="R4825">
        <v>960</v>
      </c>
      <c r="S4825">
        <v>319</v>
      </c>
    </row>
    <row r="4826" spans="1:20" x14ac:dyDescent="0.25">
      <c r="A4826" t="s">
        <v>20</v>
      </c>
      <c r="B4826" t="s">
        <v>36</v>
      </c>
      <c r="C4826" t="s">
        <v>22</v>
      </c>
      <c r="D4826" t="s">
        <v>23</v>
      </c>
      <c r="E4826" t="s">
        <v>5</v>
      </c>
      <c r="F4826">
        <v>1</v>
      </c>
      <c r="G4826" t="s">
        <v>24</v>
      </c>
      <c r="H4826">
        <v>2486675</v>
      </c>
      <c r="I4826">
        <v>2487487</v>
      </c>
      <c r="J4826" t="s">
        <v>37</v>
      </c>
      <c r="Q4826" t="s">
        <v>8507</v>
      </c>
      <c r="R4826">
        <v>813</v>
      </c>
      <c r="T4826" t="s">
        <v>8508</v>
      </c>
    </row>
    <row r="4827" spans="1:20" x14ac:dyDescent="0.25">
      <c r="A4827" t="s">
        <v>28</v>
      </c>
      <c r="B4827" t="s">
        <v>40</v>
      </c>
      <c r="C4827" t="s">
        <v>22</v>
      </c>
      <c r="D4827" t="s">
        <v>23</v>
      </c>
      <c r="E4827" t="s">
        <v>5</v>
      </c>
      <c r="F4827">
        <v>1</v>
      </c>
      <c r="G4827" t="s">
        <v>24</v>
      </c>
      <c r="H4827">
        <v>2486675</v>
      </c>
      <c r="I4827">
        <v>2487487</v>
      </c>
      <c r="J4827" t="s">
        <v>37</v>
      </c>
      <c r="K4827" t="s">
        <v>8509</v>
      </c>
      <c r="L4827" t="s">
        <v>8509</v>
      </c>
      <c r="N4827" t="s">
        <v>108</v>
      </c>
      <c r="Q4827" t="s">
        <v>8507</v>
      </c>
      <c r="R4827">
        <v>813</v>
      </c>
      <c r="S4827">
        <v>270</v>
      </c>
    </row>
    <row r="4828" spans="1:20" x14ac:dyDescent="0.25">
      <c r="A4828" t="s">
        <v>20</v>
      </c>
      <c r="B4828" t="s">
        <v>36</v>
      </c>
      <c r="C4828" t="s">
        <v>22</v>
      </c>
      <c r="D4828" t="s">
        <v>23</v>
      </c>
      <c r="E4828" t="s">
        <v>5</v>
      </c>
      <c r="F4828">
        <v>1</v>
      </c>
      <c r="G4828" t="s">
        <v>24</v>
      </c>
      <c r="H4828">
        <v>2487505</v>
      </c>
      <c r="I4828">
        <v>2488662</v>
      </c>
      <c r="J4828" t="s">
        <v>37</v>
      </c>
      <c r="Q4828" t="s">
        <v>8510</v>
      </c>
      <c r="R4828">
        <v>1158</v>
      </c>
      <c r="T4828" t="s">
        <v>8511</v>
      </c>
    </row>
    <row r="4829" spans="1:20" x14ac:dyDescent="0.25">
      <c r="A4829" t="s">
        <v>28</v>
      </c>
      <c r="B4829" t="s">
        <v>40</v>
      </c>
      <c r="C4829" t="s">
        <v>22</v>
      </c>
      <c r="D4829" t="s">
        <v>23</v>
      </c>
      <c r="E4829" t="s">
        <v>5</v>
      </c>
      <c r="F4829">
        <v>1</v>
      </c>
      <c r="G4829" t="s">
        <v>24</v>
      </c>
      <c r="H4829">
        <v>2487505</v>
      </c>
      <c r="I4829">
        <v>2488662</v>
      </c>
      <c r="J4829" t="s">
        <v>37</v>
      </c>
      <c r="K4829" t="s">
        <v>8512</v>
      </c>
      <c r="L4829" t="s">
        <v>8512</v>
      </c>
      <c r="N4829" t="s">
        <v>8513</v>
      </c>
      <c r="Q4829" t="s">
        <v>8510</v>
      </c>
      <c r="R4829">
        <v>1158</v>
      </c>
      <c r="S4829">
        <v>385</v>
      </c>
    </row>
    <row r="4830" spans="1:20" x14ac:dyDescent="0.25">
      <c r="A4830" t="s">
        <v>20</v>
      </c>
      <c r="B4830" t="s">
        <v>36</v>
      </c>
      <c r="C4830" t="s">
        <v>22</v>
      </c>
      <c r="D4830" t="s">
        <v>23</v>
      </c>
      <c r="E4830" t="s">
        <v>5</v>
      </c>
      <c r="F4830">
        <v>1</v>
      </c>
      <c r="G4830" t="s">
        <v>24</v>
      </c>
      <c r="H4830">
        <v>2489004</v>
      </c>
      <c r="I4830">
        <v>2489432</v>
      </c>
      <c r="J4830" t="s">
        <v>25</v>
      </c>
      <c r="Q4830" t="s">
        <v>8514</v>
      </c>
      <c r="R4830">
        <v>429</v>
      </c>
      <c r="T4830" t="s">
        <v>8515</v>
      </c>
    </row>
    <row r="4831" spans="1:20" x14ac:dyDescent="0.25">
      <c r="A4831" t="s">
        <v>28</v>
      </c>
      <c r="B4831" t="s">
        <v>40</v>
      </c>
      <c r="C4831" t="s">
        <v>22</v>
      </c>
      <c r="D4831" t="s">
        <v>23</v>
      </c>
      <c r="E4831" t="s">
        <v>5</v>
      </c>
      <c r="F4831">
        <v>1</v>
      </c>
      <c r="G4831" t="s">
        <v>24</v>
      </c>
      <c r="H4831">
        <v>2489004</v>
      </c>
      <c r="I4831">
        <v>2489432</v>
      </c>
      <c r="J4831" t="s">
        <v>25</v>
      </c>
      <c r="K4831" t="s">
        <v>8516</v>
      </c>
      <c r="L4831" t="s">
        <v>8516</v>
      </c>
      <c r="N4831" t="s">
        <v>30</v>
      </c>
      <c r="Q4831" t="s">
        <v>8514</v>
      </c>
      <c r="R4831">
        <v>429</v>
      </c>
      <c r="S4831">
        <v>142</v>
      </c>
    </row>
    <row r="4832" spans="1:20" x14ac:dyDescent="0.25">
      <c r="A4832" t="s">
        <v>20</v>
      </c>
      <c r="B4832" t="s">
        <v>36</v>
      </c>
      <c r="C4832" t="s">
        <v>22</v>
      </c>
      <c r="D4832" t="s">
        <v>23</v>
      </c>
      <c r="E4832" t="s">
        <v>5</v>
      </c>
      <c r="F4832">
        <v>1</v>
      </c>
      <c r="G4832" t="s">
        <v>24</v>
      </c>
      <c r="H4832">
        <v>2489553</v>
      </c>
      <c r="I4832">
        <v>2490707</v>
      </c>
      <c r="J4832" t="s">
        <v>37</v>
      </c>
      <c r="Q4832" t="s">
        <v>8517</v>
      </c>
      <c r="R4832">
        <v>1155</v>
      </c>
      <c r="T4832" t="s">
        <v>8518</v>
      </c>
    </row>
    <row r="4833" spans="1:20" x14ac:dyDescent="0.25">
      <c r="A4833" t="s">
        <v>28</v>
      </c>
      <c r="B4833" t="s">
        <v>40</v>
      </c>
      <c r="C4833" t="s">
        <v>22</v>
      </c>
      <c r="D4833" t="s">
        <v>23</v>
      </c>
      <c r="E4833" t="s">
        <v>5</v>
      </c>
      <c r="F4833">
        <v>1</v>
      </c>
      <c r="G4833" t="s">
        <v>24</v>
      </c>
      <c r="H4833">
        <v>2489553</v>
      </c>
      <c r="I4833">
        <v>2490707</v>
      </c>
      <c r="J4833" t="s">
        <v>37</v>
      </c>
      <c r="K4833" t="s">
        <v>8519</v>
      </c>
      <c r="L4833" t="s">
        <v>8519</v>
      </c>
      <c r="N4833" t="s">
        <v>8520</v>
      </c>
      <c r="Q4833" t="s">
        <v>8517</v>
      </c>
      <c r="R4833">
        <v>1155</v>
      </c>
      <c r="S4833">
        <v>384</v>
      </c>
    </row>
    <row r="4834" spans="1:20" x14ac:dyDescent="0.25">
      <c r="A4834" t="s">
        <v>20</v>
      </c>
      <c r="B4834" t="s">
        <v>36</v>
      </c>
      <c r="C4834" t="s">
        <v>22</v>
      </c>
      <c r="D4834" t="s">
        <v>23</v>
      </c>
      <c r="E4834" t="s">
        <v>5</v>
      </c>
      <c r="F4834">
        <v>1</v>
      </c>
      <c r="G4834" t="s">
        <v>24</v>
      </c>
      <c r="H4834">
        <v>2490739</v>
      </c>
      <c r="I4834">
        <v>2491077</v>
      </c>
      <c r="J4834" t="s">
        <v>37</v>
      </c>
      <c r="Q4834" t="s">
        <v>8521</v>
      </c>
      <c r="R4834">
        <v>339</v>
      </c>
      <c r="T4834" t="s">
        <v>8522</v>
      </c>
    </row>
    <row r="4835" spans="1:20" x14ac:dyDescent="0.25">
      <c r="A4835" t="s">
        <v>28</v>
      </c>
      <c r="B4835" t="s">
        <v>40</v>
      </c>
      <c r="C4835" t="s">
        <v>22</v>
      </c>
      <c r="D4835" t="s">
        <v>23</v>
      </c>
      <c r="E4835" t="s">
        <v>5</v>
      </c>
      <c r="F4835">
        <v>1</v>
      </c>
      <c r="G4835" t="s">
        <v>24</v>
      </c>
      <c r="H4835">
        <v>2490739</v>
      </c>
      <c r="I4835">
        <v>2491077</v>
      </c>
      <c r="J4835" t="s">
        <v>37</v>
      </c>
      <c r="K4835" t="s">
        <v>8523</v>
      </c>
      <c r="L4835" t="s">
        <v>8523</v>
      </c>
      <c r="N4835" t="s">
        <v>8524</v>
      </c>
      <c r="Q4835" t="s">
        <v>8521</v>
      </c>
      <c r="R4835">
        <v>339</v>
      </c>
      <c r="S4835">
        <v>112</v>
      </c>
    </row>
    <row r="4836" spans="1:20" x14ac:dyDescent="0.25">
      <c r="A4836" t="s">
        <v>20</v>
      </c>
      <c r="B4836" t="s">
        <v>36</v>
      </c>
      <c r="C4836" t="s">
        <v>22</v>
      </c>
      <c r="D4836" t="s">
        <v>23</v>
      </c>
      <c r="E4836" t="s">
        <v>5</v>
      </c>
      <c r="F4836">
        <v>1</v>
      </c>
      <c r="G4836" t="s">
        <v>24</v>
      </c>
      <c r="H4836">
        <v>2491081</v>
      </c>
      <c r="I4836">
        <v>2491578</v>
      </c>
      <c r="J4836" t="s">
        <v>37</v>
      </c>
      <c r="Q4836" t="s">
        <v>8525</v>
      </c>
      <c r="R4836">
        <v>498</v>
      </c>
      <c r="T4836" t="s">
        <v>8526</v>
      </c>
    </row>
    <row r="4837" spans="1:20" x14ac:dyDescent="0.25">
      <c r="A4837" t="s">
        <v>28</v>
      </c>
      <c r="B4837" t="s">
        <v>40</v>
      </c>
      <c r="C4837" t="s">
        <v>22</v>
      </c>
      <c r="D4837" t="s">
        <v>23</v>
      </c>
      <c r="E4837" t="s">
        <v>5</v>
      </c>
      <c r="F4837">
        <v>1</v>
      </c>
      <c r="G4837" t="s">
        <v>24</v>
      </c>
      <c r="H4837">
        <v>2491081</v>
      </c>
      <c r="I4837">
        <v>2491578</v>
      </c>
      <c r="J4837" t="s">
        <v>37</v>
      </c>
      <c r="K4837" t="s">
        <v>8527</v>
      </c>
      <c r="L4837" t="s">
        <v>8527</v>
      </c>
      <c r="N4837" t="s">
        <v>8528</v>
      </c>
      <c r="Q4837" t="s">
        <v>8525</v>
      </c>
      <c r="R4837">
        <v>498</v>
      </c>
      <c r="S4837">
        <v>165</v>
      </c>
    </row>
    <row r="4838" spans="1:20" x14ac:dyDescent="0.25">
      <c r="A4838" t="s">
        <v>20</v>
      </c>
      <c r="B4838" t="s">
        <v>459</v>
      </c>
      <c r="C4838" t="s">
        <v>22</v>
      </c>
      <c r="D4838" t="s">
        <v>23</v>
      </c>
      <c r="E4838" t="s">
        <v>5</v>
      </c>
      <c r="F4838">
        <v>1</v>
      </c>
      <c r="G4838" t="s">
        <v>24</v>
      </c>
      <c r="H4838">
        <v>2491776</v>
      </c>
      <c r="I4838">
        <v>2491852</v>
      </c>
      <c r="J4838" t="s">
        <v>25</v>
      </c>
      <c r="Q4838" t="s">
        <v>8529</v>
      </c>
      <c r="R4838">
        <v>77</v>
      </c>
      <c r="T4838" t="s">
        <v>8530</v>
      </c>
    </row>
    <row r="4839" spans="1:20" x14ac:dyDescent="0.25">
      <c r="A4839" t="s">
        <v>459</v>
      </c>
      <c r="C4839" t="s">
        <v>22</v>
      </c>
      <c r="D4839" t="s">
        <v>23</v>
      </c>
      <c r="E4839" t="s">
        <v>5</v>
      </c>
      <c r="F4839">
        <v>1</v>
      </c>
      <c r="G4839" t="s">
        <v>24</v>
      </c>
      <c r="H4839">
        <v>2491776</v>
      </c>
      <c r="I4839">
        <v>2491852</v>
      </c>
      <c r="J4839" t="s">
        <v>25</v>
      </c>
      <c r="N4839" t="s">
        <v>3673</v>
      </c>
      <c r="Q4839" t="s">
        <v>8529</v>
      </c>
      <c r="R4839">
        <v>77</v>
      </c>
      <c r="T4839" t="s">
        <v>3674</v>
      </c>
    </row>
    <row r="4840" spans="1:20" x14ac:dyDescent="0.25">
      <c r="A4840" t="s">
        <v>20</v>
      </c>
      <c r="B4840" t="s">
        <v>36</v>
      </c>
      <c r="C4840" t="s">
        <v>22</v>
      </c>
      <c r="D4840" t="s">
        <v>23</v>
      </c>
      <c r="E4840" t="s">
        <v>5</v>
      </c>
      <c r="F4840">
        <v>1</v>
      </c>
      <c r="G4840" t="s">
        <v>24</v>
      </c>
      <c r="H4840">
        <v>2492038</v>
      </c>
      <c r="I4840">
        <v>2492583</v>
      </c>
      <c r="J4840" t="s">
        <v>25</v>
      </c>
      <c r="Q4840" t="s">
        <v>8531</v>
      </c>
      <c r="R4840">
        <v>546</v>
      </c>
      <c r="T4840" t="s">
        <v>8532</v>
      </c>
    </row>
    <row r="4841" spans="1:20" x14ac:dyDescent="0.25">
      <c r="A4841" t="s">
        <v>28</v>
      </c>
      <c r="B4841" t="s">
        <v>40</v>
      </c>
      <c r="C4841" t="s">
        <v>22</v>
      </c>
      <c r="D4841" t="s">
        <v>23</v>
      </c>
      <c r="E4841" t="s">
        <v>5</v>
      </c>
      <c r="F4841">
        <v>1</v>
      </c>
      <c r="G4841" t="s">
        <v>24</v>
      </c>
      <c r="H4841">
        <v>2492038</v>
      </c>
      <c r="I4841">
        <v>2492583</v>
      </c>
      <c r="J4841" t="s">
        <v>25</v>
      </c>
      <c r="K4841" t="s">
        <v>8533</v>
      </c>
      <c r="L4841" t="s">
        <v>8533</v>
      </c>
      <c r="N4841" t="s">
        <v>8534</v>
      </c>
      <c r="Q4841" t="s">
        <v>8531</v>
      </c>
      <c r="R4841">
        <v>546</v>
      </c>
      <c r="S4841">
        <v>181</v>
      </c>
    </row>
    <row r="4842" spans="1:20" x14ac:dyDescent="0.25">
      <c r="A4842" t="s">
        <v>20</v>
      </c>
      <c r="B4842" t="s">
        <v>36</v>
      </c>
      <c r="C4842" t="s">
        <v>22</v>
      </c>
      <c r="D4842" t="s">
        <v>23</v>
      </c>
      <c r="E4842" t="s">
        <v>5</v>
      </c>
      <c r="F4842">
        <v>1</v>
      </c>
      <c r="G4842" t="s">
        <v>24</v>
      </c>
      <c r="H4842">
        <v>2492595</v>
      </c>
      <c r="I4842">
        <v>2493359</v>
      </c>
      <c r="J4842" t="s">
        <v>25</v>
      </c>
      <c r="Q4842" t="s">
        <v>8535</v>
      </c>
      <c r="R4842">
        <v>765</v>
      </c>
      <c r="T4842" t="s">
        <v>8536</v>
      </c>
    </row>
    <row r="4843" spans="1:20" x14ac:dyDescent="0.25">
      <c r="A4843" t="s">
        <v>28</v>
      </c>
      <c r="B4843" t="s">
        <v>40</v>
      </c>
      <c r="C4843" t="s">
        <v>22</v>
      </c>
      <c r="D4843" t="s">
        <v>23</v>
      </c>
      <c r="E4843" t="s">
        <v>5</v>
      </c>
      <c r="F4843">
        <v>1</v>
      </c>
      <c r="G4843" t="s">
        <v>24</v>
      </c>
      <c r="H4843">
        <v>2492595</v>
      </c>
      <c r="I4843">
        <v>2493359</v>
      </c>
      <c r="J4843" t="s">
        <v>25</v>
      </c>
      <c r="K4843" t="s">
        <v>8537</v>
      </c>
      <c r="L4843" t="s">
        <v>8537</v>
      </c>
      <c r="N4843" t="s">
        <v>8538</v>
      </c>
      <c r="Q4843" t="s">
        <v>8535</v>
      </c>
      <c r="R4843">
        <v>765</v>
      </c>
      <c r="S4843">
        <v>254</v>
      </c>
    </row>
    <row r="4844" spans="1:20" x14ac:dyDescent="0.25">
      <c r="A4844" t="s">
        <v>20</v>
      </c>
      <c r="B4844" t="s">
        <v>36</v>
      </c>
      <c r="C4844" t="s">
        <v>22</v>
      </c>
      <c r="D4844" t="s">
        <v>23</v>
      </c>
      <c r="E4844" t="s">
        <v>5</v>
      </c>
      <c r="F4844">
        <v>1</v>
      </c>
      <c r="G4844" t="s">
        <v>24</v>
      </c>
      <c r="H4844">
        <v>2493393</v>
      </c>
      <c r="I4844">
        <v>2494223</v>
      </c>
      <c r="J4844" t="s">
        <v>25</v>
      </c>
      <c r="Q4844" t="s">
        <v>8539</v>
      </c>
      <c r="R4844">
        <v>831</v>
      </c>
      <c r="T4844" t="s">
        <v>8540</v>
      </c>
    </row>
    <row r="4845" spans="1:20" x14ac:dyDescent="0.25">
      <c r="A4845" t="s">
        <v>28</v>
      </c>
      <c r="B4845" t="s">
        <v>40</v>
      </c>
      <c r="C4845" t="s">
        <v>22</v>
      </c>
      <c r="D4845" t="s">
        <v>23</v>
      </c>
      <c r="E4845" t="s">
        <v>5</v>
      </c>
      <c r="F4845">
        <v>1</v>
      </c>
      <c r="G4845" t="s">
        <v>24</v>
      </c>
      <c r="H4845">
        <v>2493393</v>
      </c>
      <c r="I4845">
        <v>2494223</v>
      </c>
      <c r="J4845" t="s">
        <v>25</v>
      </c>
      <c r="K4845" t="s">
        <v>8541</v>
      </c>
      <c r="L4845" t="s">
        <v>8541</v>
      </c>
      <c r="N4845" t="s">
        <v>8542</v>
      </c>
      <c r="Q4845" t="s">
        <v>8539</v>
      </c>
      <c r="R4845">
        <v>831</v>
      </c>
      <c r="S4845">
        <v>276</v>
      </c>
    </row>
    <row r="4846" spans="1:20" x14ac:dyDescent="0.25">
      <c r="A4846" t="s">
        <v>20</v>
      </c>
      <c r="B4846" t="s">
        <v>36</v>
      </c>
      <c r="C4846" t="s">
        <v>22</v>
      </c>
      <c r="D4846" t="s">
        <v>23</v>
      </c>
      <c r="E4846" t="s">
        <v>5</v>
      </c>
      <c r="F4846">
        <v>1</v>
      </c>
      <c r="G4846" t="s">
        <v>24</v>
      </c>
      <c r="H4846">
        <v>2494322</v>
      </c>
      <c r="I4846">
        <v>2495359</v>
      </c>
      <c r="J4846" t="s">
        <v>25</v>
      </c>
      <c r="Q4846" t="s">
        <v>8543</v>
      </c>
      <c r="R4846">
        <v>1038</v>
      </c>
      <c r="T4846" t="s">
        <v>8544</v>
      </c>
    </row>
    <row r="4847" spans="1:20" x14ac:dyDescent="0.25">
      <c r="A4847" t="s">
        <v>28</v>
      </c>
      <c r="B4847" t="s">
        <v>40</v>
      </c>
      <c r="C4847" t="s">
        <v>22</v>
      </c>
      <c r="D4847" t="s">
        <v>23</v>
      </c>
      <c r="E4847" t="s">
        <v>5</v>
      </c>
      <c r="F4847">
        <v>1</v>
      </c>
      <c r="G4847" t="s">
        <v>24</v>
      </c>
      <c r="H4847">
        <v>2494322</v>
      </c>
      <c r="I4847">
        <v>2495359</v>
      </c>
      <c r="J4847" t="s">
        <v>25</v>
      </c>
      <c r="K4847" t="s">
        <v>8545</v>
      </c>
      <c r="L4847" t="s">
        <v>8545</v>
      </c>
      <c r="N4847" t="s">
        <v>8546</v>
      </c>
      <c r="Q4847" t="s">
        <v>8543</v>
      </c>
      <c r="R4847">
        <v>1038</v>
      </c>
      <c r="S4847">
        <v>345</v>
      </c>
    </row>
    <row r="4848" spans="1:20" x14ac:dyDescent="0.25">
      <c r="A4848" t="s">
        <v>20</v>
      </c>
      <c r="B4848" t="s">
        <v>36</v>
      </c>
      <c r="C4848" t="s">
        <v>22</v>
      </c>
      <c r="D4848" t="s">
        <v>23</v>
      </c>
      <c r="E4848" t="s">
        <v>5</v>
      </c>
      <c r="F4848">
        <v>1</v>
      </c>
      <c r="G4848" t="s">
        <v>24</v>
      </c>
      <c r="H4848">
        <v>2495460</v>
      </c>
      <c r="I4848">
        <v>2496254</v>
      </c>
      <c r="J4848" t="s">
        <v>25</v>
      </c>
      <c r="Q4848" t="s">
        <v>8547</v>
      </c>
      <c r="R4848">
        <v>795</v>
      </c>
      <c r="T4848" t="s">
        <v>8548</v>
      </c>
    </row>
    <row r="4849" spans="1:20" x14ac:dyDescent="0.25">
      <c r="A4849" t="s">
        <v>28</v>
      </c>
      <c r="B4849" t="s">
        <v>40</v>
      </c>
      <c r="C4849" t="s">
        <v>22</v>
      </c>
      <c r="D4849" t="s">
        <v>23</v>
      </c>
      <c r="E4849" t="s">
        <v>5</v>
      </c>
      <c r="F4849">
        <v>1</v>
      </c>
      <c r="G4849" t="s">
        <v>24</v>
      </c>
      <c r="H4849">
        <v>2495460</v>
      </c>
      <c r="I4849">
        <v>2496254</v>
      </c>
      <c r="J4849" t="s">
        <v>25</v>
      </c>
      <c r="K4849" t="s">
        <v>8549</v>
      </c>
      <c r="L4849" t="s">
        <v>8549</v>
      </c>
      <c r="N4849" t="s">
        <v>8550</v>
      </c>
      <c r="Q4849" t="s">
        <v>8547</v>
      </c>
      <c r="R4849">
        <v>795</v>
      </c>
      <c r="S4849">
        <v>264</v>
      </c>
    </row>
    <row r="4850" spans="1:20" x14ac:dyDescent="0.25">
      <c r="A4850" t="s">
        <v>20</v>
      </c>
      <c r="B4850" t="s">
        <v>36</v>
      </c>
      <c r="C4850" t="s">
        <v>22</v>
      </c>
      <c r="D4850" t="s">
        <v>23</v>
      </c>
      <c r="E4850" t="s">
        <v>5</v>
      </c>
      <c r="F4850">
        <v>1</v>
      </c>
      <c r="G4850" t="s">
        <v>24</v>
      </c>
      <c r="H4850">
        <v>2496377</v>
      </c>
      <c r="I4850">
        <v>2497069</v>
      </c>
      <c r="J4850" t="s">
        <v>25</v>
      </c>
      <c r="Q4850" t="s">
        <v>8551</v>
      </c>
      <c r="R4850">
        <v>693</v>
      </c>
      <c r="T4850" t="s">
        <v>8552</v>
      </c>
    </row>
    <row r="4851" spans="1:20" x14ac:dyDescent="0.25">
      <c r="A4851" t="s">
        <v>28</v>
      </c>
      <c r="B4851" t="s">
        <v>40</v>
      </c>
      <c r="C4851" t="s">
        <v>22</v>
      </c>
      <c r="D4851" t="s">
        <v>23</v>
      </c>
      <c r="E4851" t="s">
        <v>5</v>
      </c>
      <c r="F4851">
        <v>1</v>
      </c>
      <c r="G4851" t="s">
        <v>24</v>
      </c>
      <c r="H4851">
        <v>2496377</v>
      </c>
      <c r="I4851">
        <v>2497069</v>
      </c>
      <c r="J4851" t="s">
        <v>25</v>
      </c>
      <c r="K4851" t="s">
        <v>8553</v>
      </c>
      <c r="L4851" t="s">
        <v>8553</v>
      </c>
      <c r="N4851" t="s">
        <v>1797</v>
      </c>
      <c r="Q4851" t="s">
        <v>8551</v>
      </c>
      <c r="R4851">
        <v>693</v>
      </c>
      <c r="S4851">
        <v>230</v>
      </c>
    </row>
    <row r="4852" spans="1:20" x14ac:dyDescent="0.25">
      <c r="A4852" t="s">
        <v>20</v>
      </c>
      <c r="B4852" t="s">
        <v>36</v>
      </c>
      <c r="C4852" t="s">
        <v>22</v>
      </c>
      <c r="D4852" t="s">
        <v>23</v>
      </c>
      <c r="E4852" t="s">
        <v>5</v>
      </c>
      <c r="F4852">
        <v>1</v>
      </c>
      <c r="G4852" t="s">
        <v>24</v>
      </c>
      <c r="H4852">
        <v>2497122</v>
      </c>
      <c r="I4852">
        <v>2498108</v>
      </c>
      <c r="J4852" t="s">
        <v>37</v>
      </c>
      <c r="Q4852" t="s">
        <v>8554</v>
      </c>
      <c r="R4852">
        <v>987</v>
      </c>
      <c r="T4852" t="s">
        <v>8555</v>
      </c>
    </row>
    <row r="4853" spans="1:20" x14ac:dyDescent="0.25">
      <c r="A4853" t="s">
        <v>28</v>
      </c>
      <c r="B4853" t="s">
        <v>40</v>
      </c>
      <c r="C4853" t="s">
        <v>22</v>
      </c>
      <c r="D4853" t="s">
        <v>23</v>
      </c>
      <c r="E4853" t="s">
        <v>5</v>
      </c>
      <c r="F4853">
        <v>1</v>
      </c>
      <c r="G4853" t="s">
        <v>24</v>
      </c>
      <c r="H4853">
        <v>2497122</v>
      </c>
      <c r="I4853">
        <v>2498108</v>
      </c>
      <c r="J4853" t="s">
        <v>37</v>
      </c>
      <c r="K4853" t="s">
        <v>8556</v>
      </c>
      <c r="L4853" t="s">
        <v>8556</v>
      </c>
      <c r="N4853" t="s">
        <v>8557</v>
      </c>
      <c r="Q4853" t="s">
        <v>8554</v>
      </c>
      <c r="R4853">
        <v>987</v>
      </c>
      <c r="S4853">
        <v>328</v>
      </c>
    </row>
    <row r="4854" spans="1:20" x14ac:dyDescent="0.25">
      <c r="A4854" t="s">
        <v>20</v>
      </c>
      <c r="B4854" t="s">
        <v>36</v>
      </c>
      <c r="C4854" t="s">
        <v>22</v>
      </c>
      <c r="D4854" t="s">
        <v>23</v>
      </c>
      <c r="E4854" t="s">
        <v>5</v>
      </c>
      <c r="F4854">
        <v>1</v>
      </c>
      <c r="G4854" t="s">
        <v>24</v>
      </c>
      <c r="H4854">
        <v>2498210</v>
      </c>
      <c r="I4854">
        <v>2498926</v>
      </c>
      <c r="J4854" t="s">
        <v>37</v>
      </c>
      <c r="Q4854" t="s">
        <v>8558</v>
      </c>
      <c r="R4854">
        <v>717</v>
      </c>
      <c r="T4854" t="s">
        <v>8559</v>
      </c>
    </row>
    <row r="4855" spans="1:20" x14ac:dyDescent="0.25">
      <c r="A4855" t="s">
        <v>28</v>
      </c>
      <c r="B4855" t="s">
        <v>40</v>
      </c>
      <c r="C4855" t="s">
        <v>22</v>
      </c>
      <c r="D4855" t="s">
        <v>23</v>
      </c>
      <c r="E4855" t="s">
        <v>5</v>
      </c>
      <c r="F4855">
        <v>1</v>
      </c>
      <c r="G4855" t="s">
        <v>24</v>
      </c>
      <c r="H4855">
        <v>2498210</v>
      </c>
      <c r="I4855">
        <v>2498926</v>
      </c>
      <c r="J4855" t="s">
        <v>37</v>
      </c>
      <c r="K4855" t="s">
        <v>8560</v>
      </c>
      <c r="L4855" t="s">
        <v>8560</v>
      </c>
      <c r="N4855" t="s">
        <v>3297</v>
      </c>
      <c r="Q4855" t="s">
        <v>8558</v>
      </c>
      <c r="R4855">
        <v>717</v>
      </c>
      <c r="S4855">
        <v>238</v>
      </c>
    </row>
    <row r="4856" spans="1:20" x14ac:dyDescent="0.25">
      <c r="A4856" t="s">
        <v>20</v>
      </c>
      <c r="B4856" t="s">
        <v>36</v>
      </c>
      <c r="C4856" t="s">
        <v>22</v>
      </c>
      <c r="D4856" t="s">
        <v>23</v>
      </c>
      <c r="E4856" t="s">
        <v>5</v>
      </c>
      <c r="F4856">
        <v>1</v>
      </c>
      <c r="G4856" t="s">
        <v>24</v>
      </c>
      <c r="H4856">
        <v>2499207</v>
      </c>
      <c r="I4856">
        <v>2499902</v>
      </c>
      <c r="J4856" t="s">
        <v>37</v>
      </c>
      <c r="Q4856" t="s">
        <v>8561</v>
      </c>
      <c r="R4856">
        <v>696</v>
      </c>
      <c r="T4856" t="s">
        <v>8562</v>
      </c>
    </row>
    <row r="4857" spans="1:20" x14ac:dyDescent="0.25">
      <c r="A4857" t="s">
        <v>28</v>
      </c>
      <c r="B4857" t="s">
        <v>40</v>
      </c>
      <c r="C4857" t="s">
        <v>22</v>
      </c>
      <c r="D4857" t="s">
        <v>23</v>
      </c>
      <c r="E4857" t="s">
        <v>5</v>
      </c>
      <c r="F4857">
        <v>1</v>
      </c>
      <c r="G4857" t="s">
        <v>24</v>
      </c>
      <c r="H4857">
        <v>2499207</v>
      </c>
      <c r="I4857">
        <v>2499902</v>
      </c>
      <c r="J4857" t="s">
        <v>37</v>
      </c>
      <c r="K4857" t="s">
        <v>8563</v>
      </c>
      <c r="L4857" t="s">
        <v>8563</v>
      </c>
      <c r="N4857" t="s">
        <v>8564</v>
      </c>
      <c r="Q4857" t="s">
        <v>8561</v>
      </c>
      <c r="R4857">
        <v>696</v>
      </c>
      <c r="S4857">
        <v>231</v>
      </c>
    </row>
    <row r="4858" spans="1:20" x14ac:dyDescent="0.25">
      <c r="A4858" t="s">
        <v>20</v>
      </c>
      <c r="B4858" t="s">
        <v>36</v>
      </c>
      <c r="C4858" t="s">
        <v>22</v>
      </c>
      <c r="D4858" t="s">
        <v>23</v>
      </c>
      <c r="E4858" t="s">
        <v>5</v>
      </c>
      <c r="F4858">
        <v>1</v>
      </c>
      <c r="G4858" t="s">
        <v>24</v>
      </c>
      <c r="H4858">
        <v>2499994</v>
      </c>
      <c r="I4858">
        <v>2500866</v>
      </c>
      <c r="J4858" t="s">
        <v>37</v>
      </c>
      <c r="Q4858" t="s">
        <v>8565</v>
      </c>
      <c r="R4858">
        <v>873</v>
      </c>
      <c r="T4858" t="s">
        <v>8566</v>
      </c>
    </row>
    <row r="4859" spans="1:20" x14ac:dyDescent="0.25">
      <c r="A4859" t="s">
        <v>28</v>
      </c>
      <c r="B4859" t="s">
        <v>40</v>
      </c>
      <c r="C4859" t="s">
        <v>22</v>
      </c>
      <c r="D4859" t="s">
        <v>23</v>
      </c>
      <c r="E4859" t="s">
        <v>5</v>
      </c>
      <c r="F4859">
        <v>1</v>
      </c>
      <c r="G4859" t="s">
        <v>24</v>
      </c>
      <c r="H4859">
        <v>2499994</v>
      </c>
      <c r="I4859">
        <v>2500866</v>
      </c>
      <c r="J4859" t="s">
        <v>37</v>
      </c>
      <c r="K4859" t="s">
        <v>8567</v>
      </c>
      <c r="L4859" t="s">
        <v>8567</v>
      </c>
      <c r="N4859" t="s">
        <v>3353</v>
      </c>
      <c r="Q4859" t="s">
        <v>8565</v>
      </c>
      <c r="R4859">
        <v>873</v>
      </c>
      <c r="S4859">
        <v>290</v>
      </c>
    </row>
    <row r="4860" spans="1:20" x14ac:dyDescent="0.25">
      <c r="A4860" t="s">
        <v>20</v>
      </c>
      <c r="B4860" t="s">
        <v>36</v>
      </c>
      <c r="C4860" t="s">
        <v>22</v>
      </c>
      <c r="D4860" t="s">
        <v>23</v>
      </c>
      <c r="E4860" t="s">
        <v>5</v>
      </c>
      <c r="F4860">
        <v>1</v>
      </c>
      <c r="G4860" t="s">
        <v>24</v>
      </c>
      <c r="H4860">
        <v>2500963</v>
      </c>
      <c r="I4860">
        <v>2501706</v>
      </c>
      <c r="J4860" t="s">
        <v>37</v>
      </c>
      <c r="Q4860" t="s">
        <v>8568</v>
      </c>
      <c r="R4860">
        <v>744</v>
      </c>
      <c r="T4860" t="s">
        <v>8569</v>
      </c>
    </row>
    <row r="4861" spans="1:20" x14ac:dyDescent="0.25">
      <c r="A4861" t="s">
        <v>28</v>
      </c>
      <c r="B4861" t="s">
        <v>40</v>
      </c>
      <c r="C4861" t="s">
        <v>22</v>
      </c>
      <c r="D4861" t="s">
        <v>23</v>
      </c>
      <c r="E4861" t="s">
        <v>5</v>
      </c>
      <c r="F4861">
        <v>1</v>
      </c>
      <c r="G4861" t="s">
        <v>24</v>
      </c>
      <c r="H4861">
        <v>2500963</v>
      </c>
      <c r="I4861">
        <v>2501706</v>
      </c>
      <c r="J4861" t="s">
        <v>37</v>
      </c>
      <c r="K4861" t="s">
        <v>8570</v>
      </c>
      <c r="L4861" t="s">
        <v>8570</v>
      </c>
      <c r="N4861" t="s">
        <v>8571</v>
      </c>
      <c r="Q4861" t="s">
        <v>8568</v>
      </c>
      <c r="R4861">
        <v>744</v>
      </c>
      <c r="S4861">
        <v>247</v>
      </c>
    </row>
    <row r="4862" spans="1:20" x14ac:dyDescent="0.25">
      <c r="A4862" t="s">
        <v>20</v>
      </c>
      <c r="B4862" t="s">
        <v>36</v>
      </c>
      <c r="C4862" t="s">
        <v>22</v>
      </c>
      <c r="D4862" t="s">
        <v>23</v>
      </c>
      <c r="E4862" t="s">
        <v>5</v>
      </c>
      <c r="F4862">
        <v>1</v>
      </c>
      <c r="G4862" t="s">
        <v>24</v>
      </c>
      <c r="H4862">
        <v>2501855</v>
      </c>
      <c r="I4862">
        <v>2504347</v>
      </c>
      <c r="J4862" t="s">
        <v>37</v>
      </c>
      <c r="Q4862" t="s">
        <v>8572</v>
      </c>
      <c r="R4862">
        <v>2493</v>
      </c>
      <c r="T4862" t="s">
        <v>8573</v>
      </c>
    </row>
    <row r="4863" spans="1:20" x14ac:dyDescent="0.25">
      <c r="A4863" t="s">
        <v>28</v>
      </c>
      <c r="B4863" t="s">
        <v>40</v>
      </c>
      <c r="C4863" t="s">
        <v>22</v>
      </c>
      <c r="D4863" t="s">
        <v>23</v>
      </c>
      <c r="E4863" t="s">
        <v>5</v>
      </c>
      <c r="F4863">
        <v>1</v>
      </c>
      <c r="G4863" t="s">
        <v>24</v>
      </c>
      <c r="H4863">
        <v>2501855</v>
      </c>
      <c r="I4863">
        <v>2504347</v>
      </c>
      <c r="J4863" t="s">
        <v>37</v>
      </c>
      <c r="K4863" t="s">
        <v>8574</v>
      </c>
      <c r="L4863" t="s">
        <v>8574</v>
      </c>
      <c r="N4863" t="s">
        <v>8575</v>
      </c>
      <c r="Q4863" t="s">
        <v>8572</v>
      </c>
      <c r="R4863">
        <v>2493</v>
      </c>
      <c r="S4863">
        <v>830</v>
      </c>
    </row>
    <row r="4864" spans="1:20" x14ac:dyDescent="0.25">
      <c r="A4864" t="s">
        <v>20</v>
      </c>
      <c r="B4864" t="s">
        <v>459</v>
      </c>
      <c r="C4864" t="s">
        <v>22</v>
      </c>
      <c r="D4864" t="s">
        <v>23</v>
      </c>
      <c r="E4864" t="s">
        <v>5</v>
      </c>
      <c r="F4864">
        <v>1</v>
      </c>
      <c r="G4864" t="s">
        <v>24</v>
      </c>
      <c r="H4864">
        <v>2504598</v>
      </c>
      <c r="I4864">
        <v>2504684</v>
      </c>
      <c r="J4864" t="s">
        <v>25</v>
      </c>
      <c r="Q4864" t="s">
        <v>8576</v>
      </c>
      <c r="R4864">
        <v>87</v>
      </c>
      <c r="T4864" t="s">
        <v>8577</v>
      </c>
    </row>
    <row r="4865" spans="1:20" x14ac:dyDescent="0.25">
      <c r="A4865" t="s">
        <v>459</v>
      </c>
      <c r="C4865" t="s">
        <v>22</v>
      </c>
      <c r="D4865" t="s">
        <v>23</v>
      </c>
      <c r="E4865" t="s">
        <v>5</v>
      </c>
      <c r="F4865">
        <v>1</v>
      </c>
      <c r="G4865" t="s">
        <v>24</v>
      </c>
      <c r="H4865">
        <v>2504598</v>
      </c>
      <c r="I4865">
        <v>2504684</v>
      </c>
      <c r="J4865" t="s">
        <v>25</v>
      </c>
      <c r="N4865" t="s">
        <v>4311</v>
      </c>
      <c r="Q4865" t="s">
        <v>8576</v>
      </c>
      <c r="R4865">
        <v>87</v>
      </c>
      <c r="T4865" t="s">
        <v>8578</v>
      </c>
    </row>
    <row r="4866" spans="1:20" x14ac:dyDescent="0.25">
      <c r="A4866" t="s">
        <v>20</v>
      </c>
      <c r="B4866" t="s">
        <v>36</v>
      </c>
      <c r="C4866" t="s">
        <v>22</v>
      </c>
      <c r="D4866" t="s">
        <v>23</v>
      </c>
      <c r="E4866" t="s">
        <v>5</v>
      </c>
      <c r="F4866">
        <v>1</v>
      </c>
      <c r="G4866" t="s">
        <v>24</v>
      </c>
      <c r="H4866">
        <v>2504873</v>
      </c>
      <c r="I4866">
        <v>2505862</v>
      </c>
      <c r="J4866" t="s">
        <v>25</v>
      </c>
      <c r="Q4866" t="s">
        <v>8579</v>
      </c>
      <c r="R4866">
        <v>990</v>
      </c>
      <c r="T4866" t="s">
        <v>8580</v>
      </c>
    </row>
    <row r="4867" spans="1:20" x14ac:dyDescent="0.25">
      <c r="A4867" t="s">
        <v>28</v>
      </c>
      <c r="B4867" t="s">
        <v>40</v>
      </c>
      <c r="C4867" t="s">
        <v>22</v>
      </c>
      <c r="D4867" t="s">
        <v>23</v>
      </c>
      <c r="E4867" t="s">
        <v>5</v>
      </c>
      <c r="F4867">
        <v>1</v>
      </c>
      <c r="G4867" t="s">
        <v>24</v>
      </c>
      <c r="H4867">
        <v>2504873</v>
      </c>
      <c r="I4867">
        <v>2505862</v>
      </c>
      <c r="J4867" t="s">
        <v>25</v>
      </c>
      <c r="K4867" t="s">
        <v>8581</v>
      </c>
      <c r="L4867" t="s">
        <v>8581</v>
      </c>
      <c r="N4867" t="s">
        <v>8582</v>
      </c>
      <c r="Q4867" t="s">
        <v>8579</v>
      </c>
      <c r="R4867">
        <v>990</v>
      </c>
      <c r="S4867">
        <v>329</v>
      </c>
    </row>
    <row r="4868" spans="1:20" x14ac:dyDescent="0.25">
      <c r="A4868" t="s">
        <v>20</v>
      </c>
      <c r="B4868" t="s">
        <v>459</v>
      </c>
      <c r="C4868" t="s">
        <v>22</v>
      </c>
      <c r="D4868" t="s">
        <v>23</v>
      </c>
      <c r="E4868" t="s">
        <v>5</v>
      </c>
      <c r="F4868">
        <v>1</v>
      </c>
      <c r="G4868" t="s">
        <v>24</v>
      </c>
      <c r="H4868">
        <v>2505973</v>
      </c>
      <c r="I4868">
        <v>2506059</v>
      </c>
      <c r="J4868" t="s">
        <v>25</v>
      </c>
      <c r="Q4868" t="s">
        <v>8583</v>
      </c>
      <c r="R4868">
        <v>87</v>
      </c>
      <c r="T4868" t="s">
        <v>8584</v>
      </c>
    </row>
    <row r="4869" spans="1:20" x14ac:dyDescent="0.25">
      <c r="A4869" t="s">
        <v>459</v>
      </c>
      <c r="C4869" t="s">
        <v>22</v>
      </c>
      <c r="D4869" t="s">
        <v>23</v>
      </c>
      <c r="E4869" t="s">
        <v>5</v>
      </c>
      <c r="F4869">
        <v>1</v>
      </c>
      <c r="G4869" t="s">
        <v>24</v>
      </c>
      <c r="H4869">
        <v>2505973</v>
      </c>
      <c r="I4869">
        <v>2506059</v>
      </c>
      <c r="J4869" t="s">
        <v>25</v>
      </c>
      <c r="N4869" t="s">
        <v>4311</v>
      </c>
      <c r="Q4869" t="s">
        <v>8583</v>
      </c>
      <c r="R4869">
        <v>87</v>
      </c>
      <c r="T4869" t="s">
        <v>8578</v>
      </c>
    </row>
    <row r="4870" spans="1:20" x14ac:dyDescent="0.25">
      <c r="A4870" t="s">
        <v>20</v>
      </c>
      <c r="B4870" t="s">
        <v>459</v>
      </c>
      <c r="C4870" t="s">
        <v>22</v>
      </c>
      <c r="D4870" t="s">
        <v>23</v>
      </c>
      <c r="E4870" t="s">
        <v>5</v>
      </c>
      <c r="F4870">
        <v>1</v>
      </c>
      <c r="G4870" t="s">
        <v>24</v>
      </c>
      <c r="H4870">
        <v>2506298</v>
      </c>
      <c r="I4870">
        <v>2506384</v>
      </c>
      <c r="J4870" t="s">
        <v>25</v>
      </c>
      <c r="Q4870" t="s">
        <v>8585</v>
      </c>
      <c r="R4870">
        <v>87</v>
      </c>
      <c r="T4870" t="s">
        <v>8586</v>
      </c>
    </row>
    <row r="4871" spans="1:20" x14ac:dyDescent="0.25">
      <c r="A4871" t="s">
        <v>459</v>
      </c>
      <c r="C4871" t="s">
        <v>22</v>
      </c>
      <c r="D4871" t="s">
        <v>23</v>
      </c>
      <c r="E4871" t="s">
        <v>5</v>
      </c>
      <c r="F4871">
        <v>1</v>
      </c>
      <c r="G4871" t="s">
        <v>24</v>
      </c>
      <c r="H4871">
        <v>2506298</v>
      </c>
      <c r="I4871">
        <v>2506384</v>
      </c>
      <c r="J4871" t="s">
        <v>25</v>
      </c>
      <c r="N4871" t="s">
        <v>4311</v>
      </c>
      <c r="Q4871" t="s">
        <v>8585</v>
      </c>
      <c r="R4871">
        <v>87</v>
      </c>
      <c r="T4871" t="s">
        <v>8578</v>
      </c>
    </row>
    <row r="4872" spans="1:20" x14ac:dyDescent="0.25">
      <c r="A4872" t="s">
        <v>20</v>
      </c>
      <c r="B4872" t="s">
        <v>21</v>
      </c>
      <c r="C4872" t="s">
        <v>22</v>
      </c>
      <c r="D4872" t="s">
        <v>23</v>
      </c>
      <c r="E4872" t="s">
        <v>5</v>
      </c>
      <c r="F4872">
        <v>1</v>
      </c>
      <c r="G4872" t="s">
        <v>24</v>
      </c>
      <c r="H4872">
        <v>2506460</v>
      </c>
      <c r="I4872">
        <v>2506885</v>
      </c>
      <c r="J4872" t="s">
        <v>37</v>
      </c>
      <c r="Q4872" t="s">
        <v>8587</v>
      </c>
      <c r="R4872">
        <v>426</v>
      </c>
      <c r="T4872" t="s">
        <v>8588</v>
      </c>
    </row>
    <row r="4873" spans="1:20" x14ac:dyDescent="0.25">
      <c r="A4873" t="s">
        <v>28</v>
      </c>
      <c r="B4873" t="s">
        <v>29</v>
      </c>
      <c r="C4873" t="s">
        <v>22</v>
      </c>
      <c r="D4873" t="s">
        <v>23</v>
      </c>
      <c r="E4873" t="s">
        <v>5</v>
      </c>
      <c r="F4873">
        <v>1</v>
      </c>
      <c r="G4873" t="s">
        <v>24</v>
      </c>
      <c r="H4873">
        <v>2506460</v>
      </c>
      <c r="I4873">
        <v>2506885</v>
      </c>
      <c r="J4873" t="s">
        <v>37</v>
      </c>
      <c r="N4873" t="s">
        <v>6575</v>
      </c>
      <c r="Q4873" t="s">
        <v>8587</v>
      </c>
      <c r="R4873">
        <v>426</v>
      </c>
      <c r="T4873" t="s">
        <v>31</v>
      </c>
    </row>
    <row r="4874" spans="1:20" x14ac:dyDescent="0.25">
      <c r="A4874" t="s">
        <v>20</v>
      </c>
      <c r="B4874" t="s">
        <v>36</v>
      </c>
      <c r="C4874" t="s">
        <v>22</v>
      </c>
      <c r="D4874" t="s">
        <v>23</v>
      </c>
      <c r="E4874" t="s">
        <v>5</v>
      </c>
      <c r="F4874">
        <v>1</v>
      </c>
      <c r="G4874" t="s">
        <v>24</v>
      </c>
      <c r="H4874">
        <v>2507311</v>
      </c>
      <c r="I4874">
        <v>2508558</v>
      </c>
      <c r="J4874" t="s">
        <v>25</v>
      </c>
      <c r="Q4874" t="s">
        <v>8589</v>
      </c>
      <c r="R4874">
        <v>1248</v>
      </c>
      <c r="T4874" t="s">
        <v>8590</v>
      </c>
    </row>
    <row r="4875" spans="1:20" x14ac:dyDescent="0.25">
      <c r="A4875" t="s">
        <v>28</v>
      </c>
      <c r="B4875" t="s">
        <v>40</v>
      </c>
      <c r="C4875" t="s">
        <v>22</v>
      </c>
      <c r="D4875" t="s">
        <v>23</v>
      </c>
      <c r="E4875" t="s">
        <v>5</v>
      </c>
      <c r="F4875">
        <v>1</v>
      </c>
      <c r="G4875" t="s">
        <v>24</v>
      </c>
      <c r="H4875">
        <v>2507311</v>
      </c>
      <c r="I4875">
        <v>2508558</v>
      </c>
      <c r="J4875" t="s">
        <v>25</v>
      </c>
      <c r="K4875" t="s">
        <v>8591</v>
      </c>
      <c r="L4875" t="s">
        <v>8591</v>
      </c>
      <c r="N4875" t="s">
        <v>8592</v>
      </c>
      <c r="Q4875" t="s">
        <v>8589</v>
      </c>
      <c r="R4875">
        <v>1248</v>
      </c>
      <c r="S4875">
        <v>415</v>
      </c>
    </row>
    <row r="4876" spans="1:20" x14ac:dyDescent="0.25">
      <c r="A4876" t="s">
        <v>20</v>
      </c>
      <c r="B4876" t="s">
        <v>36</v>
      </c>
      <c r="C4876" t="s">
        <v>22</v>
      </c>
      <c r="D4876" t="s">
        <v>23</v>
      </c>
      <c r="E4876" t="s">
        <v>5</v>
      </c>
      <c r="F4876">
        <v>1</v>
      </c>
      <c r="G4876" t="s">
        <v>24</v>
      </c>
      <c r="H4876">
        <v>2508545</v>
      </c>
      <c r="I4876">
        <v>2510098</v>
      </c>
      <c r="J4876" t="s">
        <v>25</v>
      </c>
      <c r="Q4876" t="s">
        <v>8593</v>
      </c>
      <c r="R4876">
        <v>1554</v>
      </c>
      <c r="T4876" t="s">
        <v>8594</v>
      </c>
    </row>
    <row r="4877" spans="1:20" x14ac:dyDescent="0.25">
      <c r="A4877" t="s">
        <v>28</v>
      </c>
      <c r="B4877" t="s">
        <v>40</v>
      </c>
      <c r="C4877" t="s">
        <v>22</v>
      </c>
      <c r="D4877" t="s">
        <v>23</v>
      </c>
      <c r="E4877" t="s">
        <v>5</v>
      </c>
      <c r="F4877">
        <v>1</v>
      </c>
      <c r="G4877" t="s">
        <v>24</v>
      </c>
      <c r="H4877">
        <v>2508545</v>
      </c>
      <c r="I4877">
        <v>2510098</v>
      </c>
      <c r="J4877" t="s">
        <v>25</v>
      </c>
      <c r="K4877" t="s">
        <v>8595</v>
      </c>
      <c r="L4877" t="s">
        <v>8595</v>
      </c>
      <c r="N4877" t="s">
        <v>8123</v>
      </c>
      <c r="Q4877" t="s">
        <v>8593</v>
      </c>
      <c r="R4877">
        <v>1554</v>
      </c>
      <c r="S4877">
        <v>517</v>
      </c>
    </row>
    <row r="4878" spans="1:20" x14ac:dyDescent="0.25">
      <c r="A4878" t="s">
        <v>20</v>
      </c>
      <c r="B4878" t="s">
        <v>36</v>
      </c>
      <c r="C4878" t="s">
        <v>22</v>
      </c>
      <c r="D4878" t="s">
        <v>23</v>
      </c>
      <c r="E4878" t="s">
        <v>5</v>
      </c>
      <c r="F4878">
        <v>1</v>
      </c>
      <c r="G4878" t="s">
        <v>24</v>
      </c>
      <c r="H4878">
        <v>2510139</v>
      </c>
      <c r="I4878">
        <v>2511176</v>
      </c>
      <c r="J4878" t="s">
        <v>25</v>
      </c>
      <c r="Q4878" t="s">
        <v>8596</v>
      </c>
      <c r="R4878">
        <v>1038</v>
      </c>
      <c r="T4878" t="s">
        <v>8597</v>
      </c>
    </row>
    <row r="4879" spans="1:20" x14ac:dyDescent="0.25">
      <c r="A4879" t="s">
        <v>28</v>
      </c>
      <c r="B4879" t="s">
        <v>40</v>
      </c>
      <c r="C4879" t="s">
        <v>22</v>
      </c>
      <c r="D4879" t="s">
        <v>23</v>
      </c>
      <c r="E4879" t="s">
        <v>5</v>
      </c>
      <c r="F4879">
        <v>1</v>
      </c>
      <c r="G4879" t="s">
        <v>24</v>
      </c>
      <c r="H4879">
        <v>2510139</v>
      </c>
      <c r="I4879">
        <v>2511176</v>
      </c>
      <c r="J4879" t="s">
        <v>25</v>
      </c>
      <c r="K4879" t="s">
        <v>8598</v>
      </c>
      <c r="L4879" t="s">
        <v>8598</v>
      </c>
      <c r="N4879" t="s">
        <v>8599</v>
      </c>
      <c r="Q4879" t="s">
        <v>8596</v>
      </c>
      <c r="R4879">
        <v>1038</v>
      </c>
      <c r="S4879">
        <v>345</v>
      </c>
    </row>
    <row r="4880" spans="1:20" x14ac:dyDescent="0.25">
      <c r="A4880" t="s">
        <v>20</v>
      </c>
      <c r="B4880" t="s">
        <v>36</v>
      </c>
      <c r="C4880" t="s">
        <v>22</v>
      </c>
      <c r="D4880" t="s">
        <v>23</v>
      </c>
      <c r="E4880" t="s">
        <v>5</v>
      </c>
      <c r="F4880">
        <v>1</v>
      </c>
      <c r="G4880" t="s">
        <v>24</v>
      </c>
      <c r="H4880">
        <v>2511260</v>
      </c>
      <c r="I4880">
        <v>2512204</v>
      </c>
      <c r="J4880" t="s">
        <v>25</v>
      </c>
      <c r="Q4880" t="s">
        <v>8600</v>
      </c>
      <c r="R4880">
        <v>945</v>
      </c>
      <c r="T4880" t="s">
        <v>8601</v>
      </c>
    </row>
    <row r="4881" spans="1:20" x14ac:dyDescent="0.25">
      <c r="A4881" t="s">
        <v>28</v>
      </c>
      <c r="B4881" t="s">
        <v>40</v>
      </c>
      <c r="C4881" t="s">
        <v>22</v>
      </c>
      <c r="D4881" t="s">
        <v>23</v>
      </c>
      <c r="E4881" t="s">
        <v>5</v>
      </c>
      <c r="F4881">
        <v>1</v>
      </c>
      <c r="G4881" t="s">
        <v>24</v>
      </c>
      <c r="H4881">
        <v>2511260</v>
      </c>
      <c r="I4881">
        <v>2512204</v>
      </c>
      <c r="J4881" t="s">
        <v>25</v>
      </c>
      <c r="K4881" t="s">
        <v>8602</v>
      </c>
      <c r="L4881" t="s">
        <v>8602</v>
      </c>
      <c r="N4881" t="s">
        <v>124</v>
      </c>
      <c r="Q4881" t="s">
        <v>8600</v>
      </c>
      <c r="R4881">
        <v>945</v>
      </c>
      <c r="S4881">
        <v>314</v>
      </c>
    </row>
    <row r="4882" spans="1:20" x14ac:dyDescent="0.25">
      <c r="A4882" t="s">
        <v>20</v>
      </c>
      <c r="B4882" t="s">
        <v>36</v>
      </c>
      <c r="C4882" t="s">
        <v>22</v>
      </c>
      <c r="D4882" t="s">
        <v>23</v>
      </c>
      <c r="E4882" t="s">
        <v>5</v>
      </c>
      <c r="F4882">
        <v>1</v>
      </c>
      <c r="G4882" t="s">
        <v>24</v>
      </c>
      <c r="H4882">
        <v>2512336</v>
      </c>
      <c r="I4882">
        <v>2513274</v>
      </c>
      <c r="J4882" t="s">
        <v>25</v>
      </c>
      <c r="Q4882" t="s">
        <v>8603</v>
      </c>
      <c r="R4882">
        <v>939</v>
      </c>
      <c r="T4882" t="s">
        <v>8604</v>
      </c>
    </row>
    <row r="4883" spans="1:20" x14ac:dyDescent="0.25">
      <c r="A4883" t="s">
        <v>28</v>
      </c>
      <c r="B4883" t="s">
        <v>40</v>
      </c>
      <c r="C4883" t="s">
        <v>22</v>
      </c>
      <c r="D4883" t="s">
        <v>23</v>
      </c>
      <c r="E4883" t="s">
        <v>5</v>
      </c>
      <c r="F4883">
        <v>1</v>
      </c>
      <c r="G4883" t="s">
        <v>24</v>
      </c>
      <c r="H4883">
        <v>2512336</v>
      </c>
      <c r="I4883">
        <v>2513274</v>
      </c>
      <c r="J4883" t="s">
        <v>25</v>
      </c>
      <c r="K4883" t="s">
        <v>8605</v>
      </c>
      <c r="L4883" t="s">
        <v>8605</v>
      </c>
      <c r="N4883" t="s">
        <v>2425</v>
      </c>
      <c r="Q4883" t="s">
        <v>8603</v>
      </c>
      <c r="R4883">
        <v>939</v>
      </c>
      <c r="S4883">
        <v>312</v>
      </c>
    </row>
    <row r="4884" spans="1:20" x14ac:dyDescent="0.25">
      <c r="A4884" t="s">
        <v>20</v>
      </c>
      <c r="B4884" t="s">
        <v>36</v>
      </c>
      <c r="C4884" t="s">
        <v>22</v>
      </c>
      <c r="D4884" t="s">
        <v>23</v>
      </c>
      <c r="E4884" t="s">
        <v>5</v>
      </c>
      <c r="F4884">
        <v>1</v>
      </c>
      <c r="G4884" t="s">
        <v>24</v>
      </c>
      <c r="H4884">
        <v>2513297</v>
      </c>
      <c r="I4884">
        <v>2515027</v>
      </c>
      <c r="J4884" t="s">
        <v>37</v>
      </c>
      <c r="Q4884" t="s">
        <v>8606</v>
      </c>
      <c r="R4884">
        <v>1731</v>
      </c>
      <c r="T4884" t="s">
        <v>8607</v>
      </c>
    </row>
    <row r="4885" spans="1:20" x14ac:dyDescent="0.25">
      <c r="A4885" t="s">
        <v>28</v>
      </c>
      <c r="B4885" t="s">
        <v>40</v>
      </c>
      <c r="C4885" t="s">
        <v>22</v>
      </c>
      <c r="D4885" t="s">
        <v>23</v>
      </c>
      <c r="E4885" t="s">
        <v>5</v>
      </c>
      <c r="F4885">
        <v>1</v>
      </c>
      <c r="G4885" t="s">
        <v>24</v>
      </c>
      <c r="H4885">
        <v>2513297</v>
      </c>
      <c r="I4885">
        <v>2515027</v>
      </c>
      <c r="J4885" t="s">
        <v>37</v>
      </c>
      <c r="K4885" t="s">
        <v>8608</v>
      </c>
      <c r="L4885" t="s">
        <v>8608</v>
      </c>
      <c r="N4885" t="s">
        <v>5091</v>
      </c>
      <c r="Q4885" t="s">
        <v>8606</v>
      </c>
      <c r="R4885">
        <v>1731</v>
      </c>
      <c r="S4885">
        <v>576</v>
      </c>
    </row>
    <row r="4886" spans="1:20" x14ac:dyDescent="0.25">
      <c r="A4886" t="s">
        <v>20</v>
      </c>
      <c r="B4886" t="s">
        <v>36</v>
      </c>
      <c r="C4886" t="s">
        <v>22</v>
      </c>
      <c r="D4886" t="s">
        <v>23</v>
      </c>
      <c r="E4886" t="s">
        <v>5</v>
      </c>
      <c r="F4886">
        <v>1</v>
      </c>
      <c r="G4886" t="s">
        <v>24</v>
      </c>
      <c r="H4886">
        <v>2515051</v>
      </c>
      <c r="I4886">
        <v>2515677</v>
      </c>
      <c r="J4886" t="s">
        <v>37</v>
      </c>
      <c r="Q4886" t="s">
        <v>8609</v>
      </c>
      <c r="R4886">
        <v>627</v>
      </c>
      <c r="T4886" t="s">
        <v>8610</v>
      </c>
    </row>
    <row r="4887" spans="1:20" x14ac:dyDescent="0.25">
      <c r="A4887" t="s">
        <v>28</v>
      </c>
      <c r="B4887" t="s">
        <v>40</v>
      </c>
      <c r="C4887" t="s">
        <v>22</v>
      </c>
      <c r="D4887" t="s">
        <v>23</v>
      </c>
      <c r="E4887" t="s">
        <v>5</v>
      </c>
      <c r="F4887">
        <v>1</v>
      </c>
      <c r="G4887" t="s">
        <v>24</v>
      </c>
      <c r="H4887">
        <v>2515051</v>
      </c>
      <c r="I4887">
        <v>2515677</v>
      </c>
      <c r="J4887" t="s">
        <v>37</v>
      </c>
      <c r="K4887" t="s">
        <v>8611</v>
      </c>
      <c r="L4887" t="s">
        <v>8611</v>
      </c>
      <c r="N4887" t="s">
        <v>1321</v>
      </c>
      <c r="Q4887" t="s">
        <v>8609</v>
      </c>
      <c r="R4887">
        <v>627</v>
      </c>
      <c r="S4887">
        <v>208</v>
      </c>
    </row>
    <row r="4888" spans="1:20" x14ac:dyDescent="0.25">
      <c r="A4888" t="s">
        <v>20</v>
      </c>
      <c r="B4888" t="s">
        <v>36</v>
      </c>
      <c r="C4888" t="s">
        <v>22</v>
      </c>
      <c r="D4888" t="s">
        <v>23</v>
      </c>
      <c r="E4888" t="s">
        <v>5</v>
      </c>
      <c r="F4888">
        <v>1</v>
      </c>
      <c r="G4888" t="s">
        <v>24</v>
      </c>
      <c r="H4888">
        <v>2515803</v>
      </c>
      <c r="I4888">
        <v>2516345</v>
      </c>
      <c r="J4888" t="s">
        <v>37</v>
      </c>
      <c r="Q4888" t="s">
        <v>8612</v>
      </c>
      <c r="R4888">
        <v>543</v>
      </c>
      <c r="T4888" t="s">
        <v>8613</v>
      </c>
    </row>
    <row r="4889" spans="1:20" x14ac:dyDescent="0.25">
      <c r="A4889" t="s">
        <v>28</v>
      </c>
      <c r="B4889" t="s">
        <v>40</v>
      </c>
      <c r="C4889" t="s">
        <v>22</v>
      </c>
      <c r="D4889" t="s">
        <v>23</v>
      </c>
      <c r="E4889" t="s">
        <v>5</v>
      </c>
      <c r="F4889">
        <v>1</v>
      </c>
      <c r="G4889" t="s">
        <v>24</v>
      </c>
      <c r="H4889">
        <v>2515803</v>
      </c>
      <c r="I4889">
        <v>2516345</v>
      </c>
      <c r="J4889" t="s">
        <v>37</v>
      </c>
      <c r="K4889" t="s">
        <v>8614</v>
      </c>
      <c r="L4889" t="s">
        <v>8614</v>
      </c>
      <c r="N4889" t="s">
        <v>538</v>
      </c>
      <c r="Q4889" t="s">
        <v>8612</v>
      </c>
      <c r="R4889">
        <v>543</v>
      </c>
      <c r="S4889">
        <v>180</v>
      </c>
    </row>
    <row r="4890" spans="1:20" x14ac:dyDescent="0.25">
      <c r="A4890" t="s">
        <v>20</v>
      </c>
      <c r="B4890" t="s">
        <v>36</v>
      </c>
      <c r="C4890" t="s">
        <v>22</v>
      </c>
      <c r="D4890" t="s">
        <v>23</v>
      </c>
      <c r="E4890" t="s">
        <v>5</v>
      </c>
      <c r="F4890">
        <v>1</v>
      </c>
      <c r="G4890" t="s">
        <v>24</v>
      </c>
      <c r="H4890">
        <v>2516640</v>
      </c>
      <c r="I4890">
        <v>2517860</v>
      </c>
      <c r="J4890" t="s">
        <v>25</v>
      </c>
      <c r="Q4890" t="s">
        <v>8615</v>
      </c>
      <c r="R4890">
        <v>1221</v>
      </c>
      <c r="T4890" t="s">
        <v>8616</v>
      </c>
    </row>
    <row r="4891" spans="1:20" x14ac:dyDescent="0.25">
      <c r="A4891" t="s">
        <v>28</v>
      </c>
      <c r="B4891" t="s">
        <v>40</v>
      </c>
      <c r="C4891" t="s">
        <v>22</v>
      </c>
      <c r="D4891" t="s">
        <v>23</v>
      </c>
      <c r="E4891" t="s">
        <v>5</v>
      </c>
      <c r="F4891">
        <v>1</v>
      </c>
      <c r="G4891" t="s">
        <v>24</v>
      </c>
      <c r="H4891">
        <v>2516640</v>
      </c>
      <c r="I4891">
        <v>2517860</v>
      </c>
      <c r="J4891" t="s">
        <v>25</v>
      </c>
      <c r="K4891" t="s">
        <v>8617</v>
      </c>
      <c r="L4891" t="s">
        <v>8617</v>
      </c>
      <c r="N4891" t="s">
        <v>161</v>
      </c>
      <c r="Q4891" t="s">
        <v>8615</v>
      </c>
      <c r="R4891">
        <v>1221</v>
      </c>
      <c r="S4891">
        <v>406</v>
      </c>
    </row>
    <row r="4892" spans="1:20" x14ac:dyDescent="0.25">
      <c r="A4892" t="s">
        <v>20</v>
      </c>
      <c r="B4892" t="s">
        <v>36</v>
      </c>
      <c r="C4892" t="s">
        <v>22</v>
      </c>
      <c r="D4892" t="s">
        <v>23</v>
      </c>
      <c r="E4892" t="s">
        <v>5</v>
      </c>
      <c r="F4892">
        <v>1</v>
      </c>
      <c r="G4892" t="s">
        <v>24</v>
      </c>
      <c r="H4892">
        <v>2518076</v>
      </c>
      <c r="I4892">
        <v>2518897</v>
      </c>
      <c r="J4892" t="s">
        <v>25</v>
      </c>
      <c r="Q4892" t="s">
        <v>8618</v>
      </c>
      <c r="R4892">
        <v>822</v>
      </c>
      <c r="T4892" t="s">
        <v>8619</v>
      </c>
    </row>
    <row r="4893" spans="1:20" x14ac:dyDescent="0.25">
      <c r="A4893" t="s">
        <v>28</v>
      </c>
      <c r="B4893" t="s">
        <v>40</v>
      </c>
      <c r="C4893" t="s">
        <v>22</v>
      </c>
      <c r="D4893" t="s">
        <v>23</v>
      </c>
      <c r="E4893" t="s">
        <v>5</v>
      </c>
      <c r="F4893">
        <v>1</v>
      </c>
      <c r="G4893" t="s">
        <v>24</v>
      </c>
      <c r="H4893">
        <v>2518076</v>
      </c>
      <c r="I4893">
        <v>2518897</v>
      </c>
      <c r="J4893" t="s">
        <v>25</v>
      </c>
      <c r="K4893" t="s">
        <v>8620</v>
      </c>
      <c r="L4893" t="s">
        <v>8620</v>
      </c>
      <c r="N4893" t="s">
        <v>534</v>
      </c>
      <c r="Q4893" t="s">
        <v>8618</v>
      </c>
      <c r="R4893">
        <v>822</v>
      </c>
      <c r="S4893">
        <v>273</v>
      </c>
    </row>
    <row r="4894" spans="1:20" x14ac:dyDescent="0.25">
      <c r="A4894" t="s">
        <v>20</v>
      </c>
      <c r="B4894" t="s">
        <v>36</v>
      </c>
      <c r="C4894" t="s">
        <v>22</v>
      </c>
      <c r="D4894" t="s">
        <v>23</v>
      </c>
      <c r="E4894" t="s">
        <v>5</v>
      </c>
      <c r="F4894">
        <v>1</v>
      </c>
      <c r="G4894" t="s">
        <v>24</v>
      </c>
      <c r="H4894">
        <v>2519059</v>
      </c>
      <c r="I4894">
        <v>2520813</v>
      </c>
      <c r="J4894" t="s">
        <v>25</v>
      </c>
      <c r="Q4894" t="s">
        <v>8621</v>
      </c>
      <c r="R4894">
        <v>1755</v>
      </c>
      <c r="T4894" t="s">
        <v>8622</v>
      </c>
    </row>
    <row r="4895" spans="1:20" x14ac:dyDescent="0.25">
      <c r="A4895" t="s">
        <v>28</v>
      </c>
      <c r="B4895" t="s">
        <v>40</v>
      </c>
      <c r="C4895" t="s">
        <v>22</v>
      </c>
      <c r="D4895" t="s">
        <v>23</v>
      </c>
      <c r="E4895" t="s">
        <v>5</v>
      </c>
      <c r="F4895">
        <v>1</v>
      </c>
      <c r="G4895" t="s">
        <v>24</v>
      </c>
      <c r="H4895">
        <v>2519059</v>
      </c>
      <c r="I4895">
        <v>2520813</v>
      </c>
      <c r="J4895" t="s">
        <v>25</v>
      </c>
      <c r="K4895" t="s">
        <v>8623</v>
      </c>
      <c r="L4895" t="s">
        <v>8623</v>
      </c>
      <c r="N4895" t="s">
        <v>6705</v>
      </c>
      <c r="Q4895" t="s">
        <v>8621</v>
      </c>
      <c r="R4895">
        <v>1755</v>
      </c>
      <c r="S4895">
        <v>584</v>
      </c>
    </row>
    <row r="4896" spans="1:20" x14ac:dyDescent="0.25">
      <c r="A4896" t="s">
        <v>20</v>
      </c>
      <c r="B4896" t="s">
        <v>36</v>
      </c>
      <c r="C4896" t="s">
        <v>22</v>
      </c>
      <c r="D4896" t="s">
        <v>23</v>
      </c>
      <c r="E4896" t="s">
        <v>5</v>
      </c>
      <c r="F4896">
        <v>1</v>
      </c>
      <c r="G4896" t="s">
        <v>24</v>
      </c>
      <c r="H4896">
        <v>2520843</v>
      </c>
      <c r="I4896">
        <v>2521757</v>
      </c>
      <c r="J4896" t="s">
        <v>25</v>
      </c>
      <c r="Q4896" t="s">
        <v>8624</v>
      </c>
      <c r="R4896">
        <v>915</v>
      </c>
      <c r="T4896" t="s">
        <v>8625</v>
      </c>
    </row>
    <row r="4897" spans="1:20" x14ac:dyDescent="0.25">
      <c r="A4897" t="s">
        <v>28</v>
      </c>
      <c r="B4897" t="s">
        <v>40</v>
      </c>
      <c r="C4897" t="s">
        <v>22</v>
      </c>
      <c r="D4897" t="s">
        <v>23</v>
      </c>
      <c r="E4897" t="s">
        <v>5</v>
      </c>
      <c r="F4897">
        <v>1</v>
      </c>
      <c r="G4897" t="s">
        <v>24</v>
      </c>
      <c r="H4897">
        <v>2520843</v>
      </c>
      <c r="I4897">
        <v>2521757</v>
      </c>
      <c r="J4897" t="s">
        <v>25</v>
      </c>
      <c r="K4897" t="s">
        <v>8626</v>
      </c>
      <c r="L4897" t="s">
        <v>8626</v>
      </c>
      <c r="N4897" t="s">
        <v>8627</v>
      </c>
      <c r="Q4897" t="s">
        <v>8624</v>
      </c>
      <c r="R4897">
        <v>915</v>
      </c>
      <c r="S4897">
        <v>304</v>
      </c>
    </row>
    <row r="4898" spans="1:20" x14ac:dyDescent="0.25">
      <c r="A4898" t="s">
        <v>20</v>
      </c>
      <c r="B4898" t="s">
        <v>36</v>
      </c>
      <c r="C4898" t="s">
        <v>22</v>
      </c>
      <c r="D4898" t="s">
        <v>23</v>
      </c>
      <c r="E4898" t="s">
        <v>5</v>
      </c>
      <c r="F4898">
        <v>1</v>
      </c>
      <c r="G4898" t="s">
        <v>24</v>
      </c>
      <c r="H4898">
        <v>2521785</v>
      </c>
      <c r="I4898">
        <v>2522066</v>
      </c>
      <c r="J4898" t="s">
        <v>37</v>
      </c>
      <c r="Q4898" t="s">
        <v>8628</v>
      </c>
      <c r="R4898">
        <v>282</v>
      </c>
      <c r="T4898" t="s">
        <v>8629</v>
      </c>
    </row>
    <row r="4899" spans="1:20" x14ac:dyDescent="0.25">
      <c r="A4899" t="s">
        <v>28</v>
      </c>
      <c r="B4899" t="s">
        <v>40</v>
      </c>
      <c r="C4899" t="s">
        <v>22</v>
      </c>
      <c r="D4899" t="s">
        <v>23</v>
      </c>
      <c r="E4899" t="s">
        <v>5</v>
      </c>
      <c r="F4899">
        <v>1</v>
      </c>
      <c r="G4899" t="s">
        <v>24</v>
      </c>
      <c r="H4899">
        <v>2521785</v>
      </c>
      <c r="I4899">
        <v>2522066</v>
      </c>
      <c r="J4899" t="s">
        <v>37</v>
      </c>
      <c r="K4899" t="s">
        <v>8630</v>
      </c>
      <c r="L4899" t="s">
        <v>8630</v>
      </c>
      <c r="N4899" t="s">
        <v>30</v>
      </c>
      <c r="Q4899" t="s">
        <v>8628</v>
      </c>
      <c r="R4899">
        <v>282</v>
      </c>
      <c r="S4899">
        <v>93</v>
      </c>
    </row>
    <row r="4900" spans="1:20" x14ac:dyDescent="0.25">
      <c r="A4900" t="s">
        <v>20</v>
      </c>
      <c r="B4900" t="s">
        <v>36</v>
      </c>
      <c r="C4900" t="s">
        <v>22</v>
      </c>
      <c r="D4900" t="s">
        <v>23</v>
      </c>
      <c r="E4900" t="s">
        <v>5</v>
      </c>
      <c r="F4900">
        <v>1</v>
      </c>
      <c r="G4900" t="s">
        <v>24</v>
      </c>
      <c r="H4900">
        <v>2522362</v>
      </c>
      <c r="I4900">
        <v>2522940</v>
      </c>
      <c r="J4900" t="s">
        <v>25</v>
      </c>
      <c r="Q4900" t="s">
        <v>8631</v>
      </c>
      <c r="R4900">
        <v>579</v>
      </c>
      <c r="T4900" t="s">
        <v>8632</v>
      </c>
    </row>
    <row r="4901" spans="1:20" x14ac:dyDescent="0.25">
      <c r="A4901" t="s">
        <v>28</v>
      </c>
      <c r="B4901" t="s">
        <v>40</v>
      </c>
      <c r="C4901" t="s">
        <v>22</v>
      </c>
      <c r="D4901" t="s">
        <v>23</v>
      </c>
      <c r="E4901" t="s">
        <v>5</v>
      </c>
      <c r="F4901">
        <v>1</v>
      </c>
      <c r="G4901" t="s">
        <v>24</v>
      </c>
      <c r="H4901">
        <v>2522362</v>
      </c>
      <c r="I4901">
        <v>2522940</v>
      </c>
      <c r="J4901" t="s">
        <v>25</v>
      </c>
      <c r="K4901" t="s">
        <v>8633</v>
      </c>
      <c r="L4901" t="s">
        <v>8633</v>
      </c>
      <c r="N4901" t="s">
        <v>7069</v>
      </c>
      <c r="Q4901" t="s">
        <v>8631</v>
      </c>
      <c r="R4901">
        <v>579</v>
      </c>
      <c r="S4901">
        <v>192</v>
      </c>
    </row>
    <row r="4902" spans="1:20" x14ac:dyDescent="0.25">
      <c r="A4902" t="s">
        <v>20</v>
      </c>
      <c r="B4902" t="s">
        <v>36</v>
      </c>
      <c r="C4902" t="s">
        <v>22</v>
      </c>
      <c r="D4902" t="s">
        <v>23</v>
      </c>
      <c r="E4902" t="s">
        <v>5</v>
      </c>
      <c r="F4902">
        <v>1</v>
      </c>
      <c r="G4902" t="s">
        <v>24</v>
      </c>
      <c r="H4902">
        <v>2523019</v>
      </c>
      <c r="I4902">
        <v>2523726</v>
      </c>
      <c r="J4902" t="s">
        <v>37</v>
      </c>
      <c r="Q4902" t="s">
        <v>8634</v>
      </c>
      <c r="R4902">
        <v>708</v>
      </c>
      <c r="T4902" t="s">
        <v>8635</v>
      </c>
    </row>
    <row r="4903" spans="1:20" x14ac:dyDescent="0.25">
      <c r="A4903" t="s">
        <v>28</v>
      </c>
      <c r="B4903" t="s">
        <v>40</v>
      </c>
      <c r="C4903" t="s">
        <v>22</v>
      </c>
      <c r="D4903" t="s">
        <v>23</v>
      </c>
      <c r="E4903" t="s">
        <v>5</v>
      </c>
      <c r="F4903">
        <v>1</v>
      </c>
      <c r="G4903" t="s">
        <v>24</v>
      </c>
      <c r="H4903">
        <v>2523019</v>
      </c>
      <c r="I4903">
        <v>2523726</v>
      </c>
      <c r="J4903" t="s">
        <v>37</v>
      </c>
      <c r="K4903" t="s">
        <v>8636</v>
      </c>
      <c r="L4903" t="s">
        <v>8636</v>
      </c>
      <c r="N4903" t="s">
        <v>8637</v>
      </c>
      <c r="Q4903" t="s">
        <v>8634</v>
      </c>
      <c r="R4903">
        <v>708</v>
      </c>
      <c r="S4903">
        <v>235</v>
      </c>
    </row>
    <row r="4904" spans="1:20" x14ac:dyDescent="0.25">
      <c r="A4904" t="s">
        <v>20</v>
      </c>
      <c r="B4904" t="s">
        <v>36</v>
      </c>
      <c r="C4904" t="s">
        <v>22</v>
      </c>
      <c r="D4904" t="s">
        <v>23</v>
      </c>
      <c r="E4904" t="s">
        <v>5</v>
      </c>
      <c r="F4904">
        <v>1</v>
      </c>
      <c r="G4904" t="s">
        <v>24</v>
      </c>
      <c r="H4904">
        <v>2523781</v>
      </c>
      <c r="I4904">
        <v>2525172</v>
      </c>
      <c r="J4904" t="s">
        <v>37</v>
      </c>
      <c r="Q4904" t="s">
        <v>8638</v>
      </c>
      <c r="R4904">
        <v>1392</v>
      </c>
      <c r="T4904" t="s">
        <v>8639</v>
      </c>
    </row>
    <row r="4905" spans="1:20" x14ac:dyDescent="0.25">
      <c r="A4905" t="s">
        <v>28</v>
      </c>
      <c r="B4905" t="s">
        <v>40</v>
      </c>
      <c r="C4905" t="s">
        <v>22</v>
      </c>
      <c r="D4905" t="s">
        <v>23</v>
      </c>
      <c r="E4905" t="s">
        <v>5</v>
      </c>
      <c r="F4905">
        <v>1</v>
      </c>
      <c r="G4905" t="s">
        <v>24</v>
      </c>
      <c r="H4905">
        <v>2523781</v>
      </c>
      <c r="I4905">
        <v>2525172</v>
      </c>
      <c r="J4905" t="s">
        <v>37</v>
      </c>
      <c r="K4905" t="s">
        <v>8640</v>
      </c>
      <c r="L4905" t="s">
        <v>8640</v>
      </c>
      <c r="N4905" t="s">
        <v>2820</v>
      </c>
      <c r="Q4905" t="s">
        <v>8638</v>
      </c>
      <c r="R4905">
        <v>1392</v>
      </c>
      <c r="S4905">
        <v>463</v>
      </c>
    </row>
    <row r="4906" spans="1:20" x14ac:dyDescent="0.25">
      <c r="A4906" t="s">
        <v>20</v>
      </c>
      <c r="B4906" t="s">
        <v>36</v>
      </c>
      <c r="C4906" t="s">
        <v>22</v>
      </c>
      <c r="D4906" t="s">
        <v>23</v>
      </c>
      <c r="E4906" t="s">
        <v>5</v>
      </c>
      <c r="F4906">
        <v>1</v>
      </c>
      <c r="G4906" t="s">
        <v>24</v>
      </c>
      <c r="H4906">
        <v>2525186</v>
      </c>
      <c r="I4906">
        <v>2526997</v>
      </c>
      <c r="J4906" t="s">
        <v>37</v>
      </c>
      <c r="Q4906" t="s">
        <v>8641</v>
      </c>
      <c r="R4906">
        <v>1812</v>
      </c>
      <c r="T4906" t="s">
        <v>8642</v>
      </c>
    </row>
    <row r="4907" spans="1:20" x14ac:dyDescent="0.25">
      <c r="A4907" t="s">
        <v>28</v>
      </c>
      <c r="B4907" t="s">
        <v>40</v>
      </c>
      <c r="C4907" t="s">
        <v>22</v>
      </c>
      <c r="D4907" t="s">
        <v>23</v>
      </c>
      <c r="E4907" t="s">
        <v>5</v>
      </c>
      <c r="F4907">
        <v>1</v>
      </c>
      <c r="G4907" t="s">
        <v>24</v>
      </c>
      <c r="H4907">
        <v>2525186</v>
      </c>
      <c r="I4907">
        <v>2526997</v>
      </c>
      <c r="J4907" t="s">
        <v>37</v>
      </c>
      <c r="K4907" t="s">
        <v>8643</v>
      </c>
      <c r="L4907" t="s">
        <v>8643</v>
      </c>
      <c r="N4907" t="s">
        <v>30</v>
      </c>
      <c r="Q4907" t="s">
        <v>8641</v>
      </c>
      <c r="R4907">
        <v>1812</v>
      </c>
      <c r="S4907">
        <v>603</v>
      </c>
    </row>
    <row r="4908" spans="1:20" x14ac:dyDescent="0.25">
      <c r="A4908" t="s">
        <v>20</v>
      </c>
      <c r="B4908" t="s">
        <v>36</v>
      </c>
      <c r="C4908" t="s">
        <v>22</v>
      </c>
      <c r="D4908" t="s">
        <v>23</v>
      </c>
      <c r="E4908" t="s">
        <v>5</v>
      </c>
      <c r="F4908">
        <v>1</v>
      </c>
      <c r="G4908" t="s">
        <v>24</v>
      </c>
      <c r="H4908">
        <v>2527010</v>
      </c>
      <c r="I4908">
        <v>2527333</v>
      </c>
      <c r="J4908" t="s">
        <v>37</v>
      </c>
      <c r="Q4908" t="s">
        <v>8644</v>
      </c>
      <c r="R4908">
        <v>324</v>
      </c>
      <c r="T4908" t="s">
        <v>8645</v>
      </c>
    </row>
    <row r="4909" spans="1:20" x14ac:dyDescent="0.25">
      <c r="A4909" t="s">
        <v>28</v>
      </c>
      <c r="B4909" t="s">
        <v>40</v>
      </c>
      <c r="C4909" t="s">
        <v>22</v>
      </c>
      <c r="D4909" t="s">
        <v>23</v>
      </c>
      <c r="E4909" t="s">
        <v>5</v>
      </c>
      <c r="F4909">
        <v>1</v>
      </c>
      <c r="G4909" t="s">
        <v>24</v>
      </c>
      <c r="H4909">
        <v>2527010</v>
      </c>
      <c r="I4909">
        <v>2527333</v>
      </c>
      <c r="J4909" t="s">
        <v>37</v>
      </c>
      <c r="K4909" t="s">
        <v>8646</v>
      </c>
      <c r="L4909" t="s">
        <v>8646</v>
      </c>
      <c r="N4909" t="s">
        <v>8647</v>
      </c>
      <c r="Q4909" t="s">
        <v>8644</v>
      </c>
      <c r="R4909">
        <v>324</v>
      </c>
      <c r="S4909">
        <v>107</v>
      </c>
    </row>
    <row r="4910" spans="1:20" x14ac:dyDescent="0.25">
      <c r="A4910" t="s">
        <v>20</v>
      </c>
      <c r="B4910" t="s">
        <v>36</v>
      </c>
      <c r="C4910" t="s">
        <v>22</v>
      </c>
      <c r="D4910" t="s">
        <v>23</v>
      </c>
      <c r="E4910" t="s">
        <v>5</v>
      </c>
      <c r="F4910">
        <v>1</v>
      </c>
      <c r="G4910" t="s">
        <v>24</v>
      </c>
      <c r="H4910">
        <v>2527357</v>
      </c>
      <c r="I4910">
        <v>2528184</v>
      </c>
      <c r="J4910" t="s">
        <v>37</v>
      </c>
      <c r="Q4910" t="s">
        <v>8648</v>
      </c>
      <c r="R4910">
        <v>828</v>
      </c>
      <c r="T4910" t="s">
        <v>8649</v>
      </c>
    </row>
    <row r="4911" spans="1:20" x14ac:dyDescent="0.25">
      <c r="A4911" t="s">
        <v>28</v>
      </c>
      <c r="B4911" t="s">
        <v>40</v>
      </c>
      <c r="C4911" t="s">
        <v>22</v>
      </c>
      <c r="D4911" t="s">
        <v>23</v>
      </c>
      <c r="E4911" t="s">
        <v>5</v>
      </c>
      <c r="F4911">
        <v>1</v>
      </c>
      <c r="G4911" t="s">
        <v>24</v>
      </c>
      <c r="H4911">
        <v>2527357</v>
      </c>
      <c r="I4911">
        <v>2528184</v>
      </c>
      <c r="J4911" t="s">
        <v>37</v>
      </c>
      <c r="K4911" t="s">
        <v>8650</v>
      </c>
      <c r="L4911" t="s">
        <v>8650</v>
      </c>
      <c r="N4911" t="s">
        <v>8651</v>
      </c>
      <c r="Q4911" t="s">
        <v>8648</v>
      </c>
      <c r="R4911">
        <v>828</v>
      </c>
      <c r="S4911">
        <v>275</v>
      </c>
    </row>
    <row r="4912" spans="1:20" x14ac:dyDescent="0.25">
      <c r="A4912" t="s">
        <v>20</v>
      </c>
      <c r="B4912" t="s">
        <v>36</v>
      </c>
      <c r="C4912" t="s">
        <v>22</v>
      </c>
      <c r="D4912" t="s">
        <v>23</v>
      </c>
      <c r="E4912" t="s">
        <v>5</v>
      </c>
      <c r="F4912">
        <v>1</v>
      </c>
      <c r="G4912" t="s">
        <v>24</v>
      </c>
      <c r="H4912">
        <v>2528214</v>
      </c>
      <c r="I4912">
        <v>2529209</v>
      </c>
      <c r="J4912" t="s">
        <v>37</v>
      </c>
      <c r="Q4912" t="s">
        <v>8652</v>
      </c>
      <c r="R4912">
        <v>996</v>
      </c>
      <c r="T4912" t="s">
        <v>8653</v>
      </c>
    </row>
    <row r="4913" spans="1:20" x14ac:dyDescent="0.25">
      <c r="A4913" t="s">
        <v>28</v>
      </c>
      <c r="B4913" t="s">
        <v>40</v>
      </c>
      <c r="C4913" t="s">
        <v>22</v>
      </c>
      <c r="D4913" t="s">
        <v>23</v>
      </c>
      <c r="E4913" t="s">
        <v>5</v>
      </c>
      <c r="F4913">
        <v>1</v>
      </c>
      <c r="G4913" t="s">
        <v>24</v>
      </c>
      <c r="H4913">
        <v>2528214</v>
      </c>
      <c r="I4913">
        <v>2529209</v>
      </c>
      <c r="J4913" t="s">
        <v>37</v>
      </c>
      <c r="K4913" t="s">
        <v>8654</v>
      </c>
      <c r="L4913" t="s">
        <v>8654</v>
      </c>
      <c r="N4913" t="s">
        <v>30</v>
      </c>
      <c r="Q4913" t="s">
        <v>8652</v>
      </c>
      <c r="R4913">
        <v>996</v>
      </c>
      <c r="S4913">
        <v>331</v>
      </c>
    </row>
    <row r="4914" spans="1:20" x14ac:dyDescent="0.25">
      <c r="A4914" t="s">
        <v>20</v>
      </c>
      <c r="B4914" t="s">
        <v>36</v>
      </c>
      <c r="C4914" t="s">
        <v>22</v>
      </c>
      <c r="D4914" t="s">
        <v>23</v>
      </c>
      <c r="E4914" t="s">
        <v>5</v>
      </c>
      <c r="F4914">
        <v>1</v>
      </c>
      <c r="G4914" t="s">
        <v>24</v>
      </c>
      <c r="H4914">
        <v>2529214</v>
      </c>
      <c r="I4914">
        <v>2530194</v>
      </c>
      <c r="J4914" t="s">
        <v>37</v>
      </c>
      <c r="Q4914" t="s">
        <v>8655</v>
      </c>
      <c r="R4914">
        <v>981</v>
      </c>
      <c r="T4914" t="s">
        <v>8656</v>
      </c>
    </row>
    <row r="4915" spans="1:20" x14ac:dyDescent="0.25">
      <c r="A4915" t="s">
        <v>28</v>
      </c>
      <c r="B4915" t="s">
        <v>40</v>
      </c>
      <c r="C4915" t="s">
        <v>22</v>
      </c>
      <c r="D4915" t="s">
        <v>23</v>
      </c>
      <c r="E4915" t="s">
        <v>5</v>
      </c>
      <c r="F4915">
        <v>1</v>
      </c>
      <c r="G4915" t="s">
        <v>24</v>
      </c>
      <c r="H4915">
        <v>2529214</v>
      </c>
      <c r="I4915">
        <v>2530194</v>
      </c>
      <c r="J4915" t="s">
        <v>37</v>
      </c>
      <c r="K4915" t="s">
        <v>8657</v>
      </c>
      <c r="L4915" t="s">
        <v>8657</v>
      </c>
      <c r="N4915" t="s">
        <v>8651</v>
      </c>
      <c r="Q4915" t="s">
        <v>8655</v>
      </c>
      <c r="R4915">
        <v>981</v>
      </c>
      <c r="S4915">
        <v>326</v>
      </c>
    </row>
    <row r="4916" spans="1:20" x14ac:dyDescent="0.25">
      <c r="A4916" t="s">
        <v>20</v>
      </c>
      <c r="B4916" t="s">
        <v>36</v>
      </c>
      <c r="C4916" t="s">
        <v>22</v>
      </c>
      <c r="D4916" t="s">
        <v>23</v>
      </c>
      <c r="E4916" t="s">
        <v>5</v>
      </c>
      <c r="F4916">
        <v>1</v>
      </c>
      <c r="G4916" t="s">
        <v>24</v>
      </c>
      <c r="H4916">
        <v>2530187</v>
      </c>
      <c r="I4916">
        <v>2531530</v>
      </c>
      <c r="J4916" t="s">
        <v>37</v>
      </c>
      <c r="Q4916" t="s">
        <v>8658</v>
      </c>
      <c r="R4916">
        <v>1344</v>
      </c>
      <c r="T4916" t="s">
        <v>8659</v>
      </c>
    </row>
    <row r="4917" spans="1:20" x14ac:dyDescent="0.25">
      <c r="A4917" t="s">
        <v>28</v>
      </c>
      <c r="B4917" t="s">
        <v>40</v>
      </c>
      <c r="C4917" t="s">
        <v>22</v>
      </c>
      <c r="D4917" t="s">
        <v>23</v>
      </c>
      <c r="E4917" t="s">
        <v>5</v>
      </c>
      <c r="F4917">
        <v>1</v>
      </c>
      <c r="G4917" t="s">
        <v>24</v>
      </c>
      <c r="H4917">
        <v>2530187</v>
      </c>
      <c r="I4917">
        <v>2531530</v>
      </c>
      <c r="J4917" t="s">
        <v>37</v>
      </c>
      <c r="K4917" t="s">
        <v>8660</v>
      </c>
      <c r="L4917" t="s">
        <v>8660</v>
      </c>
      <c r="N4917" t="s">
        <v>8661</v>
      </c>
      <c r="Q4917" t="s">
        <v>8658</v>
      </c>
      <c r="R4917">
        <v>1344</v>
      </c>
      <c r="S4917">
        <v>447</v>
      </c>
    </row>
    <row r="4918" spans="1:20" x14ac:dyDescent="0.25">
      <c r="A4918" t="s">
        <v>20</v>
      </c>
      <c r="B4918" t="s">
        <v>36</v>
      </c>
      <c r="C4918" t="s">
        <v>22</v>
      </c>
      <c r="D4918" t="s">
        <v>23</v>
      </c>
      <c r="E4918" t="s">
        <v>5</v>
      </c>
      <c r="F4918">
        <v>1</v>
      </c>
      <c r="G4918" t="s">
        <v>24</v>
      </c>
      <c r="H4918">
        <v>2531534</v>
      </c>
      <c r="I4918">
        <v>2532772</v>
      </c>
      <c r="J4918" t="s">
        <v>37</v>
      </c>
      <c r="Q4918" t="s">
        <v>8662</v>
      </c>
      <c r="R4918">
        <v>1239</v>
      </c>
      <c r="T4918" t="s">
        <v>8663</v>
      </c>
    </row>
    <row r="4919" spans="1:20" x14ac:dyDescent="0.25">
      <c r="A4919" t="s">
        <v>28</v>
      </c>
      <c r="B4919" t="s">
        <v>40</v>
      </c>
      <c r="C4919" t="s">
        <v>22</v>
      </c>
      <c r="D4919" t="s">
        <v>23</v>
      </c>
      <c r="E4919" t="s">
        <v>5</v>
      </c>
      <c r="F4919">
        <v>1</v>
      </c>
      <c r="G4919" t="s">
        <v>24</v>
      </c>
      <c r="H4919">
        <v>2531534</v>
      </c>
      <c r="I4919">
        <v>2532772</v>
      </c>
      <c r="J4919" t="s">
        <v>37</v>
      </c>
      <c r="K4919" t="s">
        <v>8664</v>
      </c>
      <c r="L4919" t="s">
        <v>8664</v>
      </c>
      <c r="N4919" t="s">
        <v>7949</v>
      </c>
      <c r="Q4919" t="s">
        <v>8662</v>
      </c>
      <c r="R4919">
        <v>1239</v>
      </c>
      <c r="S4919">
        <v>412</v>
      </c>
    </row>
    <row r="4920" spans="1:20" x14ac:dyDescent="0.25">
      <c r="A4920" t="s">
        <v>20</v>
      </c>
      <c r="B4920" t="s">
        <v>36</v>
      </c>
      <c r="C4920" t="s">
        <v>22</v>
      </c>
      <c r="D4920" t="s">
        <v>23</v>
      </c>
      <c r="E4920" t="s">
        <v>5</v>
      </c>
      <c r="F4920">
        <v>1</v>
      </c>
      <c r="G4920" t="s">
        <v>24</v>
      </c>
      <c r="H4920">
        <v>2532848</v>
      </c>
      <c r="I4920">
        <v>2534179</v>
      </c>
      <c r="J4920" t="s">
        <v>37</v>
      </c>
      <c r="Q4920" t="s">
        <v>8665</v>
      </c>
      <c r="R4920">
        <v>1332</v>
      </c>
      <c r="T4920" t="s">
        <v>8666</v>
      </c>
    </row>
    <row r="4921" spans="1:20" x14ac:dyDescent="0.25">
      <c r="A4921" t="s">
        <v>28</v>
      </c>
      <c r="B4921" t="s">
        <v>40</v>
      </c>
      <c r="C4921" t="s">
        <v>22</v>
      </c>
      <c r="D4921" t="s">
        <v>23</v>
      </c>
      <c r="E4921" t="s">
        <v>5</v>
      </c>
      <c r="F4921">
        <v>1</v>
      </c>
      <c r="G4921" t="s">
        <v>24</v>
      </c>
      <c r="H4921">
        <v>2532848</v>
      </c>
      <c r="I4921">
        <v>2534179</v>
      </c>
      <c r="J4921" t="s">
        <v>37</v>
      </c>
      <c r="K4921" t="s">
        <v>8667</v>
      </c>
      <c r="L4921" t="s">
        <v>8667</v>
      </c>
      <c r="N4921" t="s">
        <v>30</v>
      </c>
      <c r="Q4921" t="s">
        <v>8665</v>
      </c>
      <c r="R4921">
        <v>1332</v>
      </c>
      <c r="S4921">
        <v>443</v>
      </c>
    </row>
    <row r="4922" spans="1:20" x14ac:dyDescent="0.25">
      <c r="A4922" t="s">
        <v>20</v>
      </c>
      <c r="B4922" t="s">
        <v>36</v>
      </c>
      <c r="C4922" t="s">
        <v>22</v>
      </c>
      <c r="D4922" t="s">
        <v>23</v>
      </c>
      <c r="E4922" t="s">
        <v>5</v>
      </c>
      <c r="F4922">
        <v>1</v>
      </c>
      <c r="G4922" t="s">
        <v>24</v>
      </c>
      <c r="H4922">
        <v>2534233</v>
      </c>
      <c r="I4922">
        <v>2535132</v>
      </c>
      <c r="J4922" t="s">
        <v>37</v>
      </c>
      <c r="Q4922" t="s">
        <v>8668</v>
      </c>
      <c r="R4922">
        <v>900</v>
      </c>
      <c r="T4922" t="s">
        <v>8669</v>
      </c>
    </row>
    <row r="4923" spans="1:20" x14ac:dyDescent="0.25">
      <c r="A4923" t="s">
        <v>28</v>
      </c>
      <c r="B4923" t="s">
        <v>40</v>
      </c>
      <c r="C4923" t="s">
        <v>22</v>
      </c>
      <c r="D4923" t="s">
        <v>23</v>
      </c>
      <c r="E4923" t="s">
        <v>5</v>
      </c>
      <c r="F4923">
        <v>1</v>
      </c>
      <c r="G4923" t="s">
        <v>24</v>
      </c>
      <c r="H4923">
        <v>2534233</v>
      </c>
      <c r="I4923">
        <v>2535132</v>
      </c>
      <c r="J4923" t="s">
        <v>37</v>
      </c>
      <c r="K4923" t="s">
        <v>8670</v>
      </c>
      <c r="L4923" t="s">
        <v>8670</v>
      </c>
      <c r="N4923" t="s">
        <v>8671</v>
      </c>
      <c r="Q4923" t="s">
        <v>8668</v>
      </c>
      <c r="R4923">
        <v>900</v>
      </c>
      <c r="S4923">
        <v>299</v>
      </c>
    </row>
    <row r="4924" spans="1:20" x14ac:dyDescent="0.25">
      <c r="A4924" t="s">
        <v>20</v>
      </c>
      <c r="B4924" t="s">
        <v>36</v>
      </c>
      <c r="C4924" t="s">
        <v>22</v>
      </c>
      <c r="D4924" t="s">
        <v>23</v>
      </c>
      <c r="E4924" t="s">
        <v>5</v>
      </c>
      <c r="F4924">
        <v>1</v>
      </c>
      <c r="G4924" t="s">
        <v>24</v>
      </c>
      <c r="H4924">
        <v>2535228</v>
      </c>
      <c r="I4924">
        <v>2535722</v>
      </c>
      <c r="J4924" t="s">
        <v>37</v>
      </c>
      <c r="Q4924" t="s">
        <v>8672</v>
      </c>
      <c r="R4924">
        <v>495</v>
      </c>
      <c r="T4924" t="s">
        <v>8673</v>
      </c>
    </row>
    <row r="4925" spans="1:20" x14ac:dyDescent="0.25">
      <c r="A4925" t="s">
        <v>28</v>
      </c>
      <c r="B4925" t="s">
        <v>40</v>
      </c>
      <c r="C4925" t="s">
        <v>22</v>
      </c>
      <c r="D4925" t="s">
        <v>23</v>
      </c>
      <c r="E4925" t="s">
        <v>5</v>
      </c>
      <c r="F4925">
        <v>1</v>
      </c>
      <c r="G4925" t="s">
        <v>24</v>
      </c>
      <c r="H4925">
        <v>2535228</v>
      </c>
      <c r="I4925">
        <v>2535722</v>
      </c>
      <c r="J4925" t="s">
        <v>37</v>
      </c>
      <c r="K4925" t="s">
        <v>8674</v>
      </c>
      <c r="L4925" t="s">
        <v>8674</v>
      </c>
      <c r="N4925" t="s">
        <v>8675</v>
      </c>
      <c r="Q4925" t="s">
        <v>8672</v>
      </c>
      <c r="R4925">
        <v>495</v>
      </c>
      <c r="S4925">
        <v>164</v>
      </c>
    </row>
    <row r="4926" spans="1:20" x14ac:dyDescent="0.25">
      <c r="A4926" t="s">
        <v>20</v>
      </c>
      <c r="B4926" t="s">
        <v>36</v>
      </c>
      <c r="C4926" t="s">
        <v>22</v>
      </c>
      <c r="D4926" t="s">
        <v>23</v>
      </c>
      <c r="E4926" t="s">
        <v>5</v>
      </c>
      <c r="F4926">
        <v>1</v>
      </c>
      <c r="G4926" t="s">
        <v>24</v>
      </c>
      <c r="H4926">
        <v>2535719</v>
      </c>
      <c r="I4926">
        <v>2536213</v>
      </c>
      <c r="J4926" t="s">
        <v>37</v>
      </c>
      <c r="Q4926" t="s">
        <v>8676</v>
      </c>
      <c r="R4926">
        <v>495</v>
      </c>
      <c r="T4926" t="s">
        <v>8677</v>
      </c>
    </row>
    <row r="4927" spans="1:20" x14ac:dyDescent="0.25">
      <c r="A4927" t="s">
        <v>28</v>
      </c>
      <c r="B4927" t="s">
        <v>40</v>
      </c>
      <c r="C4927" t="s">
        <v>22</v>
      </c>
      <c r="D4927" t="s">
        <v>23</v>
      </c>
      <c r="E4927" t="s">
        <v>5</v>
      </c>
      <c r="F4927">
        <v>1</v>
      </c>
      <c r="G4927" t="s">
        <v>24</v>
      </c>
      <c r="H4927">
        <v>2535719</v>
      </c>
      <c r="I4927">
        <v>2536213</v>
      </c>
      <c r="J4927" t="s">
        <v>37</v>
      </c>
      <c r="K4927" t="s">
        <v>8678</v>
      </c>
      <c r="L4927" t="s">
        <v>8678</v>
      </c>
      <c r="N4927" t="s">
        <v>30</v>
      </c>
      <c r="Q4927" t="s">
        <v>8676</v>
      </c>
      <c r="R4927">
        <v>495</v>
      </c>
      <c r="S4927">
        <v>164</v>
      </c>
    </row>
    <row r="4928" spans="1:20" x14ac:dyDescent="0.25">
      <c r="A4928" t="s">
        <v>20</v>
      </c>
      <c r="B4928" t="s">
        <v>36</v>
      </c>
      <c r="C4928" t="s">
        <v>22</v>
      </c>
      <c r="D4928" t="s">
        <v>23</v>
      </c>
      <c r="E4928" t="s">
        <v>5</v>
      </c>
      <c r="F4928">
        <v>1</v>
      </c>
      <c r="G4928" t="s">
        <v>24</v>
      </c>
      <c r="H4928">
        <v>2536300</v>
      </c>
      <c r="I4928">
        <v>2536470</v>
      </c>
      <c r="J4928" t="s">
        <v>37</v>
      </c>
      <c r="Q4928" t="s">
        <v>8679</v>
      </c>
      <c r="R4928">
        <v>171</v>
      </c>
      <c r="T4928" t="s">
        <v>8680</v>
      </c>
    </row>
    <row r="4929" spans="1:20" x14ac:dyDescent="0.25">
      <c r="A4929" t="s">
        <v>28</v>
      </c>
      <c r="B4929" t="s">
        <v>40</v>
      </c>
      <c r="C4929" t="s">
        <v>22</v>
      </c>
      <c r="D4929" t="s">
        <v>23</v>
      </c>
      <c r="E4929" t="s">
        <v>5</v>
      </c>
      <c r="F4929">
        <v>1</v>
      </c>
      <c r="G4929" t="s">
        <v>24</v>
      </c>
      <c r="H4929">
        <v>2536300</v>
      </c>
      <c r="I4929">
        <v>2536470</v>
      </c>
      <c r="J4929" t="s">
        <v>37</v>
      </c>
      <c r="K4929" t="s">
        <v>8681</v>
      </c>
      <c r="L4929" t="s">
        <v>8681</v>
      </c>
      <c r="N4929" t="s">
        <v>8682</v>
      </c>
      <c r="Q4929" t="s">
        <v>8679</v>
      </c>
      <c r="R4929">
        <v>171</v>
      </c>
      <c r="S4929">
        <v>56</v>
      </c>
    </row>
    <row r="4930" spans="1:20" x14ac:dyDescent="0.25">
      <c r="A4930" t="s">
        <v>20</v>
      </c>
      <c r="B4930" t="s">
        <v>36</v>
      </c>
      <c r="C4930" t="s">
        <v>22</v>
      </c>
      <c r="D4930" t="s">
        <v>23</v>
      </c>
      <c r="E4930" t="s">
        <v>5</v>
      </c>
      <c r="F4930">
        <v>1</v>
      </c>
      <c r="G4930" t="s">
        <v>24</v>
      </c>
      <c r="H4930">
        <v>2536924</v>
      </c>
      <c r="I4930">
        <v>2537157</v>
      </c>
      <c r="J4930" t="s">
        <v>25</v>
      </c>
      <c r="Q4930" t="s">
        <v>8683</v>
      </c>
      <c r="R4930">
        <v>234</v>
      </c>
    </row>
    <row r="4931" spans="1:20" x14ac:dyDescent="0.25">
      <c r="A4931" t="s">
        <v>28</v>
      </c>
      <c r="B4931" t="s">
        <v>40</v>
      </c>
      <c r="C4931" t="s">
        <v>22</v>
      </c>
      <c r="D4931" t="s">
        <v>23</v>
      </c>
      <c r="E4931" t="s">
        <v>5</v>
      </c>
      <c r="F4931">
        <v>1</v>
      </c>
      <c r="G4931" t="s">
        <v>24</v>
      </c>
      <c r="H4931">
        <v>2536924</v>
      </c>
      <c r="I4931">
        <v>2537157</v>
      </c>
      <c r="J4931" t="s">
        <v>25</v>
      </c>
      <c r="K4931" t="s">
        <v>8684</v>
      </c>
      <c r="L4931" t="s">
        <v>8684</v>
      </c>
      <c r="N4931" t="s">
        <v>30</v>
      </c>
      <c r="Q4931" t="s">
        <v>8683</v>
      </c>
      <c r="R4931">
        <v>234</v>
      </c>
      <c r="S4931">
        <v>77</v>
      </c>
    </row>
    <row r="4932" spans="1:20" x14ac:dyDescent="0.25">
      <c r="A4932" t="s">
        <v>20</v>
      </c>
      <c r="B4932" t="s">
        <v>36</v>
      </c>
      <c r="C4932" t="s">
        <v>22</v>
      </c>
      <c r="D4932" t="s">
        <v>23</v>
      </c>
      <c r="E4932" t="s">
        <v>5</v>
      </c>
      <c r="F4932">
        <v>1</v>
      </c>
      <c r="G4932" t="s">
        <v>24</v>
      </c>
      <c r="H4932">
        <v>2537147</v>
      </c>
      <c r="I4932">
        <v>2538808</v>
      </c>
      <c r="J4932" t="s">
        <v>25</v>
      </c>
      <c r="Q4932" t="s">
        <v>8685</v>
      </c>
      <c r="R4932">
        <v>1662</v>
      </c>
      <c r="T4932" t="s">
        <v>8686</v>
      </c>
    </row>
    <row r="4933" spans="1:20" x14ac:dyDescent="0.25">
      <c r="A4933" t="s">
        <v>28</v>
      </c>
      <c r="B4933" t="s">
        <v>40</v>
      </c>
      <c r="C4933" t="s">
        <v>22</v>
      </c>
      <c r="D4933" t="s">
        <v>23</v>
      </c>
      <c r="E4933" t="s">
        <v>5</v>
      </c>
      <c r="F4933">
        <v>1</v>
      </c>
      <c r="G4933" t="s">
        <v>24</v>
      </c>
      <c r="H4933">
        <v>2537147</v>
      </c>
      <c r="I4933">
        <v>2538808</v>
      </c>
      <c r="J4933" t="s">
        <v>25</v>
      </c>
      <c r="K4933" t="s">
        <v>8687</v>
      </c>
      <c r="L4933" t="s">
        <v>8687</v>
      </c>
      <c r="N4933" t="s">
        <v>30</v>
      </c>
      <c r="Q4933" t="s">
        <v>8685</v>
      </c>
      <c r="R4933">
        <v>1662</v>
      </c>
      <c r="S4933">
        <v>553</v>
      </c>
    </row>
    <row r="4934" spans="1:20" x14ac:dyDescent="0.25">
      <c r="A4934" t="s">
        <v>20</v>
      </c>
      <c r="B4934" t="s">
        <v>36</v>
      </c>
      <c r="C4934" t="s">
        <v>22</v>
      </c>
      <c r="D4934" t="s">
        <v>23</v>
      </c>
      <c r="E4934" t="s">
        <v>5</v>
      </c>
      <c r="F4934">
        <v>1</v>
      </c>
      <c r="G4934" t="s">
        <v>24</v>
      </c>
      <c r="H4934">
        <v>2538849</v>
      </c>
      <c r="I4934">
        <v>2540264</v>
      </c>
      <c r="J4934" t="s">
        <v>25</v>
      </c>
      <c r="Q4934" t="s">
        <v>8688</v>
      </c>
      <c r="R4934">
        <v>1416</v>
      </c>
      <c r="T4934" t="s">
        <v>8689</v>
      </c>
    </row>
    <row r="4935" spans="1:20" x14ac:dyDescent="0.25">
      <c r="A4935" t="s">
        <v>28</v>
      </c>
      <c r="B4935" t="s">
        <v>40</v>
      </c>
      <c r="C4935" t="s">
        <v>22</v>
      </c>
      <c r="D4935" t="s">
        <v>23</v>
      </c>
      <c r="E4935" t="s">
        <v>5</v>
      </c>
      <c r="F4935">
        <v>1</v>
      </c>
      <c r="G4935" t="s">
        <v>24</v>
      </c>
      <c r="H4935">
        <v>2538849</v>
      </c>
      <c r="I4935">
        <v>2540264</v>
      </c>
      <c r="J4935" t="s">
        <v>25</v>
      </c>
      <c r="K4935" t="s">
        <v>8690</v>
      </c>
      <c r="L4935" t="s">
        <v>8690</v>
      </c>
      <c r="N4935" t="s">
        <v>30</v>
      </c>
      <c r="Q4935" t="s">
        <v>8688</v>
      </c>
      <c r="R4935">
        <v>1416</v>
      </c>
      <c r="S4935">
        <v>471</v>
      </c>
    </row>
    <row r="4936" spans="1:20" x14ac:dyDescent="0.25">
      <c r="A4936" t="s">
        <v>20</v>
      </c>
      <c r="B4936" t="s">
        <v>36</v>
      </c>
      <c r="C4936" t="s">
        <v>22</v>
      </c>
      <c r="D4936" t="s">
        <v>23</v>
      </c>
      <c r="E4936" t="s">
        <v>5</v>
      </c>
      <c r="F4936">
        <v>1</v>
      </c>
      <c r="G4936" t="s">
        <v>24</v>
      </c>
      <c r="H4936">
        <v>2540410</v>
      </c>
      <c r="I4936">
        <v>2542095</v>
      </c>
      <c r="J4936" t="s">
        <v>25</v>
      </c>
      <c r="Q4936" t="s">
        <v>8691</v>
      </c>
      <c r="R4936">
        <v>1686</v>
      </c>
      <c r="T4936" t="s">
        <v>8692</v>
      </c>
    </row>
    <row r="4937" spans="1:20" x14ac:dyDescent="0.25">
      <c r="A4937" t="s">
        <v>28</v>
      </c>
      <c r="B4937" t="s">
        <v>40</v>
      </c>
      <c r="C4937" t="s">
        <v>22</v>
      </c>
      <c r="D4937" t="s">
        <v>23</v>
      </c>
      <c r="E4937" t="s">
        <v>5</v>
      </c>
      <c r="F4937">
        <v>1</v>
      </c>
      <c r="G4937" t="s">
        <v>24</v>
      </c>
      <c r="H4937">
        <v>2540410</v>
      </c>
      <c r="I4937">
        <v>2542095</v>
      </c>
      <c r="J4937" t="s">
        <v>25</v>
      </c>
      <c r="K4937" t="s">
        <v>8693</v>
      </c>
      <c r="L4937" t="s">
        <v>8693</v>
      </c>
      <c r="N4937" t="s">
        <v>8694</v>
      </c>
      <c r="Q4937" t="s">
        <v>8691</v>
      </c>
      <c r="R4937">
        <v>1686</v>
      </c>
      <c r="S4937">
        <v>561</v>
      </c>
    </row>
    <row r="4938" spans="1:20" x14ac:dyDescent="0.25">
      <c r="A4938" t="s">
        <v>20</v>
      </c>
      <c r="B4938" t="s">
        <v>36</v>
      </c>
      <c r="C4938" t="s">
        <v>22</v>
      </c>
      <c r="D4938" t="s">
        <v>23</v>
      </c>
      <c r="E4938" t="s">
        <v>5</v>
      </c>
      <c r="F4938">
        <v>1</v>
      </c>
      <c r="G4938" t="s">
        <v>24</v>
      </c>
      <c r="H4938">
        <v>2542262</v>
      </c>
      <c r="I4938">
        <v>2542723</v>
      </c>
      <c r="J4938" t="s">
        <v>25</v>
      </c>
      <c r="Q4938" t="s">
        <v>8695</v>
      </c>
      <c r="R4938">
        <v>462</v>
      </c>
      <c r="T4938" t="s">
        <v>8696</v>
      </c>
    </row>
    <row r="4939" spans="1:20" x14ac:dyDescent="0.25">
      <c r="A4939" t="s">
        <v>28</v>
      </c>
      <c r="B4939" t="s">
        <v>40</v>
      </c>
      <c r="C4939" t="s">
        <v>22</v>
      </c>
      <c r="D4939" t="s">
        <v>23</v>
      </c>
      <c r="E4939" t="s">
        <v>5</v>
      </c>
      <c r="F4939">
        <v>1</v>
      </c>
      <c r="G4939" t="s">
        <v>24</v>
      </c>
      <c r="H4939">
        <v>2542262</v>
      </c>
      <c r="I4939">
        <v>2542723</v>
      </c>
      <c r="J4939" t="s">
        <v>25</v>
      </c>
      <c r="K4939" t="s">
        <v>8697</v>
      </c>
      <c r="L4939" t="s">
        <v>8697</v>
      </c>
      <c r="N4939" t="s">
        <v>8698</v>
      </c>
      <c r="Q4939" t="s">
        <v>8695</v>
      </c>
      <c r="R4939">
        <v>462</v>
      </c>
      <c r="S4939">
        <v>153</v>
      </c>
    </row>
    <row r="4940" spans="1:20" x14ac:dyDescent="0.25">
      <c r="A4940" t="s">
        <v>20</v>
      </c>
      <c r="B4940" t="s">
        <v>36</v>
      </c>
      <c r="C4940" t="s">
        <v>22</v>
      </c>
      <c r="D4940" t="s">
        <v>23</v>
      </c>
      <c r="E4940" t="s">
        <v>5</v>
      </c>
      <c r="F4940">
        <v>1</v>
      </c>
      <c r="G4940" t="s">
        <v>24</v>
      </c>
      <c r="H4940">
        <v>2542827</v>
      </c>
      <c r="I4940">
        <v>2543237</v>
      </c>
      <c r="J4940" t="s">
        <v>37</v>
      </c>
      <c r="Q4940" t="s">
        <v>8699</v>
      </c>
      <c r="R4940">
        <v>411</v>
      </c>
      <c r="T4940" t="s">
        <v>8700</v>
      </c>
    </row>
    <row r="4941" spans="1:20" x14ac:dyDescent="0.25">
      <c r="A4941" t="s">
        <v>28</v>
      </c>
      <c r="B4941" t="s">
        <v>40</v>
      </c>
      <c r="C4941" t="s">
        <v>22</v>
      </c>
      <c r="D4941" t="s">
        <v>23</v>
      </c>
      <c r="E4941" t="s">
        <v>5</v>
      </c>
      <c r="F4941">
        <v>1</v>
      </c>
      <c r="G4941" t="s">
        <v>24</v>
      </c>
      <c r="H4941">
        <v>2542827</v>
      </c>
      <c r="I4941">
        <v>2543237</v>
      </c>
      <c r="J4941" t="s">
        <v>37</v>
      </c>
      <c r="K4941" t="s">
        <v>8701</v>
      </c>
      <c r="L4941" t="s">
        <v>8701</v>
      </c>
      <c r="N4941" t="s">
        <v>192</v>
      </c>
      <c r="Q4941" t="s">
        <v>8699</v>
      </c>
      <c r="R4941">
        <v>411</v>
      </c>
      <c r="S4941">
        <v>136</v>
      </c>
    </row>
    <row r="4942" spans="1:20" x14ac:dyDescent="0.25">
      <c r="A4942" t="s">
        <v>20</v>
      </c>
      <c r="B4942" t="s">
        <v>36</v>
      </c>
      <c r="C4942" t="s">
        <v>22</v>
      </c>
      <c r="D4942" t="s">
        <v>23</v>
      </c>
      <c r="E4942" t="s">
        <v>5</v>
      </c>
      <c r="F4942">
        <v>1</v>
      </c>
      <c r="G4942" t="s">
        <v>24</v>
      </c>
      <c r="H4942">
        <v>2543382</v>
      </c>
      <c r="I4942">
        <v>2544479</v>
      </c>
      <c r="J4942" t="s">
        <v>37</v>
      </c>
      <c r="Q4942" t="s">
        <v>8702</v>
      </c>
      <c r="R4942">
        <v>1098</v>
      </c>
      <c r="T4942" t="s">
        <v>8703</v>
      </c>
    </row>
    <row r="4943" spans="1:20" x14ac:dyDescent="0.25">
      <c r="A4943" t="s">
        <v>28</v>
      </c>
      <c r="B4943" t="s">
        <v>40</v>
      </c>
      <c r="C4943" t="s">
        <v>22</v>
      </c>
      <c r="D4943" t="s">
        <v>23</v>
      </c>
      <c r="E4943" t="s">
        <v>5</v>
      </c>
      <c r="F4943">
        <v>1</v>
      </c>
      <c r="G4943" t="s">
        <v>24</v>
      </c>
      <c r="H4943">
        <v>2543382</v>
      </c>
      <c r="I4943">
        <v>2544479</v>
      </c>
      <c r="J4943" t="s">
        <v>37</v>
      </c>
      <c r="K4943" t="s">
        <v>8704</v>
      </c>
      <c r="L4943" t="s">
        <v>8704</v>
      </c>
      <c r="N4943" t="s">
        <v>8705</v>
      </c>
      <c r="Q4943" t="s">
        <v>8702</v>
      </c>
      <c r="R4943">
        <v>1098</v>
      </c>
      <c r="S4943">
        <v>365</v>
      </c>
    </row>
    <row r="4944" spans="1:20" x14ac:dyDescent="0.25">
      <c r="A4944" t="s">
        <v>20</v>
      </c>
      <c r="B4944" t="s">
        <v>36</v>
      </c>
      <c r="C4944" t="s">
        <v>22</v>
      </c>
      <c r="D4944" t="s">
        <v>23</v>
      </c>
      <c r="E4944" t="s">
        <v>5</v>
      </c>
      <c r="F4944">
        <v>1</v>
      </c>
      <c r="G4944" t="s">
        <v>24</v>
      </c>
      <c r="H4944">
        <v>2544578</v>
      </c>
      <c r="I4944">
        <v>2546008</v>
      </c>
      <c r="J4944" t="s">
        <v>37</v>
      </c>
      <c r="Q4944" t="s">
        <v>8706</v>
      </c>
      <c r="R4944">
        <v>1431</v>
      </c>
      <c r="T4944" t="s">
        <v>8707</v>
      </c>
    </row>
    <row r="4945" spans="1:20" x14ac:dyDescent="0.25">
      <c r="A4945" t="s">
        <v>28</v>
      </c>
      <c r="B4945" t="s">
        <v>40</v>
      </c>
      <c r="C4945" t="s">
        <v>22</v>
      </c>
      <c r="D4945" t="s">
        <v>23</v>
      </c>
      <c r="E4945" t="s">
        <v>5</v>
      </c>
      <c r="F4945">
        <v>1</v>
      </c>
      <c r="G4945" t="s">
        <v>24</v>
      </c>
      <c r="H4945">
        <v>2544578</v>
      </c>
      <c r="I4945">
        <v>2546008</v>
      </c>
      <c r="J4945" t="s">
        <v>37</v>
      </c>
      <c r="K4945" t="s">
        <v>8708</v>
      </c>
      <c r="L4945" t="s">
        <v>8708</v>
      </c>
      <c r="N4945" t="s">
        <v>5631</v>
      </c>
      <c r="Q4945" t="s">
        <v>8706</v>
      </c>
      <c r="R4945">
        <v>1431</v>
      </c>
      <c r="S4945">
        <v>476</v>
      </c>
    </row>
    <row r="4946" spans="1:20" x14ac:dyDescent="0.25">
      <c r="A4946" t="s">
        <v>20</v>
      </c>
      <c r="B4946" t="s">
        <v>36</v>
      </c>
      <c r="C4946" t="s">
        <v>22</v>
      </c>
      <c r="D4946" t="s">
        <v>23</v>
      </c>
      <c r="E4946" t="s">
        <v>5</v>
      </c>
      <c r="F4946">
        <v>1</v>
      </c>
      <c r="G4946" t="s">
        <v>24</v>
      </c>
      <c r="H4946">
        <v>2546090</v>
      </c>
      <c r="I4946">
        <v>2547364</v>
      </c>
      <c r="J4946" t="s">
        <v>37</v>
      </c>
      <c r="Q4946" t="s">
        <v>8709</v>
      </c>
      <c r="R4946">
        <v>1275</v>
      </c>
      <c r="T4946" t="s">
        <v>8710</v>
      </c>
    </row>
    <row r="4947" spans="1:20" x14ac:dyDescent="0.25">
      <c r="A4947" t="s">
        <v>28</v>
      </c>
      <c r="B4947" t="s">
        <v>40</v>
      </c>
      <c r="C4947" t="s">
        <v>22</v>
      </c>
      <c r="D4947" t="s">
        <v>23</v>
      </c>
      <c r="E4947" t="s">
        <v>5</v>
      </c>
      <c r="F4947">
        <v>1</v>
      </c>
      <c r="G4947" t="s">
        <v>24</v>
      </c>
      <c r="H4947">
        <v>2546090</v>
      </c>
      <c r="I4947">
        <v>2547364</v>
      </c>
      <c r="J4947" t="s">
        <v>37</v>
      </c>
      <c r="K4947" t="s">
        <v>8711</v>
      </c>
      <c r="L4947" t="s">
        <v>8711</v>
      </c>
      <c r="N4947" t="s">
        <v>8712</v>
      </c>
      <c r="Q4947" t="s">
        <v>8709</v>
      </c>
      <c r="R4947">
        <v>1275</v>
      </c>
      <c r="S4947">
        <v>424</v>
      </c>
    </row>
    <row r="4948" spans="1:20" x14ac:dyDescent="0.25">
      <c r="A4948" t="s">
        <v>20</v>
      </c>
      <c r="B4948" t="s">
        <v>36</v>
      </c>
      <c r="C4948" t="s">
        <v>22</v>
      </c>
      <c r="D4948" t="s">
        <v>23</v>
      </c>
      <c r="E4948" t="s">
        <v>5</v>
      </c>
      <c r="F4948">
        <v>1</v>
      </c>
      <c r="G4948" t="s">
        <v>24</v>
      </c>
      <c r="H4948">
        <v>2547500</v>
      </c>
      <c r="I4948">
        <v>2550364</v>
      </c>
      <c r="J4948" t="s">
        <v>37</v>
      </c>
      <c r="Q4948" t="s">
        <v>8713</v>
      </c>
      <c r="R4948">
        <v>2865</v>
      </c>
      <c r="T4948" t="s">
        <v>8714</v>
      </c>
    </row>
    <row r="4949" spans="1:20" x14ac:dyDescent="0.25">
      <c r="A4949" t="s">
        <v>28</v>
      </c>
      <c r="B4949" t="s">
        <v>40</v>
      </c>
      <c r="C4949" t="s">
        <v>22</v>
      </c>
      <c r="D4949" t="s">
        <v>23</v>
      </c>
      <c r="E4949" t="s">
        <v>5</v>
      </c>
      <c r="F4949">
        <v>1</v>
      </c>
      <c r="G4949" t="s">
        <v>24</v>
      </c>
      <c r="H4949">
        <v>2547500</v>
      </c>
      <c r="I4949">
        <v>2550364</v>
      </c>
      <c r="J4949" t="s">
        <v>37</v>
      </c>
      <c r="K4949" t="s">
        <v>8715</v>
      </c>
      <c r="L4949" t="s">
        <v>8715</v>
      </c>
      <c r="N4949" t="s">
        <v>8716</v>
      </c>
      <c r="Q4949" t="s">
        <v>8713</v>
      </c>
      <c r="R4949">
        <v>2865</v>
      </c>
      <c r="S4949">
        <v>954</v>
      </c>
    </row>
    <row r="4950" spans="1:20" x14ac:dyDescent="0.25">
      <c r="A4950" t="s">
        <v>20</v>
      </c>
      <c r="B4950" t="s">
        <v>36</v>
      </c>
      <c r="C4950" t="s">
        <v>22</v>
      </c>
      <c r="D4950" t="s">
        <v>23</v>
      </c>
      <c r="E4950" t="s">
        <v>5</v>
      </c>
      <c r="F4950">
        <v>1</v>
      </c>
      <c r="G4950" t="s">
        <v>24</v>
      </c>
      <c r="H4950">
        <v>2550474</v>
      </c>
      <c r="I4950">
        <v>2550662</v>
      </c>
      <c r="J4950" t="s">
        <v>37</v>
      </c>
      <c r="Q4950" t="s">
        <v>8717</v>
      </c>
      <c r="R4950">
        <v>189</v>
      </c>
    </row>
    <row r="4951" spans="1:20" x14ac:dyDescent="0.25">
      <c r="A4951" t="s">
        <v>28</v>
      </c>
      <c r="B4951" t="s">
        <v>40</v>
      </c>
      <c r="C4951" t="s">
        <v>22</v>
      </c>
      <c r="D4951" t="s">
        <v>23</v>
      </c>
      <c r="E4951" t="s">
        <v>5</v>
      </c>
      <c r="F4951">
        <v>1</v>
      </c>
      <c r="G4951" t="s">
        <v>24</v>
      </c>
      <c r="H4951">
        <v>2550474</v>
      </c>
      <c r="I4951">
        <v>2550662</v>
      </c>
      <c r="J4951" t="s">
        <v>37</v>
      </c>
      <c r="K4951" t="s">
        <v>8718</v>
      </c>
      <c r="L4951" t="s">
        <v>8718</v>
      </c>
      <c r="N4951" t="s">
        <v>30</v>
      </c>
      <c r="Q4951" t="s">
        <v>8717</v>
      </c>
      <c r="R4951">
        <v>189</v>
      </c>
      <c r="S4951">
        <v>62</v>
      </c>
    </row>
    <row r="4952" spans="1:20" x14ac:dyDescent="0.25">
      <c r="A4952" t="s">
        <v>20</v>
      </c>
      <c r="B4952" t="s">
        <v>36</v>
      </c>
      <c r="C4952" t="s">
        <v>22</v>
      </c>
      <c r="D4952" t="s">
        <v>23</v>
      </c>
      <c r="E4952" t="s">
        <v>5</v>
      </c>
      <c r="F4952">
        <v>1</v>
      </c>
      <c r="G4952" t="s">
        <v>24</v>
      </c>
      <c r="H4952">
        <v>2550683</v>
      </c>
      <c r="I4952">
        <v>2552509</v>
      </c>
      <c r="J4952" t="s">
        <v>37</v>
      </c>
      <c r="Q4952" t="s">
        <v>8719</v>
      </c>
      <c r="R4952">
        <v>1827</v>
      </c>
      <c r="T4952" t="s">
        <v>8720</v>
      </c>
    </row>
    <row r="4953" spans="1:20" x14ac:dyDescent="0.25">
      <c r="A4953" t="s">
        <v>28</v>
      </c>
      <c r="B4953" t="s">
        <v>40</v>
      </c>
      <c r="C4953" t="s">
        <v>22</v>
      </c>
      <c r="D4953" t="s">
        <v>23</v>
      </c>
      <c r="E4953" t="s">
        <v>5</v>
      </c>
      <c r="F4953">
        <v>1</v>
      </c>
      <c r="G4953" t="s">
        <v>24</v>
      </c>
      <c r="H4953">
        <v>2550683</v>
      </c>
      <c r="I4953">
        <v>2552509</v>
      </c>
      <c r="J4953" t="s">
        <v>37</v>
      </c>
      <c r="K4953" t="s">
        <v>8721</v>
      </c>
      <c r="L4953" t="s">
        <v>8721</v>
      </c>
      <c r="N4953" t="s">
        <v>8722</v>
      </c>
      <c r="Q4953" t="s">
        <v>8719</v>
      </c>
      <c r="R4953">
        <v>1827</v>
      </c>
      <c r="S4953">
        <v>608</v>
      </c>
    </row>
    <row r="4954" spans="1:20" x14ac:dyDescent="0.25">
      <c r="A4954" t="s">
        <v>20</v>
      </c>
      <c r="B4954" t="s">
        <v>36</v>
      </c>
      <c r="C4954" t="s">
        <v>22</v>
      </c>
      <c r="D4954" t="s">
        <v>23</v>
      </c>
      <c r="E4954" t="s">
        <v>5</v>
      </c>
      <c r="F4954">
        <v>1</v>
      </c>
      <c r="G4954" t="s">
        <v>24</v>
      </c>
      <c r="H4954">
        <v>2552837</v>
      </c>
      <c r="I4954">
        <v>2553328</v>
      </c>
      <c r="J4954" t="s">
        <v>25</v>
      </c>
      <c r="Q4954" t="s">
        <v>8723</v>
      </c>
      <c r="R4954">
        <v>492</v>
      </c>
      <c r="T4954" t="s">
        <v>8724</v>
      </c>
    </row>
    <row r="4955" spans="1:20" x14ac:dyDescent="0.25">
      <c r="A4955" t="s">
        <v>28</v>
      </c>
      <c r="B4955" t="s">
        <v>40</v>
      </c>
      <c r="C4955" t="s">
        <v>22</v>
      </c>
      <c r="D4955" t="s">
        <v>23</v>
      </c>
      <c r="E4955" t="s">
        <v>5</v>
      </c>
      <c r="F4955">
        <v>1</v>
      </c>
      <c r="G4955" t="s">
        <v>24</v>
      </c>
      <c r="H4955">
        <v>2552837</v>
      </c>
      <c r="I4955">
        <v>2553328</v>
      </c>
      <c r="J4955" t="s">
        <v>25</v>
      </c>
      <c r="K4955" t="s">
        <v>8725</v>
      </c>
      <c r="L4955" t="s">
        <v>8725</v>
      </c>
      <c r="N4955" t="s">
        <v>1411</v>
      </c>
      <c r="Q4955" t="s">
        <v>8723</v>
      </c>
      <c r="R4955">
        <v>492</v>
      </c>
      <c r="S4955">
        <v>163</v>
      </c>
    </row>
    <row r="4956" spans="1:20" x14ac:dyDescent="0.25">
      <c r="A4956" t="s">
        <v>20</v>
      </c>
      <c r="B4956" t="s">
        <v>36</v>
      </c>
      <c r="C4956" t="s">
        <v>22</v>
      </c>
      <c r="D4956" t="s">
        <v>23</v>
      </c>
      <c r="E4956" t="s">
        <v>5</v>
      </c>
      <c r="F4956">
        <v>1</v>
      </c>
      <c r="G4956" t="s">
        <v>24</v>
      </c>
      <c r="H4956">
        <v>2553416</v>
      </c>
      <c r="I4956">
        <v>2554912</v>
      </c>
      <c r="J4956" t="s">
        <v>25</v>
      </c>
      <c r="Q4956" t="s">
        <v>8726</v>
      </c>
      <c r="R4956">
        <v>1497</v>
      </c>
      <c r="T4956" t="s">
        <v>8727</v>
      </c>
    </row>
    <row r="4957" spans="1:20" x14ac:dyDescent="0.25">
      <c r="A4957" t="s">
        <v>28</v>
      </c>
      <c r="B4957" t="s">
        <v>40</v>
      </c>
      <c r="C4957" t="s">
        <v>22</v>
      </c>
      <c r="D4957" t="s">
        <v>23</v>
      </c>
      <c r="E4957" t="s">
        <v>5</v>
      </c>
      <c r="F4957">
        <v>1</v>
      </c>
      <c r="G4957" t="s">
        <v>24</v>
      </c>
      <c r="H4957">
        <v>2553416</v>
      </c>
      <c r="I4957">
        <v>2554912</v>
      </c>
      <c r="J4957" t="s">
        <v>25</v>
      </c>
      <c r="K4957" t="s">
        <v>8728</v>
      </c>
      <c r="L4957" t="s">
        <v>8728</v>
      </c>
      <c r="N4957" t="s">
        <v>1411</v>
      </c>
      <c r="Q4957" t="s">
        <v>8726</v>
      </c>
      <c r="R4957">
        <v>1497</v>
      </c>
      <c r="S4957">
        <v>498</v>
      </c>
    </row>
    <row r="4958" spans="1:20" x14ac:dyDescent="0.25">
      <c r="A4958" t="s">
        <v>20</v>
      </c>
      <c r="B4958" t="s">
        <v>36</v>
      </c>
      <c r="C4958" t="s">
        <v>22</v>
      </c>
      <c r="D4958" t="s">
        <v>23</v>
      </c>
      <c r="E4958" t="s">
        <v>5</v>
      </c>
      <c r="F4958">
        <v>1</v>
      </c>
      <c r="G4958" t="s">
        <v>24</v>
      </c>
      <c r="H4958">
        <v>2554965</v>
      </c>
      <c r="I4958">
        <v>2556179</v>
      </c>
      <c r="J4958" t="s">
        <v>25</v>
      </c>
      <c r="Q4958" t="s">
        <v>8729</v>
      </c>
      <c r="R4958">
        <v>1215</v>
      </c>
      <c r="T4958" t="s">
        <v>8730</v>
      </c>
    </row>
    <row r="4959" spans="1:20" x14ac:dyDescent="0.25">
      <c r="A4959" t="s">
        <v>28</v>
      </c>
      <c r="B4959" t="s">
        <v>40</v>
      </c>
      <c r="C4959" t="s">
        <v>22</v>
      </c>
      <c r="D4959" t="s">
        <v>23</v>
      </c>
      <c r="E4959" t="s">
        <v>5</v>
      </c>
      <c r="F4959">
        <v>1</v>
      </c>
      <c r="G4959" t="s">
        <v>24</v>
      </c>
      <c r="H4959">
        <v>2554965</v>
      </c>
      <c r="I4959">
        <v>2556179</v>
      </c>
      <c r="J4959" t="s">
        <v>25</v>
      </c>
      <c r="K4959" t="s">
        <v>8731</v>
      </c>
      <c r="L4959" t="s">
        <v>8731</v>
      </c>
      <c r="N4959" t="s">
        <v>8732</v>
      </c>
      <c r="Q4959" t="s">
        <v>8729</v>
      </c>
      <c r="R4959">
        <v>1215</v>
      </c>
      <c r="S4959">
        <v>404</v>
      </c>
    </row>
    <row r="4960" spans="1:20" x14ac:dyDescent="0.25">
      <c r="A4960" t="s">
        <v>20</v>
      </c>
      <c r="B4960" t="s">
        <v>36</v>
      </c>
      <c r="C4960" t="s">
        <v>22</v>
      </c>
      <c r="D4960" t="s">
        <v>23</v>
      </c>
      <c r="E4960" t="s">
        <v>5</v>
      </c>
      <c r="F4960">
        <v>1</v>
      </c>
      <c r="G4960" t="s">
        <v>24</v>
      </c>
      <c r="H4960">
        <v>2556208</v>
      </c>
      <c r="I4960">
        <v>2557767</v>
      </c>
      <c r="J4960" t="s">
        <v>25</v>
      </c>
      <c r="O4960" t="s">
        <v>1501</v>
      </c>
      <c r="Q4960" t="s">
        <v>8733</v>
      </c>
      <c r="R4960">
        <v>1560</v>
      </c>
      <c r="T4960" t="s">
        <v>8734</v>
      </c>
    </row>
    <row r="4961" spans="1:20" x14ac:dyDescent="0.25">
      <c r="A4961" t="s">
        <v>28</v>
      </c>
      <c r="B4961" t="s">
        <v>40</v>
      </c>
      <c r="C4961" t="s">
        <v>22</v>
      </c>
      <c r="D4961" t="s">
        <v>23</v>
      </c>
      <c r="E4961" t="s">
        <v>5</v>
      </c>
      <c r="F4961">
        <v>1</v>
      </c>
      <c r="G4961" t="s">
        <v>24</v>
      </c>
      <c r="H4961">
        <v>2556208</v>
      </c>
      <c r="I4961">
        <v>2557767</v>
      </c>
      <c r="J4961" t="s">
        <v>25</v>
      </c>
      <c r="K4961" t="s">
        <v>8735</v>
      </c>
      <c r="L4961" t="s">
        <v>8735</v>
      </c>
      <c r="N4961" t="s">
        <v>161</v>
      </c>
      <c r="O4961" t="s">
        <v>1501</v>
      </c>
      <c r="Q4961" t="s">
        <v>8733</v>
      </c>
      <c r="R4961">
        <v>1560</v>
      </c>
      <c r="S4961">
        <v>519</v>
      </c>
    </row>
    <row r="4962" spans="1:20" x14ac:dyDescent="0.25">
      <c r="A4962" t="s">
        <v>20</v>
      </c>
      <c r="B4962" t="s">
        <v>36</v>
      </c>
      <c r="C4962" t="s">
        <v>22</v>
      </c>
      <c r="D4962" t="s">
        <v>23</v>
      </c>
      <c r="E4962" t="s">
        <v>5</v>
      </c>
      <c r="F4962">
        <v>1</v>
      </c>
      <c r="G4962" t="s">
        <v>24</v>
      </c>
      <c r="H4962">
        <v>2557870</v>
      </c>
      <c r="I4962">
        <v>2558802</v>
      </c>
      <c r="J4962" t="s">
        <v>37</v>
      </c>
      <c r="Q4962" t="s">
        <v>8736</v>
      </c>
      <c r="R4962">
        <v>933</v>
      </c>
      <c r="T4962" t="s">
        <v>8737</v>
      </c>
    </row>
    <row r="4963" spans="1:20" x14ac:dyDescent="0.25">
      <c r="A4963" t="s">
        <v>28</v>
      </c>
      <c r="B4963" t="s">
        <v>40</v>
      </c>
      <c r="C4963" t="s">
        <v>22</v>
      </c>
      <c r="D4963" t="s">
        <v>23</v>
      </c>
      <c r="E4963" t="s">
        <v>5</v>
      </c>
      <c r="F4963">
        <v>1</v>
      </c>
      <c r="G4963" t="s">
        <v>24</v>
      </c>
      <c r="H4963">
        <v>2557870</v>
      </c>
      <c r="I4963">
        <v>2558802</v>
      </c>
      <c r="J4963" t="s">
        <v>37</v>
      </c>
      <c r="K4963" t="s">
        <v>8738</v>
      </c>
      <c r="L4963" t="s">
        <v>8738</v>
      </c>
      <c r="N4963" t="s">
        <v>8739</v>
      </c>
      <c r="Q4963" t="s">
        <v>8736</v>
      </c>
      <c r="R4963">
        <v>933</v>
      </c>
      <c r="S4963">
        <v>310</v>
      </c>
    </row>
    <row r="4964" spans="1:20" x14ac:dyDescent="0.25">
      <c r="A4964" t="s">
        <v>20</v>
      </c>
      <c r="B4964" t="s">
        <v>36</v>
      </c>
      <c r="C4964" t="s">
        <v>22</v>
      </c>
      <c r="D4964" t="s">
        <v>23</v>
      </c>
      <c r="E4964" t="s">
        <v>5</v>
      </c>
      <c r="F4964">
        <v>1</v>
      </c>
      <c r="G4964" t="s">
        <v>24</v>
      </c>
      <c r="H4964">
        <v>2558816</v>
      </c>
      <c r="I4964">
        <v>2559214</v>
      </c>
      <c r="J4964" t="s">
        <v>37</v>
      </c>
      <c r="Q4964" t="s">
        <v>8740</v>
      </c>
      <c r="R4964">
        <v>399</v>
      </c>
      <c r="T4964" t="s">
        <v>8741</v>
      </c>
    </row>
    <row r="4965" spans="1:20" x14ac:dyDescent="0.25">
      <c r="A4965" t="s">
        <v>28</v>
      </c>
      <c r="B4965" t="s">
        <v>40</v>
      </c>
      <c r="C4965" t="s">
        <v>22</v>
      </c>
      <c r="D4965" t="s">
        <v>23</v>
      </c>
      <c r="E4965" t="s">
        <v>5</v>
      </c>
      <c r="F4965">
        <v>1</v>
      </c>
      <c r="G4965" t="s">
        <v>24</v>
      </c>
      <c r="H4965">
        <v>2558816</v>
      </c>
      <c r="I4965">
        <v>2559214</v>
      </c>
      <c r="J4965" t="s">
        <v>37</v>
      </c>
      <c r="K4965" t="s">
        <v>8742</v>
      </c>
      <c r="L4965" t="s">
        <v>8742</v>
      </c>
      <c r="N4965" t="s">
        <v>8743</v>
      </c>
      <c r="Q4965" t="s">
        <v>8740</v>
      </c>
      <c r="R4965">
        <v>399</v>
      </c>
      <c r="S4965">
        <v>132</v>
      </c>
    </row>
    <row r="4966" spans="1:20" x14ac:dyDescent="0.25">
      <c r="A4966" t="s">
        <v>20</v>
      </c>
      <c r="B4966" t="s">
        <v>36</v>
      </c>
      <c r="C4966" t="s">
        <v>22</v>
      </c>
      <c r="D4966" t="s">
        <v>23</v>
      </c>
      <c r="E4966" t="s">
        <v>5</v>
      </c>
      <c r="F4966">
        <v>1</v>
      </c>
      <c r="G4966" t="s">
        <v>24</v>
      </c>
      <c r="H4966">
        <v>2559329</v>
      </c>
      <c r="I4966">
        <v>2562268</v>
      </c>
      <c r="J4966" t="s">
        <v>37</v>
      </c>
      <c r="Q4966" t="s">
        <v>8744</v>
      </c>
      <c r="R4966">
        <v>2940</v>
      </c>
      <c r="T4966" t="s">
        <v>8745</v>
      </c>
    </row>
    <row r="4967" spans="1:20" x14ac:dyDescent="0.25">
      <c r="A4967" t="s">
        <v>28</v>
      </c>
      <c r="B4967" t="s">
        <v>40</v>
      </c>
      <c r="C4967" t="s">
        <v>22</v>
      </c>
      <c r="D4967" t="s">
        <v>23</v>
      </c>
      <c r="E4967" t="s">
        <v>5</v>
      </c>
      <c r="F4967">
        <v>1</v>
      </c>
      <c r="G4967" t="s">
        <v>24</v>
      </c>
      <c r="H4967">
        <v>2559329</v>
      </c>
      <c r="I4967">
        <v>2562268</v>
      </c>
      <c r="J4967" t="s">
        <v>37</v>
      </c>
      <c r="K4967" t="s">
        <v>8746</v>
      </c>
      <c r="L4967" t="s">
        <v>8746</v>
      </c>
      <c r="N4967" t="s">
        <v>8747</v>
      </c>
      <c r="Q4967" t="s">
        <v>8744</v>
      </c>
      <c r="R4967">
        <v>2940</v>
      </c>
      <c r="S4967">
        <v>979</v>
      </c>
    </row>
    <row r="4968" spans="1:20" x14ac:dyDescent="0.25">
      <c r="A4968" t="s">
        <v>20</v>
      </c>
      <c r="B4968" t="s">
        <v>36</v>
      </c>
      <c r="C4968" t="s">
        <v>22</v>
      </c>
      <c r="D4968" t="s">
        <v>23</v>
      </c>
      <c r="E4968" t="s">
        <v>5</v>
      </c>
      <c r="F4968">
        <v>1</v>
      </c>
      <c r="G4968" t="s">
        <v>24</v>
      </c>
      <c r="H4968">
        <v>2562360</v>
      </c>
      <c r="I4968">
        <v>2563835</v>
      </c>
      <c r="J4968" t="s">
        <v>37</v>
      </c>
      <c r="O4968" t="s">
        <v>8748</v>
      </c>
      <c r="Q4968" t="s">
        <v>8749</v>
      </c>
      <c r="R4968">
        <v>1476</v>
      </c>
      <c r="T4968" t="s">
        <v>8750</v>
      </c>
    </row>
    <row r="4969" spans="1:20" x14ac:dyDescent="0.25">
      <c r="A4969" t="s">
        <v>28</v>
      </c>
      <c r="B4969" t="s">
        <v>40</v>
      </c>
      <c r="C4969" t="s">
        <v>22</v>
      </c>
      <c r="D4969" t="s">
        <v>23</v>
      </c>
      <c r="E4969" t="s">
        <v>5</v>
      </c>
      <c r="F4969">
        <v>1</v>
      </c>
      <c r="G4969" t="s">
        <v>24</v>
      </c>
      <c r="H4969">
        <v>2562360</v>
      </c>
      <c r="I4969">
        <v>2563835</v>
      </c>
      <c r="J4969" t="s">
        <v>37</v>
      </c>
      <c r="K4969" t="s">
        <v>8751</v>
      </c>
      <c r="L4969" t="s">
        <v>8751</v>
      </c>
      <c r="N4969" t="s">
        <v>8752</v>
      </c>
      <c r="O4969" t="s">
        <v>8748</v>
      </c>
      <c r="Q4969" t="s">
        <v>8749</v>
      </c>
      <c r="R4969">
        <v>1476</v>
      </c>
      <c r="S4969">
        <v>491</v>
      </c>
    </row>
    <row r="4970" spans="1:20" x14ac:dyDescent="0.25">
      <c r="A4970" t="s">
        <v>20</v>
      </c>
      <c r="B4970" t="s">
        <v>36</v>
      </c>
      <c r="C4970" t="s">
        <v>22</v>
      </c>
      <c r="D4970" t="s">
        <v>23</v>
      </c>
      <c r="E4970" t="s">
        <v>5</v>
      </c>
      <c r="F4970">
        <v>1</v>
      </c>
      <c r="G4970" t="s">
        <v>24</v>
      </c>
      <c r="H4970">
        <v>2563835</v>
      </c>
      <c r="I4970">
        <v>2564293</v>
      </c>
      <c r="J4970" t="s">
        <v>37</v>
      </c>
      <c r="Q4970" t="s">
        <v>8753</v>
      </c>
      <c r="R4970">
        <v>459</v>
      </c>
      <c r="T4970" t="s">
        <v>8754</v>
      </c>
    </row>
    <row r="4971" spans="1:20" x14ac:dyDescent="0.25">
      <c r="A4971" t="s">
        <v>28</v>
      </c>
      <c r="B4971" t="s">
        <v>40</v>
      </c>
      <c r="C4971" t="s">
        <v>22</v>
      </c>
      <c r="D4971" t="s">
        <v>23</v>
      </c>
      <c r="E4971" t="s">
        <v>5</v>
      </c>
      <c r="F4971">
        <v>1</v>
      </c>
      <c r="G4971" t="s">
        <v>24</v>
      </c>
      <c r="H4971">
        <v>2563835</v>
      </c>
      <c r="I4971">
        <v>2564293</v>
      </c>
      <c r="J4971" t="s">
        <v>37</v>
      </c>
      <c r="K4971" t="s">
        <v>8755</v>
      </c>
      <c r="L4971" t="s">
        <v>8755</v>
      </c>
      <c r="N4971" t="s">
        <v>8756</v>
      </c>
      <c r="Q4971" t="s">
        <v>8753</v>
      </c>
      <c r="R4971">
        <v>459</v>
      </c>
      <c r="S4971">
        <v>152</v>
      </c>
    </row>
    <row r="4972" spans="1:20" x14ac:dyDescent="0.25">
      <c r="A4972" t="s">
        <v>20</v>
      </c>
      <c r="B4972" t="s">
        <v>36</v>
      </c>
      <c r="C4972" t="s">
        <v>22</v>
      </c>
      <c r="D4972" t="s">
        <v>23</v>
      </c>
      <c r="E4972" t="s">
        <v>5</v>
      </c>
      <c r="F4972">
        <v>1</v>
      </c>
      <c r="G4972" t="s">
        <v>24</v>
      </c>
      <c r="H4972">
        <v>2564752</v>
      </c>
      <c r="I4972">
        <v>2566506</v>
      </c>
      <c r="J4972" t="s">
        <v>37</v>
      </c>
      <c r="Q4972" t="s">
        <v>8757</v>
      </c>
      <c r="R4972">
        <v>1755</v>
      </c>
      <c r="T4972" t="s">
        <v>8758</v>
      </c>
    </row>
    <row r="4973" spans="1:20" x14ac:dyDescent="0.25">
      <c r="A4973" t="s">
        <v>28</v>
      </c>
      <c r="B4973" t="s">
        <v>40</v>
      </c>
      <c r="C4973" t="s">
        <v>22</v>
      </c>
      <c r="D4973" t="s">
        <v>23</v>
      </c>
      <c r="E4973" t="s">
        <v>5</v>
      </c>
      <c r="F4973">
        <v>1</v>
      </c>
      <c r="G4973" t="s">
        <v>24</v>
      </c>
      <c r="H4973">
        <v>2564752</v>
      </c>
      <c r="I4973">
        <v>2566506</v>
      </c>
      <c r="J4973" t="s">
        <v>37</v>
      </c>
      <c r="K4973" t="s">
        <v>8759</v>
      </c>
      <c r="L4973" t="s">
        <v>8759</v>
      </c>
      <c r="N4973" t="s">
        <v>4144</v>
      </c>
      <c r="Q4973" t="s">
        <v>8757</v>
      </c>
      <c r="R4973">
        <v>1755</v>
      </c>
      <c r="S4973">
        <v>584</v>
      </c>
    </row>
    <row r="4974" spans="1:20" x14ac:dyDescent="0.25">
      <c r="A4974" t="s">
        <v>20</v>
      </c>
      <c r="B4974" t="s">
        <v>36</v>
      </c>
      <c r="C4974" t="s">
        <v>22</v>
      </c>
      <c r="D4974" t="s">
        <v>23</v>
      </c>
      <c r="E4974" t="s">
        <v>5</v>
      </c>
      <c r="F4974">
        <v>1</v>
      </c>
      <c r="G4974" t="s">
        <v>24</v>
      </c>
      <c r="H4974">
        <v>2566567</v>
      </c>
      <c r="I4974">
        <v>2567607</v>
      </c>
      <c r="J4974" t="s">
        <v>37</v>
      </c>
      <c r="Q4974" t="s">
        <v>8760</v>
      </c>
      <c r="R4974">
        <v>1041</v>
      </c>
      <c r="T4974" t="s">
        <v>8761</v>
      </c>
    </row>
    <row r="4975" spans="1:20" x14ac:dyDescent="0.25">
      <c r="A4975" t="s">
        <v>28</v>
      </c>
      <c r="B4975" t="s">
        <v>40</v>
      </c>
      <c r="C4975" t="s">
        <v>22</v>
      </c>
      <c r="D4975" t="s">
        <v>23</v>
      </c>
      <c r="E4975" t="s">
        <v>5</v>
      </c>
      <c r="F4975">
        <v>1</v>
      </c>
      <c r="G4975" t="s">
        <v>24</v>
      </c>
      <c r="H4975">
        <v>2566567</v>
      </c>
      <c r="I4975">
        <v>2567607</v>
      </c>
      <c r="J4975" t="s">
        <v>37</v>
      </c>
      <c r="K4975" t="s">
        <v>8762</v>
      </c>
      <c r="L4975" t="s">
        <v>8762</v>
      </c>
      <c r="N4975" t="s">
        <v>8763</v>
      </c>
      <c r="Q4975" t="s">
        <v>8760</v>
      </c>
      <c r="R4975">
        <v>1041</v>
      </c>
      <c r="S4975">
        <v>346</v>
      </c>
    </row>
    <row r="4976" spans="1:20" x14ac:dyDescent="0.25">
      <c r="A4976" t="s">
        <v>20</v>
      </c>
      <c r="B4976" t="s">
        <v>36</v>
      </c>
      <c r="C4976" t="s">
        <v>22</v>
      </c>
      <c r="D4976" t="s">
        <v>23</v>
      </c>
      <c r="E4976" t="s">
        <v>5</v>
      </c>
      <c r="F4976">
        <v>1</v>
      </c>
      <c r="G4976" t="s">
        <v>24</v>
      </c>
      <c r="H4976">
        <v>2567880</v>
      </c>
      <c r="I4976">
        <v>2569082</v>
      </c>
      <c r="J4976" t="s">
        <v>37</v>
      </c>
      <c r="Q4976" t="s">
        <v>8764</v>
      </c>
      <c r="R4976">
        <v>1203</v>
      </c>
      <c r="T4976" t="s">
        <v>8765</v>
      </c>
    </row>
    <row r="4977" spans="1:20" x14ac:dyDescent="0.25">
      <c r="A4977" t="s">
        <v>28</v>
      </c>
      <c r="B4977" t="s">
        <v>40</v>
      </c>
      <c r="C4977" t="s">
        <v>22</v>
      </c>
      <c r="D4977" t="s">
        <v>23</v>
      </c>
      <c r="E4977" t="s">
        <v>5</v>
      </c>
      <c r="F4977">
        <v>1</v>
      </c>
      <c r="G4977" t="s">
        <v>24</v>
      </c>
      <c r="H4977">
        <v>2567880</v>
      </c>
      <c r="I4977">
        <v>2569082</v>
      </c>
      <c r="J4977" t="s">
        <v>37</v>
      </c>
      <c r="K4977" t="s">
        <v>8766</v>
      </c>
      <c r="L4977" t="s">
        <v>8766</v>
      </c>
      <c r="N4977" t="s">
        <v>5220</v>
      </c>
      <c r="Q4977" t="s">
        <v>8764</v>
      </c>
      <c r="R4977">
        <v>1203</v>
      </c>
      <c r="S4977">
        <v>400</v>
      </c>
    </row>
    <row r="4978" spans="1:20" x14ac:dyDescent="0.25">
      <c r="A4978" t="s">
        <v>20</v>
      </c>
      <c r="B4978" t="s">
        <v>36</v>
      </c>
      <c r="C4978" t="s">
        <v>22</v>
      </c>
      <c r="D4978" t="s">
        <v>23</v>
      </c>
      <c r="E4978" t="s">
        <v>5</v>
      </c>
      <c r="F4978">
        <v>1</v>
      </c>
      <c r="G4978" t="s">
        <v>24</v>
      </c>
      <c r="H4978">
        <v>2569158</v>
      </c>
      <c r="I4978">
        <v>2570060</v>
      </c>
      <c r="J4978" t="s">
        <v>37</v>
      </c>
      <c r="Q4978" t="s">
        <v>8767</v>
      </c>
      <c r="R4978">
        <v>903</v>
      </c>
      <c r="T4978" t="s">
        <v>8768</v>
      </c>
    </row>
    <row r="4979" spans="1:20" x14ac:dyDescent="0.25">
      <c r="A4979" t="s">
        <v>28</v>
      </c>
      <c r="B4979" t="s">
        <v>40</v>
      </c>
      <c r="C4979" t="s">
        <v>22</v>
      </c>
      <c r="D4979" t="s">
        <v>23</v>
      </c>
      <c r="E4979" t="s">
        <v>5</v>
      </c>
      <c r="F4979">
        <v>1</v>
      </c>
      <c r="G4979" t="s">
        <v>24</v>
      </c>
      <c r="H4979">
        <v>2569158</v>
      </c>
      <c r="I4979">
        <v>2570060</v>
      </c>
      <c r="J4979" t="s">
        <v>37</v>
      </c>
      <c r="K4979" t="s">
        <v>8769</v>
      </c>
      <c r="L4979" t="s">
        <v>8769</v>
      </c>
      <c r="N4979" t="s">
        <v>587</v>
      </c>
      <c r="Q4979" t="s">
        <v>8767</v>
      </c>
      <c r="R4979">
        <v>903</v>
      </c>
      <c r="S4979">
        <v>300</v>
      </c>
    </row>
    <row r="4980" spans="1:20" x14ac:dyDescent="0.25">
      <c r="A4980" t="s">
        <v>20</v>
      </c>
      <c r="B4980" t="s">
        <v>36</v>
      </c>
      <c r="C4980" t="s">
        <v>22</v>
      </c>
      <c r="D4980" t="s">
        <v>23</v>
      </c>
      <c r="E4980" t="s">
        <v>5</v>
      </c>
      <c r="F4980">
        <v>1</v>
      </c>
      <c r="G4980" t="s">
        <v>24</v>
      </c>
      <c r="H4980">
        <v>2570489</v>
      </c>
      <c r="I4980">
        <v>2570890</v>
      </c>
      <c r="J4980" t="s">
        <v>25</v>
      </c>
      <c r="Q4980" t="s">
        <v>8770</v>
      </c>
      <c r="R4980">
        <v>402</v>
      </c>
      <c r="T4980" t="s">
        <v>8771</v>
      </c>
    </row>
    <row r="4981" spans="1:20" x14ac:dyDescent="0.25">
      <c r="A4981" t="s">
        <v>28</v>
      </c>
      <c r="B4981" t="s">
        <v>40</v>
      </c>
      <c r="C4981" t="s">
        <v>22</v>
      </c>
      <c r="D4981" t="s">
        <v>23</v>
      </c>
      <c r="E4981" t="s">
        <v>5</v>
      </c>
      <c r="F4981">
        <v>1</v>
      </c>
      <c r="G4981" t="s">
        <v>24</v>
      </c>
      <c r="H4981">
        <v>2570489</v>
      </c>
      <c r="I4981">
        <v>2570890</v>
      </c>
      <c r="J4981" t="s">
        <v>25</v>
      </c>
      <c r="K4981" t="s">
        <v>8772</v>
      </c>
      <c r="L4981" t="s">
        <v>8772</v>
      </c>
      <c r="N4981" t="s">
        <v>192</v>
      </c>
      <c r="Q4981" t="s">
        <v>8770</v>
      </c>
      <c r="R4981">
        <v>402</v>
      </c>
      <c r="S4981">
        <v>133</v>
      </c>
    </row>
    <row r="4982" spans="1:20" x14ac:dyDescent="0.25">
      <c r="A4982" t="s">
        <v>20</v>
      </c>
      <c r="B4982" t="s">
        <v>36</v>
      </c>
      <c r="C4982" t="s">
        <v>22</v>
      </c>
      <c r="D4982" t="s">
        <v>23</v>
      </c>
      <c r="E4982" t="s">
        <v>5</v>
      </c>
      <c r="F4982">
        <v>1</v>
      </c>
      <c r="G4982" t="s">
        <v>24</v>
      </c>
      <c r="H4982">
        <v>2571089</v>
      </c>
      <c r="I4982">
        <v>2571340</v>
      </c>
      <c r="J4982" t="s">
        <v>25</v>
      </c>
      <c r="Q4982" t="s">
        <v>8773</v>
      </c>
      <c r="R4982">
        <v>252</v>
      </c>
      <c r="T4982" t="s">
        <v>8774</v>
      </c>
    </row>
    <row r="4983" spans="1:20" x14ac:dyDescent="0.25">
      <c r="A4983" t="s">
        <v>28</v>
      </c>
      <c r="B4983" t="s">
        <v>40</v>
      </c>
      <c r="C4983" t="s">
        <v>22</v>
      </c>
      <c r="D4983" t="s">
        <v>23</v>
      </c>
      <c r="E4983" t="s">
        <v>5</v>
      </c>
      <c r="F4983">
        <v>1</v>
      </c>
      <c r="G4983" t="s">
        <v>24</v>
      </c>
      <c r="H4983">
        <v>2571089</v>
      </c>
      <c r="I4983">
        <v>2571340</v>
      </c>
      <c r="J4983" t="s">
        <v>25</v>
      </c>
      <c r="K4983" t="s">
        <v>8775</v>
      </c>
      <c r="L4983" t="s">
        <v>8775</v>
      </c>
      <c r="N4983" t="s">
        <v>30</v>
      </c>
      <c r="Q4983" t="s">
        <v>8773</v>
      </c>
      <c r="R4983">
        <v>252</v>
      </c>
      <c r="S4983">
        <v>83</v>
      </c>
    </row>
    <row r="4984" spans="1:20" x14ac:dyDescent="0.25">
      <c r="A4984" t="s">
        <v>20</v>
      </c>
      <c r="B4984" t="s">
        <v>36</v>
      </c>
      <c r="C4984" t="s">
        <v>22</v>
      </c>
      <c r="D4984" t="s">
        <v>23</v>
      </c>
      <c r="E4984" t="s">
        <v>5</v>
      </c>
      <c r="F4984">
        <v>1</v>
      </c>
      <c r="G4984" t="s">
        <v>24</v>
      </c>
      <c r="H4984">
        <v>2571537</v>
      </c>
      <c r="I4984">
        <v>2571854</v>
      </c>
      <c r="J4984" t="s">
        <v>37</v>
      </c>
      <c r="Q4984" t="s">
        <v>8776</v>
      </c>
      <c r="R4984">
        <v>318</v>
      </c>
      <c r="T4984" t="s">
        <v>8777</v>
      </c>
    </row>
    <row r="4985" spans="1:20" x14ac:dyDescent="0.25">
      <c r="A4985" t="s">
        <v>28</v>
      </c>
      <c r="B4985" t="s">
        <v>40</v>
      </c>
      <c r="C4985" t="s">
        <v>22</v>
      </c>
      <c r="D4985" t="s">
        <v>23</v>
      </c>
      <c r="E4985" t="s">
        <v>5</v>
      </c>
      <c r="F4985">
        <v>1</v>
      </c>
      <c r="G4985" t="s">
        <v>24</v>
      </c>
      <c r="H4985">
        <v>2571537</v>
      </c>
      <c r="I4985">
        <v>2571854</v>
      </c>
      <c r="J4985" t="s">
        <v>37</v>
      </c>
      <c r="K4985" t="s">
        <v>8778</v>
      </c>
      <c r="L4985" t="s">
        <v>8778</v>
      </c>
      <c r="N4985" t="s">
        <v>30</v>
      </c>
      <c r="Q4985" t="s">
        <v>8776</v>
      </c>
      <c r="R4985">
        <v>318</v>
      </c>
      <c r="S4985">
        <v>105</v>
      </c>
    </row>
    <row r="4986" spans="1:20" x14ac:dyDescent="0.25">
      <c r="A4986" t="s">
        <v>20</v>
      </c>
      <c r="B4986" t="s">
        <v>36</v>
      </c>
      <c r="C4986" t="s">
        <v>22</v>
      </c>
      <c r="D4986" t="s">
        <v>23</v>
      </c>
      <c r="E4986" t="s">
        <v>5</v>
      </c>
      <c r="F4986">
        <v>1</v>
      </c>
      <c r="G4986" t="s">
        <v>24</v>
      </c>
      <c r="H4986">
        <v>2572015</v>
      </c>
      <c r="I4986">
        <v>2572731</v>
      </c>
      <c r="J4986" t="s">
        <v>25</v>
      </c>
      <c r="Q4986" t="s">
        <v>8779</v>
      </c>
      <c r="R4986">
        <v>717</v>
      </c>
      <c r="T4986" t="s">
        <v>8780</v>
      </c>
    </row>
    <row r="4987" spans="1:20" x14ac:dyDescent="0.25">
      <c r="A4987" t="s">
        <v>28</v>
      </c>
      <c r="B4987" t="s">
        <v>40</v>
      </c>
      <c r="C4987" t="s">
        <v>22</v>
      </c>
      <c r="D4987" t="s">
        <v>23</v>
      </c>
      <c r="E4987" t="s">
        <v>5</v>
      </c>
      <c r="F4987">
        <v>1</v>
      </c>
      <c r="G4987" t="s">
        <v>24</v>
      </c>
      <c r="H4987">
        <v>2572015</v>
      </c>
      <c r="I4987">
        <v>2572731</v>
      </c>
      <c r="J4987" t="s">
        <v>25</v>
      </c>
      <c r="K4987" t="s">
        <v>8781</v>
      </c>
      <c r="L4987" t="s">
        <v>8781</v>
      </c>
      <c r="N4987" t="s">
        <v>8782</v>
      </c>
      <c r="Q4987" t="s">
        <v>8779</v>
      </c>
      <c r="R4987">
        <v>717</v>
      </c>
      <c r="S4987">
        <v>238</v>
      </c>
    </row>
    <row r="4988" spans="1:20" x14ac:dyDescent="0.25">
      <c r="A4988" t="s">
        <v>20</v>
      </c>
      <c r="B4988" t="s">
        <v>36</v>
      </c>
      <c r="C4988" t="s">
        <v>22</v>
      </c>
      <c r="D4988" t="s">
        <v>23</v>
      </c>
      <c r="E4988" t="s">
        <v>5</v>
      </c>
      <c r="F4988">
        <v>1</v>
      </c>
      <c r="G4988" t="s">
        <v>24</v>
      </c>
      <c r="H4988">
        <v>2572953</v>
      </c>
      <c r="I4988">
        <v>2573231</v>
      </c>
      <c r="J4988" t="s">
        <v>25</v>
      </c>
      <c r="Q4988" t="s">
        <v>8783</v>
      </c>
      <c r="R4988">
        <v>279</v>
      </c>
      <c r="T4988" t="s">
        <v>8784</v>
      </c>
    </row>
    <row r="4989" spans="1:20" x14ac:dyDescent="0.25">
      <c r="A4989" t="s">
        <v>28</v>
      </c>
      <c r="B4989" t="s">
        <v>40</v>
      </c>
      <c r="C4989" t="s">
        <v>22</v>
      </c>
      <c r="D4989" t="s">
        <v>23</v>
      </c>
      <c r="E4989" t="s">
        <v>5</v>
      </c>
      <c r="F4989">
        <v>1</v>
      </c>
      <c r="G4989" t="s">
        <v>24</v>
      </c>
      <c r="H4989">
        <v>2572953</v>
      </c>
      <c r="I4989">
        <v>2573231</v>
      </c>
      <c r="J4989" t="s">
        <v>25</v>
      </c>
      <c r="K4989" t="s">
        <v>8785</v>
      </c>
      <c r="L4989" t="s">
        <v>8785</v>
      </c>
      <c r="N4989" t="s">
        <v>30</v>
      </c>
      <c r="Q4989" t="s">
        <v>8783</v>
      </c>
      <c r="R4989">
        <v>279</v>
      </c>
      <c r="S4989">
        <v>92</v>
      </c>
    </row>
    <row r="4990" spans="1:20" x14ac:dyDescent="0.25">
      <c r="A4990" t="s">
        <v>20</v>
      </c>
      <c r="B4990" t="s">
        <v>36</v>
      </c>
      <c r="C4990" t="s">
        <v>22</v>
      </c>
      <c r="D4990" t="s">
        <v>23</v>
      </c>
      <c r="E4990" t="s">
        <v>5</v>
      </c>
      <c r="F4990">
        <v>1</v>
      </c>
      <c r="G4990" t="s">
        <v>24</v>
      </c>
      <c r="H4990">
        <v>2573368</v>
      </c>
      <c r="I4990">
        <v>2573625</v>
      </c>
      <c r="J4990" t="s">
        <v>25</v>
      </c>
      <c r="Q4990" t="s">
        <v>8786</v>
      </c>
      <c r="R4990">
        <v>258</v>
      </c>
      <c r="T4990" t="s">
        <v>8787</v>
      </c>
    </row>
    <row r="4991" spans="1:20" x14ac:dyDescent="0.25">
      <c r="A4991" t="s">
        <v>28</v>
      </c>
      <c r="B4991" t="s">
        <v>40</v>
      </c>
      <c r="C4991" t="s">
        <v>22</v>
      </c>
      <c r="D4991" t="s">
        <v>23</v>
      </c>
      <c r="E4991" t="s">
        <v>5</v>
      </c>
      <c r="F4991">
        <v>1</v>
      </c>
      <c r="G4991" t="s">
        <v>24</v>
      </c>
      <c r="H4991">
        <v>2573368</v>
      </c>
      <c r="I4991">
        <v>2573625</v>
      </c>
      <c r="J4991" t="s">
        <v>25</v>
      </c>
      <c r="K4991" t="s">
        <v>8788</v>
      </c>
      <c r="L4991" t="s">
        <v>8788</v>
      </c>
      <c r="N4991" t="s">
        <v>30</v>
      </c>
      <c r="Q4991" t="s">
        <v>8786</v>
      </c>
      <c r="R4991">
        <v>258</v>
      </c>
      <c r="S4991">
        <v>85</v>
      </c>
    </row>
    <row r="4992" spans="1:20" x14ac:dyDescent="0.25">
      <c r="A4992" t="s">
        <v>20</v>
      </c>
      <c r="B4992" t="s">
        <v>36</v>
      </c>
      <c r="C4992" t="s">
        <v>22</v>
      </c>
      <c r="D4992" t="s">
        <v>23</v>
      </c>
      <c r="E4992" t="s">
        <v>5</v>
      </c>
      <c r="F4992">
        <v>1</v>
      </c>
      <c r="G4992" t="s">
        <v>24</v>
      </c>
      <c r="H4992">
        <v>2573668</v>
      </c>
      <c r="I4992">
        <v>2573958</v>
      </c>
      <c r="J4992" t="s">
        <v>37</v>
      </c>
      <c r="Q4992" t="s">
        <v>8789</v>
      </c>
      <c r="R4992">
        <v>291</v>
      </c>
      <c r="T4992" t="s">
        <v>8790</v>
      </c>
    </row>
    <row r="4993" spans="1:20" x14ac:dyDescent="0.25">
      <c r="A4993" t="s">
        <v>28</v>
      </c>
      <c r="B4993" t="s">
        <v>40</v>
      </c>
      <c r="C4993" t="s">
        <v>22</v>
      </c>
      <c r="D4993" t="s">
        <v>23</v>
      </c>
      <c r="E4993" t="s">
        <v>5</v>
      </c>
      <c r="F4993">
        <v>1</v>
      </c>
      <c r="G4993" t="s">
        <v>24</v>
      </c>
      <c r="H4993">
        <v>2573668</v>
      </c>
      <c r="I4993">
        <v>2573958</v>
      </c>
      <c r="J4993" t="s">
        <v>37</v>
      </c>
      <c r="K4993" t="s">
        <v>8791</v>
      </c>
      <c r="L4993" t="s">
        <v>8791</v>
      </c>
      <c r="N4993" t="s">
        <v>8792</v>
      </c>
      <c r="Q4993" t="s">
        <v>8789</v>
      </c>
      <c r="R4993">
        <v>291</v>
      </c>
      <c r="S4993">
        <v>96</v>
      </c>
    </row>
    <row r="4994" spans="1:20" x14ac:dyDescent="0.25">
      <c r="A4994" t="s">
        <v>20</v>
      </c>
      <c r="B4994" t="s">
        <v>36</v>
      </c>
      <c r="C4994" t="s">
        <v>22</v>
      </c>
      <c r="D4994" t="s">
        <v>23</v>
      </c>
      <c r="E4994" t="s">
        <v>5</v>
      </c>
      <c r="F4994">
        <v>1</v>
      </c>
      <c r="G4994" t="s">
        <v>24</v>
      </c>
      <c r="H4994">
        <v>2574502</v>
      </c>
      <c r="I4994">
        <v>2575710</v>
      </c>
      <c r="J4994" t="s">
        <v>37</v>
      </c>
      <c r="Q4994" t="s">
        <v>8793</v>
      </c>
      <c r="R4994">
        <v>1209</v>
      </c>
      <c r="T4994" t="s">
        <v>8794</v>
      </c>
    </row>
    <row r="4995" spans="1:20" x14ac:dyDescent="0.25">
      <c r="A4995" t="s">
        <v>28</v>
      </c>
      <c r="B4995" t="s">
        <v>40</v>
      </c>
      <c r="C4995" t="s">
        <v>22</v>
      </c>
      <c r="D4995" t="s">
        <v>23</v>
      </c>
      <c r="E4995" t="s">
        <v>5</v>
      </c>
      <c r="F4995">
        <v>1</v>
      </c>
      <c r="G4995" t="s">
        <v>24</v>
      </c>
      <c r="H4995">
        <v>2574502</v>
      </c>
      <c r="I4995">
        <v>2575710</v>
      </c>
      <c r="J4995" t="s">
        <v>37</v>
      </c>
      <c r="K4995" t="s">
        <v>8795</v>
      </c>
      <c r="L4995" t="s">
        <v>8795</v>
      </c>
      <c r="N4995" t="s">
        <v>5789</v>
      </c>
      <c r="Q4995" t="s">
        <v>8793</v>
      </c>
      <c r="R4995">
        <v>1209</v>
      </c>
      <c r="S4995">
        <v>402</v>
      </c>
    </row>
    <row r="4996" spans="1:20" x14ac:dyDescent="0.25">
      <c r="A4996" t="s">
        <v>20</v>
      </c>
      <c r="B4996" t="s">
        <v>459</v>
      </c>
      <c r="C4996" t="s">
        <v>22</v>
      </c>
      <c r="D4996" t="s">
        <v>23</v>
      </c>
      <c r="E4996" t="s">
        <v>5</v>
      </c>
      <c r="F4996">
        <v>1</v>
      </c>
      <c r="G4996" t="s">
        <v>24</v>
      </c>
      <c r="H4996">
        <v>2575852</v>
      </c>
      <c r="I4996">
        <v>2575928</v>
      </c>
      <c r="J4996" t="s">
        <v>37</v>
      </c>
      <c r="Q4996" t="s">
        <v>8796</v>
      </c>
      <c r="R4996">
        <v>77</v>
      </c>
      <c r="T4996" t="s">
        <v>8797</v>
      </c>
    </row>
    <row r="4997" spans="1:20" x14ac:dyDescent="0.25">
      <c r="A4997" t="s">
        <v>459</v>
      </c>
      <c r="C4997" t="s">
        <v>22</v>
      </c>
      <c r="D4997" t="s">
        <v>23</v>
      </c>
      <c r="E4997" t="s">
        <v>5</v>
      </c>
      <c r="F4997">
        <v>1</v>
      </c>
      <c r="G4997" t="s">
        <v>24</v>
      </c>
      <c r="H4997">
        <v>2575852</v>
      </c>
      <c r="I4997">
        <v>2575928</v>
      </c>
      <c r="J4997" t="s">
        <v>37</v>
      </c>
      <c r="N4997" t="s">
        <v>8798</v>
      </c>
      <c r="Q4997" t="s">
        <v>8796</v>
      </c>
      <c r="R4997">
        <v>77</v>
      </c>
      <c r="T4997" t="s">
        <v>8799</v>
      </c>
    </row>
    <row r="4998" spans="1:20" x14ac:dyDescent="0.25">
      <c r="A4998" t="s">
        <v>20</v>
      </c>
      <c r="B4998" t="s">
        <v>36</v>
      </c>
      <c r="C4998" t="s">
        <v>22</v>
      </c>
      <c r="D4998" t="s">
        <v>23</v>
      </c>
      <c r="E4998" t="s">
        <v>5</v>
      </c>
      <c r="F4998">
        <v>1</v>
      </c>
      <c r="G4998" t="s">
        <v>24</v>
      </c>
      <c r="H4998">
        <v>2576063</v>
      </c>
      <c r="I4998">
        <v>2576776</v>
      </c>
      <c r="J4998" t="s">
        <v>37</v>
      </c>
      <c r="Q4998" t="s">
        <v>8800</v>
      </c>
      <c r="R4998">
        <v>714</v>
      </c>
      <c r="T4998" t="s">
        <v>8801</v>
      </c>
    </row>
    <row r="4999" spans="1:20" x14ac:dyDescent="0.25">
      <c r="A4999" t="s">
        <v>28</v>
      </c>
      <c r="B4999" t="s">
        <v>40</v>
      </c>
      <c r="C4999" t="s">
        <v>22</v>
      </c>
      <c r="D4999" t="s">
        <v>23</v>
      </c>
      <c r="E4999" t="s">
        <v>5</v>
      </c>
      <c r="F4999">
        <v>1</v>
      </c>
      <c r="G4999" t="s">
        <v>24</v>
      </c>
      <c r="H4999">
        <v>2576063</v>
      </c>
      <c r="I4999">
        <v>2576776</v>
      </c>
      <c r="J4999" t="s">
        <v>37</v>
      </c>
      <c r="K4999" t="s">
        <v>8802</v>
      </c>
      <c r="L4999" t="s">
        <v>8802</v>
      </c>
      <c r="N4999" t="s">
        <v>7942</v>
      </c>
      <c r="Q4999" t="s">
        <v>8800</v>
      </c>
      <c r="R4999">
        <v>714</v>
      </c>
      <c r="S4999">
        <v>237</v>
      </c>
    </row>
    <row r="5000" spans="1:20" x14ac:dyDescent="0.25">
      <c r="A5000" t="s">
        <v>20</v>
      </c>
      <c r="B5000" t="s">
        <v>36</v>
      </c>
      <c r="C5000" t="s">
        <v>22</v>
      </c>
      <c r="D5000" t="s">
        <v>23</v>
      </c>
      <c r="E5000" t="s">
        <v>5</v>
      </c>
      <c r="F5000">
        <v>1</v>
      </c>
      <c r="G5000" t="s">
        <v>24</v>
      </c>
      <c r="H5000">
        <v>2577107</v>
      </c>
      <c r="I5000">
        <v>2577985</v>
      </c>
      <c r="J5000" t="s">
        <v>25</v>
      </c>
      <c r="Q5000" t="s">
        <v>8803</v>
      </c>
      <c r="R5000">
        <v>879</v>
      </c>
      <c r="T5000" t="s">
        <v>8804</v>
      </c>
    </row>
    <row r="5001" spans="1:20" x14ac:dyDescent="0.25">
      <c r="A5001" t="s">
        <v>28</v>
      </c>
      <c r="B5001" t="s">
        <v>40</v>
      </c>
      <c r="C5001" t="s">
        <v>22</v>
      </c>
      <c r="D5001" t="s">
        <v>23</v>
      </c>
      <c r="E5001" t="s">
        <v>5</v>
      </c>
      <c r="F5001">
        <v>1</v>
      </c>
      <c r="G5001" t="s">
        <v>24</v>
      </c>
      <c r="H5001">
        <v>2577107</v>
      </c>
      <c r="I5001">
        <v>2577985</v>
      </c>
      <c r="J5001" t="s">
        <v>25</v>
      </c>
      <c r="K5001" t="s">
        <v>8805</v>
      </c>
      <c r="L5001" t="s">
        <v>8805</v>
      </c>
      <c r="N5001" t="s">
        <v>8806</v>
      </c>
      <c r="Q5001" t="s">
        <v>8803</v>
      </c>
      <c r="R5001">
        <v>879</v>
      </c>
      <c r="S5001">
        <v>292</v>
      </c>
    </row>
    <row r="5002" spans="1:20" x14ac:dyDescent="0.25">
      <c r="A5002" t="s">
        <v>20</v>
      </c>
      <c r="B5002" t="s">
        <v>36</v>
      </c>
      <c r="C5002" t="s">
        <v>22</v>
      </c>
      <c r="D5002" t="s">
        <v>23</v>
      </c>
      <c r="E5002" t="s">
        <v>5</v>
      </c>
      <c r="F5002">
        <v>1</v>
      </c>
      <c r="G5002" t="s">
        <v>24</v>
      </c>
      <c r="H5002">
        <v>2578009</v>
      </c>
      <c r="I5002">
        <v>2578191</v>
      </c>
      <c r="J5002" t="s">
        <v>25</v>
      </c>
      <c r="Q5002" t="s">
        <v>8807</v>
      </c>
      <c r="R5002">
        <v>183</v>
      </c>
    </row>
    <row r="5003" spans="1:20" x14ac:dyDescent="0.25">
      <c r="A5003" t="s">
        <v>28</v>
      </c>
      <c r="B5003" t="s">
        <v>40</v>
      </c>
      <c r="C5003" t="s">
        <v>22</v>
      </c>
      <c r="D5003" t="s">
        <v>23</v>
      </c>
      <c r="E5003" t="s">
        <v>5</v>
      </c>
      <c r="F5003">
        <v>1</v>
      </c>
      <c r="G5003" t="s">
        <v>24</v>
      </c>
      <c r="H5003">
        <v>2578009</v>
      </c>
      <c r="I5003">
        <v>2578191</v>
      </c>
      <c r="J5003" t="s">
        <v>25</v>
      </c>
      <c r="K5003" t="s">
        <v>8808</v>
      </c>
      <c r="L5003" t="s">
        <v>8808</v>
      </c>
      <c r="N5003" t="s">
        <v>30</v>
      </c>
      <c r="Q5003" t="s">
        <v>8807</v>
      </c>
      <c r="R5003">
        <v>183</v>
      </c>
      <c r="S5003">
        <v>60</v>
      </c>
    </row>
    <row r="5004" spans="1:20" x14ac:dyDescent="0.25">
      <c r="A5004" t="s">
        <v>20</v>
      </c>
      <c r="B5004" t="s">
        <v>36</v>
      </c>
      <c r="C5004" t="s">
        <v>22</v>
      </c>
      <c r="D5004" t="s">
        <v>23</v>
      </c>
      <c r="E5004" t="s">
        <v>5</v>
      </c>
      <c r="F5004">
        <v>1</v>
      </c>
      <c r="G5004" t="s">
        <v>24</v>
      </c>
      <c r="H5004">
        <v>2578280</v>
      </c>
      <c r="I5004">
        <v>2580490</v>
      </c>
      <c r="J5004" t="s">
        <v>25</v>
      </c>
      <c r="Q5004" t="s">
        <v>8809</v>
      </c>
      <c r="R5004">
        <v>2211</v>
      </c>
      <c r="T5004" t="s">
        <v>8810</v>
      </c>
    </row>
    <row r="5005" spans="1:20" x14ac:dyDescent="0.25">
      <c r="A5005" t="s">
        <v>28</v>
      </c>
      <c r="B5005" t="s">
        <v>40</v>
      </c>
      <c r="C5005" t="s">
        <v>22</v>
      </c>
      <c r="D5005" t="s">
        <v>23</v>
      </c>
      <c r="E5005" t="s">
        <v>5</v>
      </c>
      <c r="F5005">
        <v>1</v>
      </c>
      <c r="G5005" t="s">
        <v>24</v>
      </c>
      <c r="H5005">
        <v>2578280</v>
      </c>
      <c r="I5005">
        <v>2580490</v>
      </c>
      <c r="J5005" t="s">
        <v>25</v>
      </c>
      <c r="K5005" t="s">
        <v>8811</v>
      </c>
      <c r="L5005" t="s">
        <v>8811</v>
      </c>
      <c r="N5005" t="s">
        <v>30</v>
      </c>
      <c r="Q5005" t="s">
        <v>8809</v>
      </c>
      <c r="R5005">
        <v>2211</v>
      </c>
      <c r="S5005">
        <v>736</v>
      </c>
    </row>
    <row r="5006" spans="1:20" x14ac:dyDescent="0.25">
      <c r="A5006" t="s">
        <v>20</v>
      </c>
      <c r="B5006" t="s">
        <v>36</v>
      </c>
      <c r="C5006" t="s">
        <v>22</v>
      </c>
      <c r="D5006" t="s">
        <v>23</v>
      </c>
      <c r="E5006" t="s">
        <v>5</v>
      </c>
      <c r="F5006">
        <v>1</v>
      </c>
      <c r="G5006" t="s">
        <v>24</v>
      </c>
      <c r="H5006">
        <v>2580574</v>
      </c>
      <c r="I5006">
        <v>2580990</v>
      </c>
      <c r="J5006" t="s">
        <v>37</v>
      </c>
      <c r="Q5006" t="s">
        <v>8812</v>
      </c>
      <c r="R5006">
        <v>417</v>
      </c>
      <c r="T5006" t="s">
        <v>8813</v>
      </c>
    </row>
    <row r="5007" spans="1:20" x14ac:dyDescent="0.25">
      <c r="A5007" t="s">
        <v>28</v>
      </c>
      <c r="B5007" t="s">
        <v>40</v>
      </c>
      <c r="C5007" t="s">
        <v>22</v>
      </c>
      <c r="D5007" t="s">
        <v>23</v>
      </c>
      <c r="E5007" t="s">
        <v>5</v>
      </c>
      <c r="F5007">
        <v>1</v>
      </c>
      <c r="G5007" t="s">
        <v>24</v>
      </c>
      <c r="H5007">
        <v>2580574</v>
      </c>
      <c r="I5007">
        <v>2580990</v>
      </c>
      <c r="J5007" t="s">
        <v>37</v>
      </c>
      <c r="K5007" t="s">
        <v>8814</v>
      </c>
      <c r="L5007" t="s">
        <v>8814</v>
      </c>
      <c r="N5007" t="s">
        <v>6930</v>
      </c>
      <c r="Q5007" t="s">
        <v>8812</v>
      </c>
      <c r="R5007">
        <v>417</v>
      </c>
      <c r="S5007">
        <v>138</v>
      </c>
    </row>
    <row r="5008" spans="1:20" x14ac:dyDescent="0.25">
      <c r="A5008" t="s">
        <v>20</v>
      </c>
      <c r="B5008" t="s">
        <v>36</v>
      </c>
      <c r="C5008" t="s">
        <v>22</v>
      </c>
      <c r="D5008" t="s">
        <v>23</v>
      </c>
      <c r="E5008" t="s">
        <v>5</v>
      </c>
      <c r="F5008">
        <v>1</v>
      </c>
      <c r="G5008" t="s">
        <v>24</v>
      </c>
      <c r="H5008">
        <v>2581052</v>
      </c>
      <c r="I5008">
        <v>2581438</v>
      </c>
      <c r="J5008" t="s">
        <v>37</v>
      </c>
      <c r="Q5008" t="s">
        <v>8815</v>
      </c>
      <c r="R5008">
        <v>387</v>
      </c>
      <c r="T5008" t="s">
        <v>8816</v>
      </c>
    </row>
    <row r="5009" spans="1:20" x14ac:dyDescent="0.25">
      <c r="A5009" t="s">
        <v>28</v>
      </c>
      <c r="B5009" t="s">
        <v>40</v>
      </c>
      <c r="C5009" t="s">
        <v>22</v>
      </c>
      <c r="D5009" t="s">
        <v>23</v>
      </c>
      <c r="E5009" t="s">
        <v>5</v>
      </c>
      <c r="F5009">
        <v>1</v>
      </c>
      <c r="G5009" t="s">
        <v>24</v>
      </c>
      <c r="H5009">
        <v>2581052</v>
      </c>
      <c r="I5009">
        <v>2581438</v>
      </c>
      <c r="J5009" t="s">
        <v>37</v>
      </c>
      <c r="K5009" t="s">
        <v>8817</v>
      </c>
      <c r="L5009" t="s">
        <v>8817</v>
      </c>
      <c r="N5009" t="s">
        <v>8818</v>
      </c>
      <c r="Q5009" t="s">
        <v>8815</v>
      </c>
      <c r="R5009">
        <v>387</v>
      </c>
      <c r="S5009">
        <v>128</v>
      </c>
    </row>
    <row r="5010" spans="1:20" x14ac:dyDescent="0.25">
      <c r="A5010" t="s">
        <v>20</v>
      </c>
      <c r="B5010" t="s">
        <v>36</v>
      </c>
      <c r="C5010" t="s">
        <v>22</v>
      </c>
      <c r="D5010" t="s">
        <v>23</v>
      </c>
      <c r="E5010" t="s">
        <v>5</v>
      </c>
      <c r="F5010">
        <v>1</v>
      </c>
      <c r="G5010" t="s">
        <v>24</v>
      </c>
      <c r="H5010">
        <v>2581511</v>
      </c>
      <c r="I5010">
        <v>2583940</v>
      </c>
      <c r="J5010" t="s">
        <v>37</v>
      </c>
      <c r="Q5010" t="s">
        <v>8819</v>
      </c>
      <c r="R5010">
        <v>2430</v>
      </c>
      <c r="T5010" t="s">
        <v>8820</v>
      </c>
    </row>
    <row r="5011" spans="1:20" x14ac:dyDescent="0.25">
      <c r="A5011" t="s">
        <v>28</v>
      </c>
      <c r="B5011" t="s">
        <v>40</v>
      </c>
      <c r="C5011" t="s">
        <v>22</v>
      </c>
      <c r="D5011" t="s">
        <v>23</v>
      </c>
      <c r="E5011" t="s">
        <v>5</v>
      </c>
      <c r="F5011">
        <v>1</v>
      </c>
      <c r="G5011" t="s">
        <v>24</v>
      </c>
      <c r="H5011">
        <v>2581511</v>
      </c>
      <c r="I5011">
        <v>2583940</v>
      </c>
      <c r="J5011" t="s">
        <v>37</v>
      </c>
      <c r="K5011" t="s">
        <v>8821</v>
      </c>
      <c r="L5011" t="s">
        <v>8821</v>
      </c>
      <c r="N5011" t="s">
        <v>8822</v>
      </c>
      <c r="Q5011" t="s">
        <v>8819</v>
      </c>
      <c r="R5011">
        <v>2430</v>
      </c>
      <c r="S5011">
        <v>809</v>
      </c>
    </row>
    <row r="5012" spans="1:20" x14ac:dyDescent="0.25">
      <c r="A5012" t="s">
        <v>20</v>
      </c>
      <c r="B5012" t="s">
        <v>36</v>
      </c>
      <c r="C5012" t="s">
        <v>22</v>
      </c>
      <c r="D5012" t="s">
        <v>23</v>
      </c>
      <c r="E5012" t="s">
        <v>5</v>
      </c>
      <c r="F5012">
        <v>1</v>
      </c>
      <c r="G5012" t="s">
        <v>24</v>
      </c>
      <c r="H5012">
        <v>2584037</v>
      </c>
      <c r="I5012">
        <v>2585050</v>
      </c>
      <c r="J5012" t="s">
        <v>37</v>
      </c>
      <c r="Q5012" t="s">
        <v>8823</v>
      </c>
      <c r="R5012">
        <v>1014</v>
      </c>
      <c r="T5012" t="s">
        <v>8824</v>
      </c>
    </row>
    <row r="5013" spans="1:20" x14ac:dyDescent="0.25">
      <c r="A5013" t="s">
        <v>28</v>
      </c>
      <c r="B5013" t="s">
        <v>40</v>
      </c>
      <c r="C5013" t="s">
        <v>22</v>
      </c>
      <c r="D5013" t="s">
        <v>23</v>
      </c>
      <c r="E5013" t="s">
        <v>5</v>
      </c>
      <c r="F5013">
        <v>1</v>
      </c>
      <c r="G5013" t="s">
        <v>24</v>
      </c>
      <c r="H5013">
        <v>2584037</v>
      </c>
      <c r="I5013">
        <v>2585050</v>
      </c>
      <c r="J5013" t="s">
        <v>37</v>
      </c>
      <c r="K5013" t="s">
        <v>8825</v>
      </c>
      <c r="L5013" t="s">
        <v>8825</v>
      </c>
      <c r="N5013" t="s">
        <v>8826</v>
      </c>
      <c r="Q5013" t="s">
        <v>8823</v>
      </c>
      <c r="R5013">
        <v>1014</v>
      </c>
      <c r="S5013">
        <v>337</v>
      </c>
    </row>
    <row r="5014" spans="1:20" x14ac:dyDescent="0.25">
      <c r="A5014" t="s">
        <v>20</v>
      </c>
      <c r="B5014" t="s">
        <v>36</v>
      </c>
      <c r="C5014" t="s">
        <v>22</v>
      </c>
      <c r="D5014" t="s">
        <v>23</v>
      </c>
      <c r="E5014" t="s">
        <v>5</v>
      </c>
      <c r="F5014">
        <v>1</v>
      </c>
      <c r="G5014" t="s">
        <v>24</v>
      </c>
      <c r="H5014">
        <v>2585200</v>
      </c>
      <c r="I5014">
        <v>2585559</v>
      </c>
      <c r="J5014" t="s">
        <v>37</v>
      </c>
      <c r="Q5014" t="s">
        <v>8827</v>
      </c>
      <c r="R5014">
        <v>360</v>
      </c>
      <c r="T5014" t="s">
        <v>8828</v>
      </c>
    </row>
    <row r="5015" spans="1:20" x14ac:dyDescent="0.25">
      <c r="A5015" t="s">
        <v>28</v>
      </c>
      <c r="B5015" t="s">
        <v>40</v>
      </c>
      <c r="C5015" t="s">
        <v>22</v>
      </c>
      <c r="D5015" t="s">
        <v>23</v>
      </c>
      <c r="E5015" t="s">
        <v>5</v>
      </c>
      <c r="F5015">
        <v>1</v>
      </c>
      <c r="G5015" t="s">
        <v>24</v>
      </c>
      <c r="H5015">
        <v>2585200</v>
      </c>
      <c r="I5015">
        <v>2585559</v>
      </c>
      <c r="J5015" t="s">
        <v>37</v>
      </c>
      <c r="K5015" t="s">
        <v>8829</v>
      </c>
      <c r="L5015" t="s">
        <v>8829</v>
      </c>
      <c r="N5015" t="s">
        <v>8830</v>
      </c>
      <c r="Q5015" t="s">
        <v>8827</v>
      </c>
      <c r="R5015">
        <v>360</v>
      </c>
      <c r="S5015">
        <v>119</v>
      </c>
    </row>
    <row r="5016" spans="1:20" x14ac:dyDescent="0.25">
      <c r="A5016" t="s">
        <v>20</v>
      </c>
      <c r="B5016" t="s">
        <v>36</v>
      </c>
      <c r="C5016" t="s">
        <v>22</v>
      </c>
      <c r="D5016" t="s">
        <v>23</v>
      </c>
      <c r="E5016" t="s">
        <v>5</v>
      </c>
      <c r="F5016">
        <v>1</v>
      </c>
      <c r="G5016" t="s">
        <v>24</v>
      </c>
      <c r="H5016">
        <v>2585590</v>
      </c>
      <c r="I5016">
        <v>2585787</v>
      </c>
      <c r="J5016" t="s">
        <v>37</v>
      </c>
      <c r="Q5016" t="s">
        <v>8831</v>
      </c>
      <c r="R5016">
        <v>198</v>
      </c>
      <c r="T5016" t="s">
        <v>8832</v>
      </c>
    </row>
    <row r="5017" spans="1:20" x14ac:dyDescent="0.25">
      <c r="A5017" t="s">
        <v>28</v>
      </c>
      <c r="B5017" t="s">
        <v>40</v>
      </c>
      <c r="C5017" t="s">
        <v>22</v>
      </c>
      <c r="D5017" t="s">
        <v>23</v>
      </c>
      <c r="E5017" t="s">
        <v>5</v>
      </c>
      <c r="F5017">
        <v>1</v>
      </c>
      <c r="G5017" t="s">
        <v>24</v>
      </c>
      <c r="H5017">
        <v>2585590</v>
      </c>
      <c r="I5017">
        <v>2585787</v>
      </c>
      <c r="J5017" t="s">
        <v>37</v>
      </c>
      <c r="K5017" t="s">
        <v>8833</v>
      </c>
      <c r="L5017" t="s">
        <v>8833</v>
      </c>
      <c r="N5017" t="s">
        <v>8834</v>
      </c>
      <c r="Q5017" t="s">
        <v>8831</v>
      </c>
      <c r="R5017">
        <v>198</v>
      </c>
      <c r="S5017">
        <v>65</v>
      </c>
    </row>
    <row r="5018" spans="1:20" x14ac:dyDescent="0.25">
      <c r="A5018" t="s">
        <v>20</v>
      </c>
      <c r="B5018" t="s">
        <v>36</v>
      </c>
      <c r="C5018" t="s">
        <v>22</v>
      </c>
      <c r="D5018" t="s">
        <v>23</v>
      </c>
      <c r="E5018" t="s">
        <v>5</v>
      </c>
      <c r="F5018">
        <v>1</v>
      </c>
      <c r="G5018" t="s">
        <v>24</v>
      </c>
      <c r="H5018">
        <v>2585978</v>
      </c>
      <c r="I5018">
        <v>2586502</v>
      </c>
      <c r="J5018" t="s">
        <v>37</v>
      </c>
      <c r="Q5018" t="s">
        <v>8835</v>
      </c>
      <c r="R5018">
        <v>525</v>
      </c>
      <c r="T5018" t="s">
        <v>8836</v>
      </c>
    </row>
    <row r="5019" spans="1:20" x14ac:dyDescent="0.25">
      <c r="A5019" t="s">
        <v>28</v>
      </c>
      <c r="B5019" t="s">
        <v>40</v>
      </c>
      <c r="C5019" t="s">
        <v>22</v>
      </c>
      <c r="D5019" t="s">
        <v>23</v>
      </c>
      <c r="E5019" t="s">
        <v>5</v>
      </c>
      <c r="F5019">
        <v>1</v>
      </c>
      <c r="G5019" t="s">
        <v>24</v>
      </c>
      <c r="H5019">
        <v>2585978</v>
      </c>
      <c r="I5019">
        <v>2586502</v>
      </c>
      <c r="J5019" t="s">
        <v>37</v>
      </c>
      <c r="K5019" t="s">
        <v>8837</v>
      </c>
      <c r="L5019" t="s">
        <v>8837</v>
      </c>
      <c r="N5019" t="s">
        <v>8838</v>
      </c>
      <c r="Q5019" t="s">
        <v>8835</v>
      </c>
      <c r="R5019">
        <v>525</v>
      </c>
      <c r="S5019">
        <v>174</v>
      </c>
    </row>
    <row r="5020" spans="1:20" x14ac:dyDescent="0.25">
      <c r="A5020" t="s">
        <v>20</v>
      </c>
      <c r="B5020" t="s">
        <v>36</v>
      </c>
      <c r="C5020" t="s">
        <v>22</v>
      </c>
      <c r="D5020" t="s">
        <v>23</v>
      </c>
      <c r="E5020" t="s">
        <v>5</v>
      </c>
      <c r="F5020">
        <v>1</v>
      </c>
      <c r="G5020" t="s">
        <v>24</v>
      </c>
      <c r="H5020">
        <v>2586552</v>
      </c>
      <c r="I5020">
        <v>2588459</v>
      </c>
      <c r="J5020" t="s">
        <v>37</v>
      </c>
      <c r="Q5020" t="s">
        <v>8839</v>
      </c>
      <c r="R5020">
        <v>1908</v>
      </c>
      <c r="T5020" t="s">
        <v>8840</v>
      </c>
    </row>
    <row r="5021" spans="1:20" x14ac:dyDescent="0.25">
      <c r="A5021" t="s">
        <v>28</v>
      </c>
      <c r="B5021" t="s">
        <v>40</v>
      </c>
      <c r="C5021" t="s">
        <v>22</v>
      </c>
      <c r="D5021" t="s">
        <v>23</v>
      </c>
      <c r="E5021" t="s">
        <v>5</v>
      </c>
      <c r="F5021">
        <v>1</v>
      </c>
      <c r="G5021" t="s">
        <v>24</v>
      </c>
      <c r="H5021">
        <v>2586552</v>
      </c>
      <c r="I5021">
        <v>2588459</v>
      </c>
      <c r="J5021" t="s">
        <v>37</v>
      </c>
      <c r="K5021" t="s">
        <v>8841</v>
      </c>
      <c r="L5021" t="s">
        <v>8841</v>
      </c>
      <c r="N5021" t="s">
        <v>8842</v>
      </c>
      <c r="Q5021" t="s">
        <v>8839</v>
      </c>
      <c r="R5021">
        <v>1908</v>
      </c>
      <c r="S5021">
        <v>635</v>
      </c>
    </row>
    <row r="5022" spans="1:20" x14ac:dyDescent="0.25">
      <c r="A5022" t="s">
        <v>20</v>
      </c>
      <c r="B5022" t="s">
        <v>21</v>
      </c>
      <c r="C5022" t="s">
        <v>22</v>
      </c>
      <c r="D5022" t="s">
        <v>23</v>
      </c>
      <c r="E5022" t="s">
        <v>5</v>
      </c>
      <c r="F5022">
        <v>1</v>
      </c>
      <c r="G5022" t="s">
        <v>24</v>
      </c>
      <c r="H5022">
        <v>2588405</v>
      </c>
      <c r="I5022">
        <v>2588697</v>
      </c>
      <c r="J5022" t="s">
        <v>37</v>
      </c>
      <c r="Q5022" t="s">
        <v>8843</v>
      </c>
      <c r="R5022">
        <v>293</v>
      </c>
      <c r="T5022" t="s">
        <v>35</v>
      </c>
    </row>
    <row r="5023" spans="1:20" x14ac:dyDescent="0.25">
      <c r="A5023" t="s">
        <v>28</v>
      </c>
      <c r="B5023" t="s">
        <v>29</v>
      </c>
      <c r="C5023" t="s">
        <v>22</v>
      </c>
      <c r="D5023" t="s">
        <v>23</v>
      </c>
      <c r="E5023" t="s">
        <v>5</v>
      </c>
      <c r="F5023">
        <v>1</v>
      </c>
      <c r="G5023" t="s">
        <v>24</v>
      </c>
      <c r="H5023">
        <v>2588405</v>
      </c>
      <c r="I5023">
        <v>2588697</v>
      </c>
      <c r="J5023" t="s">
        <v>37</v>
      </c>
      <c r="N5023" t="s">
        <v>30</v>
      </c>
      <c r="Q5023" t="s">
        <v>8843</v>
      </c>
      <c r="R5023">
        <v>293</v>
      </c>
      <c r="T5023" t="s">
        <v>35</v>
      </c>
    </row>
    <row r="5024" spans="1:20" x14ac:dyDescent="0.25">
      <c r="A5024" t="s">
        <v>20</v>
      </c>
      <c r="B5024" t="s">
        <v>459</v>
      </c>
      <c r="C5024" t="s">
        <v>22</v>
      </c>
      <c r="D5024" t="s">
        <v>23</v>
      </c>
      <c r="E5024" t="s">
        <v>5</v>
      </c>
      <c r="F5024">
        <v>1</v>
      </c>
      <c r="G5024" t="s">
        <v>24</v>
      </c>
      <c r="H5024">
        <v>2588731</v>
      </c>
      <c r="I5024">
        <v>2588807</v>
      </c>
      <c r="J5024" t="s">
        <v>37</v>
      </c>
      <c r="Q5024" t="s">
        <v>8844</v>
      </c>
      <c r="R5024">
        <v>77</v>
      </c>
      <c r="T5024" t="s">
        <v>8845</v>
      </c>
    </row>
    <row r="5025" spans="1:20" x14ac:dyDescent="0.25">
      <c r="A5025" t="s">
        <v>459</v>
      </c>
      <c r="C5025" t="s">
        <v>22</v>
      </c>
      <c r="D5025" t="s">
        <v>23</v>
      </c>
      <c r="E5025" t="s">
        <v>5</v>
      </c>
      <c r="F5025">
        <v>1</v>
      </c>
      <c r="G5025" t="s">
        <v>24</v>
      </c>
      <c r="H5025">
        <v>2588731</v>
      </c>
      <c r="I5025">
        <v>2588807</v>
      </c>
      <c r="J5025" t="s">
        <v>37</v>
      </c>
      <c r="N5025" t="s">
        <v>1605</v>
      </c>
      <c r="Q5025" t="s">
        <v>8844</v>
      </c>
      <c r="R5025">
        <v>77</v>
      </c>
      <c r="T5025" t="s">
        <v>1606</v>
      </c>
    </row>
    <row r="5026" spans="1:20" x14ac:dyDescent="0.25">
      <c r="A5026" t="s">
        <v>20</v>
      </c>
      <c r="B5026" t="s">
        <v>36</v>
      </c>
      <c r="C5026" t="s">
        <v>22</v>
      </c>
      <c r="D5026" t="s">
        <v>23</v>
      </c>
      <c r="E5026" t="s">
        <v>5</v>
      </c>
      <c r="F5026">
        <v>1</v>
      </c>
      <c r="G5026" t="s">
        <v>24</v>
      </c>
      <c r="H5026">
        <v>2588893</v>
      </c>
      <c r="I5026">
        <v>2591127</v>
      </c>
      <c r="J5026" t="s">
        <v>37</v>
      </c>
      <c r="Q5026" t="s">
        <v>8846</v>
      </c>
      <c r="R5026">
        <v>2235</v>
      </c>
      <c r="T5026" t="s">
        <v>8847</v>
      </c>
    </row>
    <row r="5027" spans="1:20" x14ac:dyDescent="0.25">
      <c r="A5027" t="s">
        <v>28</v>
      </c>
      <c r="B5027" t="s">
        <v>40</v>
      </c>
      <c r="C5027" t="s">
        <v>22</v>
      </c>
      <c r="D5027" t="s">
        <v>23</v>
      </c>
      <c r="E5027" t="s">
        <v>5</v>
      </c>
      <c r="F5027">
        <v>1</v>
      </c>
      <c r="G5027" t="s">
        <v>24</v>
      </c>
      <c r="H5027">
        <v>2588893</v>
      </c>
      <c r="I5027">
        <v>2591127</v>
      </c>
      <c r="J5027" t="s">
        <v>37</v>
      </c>
      <c r="K5027" t="s">
        <v>8848</v>
      </c>
      <c r="L5027" t="s">
        <v>8848</v>
      </c>
      <c r="N5027" t="s">
        <v>8849</v>
      </c>
      <c r="Q5027" t="s">
        <v>8846</v>
      </c>
      <c r="R5027">
        <v>2235</v>
      </c>
      <c r="S5027">
        <v>744</v>
      </c>
    </row>
    <row r="5028" spans="1:20" x14ac:dyDescent="0.25">
      <c r="A5028" t="s">
        <v>20</v>
      </c>
      <c r="B5028" t="s">
        <v>36</v>
      </c>
      <c r="C5028" t="s">
        <v>22</v>
      </c>
      <c r="D5028" t="s">
        <v>23</v>
      </c>
      <c r="E5028" t="s">
        <v>5</v>
      </c>
      <c r="F5028">
        <v>1</v>
      </c>
      <c r="G5028" t="s">
        <v>24</v>
      </c>
      <c r="H5028">
        <v>2591172</v>
      </c>
      <c r="I5028">
        <v>2591525</v>
      </c>
      <c r="J5028" t="s">
        <v>37</v>
      </c>
      <c r="Q5028" t="s">
        <v>8850</v>
      </c>
      <c r="R5028">
        <v>354</v>
      </c>
      <c r="T5028" t="s">
        <v>8851</v>
      </c>
    </row>
    <row r="5029" spans="1:20" x14ac:dyDescent="0.25">
      <c r="A5029" t="s">
        <v>28</v>
      </c>
      <c r="B5029" t="s">
        <v>40</v>
      </c>
      <c r="C5029" t="s">
        <v>22</v>
      </c>
      <c r="D5029" t="s">
        <v>23</v>
      </c>
      <c r="E5029" t="s">
        <v>5</v>
      </c>
      <c r="F5029">
        <v>1</v>
      </c>
      <c r="G5029" t="s">
        <v>24</v>
      </c>
      <c r="H5029">
        <v>2591172</v>
      </c>
      <c r="I5029">
        <v>2591525</v>
      </c>
      <c r="J5029" t="s">
        <v>37</v>
      </c>
      <c r="K5029" t="s">
        <v>8852</v>
      </c>
      <c r="L5029" t="s">
        <v>8852</v>
      </c>
      <c r="N5029" t="s">
        <v>4747</v>
      </c>
      <c r="Q5029" t="s">
        <v>8850</v>
      </c>
      <c r="R5029">
        <v>354</v>
      </c>
      <c r="S5029">
        <v>117</v>
      </c>
    </row>
    <row r="5030" spans="1:20" x14ac:dyDescent="0.25">
      <c r="A5030" t="s">
        <v>20</v>
      </c>
      <c r="B5030" t="s">
        <v>36</v>
      </c>
      <c r="C5030" t="s">
        <v>22</v>
      </c>
      <c r="D5030" t="s">
        <v>23</v>
      </c>
      <c r="E5030" t="s">
        <v>5</v>
      </c>
      <c r="F5030">
        <v>1</v>
      </c>
      <c r="G5030" t="s">
        <v>24</v>
      </c>
      <c r="H5030">
        <v>2591607</v>
      </c>
      <c r="I5030">
        <v>2592503</v>
      </c>
      <c r="J5030" t="s">
        <v>37</v>
      </c>
      <c r="Q5030" t="s">
        <v>8853</v>
      </c>
      <c r="R5030">
        <v>897</v>
      </c>
      <c r="T5030" t="s">
        <v>8854</v>
      </c>
    </row>
    <row r="5031" spans="1:20" x14ac:dyDescent="0.25">
      <c r="A5031" t="s">
        <v>28</v>
      </c>
      <c r="B5031" t="s">
        <v>40</v>
      </c>
      <c r="C5031" t="s">
        <v>22</v>
      </c>
      <c r="D5031" t="s">
        <v>23</v>
      </c>
      <c r="E5031" t="s">
        <v>5</v>
      </c>
      <c r="F5031">
        <v>1</v>
      </c>
      <c r="G5031" t="s">
        <v>24</v>
      </c>
      <c r="H5031">
        <v>2591607</v>
      </c>
      <c r="I5031">
        <v>2592503</v>
      </c>
      <c r="J5031" t="s">
        <v>37</v>
      </c>
      <c r="K5031" t="s">
        <v>8855</v>
      </c>
      <c r="L5031" t="s">
        <v>8855</v>
      </c>
      <c r="N5031" t="s">
        <v>1805</v>
      </c>
      <c r="Q5031" t="s">
        <v>8853</v>
      </c>
      <c r="R5031">
        <v>897</v>
      </c>
      <c r="S5031">
        <v>298</v>
      </c>
    </row>
    <row r="5032" spans="1:20" x14ac:dyDescent="0.25">
      <c r="A5032" t="s">
        <v>20</v>
      </c>
      <c r="B5032" t="s">
        <v>36</v>
      </c>
      <c r="C5032" t="s">
        <v>22</v>
      </c>
      <c r="D5032" t="s">
        <v>23</v>
      </c>
      <c r="E5032" t="s">
        <v>5</v>
      </c>
      <c r="F5032">
        <v>1</v>
      </c>
      <c r="G5032" t="s">
        <v>24</v>
      </c>
      <c r="H5032">
        <v>2592705</v>
      </c>
      <c r="I5032">
        <v>2593346</v>
      </c>
      <c r="J5032" t="s">
        <v>37</v>
      </c>
      <c r="Q5032" t="s">
        <v>8856</v>
      </c>
      <c r="R5032">
        <v>642</v>
      </c>
      <c r="T5032" t="s">
        <v>8857</v>
      </c>
    </row>
    <row r="5033" spans="1:20" x14ac:dyDescent="0.25">
      <c r="A5033" t="s">
        <v>28</v>
      </c>
      <c r="B5033" t="s">
        <v>40</v>
      </c>
      <c r="C5033" t="s">
        <v>22</v>
      </c>
      <c r="D5033" t="s">
        <v>23</v>
      </c>
      <c r="E5033" t="s">
        <v>5</v>
      </c>
      <c r="F5033">
        <v>1</v>
      </c>
      <c r="G5033" t="s">
        <v>24</v>
      </c>
      <c r="H5033">
        <v>2592705</v>
      </c>
      <c r="I5033">
        <v>2593346</v>
      </c>
      <c r="J5033" t="s">
        <v>37</v>
      </c>
      <c r="K5033" t="s">
        <v>8858</v>
      </c>
      <c r="L5033" t="s">
        <v>8858</v>
      </c>
      <c r="N5033" t="s">
        <v>8859</v>
      </c>
      <c r="Q5033" t="s">
        <v>8856</v>
      </c>
      <c r="R5033">
        <v>642</v>
      </c>
      <c r="S5033">
        <v>213</v>
      </c>
    </row>
    <row r="5034" spans="1:20" x14ac:dyDescent="0.25">
      <c r="A5034" t="s">
        <v>20</v>
      </c>
      <c r="B5034" t="s">
        <v>36</v>
      </c>
      <c r="C5034" t="s">
        <v>22</v>
      </c>
      <c r="D5034" t="s">
        <v>23</v>
      </c>
      <c r="E5034" t="s">
        <v>5</v>
      </c>
      <c r="F5034">
        <v>1</v>
      </c>
      <c r="G5034" t="s">
        <v>24</v>
      </c>
      <c r="H5034">
        <v>2593348</v>
      </c>
      <c r="I5034">
        <v>2594052</v>
      </c>
      <c r="J5034" t="s">
        <v>37</v>
      </c>
      <c r="Q5034" t="s">
        <v>8860</v>
      </c>
      <c r="R5034">
        <v>705</v>
      </c>
      <c r="T5034" t="s">
        <v>8861</v>
      </c>
    </row>
    <row r="5035" spans="1:20" x14ac:dyDescent="0.25">
      <c r="A5035" t="s">
        <v>28</v>
      </c>
      <c r="B5035" t="s">
        <v>40</v>
      </c>
      <c r="C5035" t="s">
        <v>22</v>
      </c>
      <c r="D5035" t="s">
        <v>23</v>
      </c>
      <c r="E5035" t="s">
        <v>5</v>
      </c>
      <c r="F5035">
        <v>1</v>
      </c>
      <c r="G5035" t="s">
        <v>24</v>
      </c>
      <c r="H5035">
        <v>2593348</v>
      </c>
      <c r="I5035">
        <v>2594052</v>
      </c>
      <c r="J5035" t="s">
        <v>37</v>
      </c>
      <c r="K5035" t="s">
        <v>8862</v>
      </c>
      <c r="L5035" t="s">
        <v>8862</v>
      </c>
      <c r="N5035" t="s">
        <v>8863</v>
      </c>
      <c r="Q5035" t="s">
        <v>8860</v>
      </c>
      <c r="R5035">
        <v>705</v>
      </c>
      <c r="S5035">
        <v>234</v>
      </c>
    </row>
    <row r="5036" spans="1:20" x14ac:dyDescent="0.25">
      <c r="A5036" t="s">
        <v>20</v>
      </c>
      <c r="B5036" t="s">
        <v>36</v>
      </c>
      <c r="C5036" t="s">
        <v>22</v>
      </c>
      <c r="D5036" t="s">
        <v>23</v>
      </c>
      <c r="E5036" t="s">
        <v>5</v>
      </c>
      <c r="F5036">
        <v>1</v>
      </c>
      <c r="G5036" t="s">
        <v>24</v>
      </c>
      <c r="H5036">
        <v>2594276</v>
      </c>
      <c r="I5036">
        <v>2594821</v>
      </c>
      <c r="J5036" t="s">
        <v>25</v>
      </c>
      <c r="Q5036" t="s">
        <v>8864</v>
      </c>
      <c r="R5036">
        <v>546</v>
      </c>
      <c r="T5036" t="s">
        <v>8865</v>
      </c>
    </row>
    <row r="5037" spans="1:20" x14ac:dyDescent="0.25">
      <c r="A5037" t="s">
        <v>28</v>
      </c>
      <c r="B5037" t="s">
        <v>40</v>
      </c>
      <c r="C5037" t="s">
        <v>22</v>
      </c>
      <c r="D5037" t="s">
        <v>23</v>
      </c>
      <c r="E5037" t="s">
        <v>5</v>
      </c>
      <c r="F5037">
        <v>1</v>
      </c>
      <c r="G5037" t="s">
        <v>24</v>
      </c>
      <c r="H5037">
        <v>2594276</v>
      </c>
      <c r="I5037">
        <v>2594821</v>
      </c>
      <c r="J5037" t="s">
        <v>25</v>
      </c>
      <c r="K5037" t="s">
        <v>8866</v>
      </c>
      <c r="L5037" t="s">
        <v>8866</v>
      </c>
      <c r="N5037" t="s">
        <v>5436</v>
      </c>
      <c r="Q5037" t="s">
        <v>8864</v>
      </c>
      <c r="R5037">
        <v>546</v>
      </c>
      <c r="S5037">
        <v>181</v>
      </c>
    </row>
    <row r="5038" spans="1:20" x14ac:dyDescent="0.25">
      <c r="A5038" t="s">
        <v>20</v>
      </c>
      <c r="B5038" t="s">
        <v>36</v>
      </c>
      <c r="C5038" t="s">
        <v>22</v>
      </c>
      <c r="D5038" t="s">
        <v>23</v>
      </c>
      <c r="E5038" t="s">
        <v>5</v>
      </c>
      <c r="F5038">
        <v>1</v>
      </c>
      <c r="G5038" t="s">
        <v>24</v>
      </c>
      <c r="H5038">
        <v>2594936</v>
      </c>
      <c r="I5038">
        <v>2595376</v>
      </c>
      <c r="J5038" t="s">
        <v>37</v>
      </c>
      <c r="Q5038" t="s">
        <v>8867</v>
      </c>
      <c r="R5038">
        <v>441</v>
      </c>
      <c r="T5038" t="s">
        <v>8868</v>
      </c>
    </row>
    <row r="5039" spans="1:20" x14ac:dyDescent="0.25">
      <c r="A5039" t="s">
        <v>28</v>
      </c>
      <c r="B5039" t="s">
        <v>40</v>
      </c>
      <c r="C5039" t="s">
        <v>22</v>
      </c>
      <c r="D5039" t="s">
        <v>23</v>
      </c>
      <c r="E5039" t="s">
        <v>5</v>
      </c>
      <c r="F5039">
        <v>1</v>
      </c>
      <c r="G5039" t="s">
        <v>24</v>
      </c>
      <c r="H5039">
        <v>2594936</v>
      </c>
      <c r="I5039">
        <v>2595376</v>
      </c>
      <c r="J5039" t="s">
        <v>37</v>
      </c>
      <c r="K5039" t="s">
        <v>8869</v>
      </c>
      <c r="L5039" t="s">
        <v>8869</v>
      </c>
      <c r="N5039" t="s">
        <v>8870</v>
      </c>
      <c r="Q5039" t="s">
        <v>8867</v>
      </c>
      <c r="R5039">
        <v>441</v>
      </c>
      <c r="S5039">
        <v>146</v>
      </c>
    </row>
    <row r="5040" spans="1:20" x14ac:dyDescent="0.25">
      <c r="A5040" t="s">
        <v>20</v>
      </c>
      <c r="B5040" t="s">
        <v>36</v>
      </c>
      <c r="C5040" t="s">
        <v>22</v>
      </c>
      <c r="D5040" t="s">
        <v>23</v>
      </c>
      <c r="E5040" t="s">
        <v>5</v>
      </c>
      <c r="F5040">
        <v>1</v>
      </c>
      <c r="G5040" t="s">
        <v>24</v>
      </c>
      <c r="H5040">
        <v>2595409</v>
      </c>
      <c r="I5040">
        <v>2596191</v>
      </c>
      <c r="J5040" t="s">
        <v>37</v>
      </c>
      <c r="Q5040" t="s">
        <v>8871</v>
      </c>
      <c r="R5040">
        <v>783</v>
      </c>
      <c r="T5040" t="s">
        <v>8872</v>
      </c>
    </row>
    <row r="5041" spans="1:20" x14ac:dyDescent="0.25">
      <c r="A5041" t="s">
        <v>28</v>
      </c>
      <c r="B5041" t="s">
        <v>40</v>
      </c>
      <c r="C5041" t="s">
        <v>22</v>
      </c>
      <c r="D5041" t="s">
        <v>23</v>
      </c>
      <c r="E5041" t="s">
        <v>5</v>
      </c>
      <c r="F5041">
        <v>1</v>
      </c>
      <c r="G5041" t="s">
        <v>24</v>
      </c>
      <c r="H5041">
        <v>2595409</v>
      </c>
      <c r="I5041">
        <v>2596191</v>
      </c>
      <c r="J5041" t="s">
        <v>37</v>
      </c>
      <c r="K5041" t="s">
        <v>8873</v>
      </c>
      <c r="L5041" t="s">
        <v>8873</v>
      </c>
      <c r="N5041" t="s">
        <v>157</v>
      </c>
      <c r="Q5041" t="s">
        <v>8871</v>
      </c>
      <c r="R5041">
        <v>783</v>
      </c>
      <c r="S5041">
        <v>260</v>
      </c>
    </row>
    <row r="5042" spans="1:20" x14ac:dyDescent="0.25">
      <c r="A5042" t="s">
        <v>20</v>
      </c>
      <c r="B5042" t="s">
        <v>36</v>
      </c>
      <c r="C5042" t="s">
        <v>22</v>
      </c>
      <c r="D5042" t="s">
        <v>23</v>
      </c>
      <c r="E5042" t="s">
        <v>5</v>
      </c>
      <c r="F5042">
        <v>1</v>
      </c>
      <c r="G5042" t="s">
        <v>24</v>
      </c>
      <c r="H5042">
        <v>2596370</v>
      </c>
      <c r="I5042">
        <v>2598043</v>
      </c>
      <c r="J5042" t="s">
        <v>25</v>
      </c>
      <c r="Q5042" t="s">
        <v>8874</v>
      </c>
      <c r="R5042">
        <v>1674</v>
      </c>
      <c r="T5042" t="s">
        <v>8875</v>
      </c>
    </row>
    <row r="5043" spans="1:20" x14ac:dyDescent="0.25">
      <c r="A5043" t="s">
        <v>28</v>
      </c>
      <c r="B5043" t="s">
        <v>40</v>
      </c>
      <c r="C5043" t="s">
        <v>22</v>
      </c>
      <c r="D5043" t="s">
        <v>23</v>
      </c>
      <c r="E5043" t="s">
        <v>5</v>
      </c>
      <c r="F5043">
        <v>1</v>
      </c>
      <c r="G5043" t="s">
        <v>24</v>
      </c>
      <c r="H5043">
        <v>2596370</v>
      </c>
      <c r="I5043">
        <v>2598043</v>
      </c>
      <c r="J5043" t="s">
        <v>25</v>
      </c>
      <c r="K5043" t="s">
        <v>8876</v>
      </c>
      <c r="L5043" t="s">
        <v>8876</v>
      </c>
      <c r="N5043" t="s">
        <v>8877</v>
      </c>
      <c r="Q5043" t="s">
        <v>8874</v>
      </c>
      <c r="R5043">
        <v>1674</v>
      </c>
      <c r="S5043">
        <v>557</v>
      </c>
    </row>
    <row r="5044" spans="1:20" x14ac:dyDescent="0.25">
      <c r="A5044" t="s">
        <v>20</v>
      </c>
      <c r="B5044" t="s">
        <v>36</v>
      </c>
      <c r="C5044" t="s">
        <v>22</v>
      </c>
      <c r="D5044" t="s">
        <v>23</v>
      </c>
      <c r="E5044" t="s">
        <v>5</v>
      </c>
      <c r="F5044">
        <v>1</v>
      </c>
      <c r="G5044" t="s">
        <v>24</v>
      </c>
      <c r="H5044">
        <v>2598191</v>
      </c>
      <c r="I5044">
        <v>2599291</v>
      </c>
      <c r="J5044" t="s">
        <v>37</v>
      </c>
      <c r="Q5044" t="s">
        <v>8878</v>
      </c>
      <c r="R5044">
        <v>1101</v>
      </c>
      <c r="T5044" t="s">
        <v>8879</v>
      </c>
    </row>
    <row r="5045" spans="1:20" x14ac:dyDescent="0.25">
      <c r="A5045" t="s">
        <v>28</v>
      </c>
      <c r="B5045" t="s">
        <v>40</v>
      </c>
      <c r="C5045" t="s">
        <v>22</v>
      </c>
      <c r="D5045" t="s">
        <v>23</v>
      </c>
      <c r="E5045" t="s">
        <v>5</v>
      </c>
      <c r="F5045">
        <v>1</v>
      </c>
      <c r="G5045" t="s">
        <v>24</v>
      </c>
      <c r="H5045">
        <v>2598191</v>
      </c>
      <c r="I5045">
        <v>2599291</v>
      </c>
      <c r="J5045" t="s">
        <v>37</v>
      </c>
      <c r="K5045" t="s">
        <v>8880</v>
      </c>
      <c r="L5045" t="s">
        <v>8880</v>
      </c>
      <c r="N5045" t="s">
        <v>8881</v>
      </c>
      <c r="Q5045" t="s">
        <v>8878</v>
      </c>
      <c r="R5045">
        <v>1101</v>
      </c>
      <c r="S5045">
        <v>366</v>
      </c>
    </row>
    <row r="5046" spans="1:20" x14ac:dyDescent="0.25">
      <c r="A5046" t="s">
        <v>20</v>
      </c>
      <c r="B5046" t="s">
        <v>36</v>
      </c>
      <c r="C5046" t="s">
        <v>22</v>
      </c>
      <c r="D5046" t="s">
        <v>23</v>
      </c>
      <c r="E5046" t="s">
        <v>5</v>
      </c>
      <c r="F5046">
        <v>1</v>
      </c>
      <c r="G5046" t="s">
        <v>24</v>
      </c>
      <c r="H5046">
        <v>2599554</v>
      </c>
      <c r="I5046">
        <v>2601488</v>
      </c>
      <c r="J5046" t="s">
        <v>37</v>
      </c>
      <c r="Q5046" t="s">
        <v>8882</v>
      </c>
      <c r="R5046">
        <v>1935</v>
      </c>
      <c r="T5046" t="s">
        <v>8883</v>
      </c>
    </row>
    <row r="5047" spans="1:20" x14ac:dyDescent="0.25">
      <c r="A5047" t="s">
        <v>28</v>
      </c>
      <c r="B5047" t="s">
        <v>40</v>
      </c>
      <c r="C5047" t="s">
        <v>22</v>
      </c>
      <c r="D5047" t="s">
        <v>23</v>
      </c>
      <c r="E5047" t="s">
        <v>5</v>
      </c>
      <c r="F5047">
        <v>1</v>
      </c>
      <c r="G5047" t="s">
        <v>24</v>
      </c>
      <c r="H5047">
        <v>2599554</v>
      </c>
      <c r="I5047">
        <v>2601488</v>
      </c>
      <c r="J5047" t="s">
        <v>37</v>
      </c>
      <c r="K5047" t="s">
        <v>8884</v>
      </c>
      <c r="L5047" t="s">
        <v>8884</v>
      </c>
      <c r="N5047" t="s">
        <v>161</v>
      </c>
      <c r="Q5047" t="s">
        <v>8882</v>
      </c>
      <c r="R5047">
        <v>1935</v>
      </c>
      <c r="S5047">
        <v>644</v>
      </c>
    </row>
    <row r="5048" spans="1:20" x14ac:dyDescent="0.25">
      <c r="A5048" t="s">
        <v>20</v>
      </c>
      <c r="B5048" t="s">
        <v>36</v>
      </c>
      <c r="C5048" t="s">
        <v>22</v>
      </c>
      <c r="D5048" t="s">
        <v>23</v>
      </c>
      <c r="E5048" t="s">
        <v>5</v>
      </c>
      <c r="F5048">
        <v>1</v>
      </c>
      <c r="G5048" t="s">
        <v>24</v>
      </c>
      <c r="H5048">
        <v>2601628</v>
      </c>
      <c r="I5048">
        <v>2602089</v>
      </c>
      <c r="J5048" t="s">
        <v>37</v>
      </c>
      <c r="Q5048" t="s">
        <v>8885</v>
      </c>
      <c r="R5048">
        <v>462</v>
      </c>
      <c r="T5048" t="s">
        <v>8886</v>
      </c>
    </row>
    <row r="5049" spans="1:20" x14ac:dyDescent="0.25">
      <c r="A5049" t="s">
        <v>28</v>
      </c>
      <c r="B5049" t="s">
        <v>40</v>
      </c>
      <c r="C5049" t="s">
        <v>22</v>
      </c>
      <c r="D5049" t="s">
        <v>23</v>
      </c>
      <c r="E5049" t="s">
        <v>5</v>
      </c>
      <c r="F5049">
        <v>1</v>
      </c>
      <c r="G5049" t="s">
        <v>24</v>
      </c>
      <c r="H5049">
        <v>2601628</v>
      </c>
      <c r="I5049">
        <v>2602089</v>
      </c>
      <c r="J5049" t="s">
        <v>37</v>
      </c>
      <c r="K5049" t="s">
        <v>8887</v>
      </c>
      <c r="L5049" t="s">
        <v>8887</v>
      </c>
      <c r="N5049" t="s">
        <v>8888</v>
      </c>
      <c r="Q5049" t="s">
        <v>8885</v>
      </c>
      <c r="R5049">
        <v>462</v>
      </c>
      <c r="S5049">
        <v>153</v>
      </c>
    </row>
    <row r="5050" spans="1:20" x14ac:dyDescent="0.25">
      <c r="A5050" t="s">
        <v>20</v>
      </c>
      <c r="B5050" t="s">
        <v>36</v>
      </c>
      <c r="C5050" t="s">
        <v>22</v>
      </c>
      <c r="D5050" t="s">
        <v>23</v>
      </c>
      <c r="E5050" t="s">
        <v>5</v>
      </c>
      <c r="F5050">
        <v>1</v>
      </c>
      <c r="G5050" t="s">
        <v>24</v>
      </c>
      <c r="H5050">
        <v>2602247</v>
      </c>
      <c r="I5050">
        <v>2602564</v>
      </c>
      <c r="J5050" t="s">
        <v>25</v>
      </c>
      <c r="Q5050" t="s">
        <v>8889</v>
      </c>
      <c r="R5050">
        <v>318</v>
      </c>
      <c r="T5050" t="s">
        <v>8890</v>
      </c>
    </row>
    <row r="5051" spans="1:20" x14ac:dyDescent="0.25">
      <c r="A5051" t="s">
        <v>28</v>
      </c>
      <c r="B5051" t="s">
        <v>40</v>
      </c>
      <c r="C5051" t="s">
        <v>22</v>
      </c>
      <c r="D5051" t="s">
        <v>23</v>
      </c>
      <c r="E5051" t="s">
        <v>5</v>
      </c>
      <c r="F5051">
        <v>1</v>
      </c>
      <c r="G5051" t="s">
        <v>24</v>
      </c>
      <c r="H5051">
        <v>2602247</v>
      </c>
      <c r="I5051">
        <v>2602564</v>
      </c>
      <c r="J5051" t="s">
        <v>25</v>
      </c>
      <c r="K5051" t="s">
        <v>8891</v>
      </c>
      <c r="L5051" t="s">
        <v>8891</v>
      </c>
      <c r="N5051" t="s">
        <v>4094</v>
      </c>
      <c r="Q5051" t="s">
        <v>8889</v>
      </c>
      <c r="R5051">
        <v>318</v>
      </c>
      <c r="S5051">
        <v>105</v>
      </c>
    </row>
    <row r="5052" spans="1:20" x14ac:dyDescent="0.25">
      <c r="A5052" t="s">
        <v>20</v>
      </c>
      <c r="B5052" t="s">
        <v>36</v>
      </c>
      <c r="C5052" t="s">
        <v>22</v>
      </c>
      <c r="D5052" t="s">
        <v>23</v>
      </c>
      <c r="E5052" t="s">
        <v>5</v>
      </c>
      <c r="F5052">
        <v>1</v>
      </c>
      <c r="G5052" t="s">
        <v>24</v>
      </c>
      <c r="H5052">
        <v>2602581</v>
      </c>
      <c r="I5052">
        <v>2603912</v>
      </c>
      <c r="J5052" t="s">
        <v>37</v>
      </c>
      <c r="Q5052" t="s">
        <v>8892</v>
      </c>
      <c r="R5052">
        <v>1332</v>
      </c>
      <c r="T5052" t="s">
        <v>8893</v>
      </c>
    </row>
    <row r="5053" spans="1:20" x14ac:dyDescent="0.25">
      <c r="A5053" t="s">
        <v>28</v>
      </c>
      <c r="B5053" t="s">
        <v>40</v>
      </c>
      <c r="C5053" t="s">
        <v>22</v>
      </c>
      <c r="D5053" t="s">
        <v>23</v>
      </c>
      <c r="E5053" t="s">
        <v>5</v>
      </c>
      <c r="F5053">
        <v>1</v>
      </c>
      <c r="G5053" t="s">
        <v>24</v>
      </c>
      <c r="H5053">
        <v>2602581</v>
      </c>
      <c r="I5053">
        <v>2603912</v>
      </c>
      <c r="J5053" t="s">
        <v>37</v>
      </c>
      <c r="K5053" t="s">
        <v>8894</v>
      </c>
      <c r="L5053" t="s">
        <v>8894</v>
      </c>
      <c r="N5053" t="s">
        <v>30</v>
      </c>
      <c r="Q5053" t="s">
        <v>8892</v>
      </c>
      <c r="R5053">
        <v>1332</v>
      </c>
      <c r="S5053">
        <v>443</v>
      </c>
    </row>
    <row r="5054" spans="1:20" x14ac:dyDescent="0.25">
      <c r="A5054" t="s">
        <v>20</v>
      </c>
      <c r="B5054" t="s">
        <v>36</v>
      </c>
      <c r="C5054" t="s">
        <v>22</v>
      </c>
      <c r="D5054" t="s">
        <v>23</v>
      </c>
      <c r="E5054" t="s">
        <v>5</v>
      </c>
      <c r="F5054">
        <v>1</v>
      </c>
      <c r="G5054" t="s">
        <v>24</v>
      </c>
      <c r="H5054">
        <v>2604058</v>
      </c>
      <c r="I5054">
        <v>2604678</v>
      </c>
      <c r="J5054" t="s">
        <v>25</v>
      </c>
      <c r="Q5054" t="s">
        <v>8895</v>
      </c>
      <c r="R5054">
        <v>621</v>
      </c>
      <c r="T5054" t="s">
        <v>8896</v>
      </c>
    </row>
    <row r="5055" spans="1:20" x14ac:dyDescent="0.25">
      <c r="A5055" t="s">
        <v>28</v>
      </c>
      <c r="B5055" t="s">
        <v>40</v>
      </c>
      <c r="C5055" t="s">
        <v>22</v>
      </c>
      <c r="D5055" t="s">
        <v>23</v>
      </c>
      <c r="E5055" t="s">
        <v>5</v>
      </c>
      <c r="F5055">
        <v>1</v>
      </c>
      <c r="G5055" t="s">
        <v>24</v>
      </c>
      <c r="H5055">
        <v>2604058</v>
      </c>
      <c r="I5055">
        <v>2604678</v>
      </c>
      <c r="J5055" t="s">
        <v>25</v>
      </c>
      <c r="K5055" t="s">
        <v>8897</v>
      </c>
      <c r="L5055" t="s">
        <v>8897</v>
      </c>
      <c r="N5055" t="s">
        <v>8898</v>
      </c>
      <c r="Q5055" t="s">
        <v>8895</v>
      </c>
      <c r="R5055">
        <v>621</v>
      </c>
      <c r="S5055">
        <v>206</v>
      </c>
    </row>
    <row r="5056" spans="1:20" x14ac:dyDescent="0.25">
      <c r="A5056" t="s">
        <v>20</v>
      </c>
      <c r="B5056" t="s">
        <v>36</v>
      </c>
      <c r="C5056" t="s">
        <v>22</v>
      </c>
      <c r="D5056" t="s">
        <v>23</v>
      </c>
      <c r="E5056" t="s">
        <v>5</v>
      </c>
      <c r="F5056">
        <v>1</v>
      </c>
      <c r="G5056" t="s">
        <v>24</v>
      </c>
      <c r="H5056">
        <v>2604675</v>
      </c>
      <c r="I5056">
        <v>2605067</v>
      </c>
      <c r="J5056" t="s">
        <v>25</v>
      </c>
      <c r="Q5056" t="s">
        <v>8899</v>
      </c>
      <c r="R5056">
        <v>393</v>
      </c>
      <c r="T5056" t="s">
        <v>8900</v>
      </c>
    </row>
    <row r="5057" spans="1:20" x14ac:dyDescent="0.25">
      <c r="A5057" t="s">
        <v>28</v>
      </c>
      <c r="B5057" t="s">
        <v>40</v>
      </c>
      <c r="C5057" t="s">
        <v>22</v>
      </c>
      <c r="D5057" t="s">
        <v>23</v>
      </c>
      <c r="E5057" t="s">
        <v>5</v>
      </c>
      <c r="F5057">
        <v>1</v>
      </c>
      <c r="G5057" t="s">
        <v>24</v>
      </c>
      <c r="H5057">
        <v>2604675</v>
      </c>
      <c r="I5057">
        <v>2605067</v>
      </c>
      <c r="J5057" t="s">
        <v>25</v>
      </c>
      <c r="K5057" t="s">
        <v>8901</v>
      </c>
      <c r="L5057" t="s">
        <v>8901</v>
      </c>
      <c r="N5057" t="s">
        <v>8902</v>
      </c>
      <c r="Q5057" t="s">
        <v>8899</v>
      </c>
      <c r="R5057">
        <v>393</v>
      </c>
      <c r="S5057">
        <v>130</v>
      </c>
    </row>
    <row r="5058" spans="1:20" x14ac:dyDescent="0.25">
      <c r="A5058" t="s">
        <v>20</v>
      </c>
      <c r="B5058" t="s">
        <v>36</v>
      </c>
      <c r="C5058" t="s">
        <v>22</v>
      </c>
      <c r="D5058" t="s">
        <v>23</v>
      </c>
      <c r="E5058" t="s">
        <v>5</v>
      </c>
      <c r="F5058">
        <v>1</v>
      </c>
      <c r="G5058" t="s">
        <v>24</v>
      </c>
      <c r="H5058">
        <v>2605086</v>
      </c>
      <c r="I5058">
        <v>2606507</v>
      </c>
      <c r="J5058" t="s">
        <v>25</v>
      </c>
      <c r="Q5058" t="s">
        <v>8903</v>
      </c>
      <c r="R5058">
        <v>1422</v>
      </c>
      <c r="T5058" t="s">
        <v>8904</v>
      </c>
    </row>
    <row r="5059" spans="1:20" x14ac:dyDescent="0.25">
      <c r="A5059" t="s">
        <v>28</v>
      </c>
      <c r="B5059" t="s">
        <v>40</v>
      </c>
      <c r="C5059" t="s">
        <v>22</v>
      </c>
      <c r="D5059" t="s">
        <v>23</v>
      </c>
      <c r="E5059" t="s">
        <v>5</v>
      </c>
      <c r="F5059">
        <v>1</v>
      </c>
      <c r="G5059" t="s">
        <v>24</v>
      </c>
      <c r="H5059">
        <v>2605086</v>
      </c>
      <c r="I5059">
        <v>2606507</v>
      </c>
      <c r="J5059" t="s">
        <v>25</v>
      </c>
      <c r="K5059" t="s">
        <v>8905</v>
      </c>
      <c r="L5059" t="s">
        <v>8905</v>
      </c>
      <c r="N5059" t="s">
        <v>1227</v>
      </c>
      <c r="Q5059" t="s">
        <v>8903</v>
      </c>
      <c r="R5059">
        <v>1422</v>
      </c>
      <c r="S5059">
        <v>473</v>
      </c>
    </row>
    <row r="5060" spans="1:20" x14ac:dyDescent="0.25">
      <c r="A5060" t="s">
        <v>20</v>
      </c>
      <c r="B5060" t="s">
        <v>36</v>
      </c>
      <c r="C5060" t="s">
        <v>22</v>
      </c>
      <c r="D5060" t="s">
        <v>23</v>
      </c>
      <c r="E5060" t="s">
        <v>5</v>
      </c>
      <c r="F5060">
        <v>1</v>
      </c>
      <c r="G5060" t="s">
        <v>24</v>
      </c>
      <c r="H5060">
        <v>2606533</v>
      </c>
      <c r="I5060">
        <v>2607363</v>
      </c>
      <c r="J5060" t="s">
        <v>25</v>
      </c>
      <c r="Q5060" t="s">
        <v>8906</v>
      </c>
      <c r="R5060">
        <v>831</v>
      </c>
      <c r="T5060" t="s">
        <v>8907</v>
      </c>
    </row>
    <row r="5061" spans="1:20" x14ac:dyDescent="0.25">
      <c r="A5061" t="s">
        <v>28</v>
      </c>
      <c r="B5061" t="s">
        <v>40</v>
      </c>
      <c r="C5061" t="s">
        <v>22</v>
      </c>
      <c r="D5061" t="s">
        <v>23</v>
      </c>
      <c r="E5061" t="s">
        <v>5</v>
      </c>
      <c r="F5061">
        <v>1</v>
      </c>
      <c r="G5061" t="s">
        <v>24</v>
      </c>
      <c r="H5061">
        <v>2606533</v>
      </c>
      <c r="I5061">
        <v>2607363</v>
      </c>
      <c r="J5061" t="s">
        <v>25</v>
      </c>
      <c r="K5061" t="s">
        <v>8908</v>
      </c>
      <c r="L5061" t="s">
        <v>8908</v>
      </c>
      <c r="N5061" t="s">
        <v>8909</v>
      </c>
      <c r="Q5061" t="s">
        <v>8906</v>
      </c>
      <c r="R5061">
        <v>831</v>
      </c>
      <c r="S5061">
        <v>276</v>
      </c>
    </row>
    <row r="5062" spans="1:20" x14ac:dyDescent="0.25">
      <c r="A5062" t="s">
        <v>20</v>
      </c>
      <c r="B5062" t="s">
        <v>36</v>
      </c>
      <c r="C5062" t="s">
        <v>22</v>
      </c>
      <c r="D5062" t="s">
        <v>23</v>
      </c>
      <c r="E5062" t="s">
        <v>5</v>
      </c>
      <c r="F5062">
        <v>1</v>
      </c>
      <c r="G5062" t="s">
        <v>24</v>
      </c>
      <c r="H5062">
        <v>2607692</v>
      </c>
      <c r="I5062">
        <v>2608633</v>
      </c>
      <c r="J5062" t="s">
        <v>37</v>
      </c>
      <c r="Q5062" t="s">
        <v>8910</v>
      </c>
      <c r="R5062">
        <v>942</v>
      </c>
      <c r="T5062" t="s">
        <v>8911</v>
      </c>
    </row>
    <row r="5063" spans="1:20" x14ac:dyDescent="0.25">
      <c r="A5063" t="s">
        <v>28</v>
      </c>
      <c r="B5063" t="s">
        <v>40</v>
      </c>
      <c r="C5063" t="s">
        <v>22</v>
      </c>
      <c r="D5063" t="s">
        <v>23</v>
      </c>
      <c r="E5063" t="s">
        <v>5</v>
      </c>
      <c r="F5063">
        <v>1</v>
      </c>
      <c r="G5063" t="s">
        <v>24</v>
      </c>
      <c r="H5063">
        <v>2607692</v>
      </c>
      <c r="I5063">
        <v>2608633</v>
      </c>
      <c r="J5063" t="s">
        <v>37</v>
      </c>
      <c r="K5063" t="s">
        <v>8912</v>
      </c>
      <c r="L5063" t="s">
        <v>8912</v>
      </c>
      <c r="N5063" t="s">
        <v>587</v>
      </c>
      <c r="Q5063" t="s">
        <v>8910</v>
      </c>
      <c r="R5063">
        <v>942</v>
      </c>
      <c r="S5063">
        <v>313</v>
      </c>
    </row>
    <row r="5064" spans="1:20" x14ac:dyDescent="0.25">
      <c r="A5064" t="s">
        <v>20</v>
      </c>
      <c r="B5064" t="s">
        <v>36</v>
      </c>
      <c r="C5064" t="s">
        <v>22</v>
      </c>
      <c r="D5064" t="s">
        <v>23</v>
      </c>
      <c r="E5064" t="s">
        <v>5</v>
      </c>
      <c r="F5064">
        <v>1</v>
      </c>
      <c r="G5064" t="s">
        <v>24</v>
      </c>
      <c r="H5064">
        <v>2608791</v>
      </c>
      <c r="I5064">
        <v>2610368</v>
      </c>
      <c r="J5064" t="s">
        <v>25</v>
      </c>
      <c r="Q5064" t="s">
        <v>8913</v>
      </c>
      <c r="R5064">
        <v>1578</v>
      </c>
      <c r="T5064" t="s">
        <v>8914</v>
      </c>
    </row>
    <row r="5065" spans="1:20" x14ac:dyDescent="0.25">
      <c r="A5065" t="s">
        <v>28</v>
      </c>
      <c r="B5065" t="s">
        <v>40</v>
      </c>
      <c r="C5065" t="s">
        <v>22</v>
      </c>
      <c r="D5065" t="s">
        <v>23</v>
      </c>
      <c r="E5065" t="s">
        <v>5</v>
      </c>
      <c r="F5065">
        <v>1</v>
      </c>
      <c r="G5065" t="s">
        <v>24</v>
      </c>
      <c r="H5065">
        <v>2608791</v>
      </c>
      <c r="I5065">
        <v>2610368</v>
      </c>
      <c r="J5065" t="s">
        <v>25</v>
      </c>
      <c r="K5065" t="s">
        <v>8915</v>
      </c>
      <c r="L5065" t="s">
        <v>8915</v>
      </c>
      <c r="N5065" t="s">
        <v>1493</v>
      </c>
      <c r="Q5065" t="s">
        <v>8913</v>
      </c>
      <c r="R5065">
        <v>1578</v>
      </c>
      <c r="S5065">
        <v>525</v>
      </c>
    </row>
    <row r="5066" spans="1:20" x14ac:dyDescent="0.25">
      <c r="A5066" t="s">
        <v>20</v>
      </c>
      <c r="B5066" t="s">
        <v>36</v>
      </c>
      <c r="C5066" t="s">
        <v>22</v>
      </c>
      <c r="D5066" t="s">
        <v>23</v>
      </c>
      <c r="E5066" t="s">
        <v>5</v>
      </c>
      <c r="F5066">
        <v>1</v>
      </c>
      <c r="G5066" t="s">
        <v>24</v>
      </c>
      <c r="H5066">
        <v>2610383</v>
      </c>
      <c r="I5066">
        <v>2612587</v>
      </c>
      <c r="J5066" t="s">
        <v>25</v>
      </c>
      <c r="Q5066" t="s">
        <v>8916</v>
      </c>
      <c r="R5066">
        <v>2205</v>
      </c>
      <c r="T5066" t="s">
        <v>8917</v>
      </c>
    </row>
    <row r="5067" spans="1:20" x14ac:dyDescent="0.25">
      <c r="A5067" t="s">
        <v>28</v>
      </c>
      <c r="B5067" t="s">
        <v>40</v>
      </c>
      <c r="C5067" t="s">
        <v>22</v>
      </c>
      <c r="D5067" t="s">
        <v>23</v>
      </c>
      <c r="E5067" t="s">
        <v>5</v>
      </c>
      <c r="F5067">
        <v>1</v>
      </c>
      <c r="G5067" t="s">
        <v>24</v>
      </c>
      <c r="H5067">
        <v>2610383</v>
      </c>
      <c r="I5067">
        <v>2612587</v>
      </c>
      <c r="J5067" t="s">
        <v>25</v>
      </c>
      <c r="K5067" t="s">
        <v>8918</v>
      </c>
      <c r="L5067" t="s">
        <v>8918</v>
      </c>
      <c r="N5067" t="s">
        <v>4909</v>
      </c>
      <c r="Q5067" t="s">
        <v>8916</v>
      </c>
      <c r="R5067">
        <v>2205</v>
      </c>
      <c r="S5067">
        <v>734</v>
      </c>
    </row>
    <row r="5068" spans="1:20" x14ac:dyDescent="0.25">
      <c r="A5068" t="s">
        <v>20</v>
      </c>
      <c r="B5068" t="s">
        <v>36</v>
      </c>
      <c r="C5068" t="s">
        <v>22</v>
      </c>
      <c r="D5068" t="s">
        <v>23</v>
      </c>
      <c r="E5068" t="s">
        <v>5</v>
      </c>
      <c r="F5068">
        <v>1</v>
      </c>
      <c r="G5068" t="s">
        <v>24</v>
      </c>
      <c r="H5068">
        <v>2612584</v>
      </c>
      <c r="I5068">
        <v>2612787</v>
      </c>
      <c r="J5068" t="s">
        <v>25</v>
      </c>
      <c r="Q5068" t="s">
        <v>8919</v>
      </c>
      <c r="R5068">
        <v>204</v>
      </c>
      <c r="T5068" t="s">
        <v>8920</v>
      </c>
    </row>
    <row r="5069" spans="1:20" x14ac:dyDescent="0.25">
      <c r="A5069" t="s">
        <v>28</v>
      </c>
      <c r="B5069" t="s">
        <v>40</v>
      </c>
      <c r="C5069" t="s">
        <v>22</v>
      </c>
      <c r="D5069" t="s">
        <v>23</v>
      </c>
      <c r="E5069" t="s">
        <v>5</v>
      </c>
      <c r="F5069">
        <v>1</v>
      </c>
      <c r="G5069" t="s">
        <v>24</v>
      </c>
      <c r="H5069">
        <v>2612584</v>
      </c>
      <c r="I5069">
        <v>2612787</v>
      </c>
      <c r="J5069" t="s">
        <v>25</v>
      </c>
      <c r="K5069" t="s">
        <v>8921</v>
      </c>
      <c r="L5069" t="s">
        <v>8921</v>
      </c>
      <c r="N5069" t="s">
        <v>8922</v>
      </c>
      <c r="Q5069" t="s">
        <v>8919</v>
      </c>
      <c r="R5069">
        <v>204</v>
      </c>
      <c r="S5069">
        <v>67</v>
      </c>
    </row>
    <row r="5070" spans="1:20" x14ac:dyDescent="0.25">
      <c r="A5070" t="s">
        <v>20</v>
      </c>
      <c r="B5070" t="s">
        <v>36</v>
      </c>
      <c r="C5070" t="s">
        <v>22</v>
      </c>
      <c r="D5070" t="s">
        <v>23</v>
      </c>
      <c r="E5070" t="s">
        <v>5</v>
      </c>
      <c r="F5070">
        <v>1</v>
      </c>
      <c r="G5070" t="s">
        <v>24</v>
      </c>
      <c r="H5070">
        <v>2612800</v>
      </c>
      <c r="I5070">
        <v>2613675</v>
      </c>
      <c r="J5070" t="s">
        <v>25</v>
      </c>
      <c r="Q5070" t="s">
        <v>8923</v>
      </c>
      <c r="R5070">
        <v>876</v>
      </c>
      <c r="T5070" t="s">
        <v>8924</v>
      </c>
    </row>
    <row r="5071" spans="1:20" x14ac:dyDescent="0.25">
      <c r="A5071" t="s">
        <v>28</v>
      </c>
      <c r="B5071" t="s">
        <v>40</v>
      </c>
      <c r="C5071" t="s">
        <v>22</v>
      </c>
      <c r="D5071" t="s">
        <v>23</v>
      </c>
      <c r="E5071" t="s">
        <v>5</v>
      </c>
      <c r="F5071">
        <v>1</v>
      </c>
      <c r="G5071" t="s">
        <v>24</v>
      </c>
      <c r="H5071">
        <v>2612800</v>
      </c>
      <c r="I5071">
        <v>2613675</v>
      </c>
      <c r="J5071" t="s">
        <v>25</v>
      </c>
      <c r="K5071" t="s">
        <v>8925</v>
      </c>
      <c r="L5071" t="s">
        <v>8925</v>
      </c>
      <c r="N5071" t="s">
        <v>8926</v>
      </c>
      <c r="Q5071" t="s">
        <v>8923</v>
      </c>
      <c r="R5071">
        <v>876</v>
      </c>
      <c r="S5071">
        <v>291</v>
      </c>
    </row>
    <row r="5072" spans="1:20" x14ac:dyDescent="0.25">
      <c r="A5072" t="s">
        <v>20</v>
      </c>
      <c r="B5072" t="s">
        <v>36</v>
      </c>
      <c r="C5072" t="s">
        <v>22</v>
      </c>
      <c r="D5072" t="s">
        <v>23</v>
      </c>
      <c r="E5072" t="s">
        <v>5</v>
      </c>
      <c r="F5072">
        <v>1</v>
      </c>
      <c r="G5072" t="s">
        <v>24</v>
      </c>
      <c r="H5072">
        <v>2613712</v>
      </c>
      <c r="I5072">
        <v>2614866</v>
      </c>
      <c r="J5072" t="s">
        <v>37</v>
      </c>
      <c r="Q5072" t="s">
        <v>8927</v>
      </c>
      <c r="R5072">
        <v>1155</v>
      </c>
      <c r="T5072" t="s">
        <v>8928</v>
      </c>
    </row>
    <row r="5073" spans="1:20" x14ac:dyDescent="0.25">
      <c r="A5073" t="s">
        <v>28</v>
      </c>
      <c r="B5073" t="s">
        <v>40</v>
      </c>
      <c r="C5073" t="s">
        <v>22</v>
      </c>
      <c r="D5073" t="s">
        <v>23</v>
      </c>
      <c r="E5073" t="s">
        <v>5</v>
      </c>
      <c r="F5073">
        <v>1</v>
      </c>
      <c r="G5073" t="s">
        <v>24</v>
      </c>
      <c r="H5073">
        <v>2613712</v>
      </c>
      <c r="I5073">
        <v>2614866</v>
      </c>
      <c r="J5073" t="s">
        <v>37</v>
      </c>
      <c r="K5073" t="s">
        <v>8929</v>
      </c>
      <c r="L5073" t="s">
        <v>8929</v>
      </c>
      <c r="N5073" t="s">
        <v>30</v>
      </c>
      <c r="Q5073" t="s">
        <v>8927</v>
      </c>
      <c r="R5073">
        <v>1155</v>
      </c>
      <c r="S5073">
        <v>384</v>
      </c>
    </row>
    <row r="5074" spans="1:20" x14ac:dyDescent="0.25">
      <c r="A5074" t="s">
        <v>20</v>
      </c>
      <c r="B5074" t="s">
        <v>36</v>
      </c>
      <c r="C5074" t="s">
        <v>22</v>
      </c>
      <c r="D5074" t="s">
        <v>23</v>
      </c>
      <c r="E5074" t="s">
        <v>5</v>
      </c>
      <c r="F5074">
        <v>1</v>
      </c>
      <c r="G5074" t="s">
        <v>24</v>
      </c>
      <c r="H5074">
        <v>2614930</v>
      </c>
      <c r="I5074">
        <v>2616603</v>
      </c>
      <c r="J5074" t="s">
        <v>37</v>
      </c>
      <c r="Q5074" t="s">
        <v>8930</v>
      </c>
      <c r="R5074">
        <v>1674</v>
      </c>
      <c r="T5074" t="s">
        <v>8931</v>
      </c>
    </row>
    <row r="5075" spans="1:20" x14ac:dyDescent="0.25">
      <c r="A5075" t="s">
        <v>28</v>
      </c>
      <c r="B5075" t="s">
        <v>40</v>
      </c>
      <c r="C5075" t="s">
        <v>22</v>
      </c>
      <c r="D5075" t="s">
        <v>23</v>
      </c>
      <c r="E5075" t="s">
        <v>5</v>
      </c>
      <c r="F5075">
        <v>1</v>
      </c>
      <c r="G5075" t="s">
        <v>24</v>
      </c>
      <c r="H5075">
        <v>2614930</v>
      </c>
      <c r="I5075">
        <v>2616603</v>
      </c>
      <c r="J5075" t="s">
        <v>37</v>
      </c>
      <c r="K5075" t="s">
        <v>8932</v>
      </c>
      <c r="L5075" t="s">
        <v>8932</v>
      </c>
      <c r="N5075" t="s">
        <v>8933</v>
      </c>
      <c r="Q5075" t="s">
        <v>8930</v>
      </c>
      <c r="R5075">
        <v>1674</v>
      </c>
      <c r="S5075">
        <v>557</v>
      </c>
    </row>
    <row r="5076" spans="1:20" x14ac:dyDescent="0.25">
      <c r="A5076" t="s">
        <v>20</v>
      </c>
      <c r="B5076" t="s">
        <v>36</v>
      </c>
      <c r="C5076" t="s">
        <v>22</v>
      </c>
      <c r="D5076" t="s">
        <v>23</v>
      </c>
      <c r="E5076" t="s">
        <v>5</v>
      </c>
      <c r="F5076">
        <v>1</v>
      </c>
      <c r="G5076" t="s">
        <v>24</v>
      </c>
      <c r="H5076">
        <v>2617006</v>
      </c>
      <c r="I5076">
        <v>2618244</v>
      </c>
      <c r="J5076" t="s">
        <v>25</v>
      </c>
      <c r="Q5076" t="s">
        <v>8934</v>
      </c>
      <c r="R5076">
        <v>1239</v>
      </c>
      <c r="T5076" t="s">
        <v>8935</v>
      </c>
    </row>
    <row r="5077" spans="1:20" x14ac:dyDescent="0.25">
      <c r="A5077" t="s">
        <v>28</v>
      </c>
      <c r="B5077" t="s">
        <v>40</v>
      </c>
      <c r="C5077" t="s">
        <v>22</v>
      </c>
      <c r="D5077" t="s">
        <v>23</v>
      </c>
      <c r="E5077" t="s">
        <v>5</v>
      </c>
      <c r="F5077">
        <v>1</v>
      </c>
      <c r="G5077" t="s">
        <v>24</v>
      </c>
      <c r="H5077">
        <v>2617006</v>
      </c>
      <c r="I5077">
        <v>2618244</v>
      </c>
      <c r="J5077" t="s">
        <v>25</v>
      </c>
      <c r="K5077" t="s">
        <v>8936</v>
      </c>
      <c r="L5077" t="s">
        <v>8936</v>
      </c>
      <c r="N5077" t="s">
        <v>161</v>
      </c>
      <c r="Q5077" t="s">
        <v>8934</v>
      </c>
      <c r="R5077">
        <v>1239</v>
      </c>
      <c r="S5077">
        <v>412</v>
      </c>
    </row>
    <row r="5078" spans="1:20" x14ac:dyDescent="0.25">
      <c r="A5078" t="s">
        <v>20</v>
      </c>
      <c r="B5078" t="s">
        <v>36</v>
      </c>
      <c r="C5078" t="s">
        <v>22</v>
      </c>
      <c r="D5078" t="s">
        <v>23</v>
      </c>
      <c r="E5078" t="s">
        <v>5</v>
      </c>
      <c r="F5078">
        <v>1</v>
      </c>
      <c r="G5078" t="s">
        <v>24</v>
      </c>
      <c r="H5078">
        <v>2618311</v>
      </c>
      <c r="I5078">
        <v>2619108</v>
      </c>
      <c r="J5078" t="s">
        <v>37</v>
      </c>
      <c r="Q5078" t="s">
        <v>8937</v>
      </c>
      <c r="R5078">
        <v>798</v>
      </c>
      <c r="T5078" t="s">
        <v>8938</v>
      </c>
    </row>
    <row r="5079" spans="1:20" x14ac:dyDescent="0.25">
      <c r="A5079" t="s">
        <v>28</v>
      </c>
      <c r="B5079" t="s">
        <v>40</v>
      </c>
      <c r="C5079" t="s">
        <v>22</v>
      </c>
      <c r="D5079" t="s">
        <v>23</v>
      </c>
      <c r="E5079" t="s">
        <v>5</v>
      </c>
      <c r="F5079">
        <v>1</v>
      </c>
      <c r="G5079" t="s">
        <v>24</v>
      </c>
      <c r="H5079">
        <v>2618311</v>
      </c>
      <c r="I5079">
        <v>2619108</v>
      </c>
      <c r="J5079" t="s">
        <v>37</v>
      </c>
      <c r="K5079" t="s">
        <v>8939</v>
      </c>
      <c r="L5079" t="s">
        <v>8939</v>
      </c>
      <c r="N5079" t="s">
        <v>8940</v>
      </c>
      <c r="Q5079" t="s">
        <v>8937</v>
      </c>
      <c r="R5079">
        <v>798</v>
      </c>
      <c r="S5079">
        <v>265</v>
      </c>
    </row>
    <row r="5080" spans="1:20" x14ac:dyDescent="0.25">
      <c r="A5080" t="s">
        <v>20</v>
      </c>
      <c r="B5080" t="s">
        <v>36</v>
      </c>
      <c r="C5080" t="s">
        <v>22</v>
      </c>
      <c r="D5080" t="s">
        <v>23</v>
      </c>
      <c r="E5080" t="s">
        <v>5</v>
      </c>
      <c r="F5080">
        <v>1</v>
      </c>
      <c r="G5080" t="s">
        <v>24</v>
      </c>
      <c r="H5080">
        <v>2619105</v>
      </c>
      <c r="I5080">
        <v>2621468</v>
      </c>
      <c r="J5080" t="s">
        <v>37</v>
      </c>
      <c r="Q5080" t="s">
        <v>8941</v>
      </c>
      <c r="R5080">
        <v>2364</v>
      </c>
      <c r="T5080" t="s">
        <v>8942</v>
      </c>
    </row>
    <row r="5081" spans="1:20" x14ac:dyDescent="0.25">
      <c r="A5081" t="s">
        <v>28</v>
      </c>
      <c r="B5081" t="s">
        <v>40</v>
      </c>
      <c r="C5081" t="s">
        <v>22</v>
      </c>
      <c r="D5081" t="s">
        <v>23</v>
      </c>
      <c r="E5081" t="s">
        <v>5</v>
      </c>
      <c r="F5081">
        <v>1</v>
      </c>
      <c r="G5081" t="s">
        <v>24</v>
      </c>
      <c r="H5081">
        <v>2619105</v>
      </c>
      <c r="I5081">
        <v>2621468</v>
      </c>
      <c r="J5081" t="s">
        <v>37</v>
      </c>
      <c r="K5081" t="s">
        <v>8943</v>
      </c>
      <c r="L5081" t="s">
        <v>8943</v>
      </c>
      <c r="N5081" t="s">
        <v>8944</v>
      </c>
      <c r="Q5081" t="s">
        <v>8941</v>
      </c>
      <c r="R5081">
        <v>2364</v>
      </c>
      <c r="S5081">
        <v>787</v>
      </c>
    </row>
    <row r="5082" spans="1:20" x14ac:dyDescent="0.25">
      <c r="A5082" t="s">
        <v>20</v>
      </c>
      <c r="B5082" t="s">
        <v>36</v>
      </c>
      <c r="C5082" t="s">
        <v>22</v>
      </c>
      <c r="D5082" t="s">
        <v>23</v>
      </c>
      <c r="E5082" t="s">
        <v>5</v>
      </c>
      <c r="F5082">
        <v>1</v>
      </c>
      <c r="G5082" t="s">
        <v>24</v>
      </c>
      <c r="H5082">
        <v>2621433</v>
      </c>
      <c r="I5082">
        <v>2621696</v>
      </c>
      <c r="J5082" t="s">
        <v>25</v>
      </c>
      <c r="Q5082" t="s">
        <v>8945</v>
      </c>
      <c r="R5082">
        <v>264</v>
      </c>
    </row>
    <row r="5083" spans="1:20" x14ac:dyDescent="0.25">
      <c r="A5083" t="s">
        <v>28</v>
      </c>
      <c r="B5083" t="s">
        <v>40</v>
      </c>
      <c r="C5083" t="s">
        <v>22</v>
      </c>
      <c r="D5083" t="s">
        <v>23</v>
      </c>
      <c r="E5083" t="s">
        <v>5</v>
      </c>
      <c r="F5083">
        <v>1</v>
      </c>
      <c r="G5083" t="s">
        <v>24</v>
      </c>
      <c r="H5083">
        <v>2621433</v>
      </c>
      <c r="I5083">
        <v>2621696</v>
      </c>
      <c r="J5083" t="s">
        <v>25</v>
      </c>
      <c r="K5083" t="s">
        <v>8946</v>
      </c>
      <c r="L5083" t="s">
        <v>8946</v>
      </c>
      <c r="N5083" t="s">
        <v>8947</v>
      </c>
      <c r="Q5083" t="s">
        <v>8945</v>
      </c>
      <c r="R5083">
        <v>264</v>
      </c>
      <c r="S5083">
        <v>87</v>
      </c>
    </row>
    <row r="5084" spans="1:20" x14ac:dyDescent="0.25">
      <c r="A5084" t="s">
        <v>20</v>
      </c>
      <c r="B5084" t="s">
        <v>36</v>
      </c>
      <c r="C5084" t="s">
        <v>22</v>
      </c>
      <c r="D5084" t="s">
        <v>23</v>
      </c>
      <c r="E5084" t="s">
        <v>5</v>
      </c>
      <c r="F5084">
        <v>1</v>
      </c>
      <c r="G5084" t="s">
        <v>24</v>
      </c>
      <c r="H5084">
        <v>2621693</v>
      </c>
      <c r="I5084">
        <v>2624560</v>
      </c>
      <c r="J5084" t="s">
        <v>25</v>
      </c>
      <c r="Q5084" t="s">
        <v>8948</v>
      </c>
      <c r="R5084">
        <v>2868</v>
      </c>
      <c r="T5084" t="s">
        <v>8949</v>
      </c>
    </row>
    <row r="5085" spans="1:20" x14ac:dyDescent="0.25">
      <c r="A5085" t="s">
        <v>28</v>
      </c>
      <c r="B5085" t="s">
        <v>40</v>
      </c>
      <c r="C5085" t="s">
        <v>22</v>
      </c>
      <c r="D5085" t="s">
        <v>23</v>
      </c>
      <c r="E5085" t="s">
        <v>5</v>
      </c>
      <c r="F5085">
        <v>1</v>
      </c>
      <c r="G5085" t="s">
        <v>24</v>
      </c>
      <c r="H5085">
        <v>2621693</v>
      </c>
      <c r="I5085">
        <v>2624560</v>
      </c>
      <c r="J5085" t="s">
        <v>25</v>
      </c>
      <c r="K5085" t="s">
        <v>8950</v>
      </c>
      <c r="L5085" t="s">
        <v>8950</v>
      </c>
      <c r="N5085" t="s">
        <v>8951</v>
      </c>
      <c r="Q5085" t="s">
        <v>8948</v>
      </c>
      <c r="R5085">
        <v>2868</v>
      </c>
      <c r="S5085">
        <v>955</v>
      </c>
    </row>
    <row r="5086" spans="1:20" x14ac:dyDescent="0.25">
      <c r="A5086" t="s">
        <v>20</v>
      </c>
      <c r="B5086" t="s">
        <v>36</v>
      </c>
      <c r="C5086" t="s">
        <v>22</v>
      </c>
      <c r="D5086" t="s">
        <v>23</v>
      </c>
      <c r="E5086" t="s">
        <v>5</v>
      </c>
      <c r="F5086">
        <v>1</v>
      </c>
      <c r="G5086" t="s">
        <v>24</v>
      </c>
      <c r="H5086">
        <v>2624648</v>
      </c>
      <c r="I5086">
        <v>2625532</v>
      </c>
      <c r="J5086" t="s">
        <v>25</v>
      </c>
      <c r="Q5086" t="s">
        <v>8952</v>
      </c>
      <c r="R5086">
        <v>885</v>
      </c>
      <c r="T5086" t="s">
        <v>8953</v>
      </c>
    </row>
    <row r="5087" spans="1:20" x14ac:dyDescent="0.25">
      <c r="A5087" t="s">
        <v>28</v>
      </c>
      <c r="B5087" t="s">
        <v>40</v>
      </c>
      <c r="C5087" t="s">
        <v>22</v>
      </c>
      <c r="D5087" t="s">
        <v>23</v>
      </c>
      <c r="E5087" t="s">
        <v>5</v>
      </c>
      <c r="F5087">
        <v>1</v>
      </c>
      <c r="G5087" t="s">
        <v>24</v>
      </c>
      <c r="H5087">
        <v>2624648</v>
      </c>
      <c r="I5087">
        <v>2625532</v>
      </c>
      <c r="J5087" t="s">
        <v>25</v>
      </c>
      <c r="K5087" t="s">
        <v>8954</v>
      </c>
      <c r="L5087" t="s">
        <v>8954</v>
      </c>
      <c r="N5087" t="s">
        <v>8955</v>
      </c>
      <c r="Q5087" t="s">
        <v>8952</v>
      </c>
      <c r="R5087">
        <v>885</v>
      </c>
      <c r="S5087">
        <v>294</v>
      </c>
    </row>
    <row r="5088" spans="1:20" x14ac:dyDescent="0.25">
      <c r="A5088" t="s">
        <v>20</v>
      </c>
      <c r="B5088" t="s">
        <v>36</v>
      </c>
      <c r="C5088" t="s">
        <v>22</v>
      </c>
      <c r="D5088" t="s">
        <v>23</v>
      </c>
      <c r="E5088" t="s">
        <v>5</v>
      </c>
      <c r="F5088">
        <v>1</v>
      </c>
      <c r="G5088" t="s">
        <v>24</v>
      </c>
      <c r="H5088">
        <v>2625585</v>
      </c>
      <c r="I5088">
        <v>2626199</v>
      </c>
      <c r="J5088" t="s">
        <v>37</v>
      </c>
      <c r="Q5088" t="s">
        <v>8956</v>
      </c>
      <c r="R5088">
        <v>615</v>
      </c>
      <c r="T5088" t="s">
        <v>8957</v>
      </c>
    </row>
    <row r="5089" spans="1:20" x14ac:dyDescent="0.25">
      <c r="A5089" t="s">
        <v>28</v>
      </c>
      <c r="B5089" t="s">
        <v>40</v>
      </c>
      <c r="C5089" t="s">
        <v>22</v>
      </c>
      <c r="D5089" t="s">
        <v>23</v>
      </c>
      <c r="E5089" t="s">
        <v>5</v>
      </c>
      <c r="F5089">
        <v>1</v>
      </c>
      <c r="G5089" t="s">
        <v>24</v>
      </c>
      <c r="H5089">
        <v>2625585</v>
      </c>
      <c r="I5089">
        <v>2626199</v>
      </c>
      <c r="J5089" t="s">
        <v>37</v>
      </c>
      <c r="K5089" t="s">
        <v>8958</v>
      </c>
      <c r="L5089" t="s">
        <v>8958</v>
      </c>
      <c r="N5089" t="s">
        <v>8959</v>
      </c>
      <c r="Q5089" t="s">
        <v>8956</v>
      </c>
      <c r="R5089">
        <v>615</v>
      </c>
      <c r="S5089">
        <v>204</v>
      </c>
    </row>
    <row r="5090" spans="1:20" x14ac:dyDescent="0.25">
      <c r="A5090" t="s">
        <v>20</v>
      </c>
      <c r="B5090" t="s">
        <v>36</v>
      </c>
      <c r="C5090" t="s">
        <v>22</v>
      </c>
      <c r="D5090" t="s">
        <v>23</v>
      </c>
      <c r="E5090" t="s">
        <v>5</v>
      </c>
      <c r="F5090">
        <v>1</v>
      </c>
      <c r="G5090" t="s">
        <v>24</v>
      </c>
      <c r="H5090">
        <v>2626237</v>
      </c>
      <c r="I5090">
        <v>2628624</v>
      </c>
      <c r="J5090" t="s">
        <v>37</v>
      </c>
      <c r="Q5090" t="s">
        <v>8960</v>
      </c>
      <c r="R5090">
        <v>2388</v>
      </c>
      <c r="T5090" t="s">
        <v>8961</v>
      </c>
    </row>
    <row r="5091" spans="1:20" x14ac:dyDescent="0.25">
      <c r="A5091" t="s">
        <v>28</v>
      </c>
      <c r="B5091" t="s">
        <v>40</v>
      </c>
      <c r="C5091" t="s">
        <v>22</v>
      </c>
      <c r="D5091" t="s">
        <v>23</v>
      </c>
      <c r="E5091" t="s">
        <v>5</v>
      </c>
      <c r="F5091">
        <v>1</v>
      </c>
      <c r="G5091" t="s">
        <v>24</v>
      </c>
      <c r="H5091">
        <v>2626237</v>
      </c>
      <c r="I5091">
        <v>2628624</v>
      </c>
      <c r="J5091" t="s">
        <v>37</v>
      </c>
      <c r="K5091" t="s">
        <v>8962</v>
      </c>
      <c r="L5091" t="s">
        <v>8962</v>
      </c>
      <c r="N5091" t="s">
        <v>1395</v>
      </c>
      <c r="Q5091" t="s">
        <v>8960</v>
      </c>
      <c r="R5091">
        <v>2388</v>
      </c>
      <c r="S5091">
        <v>795</v>
      </c>
    </row>
    <row r="5092" spans="1:20" x14ac:dyDescent="0.25">
      <c r="A5092" t="s">
        <v>20</v>
      </c>
      <c r="B5092" t="s">
        <v>36</v>
      </c>
      <c r="C5092" t="s">
        <v>22</v>
      </c>
      <c r="D5092" t="s">
        <v>23</v>
      </c>
      <c r="E5092" t="s">
        <v>5</v>
      </c>
      <c r="F5092">
        <v>1</v>
      </c>
      <c r="G5092" t="s">
        <v>24</v>
      </c>
      <c r="H5092">
        <v>2628635</v>
      </c>
      <c r="I5092">
        <v>2629996</v>
      </c>
      <c r="J5092" t="s">
        <v>37</v>
      </c>
      <c r="Q5092" t="s">
        <v>8963</v>
      </c>
      <c r="R5092">
        <v>1362</v>
      </c>
      <c r="T5092" t="s">
        <v>8964</v>
      </c>
    </row>
    <row r="5093" spans="1:20" x14ac:dyDescent="0.25">
      <c r="A5093" t="s">
        <v>28</v>
      </c>
      <c r="B5093" t="s">
        <v>40</v>
      </c>
      <c r="C5093" t="s">
        <v>22</v>
      </c>
      <c r="D5093" t="s">
        <v>23</v>
      </c>
      <c r="E5093" t="s">
        <v>5</v>
      </c>
      <c r="F5093">
        <v>1</v>
      </c>
      <c r="G5093" t="s">
        <v>24</v>
      </c>
      <c r="H5093">
        <v>2628635</v>
      </c>
      <c r="I5093">
        <v>2629996</v>
      </c>
      <c r="J5093" t="s">
        <v>37</v>
      </c>
      <c r="K5093" t="s">
        <v>8965</v>
      </c>
      <c r="L5093" t="s">
        <v>8965</v>
      </c>
      <c r="N5093" t="s">
        <v>8966</v>
      </c>
      <c r="Q5093" t="s">
        <v>8963</v>
      </c>
      <c r="R5093">
        <v>1362</v>
      </c>
      <c r="S5093">
        <v>453</v>
      </c>
    </row>
    <row r="5094" spans="1:20" x14ac:dyDescent="0.25">
      <c r="A5094" t="s">
        <v>20</v>
      </c>
      <c r="B5094" t="s">
        <v>36</v>
      </c>
      <c r="C5094" t="s">
        <v>22</v>
      </c>
      <c r="D5094" t="s">
        <v>23</v>
      </c>
      <c r="E5094" t="s">
        <v>5</v>
      </c>
      <c r="F5094">
        <v>1</v>
      </c>
      <c r="G5094" t="s">
        <v>24</v>
      </c>
      <c r="H5094">
        <v>2629993</v>
      </c>
      <c r="I5094">
        <v>2630697</v>
      </c>
      <c r="J5094" t="s">
        <v>37</v>
      </c>
      <c r="Q5094" t="s">
        <v>8967</v>
      </c>
      <c r="R5094">
        <v>705</v>
      </c>
      <c r="T5094" t="s">
        <v>8968</v>
      </c>
    </row>
    <row r="5095" spans="1:20" x14ac:dyDescent="0.25">
      <c r="A5095" t="s">
        <v>28</v>
      </c>
      <c r="B5095" t="s">
        <v>40</v>
      </c>
      <c r="C5095" t="s">
        <v>22</v>
      </c>
      <c r="D5095" t="s">
        <v>23</v>
      </c>
      <c r="E5095" t="s">
        <v>5</v>
      </c>
      <c r="F5095">
        <v>1</v>
      </c>
      <c r="G5095" t="s">
        <v>24</v>
      </c>
      <c r="H5095">
        <v>2629993</v>
      </c>
      <c r="I5095">
        <v>2630697</v>
      </c>
      <c r="J5095" t="s">
        <v>37</v>
      </c>
      <c r="K5095" t="s">
        <v>8969</v>
      </c>
      <c r="L5095" t="s">
        <v>8969</v>
      </c>
      <c r="N5095" t="s">
        <v>1391</v>
      </c>
      <c r="Q5095" t="s">
        <v>8967</v>
      </c>
      <c r="R5095">
        <v>705</v>
      </c>
      <c r="S5095">
        <v>234</v>
      </c>
    </row>
    <row r="5096" spans="1:20" x14ac:dyDescent="0.25">
      <c r="A5096" t="s">
        <v>20</v>
      </c>
      <c r="B5096" t="s">
        <v>36</v>
      </c>
      <c r="C5096" t="s">
        <v>22</v>
      </c>
      <c r="D5096" t="s">
        <v>23</v>
      </c>
      <c r="E5096" t="s">
        <v>5</v>
      </c>
      <c r="F5096">
        <v>1</v>
      </c>
      <c r="G5096" t="s">
        <v>24</v>
      </c>
      <c r="H5096">
        <v>2630966</v>
      </c>
      <c r="I5096">
        <v>2631400</v>
      </c>
      <c r="J5096" t="s">
        <v>37</v>
      </c>
      <c r="Q5096" t="s">
        <v>8970</v>
      </c>
      <c r="R5096">
        <v>435</v>
      </c>
      <c r="T5096" t="s">
        <v>8971</v>
      </c>
    </row>
    <row r="5097" spans="1:20" x14ac:dyDescent="0.25">
      <c r="A5097" t="s">
        <v>28</v>
      </c>
      <c r="B5097" t="s">
        <v>40</v>
      </c>
      <c r="C5097" t="s">
        <v>22</v>
      </c>
      <c r="D5097" t="s">
        <v>23</v>
      </c>
      <c r="E5097" t="s">
        <v>5</v>
      </c>
      <c r="F5097">
        <v>1</v>
      </c>
      <c r="G5097" t="s">
        <v>24</v>
      </c>
      <c r="H5097">
        <v>2630966</v>
      </c>
      <c r="I5097">
        <v>2631400</v>
      </c>
      <c r="J5097" t="s">
        <v>37</v>
      </c>
      <c r="K5097" t="s">
        <v>8972</v>
      </c>
      <c r="L5097" t="s">
        <v>8972</v>
      </c>
      <c r="N5097" t="s">
        <v>30</v>
      </c>
      <c r="Q5097" t="s">
        <v>8970</v>
      </c>
      <c r="R5097">
        <v>435</v>
      </c>
      <c r="S5097">
        <v>144</v>
      </c>
    </row>
    <row r="5098" spans="1:20" x14ac:dyDescent="0.25">
      <c r="A5098" t="s">
        <v>20</v>
      </c>
      <c r="B5098" t="s">
        <v>36</v>
      </c>
      <c r="C5098" t="s">
        <v>22</v>
      </c>
      <c r="D5098" t="s">
        <v>23</v>
      </c>
      <c r="E5098" t="s">
        <v>5</v>
      </c>
      <c r="F5098">
        <v>1</v>
      </c>
      <c r="G5098" t="s">
        <v>24</v>
      </c>
      <c r="H5098">
        <v>2631596</v>
      </c>
      <c r="I5098">
        <v>2631823</v>
      </c>
      <c r="J5098" t="s">
        <v>37</v>
      </c>
      <c r="Q5098" t="s">
        <v>8973</v>
      </c>
      <c r="R5098">
        <v>228</v>
      </c>
      <c r="T5098" t="s">
        <v>8974</v>
      </c>
    </row>
    <row r="5099" spans="1:20" x14ac:dyDescent="0.25">
      <c r="A5099" t="s">
        <v>28</v>
      </c>
      <c r="B5099" t="s">
        <v>40</v>
      </c>
      <c r="C5099" t="s">
        <v>22</v>
      </c>
      <c r="D5099" t="s">
        <v>23</v>
      </c>
      <c r="E5099" t="s">
        <v>5</v>
      </c>
      <c r="F5099">
        <v>1</v>
      </c>
      <c r="G5099" t="s">
        <v>24</v>
      </c>
      <c r="H5099">
        <v>2631596</v>
      </c>
      <c r="I5099">
        <v>2631823</v>
      </c>
      <c r="J5099" t="s">
        <v>37</v>
      </c>
      <c r="K5099" t="s">
        <v>8975</v>
      </c>
      <c r="L5099" t="s">
        <v>8975</v>
      </c>
      <c r="N5099" t="s">
        <v>8976</v>
      </c>
      <c r="Q5099" t="s">
        <v>8973</v>
      </c>
      <c r="R5099">
        <v>228</v>
      </c>
      <c r="S5099">
        <v>75</v>
      </c>
    </row>
    <row r="5100" spans="1:20" x14ac:dyDescent="0.25">
      <c r="A5100" t="s">
        <v>20</v>
      </c>
      <c r="B5100" t="s">
        <v>36</v>
      </c>
      <c r="C5100" t="s">
        <v>22</v>
      </c>
      <c r="D5100" t="s">
        <v>23</v>
      </c>
      <c r="E5100" t="s">
        <v>5</v>
      </c>
      <c r="F5100">
        <v>1</v>
      </c>
      <c r="G5100" t="s">
        <v>24</v>
      </c>
      <c r="H5100">
        <v>2631948</v>
      </c>
      <c r="I5100">
        <v>2632883</v>
      </c>
      <c r="J5100" t="s">
        <v>37</v>
      </c>
      <c r="Q5100" t="s">
        <v>8977</v>
      </c>
      <c r="R5100">
        <v>936</v>
      </c>
      <c r="T5100" t="s">
        <v>8978</v>
      </c>
    </row>
    <row r="5101" spans="1:20" x14ac:dyDescent="0.25">
      <c r="A5101" t="s">
        <v>28</v>
      </c>
      <c r="B5101" t="s">
        <v>40</v>
      </c>
      <c r="C5101" t="s">
        <v>22</v>
      </c>
      <c r="D5101" t="s">
        <v>23</v>
      </c>
      <c r="E5101" t="s">
        <v>5</v>
      </c>
      <c r="F5101">
        <v>1</v>
      </c>
      <c r="G5101" t="s">
        <v>24</v>
      </c>
      <c r="H5101">
        <v>2631948</v>
      </c>
      <c r="I5101">
        <v>2632883</v>
      </c>
      <c r="J5101" t="s">
        <v>37</v>
      </c>
      <c r="K5101" t="s">
        <v>8979</v>
      </c>
      <c r="L5101" t="s">
        <v>8979</v>
      </c>
      <c r="N5101" t="s">
        <v>587</v>
      </c>
      <c r="Q5101" t="s">
        <v>8977</v>
      </c>
      <c r="R5101">
        <v>936</v>
      </c>
      <c r="S5101">
        <v>311</v>
      </c>
    </row>
    <row r="5102" spans="1:20" x14ac:dyDescent="0.25">
      <c r="A5102" t="s">
        <v>20</v>
      </c>
      <c r="B5102" t="s">
        <v>36</v>
      </c>
      <c r="C5102" t="s">
        <v>22</v>
      </c>
      <c r="D5102" t="s">
        <v>23</v>
      </c>
      <c r="E5102" t="s">
        <v>5</v>
      </c>
      <c r="F5102">
        <v>1</v>
      </c>
      <c r="G5102" t="s">
        <v>24</v>
      </c>
      <c r="H5102">
        <v>2632993</v>
      </c>
      <c r="I5102">
        <v>2634513</v>
      </c>
      <c r="J5102" t="s">
        <v>25</v>
      </c>
      <c r="Q5102" t="s">
        <v>8980</v>
      </c>
      <c r="R5102">
        <v>1521</v>
      </c>
      <c r="T5102" t="s">
        <v>8981</v>
      </c>
    </row>
    <row r="5103" spans="1:20" x14ac:dyDescent="0.25">
      <c r="A5103" t="s">
        <v>28</v>
      </c>
      <c r="B5103" t="s">
        <v>40</v>
      </c>
      <c r="C5103" t="s">
        <v>22</v>
      </c>
      <c r="D5103" t="s">
        <v>23</v>
      </c>
      <c r="E5103" t="s">
        <v>5</v>
      </c>
      <c r="F5103">
        <v>1</v>
      </c>
      <c r="G5103" t="s">
        <v>24</v>
      </c>
      <c r="H5103">
        <v>2632993</v>
      </c>
      <c r="I5103">
        <v>2634513</v>
      </c>
      <c r="J5103" t="s">
        <v>25</v>
      </c>
      <c r="K5103" t="s">
        <v>8982</v>
      </c>
      <c r="L5103" t="s">
        <v>8982</v>
      </c>
      <c r="N5103" t="s">
        <v>8983</v>
      </c>
      <c r="Q5103" t="s">
        <v>8980</v>
      </c>
      <c r="R5103">
        <v>1521</v>
      </c>
      <c r="S5103">
        <v>506</v>
      </c>
    </row>
    <row r="5104" spans="1:20" x14ac:dyDescent="0.25">
      <c r="A5104" t="s">
        <v>20</v>
      </c>
      <c r="B5104" t="s">
        <v>36</v>
      </c>
      <c r="C5104" t="s">
        <v>22</v>
      </c>
      <c r="D5104" t="s">
        <v>23</v>
      </c>
      <c r="E5104" t="s">
        <v>5</v>
      </c>
      <c r="F5104">
        <v>1</v>
      </c>
      <c r="G5104" t="s">
        <v>24</v>
      </c>
      <c r="H5104">
        <v>2634571</v>
      </c>
      <c r="I5104">
        <v>2635455</v>
      </c>
      <c r="J5104" t="s">
        <v>37</v>
      </c>
      <c r="Q5104" t="s">
        <v>8984</v>
      </c>
      <c r="R5104">
        <v>885</v>
      </c>
      <c r="T5104" t="s">
        <v>8985</v>
      </c>
    </row>
    <row r="5105" spans="1:20" x14ac:dyDescent="0.25">
      <c r="A5105" t="s">
        <v>28</v>
      </c>
      <c r="B5105" t="s">
        <v>40</v>
      </c>
      <c r="C5105" t="s">
        <v>22</v>
      </c>
      <c r="D5105" t="s">
        <v>23</v>
      </c>
      <c r="E5105" t="s">
        <v>5</v>
      </c>
      <c r="F5105">
        <v>1</v>
      </c>
      <c r="G5105" t="s">
        <v>24</v>
      </c>
      <c r="H5105">
        <v>2634571</v>
      </c>
      <c r="I5105">
        <v>2635455</v>
      </c>
      <c r="J5105" t="s">
        <v>37</v>
      </c>
      <c r="K5105" t="s">
        <v>8986</v>
      </c>
      <c r="L5105" t="s">
        <v>8986</v>
      </c>
      <c r="N5105" t="s">
        <v>3333</v>
      </c>
      <c r="Q5105" t="s">
        <v>8984</v>
      </c>
      <c r="R5105">
        <v>885</v>
      </c>
      <c r="S5105">
        <v>294</v>
      </c>
    </row>
    <row r="5106" spans="1:20" x14ac:dyDescent="0.25">
      <c r="A5106" t="s">
        <v>20</v>
      </c>
      <c r="B5106" t="s">
        <v>36</v>
      </c>
      <c r="C5106" t="s">
        <v>22</v>
      </c>
      <c r="D5106" t="s">
        <v>23</v>
      </c>
      <c r="E5106" t="s">
        <v>5</v>
      </c>
      <c r="F5106">
        <v>1</v>
      </c>
      <c r="G5106" t="s">
        <v>24</v>
      </c>
      <c r="H5106">
        <v>2635735</v>
      </c>
      <c r="I5106">
        <v>2636907</v>
      </c>
      <c r="J5106" t="s">
        <v>37</v>
      </c>
      <c r="Q5106" t="s">
        <v>8987</v>
      </c>
      <c r="R5106">
        <v>1173</v>
      </c>
      <c r="T5106" t="s">
        <v>8988</v>
      </c>
    </row>
    <row r="5107" spans="1:20" x14ac:dyDescent="0.25">
      <c r="A5107" t="s">
        <v>28</v>
      </c>
      <c r="B5107" t="s">
        <v>40</v>
      </c>
      <c r="C5107" t="s">
        <v>22</v>
      </c>
      <c r="D5107" t="s">
        <v>23</v>
      </c>
      <c r="E5107" t="s">
        <v>5</v>
      </c>
      <c r="F5107">
        <v>1</v>
      </c>
      <c r="G5107" t="s">
        <v>24</v>
      </c>
      <c r="H5107">
        <v>2635735</v>
      </c>
      <c r="I5107">
        <v>2636907</v>
      </c>
      <c r="J5107" t="s">
        <v>37</v>
      </c>
      <c r="K5107" t="s">
        <v>8989</v>
      </c>
      <c r="L5107" t="s">
        <v>8989</v>
      </c>
      <c r="N5107" t="s">
        <v>8557</v>
      </c>
      <c r="Q5107" t="s">
        <v>8987</v>
      </c>
      <c r="R5107">
        <v>1173</v>
      </c>
      <c r="S5107">
        <v>390</v>
      </c>
    </row>
    <row r="5108" spans="1:20" x14ac:dyDescent="0.25">
      <c r="A5108" t="s">
        <v>20</v>
      </c>
      <c r="B5108" t="s">
        <v>36</v>
      </c>
      <c r="C5108" t="s">
        <v>22</v>
      </c>
      <c r="D5108" t="s">
        <v>23</v>
      </c>
      <c r="E5108" t="s">
        <v>5</v>
      </c>
      <c r="F5108">
        <v>1</v>
      </c>
      <c r="G5108" t="s">
        <v>24</v>
      </c>
      <c r="H5108">
        <v>2636939</v>
      </c>
      <c r="I5108">
        <v>2637865</v>
      </c>
      <c r="J5108" t="s">
        <v>37</v>
      </c>
      <c r="Q5108" t="s">
        <v>8990</v>
      </c>
      <c r="R5108">
        <v>927</v>
      </c>
      <c r="T5108" t="s">
        <v>8991</v>
      </c>
    </row>
    <row r="5109" spans="1:20" x14ac:dyDescent="0.25">
      <c r="A5109" t="s">
        <v>28</v>
      </c>
      <c r="B5109" t="s">
        <v>40</v>
      </c>
      <c r="C5109" t="s">
        <v>22</v>
      </c>
      <c r="D5109" t="s">
        <v>23</v>
      </c>
      <c r="E5109" t="s">
        <v>5</v>
      </c>
      <c r="F5109">
        <v>1</v>
      </c>
      <c r="G5109" t="s">
        <v>24</v>
      </c>
      <c r="H5109">
        <v>2636939</v>
      </c>
      <c r="I5109">
        <v>2637865</v>
      </c>
      <c r="J5109" t="s">
        <v>37</v>
      </c>
      <c r="K5109" t="s">
        <v>8992</v>
      </c>
      <c r="L5109" t="s">
        <v>8992</v>
      </c>
      <c r="N5109" t="s">
        <v>8993</v>
      </c>
      <c r="Q5109" t="s">
        <v>8990</v>
      </c>
      <c r="R5109">
        <v>927</v>
      </c>
      <c r="S5109">
        <v>308</v>
      </c>
    </row>
    <row r="5110" spans="1:20" x14ac:dyDescent="0.25">
      <c r="A5110" t="s">
        <v>20</v>
      </c>
      <c r="B5110" t="s">
        <v>36</v>
      </c>
      <c r="C5110" t="s">
        <v>22</v>
      </c>
      <c r="D5110" t="s">
        <v>23</v>
      </c>
      <c r="E5110" t="s">
        <v>5</v>
      </c>
      <c r="F5110">
        <v>1</v>
      </c>
      <c r="G5110" t="s">
        <v>24</v>
      </c>
      <c r="H5110">
        <v>2637905</v>
      </c>
      <c r="I5110">
        <v>2638918</v>
      </c>
      <c r="J5110" t="s">
        <v>37</v>
      </c>
      <c r="Q5110" t="s">
        <v>8994</v>
      </c>
      <c r="R5110">
        <v>1014</v>
      </c>
      <c r="T5110" t="s">
        <v>8995</v>
      </c>
    </row>
    <row r="5111" spans="1:20" x14ac:dyDescent="0.25">
      <c r="A5111" t="s">
        <v>28</v>
      </c>
      <c r="B5111" t="s">
        <v>40</v>
      </c>
      <c r="C5111" t="s">
        <v>22</v>
      </c>
      <c r="D5111" t="s">
        <v>23</v>
      </c>
      <c r="E5111" t="s">
        <v>5</v>
      </c>
      <c r="F5111">
        <v>1</v>
      </c>
      <c r="G5111" t="s">
        <v>24</v>
      </c>
      <c r="H5111">
        <v>2637905</v>
      </c>
      <c r="I5111">
        <v>2638918</v>
      </c>
      <c r="J5111" t="s">
        <v>37</v>
      </c>
      <c r="K5111" t="s">
        <v>8996</v>
      </c>
      <c r="L5111" t="s">
        <v>8996</v>
      </c>
      <c r="N5111" t="s">
        <v>8557</v>
      </c>
      <c r="Q5111" t="s">
        <v>8994</v>
      </c>
      <c r="R5111">
        <v>1014</v>
      </c>
      <c r="S5111">
        <v>337</v>
      </c>
    </row>
    <row r="5112" spans="1:20" x14ac:dyDescent="0.25">
      <c r="A5112" t="s">
        <v>20</v>
      </c>
      <c r="B5112" t="s">
        <v>36</v>
      </c>
      <c r="C5112" t="s">
        <v>22</v>
      </c>
      <c r="D5112" t="s">
        <v>23</v>
      </c>
      <c r="E5112" t="s">
        <v>5</v>
      </c>
      <c r="F5112">
        <v>1</v>
      </c>
      <c r="G5112" t="s">
        <v>24</v>
      </c>
      <c r="H5112">
        <v>2638978</v>
      </c>
      <c r="I5112">
        <v>2639889</v>
      </c>
      <c r="J5112" t="s">
        <v>37</v>
      </c>
      <c r="Q5112" t="s">
        <v>8997</v>
      </c>
      <c r="R5112">
        <v>912</v>
      </c>
      <c r="T5112" t="s">
        <v>8998</v>
      </c>
    </row>
    <row r="5113" spans="1:20" x14ac:dyDescent="0.25">
      <c r="A5113" t="s">
        <v>28</v>
      </c>
      <c r="B5113" t="s">
        <v>40</v>
      </c>
      <c r="C5113" t="s">
        <v>22</v>
      </c>
      <c r="D5113" t="s">
        <v>23</v>
      </c>
      <c r="E5113" t="s">
        <v>5</v>
      </c>
      <c r="F5113">
        <v>1</v>
      </c>
      <c r="G5113" t="s">
        <v>24</v>
      </c>
      <c r="H5113">
        <v>2638978</v>
      </c>
      <c r="I5113">
        <v>2639889</v>
      </c>
      <c r="J5113" t="s">
        <v>37</v>
      </c>
      <c r="K5113" t="s">
        <v>8999</v>
      </c>
      <c r="L5113" t="s">
        <v>8999</v>
      </c>
      <c r="N5113" t="s">
        <v>9000</v>
      </c>
      <c r="Q5113" t="s">
        <v>8997</v>
      </c>
      <c r="R5113">
        <v>912</v>
      </c>
      <c r="S5113">
        <v>303</v>
      </c>
    </row>
    <row r="5114" spans="1:20" x14ac:dyDescent="0.25">
      <c r="A5114" t="s">
        <v>20</v>
      </c>
      <c r="B5114" t="s">
        <v>36</v>
      </c>
      <c r="C5114" t="s">
        <v>22</v>
      </c>
      <c r="D5114" t="s">
        <v>23</v>
      </c>
      <c r="E5114" t="s">
        <v>5</v>
      </c>
      <c r="F5114">
        <v>1</v>
      </c>
      <c r="G5114" t="s">
        <v>24</v>
      </c>
      <c r="H5114">
        <v>2639937</v>
      </c>
      <c r="I5114">
        <v>2640962</v>
      </c>
      <c r="J5114" t="s">
        <v>37</v>
      </c>
      <c r="Q5114" t="s">
        <v>9001</v>
      </c>
      <c r="R5114">
        <v>1026</v>
      </c>
      <c r="T5114" t="s">
        <v>9002</v>
      </c>
    </row>
    <row r="5115" spans="1:20" x14ac:dyDescent="0.25">
      <c r="A5115" t="s">
        <v>28</v>
      </c>
      <c r="B5115" t="s">
        <v>40</v>
      </c>
      <c r="C5115" t="s">
        <v>22</v>
      </c>
      <c r="D5115" t="s">
        <v>23</v>
      </c>
      <c r="E5115" t="s">
        <v>5</v>
      </c>
      <c r="F5115">
        <v>1</v>
      </c>
      <c r="G5115" t="s">
        <v>24</v>
      </c>
      <c r="H5115">
        <v>2639937</v>
      </c>
      <c r="I5115">
        <v>2640962</v>
      </c>
      <c r="J5115" t="s">
        <v>37</v>
      </c>
      <c r="K5115" t="s">
        <v>9003</v>
      </c>
      <c r="L5115" t="s">
        <v>9003</v>
      </c>
      <c r="N5115" t="s">
        <v>108</v>
      </c>
      <c r="Q5115" t="s">
        <v>9001</v>
      </c>
      <c r="R5115">
        <v>1026</v>
      </c>
      <c r="S5115">
        <v>341</v>
      </c>
    </row>
    <row r="5116" spans="1:20" x14ac:dyDescent="0.25">
      <c r="A5116" t="s">
        <v>20</v>
      </c>
      <c r="B5116" t="s">
        <v>36</v>
      </c>
      <c r="C5116" t="s">
        <v>22</v>
      </c>
      <c r="D5116" t="s">
        <v>23</v>
      </c>
      <c r="E5116" t="s">
        <v>5</v>
      </c>
      <c r="F5116">
        <v>1</v>
      </c>
      <c r="G5116" t="s">
        <v>24</v>
      </c>
      <c r="H5116">
        <v>2640990</v>
      </c>
      <c r="I5116">
        <v>2642573</v>
      </c>
      <c r="J5116" t="s">
        <v>37</v>
      </c>
      <c r="Q5116" t="s">
        <v>9004</v>
      </c>
      <c r="R5116">
        <v>1584</v>
      </c>
      <c r="T5116" t="s">
        <v>9005</v>
      </c>
    </row>
    <row r="5117" spans="1:20" x14ac:dyDescent="0.25">
      <c r="A5117" t="s">
        <v>28</v>
      </c>
      <c r="B5117" t="s">
        <v>40</v>
      </c>
      <c r="C5117" t="s">
        <v>22</v>
      </c>
      <c r="D5117" t="s">
        <v>23</v>
      </c>
      <c r="E5117" t="s">
        <v>5</v>
      </c>
      <c r="F5117">
        <v>1</v>
      </c>
      <c r="G5117" t="s">
        <v>24</v>
      </c>
      <c r="H5117">
        <v>2640990</v>
      </c>
      <c r="I5117">
        <v>2642573</v>
      </c>
      <c r="J5117" t="s">
        <v>37</v>
      </c>
      <c r="K5117" t="s">
        <v>9006</v>
      </c>
      <c r="L5117" t="s">
        <v>9006</v>
      </c>
      <c r="N5117" t="s">
        <v>8123</v>
      </c>
      <c r="Q5117" t="s">
        <v>9004</v>
      </c>
      <c r="R5117">
        <v>1584</v>
      </c>
      <c r="S5117">
        <v>527</v>
      </c>
    </row>
    <row r="5118" spans="1:20" x14ac:dyDescent="0.25">
      <c r="A5118" t="s">
        <v>20</v>
      </c>
      <c r="B5118" t="s">
        <v>36</v>
      </c>
      <c r="C5118" t="s">
        <v>22</v>
      </c>
      <c r="D5118" t="s">
        <v>23</v>
      </c>
      <c r="E5118" t="s">
        <v>5</v>
      </c>
      <c r="F5118">
        <v>1</v>
      </c>
      <c r="G5118" t="s">
        <v>24</v>
      </c>
      <c r="H5118">
        <v>2642642</v>
      </c>
      <c r="I5118">
        <v>2643568</v>
      </c>
      <c r="J5118" t="s">
        <v>37</v>
      </c>
      <c r="Q5118" t="s">
        <v>9007</v>
      </c>
      <c r="R5118">
        <v>927</v>
      </c>
      <c r="T5118" t="s">
        <v>9008</v>
      </c>
    </row>
    <row r="5119" spans="1:20" x14ac:dyDescent="0.25">
      <c r="A5119" t="s">
        <v>28</v>
      </c>
      <c r="B5119" t="s">
        <v>40</v>
      </c>
      <c r="C5119" t="s">
        <v>22</v>
      </c>
      <c r="D5119" t="s">
        <v>23</v>
      </c>
      <c r="E5119" t="s">
        <v>5</v>
      </c>
      <c r="F5119">
        <v>1</v>
      </c>
      <c r="G5119" t="s">
        <v>24</v>
      </c>
      <c r="H5119">
        <v>2642642</v>
      </c>
      <c r="I5119">
        <v>2643568</v>
      </c>
      <c r="J5119" t="s">
        <v>37</v>
      </c>
      <c r="K5119" t="s">
        <v>9009</v>
      </c>
      <c r="L5119" t="s">
        <v>9009</v>
      </c>
      <c r="N5119" t="s">
        <v>9010</v>
      </c>
      <c r="Q5119" t="s">
        <v>9007</v>
      </c>
      <c r="R5119">
        <v>927</v>
      </c>
      <c r="S5119">
        <v>308</v>
      </c>
    </row>
    <row r="5120" spans="1:20" x14ac:dyDescent="0.25">
      <c r="A5120" t="s">
        <v>20</v>
      </c>
      <c r="B5120" t="s">
        <v>36</v>
      </c>
      <c r="C5120" t="s">
        <v>22</v>
      </c>
      <c r="D5120" t="s">
        <v>23</v>
      </c>
      <c r="E5120" t="s">
        <v>5</v>
      </c>
      <c r="F5120">
        <v>1</v>
      </c>
      <c r="G5120" t="s">
        <v>24</v>
      </c>
      <c r="H5120">
        <v>2643875</v>
      </c>
      <c r="I5120">
        <v>2645833</v>
      </c>
      <c r="J5120" t="s">
        <v>25</v>
      </c>
      <c r="Q5120" t="s">
        <v>9011</v>
      </c>
      <c r="R5120">
        <v>1959</v>
      </c>
      <c r="T5120" t="s">
        <v>9012</v>
      </c>
    </row>
    <row r="5121" spans="1:20" x14ac:dyDescent="0.25">
      <c r="A5121" t="s">
        <v>28</v>
      </c>
      <c r="B5121" t="s">
        <v>40</v>
      </c>
      <c r="C5121" t="s">
        <v>22</v>
      </c>
      <c r="D5121" t="s">
        <v>23</v>
      </c>
      <c r="E5121" t="s">
        <v>5</v>
      </c>
      <c r="F5121">
        <v>1</v>
      </c>
      <c r="G5121" t="s">
        <v>24</v>
      </c>
      <c r="H5121">
        <v>2643875</v>
      </c>
      <c r="I5121">
        <v>2645833</v>
      </c>
      <c r="J5121" t="s">
        <v>25</v>
      </c>
      <c r="K5121" t="s">
        <v>9013</v>
      </c>
      <c r="L5121" t="s">
        <v>9013</v>
      </c>
      <c r="N5121" t="s">
        <v>9014</v>
      </c>
      <c r="Q5121" t="s">
        <v>9011</v>
      </c>
      <c r="R5121">
        <v>1959</v>
      </c>
      <c r="S5121">
        <v>652</v>
      </c>
    </row>
    <row r="5122" spans="1:20" x14ac:dyDescent="0.25">
      <c r="A5122" t="s">
        <v>20</v>
      </c>
      <c r="B5122" t="s">
        <v>36</v>
      </c>
      <c r="C5122" t="s">
        <v>22</v>
      </c>
      <c r="D5122" t="s">
        <v>23</v>
      </c>
      <c r="E5122" t="s">
        <v>5</v>
      </c>
      <c r="F5122">
        <v>1</v>
      </c>
      <c r="G5122" t="s">
        <v>24</v>
      </c>
      <c r="H5122">
        <v>2645880</v>
      </c>
      <c r="I5122">
        <v>2647763</v>
      </c>
      <c r="J5122" t="s">
        <v>25</v>
      </c>
      <c r="Q5122" t="s">
        <v>9015</v>
      </c>
      <c r="R5122">
        <v>1884</v>
      </c>
      <c r="T5122" t="s">
        <v>9016</v>
      </c>
    </row>
    <row r="5123" spans="1:20" x14ac:dyDescent="0.25">
      <c r="A5123" t="s">
        <v>28</v>
      </c>
      <c r="B5123" t="s">
        <v>40</v>
      </c>
      <c r="C5123" t="s">
        <v>22</v>
      </c>
      <c r="D5123" t="s">
        <v>23</v>
      </c>
      <c r="E5123" t="s">
        <v>5</v>
      </c>
      <c r="F5123">
        <v>1</v>
      </c>
      <c r="G5123" t="s">
        <v>24</v>
      </c>
      <c r="H5123">
        <v>2645880</v>
      </c>
      <c r="I5123">
        <v>2647763</v>
      </c>
      <c r="J5123" t="s">
        <v>25</v>
      </c>
      <c r="K5123" t="s">
        <v>9017</v>
      </c>
      <c r="L5123" t="s">
        <v>9017</v>
      </c>
      <c r="N5123" t="s">
        <v>9018</v>
      </c>
      <c r="Q5123" t="s">
        <v>9015</v>
      </c>
      <c r="R5123">
        <v>1884</v>
      </c>
      <c r="S5123">
        <v>627</v>
      </c>
    </row>
    <row r="5124" spans="1:20" x14ac:dyDescent="0.25">
      <c r="A5124" t="s">
        <v>20</v>
      </c>
      <c r="B5124" t="s">
        <v>36</v>
      </c>
      <c r="C5124" t="s">
        <v>22</v>
      </c>
      <c r="D5124" t="s">
        <v>23</v>
      </c>
      <c r="E5124" t="s">
        <v>5</v>
      </c>
      <c r="F5124">
        <v>1</v>
      </c>
      <c r="G5124" t="s">
        <v>24</v>
      </c>
      <c r="H5124">
        <v>2647826</v>
      </c>
      <c r="I5124">
        <v>2648755</v>
      </c>
      <c r="J5124" t="s">
        <v>25</v>
      </c>
      <c r="Q5124" t="s">
        <v>9019</v>
      </c>
      <c r="R5124">
        <v>930</v>
      </c>
      <c r="T5124" t="s">
        <v>9020</v>
      </c>
    </row>
    <row r="5125" spans="1:20" x14ac:dyDescent="0.25">
      <c r="A5125" t="s">
        <v>28</v>
      </c>
      <c r="B5125" t="s">
        <v>40</v>
      </c>
      <c r="C5125" t="s">
        <v>22</v>
      </c>
      <c r="D5125" t="s">
        <v>23</v>
      </c>
      <c r="E5125" t="s">
        <v>5</v>
      </c>
      <c r="F5125">
        <v>1</v>
      </c>
      <c r="G5125" t="s">
        <v>24</v>
      </c>
      <c r="H5125">
        <v>2647826</v>
      </c>
      <c r="I5125">
        <v>2648755</v>
      </c>
      <c r="J5125" t="s">
        <v>25</v>
      </c>
      <c r="K5125" t="s">
        <v>9021</v>
      </c>
      <c r="L5125" t="s">
        <v>9021</v>
      </c>
      <c r="N5125" t="s">
        <v>9022</v>
      </c>
      <c r="Q5125" t="s">
        <v>9019</v>
      </c>
      <c r="R5125">
        <v>930</v>
      </c>
      <c r="S5125">
        <v>309</v>
      </c>
    </row>
    <row r="5126" spans="1:20" x14ac:dyDescent="0.25">
      <c r="A5126" t="s">
        <v>20</v>
      </c>
      <c r="B5126" t="s">
        <v>36</v>
      </c>
      <c r="C5126" t="s">
        <v>22</v>
      </c>
      <c r="D5126" t="s">
        <v>23</v>
      </c>
      <c r="E5126" t="s">
        <v>5</v>
      </c>
      <c r="F5126">
        <v>1</v>
      </c>
      <c r="G5126" t="s">
        <v>24</v>
      </c>
      <c r="H5126">
        <v>2648792</v>
      </c>
      <c r="I5126">
        <v>2649610</v>
      </c>
      <c r="J5126" t="s">
        <v>25</v>
      </c>
      <c r="Q5126" t="s">
        <v>9023</v>
      </c>
      <c r="R5126">
        <v>819</v>
      </c>
      <c r="T5126" t="s">
        <v>9024</v>
      </c>
    </row>
    <row r="5127" spans="1:20" x14ac:dyDescent="0.25">
      <c r="A5127" t="s">
        <v>28</v>
      </c>
      <c r="B5127" t="s">
        <v>40</v>
      </c>
      <c r="C5127" t="s">
        <v>22</v>
      </c>
      <c r="D5127" t="s">
        <v>23</v>
      </c>
      <c r="E5127" t="s">
        <v>5</v>
      </c>
      <c r="F5127">
        <v>1</v>
      </c>
      <c r="G5127" t="s">
        <v>24</v>
      </c>
      <c r="H5127">
        <v>2648792</v>
      </c>
      <c r="I5127">
        <v>2649610</v>
      </c>
      <c r="J5127" t="s">
        <v>25</v>
      </c>
      <c r="K5127" t="s">
        <v>9025</v>
      </c>
      <c r="L5127" t="s">
        <v>9025</v>
      </c>
      <c r="N5127" t="s">
        <v>9026</v>
      </c>
      <c r="Q5127" t="s">
        <v>9023</v>
      </c>
      <c r="R5127">
        <v>819</v>
      </c>
      <c r="S5127">
        <v>272</v>
      </c>
    </row>
    <row r="5128" spans="1:20" x14ac:dyDescent="0.25">
      <c r="A5128" t="s">
        <v>20</v>
      </c>
      <c r="B5128" t="s">
        <v>36</v>
      </c>
      <c r="C5128" t="s">
        <v>22</v>
      </c>
      <c r="D5128" t="s">
        <v>23</v>
      </c>
      <c r="E5128" t="s">
        <v>5</v>
      </c>
      <c r="F5128">
        <v>1</v>
      </c>
      <c r="G5128" t="s">
        <v>24</v>
      </c>
      <c r="H5128">
        <v>2649709</v>
      </c>
      <c r="I5128">
        <v>2650203</v>
      </c>
      <c r="J5128" t="s">
        <v>25</v>
      </c>
      <c r="Q5128" t="s">
        <v>9027</v>
      </c>
      <c r="R5128">
        <v>495</v>
      </c>
      <c r="T5128" t="s">
        <v>9028</v>
      </c>
    </row>
    <row r="5129" spans="1:20" x14ac:dyDescent="0.25">
      <c r="A5129" t="s">
        <v>28</v>
      </c>
      <c r="B5129" t="s">
        <v>40</v>
      </c>
      <c r="C5129" t="s">
        <v>22</v>
      </c>
      <c r="D5129" t="s">
        <v>23</v>
      </c>
      <c r="E5129" t="s">
        <v>5</v>
      </c>
      <c r="F5129">
        <v>1</v>
      </c>
      <c r="G5129" t="s">
        <v>24</v>
      </c>
      <c r="H5129">
        <v>2649709</v>
      </c>
      <c r="I5129">
        <v>2650203</v>
      </c>
      <c r="J5129" t="s">
        <v>25</v>
      </c>
      <c r="K5129" t="s">
        <v>9029</v>
      </c>
      <c r="L5129" t="s">
        <v>9029</v>
      </c>
      <c r="N5129" t="s">
        <v>8528</v>
      </c>
      <c r="Q5129" t="s">
        <v>9027</v>
      </c>
      <c r="R5129">
        <v>495</v>
      </c>
      <c r="S5129">
        <v>164</v>
      </c>
    </row>
    <row r="5130" spans="1:20" x14ac:dyDescent="0.25">
      <c r="A5130" t="s">
        <v>20</v>
      </c>
      <c r="B5130" t="s">
        <v>36</v>
      </c>
      <c r="C5130" t="s">
        <v>22</v>
      </c>
      <c r="D5130" t="s">
        <v>23</v>
      </c>
      <c r="E5130" t="s">
        <v>5</v>
      </c>
      <c r="F5130">
        <v>1</v>
      </c>
      <c r="G5130" t="s">
        <v>24</v>
      </c>
      <c r="H5130">
        <v>2650248</v>
      </c>
      <c r="I5130">
        <v>2650994</v>
      </c>
      <c r="J5130" t="s">
        <v>37</v>
      </c>
      <c r="Q5130" t="s">
        <v>9030</v>
      </c>
      <c r="R5130">
        <v>747</v>
      </c>
      <c r="T5130" t="s">
        <v>9031</v>
      </c>
    </row>
    <row r="5131" spans="1:20" x14ac:dyDescent="0.25">
      <c r="A5131" t="s">
        <v>28</v>
      </c>
      <c r="B5131" t="s">
        <v>40</v>
      </c>
      <c r="C5131" t="s">
        <v>22</v>
      </c>
      <c r="D5131" t="s">
        <v>23</v>
      </c>
      <c r="E5131" t="s">
        <v>5</v>
      </c>
      <c r="F5131">
        <v>1</v>
      </c>
      <c r="G5131" t="s">
        <v>24</v>
      </c>
      <c r="H5131">
        <v>2650248</v>
      </c>
      <c r="I5131">
        <v>2650994</v>
      </c>
      <c r="J5131" t="s">
        <v>37</v>
      </c>
      <c r="K5131" t="s">
        <v>9032</v>
      </c>
      <c r="L5131" t="s">
        <v>9032</v>
      </c>
      <c r="N5131" t="s">
        <v>4961</v>
      </c>
      <c r="Q5131" t="s">
        <v>9030</v>
      </c>
      <c r="R5131">
        <v>747</v>
      </c>
      <c r="S5131">
        <v>248</v>
      </c>
    </row>
    <row r="5132" spans="1:20" x14ac:dyDescent="0.25">
      <c r="A5132" t="s">
        <v>20</v>
      </c>
      <c r="B5132" t="s">
        <v>36</v>
      </c>
      <c r="C5132" t="s">
        <v>22</v>
      </c>
      <c r="D5132" t="s">
        <v>23</v>
      </c>
      <c r="E5132" t="s">
        <v>5</v>
      </c>
      <c r="F5132">
        <v>1</v>
      </c>
      <c r="G5132" t="s">
        <v>24</v>
      </c>
      <c r="H5132">
        <v>2651163</v>
      </c>
      <c r="I5132">
        <v>2651867</v>
      </c>
      <c r="J5132" t="s">
        <v>37</v>
      </c>
      <c r="Q5132" t="s">
        <v>9033</v>
      </c>
      <c r="R5132">
        <v>705</v>
      </c>
      <c r="T5132" t="s">
        <v>9034</v>
      </c>
    </row>
    <row r="5133" spans="1:20" x14ac:dyDescent="0.25">
      <c r="A5133" t="s">
        <v>28</v>
      </c>
      <c r="B5133" t="s">
        <v>40</v>
      </c>
      <c r="C5133" t="s">
        <v>22</v>
      </c>
      <c r="D5133" t="s">
        <v>23</v>
      </c>
      <c r="E5133" t="s">
        <v>5</v>
      </c>
      <c r="F5133">
        <v>1</v>
      </c>
      <c r="G5133" t="s">
        <v>24</v>
      </c>
      <c r="H5133">
        <v>2651163</v>
      </c>
      <c r="I5133">
        <v>2651867</v>
      </c>
      <c r="J5133" t="s">
        <v>37</v>
      </c>
      <c r="K5133" t="s">
        <v>9035</v>
      </c>
      <c r="L5133" t="s">
        <v>9035</v>
      </c>
      <c r="N5133" t="s">
        <v>112</v>
      </c>
      <c r="Q5133" t="s">
        <v>9033</v>
      </c>
      <c r="R5133">
        <v>705</v>
      </c>
      <c r="S5133">
        <v>234</v>
      </c>
    </row>
    <row r="5134" spans="1:20" x14ac:dyDescent="0.25">
      <c r="A5134" t="s">
        <v>20</v>
      </c>
      <c r="B5134" t="s">
        <v>36</v>
      </c>
      <c r="C5134" t="s">
        <v>22</v>
      </c>
      <c r="D5134" t="s">
        <v>23</v>
      </c>
      <c r="E5134" t="s">
        <v>5</v>
      </c>
      <c r="F5134">
        <v>1</v>
      </c>
      <c r="G5134" t="s">
        <v>24</v>
      </c>
      <c r="H5134">
        <v>2651864</v>
      </c>
      <c r="I5134">
        <v>2652616</v>
      </c>
      <c r="J5134" t="s">
        <v>37</v>
      </c>
      <c r="Q5134" t="s">
        <v>9036</v>
      </c>
      <c r="R5134">
        <v>753</v>
      </c>
      <c r="T5134" t="s">
        <v>9037</v>
      </c>
    </row>
    <row r="5135" spans="1:20" x14ac:dyDescent="0.25">
      <c r="A5135" t="s">
        <v>28</v>
      </c>
      <c r="B5135" t="s">
        <v>40</v>
      </c>
      <c r="C5135" t="s">
        <v>22</v>
      </c>
      <c r="D5135" t="s">
        <v>23</v>
      </c>
      <c r="E5135" t="s">
        <v>5</v>
      </c>
      <c r="F5135">
        <v>1</v>
      </c>
      <c r="G5135" t="s">
        <v>24</v>
      </c>
      <c r="H5135">
        <v>2651864</v>
      </c>
      <c r="I5135">
        <v>2652616</v>
      </c>
      <c r="J5135" t="s">
        <v>37</v>
      </c>
      <c r="K5135" t="s">
        <v>9038</v>
      </c>
      <c r="L5135" t="s">
        <v>9038</v>
      </c>
      <c r="N5135" t="s">
        <v>112</v>
      </c>
      <c r="Q5135" t="s">
        <v>9036</v>
      </c>
      <c r="R5135">
        <v>753</v>
      </c>
      <c r="S5135">
        <v>250</v>
      </c>
    </row>
    <row r="5136" spans="1:20" x14ac:dyDescent="0.25">
      <c r="A5136" t="s">
        <v>20</v>
      </c>
      <c r="B5136" t="s">
        <v>36</v>
      </c>
      <c r="C5136" t="s">
        <v>22</v>
      </c>
      <c r="D5136" t="s">
        <v>23</v>
      </c>
      <c r="E5136" t="s">
        <v>5</v>
      </c>
      <c r="F5136">
        <v>1</v>
      </c>
      <c r="G5136" t="s">
        <v>24</v>
      </c>
      <c r="H5136">
        <v>2652613</v>
      </c>
      <c r="I5136">
        <v>2653842</v>
      </c>
      <c r="J5136" t="s">
        <v>37</v>
      </c>
      <c r="Q5136" t="s">
        <v>9039</v>
      </c>
      <c r="R5136">
        <v>1230</v>
      </c>
      <c r="T5136" t="s">
        <v>9040</v>
      </c>
    </row>
    <row r="5137" spans="1:20" x14ac:dyDescent="0.25">
      <c r="A5137" t="s">
        <v>28</v>
      </c>
      <c r="B5137" t="s">
        <v>40</v>
      </c>
      <c r="C5137" t="s">
        <v>22</v>
      </c>
      <c r="D5137" t="s">
        <v>23</v>
      </c>
      <c r="E5137" t="s">
        <v>5</v>
      </c>
      <c r="F5137">
        <v>1</v>
      </c>
      <c r="G5137" t="s">
        <v>24</v>
      </c>
      <c r="H5137">
        <v>2652613</v>
      </c>
      <c r="I5137">
        <v>2653842</v>
      </c>
      <c r="J5137" t="s">
        <v>37</v>
      </c>
      <c r="K5137" t="s">
        <v>9041</v>
      </c>
      <c r="L5137" t="s">
        <v>9041</v>
      </c>
      <c r="N5137" t="s">
        <v>1343</v>
      </c>
      <c r="Q5137" t="s">
        <v>9039</v>
      </c>
      <c r="R5137">
        <v>1230</v>
      </c>
      <c r="S5137">
        <v>409</v>
      </c>
    </row>
    <row r="5138" spans="1:20" x14ac:dyDescent="0.25">
      <c r="A5138" t="s">
        <v>20</v>
      </c>
      <c r="B5138" t="s">
        <v>36</v>
      </c>
      <c r="C5138" t="s">
        <v>22</v>
      </c>
      <c r="D5138" t="s">
        <v>23</v>
      </c>
      <c r="E5138" t="s">
        <v>5</v>
      </c>
      <c r="F5138">
        <v>1</v>
      </c>
      <c r="G5138" t="s">
        <v>24</v>
      </c>
      <c r="H5138">
        <v>2653835</v>
      </c>
      <c r="I5138">
        <v>2654770</v>
      </c>
      <c r="J5138" t="s">
        <v>37</v>
      </c>
      <c r="Q5138" t="s">
        <v>9042</v>
      </c>
      <c r="R5138">
        <v>936</v>
      </c>
      <c r="T5138" t="s">
        <v>9043</v>
      </c>
    </row>
    <row r="5139" spans="1:20" x14ac:dyDescent="0.25">
      <c r="A5139" t="s">
        <v>28</v>
      </c>
      <c r="B5139" t="s">
        <v>40</v>
      </c>
      <c r="C5139" t="s">
        <v>22</v>
      </c>
      <c r="D5139" t="s">
        <v>23</v>
      </c>
      <c r="E5139" t="s">
        <v>5</v>
      </c>
      <c r="F5139">
        <v>1</v>
      </c>
      <c r="G5139" t="s">
        <v>24</v>
      </c>
      <c r="H5139">
        <v>2653835</v>
      </c>
      <c r="I5139">
        <v>2654770</v>
      </c>
      <c r="J5139" t="s">
        <v>37</v>
      </c>
      <c r="K5139" t="s">
        <v>9044</v>
      </c>
      <c r="L5139" t="s">
        <v>9044</v>
      </c>
      <c r="N5139" t="s">
        <v>1343</v>
      </c>
      <c r="Q5139" t="s">
        <v>9042</v>
      </c>
      <c r="R5139">
        <v>936</v>
      </c>
      <c r="S5139">
        <v>311</v>
      </c>
    </row>
    <row r="5140" spans="1:20" x14ac:dyDescent="0.25">
      <c r="A5140" t="s">
        <v>20</v>
      </c>
      <c r="B5140" t="s">
        <v>36</v>
      </c>
      <c r="C5140" t="s">
        <v>22</v>
      </c>
      <c r="D5140" t="s">
        <v>23</v>
      </c>
      <c r="E5140" t="s">
        <v>5</v>
      </c>
      <c r="F5140">
        <v>1</v>
      </c>
      <c r="G5140" t="s">
        <v>24</v>
      </c>
      <c r="H5140">
        <v>2654780</v>
      </c>
      <c r="I5140">
        <v>2655217</v>
      </c>
      <c r="J5140" t="s">
        <v>37</v>
      </c>
      <c r="Q5140" t="s">
        <v>9045</v>
      </c>
      <c r="R5140">
        <v>438</v>
      </c>
      <c r="T5140" t="s">
        <v>9046</v>
      </c>
    </row>
    <row r="5141" spans="1:20" x14ac:dyDescent="0.25">
      <c r="A5141" t="s">
        <v>28</v>
      </c>
      <c r="B5141" t="s">
        <v>40</v>
      </c>
      <c r="C5141" t="s">
        <v>22</v>
      </c>
      <c r="D5141" t="s">
        <v>23</v>
      </c>
      <c r="E5141" t="s">
        <v>5</v>
      </c>
      <c r="F5141">
        <v>1</v>
      </c>
      <c r="G5141" t="s">
        <v>24</v>
      </c>
      <c r="H5141">
        <v>2654780</v>
      </c>
      <c r="I5141">
        <v>2655217</v>
      </c>
      <c r="J5141" t="s">
        <v>37</v>
      </c>
      <c r="K5141" t="s">
        <v>9047</v>
      </c>
      <c r="L5141" t="s">
        <v>9047</v>
      </c>
      <c r="N5141" t="s">
        <v>3441</v>
      </c>
      <c r="Q5141" t="s">
        <v>9045</v>
      </c>
      <c r="R5141">
        <v>438</v>
      </c>
      <c r="S5141">
        <v>145</v>
      </c>
    </row>
    <row r="5142" spans="1:20" x14ac:dyDescent="0.25">
      <c r="A5142" t="s">
        <v>20</v>
      </c>
      <c r="B5142" t="s">
        <v>36</v>
      </c>
      <c r="C5142" t="s">
        <v>22</v>
      </c>
      <c r="D5142" t="s">
        <v>23</v>
      </c>
      <c r="E5142" t="s">
        <v>5</v>
      </c>
      <c r="F5142">
        <v>1</v>
      </c>
      <c r="G5142" t="s">
        <v>24</v>
      </c>
      <c r="H5142">
        <v>2655357</v>
      </c>
      <c r="I5142">
        <v>2655893</v>
      </c>
      <c r="J5142" t="s">
        <v>37</v>
      </c>
      <c r="Q5142" t="s">
        <v>9048</v>
      </c>
      <c r="R5142">
        <v>537</v>
      </c>
      <c r="T5142" t="s">
        <v>9049</v>
      </c>
    </row>
    <row r="5143" spans="1:20" x14ac:dyDescent="0.25">
      <c r="A5143" t="s">
        <v>28</v>
      </c>
      <c r="B5143" t="s">
        <v>40</v>
      </c>
      <c r="C5143" t="s">
        <v>22</v>
      </c>
      <c r="D5143" t="s">
        <v>23</v>
      </c>
      <c r="E5143" t="s">
        <v>5</v>
      </c>
      <c r="F5143">
        <v>1</v>
      </c>
      <c r="G5143" t="s">
        <v>24</v>
      </c>
      <c r="H5143">
        <v>2655357</v>
      </c>
      <c r="I5143">
        <v>2655893</v>
      </c>
      <c r="J5143" t="s">
        <v>37</v>
      </c>
      <c r="K5143" t="s">
        <v>9050</v>
      </c>
      <c r="L5143" t="s">
        <v>9050</v>
      </c>
      <c r="N5143" t="s">
        <v>6419</v>
      </c>
      <c r="Q5143" t="s">
        <v>9048</v>
      </c>
      <c r="R5143">
        <v>537</v>
      </c>
      <c r="S5143">
        <v>178</v>
      </c>
    </row>
    <row r="5144" spans="1:20" x14ac:dyDescent="0.25">
      <c r="A5144" t="s">
        <v>20</v>
      </c>
      <c r="B5144" t="s">
        <v>36</v>
      </c>
      <c r="C5144" t="s">
        <v>22</v>
      </c>
      <c r="D5144" t="s">
        <v>23</v>
      </c>
      <c r="E5144" t="s">
        <v>5</v>
      </c>
      <c r="F5144">
        <v>1</v>
      </c>
      <c r="G5144" t="s">
        <v>24</v>
      </c>
      <c r="H5144">
        <v>2656015</v>
      </c>
      <c r="I5144">
        <v>2657283</v>
      </c>
      <c r="J5144" t="s">
        <v>37</v>
      </c>
      <c r="Q5144" t="s">
        <v>9051</v>
      </c>
      <c r="R5144">
        <v>1269</v>
      </c>
      <c r="T5144" t="s">
        <v>9052</v>
      </c>
    </row>
    <row r="5145" spans="1:20" x14ac:dyDescent="0.25">
      <c r="A5145" t="s">
        <v>28</v>
      </c>
      <c r="B5145" t="s">
        <v>40</v>
      </c>
      <c r="C5145" t="s">
        <v>22</v>
      </c>
      <c r="D5145" t="s">
        <v>23</v>
      </c>
      <c r="E5145" t="s">
        <v>5</v>
      </c>
      <c r="F5145">
        <v>1</v>
      </c>
      <c r="G5145" t="s">
        <v>24</v>
      </c>
      <c r="H5145">
        <v>2656015</v>
      </c>
      <c r="I5145">
        <v>2657283</v>
      </c>
      <c r="J5145" t="s">
        <v>37</v>
      </c>
      <c r="K5145" t="s">
        <v>9053</v>
      </c>
      <c r="L5145" t="s">
        <v>9053</v>
      </c>
      <c r="N5145" t="s">
        <v>161</v>
      </c>
      <c r="Q5145" t="s">
        <v>9051</v>
      </c>
      <c r="R5145">
        <v>1269</v>
      </c>
      <c r="S5145">
        <v>422</v>
      </c>
    </row>
    <row r="5146" spans="1:20" x14ac:dyDescent="0.25">
      <c r="A5146" t="s">
        <v>20</v>
      </c>
      <c r="B5146" t="s">
        <v>36</v>
      </c>
      <c r="C5146" t="s">
        <v>22</v>
      </c>
      <c r="D5146" t="s">
        <v>23</v>
      </c>
      <c r="E5146" t="s">
        <v>5</v>
      </c>
      <c r="F5146">
        <v>1</v>
      </c>
      <c r="G5146" t="s">
        <v>24</v>
      </c>
      <c r="H5146">
        <v>2657407</v>
      </c>
      <c r="I5146">
        <v>2658321</v>
      </c>
      <c r="J5146" t="s">
        <v>25</v>
      </c>
      <c r="Q5146" t="s">
        <v>9054</v>
      </c>
      <c r="R5146">
        <v>915</v>
      </c>
      <c r="T5146" t="s">
        <v>9055</v>
      </c>
    </row>
    <row r="5147" spans="1:20" x14ac:dyDescent="0.25">
      <c r="A5147" t="s">
        <v>28</v>
      </c>
      <c r="B5147" t="s">
        <v>40</v>
      </c>
      <c r="C5147" t="s">
        <v>22</v>
      </c>
      <c r="D5147" t="s">
        <v>23</v>
      </c>
      <c r="E5147" t="s">
        <v>5</v>
      </c>
      <c r="F5147">
        <v>1</v>
      </c>
      <c r="G5147" t="s">
        <v>24</v>
      </c>
      <c r="H5147">
        <v>2657407</v>
      </c>
      <c r="I5147">
        <v>2658321</v>
      </c>
      <c r="J5147" t="s">
        <v>25</v>
      </c>
      <c r="K5147" t="s">
        <v>9056</v>
      </c>
      <c r="L5147" t="s">
        <v>9056</v>
      </c>
      <c r="N5147" t="s">
        <v>587</v>
      </c>
      <c r="Q5147" t="s">
        <v>9054</v>
      </c>
      <c r="R5147">
        <v>915</v>
      </c>
      <c r="S5147">
        <v>304</v>
      </c>
    </row>
    <row r="5148" spans="1:20" x14ac:dyDescent="0.25">
      <c r="A5148" t="s">
        <v>20</v>
      </c>
      <c r="B5148" t="s">
        <v>36</v>
      </c>
      <c r="C5148" t="s">
        <v>22</v>
      </c>
      <c r="D5148" t="s">
        <v>23</v>
      </c>
      <c r="E5148" t="s">
        <v>5</v>
      </c>
      <c r="F5148">
        <v>1</v>
      </c>
      <c r="G5148" t="s">
        <v>24</v>
      </c>
      <c r="H5148">
        <v>2658453</v>
      </c>
      <c r="I5148">
        <v>2661077</v>
      </c>
      <c r="J5148" t="s">
        <v>37</v>
      </c>
      <c r="Q5148" t="s">
        <v>9057</v>
      </c>
      <c r="R5148">
        <v>2625</v>
      </c>
      <c r="T5148" t="s">
        <v>9058</v>
      </c>
    </row>
    <row r="5149" spans="1:20" x14ac:dyDescent="0.25">
      <c r="A5149" t="s">
        <v>28</v>
      </c>
      <c r="B5149" t="s">
        <v>40</v>
      </c>
      <c r="C5149" t="s">
        <v>22</v>
      </c>
      <c r="D5149" t="s">
        <v>23</v>
      </c>
      <c r="E5149" t="s">
        <v>5</v>
      </c>
      <c r="F5149">
        <v>1</v>
      </c>
      <c r="G5149" t="s">
        <v>24</v>
      </c>
      <c r="H5149">
        <v>2658453</v>
      </c>
      <c r="I5149">
        <v>2661077</v>
      </c>
      <c r="J5149" t="s">
        <v>37</v>
      </c>
      <c r="K5149" t="s">
        <v>9059</v>
      </c>
      <c r="L5149" t="s">
        <v>9059</v>
      </c>
      <c r="N5149" t="s">
        <v>9060</v>
      </c>
      <c r="Q5149" t="s">
        <v>9057</v>
      </c>
      <c r="R5149">
        <v>2625</v>
      </c>
      <c r="S5149">
        <v>874</v>
      </c>
    </row>
    <row r="5150" spans="1:20" x14ac:dyDescent="0.25">
      <c r="A5150" t="s">
        <v>20</v>
      </c>
      <c r="B5150" t="s">
        <v>21</v>
      </c>
      <c r="C5150" t="s">
        <v>22</v>
      </c>
      <c r="D5150" t="s">
        <v>23</v>
      </c>
      <c r="E5150" t="s">
        <v>5</v>
      </c>
      <c r="F5150">
        <v>1</v>
      </c>
      <c r="G5150" t="s">
        <v>24</v>
      </c>
      <c r="H5150">
        <v>2661074</v>
      </c>
      <c r="I5150">
        <v>2661348</v>
      </c>
      <c r="J5150" t="s">
        <v>37</v>
      </c>
      <c r="Q5150" t="s">
        <v>9061</v>
      </c>
      <c r="R5150">
        <v>275</v>
      </c>
      <c r="T5150" t="s">
        <v>35</v>
      </c>
    </row>
    <row r="5151" spans="1:20" x14ac:dyDescent="0.25">
      <c r="A5151" t="s">
        <v>28</v>
      </c>
      <c r="B5151" t="s">
        <v>29</v>
      </c>
      <c r="C5151" t="s">
        <v>22</v>
      </c>
      <c r="D5151" t="s">
        <v>23</v>
      </c>
      <c r="E5151" t="s">
        <v>5</v>
      </c>
      <c r="F5151">
        <v>1</v>
      </c>
      <c r="G5151" t="s">
        <v>24</v>
      </c>
      <c r="H5151">
        <v>2661074</v>
      </c>
      <c r="I5151">
        <v>2661348</v>
      </c>
      <c r="J5151" t="s">
        <v>37</v>
      </c>
      <c r="N5151" t="s">
        <v>30</v>
      </c>
      <c r="Q5151" t="s">
        <v>9061</v>
      </c>
      <c r="R5151">
        <v>275</v>
      </c>
      <c r="T5151" t="s">
        <v>35</v>
      </c>
    </row>
    <row r="5152" spans="1:20" x14ac:dyDescent="0.25">
      <c r="A5152" t="s">
        <v>20</v>
      </c>
      <c r="B5152" t="s">
        <v>36</v>
      </c>
      <c r="C5152" t="s">
        <v>22</v>
      </c>
      <c r="D5152" t="s">
        <v>23</v>
      </c>
      <c r="E5152" t="s">
        <v>5</v>
      </c>
      <c r="F5152">
        <v>1</v>
      </c>
      <c r="G5152" t="s">
        <v>24</v>
      </c>
      <c r="H5152">
        <v>2661331</v>
      </c>
      <c r="I5152">
        <v>2662551</v>
      </c>
      <c r="J5152" t="s">
        <v>25</v>
      </c>
      <c r="Q5152" t="s">
        <v>9062</v>
      </c>
      <c r="R5152">
        <v>1221</v>
      </c>
      <c r="T5152" t="s">
        <v>9063</v>
      </c>
    </row>
    <row r="5153" spans="1:20" x14ac:dyDescent="0.25">
      <c r="A5153" t="s">
        <v>28</v>
      </c>
      <c r="B5153" t="s">
        <v>40</v>
      </c>
      <c r="C5153" t="s">
        <v>22</v>
      </c>
      <c r="D5153" t="s">
        <v>23</v>
      </c>
      <c r="E5153" t="s">
        <v>5</v>
      </c>
      <c r="F5153">
        <v>1</v>
      </c>
      <c r="G5153" t="s">
        <v>24</v>
      </c>
      <c r="H5153">
        <v>2661331</v>
      </c>
      <c r="I5153">
        <v>2662551</v>
      </c>
      <c r="J5153" t="s">
        <v>25</v>
      </c>
      <c r="K5153" t="s">
        <v>9064</v>
      </c>
      <c r="L5153" t="s">
        <v>9064</v>
      </c>
      <c r="N5153" t="s">
        <v>2791</v>
      </c>
      <c r="Q5153" t="s">
        <v>9062</v>
      </c>
      <c r="R5153">
        <v>1221</v>
      </c>
      <c r="S5153">
        <v>406</v>
      </c>
    </row>
    <row r="5154" spans="1:20" x14ac:dyDescent="0.25">
      <c r="A5154" t="s">
        <v>20</v>
      </c>
      <c r="B5154" t="s">
        <v>36</v>
      </c>
      <c r="C5154" t="s">
        <v>22</v>
      </c>
      <c r="D5154" t="s">
        <v>23</v>
      </c>
      <c r="E5154" t="s">
        <v>5</v>
      </c>
      <c r="F5154">
        <v>1</v>
      </c>
      <c r="G5154" t="s">
        <v>24</v>
      </c>
      <c r="H5154">
        <v>2662585</v>
      </c>
      <c r="I5154">
        <v>2663133</v>
      </c>
      <c r="J5154" t="s">
        <v>37</v>
      </c>
      <c r="Q5154" t="s">
        <v>9065</v>
      </c>
      <c r="R5154">
        <v>549</v>
      </c>
      <c r="T5154" t="s">
        <v>9066</v>
      </c>
    </row>
    <row r="5155" spans="1:20" x14ac:dyDescent="0.25">
      <c r="A5155" t="s">
        <v>28</v>
      </c>
      <c r="B5155" t="s">
        <v>40</v>
      </c>
      <c r="C5155" t="s">
        <v>22</v>
      </c>
      <c r="D5155" t="s">
        <v>23</v>
      </c>
      <c r="E5155" t="s">
        <v>5</v>
      </c>
      <c r="F5155">
        <v>1</v>
      </c>
      <c r="G5155" t="s">
        <v>24</v>
      </c>
      <c r="H5155">
        <v>2662585</v>
      </c>
      <c r="I5155">
        <v>2663133</v>
      </c>
      <c r="J5155" t="s">
        <v>37</v>
      </c>
      <c r="K5155" t="s">
        <v>9067</v>
      </c>
      <c r="L5155" t="s">
        <v>9067</v>
      </c>
      <c r="N5155" t="s">
        <v>1805</v>
      </c>
      <c r="Q5155" t="s">
        <v>9065</v>
      </c>
      <c r="R5155">
        <v>549</v>
      </c>
      <c r="S5155">
        <v>182</v>
      </c>
    </row>
    <row r="5156" spans="1:20" x14ac:dyDescent="0.25">
      <c r="A5156" t="s">
        <v>20</v>
      </c>
      <c r="B5156" t="s">
        <v>36</v>
      </c>
      <c r="C5156" t="s">
        <v>22</v>
      </c>
      <c r="D5156" t="s">
        <v>23</v>
      </c>
      <c r="E5156" t="s">
        <v>5</v>
      </c>
      <c r="F5156">
        <v>1</v>
      </c>
      <c r="G5156" t="s">
        <v>24</v>
      </c>
      <c r="H5156">
        <v>2663324</v>
      </c>
      <c r="I5156">
        <v>2663533</v>
      </c>
      <c r="J5156" t="s">
        <v>37</v>
      </c>
      <c r="Q5156" t="s">
        <v>9068</v>
      </c>
      <c r="R5156">
        <v>210</v>
      </c>
      <c r="T5156" t="s">
        <v>9069</v>
      </c>
    </row>
    <row r="5157" spans="1:20" x14ac:dyDescent="0.25">
      <c r="A5157" t="s">
        <v>28</v>
      </c>
      <c r="B5157" t="s">
        <v>40</v>
      </c>
      <c r="C5157" t="s">
        <v>22</v>
      </c>
      <c r="D5157" t="s">
        <v>23</v>
      </c>
      <c r="E5157" t="s">
        <v>5</v>
      </c>
      <c r="F5157">
        <v>1</v>
      </c>
      <c r="G5157" t="s">
        <v>24</v>
      </c>
      <c r="H5157">
        <v>2663324</v>
      </c>
      <c r="I5157">
        <v>2663533</v>
      </c>
      <c r="J5157" t="s">
        <v>37</v>
      </c>
      <c r="K5157" t="s">
        <v>9070</v>
      </c>
      <c r="L5157" t="s">
        <v>9070</v>
      </c>
      <c r="N5157" t="s">
        <v>9071</v>
      </c>
      <c r="Q5157" t="s">
        <v>9068</v>
      </c>
      <c r="R5157">
        <v>210</v>
      </c>
      <c r="S5157">
        <v>69</v>
      </c>
    </row>
    <row r="5158" spans="1:20" x14ac:dyDescent="0.25">
      <c r="A5158" t="s">
        <v>20</v>
      </c>
      <c r="B5158" t="s">
        <v>36</v>
      </c>
      <c r="C5158" t="s">
        <v>22</v>
      </c>
      <c r="D5158" t="s">
        <v>23</v>
      </c>
      <c r="E5158" t="s">
        <v>5</v>
      </c>
      <c r="F5158">
        <v>1</v>
      </c>
      <c r="G5158" t="s">
        <v>24</v>
      </c>
      <c r="H5158">
        <v>2663787</v>
      </c>
      <c r="I5158">
        <v>2665496</v>
      </c>
      <c r="J5158" t="s">
        <v>25</v>
      </c>
      <c r="Q5158" t="s">
        <v>9072</v>
      </c>
      <c r="R5158">
        <v>1710</v>
      </c>
      <c r="T5158" t="s">
        <v>9073</v>
      </c>
    </row>
    <row r="5159" spans="1:20" x14ac:dyDescent="0.25">
      <c r="A5159" t="s">
        <v>28</v>
      </c>
      <c r="B5159" t="s">
        <v>40</v>
      </c>
      <c r="C5159" t="s">
        <v>22</v>
      </c>
      <c r="D5159" t="s">
        <v>23</v>
      </c>
      <c r="E5159" t="s">
        <v>5</v>
      </c>
      <c r="F5159">
        <v>1</v>
      </c>
      <c r="G5159" t="s">
        <v>24</v>
      </c>
      <c r="H5159">
        <v>2663787</v>
      </c>
      <c r="I5159">
        <v>2665496</v>
      </c>
      <c r="J5159" t="s">
        <v>25</v>
      </c>
      <c r="K5159" t="s">
        <v>9074</v>
      </c>
      <c r="L5159" t="s">
        <v>9074</v>
      </c>
      <c r="N5159" t="s">
        <v>9075</v>
      </c>
      <c r="Q5159" t="s">
        <v>9072</v>
      </c>
      <c r="R5159">
        <v>1710</v>
      </c>
      <c r="S5159">
        <v>569</v>
      </c>
    </row>
    <row r="5160" spans="1:20" x14ac:dyDescent="0.25">
      <c r="A5160" t="s">
        <v>20</v>
      </c>
      <c r="B5160" t="s">
        <v>36</v>
      </c>
      <c r="C5160" t="s">
        <v>22</v>
      </c>
      <c r="D5160" t="s">
        <v>23</v>
      </c>
      <c r="E5160" t="s">
        <v>5</v>
      </c>
      <c r="F5160">
        <v>1</v>
      </c>
      <c r="G5160" t="s">
        <v>24</v>
      </c>
      <c r="H5160">
        <v>2665604</v>
      </c>
      <c r="I5160">
        <v>2666074</v>
      </c>
      <c r="J5160" t="s">
        <v>37</v>
      </c>
      <c r="Q5160" t="s">
        <v>9076</v>
      </c>
      <c r="R5160">
        <v>471</v>
      </c>
      <c r="T5160" t="s">
        <v>9077</v>
      </c>
    </row>
    <row r="5161" spans="1:20" x14ac:dyDescent="0.25">
      <c r="A5161" t="s">
        <v>28</v>
      </c>
      <c r="B5161" t="s">
        <v>40</v>
      </c>
      <c r="C5161" t="s">
        <v>22</v>
      </c>
      <c r="D5161" t="s">
        <v>23</v>
      </c>
      <c r="E5161" t="s">
        <v>5</v>
      </c>
      <c r="F5161">
        <v>1</v>
      </c>
      <c r="G5161" t="s">
        <v>24</v>
      </c>
      <c r="H5161">
        <v>2665604</v>
      </c>
      <c r="I5161">
        <v>2666074</v>
      </c>
      <c r="J5161" t="s">
        <v>37</v>
      </c>
      <c r="K5161" t="s">
        <v>9078</v>
      </c>
      <c r="L5161" t="s">
        <v>9078</v>
      </c>
      <c r="N5161" t="s">
        <v>5190</v>
      </c>
      <c r="Q5161" t="s">
        <v>9076</v>
      </c>
      <c r="R5161">
        <v>471</v>
      </c>
      <c r="S5161">
        <v>156</v>
      </c>
    </row>
    <row r="5162" spans="1:20" x14ac:dyDescent="0.25">
      <c r="A5162" t="s">
        <v>20</v>
      </c>
      <c r="B5162" t="s">
        <v>36</v>
      </c>
      <c r="C5162" t="s">
        <v>22</v>
      </c>
      <c r="D5162" t="s">
        <v>23</v>
      </c>
      <c r="E5162" t="s">
        <v>5</v>
      </c>
      <c r="F5162">
        <v>1</v>
      </c>
      <c r="G5162" t="s">
        <v>24</v>
      </c>
      <c r="H5162">
        <v>2666086</v>
      </c>
      <c r="I5162">
        <v>2666472</v>
      </c>
      <c r="J5162" t="s">
        <v>37</v>
      </c>
      <c r="Q5162" t="s">
        <v>9079</v>
      </c>
      <c r="R5162">
        <v>387</v>
      </c>
      <c r="T5162" t="s">
        <v>9080</v>
      </c>
    </row>
    <row r="5163" spans="1:20" x14ac:dyDescent="0.25">
      <c r="A5163" t="s">
        <v>28</v>
      </c>
      <c r="B5163" t="s">
        <v>40</v>
      </c>
      <c r="C5163" t="s">
        <v>22</v>
      </c>
      <c r="D5163" t="s">
        <v>23</v>
      </c>
      <c r="E5163" t="s">
        <v>5</v>
      </c>
      <c r="F5163">
        <v>1</v>
      </c>
      <c r="G5163" t="s">
        <v>24</v>
      </c>
      <c r="H5163">
        <v>2666086</v>
      </c>
      <c r="I5163">
        <v>2666472</v>
      </c>
      <c r="J5163" t="s">
        <v>37</v>
      </c>
      <c r="K5163" t="s">
        <v>9081</v>
      </c>
      <c r="L5163" t="s">
        <v>9081</v>
      </c>
      <c r="N5163" t="s">
        <v>30</v>
      </c>
      <c r="Q5163" t="s">
        <v>9079</v>
      </c>
      <c r="R5163">
        <v>387</v>
      </c>
      <c r="S5163">
        <v>128</v>
      </c>
    </row>
    <row r="5164" spans="1:20" x14ac:dyDescent="0.25">
      <c r="A5164" t="s">
        <v>20</v>
      </c>
      <c r="B5164" t="s">
        <v>36</v>
      </c>
      <c r="C5164" t="s">
        <v>22</v>
      </c>
      <c r="D5164" t="s">
        <v>23</v>
      </c>
      <c r="E5164" t="s">
        <v>5</v>
      </c>
      <c r="F5164">
        <v>1</v>
      </c>
      <c r="G5164" t="s">
        <v>24</v>
      </c>
      <c r="H5164">
        <v>2666575</v>
      </c>
      <c r="I5164">
        <v>2667960</v>
      </c>
      <c r="J5164" t="s">
        <v>37</v>
      </c>
      <c r="Q5164" t="s">
        <v>9082</v>
      </c>
      <c r="R5164">
        <v>1386</v>
      </c>
      <c r="T5164" t="s">
        <v>9083</v>
      </c>
    </row>
    <row r="5165" spans="1:20" x14ac:dyDescent="0.25">
      <c r="A5165" t="s">
        <v>28</v>
      </c>
      <c r="B5165" t="s">
        <v>40</v>
      </c>
      <c r="C5165" t="s">
        <v>22</v>
      </c>
      <c r="D5165" t="s">
        <v>23</v>
      </c>
      <c r="E5165" t="s">
        <v>5</v>
      </c>
      <c r="F5165">
        <v>1</v>
      </c>
      <c r="G5165" t="s">
        <v>24</v>
      </c>
      <c r="H5165">
        <v>2666575</v>
      </c>
      <c r="I5165">
        <v>2667960</v>
      </c>
      <c r="J5165" t="s">
        <v>37</v>
      </c>
      <c r="K5165" t="s">
        <v>9084</v>
      </c>
      <c r="L5165" t="s">
        <v>9084</v>
      </c>
      <c r="N5165" t="s">
        <v>9085</v>
      </c>
      <c r="Q5165" t="s">
        <v>9082</v>
      </c>
      <c r="R5165">
        <v>1386</v>
      </c>
      <c r="S5165">
        <v>461</v>
      </c>
    </row>
    <row r="5166" spans="1:20" x14ac:dyDescent="0.25">
      <c r="A5166" t="s">
        <v>20</v>
      </c>
      <c r="B5166" t="s">
        <v>36</v>
      </c>
      <c r="C5166" t="s">
        <v>22</v>
      </c>
      <c r="D5166" t="s">
        <v>23</v>
      </c>
      <c r="E5166" t="s">
        <v>5</v>
      </c>
      <c r="F5166">
        <v>1</v>
      </c>
      <c r="G5166" t="s">
        <v>24</v>
      </c>
      <c r="H5166">
        <v>2668185</v>
      </c>
      <c r="I5166">
        <v>2669771</v>
      </c>
      <c r="J5166" t="s">
        <v>25</v>
      </c>
      <c r="Q5166" t="s">
        <v>9086</v>
      </c>
      <c r="R5166">
        <v>1587</v>
      </c>
      <c r="T5166" t="s">
        <v>9087</v>
      </c>
    </row>
    <row r="5167" spans="1:20" x14ac:dyDescent="0.25">
      <c r="A5167" t="s">
        <v>28</v>
      </c>
      <c r="B5167" t="s">
        <v>40</v>
      </c>
      <c r="C5167" t="s">
        <v>22</v>
      </c>
      <c r="D5167" t="s">
        <v>23</v>
      </c>
      <c r="E5167" t="s">
        <v>5</v>
      </c>
      <c r="F5167">
        <v>1</v>
      </c>
      <c r="G5167" t="s">
        <v>24</v>
      </c>
      <c r="H5167">
        <v>2668185</v>
      </c>
      <c r="I5167">
        <v>2669771</v>
      </c>
      <c r="J5167" t="s">
        <v>25</v>
      </c>
      <c r="K5167" t="s">
        <v>9088</v>
      </c>
      <c r="L5167" t="s">
        <v>9088</v>
      </c>
      <c r="N5167" t="s">
        <v>9089</v>
      </c>
      <c r="Q5167" t="s">
        <v>9086</v>
      </c>
      <c r="R5167">
        <v>1587</v>
      </c>
      <c r="S5167">
        <v>528</v>
      </c>
    </row>
    <row r="5168" spans="1:20" x14ac:dyDescent="0.25">
      <c r="A5168" t="s">
        <v>20</v>
      </c>
      <c r="B5168" t="s">
        <v>36</v>
      </c>
      <c r="C5168" t="s">
        <v>22</v>
      </c>
      <c r="D5168" t="s">
        <v>23</v>
      </c>
      <c r="E5168" t="s">
        <v>5</v>
      </c>
      <c r="F5168">
        <v>1</v>
      </c>
      <c r="G5168" t="s">
        <v>24</v>
      </c>
      <c r="H5168">
        <v>2669864</v>
      </c>
      <c r="I5168">
        <v>2671348</v>
      </c>
      <c r="J5168" t="s">
        <v>37</v>
      </c>
      <c r="Q5168" t="s">
        <v>9090</v>
      </c>
      <c r="R5168">
        <v>1485</v>
      </c>
      <c r="T5168" t="s">
        <v>9091</v>
      </c>
    </row>
    <row r="5169" spans="1:20" x14ac:dyDescent="0.25">
      <c r="A5169" t="s">
        <v>28</v>
      </c>
      <c r="B5169" t="s">
        <v>40</v>
      </c>
      <c r="C5169" t="s">
        <v>22</v>
      </c>
      <c r="D5169" t="s">
        <v>23</v>
      </c>
      <c r="E5169" t="s">
        <v>5</v>
      </c>
      <c r="F5169">
        <v>1</v>
      </c>
      <c r="G5169" t="s">
        <v>24</v>
      </c>
      <c r="H5169">
        <v>2669864</v>
      </c>
      <c r="I5169">
        <v>2671348</v>
      </c>
      <c r="J5169" t="s">
        <v>37</v>
      </c>
      <c r="K5169" t="s">
        <v>9092</v>
      </c>
      <c r="L5169" t="s">
        <v>9092</v>
      </c>
      <c r="N5169" t="s">
        <v>9093</v>
      </c>
      <c r="Q5169" t="s">
        <v>9090</v>
      </c>
      <c r="R5169">
        <v>1485</v>
      </c>
      <c r="S5169">
        <v>494</v>
      </c>
    </row>
    <row r="5170" spans="1:20" x14ac:dyDescent="0.25">
      <c r="A5170" t="s">
        <v>20</v>
      </c>
      <c r="B5170" t="s">
        <v>36</v>
      </c>
      <c r="C5170" t="s">
        <v>22</v>
      </c>
      <c r="D5170" t="s">
        <v>23</v>
      </c>
      <c r="E5170" t="s">
        <v>5</v>
      </c>
      <c r="F5170">
        <v>1</v>
      </c>
      <c r="G5170" t="s">
        <v>24</v>
      </c>
      <c r="H5170">
        <v>2671345</v>
      </c>
      <c r="I5170">
        <v>2672040</v>
      </c>
      <c r="J5170" t="s">
        <v>37</v>
      </c>
      <c r="Q5170" t="s">
        <v>9094</v>
      </c>
      <c r="R5170">
        <v>696</v>
      </c>
      <c r="T5170" t="s">
        <v>9095</v>
      </c>
    </row>
    <row r="5171" spans="1:20" x14ac:dyDescent="0.25">
      <c r="A5171" t="s">
        <v>28</v>
      </c>
      <c r="B5171" t="s">
        <v>40</v>
      </c>
      <c r="C5171" t="s">
        <v>22</v>
      </c>
      <c r="D5171" t="s">
        <v>23</v>
      </c>
      <c r="E5171" t="s">
        <v>5</v>
      </c>
      <c r="F5171">
        <v>1</v>
      </c>
      <c r="G5171" t="s">
        <v>24</v>
      </c>
      <c r="H5171">
        <v>2671345</v>
      </c>
      <c r="I5171">
        <v>2672040</v>
      </c>
      <c r="J5171" t="s">
        <v>37</v>
      </c>
      <c r="K5171" t="s">
        <v>9096</v>
      </c>
      <c r="L5171" t="s">
        <v>9096</v>
      </c>
      <c r="N5171" t="s">
        <v>2318</v>
      </c>
      <c r="Q5171" t="s">
        <v>9094</v>
      </c>
      <c r="R5171">
        <v>696</v>
      </c>
      <c r="S5171">
        <v>231</v>
      </c>
    </row>
    <row r="5172" spans="1:20" x14ac:dyDescent="0.25">
      <c r="A5172" t="s">
        <v>20</v>
      </c>
      <c r="B5172" t="s">
        <v>36</v>
      </c>
      <c r="C5172" t="s">
        <v>22</v>
      </c>
      <c r="D5172" t="s">
        <v>23</v>
      </c>
      <c r="E5172" t="s">
        <v>5</v>
      </c>
      <c r="F5172">
        <v>1</v>
      </c>
      <c r="G5172" t="s">
        <v>24</v>
      </c>
      <c r="H5172">
        <v>2672037</v>
      </c>
      <c r="I5172">
        <v>2672954</v>
      </c>
      <c r="J5172" t="s">
        <v>37</v>
      </c>
      <c r="Q5172" t="s">
        <v>9097</v>
      </c>
      <c r="R5172">
        <v>918</v>
      </c>
      <c r="T5172" t="s">
        <v>9098</v>
      </c>
    </row>
    <row r="5173" spans="1:20" x14ac:dyDescent="0.25">
      <c r="A5173" t="s">
        <v>28</v>
      </c>
      <c r="B5173" t="s">
        <v>40</v>
      </c>
      <c r="C5173" t="s">
        <v>22</v>
      </c>
      <c r="D5173" t="s">
        <v>23</v>
      </c>
      <c r="E5173" t="s">
        <v>5</v>
      </c>
      <c r="F5173">
        <v>1</v>
      </c>
      <c r="G5173" t="s">
        <v>24</v>
      </c>
      <c r="H5173">
        <v>2672037</v>
      </c>
      <c r="I5173">
        <v>2672954</v>
      </c>
      <c r="J5173" t="s">
        <v>37</v>
      </c>
      <c r="K5173" t="s">
        <v>9099</v>
      </c>
      <c r="L5173" t="s">
        <v>9099</v>
      </c>
      <c r="N5173" t="s">
        <v>9100</v>
      </c>
      <c r="Q5173" t="s">
        <v>9097</v>
      </c>
      <c r="R5173">
        <v>918</v>
      </c>
      <c r="S5173">
        <v>305</v>
      </c>
    </row>
    <row r="5174" spans="1:20" x14ac:dyDescent="0.25">
      <c r="A5174" t="s">
        <v>20</v>
      </c>
      <c r="B5174" t="s">
        <v>36</v>
      </c>
      <c r="C5174" t="s">
        <v>22</v>
      </c>
      <c r="D5174" t="s">
        <v>23</v>
      </c>
      <c r="E5174" t="s">
        <v>5</v>
      </c>
      <c r="F5174">
        <v>1</v>
      </c>
      <c r="G5174" t="s">
        <v>24</v>
      </c>
      <c r="H5174">
        <v>2672981</v>
      </c>
      <c r="I5174">
        <v>2673442</v>
      </c>
      <c r="J5174" t="s">
        <v>37</v>
      </c>
      <c r="Q5174" t="s">
        <v>9101</v>
      </c>
      <c r="R5174">
        <v>462</v>
      </c>
      <c r="T5174" t="s">
        <v>9102</v>
      </c>
    </row>
    <row r="5175" spans="1:20" x14ac:dyDescent="0.25">
      <c r="A5175" t="s">
        <v>28</v>
      </c>
      <c r="B5175" t="s">
        <v>40</v>
      </c>
      <c r="C5175" t="s">
        <v>22</v>
      </c>
      <c r="D5175" t="s">
        <v>23</v>
      </c>
      <c r="E5175" t="s">
        <v>5</v>
      </c>
      <c r="F5175">
        <v>1</v>
      </c>
      <c r="G5175" t="s">
        <v>24</v>
      </c>
      <c r="H5175">
        <v>2672981</v>
      </c>
      <c r="I5175">
        <v>2673442</v>
      </c>
      <c r="J5175" t="s">
        <v>37</v>
      </c>
      <c r="K5175" t="s">
        <v>9103</v>
      </c>
      <c r="L5175" t="s">
        <v>9103</v>
      </c>
      <c r="N5175" t="s">
        <v>4444</v>
      </c>
      <c r="Q5175" t="s">
        <v>9101</v>
      </c>
      <c r="R5175">
        <v>462</v>
      </c>
      <c r="S5175">
        <v>153</v>
      </c>
    </row>
    <row r="5176" spans="1:20" x14ac:dyDescent="0.25">
      <c r="A5176" t="s">
        <v>20</v>
      </c>
      <c r="B5176" t="s">
        <v>36</v>
      </c>
      <c r="C5176" t="s">
        <v>22</v>
      </c>
      <c r="D5176" t="s">
        <v>23</v>
      </c>
      <c r="E5176" t="s">
        <v>5</v>
      </c>
      <c r="F5176">
        <v>1</v>
      </c>
      <c r="G5176" t="s">
        <v>24</v>
      </c>
      <c r="H5176">
        <v>2673444</v>
      </c>
      <c r="I5176">
        <v>2675336</v>
      </c>
      <c r="J5176" t="s">
        <v>37</v>
      </c>
      <c r="Q5176" t="s">
        <v>9104</v>
      </c>
      <c r="R5176">
        <v>1893</v>
      </c>
      <c r="T5176" t="s">
        <v>9105</v>
      </c>
    </row>
    <row r="5177" spans="1:20" x14ac:dyDescent="0.25">
      <c r="A5177" t="s">
        <v>28</v>
      </c>
      <c r="B5177" t="s">
        <v>40</v>
      </c>
      <c r="C5177" t="s">
        <v>22</v>
      </c>
      <c r="D5177" t="s">
        <v>23</v>
      </c>
      <c r="E5177" t="s">
        <v>5</v>
      </c>
      <c r="F5177">
        <v>1</v>
      </c>
      <c r="G5177" t="s">
        <v>24</v>
      </c>
      <c r="H5177">
        <v>2673444</v>
      </c>
      <c r="I5177">
        <v>2675336</v>
      </c>
      <c r="J5177" t="s">
        <v>37</v>
      </c>
      <c r="K5177" t="s">
        <v>9106</v>
      </c>
      <c r="L5177" t="s">
        <v>9106</v>
      </c>
      <c r="N5177" t="s">
        <v>7863</v>
      </c>
      <c r="Q5177" t="s">
        <v>9104</v>
      </c>
      <c r="R5177">
        <v>1893</v>
      </c>
      <c r="S5177">
        <v>630</v>
      </c>
    </row>
    <row r="5178" spans="1:20" x14ac:dyDescent="0.25">
      <c r="A5178" t="s">
        <v>20</v>
      </c>
      <c r="B5178" t="s">
        <v>36</v>
      </c>
      <c r="C5178" t="s">
        <v>22</v>
      </c>
      <c r="D5178" t="s">
        <v>23</v>
      </c>
      <c r="E5178" t="s">
        <v>5</v>
      </c>
      <c r="F5178">
        <v>1</v>
      </c>
      <c r="G5178" t="s">
        <v>24</v>
      </c>
      <c r="H5178">
        <v>2675355</v>
      </c>
      <c r="I5178">
        <v>2675522</v>
      </c>
      <c r="J5178" t="s">
        <v>37</v>
      </c>
      <c r="Q5178" t="s">
        <v>9107</v>
      </c>
      <c r="R5178">
        <v>168</v>
      </c>
      <c r="T5178" t="s">
        <v>9108</v>
      </c>
    </row>
    <row r="5179" spans="1:20" x14ac:dyDescent="0.25">
      <c r="A5179" t="s">
        <v>28</v>
      </c>
      <c r="B5179" t="s">
        <v>40</v>
      </c>
      <c r="C5179" t="s">
        <v>22</v>
      </c>
      <c r="D5179" t="s">
        <v>23</v>
      </c>
      <c r="E5179" t="s">
        <v>5</v>
      </c>
      <c r="F5179">
        <v>1</v>
      </c>
      <c r="G5179" t="s">
        <v>24</v>
      </c>
      <c r="H5179">
        <v>2675355</v>
      </c>
      <c r="I5179">
        <v>2675522</v>
      </c>
      <c r="J5179" t="s">
        <v>37</v>
      </c>
      <c r="K5179" t="s">
        <v>9109</v>
      </c>
      <c r="L5179" t="s">
        <v>9109</v>
      </c>
      <c r="N5179" t="s">
        <v>9110</v>
      </c>
      <c r="Q5179" t="s">
        <v>9107</v>
      </c>
      <c r="R5179">
        <v>168</v>
      </c>
      <c r="S5179">
        <v>55</v>
      </c>
    </row>
    <row r="5180" spans="1:20" x14ac:dyDescent="0.25">
      <c r="A5180" t="s">
        <v>20</v>
      </c>
      <c r="B5180" t="s">
        <v>36</v>
      </c>
      <c r="C5180" t="s">
        <v>22</v>
      </c>
      <c r="D5180" t="s">
        <v>23</v>
      </c>
      <c r="E5180" t="s">
        <v>5</v>
      </c>
      <c r="F5180">
        <v>1</v>
      </c>
      <c r="G5180" t="s">
        <v>24</v>
      </c>
      <c r="H5180">
        <v>2675621</v>
      </c>
      <c r="I5180">
        <v>2676544</v>
      </c>
      <c r="J5180" t="s">
        <v>25</v>
      </c>
      <c r="Q5180" t="s">
        <v>9111</v>
      </c>
      <c r="R5180">
        <v>924</v>
      </c>
      <c r="T5180" t="s">
        <v>9112</v>
      </c>
    </row>
    <row r="5181" spans="1:20" x14ac:dyDescent="0.25">
      <c r="A5181" t="s">
        <v>28</v>
      </c>
      <c r="B5181" t="s">
        <v>40</v>
      </c>
      <c r="C5181" t="s">
        <v>22</v>
      </c>
      <c r="D5181" t="s">
        <v>23</v>
      </c>
      <c r="E5181" t="s">
        <v>5</v>
      </c>
      <c r="F5181">
        <v>1</v>
      </c>
      <c r="G5181" t="s">
        <v>24</v>
      </c>
      <c r="H5181">
        <v>2675621</v>
      </c>
      <c r="I5181">
        <v>2676544</v>
      </c>
      <c r="J5181" t="s">
        <v>25</v>
      </c>
      <c r="K5181" t="s">
        <v>9113</v>
      </c>
      <c r="L5181" t="s">
        <v>9113</v>
      </c>
      <c r="N5181" t="s">
        <v>587</v>
      </c>
      <c r="Q5181" t="s">
        <v>9111</v>
      </c>
      <c r="R5181">
        <v>924</v>
      </c>
      <c r="S5181">
        <v>307</v>
      </c>
    </row>
    <row r="5182" spans="1:20" x14ac:dyDescent="0.25">
      <c r="A5182" t="s">
        <v>20</v>
      </c>
      <c r="B5182" t="s">
        <v>36</v>
      </c>
      <c r="C5182" t="s">
        <v>22</v>
      </c>
      <c r="D5182" t="s">
        <v>23</v>
      </c>
      <c r="E5182" t="s">
        <v>5</v>
      </c>
      <c r="F5182">
        <v>1</v>
      </c>
      <c r="G5182" t="s">
        <v>24</v>
      </c>
      <c r="H5182">
        <v>2676606</v>
      </c>
      <c r="I5182">
        <v>2677292</v>
      </c>
      <c r="J5182" t="s">
        <v>37</v>
      </c>
      <c r="Q5182" t="s">
        <v>9114</v>
      </c>
      <c r="R5182">
        <v>687</v>
      </c>
      <c r="T5182" t="s">
        <v>9115</v>
      </c>
    </row>
    <row r="5183" spans="1:20" x14ac:dyDescent="0.25">
      <c r="A5183" t="s">
        <v>28</v>
      </c>
      <c r="B5183" t="s">
        <v>40</v>
      </c>
      <c r="C5183" t="s">
        <v>22</v>
      </c>
      <c r="D5183" t="s">
        <v>23</v>
      </c>
      <c r="E5183" t="s">
        <v>5</v>
      </c>
      <c r="F5183">
        <v>1</v>
      </c>
      <c r="G5183" t="s">
        <v>24</v>
      </c>
      <c r="H5183">
        <v>2676606</v>
      </c>
      <c r="I5183">
        <v>2677292</v>
      </c>
      <c r="J5183" t="s">
        <v>37</v>
      </c>
      <c r="K5183" t="s">
        <v>9116</v>
      </c>
      <c r="L5183" t="s">
        <v>9116</v>
      </c>
      <c r="N5183" t="s">
        <v>3733</v>
      </c>
      <c r="Q5183" t="s">
        <v>9114</v>
      </c>
      <c r="R5183">
        <v>687</v>
      </c>
      <c r="S5183">
        <v>228</v>
      </c>
    </row>
    <row r="5184" spans="1:20" x14ac:dyDescent="0.25">
      <c r="A5184" t="s">
        <v>20</v>
      </c>
      <c r="B5184" t="s">
        <v>36</v>
      </c>
      <c r="C5184" t="s">
        <v>22</v>
      </c>
      <c r="D5184" t="s">
        <v>23</v>
      </c>
      <c r="E5184" t="s">
        <v>5</v>
      </c>
      <c r="F5184">
        <v>1</v>
      </c>
      <c r="G5184" t="s">
        <v>24</v>
      </c>
      <c r="H5184">
        <v>2677568</v>
      </c>
      <c r="I5184">
        <v>2677828</v>
      </c>
      <c r="J5184" t="s">
        <v>25</v>
      </c>
      <c r="Q5184" t="s">
        <v>9117</v>
      </c>
      <c r="R5184">
        <v>261</v>
      </c>
      <c r="T5184" t="s">
        <v>9118</v>
      </c>
    </row>
    <row r="5185" spans="1:20" x14ac:dyDescent="0.25">
      <c r="A5185" t="s">
        <v>28</v>
      </c>
      <c r="B5185" t="s">
        <v>40</v>
      </c>
      <c r="C5185" t="s">
        <v>22</v>
      </c>
      <c r="D5185" t="s">
        <v>23</v>
      </c>
      <c r="E5185" t="s">
        <v>5</v>
      </c>
      <c r="F5185">
        <v>1</v>
      </c>
      <c r="G5185" t="s">
        <v>24</v>
      </c>
      <c r="H5185">
        <v>2677568</v>
      </c>
      <c r="I5185">
        <v>2677828</v>
      </c>
      <c r="J5185" t="s">
        <v>25</v>
      </c>
      <c r="K5185" t="s">
        <v>9119</v>
      </c>
      <c r="L5185" t="s">
        <v>9119</v>
      </c>
      <c r="N5185" t="s">
        <v>9110</v>
      </c>
      <c r="Q5185" t="s">
        <v>9117</v>
      </c>
      <c r="R5185">
        <v>261</v>
      </c>
      <c r="S5185">
        <v>86</v>
      </c>
    </row>
    <row r="5186" spans="1:20" x14ac:dyDescent="0.25">
      <c r="A5186" t="s">
        <v>20</v>
      </c>
      <c r="B5186" t="s">
        <v>36</v>
      </c>
      <c r="C5186" t="s">
        <v>22</v>
      </c>
      <c r="D5186" t="s">
        <v>23</v>
      </c>
      <c r="E5186" t="s">
        <v>5</v>
      </c>
      <c r="F5186">
        <v>1</v>
      </c>
      <c r="G5186" t="s">
        <v>24</v>
      </c>
      <c r="H5186">
        <v>2677854</v>
      </c>
      <c r="I5186">
        <v>2679434</v>
      </c>
      <c r="J5186" t="s">
        <v>25</v>
      </c>
      <c r="Q5186" t="s">
        <v>9120</v>
      </c>
      <c r="R5186">
        <v>1581</v>
      </c>
      <c r="T5186" t="s">
        <v>9121</v>
      </c>
    </row>
    <row r="5187" spans="1:20" x14ac:dyDescent="0.25">
      <c r="A5187" t="s">
        <v>28</v>
      </c>
      <c r="B5187" t="s">
        <v>40</v>
      </c>
      <c r="C5187" t="s">
        <v>22</v>
      </c>
      <c r="D5187" t="s">
        <v>23</v>
      </c>
      <c r="E5187" t="s">
        <v>5</v>
      </c>
      <c r="F5187">
        <v>1</v>
      </c>
      <c r="G5187" t="s">
        <v>24</v>
      </c>
      <c r="H5187">
        <v>2677854</v>
      </c>
      <c r="I5187">
        <v>2679434</v>
      </c>
      <c r="J5187" t="s">
        <v>25</v>
      </c>
      <c r="K5187" t="s">
        <v>9122</v>
      </c>
      <c r="L5187" t="s">
        <v>9122</v>
      </c>
      <c r="N5187" t="s">
        <v>9123</v>
      </c>
      <c r="Q5187" t="s">
        <v>9120</v>
      </c>
      <c r="R5187">
        <v>1581</v>
      </c>
      <c r="S5187">
        <v>526</v>
      </c>
    </row>
    <row r="5188" spans="1:20" x14ac:dyDescent="0.25">
      <c r="A5188" t="s">
        <v>20</v>
      </c>
      <c r="B5188" t="s">
        <v>36</v>
      </c>
      <c r="C5188" t="s">
        <v>22</v>
      </c>
      <c r="D5188" t="s">
        <v>23</v>
      </c>
      <c r="E5188" t="s">
        <v>5</v>
      </c>
      <c r="F5188">
        <v>1</v>
      </c>
      <c r="G5188" t="s">
        <v>24</v>
      </c>
      <c r="H5188">
        <v>2679488</v>
      </c>
      <c r="I5188">
        <v>2679880</v>
      </c>
      <c r="J5188" t="s">
        <v>25</v>
      </c>
      <c r="Q5188" t="s">
        <v>9124</v>
      </c>
      <c r="R5188">
        <v>393</v>
      </c>
      <c r="T5188" t="s">
        <v>9125</v>
      </c>
    </row>
    <row r="5189" spans="1:20" x14ac:dyDescent="0.25">
      <c r="A5189" t="s">
        <v>28</v>
      </c>
      <c r="B5189" t="s">
        <v>40</v>
      </c>
      <c r="C5189" t="s">
        <v>22</v>
      </c>
      <c r="D5189" t="s">
        <v>23</v>
      </c>
      <c r="E5189" t="s">
        <v>5</v>
      </c>
      <c r="F5189">
        <v>1</v>
      </c>
      <c r="G5189" t="s">
        <v>24</v>
      </c>
      <c r="H5189">
        <v>2679488</v>
      </c>
      <c r="I5189">
        <v>2679880</v>
      </c>
      <c r="J5189" t="s">
        <v>25</v>
      </c>
      <c r="K5189" t="s">
        <v>9126</v>
      </c>
      <c r="L5189" t="s">
        <v>9126</v>
      </c>
      <c r="N5189" t="s">
        <v>6575</v>
      </c>
      <c r="Q5189" t="s">
        <v>9124</v>
      </c>
      <c r="R5189">
        <v>393</v>
      </c>
      <c r="S5189">
        <v>130</v>
      </c>
    </row>
    <row r="5190" spans="1:20" x14ac:dyDescent="0.25">
      <c r="A5190" t="s">
        <v>20</v>
      </c>
      <c r="B5190" t="s">
        <v>36</v>
      </c>
      <c r="C5190" t="s">
        <v>22</v>
      </c>
      <c r="D5190" t="s">
        <v>23</v>
      </c>
      <c r="E5190" t="s">
        <v>5</v>
      </c>
      <c r="F5190">
        <v>1</v>
      </c>
      <c r="G5190" t="s">
        <v>24</v>
      </c>
      <c r="H5190">
        <v>2679912</v>
      </c>
      <c r="I5190">
        <v>2680796</v>
      </c>
      <c r="J5190" t="s">
        <v>25</v>
      </c>
      <c r="Q5190" t="s">
        <v>9127</v>
      </c>
      <c r="R5190">
        <v>885</v>
      </c>
      <c r="T5190" t="s">
        <v>9128</v>
      </c>
    </row>
    <row r="5191" spans="1:20" x14ac:dyDescent="0.25">
      <c r="A5191" t="s">
        <v>28</v>
      </c>
      <c r="B5191" t="s">
        <v>40</v>
      </c>
      <c r="C5191" t="s">
        <v>22</v>
      </c>
      <c r="D5191" t="s">
        <v>23</v>
      </c>
      <c r="E5191" t="s">
        <v>5</v>
      </c>
      <c r="F5191">
        <v>1</v>
      </c>
      <c r="G5191" t="s">
        <v>24</v>
      </c>
      <c r="H5191">
        <v>2679912</v>
      </c>
      <c r="I5191">
        <v>2680796</v>
      </c>
      <c r="J5191" t="s">
        <v>25</v>
      </c>
      <c r="K5191" t="s">
        <v>9129</v>
      </c>
      <c r="L5191" t="s">
        <v>9129</v>
      </c>
      <c r="N5191" t="s">
        <v>3994</v>
      </c>
      <c r="Q5191" t="s">
        <v>9127</v>
      </c>
      <c r="R5191">
        <v>885</v>
      </c>
      <c r="S5191">
        <v>294</v>
      </c>
    </row>
    <row r="5192" spans="1:20" x14ac:dyDescent="0.25">
      <c r="A5192" t="s">
        <v>20</v>
      </c>
      <c r="B5192" t="s">
        <v>36</v>
      </c>
      <c r="C5192" t="s">
        <v>22</v>
      </c>
      <c r="D5192" t="s">
        <v>23</v>
      </c>
      <c r="E5192" t="s">
        <v>5</v>
      </c>
      <c r="F5192">
        <v>1</v>
      </c>
      <c r="G5192" t="s">
        <v>24</v>
      </c>
      <c r="H5192">
        <v>2680852</v>
      </c>
      <c r="I5192">
        <v>2681049</v>
      </c>
      <c r="J5192" t="s">
        <v>37</v>
      </c>
      <c r="Q5192" t="s">
        <v>9130</v>
      </c>
      <c r="R5192">
        <v>198</v>
      </c>
      <c r="T5192" t="s">
        <v>9131</v>
      </c>
    </row>
    <row r="5193" spans="1:20" x14ac:dyDescent="0.25">
      <c r="A5193" t="s">
        <v>28</v>
      </c>
      <c r="B5193" t="s">
        <v>40</v>
      </c>
      <c r="C5193" t="s">
        <v>22</v>
      </c>
      <c r="D5193" t="s">
        <v>23</v>
      </c>
      <c r="E5193" t="s">
        <v>5</v>
      </c>
      <c r="F5193">
        <v>1</v>
      </c>
      <c r="G5193" t="s">
        <v>24</v>
      </c>
      <c r="H5193">
        <v>2680852</v>
      </c>
      <c r="I5193">
        <v>2681049</v>
      </c>
      <c r="J5193" t="s">
        <v>37</v>
      </c>
      <c r="K5193" t="s">
        <v>9132</v>
      </c>
      <c r="L5193" t="s">
        <v>9132</v>
      </c>
      <c r="N5193" t="s">
        <v>30</v>
      </c>
      <c r="Q5193" t="s">
        <v>9130</v>
      </c>
      <c r="R5193">
        <v>198</v>
      </c>
      <c r="S5193">
        <v>65</v>
      </c>
    </row>
    <row r="5194" spans="1:20" x14ac:dyDescent="0.25">
      <c r="A5194" t="s">
        <v>20</v>
      </c>
      <c r="B5194" t="s">
        <v>36</v>
      </c>
      <c r="C5194" t="s">
        <v>22</v>
      </c>
      <c r="D5194" t="s">
        <v>23</v>
      </c>
      <c r="E5194" t="s">
        <v>5</v>
      </c>
      <c r="F5194">
        <v>1</v>
      </c>
      <c r="G5194" t="s">
        <v>24</v>
      </c>
      <c r="H5194">
        <v>2681031</v>
      </c>
      <c r="I5194">
        <v>2682587</v>
      </c>
      <c r="J5194" t="s">
        <v>37</v>
      </c>
      <c r="Q5194" t="s">
        <v>9133</v>
      </c>
      <c r="R5194">
        <v>1557</v>
      </c>
      <c r="T5194" t="s">
        <v>9134</v>
      </c>
    </row>
    <row r="5195" spans="1:20" x14ac:dyDescent="0.25">
      <c r="A5195" t="s">
        <v>28</v>
      </c>
      <c r="B5195" t="s">
        <v>40</v>
      </c>
      <c r="C5195" t="s">
        <v>22</v>
      </c>
      <c r="D5195" t="s">
        <v>23</v>
      </c>
      <c r="E5195" t="s">
        <v>5</v>
      </c>
      <c r="F5195">
        <v>1</v>
      </c>
      <c r="G5195" t="s">
        <v>24</v>
      </c>
      <c r="H5195">
        <v>2681031</v>
      </c>
      <c r="I5195">
        <v>2682587</v>
      </c>
      <c r="J5195" t="s">
        <v>37</v>
      </c>
      <c r="K5195" t="s">
        <v>9135</v>
      </c>
      <c r="L5195" t="s">
        <v>9135</v>
      </c>
      <c r="N5195" t="s">
        <v>9136</v>
      </c>
      <c r="Q5195" t="s">
        <v>9133</v>
      </c>
      <c r="R5195">
        <v>1557</v>
      </c>
      <c r="S5195">
        <v>518</v>
      </c>
    </row>
    <row r="5196" spans="1:20" x14ac:dyDescent="0.25">
      <c r="A5196" t="s">
        <v>20</v>
      </c>
      <c r="B5196" t="s">
        <v>36</v>
      </c>
      <c r="C5196" t="s">
        <v>22</v>
      </c>
      <c r="D5196" t="s">
        <v>23</v>
      </c>
      <c r="E5196" t="s">
        <v>5</v>
      </c>
      <c r="F5196">
        <v>1</v>
      </c>
      <c r="G5196" t="s">
        <v>24</v>
      </c>
      <c r="H5196">
        <v>2682615</v>
      </c>
      <c r="I5196">
        <v>2685152</v>
      </c>
      <c r="J5196" t="s">
        <v>37</v>
      </c>
      <c r="Q5196" t="s">
        <v>9137</v>
      </c>
      <c r="R5196">
        <v>2538</v>
      </c>
      <c r="T5196" t="s">
        <v>9138</v>
      </c>
    </row>
    <row r="5197" spans="1:20" x14ac:dyDescent="0.25">
      <c r="A5197" t="s">
        <v>28</v>
      </c>
      <c r="B5197" t="s">
        <v>40</v>
      </c>
      <c r="C5197" t="s">
        <v>22</v>
      </c>
      <c r="D5197" t="s">
        <v>23</v>
      </c>
      <c r="E5197" t="s">
        <v>5</v>
      </c>
      <c r="F5197">
        <v>1</v>
      </c>
      <c r="G5197" t="s">
        <v>24</v>
      </c>
      <c r="H5197">
        <v>2682615</v>
      </c>
      <c r="I5197">
        <v>2685152</v>
      </c>
      <c r="J5197" t="s">
        <v>37</v>
      </c>
      <c r="K5197" t="s">
        <v>9139</v>
      </c>
      <c r="L5197" t="s">
        <v>9139</v>
      </c>
      <c r="N5197" t="s">
        <v>9140</v>
      </c>
      <c r="Q5197" t="s">
        <v>9137</v>
      </c>
      <c r="R5197">
        <v>2538</v>
      </c>
      <c r="S5197">
        <v>845</v>
      </c>
    </row>
    <row r="5198" spans="1:20" x14ac:dyDescent="0.25">
      <c r="A5198" t="s">
        <v>20</v>
      </c>
      <c r="B5198" t="s">
        <v>36</v>
      </c>
      <c r="C5198" t="s">
        <v>22</v>
      </c>
      <c r="D5198" t="s">
        <v>23</v>
      </c>
      <c r="E5198" t="s">
        <v>5</v>
      </c>
      <c r="F5198">
        <v>1</v>
      </c>
      <c r="G5198" t="s">
        <v>24</v>
      </c>
      <c r="H5198">
        <v>2685149</v>
      </c>
      <c r="I5198">
        <v>2685928</v>
      </c>
      <c r="J5198" t="s">
        <v>37</v>
      </c>
      <c r="Q5198" t="s">
        <v>9141</v>
      </c>
      <c r="R5198">
        <v>780</v>
      </c>
      <c r="T5198" t="s">
        <v>9142</v>
      </c>
    </row>
    <row r="5199" spans="1:20" x14ac:dyDescent="0.25">
      <c r="A5199" t="s">
        <v>28</v>
      </c>
      <c r="B5199" t="s">
        <v>40</v>
      </c>
      <c r="C5199" t="s">
        <v>22</v>
      </c>
      <c r="D5199" t="s">
        <v>23</v>
      </c>
      <c r="E5199" t="s">
        <v>5</v>
      </c>
      <c r="F5199">
        <v>1</v>
      </c>
      <c r="G5199" t="s">
        <v>24</v>
      </c>
      <c r="H5199">
        <v>2685149</v>
      </c>
      <c r="I5199">
        <v>2685928</v>
      </c>
      <c r="J5199" t="s">
        <v>37</v>
      </c>
      <c r="K5199" t="s">
        <v>9143</v>
      </c>
      <c r="L5199" t="s">
        <v>9143</v>
      </c>
      <c r="N5199" t="s">
        <v>9144</v>
      </c>
      <c r="Q5199" t="s">
        <v>9141</v>
      </c>
      <c r="R5199">
        <v>780</v>
      </c>
      <c r="S5199">
        <v>259</v>
      </c>
    </row>
    <row r="5200" spans="1:20" x14ac:dyDescent="0.25">
      <c r="A5200" t="s">
        <v>20</v>
      </c>
      <c r="B5200" t="s">
        <v>36</v>
      </c>
      <c r="C5200" t="s">
        <v>22</v>
      </c>
      <c r="D5200" t="s">
        <v>23</v>
      </c>
      <c r="E5200" t="s">
        <v>5</v>
      </c>
      <c r="F5200">
        <v>1</v>
      </c>
      <c r="G5200" t="s">
        <v>24</v>
      </c>
      <c r="H5200">
        <v>2685925</v>
      </c>
      <c r="I5200">
        <v>2686131</v>
      </c>
      <c r="J5200" t="s">
        <v>37</v>
      </c>
      <c r="Q5200" t="s">
        <v>9145</v>
      </c>
      <c r="R5200">
        <v>207</v>
      </c>
      <c r="T5200" t="s">
        <v>9146</v>
      </c>
    </row>
    <row r="5201" spans="1:20" x14ac:dyDescent="0.25">
      <c r="A5201" t="s">
        <v>28</v>
      </c>
      <c r="B5201" t="s">
        <v>40</v>
      </c>
      <c r="C5201" t="s">
        <v>22</v>
      </c>
      <c r="D5201" t="s">
        <v>23</v>
      </c>
      <c r="E5201" t="s">
        <v>5</v>
      </c>
      <c r="F5201">
        <v>1</v>
      </c>
      <c r="G5201" t="s">
        <v>24</v>
      </c>
      <c r="H5201">
        <v>2685925</v>
      </c>
      <c r="I5201">
        <v>2686131</v>
      </c>
      <c r="J5201" t="s">
        <v>37</v>
      </c>
      <c r="K5201" t="s">
        <v>9147</v>
      </c>
      <c r="L5201" t="s">
        <v>9147</v>
      </c>
      <c r="N5201" t="s">
        <v>30</v>
      </c>
      <c r="Q5201" t="s">
        <v>9145</v>
      </c>
      <c r="R5201">
        <v>207</v>
      </c>
      <c r="S5201">
        <v>68</v>
      </c>
    </row>
    <row r="5202" spans="1:20" x14ac:dyDescent="0.25">
      <c r="A5202" t="s">
        <v>20</v>
      </c>
      <c r="B5202" t="s">
        <v>36</v>
      </c>
      <c r="C5202" t="s">
        <v>22</v>
      </c>
      <c r="D5202" t="s">
        <v>23</v>
      </c>
      <c r="E5202" t="s">
        <v>5</v>
      </c>
      <c r="F5202">
        <v>1</v>
      </c>
      <c r="G5202" t="s">
        <v>24</v>
      </c>
      <c r="H5202">
        <v>2686128</v>
      </c>
      <c r="I5202">
        <v>2688077</v>
      </c>
      <c r="J5202" t="s">
        <v>37</v>
      </c>
      <c r="Q5202" t="s">
        <v>9148</v>
      </c>
      <c r="R5202">
        <v>1950</v>
      </c>
      <c r="T5202" t="s">
        <v>9149</v>
      </c>
    </row>
    <row r="5203" spans="1:20" x14ac:dyDescent="0.25">
      <c r="A5203" t="s">
        <v>28</v>
      </c>
      <c r="B5203" t="s">
        <v>40</v>
      </c>
      <c r="C5203" t="s">
        <v>22</v>
      </c>
      <c r="D5203" t="s">
        <v>23</v>
      </c>
      <c r="E5203" t="s">
        <v>5</v>
      </c>
      <c r="F5203">
        <v>1</v>
      </c>
      <c r="G5203" t="s">
        <v>24</v>
      </c>
      <c r="H5203">
        <v>2686128</v>
      </c>
      <c r="I5203">
        <v>2688077</v>
      </c>
      <c r="J5203" t="s">
        <v>37</v>
      </c>
      <c r="K5203" t="s">
        <v>9150</v>
      </c>
      <c r="L5203" t="s">
        <v>9150</v>
      </c>
      <c r="N5203" t="s">
        <v>9151</v>
      </c>
      <c r="Q5203" t="s">
        <v>9148</v>
      </c>
      <c r="R5203">
        <v>1950</v>
      </c>
      <c r="S5203">
        <v>649</v>
      </c>
    </row>
    <row r="5204" spans="1:20" x14ac:dyDescent="0.25">
      <c r="A5204" t="s">
        <v>20</v>
      </c>
      <c r="B5204" t="s">
        <v>36</v>
      </c>
      <c r="C5204" t="s">
        <v>22</v>
      </c>
      <c r="D5204" t="s">
        <v>23</v>
      </c>
      <c r="E5204" t="s">
        <v>5</v>
      </c>
      <c r="F5204">
        <v>1</v>
      </c>
      <c r="G5204" t="s">
        <v>24</v>
      </c>
      <c r="H5204">
        <v>2688399</v>
      </c>
      <c r="I5204">
        <v>2692310</v>
      </c>
      <c r="J5204" t="s">
        <v>37</v>
      </c>
      <c r="Q5204" t="s">
        <v>9152</v>
      </c>
      <c r="R5204">
        <v>3912</v>
      </c>
      <c r="T5204" t="s">
        <v>9153</v>
      </c>
    </row>
    <row r="5205" spans="1:20" x14ac:dyDescent="0.25">
      <c r="A5205" t="s">
        <v>28</v>
      </c>
      <c r="B5205" t="s">
        <v>40</v>
      </c>
      <c r="C5205" t="s">
        <v>22</v>
      </c>
      <c r="D5205" t="s">
        <v>23</v>
      </c>
      <c r="E5205" t="s">
        <v>5</v>
      </c>
      <c r="F5205">
        <v>1</v>
      </c>
      <c r="G5205" t="s">
        <v>24</v>
      </c>
      <c r="H5205">
        <v>2688399</v>
      </c>
      <c r="I5205">
        <v>2692310</v>
      </c>
      <c r="J5205" t="s">
        <v>37</v>
      </c>
      <c r="K5205" t="s">
        <v>9154</v>
      </c>
      <c r="L5205" t="s">
        <v>9154</v>
      </c>
      <c r="N5205" t="s">
        <v>9155</v>
      </c>
      <c r="Q5205" t="s">
        <v>9152</v>
      </c>
      <c r="R5205">
        <v>3912</v>
      </c>
      <c r="S5205">
        <v>1303</v>
      </c>
    </row>
    <row r="5206" spans="1:20" x14ac:dyDescent="0.25">
      <c r="A5206" t="s">
        <v>20</v>
      </c>
      <c r="B5206" t="s">
        <v>36</v>
      </c>
      <c r="C5206" t="s">
        <v>22</v>
      </c>
      <c r="D5206" t="s">
        <v>23</v>
      </c>
      <c r="E5206" t="s">
        <v>5</v>
      </c>
      <c r="F5206">
        <v>1</v>
      </c>
      <c r="G5206" t="s">
        <v>24</v>
      </c>
      <c r="H5206">
        <v>2692295</v>
      </c>
      <c r="I5206">
        <v>2693515</v>
      </c>
      <c r="J5206" t="s">
        <v>37</v>
      </c>
      <c r="Q5206" t="s">
        <v>9156</v>
      </c>
      <c r="R5206">
        <v>1221</v>
      </c>
      <c r="T5206" t="s">
        <v>9157</v>
      </c>
    </row>
    <row r="5207" spans="1:20" x14ac:dyDescent="0.25">
      <c r="A5207" t="s">
        <v>28</v>
      </c>
      <c r="B5207" t="s">
        <v>40</v>
      </c>
      <c r="C5207" t="s">
        <v>22</v>
      </c>
      <c r="D5207" t="s">
        <v>23</v>
      </c>
      <c r="E5207" t="s">
        <v>5</v>
      </c>
      <c r="F5207">
        <v>1</v>
      </c>
      <c r="G5207" t="s">
        <v>24</v>
      </c>
      <c r="H5207">
        <v>2692295</v>
      </c>
      <c r="I5207">
        <v>2693515</v>
      </c>
      <c r="J5207" t="s">
        <v>37</v>
      </c>
      <c r="K5207" t="s">
        <v>9158</v>
      </c>
      <c r="L5207" t="s">
        <v>9158</v>
      </c>
      <c r="N5207" t="s">
        <v>9159</v>
      </c>
      <c r="Q5207" t="s">
        <v>9156</v>
      </c>
      <c r="R5207">
        <v>1221</v>
      </c>
      <c r="S5207">
        <v>406</v>
      </c>
    </row>
    <row r="5208" spans="1:20" x14ac:dyDescent="0.25">
      <c r="A5208" t="s">
        <v>20</v>
      </c>
      <c r="B5208" t="s">
        <v>36</v>
      </c>
      <c r="C5208" t="s">
        <v>22</v>
      </c>
      <c r="D5208" t="s">
        <v>23</v>
      </c>
      <c r="E5208" t="s">
        <v>5</v>
      </c>
      <c r="F5208">
        <v>1</v>
      </c>
      <c r="G5208" t="s">
        <v>24</v>
      </c>
      <c r="H5208">
        <v>2693519</v>
      </c>
      <c r="I5208">
        <v>2695852</v>
      </c>
      <c r="J5208" t="s">
        <v>37</v>
      </c>
      <c r="Q5208" t="s">
        <v>9160</v>
      </c>
      <c r="R5208">
        <v>2334</v>
      </c>
      <c r="T5208" t="s">
        <v>9161</v>
      </c>
    </row>
    <row r="5209" spans="1:20" x14ac:dyDescent="0.25">
      <c r="A5209" t="s">
        <v>28</v>
      </c>
      <c r="B5209" t="s">
        <v>40</v>
      </c>
      <c r="C5209" t="s">
        <v>22</v>
      </c>
      <c r="D5209" t="s">
        <v>23</v>
      </c>
      <c r="E5209" t="s">
        <v>5</v>
      </c>
      <c r="F5209">
        <v>1</v>
      </c>
      <c r="G5209" t="s">
        <v>24</v>
      </c>
      <c r="H5209">
        <v>2693519</v>
      </c>
      <c r="I5209">
        <v>2695852</v>
      </c>
      <c r="J5209" t="s">
        <v>37</v>
      </c>
      <c r="K5209" t="s">
        <v>9162</v>
      </c>
      <c r="L5209" t="s">
        <v>9162</v>
      </c>
      <c r="N5209" t="s">
        <v>9163</v>
      </c>
      <c r="Q5209" t="s">
        <v>9160</v>
      </c>
      <c r="R5209">
        <v>2334</v>
      </c>
      <c r="S5209">
        <v>777</v>
      </c>
    </row>
    <row r="5210" spans="1:20" x14ac:dyDescent="0.25">
      <c r="A5210" t="s">
        <v>20</v>
      </c>
      <c r="B5210" t="s">
        <v>36</v>
      </c>
      <c r="C5210" t="s">
        <v>22</v>
      </c>
      <c r="D5210" t="s">
        <v>23</v>
      </c>
      <c r="E5210" t="s">
        <v>5</v>
      </c>
      <c r="F5210">
        <v>1</v>
      </c>
      <c r="G5210" t="s">
        <v>24</v>
      </c>
      <c r="H5210">
        <v>2696155</v>
      </c>
      <c r="I5210">
        <v>2697339</v>
      </c>
      <c r="J5210" t="s">
        <v>25</v>
      </c>
      <c r="Q5210" t="s">
        <v>9164</v>
      </c>
      <c r="R5210">
        <v>1185</v>
      </c>
      <c r="T5210" t="s">
        <v>9165</v>
      </c>
    </row>
    <row r="5211" spans="1:20" x14ac:dyDescent="0.25">
      <c r="A5211" t="s">
        <v>28</v>
      </c>
      <c r="B5211" t="s">
        <v>40</v>
      </c>
      <c r="C5211" t="s">
        <v>22</v>
      </c>
      <c r="D5211" t="s">
        <v>23</v>
      </c>
      <c r="E5211" t="s">
        <v>5</v>
      </c>
      <c r="F5211">
        <v>1</v>
      </c>
      <c r="G5211" t="s">
        <v>24</v>
      </c>
      <c r="H5211">
        <v>2696155</v>
      </c>
      <c r="I5211">
        <v>2697339</v>
      </c>
      <c r="J5211" t="s">
        <v>25</v>
      </c>
      <c r="K5211" t="s">
        <v>9166</v>
      </c>
      <c r="L5211" t="s">
        <v>9166</v>
      </c>
      <c r="N5211" t="s">
        <v>1711</v>
      </c>
      <c r="Q5211" t="s">
        <v>9164</v>
      </c>
      <c r="R5211">
        <v>1185</v>
      </c>
      <c r="S5211">
        <v>394</v>
      </c>
    </row>
    <row r="5212" spans="1:20" x14ac:dyDescent="0.25">
      <c r="A5212" t="s">
        <v>20</v>
      </c>
      <c r="B5212" t="s">
        <v>36</v>
      </c>
      <c r="C5212" t="s">
        <v>22</v>
      </c>
      <c r="D5212" t="s">
        <v>23</v>
      </c>
      <c r="E5212" t="s">
        <v>5</v>
      </c>
      <c r="F5212">
        <v>1</v>
      </c>
      <c r="G5212" t="s">
        <v>24</v>
      </c>
      <c r="H5212">
        <v>2697356</v>
      </c>
      <c r="I5212">
        <v>2697808</v>
      </c>
      <c r="J5212" t="s">
        <v>37</v>
      </c>
      <c r="Q5212" t="s">
        <v>9167</v>
      </c>
      <c r="R5212">
        <v>453</v>
      </c>
      <c r="T5212" t="s">
        <v>9168</v>
      </c>
    </row>
    <row r="5213" spans="1:20" x14ac:dyDescent="0.25">
      <c r="A5213" t="s">
        <v>28</v>
      </c>
      <c r="B5213" t="s">
        <v>40</v>
      </c>
      <c r="C5213" t="s">
        <v>22</v>
      </c>
      <c r="D5213" t="s">
        <v>23</v>
      </c>
      <c r="E5213" t="s">
        <v>5</v>
      </c>
      <c r="F5213">
        <v>1</v>
      </c>
      <c r="G5213" t="s">
        <v>24</v>
      </c>
      <c r="H5213">
        <v>2697356</v>
      </c>
      <c r="I5213">
        <v>2697808</v>
      </c>
      <c r="J5213" t="s">
        <v>37</v>
      </c>
      <c r="K5213" t="s">
        <v>9169</v>
      </c>
      <c r="L5213" t="s">
        <v>9169</v>
      </c>
      <c r="N5213" t="s">
        <v>30</v>
      </c>
      <c r="Q5213" t="s">
        <v>9167</v>
      </c>
      <c r="R5213">
        <v>453</v>
      </c>
      <c r="S5213">
        <v>150</v>
      </c>
    </row>
    <row r="5214" spans="1:20" x14ac:dyDescent="0.25">
      <c r="A5214" t="s">
        <v>20</v>
      </c>
      <c r="B5214" t="s">
        <v>36</v>
      </c>
      <c r="C5214" t="s">
        <v>22</v>
      </c>
      <c r="D5214" t="s">
        <v>23</v>
      </c>
      <c r="E5214" t="s">
        <v>5</v>
      </c>
      <c r="F5214">
        <v>1</v>
      </c>
      <c r="G5214" t="s">
        <v>24</v>
      </c>
      <c r="H5214">
        <v>2697808</v>
      </c>
      <c r="I5214">
        <v>2699208</v>
      </c>
      <c r="J5214" t="s">
        <v>37</v>
      </c>
      <c r="Q5214" t="s">
        <v>9170</v>
      </c>
      <c r="R5214">
        <v>1401</v>
      </c>
      <c r="T5214" t="s">
        <v>9171</v>
      </c>
    </row>
    <row r="5215" spans="1:20" x14ac:dyDescent="0.25">
      <c r="A5215" t="s">
        <v>28</v>
      </c>
      <c r="B5215" t="s">
        <v>40</v>
      </c>
      <c r="C5215" t="s">
        <v>22</v>
      </c>
      <c r="D5215" t="s">
        <v>23</v>
      </c>
      <c r="E5215" t="s">
        <v>5</v>
      </c>
      <c r="F5215">
        <v>1</v>
      </c>
      <c r="G5215" t="s">
        <v>24</v>
      </c>
      <c r="H5215">
        <v>2697808</v>
      </c>
      <c r="I5215">
        <v>2699208</v>
      </c>
      <c r="J5215" t="s">
        <v>37</v>
      </c>
      <c r="K5215" t="s">
        <v>9172</v>
      </c>
      <c r="L5215" t="s">
        <v>9172</v>
      </c>
      <c r="N5215" t="s">
        <v>9173</v>
      </c>
      <c r="Q5215" t="s">
        <v>9170</v>
      </c>
      <c r="R5215">
        <v>1401</v>
      </c>
      <c r="S5215">
        <v>466</v>
      </c>
    </row>
    <row r="5216" spans="1:20" x14ac:dyDescent="0.25">
      <c r="A5216" t="s">
        <v>20</v>
      </c>
      <c r="B5216" t="s">
        <v>36</v>
      </c>
      <c r="C5216" t="s">
        <v>22</v>
      </c>
      <c r="D5216" t="s">
        <v>23</v>
      </c>
      <c r="E5216" t="s">
        <v>5</v>
      </c>
      <c r="F5216">
        <v>1</v>
      </c>
      <c r="G5216" t="s">
        <v>24</v>
      </c>
      <c r="H5216">
        <v>2699205</v>
      </c>
      <c r="I5216">
        <v>2700974</v>
      </c>
      <c r="J5216" t="s">
        <v>37</v>
      </c>
      <c r="Q5216" t="s">
        <v>9174</v>
      </c>
      <c r="R5216">
        <v>1770</v>
      </c>
      <c r="T5216" t="s">
        <v>9175</v>
      </c>
    </row>
    <row r="5217" spans="1:20" x14ac:dyDescent="0.25">
      <c r="A5217" t="s">
        <v>28</v>
      </c>
      <c r="B5217" t="s">
        <v>40</v>
      </c>
      <c r="C5217" t="s">
        <v>22</v>
      </c>
      <c r="D5217" t="s">
        <v>23</v>
      </c>
      <c r="E5217" t="s">
        <v>5</v>
      </c>
      <c r="F5217">
        <v>1</v>
      </c>
      <c r="G5217" t="s">
        <v>24</v>
      </c>
      <c r="H5217">
        <v>2699205</v>
      </c>
      <c r="I5217">
        <v>2700974</v>
      </c>
      <c r="J5217" t="s">
        <v>37</v>
      </c>
      <c r="K5217" t="s">
        <v>9176</v>
      </c>
      <c r="L5217" t="s">
        <v>9176</v>
      </c>
      <c r="N5217" t="s">
        <v>30</v>
      </c>
      <c r="Q5217" t="s">
        <v>9174</v>
      </c>
      <c r="R5217">
        <v>1770</v>
      </c>
      <c r="S5217">
        <v>589</v>
      </c>
    </row>
    <row r="5218" spans="1:20" x14ac:dyDescent="0.25">
      <c r="A5218" t="s">
        <v>20</v>
      </c>
      <c r="B5218" t="s">
        <v>36</v>
      </c>
      <c r="C5218" t="s">
        <v>22</v>
      </c>
      <c r="D5218" t="s">
        <v>23</v>
      </c>
      <c r="E5218" t="s">
        <v>5</v>
      </c>
      <c r="F5218">
        <v>1</v>
      </c>
      <c r="G5218" t="s">
        <v>24</v>
      </c>
      <c r="H5218">
        <v>2701034</v>
      </c>
      <c r="I5218">
        <v>2701639</v>
      </c>
      <c r="J5218" t="s">
        <v>37</v>
      </c>
      <c r="Q5218" t="s">
        <v>9177</v>
      </c>
      <c r="R5218">
        <v>606</v>
      </c>
      <c r="T5218" t="s">
        <v>9178</v>
      </c>
    </row>
    <row r="5219" spans="1:20" x14ac:dyDescent="0.25">
      <c r="A5219" t="s">
        <v>28</v>
      </c>
      <c r="B5219" t="s">
        <v>40</v>
      </c>
      <c r="C5219" t="s">
        <v>22</v>
      </c>
      <c r="D5219" t="s">
        <v>23</v>
      </c>
      <c r="E5219" t="s">
        <v>5</v>
      </c>
      <c r="F5219">
        <v>1</v>
      </c>
      <c r="G5219" t="s">
        <v>24</v>
      </c>
      <c r="H5219">
        <v>2701034</v>
      </c>
      <c r="I5219">
        <v>2701639</v>
      </c>
      <c r="J5219" t="s">
        <v>37</v>
      </c>
      <c r="K5219" t="s">
        <v>9179</v>
      </c>
      <c r="L5219" t="s">
        <v>9179</v>
      </c>
      <c r="N5219" t="s">
        <v>9180</v>
      </c>
      <c r="Q5219" t="s">
        <v>9177</v>
      </c>
      <c r="R5219">
        <v>606</v>
      </c>
      <c r="S5219">
        <v>201</v>
      </c>
    </row>
    <row r="5220" spans="1:20" x14ac:dyDescent="0.25">
      <c r="A5220" t="s">
        <v>20</v>
      </c>
      <c r="B5220" t="s">
        <v>21</v>
      </c>
      <c r="C5220" t="s">
        <v>22</v>
      </c>
      <c r="D5220" t="s">
        <v>23</v>
      </c>
      <c r="E5220" t="s">
        <v>5</v>
      </c>
      <c r="F5220">
        <v>1</v>
      </c>
      <c r="G5220" t="s">
        <v>24</v>
      </c>
      <c r="H5220">
        <v>2701665</v>
      </c>
      <c r="I5220">
        <v>2702100</v>
      </c>
      <c r="J5220" t="s">
        <v>25</v>
      </c>
      <c r="Q5220" t="s">
        <v>9181</v>
      </c>
      <c r="R5220">
        <v>436</v>
      </c>
      <c r="T5220" t="s">
        <v>35</v>
      </c>
    </row>
    <row r="5221" spans="1:20" x14ac:dyDescent="0.25">
      <c r="A5221" t="s">
        <v>28</v>
      </c>
      <c r="B5221" t="s">
        <v>29</v>
      </c>
      <c r="C5221" t="s">
        <v>22</v>
      </c>
      <c r="D5221" t="s">
        <v>23</v>
      </c>
      <c r="E5221" t="s">
        <v>5</v>
      </c>
      <c r="F5221">
        <v>1</v>
      </c>
      <c r="G5221" t="s">
        <v>24</v>
      </c>
      <c r="H5221">
        <v>2701665</v>
      </c>
      <c r="I5221">
        <v>2702100</v>
      </c>
      <c r="J5221" t="s">
        <v>25</v>
      </c>
      <c r="N5221" t="s">
        <v>30</v>
      </c>
      <c r="Q5221" t="s">
        <v>9181</v>
      </c>
      <c r="R5221">
        <v>436</v>
      </c>
      <c r="T5221" t="s">
        <v>35</v>
      </c>
    </row>
    <row r="5222" spans="1:20" x14ac:dyDescent="0.25">
      <c r="A5222" t="s">
        <v>20</v>
      </c>
      <c r="B5222" t="s">
        <v>36</v>
      </c>
      <c r="C5222" t="s">
        <v>22</v>
      </c>
      <c r="D5222" t="s">
        <v>23</v>
      </c>
      <c r="E5222" t="s">
        <v>5</v>
      </c>
      <c r="F5222">
        <v>1</v>
      </c>
      <c r="G5222" t="s">
        <v>24</v>
      </c>
      <c r="H5222">
        <v>2702097</v>
      </c>
      <c r="I5222">
        <v>2702729</v>
      </c>
      <c r="J5222" t="s">
        <v>25</v>
      </c>
      <c r="Q5222" t="s">
        <v>9182</v>
      </c>
      <c r="R5222">
        <v>633</v>
      </c>
      <c r="T5222" t="s">
        <v>9183</v>
      </c>
    </row>
    <row r="5223" spans="1:20" x14ac:dyDescent="0.25">
      <c r="A5223" t="s">
        <v>28</v>
      </c>
      <c r="B5223" t="s">
        <v>40</v>
      </c>
      <c r="C5223" t="s">
        <v>22</v>
      </c>
      <c r="D5223" t="s">
        <v>23</v>
      </c>
      <c r="E5223" t="s">
        <v>5</v>
      </c>
      <c r="F5223">
        <v>1</v>
      </c>
      <c r="G5223" t="s">
        <v>24</v>
      </c>
      <c r="H5223">
        <v>2702097</v>
      </c>
      <c r="I5223">
        <v>2702729</v>
      </c>
      <c r="J5223" t="s">
        <v>25</v>
      </c>
      <c r="K5223" t="s">
        <v>9184</v>
      </c>
      <c r="L5223" t="s">
        <v>9184</v>
      </c>
      <c r="N5223" t="s">
        <v>3486</v>
      </c>
      <c r="Q5223" t="s">
        <v>9182</v>
      </c>
      <c r="R5223">
        <v>633</v>
      </c>
      <c r="S5223">
        <v>210</v>
      </c>
    </row>
    <row r="5224" spans="1:20" x14ac:dyDescent="0.25">
      <c r="A5224" t="s">
        <v>20</v>
      </c>
      <c r="B5224" t="s">
        <v>36</v>
      </c>
      <c r="C5224" t="s">
        <v>22</v>
      </c>
      <c r="D5224" t="s">
        <v>23</v>
      </c>
      <c r="E5224" t="s">
        <v>5</v>
      </c>
      <c r="F5224">
        <v>1</v>
      </c>
      <c r="G5224" t="s">
        <v>24</v>
      </c>
      <c r="H5224">
        <v>2702771</v>
      </c>
      <c r="I5224">
        <v>2703700</v>
      </c>
      <c r="J5224" t="s">
        <v>25</v>
      </c>
      <c r="Q5224" t="s">
        <v>9185</v>
      </c>
      <c r="R5224">
        <v>930</v>
      </c>
      <c r="T5224" t="s">
        <v>9186</v>
      </c>
    </row>
    <row r="5225" spans="1:20" x14ac:dyDescent="0.25">
      <c r="A5225" t="s">
        <v>28</v>
      </c>
      <c r="B5225" t="s">
        <v>40</v>
      </c>
      <c r="C5225" t="s">
        <v>22</v>
      </c>
      <c r="D5225" t="s">
        <v>23</v>
      </c>
      <c r="E5225" t="s">
        <v>5</v>
      </c>
      <c r="F5225">
        <v>1</v>
      </c>
      <c r="G5225" t="s">
        <v>24</v>
      </c>
      <c r="H5225">
        <v>2702771</v>
      </c>
      <c r="I5225">
        <v>2703700</v>
      </c>
      <c r="J5225" t="s">
        <v>25</v>
      </c>
      <c r="K5225" t="s">
        <v>9187</v>
      </c>
      <c r="L5225" t="s">
        <v>9187</v>
      </c>
      <c r="N5225" t="s">
        <v>6304</v>
      </c>
      <c r="Q5225" t="s">
        <v>9185</v>
      </c>
      <c r="R5225">
        <v>930</v>
      </c>
      <c r="S5225">
        <v>309</v>
      </c>
    </row>
    <row r="5226" spans="1:20" x14ac:dyDescent="0.25">
      <c r="A5226" t="s">
        <v>20</v>
      </c>
      <c r="B5226" t="s">
        <v>36</v>
      </c>
      <c r="C5226" t="s">
        <v>22</v>
      </c>
      <c r="D5226" t="s">
        <v>23</v>
      </c>
      <c r="E5226" t="s">
        <v>5</v>
      </c>
      <c r="F5226">
        <v>1</v>
      </c>
      <c r="G5226" t="s">
        <v>24</v>
      </c>
      <c r="H5226">
        <v>2703743</v>
      </c>
      <c r="I5226">
        <v>2704567</v>
      </c>
      <c r="J5226" t="s">
        <v>37</v>
      </c>
      <c r="Q5226" t="s">
        <v>9188</v>
      </c>
      <c r="R5226">
        <v>825</v>
      </c>
      <c r="T5226" t="s">
        <v>9189</v>
      </c>
    </row>
    <row r="5227" spans="1:20" x14ac:dyDescent="0.25">
      <c r="A5227" t="s">
        <v>28</v>
      </c>
      <c r="B5227" t="s">
        <v>40</v>
      </c>
      <c r="C5227" t="s">
        <v>22</v>
      </c>
      <c r="D5227" t="s">
        <v>23</v>
      </c>
      <c r="E5227" t="s">
        <v>5</v>
      </c>
      <c r="F5227">
        <v>1</v>
      </c>
      <c r="G5227" t="s">
        <v>24</v>
      </c>
      <c r="H5227">
        <v>2703743</v>
      </c>
      <c r="I5227">
        <v>2704567</v>
      </c>
      <c r="J5227" t="s">
        <v>37</v>
      </c>
      <c r="K5227" t="s">
        <v>9190</v>
      </c>
      <c r="L5227" t="s">
        <v>9190</v>
      </c>
      <c r="N5227" t="s">
        <v>30</v>
      </c>
      <c r="Q5227" t="s">
        <v>9188</v>
      </c>
      <c r="R5227">
        <v>825</v>
      </c>
      <c r="S5227">
        <v>274</v>
      </c>
    </row>
    <row r="5228" spans="1:20" x14ac:dyDescent="0.25">
      <c r="A5228" t="s">
        <v>20</v>
      </c>
      <c r="B5228" t="s">
        <v>36</v>
      </c>
      <c r="C5228" t="s">
        <v>22</v>
      </c>
      <c r="D5228" t="s">
        <v>23</v>
      </c>
      <c r="E5228" t="s">
        <v>5</v>
      </c>
      <c r="F5228">
        <v>1</v>
      </c>
      <c r="G5228" t="s">
        <v>24</v>
      </c>
      <c r="H5228">
        <v>2704624</v>
      </c>
      <c r="I5228">
        <v>2705334</v>
      </c>
      <c r="J5228" t="s">
        <v>37</v>
      </c>
      <c r="Q5228" t="s">
        <v>9191</v>
      </c>
      <c r="R5228">
        <v>711</v>
      </c>
      <c r="T5228" t="s">
        <v>9192</v>
      </c>
    </row>
    <row r="5229" spans="1:20" x14ac:dyDescent="0.25">
      <c r="A5229" t="s">
        <v>28</v>
      </c>
      <c r="B5229" t="s">
        <v>40</v>
      </c>
      <c r="C5229" t="s">
        <v>22</v>
      </c>
      <c r="D5229" t="s">
        <v>23</v>
      </c>
      <c r="E5229" t="s">
        <v>5</v>
      </c>
      <c r="F5229">
        <v>1</v>
      </c>
      <c r="G5229" t="s">
        <v>24</v>
      </c>
      <c r="H5229">
        <v>2704624</v>
      </c>
      <c r="I5229">
        <v>2705334</v>
      </c>
      <c r="J5229" t="s">
        <v>37</v>
      </c>
      <c r="K5229" t="s">
        <v>9193</v>
      </c>
      <c r="L5229" t="s">
        <v>9193</v>
      </c>
      <c r="N5229" t="s">
        <v>30</v>
      </c>
      <c r="Q5229" t="s">
        <v>9191</v>
      </c>
      <c r="R5229">
        <v>711</v>
      </c>
      <c r="S5229">
        <v>236</v>
      </c>
    </row>
    <row r="5230" spans="1:20" x14ac:dyDescent="0.25">
      <c r="A5230" t="s">
        <v>20</v>
      </c>
      <c r="B5230" t="s">
        <v>36</v>
      </c>
      <c r="C5230" t="s">
        <v>22</v>
      </c>
      <c r="D5230" t="s">
        <v>23</v>
      </c>
      <c r="E5230" t="s">
        <v>5</v>
      </c>
      <c r="F5230">
        <v>1</v>
      </c>
      <c r="G5230" t="s">
        <v>24</v>
      </c>
      <c r="H5230">
        <v>2705486</v>
      </c>
      <c r="I5230">
        <v>2706289</v>
      </c>
      <c r="J5230" t="s">
        <v>25</v>
      </c>
      <c r="Q5230" t="s">
        <v>9194</v>
      </c>
      <c r="R5230">
        <v>804</v>
      </c>
      <c r="T5230" t="s">
        <v>9195</v>
      </c>
    </row>
    <row r="5231" spans="1:20" x14ac:dyDescent="0.25">
      <c r="A5231" t="s">
        <v>28</v>
      </c>
      <c r="B5231" t="s">
        <v>40</v>
      </c>
      <c r="C5231" t="s">
        <v>22</v>
      </c>
      <c r="D5231" t="s">
        <v>23</v>
      </c>
      <c r="E5231" t="s">
        <v>5</v>
      </c>
      <c r="F5231">
        <v>1</v>
      </c>
      <c r="G5231" t="s">
        <v>24</v>
      </c>
      <c r="H5231">
        <v>2705486</v>
      </c>
      <c r="I5231">
        <v>2706289</v>
      </c>
      <c r="J5231" t="s">
        <v>25</v>
      </c>
      <c r="K5231" t="s">
        <v>9196</v>
      </c>
      <c r="L5231" t="s">
        <v>9196</v>
      </c>
      <c r="N5231" t="s">
        <v>5436</v>
      </c>
      <c r="Q5231" t="s">
        <v>9194</v>
      </c>
      <c r="R5231">
        <v>804</v>
      </c>
      <c r="S5231">
        <v>267</v>
      </c>
    </row>
    <row r="5232" spans="1:20" x14ac:dyDescent="0.25">
      <c r="A5232" t="s">
        <v>20</v>
      </c>
      <c r="B5232" t="s">
        <v>36</v>
      </c>
      <c r="C5232" t="s">
        <v>22</v>
      </c>
      <c r="D5232" t="s">
        <v>23</v>
      </c>
      <c r="E5232" t="s">
        <v>5</v>
      </c>
      <c r="F5232">
        <v>1</v>
      </c>
      <c r="G5232" t="s">
        <v>24</v>
      </c>
      <c r="H5232">
        <v>2706397</v>
      </c>
      <c r="I5232">
        <v>2707224</v>
      </c>
      <c r="J5232" t="s">
        <v>25</v>
      </c>
      <c r="Q5232" t="s">
        <v>9197</v>
      </c>
      <c r="R5232">
        <v>828</v>
      </c>
      <c r="T5232" t="s">
        <v>9198</v>
      </c>
    </row>
    <row r="5233" spans="1:20" x14ac:dyDescent="0.25">
      <c r="A5233" t="s">
        <v>28</v>
      </c>
      <c r="B5233" t="s">
        <v>40</v>
      </c>
      <c r="C5233" t="s">
        <v>22</v>
      </c>
      <c r="D5233" t="s">
        <v>23</v>
      </c>
      <c r="E5233" t="s">
        <v>5</v>
      </c>
      <c r="F5233">
        <v>1</v>
      </c>
      <c r="G5233" t="s">
        <v>24</v>
      </c>
      <c r="H5233">
        <v>2706397</v>
      </c>
      <c r="I5233">
        <v>2707224</v>
      </c>
      <c r="J5233" t="s">
        <v>25</v>
      </c>
      <c r="K5233" t="s">
        <v>9199</v>
      </c>
      <c r="L5233" t="s">
        <v>9199</v>
      </c>
      <c r="N5233" t="s">
        <v>7737</v>
      </c>
      <c r="Q5233" t="s">
        <v>9197</v>
      </c>
      <c r="R5233">
        <v>828</v>
      </c>
      <c r="S5233">
        <v>275</v>
      </c>
    </row>
    <row r="5234" spans="1:20" x14ac:dyDescent="0.25">
      <c r="A5234" t="s">
        <v>20</v>
      </c>
      <c r="B5234" t="s">
        <v>36</v>
      </c>
      <c r="C5234" t="s">
        <v>22</v>
      </c>
      <c r="D5234" t="s">
        <v>23</v>
      </c>
      <c r="E5234" t="s">
        <v>5</v>
      </c>
      <c r="F5234">
        <v>1</v>
      </c>
      <c r="G5234" t="s">
        <v>24</v>
      </c>
      <c r="H5234">
        <v>2707491</v>
      </c>
      <c r="I5234">
        <v>2708312</v>
      </c>
      <c r="J5234" t="s">
        <v>25</v>
      </c>
      <c r="Q5234" t="s">
        <v>9200</v>
      </c>
      <c r="R5234">
        <v>822</v>
      </c>
      <c r="T5234" t="s">
        <v>9201</v>
      </c>
    </row>
    <row r="5235" spans="1:20" x14ac:dyDescent="0.25">
      <c r="A5235" t="s">
        <v>28</v>
      </c>
      <c r="B5235" t="s">
        <v>40</v>
      </c>
      <c r="C5235" t="s">
        <v>22</v>
      </c>
      <c r="D5235" t="s">
        <v>23</v>
      </c>
      <c r="E5235" t="s">
        <v>5</v>
      </c>
      <c r="F5235">
        <v>1</v>
      </c>
      <c r="G5235" t="s">
        <v>24</v>
      </c>
      <c r="H5235">
        <v>2707491</v>
      </c>
      <c r="I5235">
        <v>2708312</v>
      </c>
      <c r="J5235" t="s">
        <v>25</v>
      </c>
      <c r="K5235" t="s">
        <v>9202</v>
      </c>
      <c r="L5235" t="s">
        <v>9202</v>
      </c>
      <c r="N5235" t="s">
        <v>9203</v>
      </c>
      <c r="Q5235" t="s">
        <v>9200</v>
      </c>
      <c r="R5235">
        <v>822</v>
      </c>
      <c r="S5235">
        <v>273</v>
      </c>
    </row>
    <row r="5236" spans="1:20" x14ac:dyDescent="0.25">
      <c r="A5236" t="s">
        <v>20</v>
      </c>
      <c r="B5236" t="s">
        <v>36</v>
      </c>
      <c r="C5236" t="s">
        <v>22</v>
      </c>
      <c r="D5236" t="s">
        <v>23</v>
      </c>
      <c r="E5236" t="s">
        <v>5</v>
      </c>
      <c r="F5236">
        <v>1</v>
      </c>
      <c r="G5236" t="s">
        <v>24</v>
      </c>
      <c r="H5236">
        <v>2708349</v>
      </c>
      <c r="I5236">
        <v>2708660</v>
      </c>
      <c r="J5236" t="s">
        <v>37</v>
      </c>
      <c r="Q5236" t="s">
        <v>9204</v>
      </c>
      <c r="R5236">
        <v>312</v>
      </c>
      <c r="T5236" t="s">
        <v>9205</v>
      </c>
    </row>
    <row r="5237" spans="1:20" x14ac:dyDescent="0.25">
      <c r="A5237" t="s">
        <v>28</v>
      </c>
      <c r="B5237" t="s">
        <v>40</v>
      </c>
      <c r="C5237" t="s">
        <v>22</v>
      </c>
      <c r="D5237" t="s">
        <v>23</v>
      </c>
      <c r="E5237" t="s">
        <v>5</v>
      </c>
      <c r="F5237">
        <v>1</v>
      </c>
      <c r="G5237" t="s">
        <v>24</v>
      </c>
      <c r="H5237">
        <v>2708349</v>
      </c>
      <c r="I5237">
        <v>2708660</v>
      </c>
      <c r="J5237" t="s">
        <v>37</v>
      </c>
      <c r="K5237" t="s">
        <v>9206</v>
      </c>
      <c r="L5237" t="s">
        <v>9206</v>
      </c>
      <c r="N5237" t="s">
        <v>30</v>
      </c>
      <c r="Q5237" t="s">
        <v>9204</v>
      </c>
      <c r="R5237">
        <v>312</v>
      </c>
      <c r="S5237">
        <v>103</v>
      </c>
    </row>
    <row r="5238" spans="1:20" x14ac:dyDescent="0.25">
      <c r="A5238" t="s">
        <v>20</v>
      </c>
      <c r="B5238" t="s">
        <v>36</v>
      </c>
      <c r="C5238" t="s">
        <v>22</v>
      </c>
      <c r="D5238" t="s">
        <v>23</v>
      </c>
      <c r="E5238" t="s">
        <v>5</v>
      </c>
      <c r="F5238">
        <v>1</v>
      </c>
      <c r="G5238" t="s">
        <v>24</v>
      </c>
      <c r="H5238">
        <v>2708660</v>
      </c>
      <c r="I5238">
        <v>2710018</v>
      </c>
      <c r="J5238" t="s">
        <v>37</v>
      </c>
      <c r="Q5238" t="s">
        <v>9207</v>
      </c>
      <c r="R5238">
        <v>1359</v>
      </c>
      <c r="T5238" t="s">
        <v>9208</v>
      </c>
    </row>
    <row r="5239" spans="1:20" x14ac:dyDescent="0.25">
      <c r="A5239" t="s">
        <v>28</v>
      </c>
      <c r="B5239" t="s">
        <v>40</v>
      </c>
      <c r="C5239" t="s">
        <v>22</v>
      </c>
      <c r="D5239" t="s">
        <v>23</v>
      </c>
      <c r="E5239" t="s">
        <v>5</v>
      </c>
      <c r="F5239">
        <v>1</v>
      </c>
      <c r="G5239" t="s">
        <v>24</v>
      </c>
      <c r="H5239">
        <v>2708660</v>
      </c>
      <c r="I5239">
        <v>2710018</v>
      </c>
      <c r="J5239" t="s">
        <v>37</v>
      </c>
      <c r="K5239" t="s">
        <v>9209</v>
      </c>
      <c r="L5239" t="s">
        <v>9209</v>
      </c>
      <c r="N5239" t="s">
        <v>9210</v>
      </c>
      <c r="Q5239" t="s">
        <v>9207</v>
      </c>
      <c r="R5239">
        <v>1359</v>
      </c>
      <c r="S5239">
        <v>452</v>
      </c>
    </row>
    <row r="5240" spans="1:20" x14ac:dyDescent="0.25">
      <c r="A5240" t="s">
        <v>20</v>
      </c>
      <c r="B5240" t="s">
        <v>36</v>
      </c>
      <c r="C5240" t="s">
        <v>22</v>
      </c>
      <c r="D5240" t="s">
        <v>23</v>
      </c>
      <c r="E5240" t="s">
        <v>5</v>
      </c>
      <c r="F5240">
        <v>1</v>
      </c>
      <c r="G5240" t="s">
        <v>24</v>
      </c>
      <c r="H5240">
        <v>2710059</v>
      </c>
      <c r="I5240">
        <v>2711357</v>
      </c>
      <c r="J5240" t="s">
        <v>37</v>
      </c>
      <c r="Q5240" t="s">
        <v>9211</v>
      </c>
      <c r="R5240">
        <v>1299</v>
      </c>
      <c r="T5240" t="s">
        <v>9212</v>
      </c>
    </row>
    <row r="5241" spans="1:20" x14ac:dyDescent="0.25">
      <c r="A5241" t="s">
        <v>28</v>
      </c>
      <c r="B5241" t="s">
        <v>40</v>
      </c>
      <c r="C5241" t="s">
        <v>22</v>
      </c>
      <c r="D5241" t="s">
        <v>23</v>
      </c>
      <c r="E5241" t="s">
        <v>5</v>
      </c>
      <c r="F5241">
        <v>1</v>
      </c>
      <c r="G5241" t="s">
        <v>24</v>
      </c>
      <c r="H5241">
        <v>2710059</v>
      </c>
      <c r="I5241">
        <v>2711357</v>
      </c>
      <c r="J5241" t="s">
        <v>37</v>
      </c>
      <c r="K5241" t="s">
        <v>9213</v>
      </c>
      <c r="L5241" t="s">
        <v>9213</v>
      </c>
      <c r="N5241" t="s">
        <v>1317</v>
      </c>
      <c r="Q5241" t="s">
        <v>9211</v>
      </c>
      <c r="R5241">
        <v>1299</v>
      </c>
      <c r="S5241">
        <v>432</v>
      </c>
    </row>
    <row r="5242" spans="1:20" x14ac:dyDescent="0.25">
      <c r="A5242" t="s">
        <v>20</v>
      </c>
      <c r="B5242" t="s">
        <v>36</v>
      </c>
      <c r="C5242" t="s">
        <v>22</v>
      </c>
      <c r="D5242" t="s">
        <v>23</v>
      </c>
      <c r="E5242" t="s">
        <v>5</v>
      </c>
      <c r="F5242">
        <v>1</v>
      </c>
      <c r="G5242" t="s">
        <v>24</v>
      </c>
      <c r="H5242">
        <v>2711455</v>
      </c>
      <c r="I5242">
        <v>2712351</v>
      </c>
      <c r="J5242" t="s">
        <v>25</v>
      </c>
      <c r="Q5242" t="s">
        <v>9214</v>
      </c>
      <c r="R5242">
        <v>897</v>
      </c>
      <c r="T5242" t="s">
        <v>9215</v>
      </c>
    </row>
    <row r="5243" spans="1:20" x14ac:dyDescent="0.25">
      <c r="A5243" t="s">
        <v>28</v>
      </c>
      <c r="B5243" t="s">
        <v>40</v>
      </c>
      <c r="C5243" t="s">
        <v>22</v>
      </c>
      <c r="D5243" t="s">
        <v>23</v>
      </c>
      <c r="E5243" t="s">
        <v>5</v>
      </c>
      <c r="F5243">
        <v>1</v>
      </c>
      <c r="G5243" t="s">
        <v>24</v>
      </c>
      <c r="H5243">
        <v>2711455</v>
      </c>
      <c r="I5243">
        <v>2712351</v>
      </c>
      <c r="J5243" t="s">
        <v>25</v>
      </c>
      <c r="K5243" t="s">
        <v>9216</v>
      </c>
      <c r="L5243" t="s">
        <v>9216</v>
      </c>
      <c r="N5243" t="s">
        <v>587</v>
      </c>
      <c r="Q5243" t="s">
        <v>9214</v>
      </c>
      <c r="R5243">
        <v>897</v>
      </c>
      <c r="S5243">
        <v>298</v>
      </c>
    </row>
    <row r="5244" spans="1:20" x14ac:dyDescent="0.25">
      <c r="A5244" t="s">
        <v>20</v>
      </c>
      <c r="B5244" t="s">
        <v>36</v>
      </c>
      <c r="C5244" t="s">
        <v>22</v>
      </c>
      <c r="D5244" t="s">
        <v>23</v>
      </c>
      <c r="E5244" t="s">
        <v>5</v>
      </c>
      <c r="F5244">
        <v>1</v>
      </c>
      <c r="G5244" t="s">
        <v>24</v>
      </c>
      <c r="H5244">
        <v>2712391</v>
      </c>
      <c r="I5244">
        <v>2712975</v>
      </c>
      <c r="J5244" t="s">
        <v>37</v>
      </c>
      <c r="Q5244" t="s">
        <v>9217</v>
      </c>
      <c r="R5244">
        <v>585</v>
      </c>
      <c r="T5244" t="s">
        <v>9218</v>
      </c>
    </row>
    <row r="5245" spans="1:20" x14ac:dyDescent="0.25">
      <c r="A5245" t="s">
        <v>28</v>
      </c>
      <c r="B5245" t="s">
        <v>40</v>
      </c>
      <c r="C5245" t="s">
        <v>22</v>
      </c>
      <c r="D5245" t="s">
        <v>23</v>
      </c>
      <c r="E5245" t="s">
        <v>5</v>
      </c>
      <c r="F5245">
        <v>1</v>
      </c>
      <c r="G5245" t="s">
        <v>24</v>
      </c>
      <c r="H5245">
        <v>2712391</v>
      </c>
      <c r="I5245">
        <v>2712975</v>
      </c>
      <c r="J5245" t="s">
        <v>37</v>
      </c>
      <c r="K5245" t="s">
        <v>9219</v>
      </c>
      <c r="L5245" t="s">
        <v>9219</v>
      </c>
      <c r="N5245" t="s">
        <v>9220</v>
      </c>
      <c r="Q5245" t="s">
        <v>9217</v>
      </c>
      <c r="R5245">
        <v>585</v>
      </c>
      <c r="S5245">
        <v>194</v>
      </c>
    </row>
    <row r="5246" spans="1:20" x14ac:dyDescent="0.25">
      <c r="A5246" t="s">
        <v>20</v>
      </c>
      <c r="B5246" t="s">
        <v>36</v>
      </c>
      <c r="C5246" t="s">
        <v>22</v>
      </c>
      <c r="D5246" t="s">
        <v>23</v>
      </c>
      <c r="E5246" t="s">
        <v>5</v>
      </c>
      <c r="F5246">
        <v>1</v>
      </c>
      <c r="G5246" t="s">
        <v>24</v>
      </c>
      <c r="H5246">
        <v>2713108</v>
      </c>
      <c r="I5246">
        <v>2713533</v>
      </c>
      <c r="J5246" t="s">
        <v>37</v>
      </c>
      <c r="Q5246" t="s">
        <v>9221</v>
      </c>
      <c r="R5246">
        <v>426</v>
      </c>
      <c r="T5246" t="s">
        <v>9222</v>
      </c>
    </row>
    <row r="5247" spans="1:20" x14ac:dyDescent="0.25">
      <c r="A5247" t="s">
        <v>28</v>
      </c>
      <c r="B5247" t="s">
        <v>40</v>
      </c>
      <c r="C5247" t="s">
        <v>22</v>
      </c>
      <c r="D5247" t="s">
        <v>23</v>
      </c>
      <c r="E5247" t="s">
        <v>5</v>
      </c>
      <c r="F5247">
        <v>1</v>
      </c>
      <c r="G5247" t="s">
        <v>24</v>
      </c>
      <c r="H5247">
        <v>2713108</v>
      </c>
      <c r="I5247">
        <v>2713533</v>
      </c>
      <c r="J5247" t="s">
        <v>37</v>
      </c>
      <c r="K5247" t="s">
        <v>9223</v>
      </c>
      <c r="L5247" t="s">
        <v>9223</v>
      </c>
      <c r="N5247" t="s">
        <v>9100</v>
      </c>
      <c r="Q5247" t="s">
        <v>9221</v>
      </c>
      <c r="R5247">
        <v>426</v>
      </c>
      <c r="S5247">
        <v>141</v>
      </c>
    </row>
    <row r="5248" spans="1:20" x14ac:dyDescent="0.25">
      <c r="A5248" t="s">
        <v>20</v>
      </c>
      <c r="B5248" t="s">
        <v>36</v>
      </c>
      <c r="C5248" t="s">
        <v>22</v>
      </c>
      <c r="D5248" t="s">
        <v>23</v>
      </c>
      <c r="E5248" t="s">
        <v>5</v>
      </c>
      <c r="F5248">
        <v>1</v>
      </c>
      <c r="G5248" t="s">
        <v>24</v>
      </c>
      <c r="H5248">
        <v>2713646</v>
      </c>
      <c r="I5248">
        <v>2714536</v>
      </c>
      <c r="J5248" t="s">
        <v>25</v>
      </c>
      <c r="Q5248" t="s">
        <v>9224</v>
      </c>
      <c r="R5248">
        <v>891</v>
      </c>
      <c r="T5248" t="s">
        <v>9225</v>
      </c>
    </row>
    <row r="5249" spans="1:20" x14ac:dyDescent="0.25">
      <c r="A5249" t="s">
        <v>28</v>
      </c>
      <c r="B5249" t="s">
        <v>40</v>
      </c>
      <c r="C5249" t="s">
        <v>22</v>
      </c>
      <c r="D5249" t="s">
        <v>23</v>
      </c>
      <c r="E5249" t="s">
        <v>5</v>
      </c>
      <c r="F5249">
        <v>1</v>
      </c>
      <c r="G5249" t="s">
        <v>24</v>
      </c>
      <c r="H5249">
        <v>2713646</v>
      </c>
      <c r="I5249">
        <v>2714536</v>
      </c>
      <c r="J5249" t="s">
        <v>25</v>
      </c>
      <c r="K5249" t="s">
        <v>9226</v>
      </c>
      <c r="L5249" t="s">
        <v>9226</v>
      </c>
      <c r="N5249" t="s">
        <v>587</v>
      </c>
      <c r="Q5249" t="s">
        <v>9224</v>
      </c>
      <c r="R5249">
        <v>891</v>
      </c>
      <c r="S5249">
        <v>296</v>
      </c>
    </row>
    <row r="5250" spans="1:20" x14ac:dyDescent="0.25">
      <c r="A5250" t="s">
        <v>20</v>
      </c>
      <c r="B5250" t="s">
        <v>36</v>
      </c>
      <c r="C5250" t="s">
        <v>22</v>
      </c>
      <c r="D5250" t="s">
        <v>23</v>
      </c>
      <c r="E5250" t="s">
        <v>5</v>
      </c>
      <c r="F5250">
        <v>1</v>
      </c>
      <c r="G5250" t="s">
        <v>24</v>
      </c>
      <c r="H5250">
        <v>2714552</v>
      </c>
      <c r="I5250">
        <v>2715331</v>
      </c>
      <c r="J5250" t="s">
        <v>37</v>
      </c>
      <c r="Q5250" t="s">
        <v>9227</v>
      </c>
      <c r="R5250">
        <v>780</v>
      </c>
      <c r="T5250" t="s">
        <v>9228</v>
      </c>
    </row>
    <row r="5251" spans="1:20" x14ac:dyDescent="0.25">
      <c r="A5251" t="s">
        <v>28</v>
      </c>
      <c r="B5251" t="s">
        <v>40</v>
      </c>
      <c r="C5251" t="s">
        <v>22</v>
      </c>
      <c r="D5251" t="s">
        <v>23</v>
      </c>
      <c r="E5251" t="s">
        <v>5</v>
      </c>
      <c r="F5251">
        <v>1</v>
      </c>
      <c r="G5251" t="s">
        <v>24</v>
      </c>
      <c r="H5251">
        <v>2714552</v>
      </c>
      <c r="I5251">
        <v>2715331</v>
      </c>
      <c r="J5251" t="s">
        <v>37</v>
      </c>
      <c r="K5251" t="s">
        <v>9229</v>
      </c>
      <c r="L5251" t="s">
        <v>9229</v>
      </c>
      <c r="N5251" t="s">
        <v>30</v>
      </c>
      <c r="Q5251" t="s">
        <v>9227</v>
      </c>
      <c r="R5251">
        <v>780</v>
      </c>
      <c r="S5251">
        <v>259</v>
      </c>
    </row>
    <row r="5252" spans="1:20" x14ac:dyDescent="0.25">
      <c r="A5252" t="s">
        <v>20</v>
      </c>
      <c r="B5252" t="s">
        <v>36</v>
      </c>
      <c r="C5252" t="s">
        <v>22</v>
      </c>
      <c r="D5252" t="s">
        <v>23</v>
      </c>
      <c r="E5252" t="s">
        <v>5</v>
      </c>
      <c r="F5252">
        <v>1</v>
      </c>
      <c r="G5252" t="s">
        <v>24</v>
      </c>
      <c r="H5252">
        <v>2715387</v>
      </c>
      <c r="I5252">
        <v>2717954</v>
      </c>
      <c r="J5252" t="s">
        <v>37</v>
      </c>
      <c r="Q5252" t="s">
        <v>9230</v>
      </c>
      <c r="R5252">
        <v>2568</v>
      </c>
      <c r="T5252" t="s">
        <v>9231</v>
      </c>
    </row>
    <row r="5253" spans="1:20" x14ac:dyDescent="0.25">
      <c r="A5253" t="s">
        <v>28</v>
      </c>
      <c r="B5253" t="s">
        <v>40</v>
      </c>
      <c r="C5253" t="s">
        <v>22</v>
      </c>
      <c r="D5253" t="s">
        <v>23</v>
      </c>
      <c r="E5253" t="s">
        <v>5</v>
      </c>
      <c r="F5253">
        <v>1</v>
      </c>
      <c r="G5253" t="s">
        <v>24</v>
      </c>
      <c r="H5253">
        <v>2715387</v>
      </c>
      <c r="I5253">
        <v>2717954</v>
      </c>
      <c r="J5253" t="s">
        <v>37</v>
      </c>
      <c r="K5253" t="s">
        <v>9232</v>
      </c>
      <c r="L5253" t="s">
        <v>9232</v>
      </c>
      <c r="N5253" t="s">
        <v>907</v>
      </c>
      <c r="Q5253" t="s">
        <v>9230</v>
      </c>
      <c r="R5253">
        <v>2568</v>
      </c>
      <c r="S5253">
        <v>855</v>
      </c>
    </row>
    <row r="5254" spans="1:20" x14ac:dyDescent="0.25">
      <c r="A5254" t="s">
        <v>20</v>
      </c>
      <c r="B5254" t="s">
        <v>36</v>
      </c>
      <c r="C5254" t="s">
        <v>22</v>
      </c>
      <c r="D5254" t="s">
        <v>23</v>
      </c>
      <c r="E5254" t="s">
        <v>5</v>
      </c>
      <c r="F5254">
        <v>1</v>
      </c>
      <c r="G5254" t="s">
        <v>24</v>
      </c>
      <c r="H5254">
        <v>2718009</v>
      </c>
      <c r="I5254">
        <v>2718995</v>
      </c>
      <c r="J5254" t="s">
        <v>37</v>
      </c>
      <c r="Q5254" t="s">
        <v>9233</v>
      </c>
      <c r="R5254">
        <v>987</v>
      </c>
      <c r="T5254" t="s">
        <v>9234</v>
      </c>
    </row>
    <row r="5255" spans="1:20" x14ac:dyDescent="0.25">
      <c r="A5255" t="s">
        <v>28</v>
      </c>
      <c r="B5255" t="s">
        <v>40</v>
      </c>
      <c r="C5255" t="s">
        <v>22</v>
      </c>
      <c r="D5255" t="s">
        <v>23</v>
      </c>
      <c r="E5255" t="s">
        <v>5</v>
      </c>
      <c r="F5255">
        <v>1</v>
      </c>
      <c r="G5255" t="s">
        <v>24</v>
      </c>
      <c r="H5255">
        <v>2718009</v>
      </c>
      <c r="I5255">
        <v>2718995</v>
      </c>
      <c r="J5255" t="s">
        <v>37</v>
      </c>
      <c r="K5255" t="s">
        <v>9235</v>
      </c>
      <c r="L5255" t="s">
        <v>9235</v>
      </c>
      <c r="N5255" t="s">
        <v>9236</v>
      </c>
      <c r="Q5255" t="s">
        <v>9233</v>
      </c>
      <c r="R5255">
        <v>987</v>
      </c>
      <c r="S5255">
        <v>328</v>
      </c>
    </row>
    <row r="5256" spans="1:20" x14ac:dyDescent="0.25">
      <c r="A5256" t="s">
        <v>20</v>
      </c>
      <c r="B5256" t="s">
        <v>36</v>
      </c>
      <c r="C5256" t="s">
        <v>22</v>
      </c>
      <c r="D5256" t="s">
        <v>23</v>
      </c>
      <c r="E5256" t="s">
        <v>5</v>
      </c>
      <c r="F5256">
        <v>1</v>
      </c>
      <c r="G5256" t="s">
        <v>24</v>
      </c>
      <c r="H5256">
        <v>2718999</v>
      </c>
      <c r="I5256">
        <v>2719508</v>
      </c>
      <c r="J5256" t="s">
        <v>37</v>
      </c>
      <c r="Q5256" t="s">
        <v>9237</v>
      </c>
      <c r="R5256">
        <v>510</v>
      </c>
      <c r="T5256" t="s">
        <v>9238</v>
      </c>
    </row>
    <row r="5257" spans="1:20" x14ac:dyDescent="0.25">
      <c r="A5257" t="s">
        <v>28</v>
      </c>
      <c r="B5257" t="s">
        <v>40</v>
      </c>
      <c r="C5257" t="s">
        <v>22</v>
      </c>
      <c r="D5257" t="s">
        <v>23</v>
      </c>
      <c r="E5257" t="s">
        <v>5</v>
      </c>
      <c r="F5257">
        <v>1</v>
      </c>
      <c r="G5257" t="s">
        <v>24</v>
      </c>
      <c r="H5257">
        <v>2718999</v>
      </c>
      <c r="I5257">
        <v>2719508</v>
      </c>
      <c r="J5257" t="s">
        <v>37</v>
      </c>
      <c r="K5257" t="s">
        <v>9239</v>
      </c>
      <c r="L5257" t="s">
        <v>9239</v>
      </c>
      <c r="N5257" t="s">
        <v>6812</v>
      </c>
      <c r="Q5257" t="s">
        <v>9237</v>
      </c>
      <c r="R5257">
        <v>510</v>
      </c>
      <c r="S5257">
        <v>169</v>
      </c>
    </row>
    <row r="5258" spans="1:20" x14ac:dyDescent="0.25">
      <c r="A5258" t="s">
        <v>20</v>
      </c>
      <c r="B5258" t="s">
        <v>21</v>
      </c>
      <c r="C5258" t="s">
        <v>22</v>
      </c>
      <c r="D5258" t="s">
        <v>23</v>
      </c>
      <c r="E5258" t="s">
        <v>5</v>
      </c>
      <c r="F5258">
        <v>1</v>
      </c>
      <c r="G5258" t="s">
        <v>24</v>
      </c>
      <c r="H5258">
        <v>2719534</v>
      </c>
      <c r="I5258">
        <v>2719825</v>
      </c>
      <c r="J5258" t="s">
        <v>37</v>
      </c>
      <c r="Q5258" t="s">
        <v>9240</v>
      </c>
      <c r="R5258">
        <v>292</v>
      </c>
      <c r="T5258" t="s">
        <v>35</v>
      </c>
    </row>
    <row r="5259" spans="1:20" x14ac:dyDescent="0.25">
      <c r="A5259" t="s">
        <v>28</v>
      </c>
      <c r="B5259" t="s">
        <v>29</v>
      </c>
      <c r="C5259" t="s">
        <v>22</v>
      </c>
      <c r="D5259" t="s">
        <v>23</v>
      </c>
      <c r="E5259" t="s">
        <v>5</v>
      </c>
      <c r="F5259">
        <v>1</v>
      </c>
      <c r="G5259" t="s">
        <v>24</v>
      </c>
      <c r="H5259">
        <v>2719534</v>
      </c>
      <c r="I5259">
        <v>2719825</v>
      </c>
      <c r="J5259" t="s">
        <v>37</v>
      </c>
      <c r="N5259" t="s">
        <v>30</v>
      </c>
      <c r="Q5259" t="s">
        <v>9240</v>
      </c>
      <c r="R5259">
        <v>292</v>
      </c>
      <c r="T5259" t="s">
        <v>35</v>
      </c>
    </row>
    <row r="5260" spans="1:20" x14ac:dyDescent="0.25">
      <c r="A5260" t="s">
        <v>20</v>
      </c>
      <c r="B5260" t="s">
        <v>36</v>
      </c>
      <c r="C5260" t="s">
        <v>22</v>
      </c>
      <c r="D5260" t="s">
        <v>23</v>
      </c>
      <c r="E5260" t="s">
        <v>5</v>
      </c>
      <c r="F5260">
        <v>1</v>
      </c>
      <c r="G5260" t="s">
        <v>24</v>
      </c>
      <c r="H5260">
        <v>2719992</v>
      </c>
      <c r="I5260">
        <v>2721152</v>
      </c>
      <c r="J5260" t="s">
        <v>25</v>
      </c>
      <c r="Q5260" t="s">
        <v>9241</v>
      </c>
      <c r="R5260">
        <v>1161</v>
      </c>
      <c r="T5260" t="s">
        <v>9242</v>
      </c>
    </row>
    <row r="5261" spans="1:20" x14ac:dyDescent="0.25">
      <c r="A5261" t="s">
        <v>28</v>
      </c>
      <c r="B5261" t="s">
        <v>40</v>
      </c>
      <c r="C5261" t="s">
        <v>22</v>
      </c>
      <c r="D5261" t="s">
        <v>23</v>
      </c>
      <c r="E5261" t="s">
        <v>5</v>
      </c>
      <c r="F5261">
        <v>1</v>
      </c>
      <c r="G5261" t="s">
        <v>24</v>
      </c>
      <c r="H5261">
        <v>2719992</v>
      </c>
      <c r="I5261">
        <v>2721152</v>
      </c>
      <c r="J5261" t="s">
        <v>25</v>
      </c>
      <c r="K5261" t="s">
        <v>9243</v>
      </c>
      <c r="L5261" t="s">
        <v>9243</v>
      </c>
      <c r="N5261" t="s">
        <v>1563</v>
      </c>
      <c r="Q5261" t="s">
        <v>9241</v>
      </c>
      <c r="R5261">
        <v>1161</v>
      </c>
      <c r="S5261">
        <v>386</v>
      </c>
    </row>
    <row r="5262" spans="1:20" x14ac:dyDescent="0.25">
      <c r="A5262" t="s">
        <v>20</v>
      </c>
      <c r="B5262" t="s">
        <v>21</v>
      </c>
      <c r="C5262" t="s">
        <v>22</v>
      </c>
      <c r="D5262" t="s">
        <v>23</v>
      </c>
      <c r="E5262" t="s">
        <v>5</v>
      </c>
      <c r="F5262">
        <v>1</v>
      </c>
      <c r="G5262" t="s">
        <v>24</v>
      </c>
      <c r="H5262">
        <v>2721124</v>
      </c>
      <c r="I5262">
        <v>2721449</v>
      </c>
      <c r="J5262" t="s">
        <v>37</v>
      </c>
      <c r="Q5262" t="s">
        <v>9244</v>
      </c>
      <c r="R5262">
        <v>326</v>
      </c>
      <c r="T5262" t="s">
        <v>35</v>
      </c>
    </row>
    <row r="5263" spans="1:20" x14ac:dyDescent="0.25">
      <c r="A5263" t="s">
        <v>28</v>
      </c>
      <c r="B5263" t="s">
        <v>29</v>
      </c>
      <c r="C5263" t="s">
        <v>22</v>
      </c>
      <c r="D5263" t="s">
        <v>23</v>
      </c>
      <c r="E5263" t="s">
        <v>5</v>
      </c>
      <c r="F5263">
        <v>1</v>
      </c>
      <c r="G5263" t="s">
        <v>24</v>
      </c>
      <c r="H5263">
        <v>2721124</v>
      </c>
      <c r="I5263">
        <v>2721449</v>
      </c>
      <c r="J5263" t="s">
        <v>37</v>
      </c>
      <c r="N5263" t="s">
        <v>30</v>
      </c>
      <c r="Q5263" t="s">
        <v>9244</v>
      </c>
      <c r="R5263">
        <v>326</v>
      </c>
      <c r="T5263" t="s">
        <v>35</v>
      </c>
    </row>
    <row r="5264" spans="1:20" x14ac:dyDescent="0.25">
      <c r="A5264" t="s">
        <v>20</v>
      </c>
      <c r="B5264" t="s">
        <v>36</v>
      </c>
      <c r="C5264" t="s">
        <v>22</v>
      </c>
      <c r="D5264" t="s">
        <v>23</v>
      </c>
      <c r="E5264" t="s">
        <v>5</v>
      </c>
      <c r="F5264">
        <v>1</v>
      </c>
      <c r="G5264" t="s">
        <v>24</v>
      </c>
      <c r="H5264">
        <v>2721549</v>
      </c>
      <c r="I5264">
        <v>2722766</v>
      </c>
      <c r="J5264" t="s">
        <v>25</v>
      </c>
      <c r="Q5264" t="s">
        <v>9245</v>
      </c>
      <c r="R5264">
        <v>1218</v>
      </c>
      <c r="T5264" t="s">
        <v>9246</v>
      </c>
    </row>
    <row r="5265" spans="1:20" x14ac:dyDescent="0.25">
      <c r="A5265" t="s">
        <v>28</v>
      </c>
      <c r="B5265" t="s">
        <v>40</v>
      </c>
      <c r="C5265" t="s">
        <v>22</v>
      </c>
      <c r="D5265" t="s">
        <v>23</v>
      </c>
      <c r="E5265" t="s">
        <v>5</v>
      </c>
      <c r="F5265">
        <v>1</v>
      </c>
      <c r="G5265" t="s">
        <v>24</v>
      </c>
      <c r="H5265">
        <v>2721549</v>
      </c>
      <c r="I5265">
        <v>2722766</v>
      </c>
      <c r="J5265" t="s">
        <v>25</v>
      </c>
      <c r="K5265" t="s">
        <v>9247</v>
      </c>
      <c r="L5265" t="s">
        <v>9247</v>
      </c>
      <c r="N5265" t="s">
        <v>2213</v>
      </c>
      <c r="Q5265" t="s">
        <v>9245</v>
      </c>
      <c r="R5265">
        <v>1218</v>
      </c>
      <c r="S5265">
        <v>405</v>
      </c>
    </row>
    <row r="5266" spans="1:20" x14ac:dyDescent="0.25">
      <c r="A5266" t="s">
        <v>20</v>
      </c>
      <c r="B5266" t="s">
        <v>36</v>
      </c>
      <c r="C5266" t="s">
        <v>22</v>
      </c>
      <c r="D5266" t="s">
        <v>23</v>
      </c>
      <c r="E5266" t="s">
        <v>5</v>
      </c>
      <c r="F5266">
        <v>1</v>
      </c>
      <c r="G5266" t="s">
        <v>24</v>
      </c>
      <c r="H5266">
        <v>2722798</v>
      </c>
      <c r="I5266">
        <v>2723277</v>
      </c>
      <c r="J5266" t="s">
        <v>37</v>
      </c>
      <c r="Q5266" t="s">
        <v>9248</v>
      </c>
      <c r="R5266">
        <v>480</v>
      </c>
      <c r="T5266" t="s">
        <v>9249</v>
      </c>
    </row>
    <row r="5267" spans="1:20" x14ac:dyDescent="0.25">
      <c r="A5267" t="s">
        <v>28</v>
      </c>
      <c r="B5267" t="s">
        <v>40</v>
      </c>
      <c r="C5267" t="s">
        <v>22</v>
      </c>
      <c r="D5267" t="s">
        <v>23</v>
      </c>
      <c r="E5267" t="s">
        <v>5</v>
      </c>
      <c r="F5267">
        <v>1</v>
      </c>
      <c r="G5267" t="s">
        <v>24</v>
      </c>
      <c r="H5267">
        <v>2722798</v>
      </c>
      <c r="I5267">
        <v>2723277</v>
      </c>
      <c r="J5267" t="s">
        <v>37</v>
      </c>
      <c r="K5267" t="s">
        <v>9250</v>
      </c>
      <c r="L5267" t="s">
        <v>9250</v>
      </c>
      <c r="N5267" t="s">
        <v>9251</v>
      </c>
      <c r="Q5267" t="s">
        <v>9248</v>
      </c>
      <c r="R5267">
        <v>480</v>
      </c>
      <c r="S5267">
        <v>159</v>
      </c>
    </row>
    <row r="5268" spans="1:20" x14ac:dyDescent="0.25">
      <c r="A5268" t="s">
        <v>20</v>
      </c>
      <c r="B5268" t="s">
        <v>36</v>
      </c>
      <c r="C5268" t="s">
        <v>22</v>
      </c>
      <c r="D5268" t="s">
        <v>23</v>
      </c>
      <c r="E5268" t="s">
        <v>5</v>
      </c>
      <c r="F5268">
        <v>1</v>
      </c>
      <c r="G5268" t="s">
        <v>24</v>
      </c>
      <c r="H5268">
        <v>2723360</v>
      </c>
      <c r="I5268">
        <v>2723689</v>
      </c>
      <c r="J5268" t="s">
        <v>37</v>
      </c>
      <c r="Q5268" t="s">
        <v>9252</v>
      </c>
      <c r="R5268">
        <v>330</v>
      </c>
      <c r="T5268" t="s">
        <v>9253</v>
      </c>
    </row>
    <row r="5269" spans="1:20" x14ac:dyDescent="0.25">
      <c r="A5269" t="s">
        <v>28</v>
      </c>
      <c r="B5269" t="s">
        <v>40</v>
      </c>
      <c r="C5269" t="s">
        <v>22</v>
      </c>
      <c r="D5269" t="s">
        <v>23</v>
      </c>
      <c r="E5269" t="s">
        <v>5</v>
      </c>
      <c r="F5269">
        <v>1</v>
      </c>
      <c r="G5269" t="s">
        <v>24</v>
      </c>
      <c r="H5269">
        <v>2723360</v>
      </c>
      <c r="I5269">
        <v>2723689</v>
      </c>
      <c r="J5269" t="s">
        <v>37</v>
      </c>
      <c r="K5269" t="s">
        <v>9254</v>
      </c>
      <c r="L5269" t="s">
        <v>9254</v>
      </c>
      <c r="N5269" t="s">
        <v>30</v>
      </c>
      <c r="Q5269" t="s">
        <v>9252</v>
      </c>
      <c r="R5269">
        <v>330</v>
      </c>
      <c r="S5269">
        <v>109</v>
      </c>
    </row>
    <row r="5270" spans="1:20" x14ac:dyDescent="0.25">
      <c r="A5270" t="s">
        <v>20</v>
      </c>
      <c r="B5270" t="s">
        <v>36</v>
      </c>
      <c r="C5270" t="s">
        <v>22</v>
      </c>
      <c r="D5270" t="s">
        <v>23</v>
      </c>
      <c r="E5270" t="s">
        <v>5</v>
      </c>
      <c r="F5270">
        <v>1</v>
      </c>
      <c r="G5270" t="s">
        <v>24</v>
      </c>
      <c r="H5270">
        <v>2723959</v>
      </c>
      <c r="I5270">
        <v>2724705</v>
      </c>
      <c r="J5270" t="s">
        <v>37</v>
      </c>
      <c r="Q5270" t="s">
        <v>9255</v>
      </c>
      <c r="R5270">
        <v>747</v>
      </c>
      <c r="T5270" t="s">
        <v>9256</v>
      </c>
    </row>
    <row r="5271" spans="1:20" x14ac:dyDescent="0.25">
      <c r="A5271" t="s">
        <v>28</v>
      </c>
      <c r="B5271" t="s">
        <v>40</v>
      </c>
      <c r="C5271" t="s">
        <v>22</v>
      </c>
      <c r="D5271" t="s">
        <v>23</v>
      </c>
      <c r="E5271" t="s">
        <v>5</v>
      </c>
      <c r="F5271">
        <v>1</v>
      </c>
      <c r="G5271" t="s">
        <v>24</v>
      </c>
      <c r="H5271">
        <v>2723959</v>
      </c>
      <c r="I5271">
        <v>2724705</v>
      </c>
      <c r="J5271" t="s">
        <v>37</v>
      </c>
      <c r="K5271" t="s">
        <v>9257</v>
      </c>
      <c r="L5271" t="s">
        <v>9257</v>
      </c>
      <c r="N5271" t="s">
        <v>9258</v>
      </c>
      <c r="Q5271" t="s">
        <v>9255</v>
      </c>
      <c r="R5271">
        <v>747</v>
      </c>
      <c r="S5271">
        <v>248</v>
      </c>
    </row>
    <row r="5272" spans="1:20" x14ac:dyDescent="0.25">
      <c r="A5272" t="s">
        <v>20</v>
      </c>
      <c r="B5272" t="s">
        <v>36</v>
      </c>
      <c r="C5272" t="s">
        <v>22</v>
      </c>
      <c r="D5272" t="s">
        <v>23</v>
      </c>
      <c r="E5272" t="s">
        <v>5</v>
      </c>
      <c r="F5272">
        <v>1</v>
      </c>
      <c r="G5272" t="s">
        <v>24</v>
      </c>
      <c r="H5272">
        <v>2724951</v>
      </c>
      <c r="I5272">
        <v>2725676</v>
      </c>
      <c r="J5272" t="s">
        <v>25</v>
      </c>
      <c r="Q5272" t="s">
        <v>9259</v>
      </c>
      <c r="R5272">
        <v>726</v>
      </c>
      <c r="T5272" t="s">
        <v>9260</v>
      </c>
    </row>
    <row r="5273" spans="1:20" x14ac:dyDescent="0.25">
      <c r="A5273" t="s">
        <v>28</v>
      </c>
      <c r="B5273" t="s">
        <v>40</v>
      </c>
      <c r="C5273" t="s">
        <v>22</v>
      </c>
      <c r="D5273" t="s">
        <v>23</v>
      </c>
      <c r="E5273" t="s">
        <v>5</v>
      </c>
      <c r="F5273">
        <v>1</v>
      </c>
      <c r="G5273" t="s">
        <v>24</v>
      </c>
      <c r="H5273">
        <v>2724951</v>
      </c>
      <c r="I5273">
        <v>2725676</v>
      </c>
      <c r="J5273" t="s">
        <v>25</v>
      </c>
      <c r="K5273" t="s">
        <v>9261</v>
      </c>
      <c r="L5273" t="s">
        <v>9261</v>
      </c>
      <c r="N5273" t="s">
        <v>1391</v>
      </c>
      <c r="Q5273" t="s">
        <v>9259</v>
      </c>
      <c r="R5273">
        <v>726</v>
      </c>
      <c r="S5273">
        <v>241</v>
      </c>
    </row>
    <row r="5274" spans="1:20" x14ac:dyDescent="0.25">
      <c r="A5274" t="s">
        <v>20</v>
      </c>
      <c r="B5274" t="s">
        <v>36</v>
      </c>
      <c r="C5274" t="s">
        <v>22</v>
      </c>
      <c r="D5274" t="s">
        <v>23</v>
      </c>
      <c r="E5274" t="s">
        <v>5</v>
      </c>
      <c r="F5274">
        <v>1</v>
      </c>
      <c r="G5274" t="s">
        <v>24</v>
      </c>
      <c r="H5274">
        <v>2725677</v>
      </c>
      <c r="I5274">
        <v>2727053</v>
      </c>
      <c r="J5274" t="s">
        <v>25</v>
      </c>
      <c r="Q5274" t="s">
        <v>9262</v>
      </c>
      <c r="R5274">
        <v>1377</v>
      </c>
      <c r="T5274" t="s">
        <v>9263</v>
      </c>
    </row>
    <row r="5275" spans="1:20" x14ac:dyDescent="0.25">
      <c r="A5275" t="s">
        <v>28</v>
      </c>
      <c r="B5275" t="s">
        <v>40</v>
      </c>
      <c r="C5275" t="s">
        <v>22</v>
      </c>
      <c r="D5275" t="s">
        <v>23</v>
      </c>
      <c r="E5275" t="s">
        <v>5</v>
      </c>
      <c r="F5275">
        <v>1</v>
      </c>
      <c r="G5275" t="s">
        <v>24</v>
      </c>
      <c r="H5275">
        <v>2725677</v>
      </c>
      <c r="I5275">
        <v>2727053</v>
      </c>
      <c r="J5275" t="s">
        <v>25</v>
      </c>
      <c r="K5275" t="s">
        <v>9264</v>
      </c>
      <c r="L5275" t="s">
        <v>9264</v>
      </c>
      <c r="N5275" t="s">
        <v>1981</v>
      </c>
      <c r="Q5275" t="s">
        <v>9262</v>
      </c>
      <c r="R5275">
        <v>1377</v>
      </c>
      <c r="S5275">
        <v>458</v>
      </c>
    </row>
    <row r="5276" spans="1:20" x14ac:dyDescent="0.25">
      <c r="A5276" t="s">
        <v>20</v>
      </c>
      <c r="B5276" t="s">
        <v>36</v>
      </c>
      <c r="C5276" t="s">
        <v>22</v>
      </c>
      <c r="D5276" t="s">
        <v>23</v>
      </c>
      <c r="E5276" t="s">
        <v>5</v>
      </c>
      <c r="F5276">
        <v>1</v>
      </c>
      <c r="G5276" t="s">
        <v>24</v>
      </c>
      <c r="H5276">
        <v>2727112</v>
      </c>
      <c r="I5276">
        <v>2728152</v>
      </c>
      <c r="J5276" t="s">
        <v>37</v>
      </c>
      <c r="Q5276" t="s">
        <v>9265</v>
      </c>
      <c r="R5276">
        <v>1041</v>
      </c>
      <c r="T5276" t="s">
        <v>9266</v>
      </c>
    </row>
    <row r="5277" spans="1:20" x14ac:dyDescent="0.25">
      <c r="A5277" t="s">
        <v>28</v>
      </c>
      <c r="B5277" t="s">
        <v>40</v>
      </c>
      <c r="C5277" t="s">
        <v>22</v>
      </c>
      <c r="D5277" t="s">
        <v>23</v>
      </c>
      <c r="E5277" t="s">
        <v>5</v>
      </c>
      <c r="F5277">
        <v>1</v>
      </c>
      <c r="G5277" t="s">
        <v>24</v>
      </c>
      <c r="H5277">
        <v>2727112</v>
      </c>
      <c r="I5277">
        <v>2728152</v>
      </c>
      <c r="J5277" t="s">
        <v>37</v>
      </c>
      <c r="K5277" t="s">
        <v>9267</v>
      </c>
      <c r="L5277" t="s">
        <v>9267</v>
      </c>
      <c r="N5277" t="s">
        <v>4405</v>
      </c>
      <c r="Q5277" t="s">
        <v>9265</v>
      </c>
      <c r="R5277">
        <v>1041</v>
      </c>
      <c r="S5277">
        <v>346</v>
      </c>
    </row>
    <row r="5278" spans="1:20" x14ac:dyDescent="0.25">
      <c r="A5278" t="s">
        <v>20</v>
      </c>
      <c r="B5278" t="s">
        <v>36</v>
      </c>
      <c r="C5278" t="s">
        <v>22</v>
      </c>
      <c r="D5278" t="s">
        <v>23</v>
      </c>
      <c r="E5278" t="s">
        <v>5</v>
      </c>
      <c r="F5278">
        <v>1</v>
      </c>
      <c r="G5278" t="s">
        <v>24</v>
      </c>
      <c r="H5278">
        <v>2728149</v>
      </c>
      <c r="I5278">
        <v>2729138</v>
      </c>
      <c r="J5278" t="s">
        <v>37</v>
      </c>
      <c r="Q5278" t="s">
        <v>9268</v>
      </c>
      <c r="R5278">
        <v>990</v>
      </c>
      <c r="T5278" t="s">
        <v>9269</v>
      </c>
    </row>
    <row r="5279" spans="1:20" x14ac:dyDescent="0.25">
      <c r="A5279" t="s">
        <v>28</v>
      </c>
      <c r="B5279" t="s">
        <v>40</v>
      </c>
      <c r="C5279" t="s">
        <v>22</v>
      </c>
      <c r="D5279" t="s">
        <v>23</v>
      </c>
      <c r="E5279" t="s">
        <v>5</v>
      </c>
      <c r="F5279">
        <v>1</v>
      </c>
      <c r="G5279" t="s">
        <v>24</v>
      </c>
      <c r="H5279">
        <v>2728149</v>
      </c>
      <c r="I5279">
        <v>2729138</v>
      </c>
      <c r="J5279" t="s">
        <v>37</v>
      </c>
      <c r="K5279" t="s">
        <v>9270</v>
      </c>
      <c r="L5279" t="s">
        <v>9270</v>
      </c>
      <c r="N5279" t="s">
        <v>9271</v>
      </c>
      <c r="Q5279" t="s">
        <v>9268</v>
      </c>
      <c r="R5279">
        <v>990</v>
      </c>
      <c r="S5279">
        <v>329</v>
      </c>
    </row>
    <row r="5280" spans="1:20" x14ac:dyDescent="0.25">
      <c r="A5280" t="s">
        <v>20</v>
      </c>
      <c r="B5280" t="s">
        <v>36</v>
      </c>
      <c r="C5280" t="s">
        <v>22</v>
      </c>
      <c r="D5280" t="s">
        <v>23</v>
      </c>
      <c r="E5280" t="s">
        <v>5</v>
      </c>
      <c r="F5280">
        <v>1</v>
      </c>
      <c r="G5280" t="s">
        <v>24</v>
      </c>
      <c r="H5280">
        <v>2729135</v>
      </c>
      <c r="I5280">
        <v>2729932</v>
      </c>
      <c r="J5280" t="s">
        <v>37</v>
      </c>
      <c r="Q5280" t="s">
        <v>9272</v>
      </c>
      <c r="R5280">
        <v>798</v>
      </c>
      <c r="T5280" t="s">
        <v>9273</v>
      </c>
    </row>
    <row r="5281" spans="1:20" x14ac:dyDescent="0.25">
      <c r="A5281" t="s">
        <v>28</v>
      </c>
      <c r="B5281" t="s">
        <v>40</v>
      </c>
      <c r="C5281" t="s">
        <v>22</v>
      </c>
      <c r="D5281" t="s">
        <v>23</v>
      </c>
      <c r="E5281" t="s">
        <v>5</v>
      </c>
      <c r="F5281">
        <v>1</v>
      </c>
      <c r="G5281" t="s">
        <v>24</v>
      </c>
      <c r="H5281">
        <v>2729135</v>
      </c>
      <c r="I5281">
        <v>2729932</v>
      </c>
      <c r="J5281" t="s">
        <v>37</v>
      </c>
      <c r="K5281" t="s">
        <v>9274</v>
      </c>
      <c r="L5281" t="s">
        <v>9274</v>
      </c>
      <c r="N5281" t="s">
        <v>112</v>
      </c>
      <c r="Q5281" t="s">
        <v>9272</v>
      </c>
      <c r="R5281">
        <v>798</v>
      </c>
      <c r="S5281">
        <v>265</v>
      </c>
    </row>
    <row r="5282" spans="1:20" x14ac:dyDescent="0.25">
      <c r="A5282" t="s">
        <v>20</v>
      </c>
      <c r="B5282" t="s">
        <v>36</v>
      </c>
      <c r="C5282" t="s">
        <v>22</v>
      </c>
      <c r="D5282" t="s">
        <v>23</v>
      </c>
      <c r="E5282" t="s">
        <v>5</v>
      </c>
      <c r="F5282">
        <v>1</v>
      </c>
      <c r="G5282" t="s">
        <v>24</v>
      </c>
      <c r="H5282">
        <v>2729932</v>
      </c>
      <c r="I5282">
        <v>2732022</v>
      </c>
      <c r="J5282" t="s">
        <v>37</v>
      </c>
      <c r="Q5282" t="s">
        <v>9275</v>
      </c>
      <c r="R5282">
        <v>2091</v>
      </c>
      <c r="T5282" t="s">
        <v>9276</v>
      </c>
    </row>
    <row r="5283" spans="1:20" x14ac:dyDescent="0.25">
      <c r="A5283" t="s">
        <v>28</v>
      </c>
      <c r="B5283" t="s">
        <v>40</v>
      </c>
      <c r="C5283" t="s">
        <v>22</v>
      </c>
      <c r="D5283" t="s">
        <v>23</v>
      </c>
      <c r="E5283" t="s">
        <v>5</v>
      </c>
      <c r="F5283">
        <v>1</v>
      </c>
      <c r="G5283" t="s">
        <v>24</v>
      </c>
      <c r="H5283">
        <v>2729932</v>
      </c>
      <c r="I5283">
        <v>2732022</v>
      </c>
      <c r="J5283" t="s">
        <v>37</v>
      </c>
      <c r="K5283" t="s">
        <v>9277</v>
      </c>
      <c r="L5283" t="s">
        <v>9277</v>
      </c>
      <c r="N5283" t="s">
        <v>907</v>
      </c>
      <c r="Q5283" t="s">
        <v>9275</v>
      </c>
      <c r="R5283">
        <v>2091</v>
      </c>
      <c r="S5283">
        <v>696</v>
      </c>
    </row>
    <row r="5284" spans="1:20" x14ac:dyDescent="0.25">
      <c r="A5284" t="s">
        <v>20</v>
      </c>
      <c r="B5284" t="s">
        <v>36</v>
      </c>
      <c r="C5284" t="s">
        <v>22</v>
      </c>
      <c r="D5284" t="s">
        <v>23</v>
      </c>
      <c r="E5284" t="s">
        <v>5</v>
      </c>
      <c r="F5284">
        <v>1</v>
      </c>
      <c r="G5284" t="s">
        <v>24</v>
      </c>
      <c r="H5284">
        <v>2732259</v>
      </c>
      <c r="I5284">
        <v>2733167</v>
      </c>
      <c r="J5284" t="s">
        <v>37</v>
      </c>
      <c r="Q5284" t="s">
        <v>9278</v>
      </c>
      <c r="R5284">
        <v>909</v>
      </c>
      <c r="T5284" t="s">
        <v>9279</v>
      </c>
    </row>
    <row r="5285" spans="1:20" x14ac:dyDescent="0.25">
      <c r="A5285" t="s">
        <v>28</v>
      </c>
      <c r="B5285" t="s">
        <v>40</v>
      </c>
      <c r="C5285" t="s">
        <v>22</v>
      </c>
      <c r="D5285" t="s">
        <v>23</v>
      </c>
      <c r="E5285" t="s">
        <v>5</v>
      </c>
      <c r="F5285">
        <v>1</v>
      </c>
      <c r="G5285" t="s">
        <v>24</v>
      </c>
      <c r="H5285">
        <v>2732259</v>
      </c>
      <c r="I5285">
        <v>2733167</v>
      </c>
      <c r="J5285" t="s">
        <v>37</v>
      </c>
      <c r="K5285" t="s">
        <v>9280</v>
      </c>
      <c r="L5285" t="s">
        <v>9280</v>
      </c>
      <c r="N5285" t="s">
        <v>9281</v>
      </c>
      <c r="Q5285" t="s">
        <v>9278</v>
      </c>
      <c r="R5285">
        <v>909</v>
      </c>
      <c r="S5285">
        <v>302</v>
      </c>
    </row>
    <row r="5286" spans="1:20" x14ac:dyDescent="0.25">
      <c r="A5286" t="s">
        <v>20</v>
      </c>
      <c r="B5286" t="s">
        <v>36</v>
      </c>
      <c r="C5286" t="s">
        <v>22</v>
      </c>
      <c r="D5286" t="s">
        <v>23</v>
      </c>
      <c r="E5286" t="s">
        <v>5</v>
      </c>
      <c r="F5286">
        <v>1</v>
      </c>
      <c r="G5286" t="s">
        <v>24</v>
      </c>
      <c r="H5286">
        <v>2733329</v>
      </c>
      <c r="I5286">
        <v>2734252</v>
      </c>
      <c r="J5286" t="s">
        <v>37</v>
      </c>
      <c r="Q5286" t="s">
        <v>9282</v>
      </c>
      <c r="R5286">
        <v>924</v>
      </c>
      <c r="T5286" t="s">
        <v>9283</v>
      </c>
    </row>
    <row r="5287" spans="1:20" x14ac:dyDescent="0.25">
      <c r="A5287" t="s">
        <v>28</v>
      </c>
      <c r="B5287" t="s">
        <v>40</v>
      </c>
      <c r="C5287" t="s">
        <v>22</v>
      </c>
      <c r="D5287" t="s">
        <v>23</v>
      </c>
      <c r="E5287" t="s">
        <v>5</v>
      </c>
      <c r="F5287">
        <v>1</v>
      </c>
      <c r="G5287" t="s">
        <v>24</v>
      </c>
      <c r="H5287">
        <v>2733329</v>
      </c>
      <c r="I5287">
        <v>2734252</v>
      </c>
      <c r="J5287" t="s">
        <v>37</v>
      </c>
      <c r="K5287" t="s">
        <v>9284</v>
      </c>
      <c r="L5287" t="s">
        <v>9284</v>
      </c>
      <c r="N5287" t="s">
        <v>587</v>
      </c>
      <c r="Q5287" t="s">
        <v>9282</v>
      </c>
      <c r="R5287">
        <v>924</v>
      </c>
      <c r="S5287">
        <v>307</v>
      </c>
    </row>
    <row r="5288" spans="1:20" x14ac:dyDescent="0.25">
      <c r="A5288" t="s">
        <v>20</v>
      </c>
      <c r="B5288" t="s">
        <v>36</v>
      </c>
      <c r="C5288" t="s">
        <v>22</v>
      </c>
      <c r="D5288" t="s">
        <v>23</v>
      </c>
      <c r="E5288" t="s">
        <v>5</v>
      </c>
      <c r="F5288">
        <v>1</v>
      </c>
      <c r="G5288" t="s">
        <v>24</v>
      </c>
      <c r="H5288">
        <v>2734371</v>
      </c>
      <c r="I5288">
        <v>2735252</v>
      </c>
      <c r="J5288" t="s">
        <v>25</v>
      </c>
      <c r="Q5288" t="s">
        <v>9285</v>
      </c>
      <c r="R5288">
        <v>882</v>
      </c>
      <c r="T5288" t="s">
        <v>9286</v>
      </c>
    </row>
    <row r="5289" spans="1:20" x14ac:dyDescent="0.25">
      <c r="A5289" t="s">
        <v>28</v>
      </c>
      <c r="B5289" t="s">
        <v>40</v>
      </c>
      <c r="C5289" t="s">
        <v>22</v>
      </c>
      <c r="D5289" t="s">
        <v>23</v>
      </c>
      <c r="E5289" t="s">
        <v>5</v>
      </c>
      <c r="F5289">
        <v>1</v>
      </c>
      <c r="G5289" t="s">
        <v>24</v>
      </c>
      <c r="H5289">
        <v>2734371</v>
      </c>
      <c r="I5289">
        <v>2735252</v>
      </c>
      <c r="J5289" t="s">
        <v>25</v>
      </c>
      <c r="K5289" t="s">
        <v>9287</v>
      </c>
      <c r="L5289" t="s">
        <v>9287</v>
      </c>
      <c r="N5289" t="s">
        <v>9288</v>
      </c>
      <c r="Q5289" t="s">
        <v>9285</v>
      </c>
      <c r="R5289">
        <v>882</v>
      </c>
      <c r="S5289">
        <v>293</v>
      </c>
    </row>
    <row r="5290" spans="1:20" x14ac:dyDescent="0.25">
      <c r="A5290" t="s">
        <v>20</v>
      </c>
      <c r="B5290" t="s">
        <v>36</v>
      </c>
      <c r="C5290" t="s">
        <v>22</v>
      </c>
      <c r="D5290" t="s">
        <v>23</v>
      </c>
      <c r="E5290" t="s">
        <v>5</v>
      </c>
      <c r="F5290">
        <v>1</v>
      </c>
      <c r="G5290" t="s">
        <v>24</v>
      </c>
      <c r="H5290">
        <v>2735249</v>
      </c>
      <c r="I5290">
        <v>2735551</v>
      </c>
      <c r="J5290" t="s">
        <v>25</v>
      </c>
      <c r="Q5290" t="s">
        <v>9289</v>
      </c>
      <c r="R5290">
        <v>303</v>
      </c>
      <c r="T5290" t="s">
        <v>9290</v>
      </c>
    </row>
    <row r="5291" spans="1:20" x14ac:dyDescent="0.25">
      <c r="A5291" t="s">
        <v>28</v>
      </c>
      <c r="B5291" t="s">
        <v>40</v>
      </c>
      <c r="C5291" t="s">
        <v>22</v>
      </c>
      <c r="D5291" t="s">
        <v>23</v>
      </c>
      <c r="E5291" t="s">
        <v>5</v>
      </c>
      <c r="F5291">
        <v>1</v>
      </c>
      <c r="G5291" t="s">
        <v>24</v>
      </c>
      <c r="H5291">
        <v>2735249</v>
      </c>
      <c r="I5291">
        <v>2735551</v>
      </c>
      <c r="J5291" t="s">
        <v>25</v>
      </c>
      <c r="K5291" t="s">
        <v>9291</v>
      </c>
      <c r="L5291" t="s">
        <v>9291</v>
      </c>
      <c r="N5291" t="s">
        <v>6728</v>
      </c>
      <c r="Q5291" t="s">
        <v>9289</v>
      </c>
      <c r="R5291">
        <v>303</v>
      </c>
      <c r="S5291">
        <v>100</v>
      </c>
    </row>
    <row r="5292" spans="1:20" x14ac:dyDescent="0.25">
      <c r="A5292" t="s">
        <v>20</v>
      </c>
      <c r="B5292" t="s">
        <v>36</v>
      </c>
      <c r="C5292" t="s">
        <v>22</v>
      </c>
      <c r="D5292" t="s">
        <v>23</v>
      </c>
      <c r="E5292" t="s">
        <v>5</v>
      </c>
      <c r="F5292">
        <v>1</v>
      </c>
      <c r="G5292" t="s">
        <v>24</v>
      </c>
      <c r="H5292">
        <v>2735559</v>
      </c>
      <c r="I5292">
        <v>2736626</v>
      </c>
      <c r="J5292" t="s">
        <v>25</v>
      </c>
      <c r="Q5292" t="s">
        <v>9292</v>
      </c>
      <c r="R5292">
        <v>1068</v>
      </c>
      <c r="T5292" t="s">
        <v>9293</v>
      </c>
    </row>
    <row r="5293" spans="1:20" x14ac:dyDescent="0.25">
      <c r="A5293" t="s">
        <v>28</v>
      </c>
      <c r="B5293" t="s">
        <v>40</v>
      </c>
      <c r="C5293" t="s">
        <v>22</v>
      </c>
      <c r="D5293" t="s">
        <v>23</v>
      </c>
      <c r="E5293" t="s">
        <v>5</v>
      </c>
      <c r="F5293">
        <v>1</v>
      </c>
      <c r="G5293" t="s">
        <v>24</v>
      </c>
      <c r="H5293">
        <v>2735559</v>
      </c>
      <c r="I5293">
        <v>2736626</v>
      </c>
      <c r="J5293" t="s">
        <v>25</v>
      </c>
      <c r="K5293" t="s">
        <v>9294</v>
      </c>
      <c r="L5293" t="s">
        <v>9294</v>
      </c>
      <c r="N5293" t="s">
        <v>9295</v>
      </c>
      <c r="Q5293" t="s">
        <v>9292</v>
      </c>
      <c r="R5293">
        <v>1068</v>
      </c>
      <c r="S5293">
        <v>355</v>
      </c>
    </row>
    <row r="5294" spans="1:20" x14ac:dyDescent="0.25">
      <c r="A5294" t="s">
        <v>20</v>
      </c>
      <c r="B5294" t="s">
        <v>36</v>
      </c>
      <c r="C5294" t="s">
        <v>22</v>
      </c>
      <c r="D5294" t="s">
        <v>23</v>
      </c>
      <c r="E5294" t="s">
        <v>5</v>
      </c>
      <c r="F5294">
        <v>1</v>
      </c>
      <c r="G5294" t="s">
        <v>24</v>
      </c>
      <c r="H5294">
        <v>2736677</v>
      </c>
      <c r="I5294">
        <v>2738335</v>
      </c>
      <c r="J5294" t="s">
        <v>25</v>
      </c>
      <c r="Q5294" t="s">
        <v>9296</v>
      </c>
      <c r="R5294">
        <v>1659</v>
      </c>
      <c r="T5294" t="s">
        <v>9297</v>
      </c>
    </row>
    <row r="5295" spans="1:20" x14ac:dyDescent="0.25">
      <c r="A5295" t="s">
        <v>28</v>
      </c>
      <c r="B5295" t="s">
        <v>40</v>
      </c>
      <c r="C5295" t="s">
        <v>22</v>
      </c>
      <c r="D5295" t="s">
        <v>23</v>
      </c>
      <c r="E5295" t="s">
        <v>5</v>
      </c>
      <c r="F5295">
        <v>1</v>
      </c>
      <c r="G5295" t="s">
        <v>24</v>
      </c>
      <c r="H5295">
        <v>2736677</v>
      </c>
      <c r="I5295">
        <v>2738335</v>
      </c>
      <c r="J5295" t="s">
        <v>25</v>
      </c>
      <c r="K5295" t="s">
        <v>9298</v>
      </c>
      <c r="L5295" t="s">
        <v>9298</v>
      </c>
      <c r="N5295" t="s">
        <v>9299</v>
      </c>
      <c r="Q5295" t="s">
        <v>9296</v>
      </c>
      <c r="R5295">
        <v>1659</v>
      </c>
      <c r="S5295">
        <v>552</v>
      </c>
    </row>
    <row r="5296" spans="1:20" x14ac:dyDescent="0.25">
      <c r="A5296" t="s">
        <v>20</v>
      </c>
      <c r="B5296" t="s">
        <v>36</v>
      </c>
      <c r="C5296" t="s">
        <v>22</v>
      </c>
      <c r="D5296" t="s">
        <v>23</v>
      </c>
      <c r="E5296" t="s">
        <v>5</v>
      </c>
      <c r="F5296">
        <v>1</v>
      </c>
      <c r="G5296" t="s">
        <v>24</v>
      </c>
      <c r="H5296">
        <v>2738349</v>
      </c>
      <c r="I5296">
        <v>2739416</v>
      </c>
      <c r="J5296" t="s">
        <v>25</v>
      </c>
      <c r="Q5296" t="s">
        <v>9300</v>
      </c>
      <c r="R5296">
        <v>1068</v>
      </c>
      <c r="T5296" t="s">
        <v>9301</v>
      </c>
    </row>
    <row r="5297" spans="1:20" x14ac:dyDescent="0.25">
      <c r="A5297" t="s">
        <v>28</v>
      </c>
      <c r="B5297" t="s">
        <v>40</v>
      </c>
      <c r="C5297" t="s">
        <v>22</v>
      </c>
      <c r="D5297" t="s">
        <v>23</v>
      </c>
      <c r="E5297" t="s">
        <v>5</v>
      </c>
      <c r="F5297">
        <v>1</v>
      </c>
      <c r="G5297" t="s">
        <v>24</v>
      </c>
      <c r="H5297">
        <v>2738349</v>
      </c>
      <c r="I5297">
        <v>2739416</v>
      </c>
      <c r="J5297" t="s">
        <v>25</v>
      </c>
      <c r="K5297" t="s">
        <v>9302</v>
      </c>
      <c r="L5297" t="s">
        <v>9302</v>
      </c>
      <c r="N5297" t="s">
        <v>9303</v>
      </c>
      <c r="Q5297" t="s">
        <v>9300</v>
      </c>
      <c r="R5297">
        <v>1068</v>
      </c>
      <c r="S5297">
        <v>355</v>
      </c>
    </row>
    <row r="5298" spans="1:20" x14ac:dyDescent="0.25">
      <c r="A5298" t="s">
        <v>20</v>
      </c>
      <c r="B5298" t="s">
        <v>36</v>
      </c>
      <c r="C5298" t="s">
        <v>22</v>
      </c>
      <c r="D5298" t="s">
        <v>23</v>
      </c>
      <c r="E5298" t="s">
        <v>5</v>
      </c>
      <c r="F5298">
        <v>1</v>
      </c>
      <c r="G5298" t="s">
        <v>24</v>
      </c>
      <c r="H5298">
        <v>2739462</v>
      </c>
      <c r="I5298">
        <v>2739902</v>
      </c>
      <c r="J5298" t="s">
        <v>37</v>
      </c>
      <c r="Q5298" t="s">
        <v>9304</v>
      </c>
      <c r="R5298">
        <v>441</v>
      </c>
      <c r="T5298" t="s">
        <v>9305</v>
      </c>
    </row>
    <row r="5299" spans="1:20" x14ac:dyDescent="0.25">
      <c r="A5299" t="s">
        <v>28</v>
      </c>
      <c r="B5299" t="s">
        <v>40</v>
      </c>
      <c r="C5299" t="s">
        <v>22</v>
      </c>
      <c r="D5299" t="s">
        <v>23</v>
      </c>
      <c r="E5299" t="s">
        <v>5</v>
      </c>
      <c r="F5299">
        <v>1</v>
      </c>
      <c r="G5299" t="s">
        <v>24</v>
      </c>
      <c r="H5299">
        <v>2739462</v>
      </c>
      <c r="I5299">
        <v>2739902</v>
      </c>
      <c r="J5299" t="s">
        <v>37</v>
      </c>
      <c r="K5299" t="s">
        <v>9306</v>
      </c>
      <c r="L5299" t="s">
        <v>9306</v>
      </c>
      <c r="N5299" t="s">
        <v>3052</v>
      </c>
      <c r="Q5299" t="s">
        <v>9304</v>
      </c>
      <c r="R5299">
        <v>441</v>
      </c>
      <c r="S5299">
        <v>146</v>
      </c>
    </row>
    <row r="5300" spans="1:20" x14ac:dyDescent="0.25">
      <c r="A5300" t="s">
        <v>20</v>
      </c>
      <c r="B5300" t="s">
        <v>36</v>
      </c>
      <c r="C5300" t="s">
        <v>22</v>
      </c>
      <c r="D5300" t="s">
        <v>23</v>
      </c>
      <c r="E5300" t="s">
        <v>5</v>
      </c>
      <c r="F5300">
        <v>1</v>
      </c>
      <c r="G5300" t="s">
        <v>24</v>
      </c>
      <c r="H5300">
        <v>2739945</v>
      </c>
      <c r="I5300">
        <v>2741969</v>
      </c>
      <c r="J5300" t="s">
        <v>37</v>
      </c>
      <c r="O5300" t="s">
        <v>9307</v>
      </c>
      <c r="Q5300" t="s">
        <v>9308</v>
      </c>
      <c r="R5300">
        <v>2025</v>
      </c>
      <c r="T5300" t="s">
        <v>9309</v>
      </c>
    </row>
    <row r="5301" spans="1:20" x14ac:dyDescent="0.25">
      <c r="A5301" t="s">
        <v>28</v>
      </c>
      <c r="B5301" t="s">
        <v>40</v>
      </c>
      <c r="C5301" t="s">
        <v>22</v>
      </c>
      <c r="D5301" t="s">
        <v>23</v>
      </c>
      <c r="E5301" t="s">
        <v>5</v>
      </c>
      <c r="F5301">
        <v>1</v>
      </c>
      <c r="G5301" t="s">
        <v>24</v>
      </c>
      <c r="H5301">
        <v>2739945</v>
      </c>
      <c r="I5301">
        <v>2741969</v>
      </c>
      <c r="J5301" t="s">
        <v>37</v>
      </c>
      <c r="K5301" t="s">
        <v>9310</v>
      </c>
      <c r="L5301" t="s">
        <v>9310</v>
      </c>
      <c r="N5301" t="s">
        <v>9311</v>
      </c>
      <c r="O5301" t="s">
        <v>9307</v>
      </c>
      <c r="Q5301" t="s">
        <v>9308</v>
      </c>
      <c r="R5301">
        <v>2025</v>
      </c>
      <c r="S5301">
        <v>674</v>
      </c>
    </row>
    <row r="5302" spans="1:20" x14ac:dyDescent="0.25">
      <c r="A5302" t="s">
        <v>20</v>
      </c>
      <c r="B5302" t="s">
        <v>36</v>
      </c>
      <c r="C5302" t="s">
        <v>22</v>
      </c>
      <c r="D5302" t="s">
        <v>23</v>
      </c>
      <c r="E5302" t="s">
        <v>5</v>
      </c>
      <c r="F5302">
        <v>1</v>
      </c>
      <c r="G5302" t="s">
        <v>24</v>
      </c>
      <c r="H5302">
        <v>2742079</v>
      </c>
      <c r="I5302">
        <v>2742657</v>
      </c>
      <c r="J5302" t="s">
        <v>25</v>
      </c>
      <c r="Q5302" t="s">
        <v>9312</v>
      </c>
      <c r="R5302">
        <v>579</v>
      </c>
      <c r="T5302" t="s">
        <v>9313</v>
      </c>
    </row>
    <row r="5303" spans="1:20" x14ac:dyDescent="0.25">
      <c r="A5303" t="s">
        <v>28</v>
      </c>
      <c r="B5303" t="s">
        <v>40</v>
      </c>
      <c r="C5303" t="s">
        <v>22</v>
      </c>
      <c r="D5303" t="s">
        <v>23</v>
      </c>
      <c r="E5303" t="s">
        <v>5</v>
      </c>
      <c r="F5303">
        <v>1</v>
      </c>
      <c r="G5303" t="s">
        <v>24</v>
      </c>
      <c r="H5303">
        <v>2742079</v>
      </c>
      <c r="I5303">
        <v>2742657</v>
      </c>
      <c r="J5303" t="s">
        <v>25</v>
      </c>
      <c r="K5303" t="s">
        <v>9314</v>
      </c>
      <c r="L5303" t="s">
        <v>9314</v>
      </c>
      <c r="N5303" t="s">
        <v>1223</v>
      </c>
      <c r="Q5303" t="s">
        <v>9312</v>
      </c>
      <c r="R5303">
        <v>579</v>
      </c>
      <c r="S5303">
        <v>192</v>
      </c>
    </row>
    <row r="5304" spans="1:20" x14ac:dyDescent="0.25">
      <c r="A5304" t="s">
        <v>20</v>
      </c>
      <c r="B5304" t="s">
        <v>36</v>
      </c>
      <c r="C5304" t="s">
        <v>22</v>
      </c>
      <c r="D5304" t="s">
        <v>23</v>
      </c>
      <c r="E5304" t="s">
        <v>5</v>
      </c>
      <c r="F5304">
        <v>1</v>
      </c>
      <c r="G5304" t="s">
        <v>24</v>
      </c>
      <c r="H5304">
        <v>2742762</v>
      </c>
      <c r="I5304">
        <v>2743178</v>
      </c>
      <c r="J5304" t="s">
        <v>37</v>
      </c>
      <c r="Q5304" t="s">
        <v>9315</v>
      </c>
      <c r="R5304">
        <v>417</v>
      </c>
      <c r="T5304" t="s">
        <v>9316</v>
      </c>
    </row>
    <row r="5305" spans="1:20" x14ac:dyDescent="0.25">
      <c r="A5305" t="s">
        <v>28</v>
      </c>
      <c r="B5305" t="s">
        <v>40</v>
      </c>
      <c r="C5305" t="s">
        <v>22</v>
      </c>
      <c r="D5305" t="s">
        <v>23</v>
      </c>
      <c r="E5305" t="s">
        <v>5</v>
      </c>
      <c r="F5305">
        <v>1</v>
      </c>
      <c r="G5305" t="s">
        <v>24</v>
      </c>
      <c r="H5305">
        <v>2742762</v>
      </c>
      <c r="I5305">
        <v>2743178</v>
      </c>
      <c r="J5305" t="s">
        <v>37</v>
      </c>
      <c r="K5305" t="s">
        <v>9317</v>
      </c>
      <c r="L5305" t="s">
        <v>9317</v>
      </c>
      <c r="N5305" t="s">
        <v>4444</v>
      </c>
      <c r="Q5305" t="s">
        <v>9315</v>
      </c>
      <c r="R5305">
        <v>417</v>
      </c>
      <c r="S5305">
        <v>138</v>
      </c>
    </row>
    <row r="5306" spans="1:20" x14ac:dyDescent="0.25">
      <c r="A5306" t="s">
        <v>20</v>
      </c>
      <c r="B5306" t="s">
        <v>36</v>
      </c>
      <c r="C5306" t="s">
        <v>22</v>
      </c>
      <c r="D5306" t="s">
        <v>23</v>
      </c>
      <c r="E5306" t="s">
        <v>5</v>
      </c>
      <c r="F5306">
        <v>1</v>
      </c>
      <c r="G5306" t="s">
        <v>24</v>
      </c>
      <c r="H5306">
        <v>2743229</v>
      </c>
      <c r="I5306">
        <v>2743927</v>
      </c>
      <c r="J5306" t="s">
        <v>37</v>
      </c>
      <c r="Q5306" t="s">
        <v>9318</v>
      </c>
      <c r="R5306">
        <v>699</v>
      </c>
      <c r="T5306" t="s">
        <v>9319</v>
      </c>
    </row>
    <row r="5307" spans="1:20" x14ac:dyDescent="0.25">
      <c r="A5307" t="s">
        <v>28</v>
      </c>
      <c r="B5307" t="s">
        <v>40</v>
      </c>
      <c r="C5307" t="s">
        <v>22</v>
      </c>
      <c r="D5307" t="s">
        <v>23</v>
      </c>
      <c r="E5307" t="s">
        <v>5</v>
      </c>
      <c r="F5307">
        <v>1</v>
      </c>
      <c r="G5307" t="s">
        <v>24</v>
      </c>
      <c r="H5307">
        <v>2743229</v>
      </c>
      <c r="I5307">
        <v>2743927</v>
      </c>
      <c r="J5307" t="s">
        <v>37</v>
      </c>
      <c r="K5307" t="s">
        <v>9320</v>
      </c>
      <c r="L5307" t="s">
        <v>9320</v>
      </c>
      <c r="N5307" t="s">
        <v>3994</v>
      </c>
      <c r="Q5307" t="s">
        <v>9318</v>
      </c>
      <c r="R5307">
        <v>699</v>
      </c>
      <c r="S5307">
        <v>232</v>
      </c>
    </row>
    <row r="5308" spans="1:20" x14ac:dyDescent="0.25">
      <c r="A5308" t="s">
        <v>20</v>
      </c>
      <c r="B5308" t="s">
        <v>36</v>
      </c>
      <c r="C5308" t="s">
        <v>22</v>
      </c>
      <c r="D5308" t="s">
        <v>23</v>
      </c>
      <c r="E5308" t="s">
        <v>5</v>
      </c>
      <c r="F5308">
        <v>1</v>
      </c>
      <c r="G5308" t="s">
        <v>24</v>
      </c>
      <c r="H5308">
        <v>2744107</v>
      </c>
      <c r="I5308">
        <v>2745024</v>
      </c>
      <c r="J5308" t="s">
        <v>25</v>
      </c>
      <c r="Q5308" t="s">
        <v>9321</v>
      </c>
      <c r="R5308">
        <v>918</v>
      </c>
      <c r="T5308" t="s">
        <v>9322</v>
      </c>
    </row>
    <row r="5309" spans="1:20" x14ac:dyDescent="0.25">
      <c r="A5309" t="s">
        <v>28</v>
      </c>
      <c r="B5309" t="s">
        <v>40</v>
      </c>
      <c r="C5309" t="s">
        <v>22</v>
      </c>
      <c r="D5309" t="s">
        <v>23</v>
      </c>
      <c r="E5309" t="s">
        <v>5</v>
      </c>
      <c r="F5309">
        <v>1</v>
      </c>
      <c r="G5309" t="s">
        <v>24</v>
      </c>
      <c r="H5309">
        <v>2744107</v>
      </c>
      <c r="I5309">
        <v>2745024</v>
      </c>
      <c r="J5309" t="s">
        <v>25</v>
      </c>
      <c r="K5309" t="s">
        <v>9323</v>
      </c>
      <c r="L5309" t="s">
        <v>9323</v>
      </c>
      <c r="N5309" t="s">
        <v>587</v>
      </c>
      <c r="Q5309" t="s">
        <v>9321</v>
      </c>
      <c r="R5309">
        <v>918</v>
      </c>
      <c r="S5309">
        <v>305</v>
      </c>
    </row>
    <row r="5310" spans="1:20" x14ac:dyDescent="0.25">
      <c r="A5310" t="s">
        <v>20</v>
      </c>
      <c r="B5310" t="s">
        <v>36</v>
      </c>
      <c r="C5310" t="s">
        <v>22</v>
      </c>
      <c r="D5310" t="s">
        <v>23</v>
      </c>
      <c r="E5310" t="s">
        <v>5</v>
      </c>
      <c r="F5310">
        <v>1</v>
      </c>
      <c r="G5310" t="s">
        <v>24</v>
      </c>
      <c r="H5310">
        <v>2745116</v>
      </c>
      <c r="I5310">
        <v>2746096</v>
      </c>
      <c r="J5310" t="s">
        <v>37</v>
      </c>
      <c r="Q5310" t="s">
        <v>9324</v>
      </c>
      <c r="R5310">
        <v>981</v>
      </c>
      <c r="T5310" t="s">
        <v>9325</v>
      </c>
    </row>
    <row r="5311" spans="1:20" x14ac:dyDescent="0.25">
      <c r="A5311" t="s">
        <v>28</v>
      </c>
      <c r="B5311" t="s">
        <v>40</v>
      </c>
      <c r="C5311" t="s">
        <v>22</v>
      </c>
      <c r="D5311" t="s">
        <v>23</v>
      </c>
      <c r="E5311" t="s">
        <v>5</v>
      </c>
      <c r="F5311">
        <v>1</v>
      </c>
      <c r="G5311" t="s">
        <v>24</v>
      </c>
      <c r="H5311">
        <v>2745116</v>
      </c>
      <c r="I5311">
        <v>2746096</v>
      </c>
      <c r="J5311" t="s">
        <v>37</v>
      </c>
      <c r="K5311" t="s">
        <v>9326</v>
      </c>
      <c r="L5311" t="s">
        <v>9326</v>
      </c>
      <c r="N5311" t="s">
        <v>9327</v>
      </c>
      <c r="Q5311" t="s">
        <v>9324</v>
      </c>
      <c r="R5311">
        <v>981</v>
      </c>
      <c r="S5311">
        <v>326</v>
      </c>
    </row>
    <row r="5312" spans="1:20" x14ac:dyDescent="0.25">
      <c r="A5312" t="s">
        <v>20</v>
      </c>
      <c r="B5312" t="s">
        <v>36</v>
      </c>
      <c r="C5312" t="s">
        <v>22</v>
      </c>
      <c r="D5312" t="s">
        <v>23</v>
      </c>
      <c r="E5312" t="s">
        <v>5</v>
      </c>
      <c r="F5312">
        <v>1</v>
      </c>
      <c r="G5312" t="s">
        <v>24</v>
      </c>
      <c r="H5312">
        <v>2746244</v>
      </c>
      <c r="I5312">
        <v>2748073</v>
      </c>
      <c r="J5312" t="s">
        <v>37</v>
      </c>
      <c r="Q5312" t="s">
        <v>9328</v>
      </c>
      <c r="R5312">
        <v>1830</v>
      </c>
      <c r="T5312" t="s">
        <v>9329</v>
      </c>
    </row>
    <row r="5313" spans="1:20" x14ac:dyDescent="0.25">
      <c r="A5313" t="s">
        <v>28</v>
      </c>
      <c r="B5313" t="s">
        <v>40</v>
      </c>
      <c r="C5313" t="s">
        <v>22</v>
      </c>
      <c r="D5313" t="s">
        <v>23</v>
      </c>
      <c r="E5313" t="s">
        <v>5</v>
      </c>
      <c r="F5313">
        <v>1</v>
      </c>
      <c r="G5313" t="s">
        <v>24</v>
      </c>
      <c r="H5313">
        <v>2746244</v>
      </c>
      <c r="I5313">
        <v>2748073</v>
      </c>
      <c r="J5313" t="s">
        <v>37</v>
      </c>
      <c r="K5313" t="s">
        <v>9330</v>
      </c>
      <c r="L5313" t="s">
        <v>9330</v>
      </c>
      <c r="N5313" t="s">
        <v>3420</v>
      </c>
      <c r="Q5313" t="s">
        <v>9328</v>
      </c>
      <c r="R5313">
        <v>1830</v>
      </c>
      <c r="S5313">
        <v>609</v>
      </c>
    </row>
    <row r="5314" spans="1:20" x14ac:dyDescent="0.25">
      <c r="A5314" t="s">
        <v>20</v>
      </c>
      <c r="B5314" t="s">
        <v>36</v>
      </c>
      <c r="C5314" t="s">
        <v>22</v>
      </c>
      <c r="D5314" t="s">
        <v>23</v>
      </c>
      <c r="E5314" t="s">
        <v>5</v>
      </c>
      <c r="F5314">
        <v>1</v>
      </c>
      <c r="G5314" t="s">
        <v>24</v>
      </c>
      <c r="H5314">
        <v>2748183</v>
      </c>
      <c r="I5314">
        <v>2748950</v>
      </c>
      <c r="J5314" t="s">
        <v>37</v>
      </c>
      <c r="Q5314" t="s">
        <v>9331</v>
      </c>
      <c r="R5314">
        <v>768</v>
      </c>
      <c r="T5314" t="s">
        <v>9332</v>
      </c>
    </row>
    <row r="5315" spans="1:20" x14ac:dyDescent="0.25">
      <c r="A5315" t="s">
        <v>28</v>
      </c>
      <c r="B5315" t="s">
        <v>40</v>
      </c>
      <c r="C5315" t="s">
        <v>22</v>
      </c>
      <c r="D5315" t="s">
        <v>23</v>
      </c>
      <c r="E5315" t="s">
        <v>5</v>
      </c>
      <c r="F5315">
        <v>1</v>
      </c>
      <c r="G5315" t="s">
        <v>24</v>
      </c>
      <c r="H5315">
        <v>2748183</v>
      </c>
      <c r="I5315">
        <v>2748950</v>
      </c>
      <c r="J5315" t="s">
        <v>37</v>
      </c>
      <c r="K5315" t="s">
        <v>9333</v>
      </c>
      <c r="L5315" t="s">
        <v>9333</v>
      </c>
      <c r="N5315" t="s">
        <v>3305</v>
      </c>
      <c r="Q5315" t="s">
        <v>9331</v>
      </c>
      <c r="R5315">
        <v>768</v>
      </c>
      <c r="S5315">
        <v>255</v>
      </c>
    </row>
    <row r="5316" spans="1:20" x14ac:dyDescent="0.25">
      <c r="A5316" t="s">
        <v>20</v>
      </c>
      <c r="B5316" t="s">
        <v>36</v>
      </c>
      <c r="C5316" t="s">
        <v>22</v>
      </c>
      <c r="D5316" t="s">
        <v>23</v>
      </c>
      <c r="E5316" t="s">
        <v>5</v>
      </c>
      <c r="F5316">
        <v>1</v>
      </c>
      <c r="G5316" t="s">
        <v>24</v>
      </c>
      <c r="H5316">
        <v>2749022</v>
      </c>
      <c r="I5316">
        <v>2751346</v>
      </c>
      <c r="J5316" t="s">
        <v>37</v>
      </c>
      <c r="Q5316" t="s">
        <v>9334</v>
      </c>
      <c r="R5316">
        <v>2325</v>
      </c>
      <c r="T5316" t="s">
        <v>9335</v>
      </c>
    </row>
    <row r="5317" spans="1:20" x14ac:dyDescent="0.25">
      <c r="A5317" t="s">
        <v>28</v>
      </c>
      <c r="B5317" t="s">
        <v>40</v>
      </c>
      <c r="C5317" t="s">
        <v>22</v>
      </c>
      <c r="D5317" t="s">
        <v>23</v>
      </c>
      <c r="E5317" t="s">
        <v>5</v>
      </c>
      <c r="F5317">
        <v>1</v>
      </c>
      <c r="G5317" t="s">
        <v>24</v>
      </c>
      <c r="H5317">
        <v>2749022</v>
      </c>
      <c r="I5317">
        <v>2751346</v>
      </c>
      <c r="J5317" t="s">
        <v>37</v>
      </c>
      <c r="K5317" t="s">
        <v>9336</v>
      </c>
      <c r="L5317" t="s">
        <v>9336</v>
      </c>
      <c r="N5317" t="s">
        <v>9337</v>
      </c>
      <c r="Q5317" t="s">
        <v>9334</v>
      </c>
      <c r="R5317">
        <v>2325</v>
      </c>
      <c r="S5317">
        <v>774</v>
      </c>
    </row>
    <row r="5318" spans="1:20" x14ac:dyDescent="0.25">
      <c r="A5318" t="s">
        <v>20</v>
      </c>
      <c r="B5318" t="s">
        <v>36</v>
      </c>
      <c r="C5318" t="s">
        <v>22</v>
      </c>
      <c r="D5318" t="s">
        <v>23</v>
      </c>
      <c r="E5318" t="s">
        <v>5</v>
      </c>
      <c r="F5318">
        <v>1</v>
      </c>
      <c r="G5318" t="s">
        <v>24</v>
      </c>
      <c r="H5318">
        <v>2751343</v>
      </c>
      <c r="I5318">
        <v>2751804</v>
      </c>
      <c r="J5318" t="s">
        <v>37</v>
      </c>
      <c r="Q5318" t="s">
        <v>9338</v>
      </c>
      <c r="R5318">
        <v>462</v>
      </c>
      <c r="T5318" t="s">
        <v>9339</v>
      </c>
    </row>
    <row r="5319" spans="1:20" x14ac:dyDescent="0.25">
      <c r="A5319" t="s">
        <v>28</v>
      </c>
      <c r="B5319" t="s">
        <v>40</v>
      </c>
      <c r="C5319" t="s">
        <v>22</v>
      </c>
      <c r="D5319" t="s">
        <v>23</v>
      </c>
      <c r="E5319" t="s">
        <v>5</v>
      </c>
      <c r="F5319">
        <v>1</v>
      </c>
      <c r="G5319" t="s">
        <v>24</v>
      </c>
      <c r="H5319">
        <v>2751343</v>
      </c>
      <c r="I5319">
        <v>2751804</v>
      </c>
      <c r="J5319" t="s">
        <v>37</v>
      </c>
      <c r="K5319" t="s">
        <v>9340</v>
      </c>
      <c r="L5319" t="s">
        <v>9340</v>
      </c>
      <c r="N5319" t="s">
        <v>5329</v>
      </c>
      <c r="Q5319" t="s">
        <v>9338</v>
      </c>
      <c r="R5319">
        <v>462</v>
      </c>
      <c r="S5319">
        <v>153</v>
      </c>
    </row>
    <row r="5320" spans="1:20" x14ac:dyDescent="0.25">
      <c r="A5320" t="s">
        <v>20</v>
      </c>
      <c r="B5320" t="s">
        <v>36</v>
      </c>
      <c r="C5320" t="s">
        <v>22</v>
      </c>
      <c r="D5320" t="s">
        <v>23</v>
      </c>
      <c r="E5320" t="s">
        <v>5</v>
      </c>
      <c r="F5320">
        <v>1</v>
      </c>
      <c r="G5320" t="s">
        <v>24</v>
      </c>
      <c r="H5320">
        <v>2752252</v>
      </c>
      <c r="I5320">
        <v>2753235</v>
      </c>
      <c r="J5320" t="s">
        <v>37</v>
      </c>
      <c r="Q5320" t="s">
        <v>9341</v>
      </c>
      <c r="R5320">
        <v>984</v>
      </c>
      <c r="T5320" t="s">
        <v>9342</v>
      </c>
    </row>
    <row r="5321" spans="1:20" x14ac:dyDescent="0.25">
      <c r="A5321" t="s">
        <v>28</v>
      </c>
      <c r="B5321" t="s">
        <v>40</v>
      </c>
      <c r="C5321" t="s">
        <v>22</v>
      </c>
      <c r="D5321" t="s">
        <v>23</v>
      </c>
      <c r="E5321" t="s">
        <v>5</v>
      </c>
      <c r="F5321">
        <v>1</v>
      </c>
      <c r="G5321" t="s">
        <v>24</v>
      </c>
      <c r="H5321">
        <v>2752252</v>
      </c>
      <c r="I5321">
        <v>2753235</v>
      </c>
      <c r="J5321" t="s">
        <v>37</v>
      </c>
      <c r="K5321" t="s">
        <v>9343</v>
      </c>
      <c r="L5321" t="s">
        <v>9343</v>
      </c>
      <c r="N5321" t="s">
        <v>3608</v>
      </c>
      <c r="Q5321" t="s">
        <v>9341</v>
      </c>
      <c r="R5321">
        <v>984</v>
      </c>
      <c r="S5321">
        <v>327</v>
      </c>
    </row>
    <row r="5322" spans="1:20" x14ac:dyDescent="0.25">
      <c r="A5322" t="s">
        <v>20</v>
      </c>
      <c r="B5322" t="s">
        <v>36</v>
      </c>
      <c r="C5322" t="s">
        <v>22</v>
      </c>
      <c r="D5322" t="s">
        <v>23</v>
      </c>
      <c r="E5322" t="s">
        <v>5</v>
      </c>
      <c r="F5322">
        <v>1</v>
      </c>
      <c r="G5322" t="s">
        <v>24</v>
      </c>
      <c r="H5322">
        <v>2753603</v>
      </c>
      <c r="I5322">
        <v>2754820</v>
      </c>
      <c r="J5322" t="s">
        <v>37</v>
      </c>
      <c r="Q5322" t="s">
        <v>9344</v>
      </c>
      <c r="R5322">
        <v>1218</v>
      </c>
      <c r="T5322" t="s">
        <v>9345</v>
      </c>
    </row>
    <row r="5323" spans="1:20" x14ac:dyDescent="0.25">
      <c r="A5323" t="s">
        <v>28</v>
      </c>
      <c r="B5323" t="s">
        <v>40</v>
      </c>
      <c r="C5323" t="s">
        <v>22</v>
      </c>
      <c r="D5323" t="s">
        <v>23</v>
      </c>
      <c r="E5323" t="s">
        <v>5</v>
      </c>
      <c r="F5323">
        <v>1</v>
      </c>
      <c r="G5323" t="s">
        <v>24</v>
      </c>
      <c r="H5323">
        <v>2753603</v>
      </c>
      <c r="I5323">
        <v>2754820</v>
      </c>
      <c r="J5323" t="s">
        <v>37</v>
      </c>
      <c r="K5323" t="s">
        <v>9346</v>
      </c>
      <c r="L5323" t="s">
        <v>9346</v>
      </c>
      <c r="N5323" t="s">
        <v>9347</v>
      </c>
      <c r="Q5323" t="s">
        <v>9344</v>
      </c>
      <c r="R5323">
        <v>1218</v>
      </c>
      <c r="S5323">
        <v>405</v>
      </c>
    </row>
    <row r="5324" spans="1:20" x14ac:dyDescent="0.25">
      <c r="A5324" t="s">
        <v>20</v>
      </c>
      <c r="B5324" t="s">
        <v>36</v>
      </c>
      <c r="C5324" t="s">
        <v>22</v>
      </c>
      <c r="D5324" t="s">
        <v>23</v>
      </c>
      <c r="E5324" t="s">
        <v>5</v>
      </c>
      <c r="F5324">
        <v>1</v>
      </c>
      <c r="G5324" t="s">
        <v>24</v>
      </c>
      <c r="H5324">
        <v>2755166</v>
      </c>
      <c r="I5324">
        <v>2755606</v>
      </c>
      <c r="J5324" t="s">
        <v>37</v>
      </c>
      <c r="Q5324" t="s">
        <v>9348</v>
      </c>
      <c r="R5324">
        <v>441</v>
      </c>
    </row>
    <row r="5325" spans="1:20" x14ac:dyDescent="0.25">
      <c r="A5325" t="s">
        <v>28</v>
      </c>
      <c r="B5325" t="s">
        <v>40</v>
      </c>
      <c r="C5325" t="s">
        <v>22</v>
      </c>
      <c r="D5325" t="s">
        <v>23</v>
      </c>
      <c r="E5325" t="s">
        <v>5</v>
      </c>
      <c r="F5325">
        <v>1</v>
      </c>
      <c r="G5325" t="s">
        <v>24</v>
      </c>
      <c r="H5325">
        <v>2755166</v>
      </c>
      <c r="I5325">
        <v>2755606</v>
      </c>
      <c r="J5325" t="s">
        <v>37</v>
      </c>
      <c r="K5325" t="s">
        <v>9349</v>
      </c>
      <c r="L5325" t="s">
        <v>9349</v>
      </c>
      <c r="N5325" t="s">
        <v>30</v>
      </c>
      <c r="Q5325" t="s">
        <v>9348</v>
      </c>
      <c r="R5325">
        <v>441</v>
      </c>
      <c r="S5325">
        <v>146</v>
      </c>
    </row>
    <row r="5326" spans="1:20" x14ac:dyDescent="0.25">
      <c r="A5326" t="s">
        <v>20</v>
      </c>
      <c r="B5326" t="s">
        <v>36</v>
      </c>
      <c r="C5326" t="s">
        <v>22</v>
      </c>
      <c r="D5326" t="s">
        <v>23</v>
      </c>
      <c r="E5326" t="s">
        <v>5</v>
      </c>
      <c r="F5326">
        <v>1</v>
      </c>
      <c r="G5326" t="s">
        <v>24</v>
      </c>
      <c r="H5326">
        <v>2756016</v>
      </c>
      <c r="I5326">
        <v>2757560</v>
      </c>
      <c r="J5326" t="s">
        <v>25</v>
      </c>
      <c r="Q5326" t="s">
        <v>9350</v>
      </c>
      <c r="R5326">
        <v>1545</v>
      </c>
      <c r="T5326" t="s">
        <v>9351</v>
      </c>
    </row>
    <row r="5327" spans="1:20" x14ac:dyDescent="0.25">
      <c r="A5327" t="s">
        <v>28</v>
      </c>
      <c r="B5327" t="s">
        <v>40</v>
      </c>
      <c r="C5327" t="s">
        <v>22</v>
      </c>
      <c r="D5327" t="s">
        <v>23</v>
      </c>
      <c r="E5327" t="s">
        <v>5</v>
      </c>
      <c r="F5327">
        <v>1</v>
      </c>
      <c r="G5327" t="s">
        <v>24</v>
      </c>
      <c r="H5327">
        <v>2756016</v>
      </c>
      <c r="I5327">
        <v>2757560</v>
      </c>
      <c r="J5327" t="s">
        <v>25</v>
      </c>
      <c r="K5327" t="s">
        <v>9352</v>
      </c>
      <c r="L5327" t="s">
        <v>9352</v>
      </c>
      <c r="N5327" t="s">
        <v>4885</v>
      </c>
      <c r="Q5327" t="s">
        <v>9350</v>
      </c>
      <c r="R5327">
        <v>1545</v>
      </c>
      <c r="S5327">
        <v>514</v>
      </c>
    </row>
    <row r="5328" spans="1:20" x14ac:dyDescent="0.25">
      <c r="A5328" t="s">
        <v>20</v>
      </c>
      <c r="B5328" t="s">
        <v>36</v>
      </c>
      <c r="C5328" t="s">
        <v>22</v>
      </c>
      <c r="D5328" t="s">
        <v>23</v>
      </c>
      <c r="E5328" t="s">
        <v>5</v>
      </c>
      <c r="F5328">
        <v>1</v>
      </c>
      <c r="G5328" t="s">
        <v>24</v>
      </c>
      <c r="H5328">
        <v>2757564</v>
      </c>
      <c r="I5328">
        <v>2758559</v>
      </c>
      <c r="J5328" t="s">
        <v>25</v>
      </c>
      <c r="Q5328" t="s">
        <v>9353</v>
      </c>
      <c r="R5328">
        <v>996</v>
      </c>
      <c r="T5328" t="s">
        <v>9354</v>
      </c>
    </row>
    <row r="5329" spans="1:20" x14ac:dyDescent="0.25">
      <c r="A5329" t="s">
        <v>28</v>
      </c>
      <c r="B5329" t="s">
        <v>40</v>
      </c>
      <c r="C5329" t="s">
        <v>22</v>
      </c>
      <c r="D5329" t="s">
        <v>23</v>
      </c>
      <c r="E5329" t="s">
        <v>5</v>
      </c>
      <c r="F5329">
        <v>1</v>
      </c>
      <c r="G5329" t="s">
        <v>24</v>
      </c>
      <c r="H5329">
        <v>2757564</v>
      </c>
      <c r="I5329">
        <v>2758559</v>
      </c>
      <c r="J5329" t="s">
        <v>25</v>
      </c>
      <c r="K5329" t="s">
        <v>9355</v>
      </c>
      <c r="L5329" t="s">
        <v>9355</v>
      </c>
      <c r="N5329" t="s">
        <v>9356</v>
      </c>
      <c r="Q5329" t="s">
        <v>9353</v>
      </c>
      <c r="R5329">
        <v>996</v>
      </c>
      <c r="S5329">
        <v>331</v>
      </c>
    </row>
    <row r="5330" spans="1:20" x14ac:dyDescent="0.25">
      <c r="A5330" t="s">
        <v>20</v>
      </c>
      <c r="B5330" t="s">
        <v>36</v>
      </c>
      <c r="C5330" t="s">
        <v>22</v>
      </c>
      <c r="D5330" t="s">
        <v>23</v>
      </c>
      <c r="E5330" t="s">
        <v>5</v>
      </c>
      <c r="F5330">
        <v>1</v>
      </c>
      <c r="G5330" t="s">
        <v>24</v>
      </c>
      <c r="H5330">
        <v>2758571</v>
      </c>
      <c r="I5330">
        <v>2759584</v>
      </c>
      <c r="J5330" t="s">
        <v>25</v>
      </c>
      <c r="Q5330" t="s">
        <v>9357</v>
      </c>
      <c r="R5330">
        <v>1014</v>
      </c>
      <c r="T5330" t="s">
        <v>9358</v>
      </c>
    </row>
    <row r="5331" spans="1:20" x14ac:dyDescent="0.25">
      <c r="A5331" t="s">
        <v>28</v>
      </c>
      <c r="B5331" t="s">
        <v>40</v>
      </c>
      <c r="C5331" t="s">
        <v>22</v>
      </c>
      <c r="D5331" t="s">
        <v>23</v>
      </c>
      <c r="E5331" t="s">
        <v>5</v>
      </c>
      <c r="F5331">
        <v>1</v>
      </c>
      <c r="G5331" t="s">
        <v>24</v>
      </c>
      <c r="H5331">
        <v>2758571</v>
      </c>
      <c r="I5331">
        <v>2759584</v>
      </c>
      <c r="J5331" t="s">
        <v>25</v>
      </c>
      <c r="K5331" t="s">
        <v>9359</v>
      </c>
      <c r="L5331" t="s">
        <v>9359</v>
      </c>
      <c r="N5331" t="s">
        <v>9360</v>
      </c>
      <c r="Q5331" t="s">
        <v>9357</v>
      </c>
      <c r="R5331">
        <v>1014</v>
      </c>
      <c r="S5331">
        <v>337</v>
      </c>
    </row>
    <row r="5332" spans="1:20" x14ac:dyDescent="0.25">
      <c r="A5332" t="s">
        <v>20</v>
      </c>
      <c r="B5332" t="s">
        <v>36</v>
      </c>
      <c r="C5332" t="s">
        <v>22</v>
      </c>
      <c r="D5332" t="s">
        <v>23</v>
      </c>
      <c r="E5332" t="s">
        <v>5</v>
      </c>
      <c r="F5332">
        <v>1</v>
      </c>
      <c r="G5332" t="s">
        <v>24</v>
      </c>
      <c r="H5332">
        <v>2759598</v>
      </c>
      <c r="I5332">
        <v>2760368</v>
      </c>
      <c r="J5332" t="s">
        <v>25</v>
      </c>
      <c r="Q5332" t="s">
        <v>9361</v>
      </c>
      <c r="R5332">
        <v>771</v>
      </c>
      <c r="T5332" t="s">
        <v>9362</v>
      </c>
    </row>
    <row r="5333" spans="1:20" x14ac:dyDescent="0.25">
      <c r="A5333" t="s">
        <v>28</v>
      </c>
      <c r="B5333" t="s">
        <v>40</v>
      </c>
      <c r="C5333" t="s">
        <v>22</v>
      </c>
      <c r="D5333" t="s">
        <v>23</v>
      </c>
      <c r="E5333" t="s">
        <v>5</v>
      </c>
      <c r="F5333">
        <v>1</v>
      </c>
      <c r="G5333" t="s">
        <v>24</v>
      </c>
      <c r="H5333">
        <v>2759598</v>
      </c>
      <c r="I5333">
        <v>2760368</v>
      </c>
      <c r="J5333" t="s">
        <v>25</v>
      </c>
      <c r="K5333" t="s">
        <v>9363</v>
      </c>
      <c r="L5333" t="s">
        <v>9363</v>
      </c>
      <c r="N5333" t="s">
        <v>30</v>
      </c>
      <c r="Q5333" t="s">
        <v>9361</v>
      </c>
      <c r="R5333">
        <v>771</v>
      </c>
      <c r="S5333">
        <v>256</v>
      </c>
    </row>
    <row r="5334" spans="1:20" x14ac:dyDescent="0.25">
      <c r="A5334" t="s">
        <v>20</v>
      </c>
      <c r="B5334" t="s">
        <v>36</v>
      </c>
      <c r="C5334" t="s">
        <v>22</v>
      </c>
      <c r="D5334" t="s">
        <v>23</v>
      </c>
      <c r="E5334" t="s">
        <v>5</v>
      </c>
      <c r="F5334">
        <v>1</v>
      </c>
      <c r="G5334" t="s">
        <v>24</v>
      </c>
      <c r="H5334">
        <v>2760704</v>
      </c>
      <c r="I5334">
        <v>2762854</v>
      </c>
      <c r="J5334" t="s">
        <v>25</v>
      </c>
      <c r="Q5334" t="s">
        <v>9364</v>
      </c>
      <c r="R5334">
        <v>2151</v>
      </c>
      <c r="T5334" t="s">
        <v>9365</v>
      </c>
    </row>
    <row r="5335" spans="1:20" x14ac:dyDescent="0.25">
      <c r="A5335" t="s">
        <v>28</v>
      </c>
      <c r="B5335" t="s">
        <v>40</v>
      </c>
      <c r="C5335" t="s">
        <v>22</v>
      </c>
      <c r="D5335" t="s">
        <v>23</v>
      </c>
      <c r="E5335" t="s">
        <v>5</v>
      </c>
      <c r="F5335">
        <v>1</v>
      </c>
      <c r="G5335" t="s">
        <v>24</v>
      </c>
      <c r="H5335">
        <v>2760704</v>
      </c>
      <c r="I5335">
        <v>2762854</v>
      </c>
      <c r="J5335" t="s">
        <v>25</v>
      </c>
      <c r="K5335" t="s">
        <v>9366</v>
      </c>
      <c r="L5335" t="s">
        <v>9366</v>
      </c>
      <c r="N5335" t="s">
        <v>30</v>
      </c>
      <c r="Q5335" t="s">
        <v>9364</v>
      </c>
      <c r="R5335">
        <v>2151</v>
      </c>
      <c r="S5335">
        <v>716</v>
      </c>
    </row>
    <row r="5336" spans="1:20" x14ac:dyDescent="0.25">
      <c r="A5336" t="s">
        <v>20</v>
      </c>
      <c r="B5336" t="s">
        <v>36</v>
      </c>
      <c r="C5336" t="s">
        <v>22</v>
      </c>
      <c r="D5336" t="s">
        <v>23</v>
      </c>
      <c r="E5336" t="s">
        <v>5</v>
      </c>
      <c r="F5336">
        <v>1</v>
      </c>
      <c r="G5336" t="s">
        <v>24</v>
      </c>
      <c r="H5336">
        <v>2762947</v>
      </c>
      <c r="I5336">
        <v>2764035</v>
      </c>
      <c r="J5336" t="s">
        <v>25</v>
      </c>
      <c r="Q5336" t="s">
        <v>9367</v>
      </c>
      <c r="R5336">
        <v>1089</v>
      </c>
      <c r="T5336" t="s">
        <v>9368</v>
      </c>
    </row>
    <row r="5337" spans="1:20" x14ac:dyDescent="0.25">
      <c r="A5337" t="s">
        <v>28</v>
      </c>
      <c r="B5337" t="s">
        <v>40</v>
      </c>
      <c r="C5337" t="s">
        <v>22</v>
      </c>
      <c r="D5337" t="s">
        <v>23</v>
      </c>
      <c r="E5337" t="s">
        <v>5</v>
      </c>
      <c r="F5337">
        <v>1</v>
      </c>
      <c r="G5337" t="s">
        <v>24</v>
      </c>
      <c r="H5337">
        <v>2762947</v>
      </c>
      <c r="I5337">
        <v>2764035</v>
      </c>
      <c r="J5337" t="s">
        <v>25</v>
      </c>
      <c r="K5337" t="s">
        <v>9369</v>
      </c>
      <c r="L5337" t="s">
        <v>9369</v>
      </c>
      <c r="N5337" t="s">
        <v>30</v>
      </c>
      <c r="Q5337" t="s">
        <v>9367</v>
      </c>
      <c r="R5337">
        <v>1089</v>
      </c>
      <c r="S5337">
        <v>362</v>
      </c>
    </row>
    <row r="5338" spans="1:20" x14ac:dyDescent="0.25">
      <c r="A5338" t="s">
        <v>20</v>
      </c>
      <c r="B5338" t="s">
        <v>36</v>
      </c>
      <c r="C5338" t="s">
        <v>22</v>
      </c>
      <c r="D5338" t="s">
        <v>23</v>
      </c>
      <c r="E5338" t="s">
        <v>5</v>
      </c>
      <c r="F5338">
        <v>1</v>
      </c>
      <c r="G5338" t="s">
        <v>24</v>
      </c>
      <c r="H5338">
        <v>2764084</v>
      </c>
      <c r="I5338">
        <v>2765901</v>
      </c>
      <c r="J5338" t="s">
        <v>25</v>
      </c>
      <c r="Q5338" t="s">
        <v>9370</v>
      </c>
      <c r="R5338">
        <v>1818</v>
      </c>
      <c r="T5338" t="s">
        <v>9371</v>
      </c>
    </row>
    <row r="5339" spans="1:20" x14ac:dyDescent="0.25">
      <c r="A5339" t="s">
        <v>28</v>
      </c>
      <c r="B5339" t="s">
        <v>40</v>
      </c>
      <c r="C5339" t="s">
        <v>22</v>
      </c>
      <c r="D5339" t="s">
        <v>23</v>
      </c>
      <c r="E5339" t="s">
        <v>5</v>
      </c>
      <c r="F5339">
        <v>1</v>
      </c>
      <c r="G5339" t="s">
        <v>24</v>
      </c>
      <c r="H5339">
        <v>2764084</v>
      </c>
      <c r="I5339">
        <v>2765901</v>
      </c>
      <c r="J5339" t="s">
        <v>25</v>
      </c>
      <c r="K5339" t="s">
        <v>9372</v>
      </c>
      <c r="L5339" t="s">
        <v>9372</v>
      </c>
      <c r="N5339" t="s">
        <v>2395</v>
      </c>
      <c r="Q5339" t="s">
        <v>9370</v>
      </c>
      <c r="R5339">
        <v>1818</v>
      </c>
      <c r="S5339">
        <v>605</v>
      </c>
    </row>
    <row r="5340" spans="1:20" x14ac:dyDescent="0.25">
      <c r="A5340" t="s">
        <v>20</v>
      </c>
      <c r="B5340" t="s">
        <v>36</v>
      </c>
      <c r="C5340" t="s">
        <v>22</v>
      </c>
      <c r="D5340" t="s">
        <v>23</v>
      </c>
      <c r="E5340" t="s">
        <v>5</v>
      </c>
      <c r="F5340">
        <v>1</v>
      </c>
      <c r="G5340" t="s">
        <v>24</v>
      </c>
      <c r="H5340">
        <v>2765948</v>
      </c>
      <c r="I5340">
        <v>2766523</v>
      </c>
      <c r="J5340" t="s">
        <v>37</v>
      </c>
      <c r="Q5340" t="s">
        <v>9373</v>
      </c>
      <c r="R5340">
        <v>576</v>
      </c>
      <c r="T5340" t="s">
        <v>9374</v>
      </c>
    </row>
    <row r="5341" spans="1:20" x14ac:dyDescent="0.25">
      <c r="A5341" t="s">
        <v>28</v>
      </c>
      <c r="B5341" t="s">
        <v>40</v>
      </c>
      <c r="C5341" t="s">
        <v>22</v>
      </c>
      <c r="D5341" t="s">
        <v>23</v>
      </c>
      <c r="E5341" t="s">
        <v>5</v>
      </c>
      <c r="F5341">
        <v>1</v>
      </c>
      <c r="G5341" t="s">
        <v>24</v>
      </c>
      <c r="H5341">
        <v>2765948</v>
      </c>
      <c r="I5341">
        <v>2766523</v>
      </c>
      <c r="J5341" t="s">
        <v>37</v>
      </c>
      <c r="K5341" t="s">
        <v>9375</v>
      </c>
      <c r="L5341" t="s">
        <v>9375</v>
      </c>
      <c r="N5341" t="s">
        <v>30</v>
      </c>
      <c r="Q5341" t="s">
        <v>9373</v>
      </c>
      <c r="R5341">
        <v>576</v>
      </c>
      <c r="S5341">
        <v>191</v>
      </c>
    </row>
    <row r="5342" spans="1:20" x14ac:dyDescent="0.25">
      <c r="A5342" t="s">
        <v>20</v>
      </c>
      <c r="B5342" t="s">
        <v>36</v>
      </c>
      <c r="C5342" t="s">
        <v>22</v>
      </c>
      <c r="D5342" t="s">
        <v>23</v>
      </c>
      <c r="E5342" t="s">
        <v>5</v>
      </c>
      <c r="F5342">
        <v>1</v>
      </c>
      <c r="G5342" t="s">
        <v>24</v>
      </c>
      <c r="H5342">
        <v>2767707</v>
      </c>
      <c r="I5342">
        <v>2768363</v>
      </c>
      <c r="J5342" t="s">
        <v>25</v>
      </c>
      <c r="Q5342" t="s">
        <v>9376</v>
      </c>
      <c r="R5342">
        <v>657</v>
      </c>
      <c r="T5342" t="s">
        <v>9377</v>
      </c>
    </row>
    <row r="5343" spans="1:20" x14ac:dyDescent="0.25">
      <c r="A5343" t="s">
        <v>28</v>
      </c>
      <c r="B5343" t="s">
        <v>40</v>
      </c>
      <c r="C5343" t="s">
        <v>22</v>
      </c>
      <c r="D5343" t="s">
        <v>23</v>
      </c>
      <c r="E5343" t="s">
        <v>5</v>
      </c>
      <c r="F5343">
        <v>1</v>
      </c>
      <c r="G5343" t="s">
        <v>24</v>
      </c>
      <c r="H5343">
        <v>2767707</v>
      </c>
      <c r="I5343">
        <v>2768363</v>
      </c>
      <c r="J5343" t="s">
        <v>25</v>
      </c>
      <c r="K5343" t="s">
        <v>9378</v>
      </c>
      <c r="L5343" t="s">
        <v>9378</v>
      </c>
      <c r="N5343" t="s">
        <v>30</v>
      </c>
      <c r="Q5343" t="s">
        <v>9376</v>
      </c>
      <c r="R5343">
        <v>657</v>
      </c>
      <c r="S5343">
        <v>218</v>
      </c>
    </row>
    <row r="5344" spans="1:20" x14ac:dyDescent="0.25">
      <c r="A5344" t="s">
        <v>20</v>
      </c>
      <c r="B5344" t="s">
        <v>459</v>
      </c>
      <c r="C5344" t="s">
        <v>22</v>
      </c>
      <c r="D5344" t="s">
        <v>23</v>
      </c>
      <c r="E5344" t="s">
        <v>5</v>
      </c>
      <c r="F5344">
        <v>1</v>
      </c>
      <c r="G5344" t="s">
        <v>24</v>
      </c>
      <c r="H5344">
        <v>2768974</v>
      </c>
      <c r="I5344">
        <v>2769050</v>
      </c>
      <c r="J5344" t="s">
        <v>37</v>
      </c>
      <c r="Q5344" t="s">
        <v>9379</v>
      </c>
      <c r="R5344">
        <v>77</v>
      </c>
      <c r="T5344" t="s">
        <v>9380</v>
      </c>
    </row>
    <row r="5345" spans="1:20" x14ac:dyDescent="0.25">
      <c r="A5345" t="s">
        <v>459</v>
      </c>
      <c r="C5345" t="s">
        <v>22</v>
      </c>
      <c r="D5345" t="s">
        <v>23</v>
      </c>
      <c r="E5345" t="s">
        <v>5</v>
      </c>
      <c r="F5345">
        <v>1</v>
      </c>
      <c r="G5345" t="s">
        <v>24</v>
      </c>
      <c r="H5345">
        <v>2768974</v>
      </c>
      <c r="I5345">
        <v>2769050</v>
      </c>
      <c r="J5345" t="s">
        <v>37</v>
      </c>
      <c r="N5345" t="s">
        <v>1116</v>
      </c>
      <c r="Q5345" t="s">
        <v>9379</v>
      </c>
      <c r="R5345">
        <v>77</v>
      </c>
      <c r="T5345" t="s">
        <v>9381</v>
      </c>
    </row>
    <row r="5346" spans="1:20" x14ac:dyDescent="0.25">
      <c r="A5346" t="s">
        <v>20</v>
      </c>
      <c r="B5346" t="s">
        <v>36</v>
      </c>
      <c r="C5346" t="s">
        <v>22</v>
      </c>
      <c r="D5346" t="s">
        <v>23</v>
      </c>
      <c r="E5346" t="s">
        <v>5</v>
      </c>
      <c r="F5346">
        <v>1</v>
      </c>
      <c r="G5346" t="s">
        <v>24</v>
      </c>
      <c r="H5346">
        <v>2769231</v>
      </c>
      <c r="I5346">
        <v>2770061</v>
      </c>
      <c r="J5346" t="s">
        <v>37</v>
      </c>
      <c r="Q5346" t="s">
        <v>9382</v>
      </c>
      <c r="R5346">
        <v>831</v>
      </c>
      <c r="T5346" t="s">
        <v>9383</v>
      </c>
    </row>
    <row r="5347" spans="1:20" x14ac:dyDescent="0.25">
      <c r="A5347" t="s">
        <v>28</v>
      </c>
      <c r="B5347" t="s">
        <v>40</v>
      </c>
      <c r="C5347" t="s">
        <v>22</v>
      </c>
      <c r="D5347" t="s">
        <v>23</v>
      </c>
      <c r="E5347" t="s">
        <v>5</v>
      </c>
      <c r="F5347">
        <v>1</v>
      </c>
      <c r="G5347" t="s">
        <v>24</v>
      </c>
      <c r="H5347">
        <v>2769231</v>
      </c>
      <c r="I5347">
        <v>2770061</v>
      </c>
      <c r="J5347" t="s">
        <v>37</v>
      </c>
      <c r="K5347" t="s">
        <v>9384</v>
      </c>
      <c r="L5347" t="s">
        <v>9384</v>
      </c>
      <c r="N5347" t="s">
        <v>9385</v>
      </c>
      <c r="Q5347" t="s">
        <v>9382</v>
      </c>
      <c r="R5347">
        <v>831</v>
      </c>
      <c r="S5347">
        <v>276</v>
      </c>
    </row>
    <row r="5348" spans="1:20" x14ac:dyDescent="0.25">
      <c r="A5348" t="s">
        <v>20</v>
      </c>
      <c r="B5348" t="s">
        <v>36</v>
      </c>
      <c r="C5348" t="s">
        <v>22</v>
      </c>
      <c r="D5348" t="s">
        <v>23</v>
      </c>
      <c r="E5348" t="s">
        <v>5</v>
      </c>
      <c r="F5348">
        <v>1</v>
      </c>
      <c r="G5348" t="s">
        <v>24</v>
      </c>
      <c r="H5348">
        <v>2770541</v>
      </c>
      <c r="I5348">
        <v>2771452</v>
      </c>
      <c r="J5348" t="s">
        <v>25</v>
      </c>
      <c r="Q5348" t="s">
        <v>9386</v>
      </c>
      <c r="R5348">
        <v>912</v>
      </c>
      <c r="T5348" t="s">
        <v>9387</v>
      </c>
    </row>
    <row r="5349" spans="1:20" x14ac:dyDescent="0.25">
      <c r="A5349" t="s">
        <v>28</v>
      </c>
      <c r="B5349" t="s">
        <v>40</v>
      </c>
      <c r="C5349" t="s">
        <v>22</v>
      </c>
      <c r="D5349" t="s">
        <v>23</v>
      </c>
      <c r="E5349" t="s">
        <v>5</v>
      </c>
      <c r="F5349">
        <v>1</v>
      </c>
      <c r="G5349" t="s">
        <v>24</v>
      </c>
      <c r="H5349">
        <v>2770541</v>
      </c>
      <c r="I5349">
        <v>2771452</v>
      </c>
      <c r="J5349" t="s">
        <v>25</v>
      </c>
      <c r="K5349" t="s">
        <v>9388</v>
      </c>
      <c r="L5349" t="s">
        <v>9388</v>
      </c>
      <c r="N5349" t="s">
        <v>9389</v>
      </c>
      <c r="Q5349" t="s">
        <v>9386</v>
      </c>
      <c r="R5349">
        <v>912</v>
      </c>
      <c r="S5349">
        <v>303</v>
      </c>
    </row>
    <row r="5350" spans="1:20" x14ac:dyDescent="0.25">
      <c r="A5350" t="s">
        <v>20</v>
      </c>
      <c r="B5350" t="s">
        <v>36</v>
      </c>
      <c r="C5350" t="s">
        <v>22</v>
      </c>
      <c r="D5350" t="s">
        <v>23</v>
      </c>
      <c r="E5350" t="s">
        <v>5</v>
      </c>
      <c r="F5350">
        <v>1</v>
      </c>
      <c r="G5350" t="s">
        <v>24</v>
      </c>
      <c r="H5350">
        <v>2771585</v>
      </c>
      <c r="I5350">
        <v>2772286</v>
      </c>
      <c r="J5350" t="s">
        <v>25</v>
      </c>
      <c r="Q5350" t="s">
        <v>9390</v>
      </c>
      <c r="R5350">
        <v>702</v>
      </c>
      <c r="T5350" t="s">
        <v>9391</v>
      </c>
    </row>
    <row r="5351" spans="1:20" x14ac:dyDescent="0.25">
      <c r="A5351" t="s">
        <v>28</v>
      </c>
      <c r="B5351" t="s">
        <v>40</v>
      </c>
      <c r="C5351" t="s">
        <v>22</v>
      </c>
      <c r="D5351" t="s">
        <v>23</v>
      </c>
      <c r="E5351" t="s">
        <v>5</v>
      </c>
      <c r="F5351">
        <v>1</v>
      </c>
      <c r="G5351" t="s">
        <v>24</v>
      </c>
      <c r="H5351">
        <v>2771585</v>
      </c>
      <c r="I5351">
        <v>2772286</v>
      </c>
      <c r="J5351" t="s">
        <v>25</v>
      </c>
      <c r="K5351" t="s">
        <v>9392</v>
      </c>
      <c r="L5351" t="s">
        <v>9392</v>
      </c>
      <c r="N5351" t="s">
        <v>969</v>
      </c>
      <c r="Q5351" t="s">
        <v>9390</v>
      </c>
      <c r="R5351">
        <v>702</v>
      </c>
      <c r="S5351">
        <v>233</v>
      </c>
    </row>
    <row r="5352" spans="1:20" x14ac:dyDescent="0.25">
      <c r="A5352" t="s">
        <v>20</v>
      </c>
      <c r="B5352" t="s">
        <v>36</v>
      </c>
      <c r="C5352" t="s">
        <v>22</v>
      </c>
      <c r="D5352" t="s">
        <v>23</v>
      </c>
      <c r="E5352" t="s">
        <v>5</v>
      </c>
      <c r="F5352">
        <v>1</v>
      </c>
      <c r="G5352" t="s">
        <v>24</v>
      </c>
      <c r="H5352">
        <v>2772656</v>
      </c>
      <c r="I5352">
        <v>2774275</v>
      </c>
      <c r="J5352" t="s">
        <v>25</v>
      </c>
      <c r="Q5352" t="s">
        <v>9393</v>
      </c>
      <c r="R5352">
        <v>1620</v>
      </c>
      <c r="T5352" t="s">
        <v>9394</v>
      </c>
    </row>
    <row r="5353" spans="1:20" x14ac:dyDescent="0.25">
      <c r="A5353" t="s">
        <v>28</v>
      </c>
      <c r="B5353" t="s">
        <v>40</v>
      </c>
      <c r="C5353" t="s">
        <v>22</v>
      </c>
      <c r="D5353" t="s">
        <v>23</v>
      </c>
      <c r="E5353" t="s">
        <v>5</v>
      </c>
      <c r="F5353">
        <v>1</v>
      </c>
      <c r="G5353" t="s">
        <v>24</v>
      </c>
      <c r="H5353">
        <v>2772656</v>
      </c>
      <c r="I5353">
        <v>2774275</v>
      </c>
      <c r="J5353" t="s">
        <v>25</v>
      </c>
      <c r="K5353" t="s">
        <v>9395</v>
      </c>
      <c r="L5353" t="s">
        <v>9395</v>
      </c>
      <c r="N5353" t="s">
        <v>9396</v>
      </c>
      <c r="Q5353" t="s">
        <v>9393</v>
      </c>
      <c r="R5353">
        <v>1620</v>
      </c>
      <c r="S5353">
        <v>539</v>
      </c>
    </row>
    <row r="5354" spans="1:20" x14ac:dyDescent="0.25">
      <c r="A5354" t="s">
        <v>20</v>
      </c>
      <c r="B5354" t="s">
        <v>36</v>
      </c>
      <c r="C5354" t="s">
        <v>22</v>
      </c>
      <c r="D5354" t="s">
        <v>23</v>
      </c>
      <c r="E5354" t="s">
        <v>5</v>
      </c>
      <c r="F5354">
        <v>1</v>
      </c>
      <c r="G5354" t="s">
        <v>24</v>
      </c>
      <c r="H5354">
        <v>2774349</v>
      </c>
      <c r="I5354">
        <v>2774672</v>
      </c>
      <c r="J5354" t="s">
        <v>25</v>
      </c>
      <c r="Q5354" t="s">
        <v>9397</v>
      </c>
      <c r="R5354">
        <v>324</v>
      </c>
      <c r="T5354" t="s">
        <v>9398</v>
      </c>
    </row>
    <row r="5355" spans="1:20" x14ac:dyDescent="0.25">
      <c r="A5355" t="s">
        <v>28</v>
      </c>
      <c r="B5355" t="s">
        <v>40</v>
      </c>
      <c r="C5355" t="s">
        <v>22</v>
      </c>
      <c r="D5355" t="s">
        <v>23</v>
      </c>
      <c r="E5355" t="s">
        <v>5</v>
      </c>
      <c r="F5355">
        <v>1</v>
      </c>
      <c r="G5355" t="s">
        <v>24</v>
      </c>
      <c r="H5355">
        <v>2774349</v>
      </c>
      <c r="I5355">
        <v>2774672</v>
      </c>
      <c r="J5355" t="s">
        <v>25</v>
      </c>
      <c r="K5355" t="s">
        <v>9399</v>
      </c>
      <c r="L5355" t="s">
        <v>9399</v>
      </c>
      <c r="N5355" t="s">
        <v>9400</v>
      </c>
      <c r="Q5355" t="s">
        <v>9397</v>
      </c>
      <c r="R5355">
        <v>324</v>
      </c>
      <c r="S5355">
        <v>107</v>
      </c>
    </row>
    <row r="5356" spans="1:20" x14ac:dyDescent="0.25">
      <c r="A5356" t="s">
        <v>20</v>
      </c>
      <c r="B5356" t="s">
        <v>36</v>
      </c>
      <c r="C5356" t="s">
        <v>22</v>
      </c>
      <c r="D5356" t="s">
        <v>23</v>
      </c>
      <c r="E5356" t="s">
        <v>5</v>
      </c>
      <c r="F5356">
        <v>1</v>
      </c>
      <c r="G5356" t="s">
        <v>24</v>
      </c>
      <c r="H5356">
        <v>2774683</v>
      </c>
      <c r="I5356">
        <v>2776062</v>
      </c>
      <c r="J5356" t="s">
        <v>25</v>
      </c>
      <c r="Q5356" t="s">
        <v>9401</v>
      </c>
      <c r="R5356">
        <v>1380</v>
      </c>
      <c r="T5356" t="s">
        <v>9402</v>
      </c>
    </row>
    <row r="5357" spans="1:20" x14ac:dyDescent="0.25">
      <c r="A5357" t="s">
        <v>28</v>
      </c>
      <c r="B5357" t="s">
        <v>40</v>
      </c>
      <c r="C5357" t="s">
        <v>22</v>
      </c>
      <c r="D5357" t="s">
        <v>23</v>
      </c>
      <c r="E5357" t="s">
        <v>5</v>
      </c>
      <c r="F5357">
        <v>1</v>
      </c>
      <c r="G5357" t="s">
        <v>24</v>
      </c>
      <c r="H5357">
        <v>2774683</v>
      </c>
      <c r="I5357">
        <v>2776062</v>
      </c>
      <c r="J5357" t="s">
        <v>25</v>
      </c>
      <c r="K5357" t="s">
        <v>9403</v>
      </c>
      <c r="L5357" t="s">
        <v>9403</v>
      </c>
      <c r="N5357" t="s">
        <v>6961</v>
      </c>
      <c r="Q5357" t="s">
        <v>9401</v>
      </c>
      <c r="R5357">
        <v>1380</v>
      </c>
      <c r="S5357">
        <v>459</v>
      </c>
    </row>
    <row r="5358" spans="1:20" x14ac:dyDescent="0.25">
      <c r="A5358" t="s">
        <v>20</v>
      </c>
      <c r="B5358" t="s">
        <v>36</v>
      </c>
      <c r="C5358" t="s">
        <v>22</v>
      </c>
      <c r="D5358" t="s">
        <v>23</v>
      </c>
      <c r="E5358" t="s">
        <v>5</v>
      </c>
      <c r="F5358">
        <v>1</v>
      </c>
      <c r="G5358" t="s">
        <v>24</v>
      </c>
      <c r="H5358">
        <v>2776364</v>
      </c>
      <c r="I5358">
        <v>2776564</v>
      </c>
      <c r="J5358" t="s">
        <v>25</v>
      </c>
      <c r="Q5358" t="s">
        <v>9404</v>
      </c>
      <c r="R5358">
        <v>201</v>
      </c>
      <c r="T5358" t="s">
        <v>9405</v>
      </c>
    </row>
    <row r="5359" spans="1:20" x14ac:dyDescent="0.25">
      <c r="A5359" t="s">
        <v>28</v>
      </c>
      <c r="B5359" t="s">
        <v>40</v>
      </c>
      <c r="C5359" t="s">
        <v>22</v>
      </c>
      <c r="D5359" t="s">
        <v>23</v>
      </c>
      <c r="E5359" t="s">
        <v>5</v>
      </c>
      <c r="F5359">
        <v>1</v>
      </c>
      <c r="G5359" t="s">
        <v>24</v>
      </c>
      <c r="H5359">
        <v>2776364</v>
      </c>
      <c r="I5359">
        <v>2776564</v>
      </c>
      <c r="J5359" t="s">
        <v>25</v>
      </c>
      <c r="K5359" t="s">
        <v>9406</v>
      </c>
      <c r="L5359" t="s">
        <v>9406</v>
      </c>
      <c r="N5359" t="s">
        <v>30</v>
      </c>
      <c r="Q5359" t="s">
        <v>9404</v>
      </c>
      <c r="R5359">
        <v>201</v>
      </c>
      <c r="S5359">
        <v>66</v>
      </c>
    </row>
    <row r="5360" spans="1:20" x14ac:dyDescent="0.25">
      <c r="A5360" t="s">
        <v>20</v>
      </c>
      <c r="B5360" t="s">
        <v>36</v>
      </c>
      <c r="C5360" t="s">
        <v>22</v>
      </c>
      <c r="D5360" t="s">
        <v>23</v>
      </c>
      <c r="E5360" t="s">
        <v>5</v>
      </c>
      <c r="F5360">
        <v>1</v>
      </c>
      <c r="G5360" t="s">
        <v>24</v>
      </c>
      <c r="H5360">
        <v>2776768</v>
      </c>
      <c r="I5360">
        <v>2777574</v>
      </c>
      <c r="J5360" t="s">
        <v>37</v>
      </c>
      <c r="Q5360" t="s">
        <v>9407</v>
      </c>
      <c r="R5360">
        <v>807</v>
      </c>
      <c r="T5360" t="s">
        <v>9408</v>
      </c>
    </row>
    <row r="5361" spans="1:20" x14ac:dyDescent="0.25">
      <c r="A5361" t="s">
        <v>28</v>
      </c>
      <c r="B5361" t="s">
        <v>40</v>
      </c>
      <c r="C5361" t="s">
        <v>22</v>
      </c>
      <c r="D5361" t="s">
        <v>23</v>
      </c>
      <c r="E5361" t="s">
        <v>5</v>
      </c>
      <c r="F5361">
        <v>1</v>
      </c>
      <c r="G5361" t="s">
        <v>24</v>
      </c>
      <c r="H5361">
        <v>2776768</v>
      </c>
      <c r="I5361">
        <v>2777574</v>
      </c>
      <c r="J5361" t="s">
        <v>37</v>
      </c>
      <c r="K5361" t="s">
        <v>9409</v>
      </c>
      <c r="L5361" t="s">
        <v>9409</v>
      </c>
      <c r="N5361" t="s">
        <v>9410</v>
      </c>
      <c r="Q5361" t="s">
        <v>9407</v>
      </c>
      <c r="R5361">
        <v>807</v>
      </c>
      <c r="S5361">
        <v>268</v>
      </c>
    </row>
    <row r="5362" spans="1:20" x14ac:dyDescent="0.25">
      <c r="A5362" t="s">
        <v>20</v>
      </c>
      <c r="B5362" t="s">
        <v>36</v>
      </c>
      <c r="C5362" t="s">
        <v>22</v>
      </c>
      <c r="D5362" t="s">
        <v>23</v>
      </c>
      <c r="E5362" t="s">
        <v>5</v>
      </c>
      <c r="F5362">
        <v>1</v>
      </c>
      <c r="G5362" t="s">
        <v>24</v>
      </c>
      <c r="H5362">
        <v>2777745</v>
      </c>
      <c r="I5362">
        <v>2778206</v>
      </c>
      <c r="J5362" t="s">
        <v>37</v>
      </c>
      <c r="Q5362" t="s">
        <v>9411</v>
      </c>
      <c r="R5362">
        <v>462</v>
      </c>
      <c r="T5362" t="s">
        <v>9412</v>
      </c>
    </row>
    <row r="5363" spans="1:20" x14ac:dyDescent="0.25">
      <c r="A5363" t="s">
        <v>28</v>
      </c>
      <c r="B5363" t="s">
        <v>40</v>
      </c>
      <c r="C5363" t="s">
        <v>22</v>
      </c>
      <c r="D5363" t="s">
        <v>23</v>
      </c>
      <c r="E5363" t="s">
        <v>5</v>
      </c>
      <c r="F5363">
        <v>1</v>
      </c>
      <c r="G5363" t="s">
        <v>24</v>
      </c>
      <c r="H5363">
        <v>2777745</v>
      </c>
      <c r="I5363">
        <v>2778206</v>
      </c>
      <c r="J5363" t="s">
        <v>37</v>
      </c>
      <c r="K5363" t="s">
        <v>9413</v>
      </c>
      <c r="L5363" t="s">
        <v>9413</v>
      </c>
      <c r="N5363" t="s">
        <v>9414</v>
      </c>
      <c r="Q5363" t="s">
        <v>9411</v>
      </c>
      <c r="R5363">
        <v>462</v>
      </c>
      <c r="S5363">
        <v>153</v>
      </c>
    </row>
    <row r="5364" spans="1:20" x14ac:dyDescent="0.25">
      <c r="A5364" t="s">
        <v>20</v>
      </c>
      <c r="B5364" t="s">
        <v>459</v>
      </c>
      <c r="C5364" t="s">
        <v>22</v>
      </c>
      <c r="D5364" t="s">
        <v>23</v>
      </c>
      <c r="E5364" t="s">
        <v>5</v>
      </c>
      <c r="F5364">
        <v>1</v>
      </c>
      <c r="G5364" t="s">
        <v>24</v>
      </c>
      <c r="H5364">
        <v>2778379</v>
      </c>
      <c r="I5364">
        <v>2778455</v>
      </c>
      <c r="J5364" t="s">
        <v>25</v>
      </c>
      <c r="Q5364" t="s">
        <v>9415</v>
      </c>
      <c r="R5364">
        <v>77</v>
      </c>
      <c r="T5364" t="s">
        <v>9416</v>
      </c>
    </row>
    <row r="5365" spans="1:20" x14ac:dyDescent="0.25">
      <c r="A5365" t="s">
        <v>459</v>
      </c>
      <c r="C5365" t="s">
        <v>22</v>
      </c>
      <c r="D5365" t="s">
        <v>23</v>
      </c>
      <c r="E5365" t="s">
        <v>5</v>
      </c>
      <c r="F5365">
        <v>1</v>
      </c>
      <c r="G5365" t="s">
        <v>24</v>
      </c>
      <c r="H5365">
        <v>2778379</v>
      </c>
      <c r="I5365">
        <v>2778455</v>
      </c>
      <c r="J5365" t="s">
        <v>25</v>
      </c>
      <c r="N5365" t="s">
        <v>8798</v>
      </c>
      <c r="Q5365" t="s">
        <v>9415</v>
      </c>
      <c r="R5365">
        <v>77</v>
      </c>
      <c r="T5365" t="s">
        <v>9417</v>
      </c>
    </row>
    <row r="5366" spans="1:20" x14ac:dyDescent="0.25">
      <c r="A5366" t="s">
        <v>20</v>
      </c>
      <c r="B5366" t="s">
        <v>36</v>
      </c>
      <c r="C5366" t="s">
        <v>22</v>
      </c>
      <c r="D5366" t="s">
        <v>23</v>
      </c>
      <c r="E5366" t="s">
        <v>5</v>
      </c>
      <c r="F5366">
        <v>1</v>
      </c>
      <c r="G5366" t="s">
        <v>24</v>
      </c>
      <c r="H5366">
        <v>2778665</v>
      </c>
      <c r="I5366">
        <v>2779099</v>
      </c>
      <c r="J5366" t="s">
        <v>25</v>
      </c>
      <c r="Q5366" t="s">
        <v>9418</v>
      </c>
      <c r="R5366">
        <v>435</v>
      </c>
      <c r="T5366" t="s">
        <v>9419</v>
      </c>
    </row>
    <row r="5367" spans="1:20" x14ac:dyDescent="0.25">
      <c r="A5367" t="s">
        <v>28</v>
      </c>
      <c r="B5367" t="s">
        <v>40</v>
      </c>
      <c r="C5367" t="s">
        <v>22</v>
      </c>
      <c r="D5367" t="s">
        <v>23</v>
      </c>
      <c r="E5367" t="s">
        <v>5</v>
      </c>
      <c r="F5367">
        <v>1</v>
      </c>
      <c r="G5367" t="s">
        <v>24</v>
      </c>
      <c r="H5367">
        <v>2778665</v>
      </c>
      <c r="I5367">
        <v>2779099</v>
      </c>
      <c r="J5367" t="s">
        <v>25</v>
      </c>
      <c r="K5367" t="s">
        <v>9420</v>
      </c>
      <c r="L5367" t="s">
        <v>9420</v>
      </c>
      <c r="N5367" t="s">
        <v>30</v>
      </c>
      <c r="Q5367" t="s">
        <v>9418</v>
      </c>
      <c r="R5367">
        <v>435</v>
      </c>
      <c r="S5367">
        <v>144</v>
      </c>
    </row>
    <row r="5368" spans="1:20" x14ac:dyDescent="0.25">
      <c r="A5368" t="s">
        <v>20</v>
      </c>
      <c r="B5368" t="s">
        <v>36</v>
      </c>
      <c r="C5368" t="s">
        <v>22</v>
      </c>
      <c r="D5368" t="s">
        <v>23</v>
      </c>
      <c r="E5368" t="s">
        <v>5</v>
      </c>
      <c r="F5368">
        <v>1</v>
      </c>
      <c r="G5368" t="s">
        <v>24</v>
      </c>
      <c r="H5368">
        <v>2779188</v>
      </c>
      <c r="I5368">
        <v>2780699</v>
      </c>
      <c r="J5368" t="s">
        <v>37</v>
      </c>
      <c r="Q5368" t="s">
        <v>9421</v>
      </c>
      <c r="R5368">
        <v>1512</v>
      </c>
      <c r="T5368" t="s">
        <v>9422</v>
      </c>
    </row>
    <row r="5369" spans="1:20" x14ac:dyDescent="0.25">
      <c r="A5369" t="s">
        <v>28</v>
      </c>
      <c r="B5369" t="s">
        <v>40</v>
      </c>
      <c r="C5369" t="s">
        <v>22</v>
      </c>
      <c r="D5369" t="s">
        <v>23</v>
      </c>
      <c r="E5369" t="s">
        <v>5</v>
      </c>
      <c r="F5369">
        <v>1</v>
      </c>
      <c r="G5369" t="s">
        <v>24</v>
      </c>
      <c r="H5369">
        <v>2779188</v>
      </c>
      <c r="I5369">
        <v>2780699</v>
      </c>
      <c r="J5369" t="s">
        <v>37</v>
      </c>
      <c r="K5369" t="s">
        <v>9423</v>
      </c>
      <c r="L5369" t="s">
        <v>9423</v>
      </c>
      <c r="N5369" t="s">
        <v>9424</v>
      </c>
      <c r="Q5369" t="s">
        <v>9421</v>
      </c>
      <c r="R5369">
        <v>1512</v>
      </c>
      <c r="S5369">
        <v>503</v>
      </c>
    </row>
    <row r="5370" spans="1:20" x14ac:dyDescent="0.25">
      <c r="A5370" t="s">
        <v>20</v>
      </c>
      <c r="B5370" t="s">
        <v>36</v>
      </c>
      <c r="C5370" t="s">
        <v>22</v>
      </c>
      <c r="D5370" t="s">
        <v>23</v>
      </c>
      <c r="E5370" t="s">
        <v>5</v>
      </c>
      <c r="F5370">
        <v>1</v>
      </c>
      <c r="G5370" t="s">
        <v>24</v>
      </c>
      <c r="H5370">
        <v>2780979</v>
      </c>
      <c r="I5370">
        <v>2783042</v>
      </c>
      <c r="J5370" t="s">
        <v>25</v>
      </c>
      <c r="Q5370" t="s">
        <v>9425</v>
      </c>
      <c r="R5370">
        <v>2064</v>
      </c>
      <c r="T5370" t="s">
        <v>9426</v>
      </c>
    </row>
    <row r="5371" spans="1:20" x14ac:dyDescent="0.25">
      <c r="A5371" t="s">
        <v>28</v>
      </c>
      <c r="B5371" t="s">
        <v>40</v>
      </c>
      <c r="C5371" t="s">
        <v>22</v>
      </c>
      <c r="D5371" t="s">
        <v>23</v>
      </c>
      <c r="E5371" t="s">
        <v>5</v>
      </c>
      <c r="F5371">
        <v>1</v>
      </c>
      <c r="G5371" t="s">
        <v>24</v>
      </c>
      <c r="H5371">
        <v>2780979</v>
      </c>
      <c r="I5371">
        <v>2783042</v>
      </c>
      <c r="J5371" t="s">
        <v>25</v>
      </c>
      <c r="K5371" t="s">
        <v>9427</v>
      </c>
      <c r="L5371" t="s">
        <v>9427</v>
      </c>
      <c r="N5371" t="s">
        <v>9428</v>
      </c>
      <c r="Q5371" t="s">
        <v>9425</v>
      </c>
      <c r="R5371">
        <v>2064</v>
      </c>
      <c r="S5371">
        <v>687</v>
      </c>
    </row>
    <row r="5372" spans="1:20" x14ac:dyDescent="0.25">
      <c r="A5372" t="s">
        <v>20</v>
      </c>
      <c r="B5372" t="s">
        <v>36</v>
      </c>
      <c r="C5372" t="s">
        <v>22</v>
      </c>
      <c r="D5372" t="s">
        <v>23</v>
      </c>
      <c r="E5372" t="s">
        <v>5</v>
      </c>
      <c r="F5372">
        <v>1</v>
      </c>
      <c r="G5372" t="s">
        <v>24</v>
      </c>
      <c r="H5372">
        <v>2783142</v>
      </c>
      <c r="I5372">
        <v>2784461</v>
      </c>
      <c r="J5372" t="s">
        <v>37</v>
      </c>
      <c r="Q5372" t="s">
        <v>9429</v>
      </c>
      <c r="R5372">
        <v>1320</v>
      </c>
      <c r="T5372" t="s">
        <v>9430</v>
      </c>
    </row>
    <row r="5373" spans="1:20" x14ac:dyDescent="0.25">
      <c r="A5373" t="s">
        <v>28</v>
      </c>
      <c r="B5373" t="s">
        <v>40</v>
      </c>
      <c r="C5373" t="s">
        <v>22</v>
      </c>
      <c r="D5373" t="s">
        <v>23</v>
      </c>
      <c r="E5373" t="s">
        <v>5</v>
      </c>
      <c r="F5373">
        <v>1</v>
      </c>
      <c r="G5373" t="s">
        <v>24</v>
      </c>
      <c r="H5373">
        <v>2783142</v>
      </c>
      <c r="I5373">
        <v>2784461</v>
      </c>
      <c r="J5373" t="s">
        <v>37</v>
      </c>
      <c r="K5373" t="s">
        <v>9431</v>
      </c>
      <c r="L5373" t="s">
        <v>9431</v>
      </c>
      <c r="N5373" t="s">
        <v>9432</v>
      </c>
      <c r="Q5373" t="s">
        <v>9429</v>
      </c>
      <c r="R5373">
        <v>1320</v>
      </c>
      <c r="S5373">
        <v>439</v>
      </c>
    </row>
    <row r="5374" spans="1:20" x14ac:dyDescent="0.25">
      <c r="A5374" t="s">
        <v>20</v>
      </c>
      <c r="B5374" t="s">
        <v>36</v>
      </c>
      <c r="C5374" t="s">
        <v>22</v>
      </c>
      <c r="D5374" t="s">
        <v>23</v>
      </c>
      <c r="E5374" t="s">
        <v>5</v>
      </c>
      <c r="F5374">
        <v>1</v>
      </c>
      <c r="G5374" t="s">
        <v>24</v>
      </c>
      <c r="H5374">
        <v>2784519</v>
      </c>
      <c r="I5374">
        <v>2785220</v>
      </c>
      <c r="J5374" t="s">
        <v>37</v>
      </c>
      <c r="Q5374" t="s">
        <v>9433</v>
      </c>
      <c r="R5374">
        <v>702</v>
      </c>
      <c r="T5374" t="s">
        <v>9434</v>
      </c>
    </row>
    <row r="5375" spans="1:20" x14ac:dyDescent="0.25">
      <c r="A5375" t="s">
        <v>28</v>
      </c>
      <c r="B5375" t="s">
        <v>40</v>
      </c>
      <c r="C5375" t="s">
        <v>22</v>
      </c>
      <c r="D5375" t="s">
        <v>23</v>
      </c>
      <c r="E5375" t="s">
        <v>5</v>
      </c>
      <c r="F5375">
        <v>1</v>
      </c>
      <c r="G5375" t="s">
        <v>24</v>
      </c>
      <c r="H5375">
        <v>2784519</v>
      </c>
      <c r="I5375">
        <v>2785220</v>
      </c>
      <c r="J5375" t="s">
        <v>37</v>
      </c>
      <c r="K5375" t="s">
        <v>9435</v>
      </c>
      <c r="L5375" t="s">
        <v>9435</v>
      </c>
      <c r="N5375" t="s">
        <v>9436</v>
      </c>
      <c r="Q5375" t="s">
        <v>9433</v>
      </c>
      <c r="R5375">
        <v>702</v>
      </c>
      <c r="S5375">
        <v>233</v>
      </c>
    </row>
    <row r="5376" spans="1:20" x14ac:dyDescent="0.25">
      <c r="A5376" t="s">
        <v>20</v>
      </c>
      <c r="B5376" t="s">
        <v>36</v>
      </c>
      <c r="C5376" t="s">
        <v>22</v>
      </c>
      <c r="D5376" t="s">
        <v>23</v>
      </c>
      <c r="E5376" t="s">
        <v>5</v>
      </c>
      <c r="F5376">
        <v>1</v>
      </c>
      <c r="G5376" t="s">
        <v>24</v>
      </c>
      <c r="H5376">
        <v>2785253</v>
      </c>
      <c r="I5376">
        <v>2785957</v>
      </c>
      <c r="J5376" t="s">
        <v>37</v>
      </c>
      <c r="Q5376" t="s">
        <v>9437</v>
      </c>
      <c r="R5376">
        <v>705</v>
      </c>
      <c r="T5376" t="s">
        <v>9438</v>
      </c>
    </row>
    <row r="5377" spans="1:20" x14ac:dyDescent="0.25">
      <c r="A5377" t="s">
        <v>28</v>
      </c>
      <c r="B5377" t="s">
        <v>40</v>
      </c>
      <c r="C5377" t="s">
        <v>22</v>
      </c>
      <c r="D5377" t="s">
        <v>23</v>
      </c>
      <c r="E5377" t="s">
        <v>5</v>
      </c>
      <c r="F5377">
        <v>1</v>
      </c>
      <c r="G5377" t="s">
        <v>24</v>
      </c>
      <c r="H5377">
        <v>2785253</v>
      </c>
      <c r="I5377">
        <v>2785957</v>
      </c>
      <c r="J5377" t="s">
        <v>37</v>
      </c>
      <c r="K5377" t="s">
        <v>9439</v>
      </c>
      <c r="L5377" t="s">
        <v>9439</v>
      </c>
      <c r="N5377" t="s">
        <v>9440</v>
      </c>
      <c r="Q5377" t="s">
        <v>9437</v>
      </c>
      <c r="R5377">
        <v>705</v>
      </c>
      <c r="S5377">
        <v>234</v>
      </c>
    </row>
    <row r="5378" spans="1:20" x14ac:dyDescent="0.25">
      <c r="A5378" t="s">
        <v>20</v>
      </c>
      <c r="B5378" t="s">
        <v>36</v>
      </c>
      <c r="C5378" t="s">
        <v>22</v>
      </c>
      <c r="D5378" t="s">
        <v>23</v>
      </c>
      <c r="E5378" t="s">
        <v>5</v>
      </c>
      <c r="F5378">
        <v>1</v>
      </c>
      <c r="G5378" t="s">
        <v>24</v>
      </c>
      <c r="H5378">
        <v>2785976</v>
      </c>
      <c r="I5378">
        <v>2786824</v>
      </c>
      <c r="J5378" t="s">
        <v>37</v>
      </c>
      <c r="Q5378" t="s">
        <v>9441</v>
      </c>
      <c r="R5378">
        <v>849</v>
      </c>
      <c r="T5378" t="s">
        <v>9442</v>
      </c>
    </row>
    <row r="5379" spans="1:20" x14ac:dyDescent="0.25">
      <c r="A5379" t="s">
        <v>28</v>
      </c>
      <c r="B5379" t="s">
        <v>40</v>
      </c>
      <c r="C5379" t="s">
        <v>22</v>
      </c>
      <c r="D5379" t="s">
        <v>23</v>
      </c>
      <c r="E5379" t="s">
        <v>5</v>
      </c>
      <c r="F5379">
        <v>1</v>
      </c>
      <c r="G5379" t="s">
        <v>24</v>
      </c>
      <c r="H5379">
        <v>2785976</v>
      </c>
      <c r="I5379">
        <v>2786824</v>
      </c>
      <c r="J5379" t="s">
        <v>37</v>
      </c>
      <c r="K5379" t="s">
        <v>9443</v>
      </c>
      <c r="L5379" t="s">
        <v>9443</v>
      </c>
      <c r="N5379" t="s">
        <v>9444</v>
      </c>
      <c r="Q5379" t="s">
        <v>9441</v>
      </c>
      <c r="R5379">
        <v>849</v>
      </c>
      <c r="S5379">
        <v>282</v>
      </c>
    </row>
    <row r="5380" spans="1:20" x14ac:dyDescent="0.25">
      <c r="A5380" t="s">
        <v>20</v>
      </c>
      <c r="B5380" t="s">
        <v>36</v>
      </c>
      <c r="C5380" t="s">
        <v>22</v>
      </c>
      <c r="D5380" t="s">
        <v>23</v>
      </c>
      <c r="E5380" t="s">
        <v>5</v>
      </c>
      <c r="F5380">
        <v>1</v>
      </c>
      <c r="G5380" t="s">
        <v>24</v>
      </c>
      <c r="H5380">
        <v>2786840</v>
      </c>
      <c r="I5380">
        <v>2787733</v>
      </c>
      <c r="J5380" t="s">
        <v>37</v>
      </c>
      <c r="Q5380" t="s">
        <v>9445</v>
      </c>
      <c r="R5380">
        <v>894</v>
      </c>
      <c r="T5380" t="s">
        <v>9446</v>
      </c>
    </row>
    <row r="5381" spans="1:20" x14ac:dyDescent="0.25">
      <c r="A5381" t="s">
        <v>28</v>
      </c>
      <c r="B5381" t="s">
        <v>40</v>
      </c>
      <c r="C5381" t="s">
        <v>22</v>
      </c>
      <c r="D5381" t="s">
        <v>23</v>
      </c>
      <c r="E5381" t="s">
        <v>5</v>
      </c>
      <c r="F5381">
        <v>1</v>
      </c>
      <c r="G5381" t="s">
        <v>24</v>
      </c>
      <c r="H5381">
        <v>2786840</v>
      </c>
      <c r="I5381">
        <v>2787733</v>
      </c>
      <c r="J5381" t="s">
        <v>37</v>
      </c>
      <c r="K5381" t="s">
        <v>9447</v>
      </c>
      <c r="L5381" t="s">
        <v>9447</v>
      </c>
      <c r="N5381" t="s">
        <v>9448</v>
      </c>
      <c r="Q5381" t="s">
        <v>9445</v>
      </c>
      <c r="R5381">
        <v>894</v>
      </c>
      <c r="S5381">
        <v>297</v>
      </c>
    </row>
    <row r="5382" spans="1:20" x14ac:dyDescent="0.25">
      <c r="A5382" t="s">
        <v>20</v>
      </c>
      <c r="B5382" t="s">
        <v>36</v>
      </c>
      <c r="C5382" t="s">
        <v>22</v>
      </c>
      <c r="D5382" t="s">
        <v>23</v>
      </c>
      <c r="E5382" t="s">
        <v>5</v>
      </c>
      <c r="F5382">
        <v>1</v>
      </c>
      <c r="G5382" t="s">
        <v>24</v>
      </c>
      <c r="H5382">
        <v>2787730</v>
      </c>
      <c r="I5382">
        <v>2788713</v>
      </c>
      <c r="J5382" t="s">
        <v>37</v>
      </c>
      <c r="Q5382" t="s">
        <v>9449</v>
      </c>
      <c r="R5382">
        <v>984</v>
      </c>
      <c r="T5382" t="s">
        <v>9450</v>
      </c>
    </row>
    <row r="5383" spans="1:20" x14ac:dyDescent="0.25">
      <c r="A5383" t="s">
        <v>28</v>
      </c>
      <c r="B5383" t="s">
        <v>40</v>
      </c>
      <c r="C5383" t="s">
        <v>22</v>
      </c>
      <c r="D5383" t="s">
        <v>23</v>
      </c>
      <c r="E5383" t="s">
        <v>5</v>
      </c>
      <c r="F5383">
        <v>1</v>
      </c>
      <c r="G5383" t="s">
        <v>24</v>
      </c>
      <c r="H5383">
        <v>2787730</v>
      </c>
      <c r="I5383">
        <v>2788713</v>
      </c>
      <c r="J5383" t="s">
        <v>37</v>
      </c>
      <c r="K5383" t="s">
        <v>9451</v>
      </c>
      <c r="L5383" t="s">
        <v>9451</v>
      </c>
      <c r="N5383" t="s">
        <v>9452</v>
      </c>
      <c r="Q5383" t="s">
        <v>9449</v>
      </c>
      <c r="R5383">
        <v>984</v>
      </c>
      <c r="S5383">
        <v>327</v>
      </c>
    </row>
    <row r="5384" spans="1:20" x14ac:dyDescent="0.25">
      <c r="A5384" t="s">
        <v>20</v>
      </c>
      <c r="B5384" t="s">
        <v>36</v>
      </c>
      <c r="C5384" t="s">
        <v>22</v>
      </c>
      <c r="D5384" t="s">
        <v>23</v>
      </c>
      <c r="E5384" t="s">
        <v>5</v>
      </c>
      <c r="F5384">
        <v>1</v>
      </c>
      <c r="G5384" t="s">
        <v>24</v>
      </c>
      <c r="H5384">
        <v>2788808</v>
      </c>
      <c r="I5384">
        <v>2789842</v>
      </c>
      <c r="J5384" t="s">
        <v>37</v>
      </c>
      <c r="Q5384" t="s">
        <v>9453</v>
      </c>
      <c r="R5384">
        <v>1035</v>
      </c>
      <c r="T5384" t="s">
        <v>9454</v>
      </c>
    </row>
    <row r="5385" spans="1:20" x14ac:dyDescent="0.25">
      <c r="A5385" t="s">
        <v>28</v>
      </c>
      <c r="B5385" t="s">
        <v>40</v>
      </c>
      <c r="C5385" t="s">
        <v>22</v>
      </c>
      <c r="D5385" t="s">
        <v>23</v>
      </c>
      <c r="E5385" t="s">
        <v>5</v>
      </c>
      <c r="F5385">
        <v>1</v>
      </c>
      <c r="G5385" t="s">
        <v>24</v>
      </c>
      <c r="H5385">
        <v>2788808</v>
      </c>
      <c r="I5385">
        <v>2789842</v>
      </c>
      <c r="J5385" t="s">
        <v>37</v>
      </c>
      <c r="K5385" t="s">
        <v>9455</v>
      </c>
      <c r="L5385" t="s">
        <v>9455</v>
      </c>
      <c r="N5385" t="s">
        <v>9456</v>
      </c>
      <c r="Q5385" t="s">
        <v>9453</v>
      </c>
      <c r="R5385">
        <v>1035</v>
      </c>
      <c r="S5385">
        <v>344</v>
      </c>
    </row>
    <row r="5386" spans="1:20" x14ac:dyDescent="0.25">
      <c r="A5386" t="s">
        <v>20</v>
      </c>
      <c r="B5386" t="s">
        <v>36</v>
      </c>
      <c r="C5386" t="s">
        <v>22</v>
      </c>
      <c r="D5386" t="s">
        <v>23</v>
      </c>
      <c r="E5386" t="s">
        <v>5</v>
      </c>
      <c r="F5386">
        <v>1</v>
      </c>
      <c r="G5386" t="s">
        <v>24</v>
      </c>
      <c r="H5386">
        <v>2789742</v>
      </c>
      <c r="I5386">
        <v>2789945</v>
      </c>
      <c r="J5386" t="s">
        <v>25</v>
      </c>
      <c r="Q5386" t="s">
        <v>9457</v>
      </c>
      <c r="R5386">
        <v>204</v>
      </c>
    </row>
    <row r="5387" spans="1:20" x14ac:dyDescent="0.25">
      <c r="A5387" t="s">
        <v>28</v>
      </c>
      <c r="B5387" t="s">
        <v>40</v>
      </c>
      <c r="C5387" t="s">
        <v>22</v>
      </c>
      <c r="D5387" t="s">
        <v>23</v>
      </c>
      <c r="E5387" t="s">
        <v>5</v>
      </c>
      <c r="F5387">
        <v>1</v>
      </c>
      <c r="G5387" t="s">
        <v>24</v>
      </c>
      <c r="H5387">
        <v>2789742</v>
      </c>
      <c r="I5387">
        <v>2789945</v>
      </c>
      <c r="J5387" t="s">
        <v>25</v>
      </c>
      <c r="K5387" t="s">
        <v>9458</v>
      </c>
      <c r="L5387" t="s">
        <v>9458</v>
      </c>
      <c r="N5387" t="s">
        <v>30</v>
      </c>
      <c r="Q5387" t="s">
        <v>9457</v>
      </c>
      <c r="R5387">
        <v>204</v>
      </c>
      <c r="S5387">
        <v>67</v>
      </c>
    </row>
    <row r="5388" spans="1:20" x14ac:dyDescent="0.25">
      <c r="A5388" t="s">
        <v>20</v>
      </c>
      <c r="B5388" t="s">
        <v>36</v>
      </c>
      <c r="C5388" t="s">
        <v>22</v>
      </c>
      <c r="D5388" t="s">
        <v>23</v>
      </c>
      <c r="E5388" t="s">
        <v>5</v>
      </c>
      <c r="F5388">
        <v>1</v>
      </c>
      <c r="G5388" t="s">
        <v>24</v>
      </c>
      <c r="H5388">
        <v>2790297</v>
      </c>
      <c r="I5388">
        <v>2791652</v>
      </c>
      <c r="J5388" t="s">
        <v>37</v>
      </c>
      <c r="Q5388" t="s">
        <v>9459</v>
      </c>
      <c r="R5388">
        <v>1356</v>
      </c>
      <c r="T5388" t="s">
        <v>9460</v>
      </c>
    </row>
    <row r="5389" spans="1:20" x14ac:dyDescent="0.25">
      <c r="A5389" t="s">
        <v>28</v>
      </c>
      <c r="B5389" t="s">
        <v>40</v>
      </c>
      <c r="C5389" t="s">
        <v>22</v>
      </c>
      <c r="D5389" t="s">
        <v>23</v>
      </c>
      <c r="E5389" t="s">
        <v>5</v>
      </c>
      <c r="F5389">
        <v>1</v>
      </c>
      <c r="G5389" t="s">
        <v>24</v>
      </c>
      <c r="H5389">
        <v>2790297</v>
      </c>
      <c r="I5389">
        <v>2791652</v>
      </c>
      <c r="J5389" t="s">
        <v>37</v>
      </c>
      <c r="K5389" t="s">
        <v>9461</v>
      </c>
      <c r="L5389" t="s">
        <v>9461</v>
      </c>
      <c r="N5389" t="s">
        <v>9462</v>
      </c>
      <c r="Q5389" t="s">
        <v>9459</v>
      </c>
      <c r="R5389">
        <v>1356</v>
      </c>
      <c r="S5389">
        <v>451</v>
      </c>
    </row>
    <row r="5390" spans="1:20" x14ac:dyDescent="0.25">
      <c r="A5390" t="s">
        <v>20</v>
      </c>
      <c r="B5390" t="s">
        <v>36</v>
      </c>
      <c r="C5390" t="s">
        <v>22</v>
      </c>
      <c r="D5390" t="s">
        <v>23</v>
      </c>
      <c r="E5390" t="s">
        <v>5</v>
      </c>
      <c r="F5390">
        <v>1</v>
      </c>
      <c r="G5390" t="s">
        <v>24</v>
      </c>
      <c r="H5390">
        <v>2791680</v>
      </c>
      <c r="I5390">
        <v>2792621</v>
      </c>
      <c r="J5390" t="s">
        <v>37</v>
      </c>
      <c r="Q5390" t="s">
        <v>9463</v>
      </c>
      <c r="R5390">
        <v>942</v>
      </c>
      <c r="T5390" t="s">
        <v>9464</v>
      </c>
    </row>
    <row r="5391" spans="1:20" x14ac:dyDescent="0.25">
      <c r="A5391" t="s">
        <v>28</v>
      </c>
      <c r="B5391" t="s">
        <v>40</v>
      </c>
      <c r="C5391" t="s">
        <v>22</v>
      </c>
      <c r="D5391" t="s">
        <v>23</v>
      </c>
      <c r="E5391" t="s">
        <v>5</v>
      </c>
      <c r="F5391">
        <v>1</v>
      </c>
      <c r="G5391" t="s">
        <v>24</v>
      </c>
      <c r="H5391">
        <v>2791680</v>
      </c>
      <c r="I5391">
        <v>2792621</v>
      </c>
      <c r="J5391" t="s">
        <v>37</v>
      </c>
      <c r="K5391" t="s">
        <v>9465</v>
      </c>
      <c r="L5391" t="s">
        <v>9465</v>
      </c>
      <c r="N5391" t="s">
        <v>9466</v>
      </c>
      <c r="Q5391" t="s">
        <v>9463</v>
      </c>
      <c r="R5391">
        <v>942</v>
      </c>
      <c r="S5391">
        <v>313</v>
      </c>
    </row>
    <row r="5392" spans="1:20" x14ac:dyDescent="0.25">
      <c r="A5392" t="s">
        <v>20</v>
      </c>
      <c r="B5392" t="s">
        <v>36</v>
      </c>
      <c r="C5392" t="s">
        <v>22</v>
      </c>
      <c r="D5392" t="s">
        <v>23</v>
      </c>
      <c r="E5392" t="s">
        <v>5</v>
      </c>
      <c r="F5392">
        <v>1</v>
      </c>
      <c r="G5392" t="s">
        <v>24</v>
      </c>
      <c r="H5392">
        <v>2792652</v>
      </c>
      <c r="I5392">
        <v>2794550</v>
      </c>
      <c r="J5392" t="s">
        <v>37</v>
      </c>
      <c r="Q5392" t="s">
        <v>9467</v>
      </c>
      <c r="R5392">
        <v>1899</v>
      </c>
      <c r="T5392" t="s">
        <v>9468</v>
      </c>
    </row>
    <row r="5393" spans="1:20" x14ac:dyDescent="0.25">
      <c r="A5393" t="s">
        <v>28</v>
      </c>
      <c r="B5393" t="s">
        <v>40</v>
      </c>
      <c r="C5393" t="s">
        <v>22</v>
      </c>
      <c r="D5393" t="s">
        <v>23</v>
      </c>
      <c r="E5393" t="s">
        <v>5</v>
      </c>
      <c r="F5393">
        <v>1</v>
      </c>
      <c r="G5393" t="s">
        <v>24</v>
      </c>
      <c r="H5393">
        <v>2792652</v>
      </c>
      <c r="I5393">
        <v>2794550</v>
      </c>
      <c r="J5393" t="s">
        <v>37</v>
      </c>
      <c r="K5393" t="s">
        <v>9469</v>
      </c>
      <c r="L5393" t="s">
        <v>9469</v>
      </c>
      <c r="N5393" t="s">
        <v>9470</v>
      </c>
      <c r="Q5393" t="s">
        <v>9467</v>
      </c>
      <c r="R5393">
        <v>1899</v>
      </c>
      <c r="S5393">
        <v>632</v>
      </c>
    </row>
    <row r="5394" spans="1:20" x14ac:dyDescent="0.25">
      <c r="A5394" t="s">
        <v>20</v>
      </c>
      <c r="B5394" t="s">
        <v>36</v>
      </c>
      <c r="C5394" t="s">
        <v>22</v>
      </c>
      <c r="D5394" t="s">
        <v>23</v>
      </c>
      <c r="E5394" t="s">
        <v>5</v>
      </c>
      <c r="F5394">
        <v>1</v>
      </c>
      <c r="G5394" t="s">
        <v>24</v>
      </c>
      <c r="H5394">
        <v>2794717</v>
      </c>
      <c r="I5394">
        <v>2795379</v>
      </c>
      <c r="J5394" t="s">
        <v>37</v>
      </c>
      <c r="Q5394" t="s">
        <v>9471</v>
      </c>
      <c r="R5394">
        <v>663</v>
      </c>
      <c r="T5394" t="s">
        <v>9472</v>
      </c>
    </row>
    <row r="5395" spans="1:20" x14ac:dyDescent="0.25">
      <c r="A5395" t="s">
        <v>28</v>
      </c>
      <c r="B5395" t="s">
        <v>40</v>
      </c>
      <c r="C5395" t="s">
        <v>22</v>
      </c>
      <c r="D5395" t="s">
        <v>23</v>
      </c>
      <c r="E5395" t="s">
        <v>5</v>
      </c>
      <c r="F5395">
        <v>1</v>
      </c>
      <c r="G5395" t="s">
        <v>24</v>
      </c>
      <c r="H5395">
        <v>2794717</v>
      </c>
      <c r="I5395">
        <v>2795379</v>
      </c>
      <c r="J5395" t="s">
        <v>37</v>
      </c>
      <c r="K5395" t="s">
        <v>9473</v>
      </c>
      <c r="L5395" t="s">
        <v>9473</v>
      </c>
      <c r="N5395" t="s">
        <v>9474</v>
      </c>
      <c r="Q5395" t="s">
        <v>9471</v>
      </c>
      <c r="R5395">
        <v>663</v>
      </c>
      <c r="S5395">
        <v>220</v>
      </c>
    </row>
    <row r="5396" spans="1:20" x14ac:dyDescent="0.25">
      <c r="A5396" t="s">
        <v>20</v>
      </c>
      <c r="B5396" t="s">
        <v>36</v>
      </c>
      <c r="C5396" t="s">
        <v>22</v>
      </c>
      <c r="D5396" t="s">
        <v>23</v>
      </c>
      <c r="E5396" t="s">
        <v>5</v>
      </c>
      <c r="F5396">
        <v>1</v>
      </c>
      <c r="G5396" t="s">
        <v>24</v>
      </c>
      <c r="H5396">
        <v>2795573</v>
      </c>
      <c r="I5396">
        <v>2796100</v>
      </c>
      <c r="J5396" t="s">
        <v>25</v>
      </c>
      <c r="Q5396" t="s">
        <v>9475</v>
      </c>
      <c r="R5396">
        <v>528</v>
      </c>
      <c r="T5396" t="s">
        <v>9476</v>
      </c>
    </row>
    <row r="5397" spans="1:20" x14ac:dyDescent="0.25">
      <c r="A5397" t="s">
        <v>28</v>
      </c>
      <c r="B5397" t="s">
        <v>40</v>
      </c>
      <c r="C5397" t="s">
        <v>22</v>
      </c>
      <c r="D5397" t="s">
        <v>23</v>
      </c>
      <c r="E5397" t="s">
        <v>5</v>
      </c>
      <c r="F5397">
        <v>1</v>
      </c>
      <c r="G5397" t="s">
        <v>24</v>
      </c>
      <c r="H5397">
        <v>2795573</v>
      </c>
      <c r="I5397">
        <v>2796100</v>
      </c>
      <c r="J5397" t="s">
        <v>25</v>
      </c>
      <c r="K5397" t="s">
        <v>9477</v>
      </c>
      <c r="L5397" t="s">
        <v>9477</v>
      </c>
      <c r="N5397" t="s">
        <v>9478</v>
      </c>
      <c r="Q5397" t="s">
        <v>9475</v>
      </c>
      <c r="R5397">
        <v>528</v>
      </c>
      <c r="S5397">
        <v>175</v>
      </c>
    </row>
    <row r="5398" spans="1:20" x14ac:dyDescent="0.25">
      <c r="A5398" t="s">
        <v>20</v>
      </c>
      <c r="B5398" t="s">
        <v>36</v>
      </c>
      <c r="C5398" t="s">
        <v>22</v>
      </c>
      <c r="D5398" t="s">
        <v>23</v>
      </c>
      <c r="E5398" t="s">
        <v>5</v>
      </c>
      <c r="F5398">
        <v>1</v>
      </c>
      <c r="G5398" t="s">
        <v>24</v>
      </c>
      <c r="H5398">
        <v>2796149</v>
      </c>
      <c r="I5398">
        <v>2796607</v>
      </c>
      <c r="J5398" t="s">
        <v>37</v>
      </c>
      <c r="Q5398" t="s">
        <v>9479</v>
      </c>
      <c r="R5398">
        <v>459</v>
      </c>
      <c r="T5398" t="s">
        <v>9480</v>
      </c>
    </row>
    <row r="5399" spans="1:20" x14ac:dyDescent="0.25">
      <c r="A5399" t="s">
        <v>28</v>
      </c>
      <c r="B5399" t="s">
        <v>40</v>
      </c>
      <c r="C5399" t="s">
        <v>22</v>
      </c>
      <c r="D5399" t="s">
        <v>23</v>
      </c>
      <c r="E5399" t="s">
        <v>5</v>
      </c>
      <c r="F5399">
        <v>1</v>
      </c>
      <c r="G5399" t="s">
        <v>24</v>
      </c>
      <c r="H5399">
        <v>2796149</v>
      </c>
      <c r="I5399">
        <v>2796607</v>
      </c>
      <c r="J5399" t="s">
        <v>37</v>
      </c>
      <c r="K5399" t="s">
        <v>9481</v>
      </c>
      <c r="L5399" t="s">
        <v>9481</v>
      </c>
      <c r="N5399" t="s">
        <v>9482</v>
      </c>
      <c r="Q5399" t="s">
        <v>9479</v>
      </c>
      <c r="R5399">
        <v>459</v>
      </c>
      <c r="S5399">
        <v>152</v>
      </c>
    </row>
    <row r="5400" spans="1:20" x14ac:dyDescent="0.25">
      <c r="A5400" t="s">
        <v>20</v>
      </c>
      <c r="B5400" t="s">
        <v>36</v>
      </c>
      <c r="C5400" t="s">
        <v>22</v>
      </c>
      <c r="D5400" t="s">
        <v>23</v>
      </c>
      <c r="E5400" t="s">
        <v>5</v>
      </c>
      <c r="F5400">
        <v>1</v>
      </c>
      <c r="G5400" t="s">
        <v>24</v>
      </c>
      <c r="H5400">
        <v>2796622</v>
      </c>
      <c r="I5400">
        <v>2797098</v>
      </c>
      <c r="J5400" t="s">
        <v>37</v>
      </c>
      <c r="Q5400" t="s">
        <v>9483</v>
      </c>
      <c r="R5400">
        <v>477</v>
      </c>
      <c r="T5400" t="s">
        <v>9484</v>
      </c>
    </row>
    <row r="5401" spans="1:20" x14ac:dyDescent="0.25">
      <c r="A5401" t="s">
        <v>28</v>
      </c>
      <c r="B5401" t="s">
        <v>40</v>
      </c>
      <c r="C5401" t="s">
        <v>22</v>
      </c>
      <c r="D5401" t="s">
        <v>23</v>
      </c>
      <c r="E5401" t="s">
        <v>5</v>
      </c>
      <c r="F5401">
        <v>1</v>
      </c>
      <c r="G5401" t="s">
        <v>24</v>
      </c>
      <c r="H5401">
        <v>2796622</v>
      </c>
      <c r="I5401">
        <v>2797098</v>
      </c>
      <c r="J5401" t="s">
        <v>37</v>
      </c>
      <c r="K5401" t="s">
        <v>9485</v>
      </c>
      <c r="L5401" t="s">
        <v>9485</v>
      </c>
      <c r="N5401" t="s">
        <v>9486</v>
      </c>
      <c r="Q5401" t="s">
        <v>9483</v>
      </c>
      <c r="R5401">
        <v>477</v>
      </c>
      <c r="S5401">
        <v>158</v>
      </c>
    </row>
    <row r="5402" spans="1:20" x14ac:dyDescent="0.25">
      <c r="A5402" t="s">
        <v>20</v>
      </c>
      <c r="B5402" t="s">
        <v>36</v>
      </c>
      <c r="C5402" t="s">
        <v>22</v>
      </c>
      <c r="D5402" t="s">
        <v>23</v>
      </c>
      <c r="E5402" t="s">
        <v>5</v>
      </c>
      <c r="F5402">
        <v>1</v>
      </c>
      <c r="G5402" t="s">
        <v>24</v>
      </c>
      <c r="H5402">
        <v>2797217</v>
      </c>
      <c r="I5402">
        <v>2800471</v>
      </c>
      <c r="J5402" t="s">
        <v>37</v>
      </c>
      <c r="O5402" t="s">
        <v>9487</v>
      </c>
      <c r="Q5402" t="s">
        <v>9488</v>
      </c>
      <c r="R5402">
        <v>3255</v>
      </c>
      <c r="T5402" t="s">
        <v>9489</v>
      </c>
    </row>
    <row r="5403" spans="1:20" x14ac:dyDescent="0.25">
      <c r="A5403" t="s">
        <v>28</v>
      </c>
      <c r="B5403" t="s">
        <v>40</v>
      </c>
      <c r="C5403" t="s">
        <v>22</v>
      </c>
      <c r="D5403" t="s">
        <v>23</v>
      </c>
      <c r="E5403" t="s">
        <v>5</v>
      </c>
      <c r="F5403">
        <v>1</v>
      </c>
      <c r="G5403" t="s">
        <v>24</v>
      </c>
      <c r="H5403">
        <v>2797217</v>
      </c>
      <c r="I5403">
        <v>2800471</v>
      </c>
      <c r="J5403" t="s">
        <v>37</v>
      </c>
      <c r="K5403" t="s">
        <v>9490</v>
      </c>
      <c r="L5403" t="s">
        <v>9490</v>
      </c>
      <c r="N5403" t="s">
        <v>9491</v>
      </c>
      <c r="O5403" t="s">
        <v>9487</v>
      </c>
      <c r="Q5403" t="s">
        <v>9488</v>
      </c>
      <c r="R5403">
        <v>3255</v>
      </c>
      <c r="S5403">
        <v>1084</v>
      </c>
    </row>
    <row r="5404" spans="1:20" x14ac:dyDescent="0.25">
      <c r="A5404" t="s">
        <v>20</v>
      </c>
      <c r="B5404" t="s">
        <v>36</v>
      </c>
      <c r="C5404" t="s">
        <v>22</v>
      </c>
      <c r="D5404" t="s">
        <v>23</v>
      </c>
      <c r="E5404" t="s">
        <v>5</v>
      </c>
      <c r="F5404">
        <v>1</v>
      </c>
      <c r="G5404" t="s">
        <v>24</v>
      </c>
      <c r="H5404">
        <v>2800521</v>
      </c>
      <c r="I5404">
        <v>2801180</v>
      </c>
      <c r="J5404" t="s">
        <v>37</v>
      </c>
      <c r="Q5404" t="s">
        <v>9492</v>
      </c>
      <c r="R5404">
        <v>660</v>
      </c>
      <c r="T5404" t="s">
        <v>9493</v>
      </c>
    </row>
    <row r="5405" spans="1:20" x14ac:dyDescent="0.25">
      <c r="A5405" t="s">
        <v>28</v>
      </c>
      <c r="B5405" t="s">
        <v>40</v>
      </c>
      <c r="C5405" t="s">
        <v>22</v>
      </c>
      <c r="D5405" t="s">
        <v>23</v>
      </c>
      <c r="E5405" t="s">
        <v>5</v>
      </c>
      <c r="F5405">
        <v>1</v>
      </c>
      <c r="G5405" t="s">
        <v>24</v>
      </c>
      <c r="H5405">
        <v>2800521</v>
      </c>
      <c r="I5405">
        <v>2801180</v>
      </c>
      <c r="J5405" t="s">
        <v>37</v>
      </c>
      <c r="K5405" t="s">
        <v>9494</v>
      </c>
      <c r="L5405" t="s">
        <v>9494</v>
      </c>
      <c r="N5405" t="s">
        <v>9495</v>
      </c>
      <c r="Q5405" t="s">
        <v>9492</v>
      </c>
      <c r="R5405">
        <v>660</v>
      </c>
      <c r="S5405">
        <v>219</v>
      </c>
    </row>
    <row r="5406" spans="1:20" x14ac:dyDescent="0.25">
      <c r="A5406" t="s">
        <v>20</v>
      </c>
      <c r="B5406" t="s">
        <v>36</v>
      </c>
      <c r="C5406" t="s">
        <v>22</v>
      </c>
      <c r="D5406" t="s">
        <v>23</v>
      </c>
      <c r="E5406" t="s">
        <v>5</v>
      </c>
      <c r="F5406">
        <v>1</v>
      </c>
      <c r="G5406" t="s">
        <v>24</v>
      </c>
      <c r="H5406">
        <v>2801217</v>
      </c>
      <c r="I5406">
        <v>2802362</v>
      </c>
      <c r="J5406" t="s">
        <v>37</v>
      </c>
      <c r="Q5406" t="s">
        <v>9496</v>
      </c>
      <c r="R5406">
        <v>1146</v>
      </c>
      <c r="T5406" t="s">
        <v>9497</v>
      </c>
    </row>
    <row r="5407" spans="1:20" x14ac:dyDescent="0.25">
      <c r="A5407" t="s">
        <v>28</v>
      </c>
      <c r="B5407" t="s">
        <v>40</v>
      </c>
      <c r="C5407" t="s">
        <v>22</v>
      </c>
      <c r="D5407" t="s">
        <v>23</v>
      </c>
      <c r="E5407" t="s">
        <v>5</v>
      </c>
      <c r="F5407">
        <v>1</v>
      </c>
      <c r="G5407" t="s">
        <v>24</v>
      </c>
      <c r="H5407">
        <v>2801217</v>
      </c>
      <c r="I5407">
        <v>2802362</v>
      </c>
      <c r="J5407" t="s">
        <v>37</v>
      </c>
      <c r="K5407" t="s">
        <v>9498</v>
      </c>
      <c r="L5407" t="s">
        <v>9498</v>
      </c>
      <c r="N5407" t="s">
        <v>9499</v>
      </c>
      <c r="Q5407" t="s">
        <v>9496</v>
      </c>
      <c r="R5407">
        <v>1146</v>
      </c>
      <c r="S5407">
        <v>381</v>
      </c>
    </row>
    <row r="5408" spans="1:20" x14ac:dyDescent="0.25">
      <c r="A5408" t="s">
        <v>20</v>
      </c>
      <c r="B5408" t="s">
        <v>21</v>
      </c>
      <c r="C5408" t="s">
        <v>22</v>
      </c>
      <c r="D5408" t="s">
        <v>23</v>
      </c>
      <c r="E5408" t="s">
        <v>5</v>
      </c>
      <c r="F5408">
        <v>1</v>
      </c>
      <c r="G5408" t="s">
        <v>24</v>
      </c>
      <c r="H5408">
        <v>2802400</v>
      </c>
      <c r="I5408">
        <v>2802642</v>
      </c>
      <c r="J5408" t="s">
        <v>37</v>
      </c>
      <c r="Q5408" t="s">
        <v>9500</v>
      </c>
      <c r="R5408">
        <v>243</v>
      </c>
      <c r="T5408" t="s">
        <v>31</v>
      </c>
    </row>
    <row r="5409" spans="1:20" x14ac:dyDescent="0.25">
      <c r="A5409" t="s">
        <v>28</v>
      </c>
      <c r="B5409" t="s">
        <v>29</v>
      </c>
      <c r="C5409" t="s">
        <v>22</v>
      </c>
      <c r="D5409" t="s">
        <v>23</v>
      </c>
      <c r="E5409" t="s">
        <v>5</v>
      </c>
      <c r="F5409">
        <v>1</v>
      </c>
      <c r="G5409" t="s">
        <v>24</v>
      </c>
      <c r="H5409">
        <v>2802400</v>
      </c>
      <c r="I5409">
        <v>2802642</v>
      </c>
      <c r="J5409" t="s">
        <v>37</v>
      </c>
      <c r="N5409" t="s">
        <v>30</v>
      </c>
      <c r="Q5409" t="s">
        <v>9500</v>
      </c>
      <c r="R5409">
        <v>243</v>
      </c>
      <c r="T5409" t="s">
        <v>31</v>
      </c>
    </row>
    <row r="5410" spans="1:20" x14ac:dyDescent="0.25">
      <c r="A5410" t="s">
        <v>20</v>
      </c>
      <c r="B5410" t="s">
        <v>36</v>
      </c>
      <c r="C5410" t="s">
        <v>22</v>
      </c>
      <c r="D5410" t="s">
        <v>23</v>
      </c>
      <c r="E5410" t="s">
        <v>5</v>
      </c>
      <c r="F5410">
        <v>1</v>
      </c>
      <c r="G5410" t="s">
        <v>24</v>
      </c>
      <c r="H5410">
        <v>2802718</v>
      </c>
      <c r="I5410">
        <v>2803935</v>
      </c>
      <c r="J5410" t="s">
        <v>37</v>
      </c>
      <c r="Q5410" t="s">
        <v>9501</v>
      </c>
      <c r="R5410">
        <v>1218</v>
      </c>
      <c r="T5410" t="s">
        <v>9502</v>
      </c>
    </row>
    <row r="5411" spans="1:20" x14ac:dyDescent="0.25">
      <c r="A5411" t="s">
        <v>28</v>
      </c>
      <c r="B5411" t="s">
        <v>40</v>
      </c>
      <c r="C5411" t="s">
        <v>22</v>
      </c>
      <c r="D5411" t="s">
        <v>23</v>
      </c>
      <c r="E5411" t="s">
        <v>5</v>
      </c>
      <c r="F5411">
        <v>1</v>
      </c>
      <c r="G5411" t="s">
        <v>24</v>
      </c>
      <c r="H5411">
        <v>2802718</v>
      </c>
      <c r="I5411">
        <v>2803935</v>
      </c>
      <c r="J5411" t="s">
        <v>37</v>
      </c>
      <c r="K5411" t="s">
        <v>9503</v>
      </c>
      <c r="L5411" t="s">
        <v>9503</v>
      </c>
      <c r="N5411" t="s">
        <v>161</v>
      </c>
      <c r="Q5411" t="s">
        <v>9501</v>
      </c>
      <c r="R5411">
        <v>1218</v>
      </c>
      <c r="S5411">
        <v>405</v>
      </c>
    </row>
    <row r="5412" spans="1:20" x14ac:dyDescent="0.25">
      <c r="A5412" t="s">
        <v>20</v>
      </c>
      <c r="B5412" t="s">
        <v>36</v>
      </c>
      <c r="C5412" t="s">
        <v>22</v>
      </c>
      <c r="D5412" t="s">
        <v>23</v>
      </c>
      <c r="E5412" t="s">
        <v>5</v>
      </c>
      <c r="F5412">
        <v>1</v>
      </c>
      <c r="G5412" t="s">
        <v>24</v>
      </c>
      <c r="H5412">
        <v>2804094</v>
      </c>
      <c r="I5412">
        <v>2805653</v>
      </c>
      <c r="J5412" t="s">
        <v>37</v>
      </c>
      <c r="Q5412" t="s">
        <v>9504</v>
      </c>
      <c r="R5412">
        <v>1560</v>
      </c>
      <c r="T5412" t="s">
        <v>9505</v>
      </c>
    </row>
    <row r="5413" spans="1:20" x14ac:dyDescent="0.25">
      <c r="A5413" t="s">
        <v>28</v>
      </c>
      <c r="B5413" t="s">
        <v>40</v>
      </c>
      <c r="C5413" t="s">
        <v>22</v>
      </c>
      <c r="D5413" t="s">
        <v>23</v>
      </c>
      <c r="E5413" t="s">
        <v>5</v>
      </c>
      <c r="F5413">
        <v>1</v>
      </c>
      <c r="G5413" t="s">
        <v>24</v>
      </c>
      <c r="H5413">
        <v>2804094</v>
      </c>
      <c r="I5413">
        <v>2805653</v>
      </c>
      <c r="J5413" t="s">
        <v>37</v>
      </c>
      <c r="K5413" t="s">
        <v>9506</v>
      </c>
      <c r="L5413" t="s">
        <v>9506</v>
      </c>
      <c r="N5413" t="s">
        <v>2213</v>
      </c>
      <c r="Q5413" t="s">
        <v>9504</v>
      </c>
      <c r="R5413">
        <v>1560</v>
      </c>
      <c r="S5413">
        <v>519</v>
      </c>
    </row>
    <row r="5414" spans="1:20" x14ac:dyDescent="0.25">
      <c r="A5414" t="s">
        <v>20</v>
      </c>
      <c r="B5414" t="s">
        <v>36</v>
      </c>
      <c r="C5414" t="s">
        <v>22</v>
      </c>
      <c r="D5414" t="s">
        <v>23</v>
      </c>
      <c r="E5414" t="s">
        <v>5</v>
      </c>
      <c r="F5414">
        <v>1</v>
      </c>
      <c r="G5414" t="s">
        <v>24</v>
      </c>
      <c r="H5414">
        <v>2805805</v>
      </c>
      <c r="I5414">
        <v>2806611</v>
      </c>
      <c r="J5414" t="s">
        <v>37</v>
      </c>
      <c r="Q5414" t="s">
        <v>9507</v>
      </c>
      <c r="R5414">
        <v>807</v>
      </c>
      <c r="T5414" t="s">
        <v>9508</v>
      </c>
    </row>
    <row r="5415" spans="1:20" x14ac:dyDescent="0.25">
      <c r="A5415" t="s">
        <v>28</v>
      </c>
      <c r="B5415" t="s">
        <v>40</v>
      </c>
      <c r="C5415" t="s">
        <v>22</v>
      </c>
      <c r="D5415" t="s">
        <v>23</v>
      </c>
      <c r="E5415" t="s">
        <v>5</v>
      </c>
      <c r="F5415">
        <v>1</v>
      </c>
      <c r="G5415" t="s">
        <v>24</v>
      </c>
      <c r="H5415">
        <v>2805805</v>
      </c>
      <c r="I5415">
        <v>2806611</v>
      </c>
      <c r="J5415" t="s">
        <v>37</v>
      </c>
      <c r="K5415" t="s">
        <v>9509</v>
      </c>
      <c r="L5415" t="s">
        <v>9509</v>
      </c>
      <c r="N5415" t="s">
        <v>9510</v>
      </c>
      <c r="Q5415" t="s">
        <v>9507</v>
      </c>
      <c r="R5415">
        <v>807</v>
      </c>
      <c r="S5415">
        <v>268</v>
      </c>
    </row>
    <row r="5416" spans="1:20" x14ac:dyDescent="0.25">
      <c r="A5416" t="s">
        <v>20</v>
      </c>
      <c r="B5416" t="s">
        <v>36</v>
      </c>
      <c r="C5416" t="s">
        <v>22</v>
      </c>
      <c r="D5416" t="s">
        <v>23</v>
      </c>
      <c r="E5416" t="s">
        <v>5</v>
      </c>
      <c r="F5416">
        <v>1</v>
      </c>
      <c r="G5416" t="s">
        <v>24</v>
      </c>
      <c r="H5416">
        <v>2806630</v>
      </c>
      <c r="I5416">
        <v>2807442</v>
      </c>
      <c r="J5416" t="s">
        <v>25</v>
      </c>
      <c r="Q5416" t="s">
        <v>9511</v>
      </c>
      <c r="R5416">
        <v>813</v>
      </c>
      <c r="T5416" t="s">
        <v>9512</v>
      </c>
    </row>
    <row r="5417" spans="1:20" x14ac:dyDescent="0.25">
      <c r="A5417" t="s">
        <v>28</v>
      </c>
      <c r="B5417" t="s">
        <v>40</v>
      </c>
      <c r="C5417" t="s">
        <v>22</v>
      </c>
      <c r="D5417" t="s">
        <v>23</v>
      </c>
      <c r="E5417" t="s">
        <v>5</v>
      </c>
      <c r="F5417">
        <v>1</v>
      </c>
      <c r="G5417" t="s">
        <v>24</v>
      </c>
      <c r="H5417">
        <v>2806630</v>
      </c>
      <c r="I5417">
        <v>2807442</v>
      </c>
      <c r="J5417" t="s">
        <v>25</v>
      </c>
      <c r="K5417" t="s">
        <v>9513</v>
      </c>
      <c r="L5417" t="s">
        <v>9513</v>
      </c>
      <c r="N5417" t="s">
        <v>3980</v>
      </c>
      <c r="Q5417" t="s">
        <v>9511</v>
      </c>
      <c r="R5417">
        <v>813</v>
      </c>
      <c r="S5417">
        <v>270</v>
      </c>
    </row>
    <row r="5418" spans="1:20" x14ac:dyDescent="0.25">
      <c r="A5418" t="s">
        <v>20</v>
      </c>
      <c r="B5418" t="s">
        <v>36</v>
      </c>
      <c r="C5418" t="s">
        <v>22</v>
      </c>
      <c r="D5418" t="s">
        <v>23</v>
      </c>
      <c r="E5418" t="s">
        <v>5</v>
      </c>
      <c r="F5418">
        <v>1</v>
      </c>
      <c r="G5418" t="s">
        <v>24</v>
      </c>
      <c r="H5418">
        <v>2807439</v>
      </c>
      <c r="I5418">
        <v>2807882</v>
      </c>
      <c r="J5418" t="s">
        <v>25</v>
      </c>
      <c r="Q5418" t="s">
        <v>9514</v>
      </c>
      <c r="R5418">
        <v>444</v>
      </c>
      <c r="T5418" t="s">
        <v>9515</v>
      </c>
    </row>
    <row r="5419" spans="1:20" x14ac:dyDescent="0.25">
      <c r="A5419" t="s">
        <v>28</v>
      </c>
      <c r="B5419" t="s">
        <v>40</v>
      </c>
      <c r="C5419" t="s">
        <v>22</v>
      </c>
      <c r="D5419" t="s">
        <v>23</v>
      </c>
      <c r="E5419" t="s">
        <v>5</v>
      </c>
      <c r="F5419">
        <v>1</v>
      </c>
      <c r="G5419" t="s">
        <v>24</v>
      </c>
      <c r="H5419">
        <v>2807439</v>
      </c>
      <c r="I5419">
        <v>2807882</v>
      </c>
      <c r="J5419" t="s">
        <v>25</v>
      </c>
      <c r="K5419" t="s">
        <v>9516</v>
      </c>
      <c r="L5419" t="s">
        <v>9516</v>
      </c>
      <c r="N5419" t="s">
        <v>9517</v>
      </c>
      <c r="Q5419" t="s">
        <v>9514</v>
      </c>
      <c r="R5419">
        <v>444</v>
      </c>
      <c r="S5419">
        <v>147</v>
      </c>
    </row>
    <row r="5420" spans="1:20" x14ac:dyDescent="0.25">
      <c r="A5420" t="s">
        <v>20</v>
      </c>
      <c r="B5420" t="s">
        <v>36</v>
      </c>
      <c r="C5420" t="s">
        <v>22</v>
      </c>
      <c r="D5420" t="s">
        <v>23</v>
      </c>
      <c r="E5420" t="s">
        <v>5</v>
      </c>
      <c r="F5420">
        <v>1</v>
      </c>
      <c r="G5420" t="s">
        <v>24</v>
      </c>
      <c r="H5420">
        <v>2807921</v>
      </c>
      <c r="I5420">
        <v>2808655</v>
      </c>
      <c r="J5420" t="s">
        <v>25</v>
      </c>
      <c r="Q5420" t="s">
        <v>9518</v>
      </c>
      <c r="R5420">
        <v>735</v>
      </c>
      <c r="T5420" t="s">
        <v>9519</v>
      </c>
    </row>
    <row r="5421" spans="1:20" x14ac:dyDescent="0.25">
      <c r="A5421" t="s">
        <v>28</v>
      </c>
      <c r="B5421" t="s">
        <v>40</v>
      </c>
      <c r="C5421" t="s">
        <v>22</v>
      </c>
      <c r="D5421" t="s">
        <v>23</v>
      </c>
      <c r="E5421" t="s">
        <v>5</v>
      </c>
      <c r="F5421">
        <v>1</v>
      </c>
      <c r="G5421" t="s">
        <v>24</v>
      </c>
      <c r="H5421">
        <v>2807921</v>
      </c>
      <c r="I5421">
        <v>2808655</v>
      </c>
      <c r="J5421" t="s">
        <v>25</v>
      </c>
      <c r="K5421" t="s">
        <v>9520</v>
      </c>
      <c r="L5421" t="s">
        <v>9520</v>
      </c>
      <c r="N5421" t="s">
        <v>9521</v>
      </c>
      <c r="Q5421" t="s">
        <v>9518</v>
      </c>
      <c r="R5421">
        <v>735</v>
      </c>
      <c r="S5421">
        <v>244</v>
      </c>
    </row>
    <row r="5422" spans="1:20" x14ac:dyDescent="0.25">
      <c r="A5422" t="s">
        <v>20</v>
      </c>
      <c r="B5422" t="s">
        <v>36</v>
      </c>
      <c r="C5422" t="s">
        <v>22</v>
      </c>
      <c r="D5422" t="s">
        <v>23</v>
      </c>
      <c r="E5422" t="s">
        <v>5</v>
      </c>
      <c r="F5422">
        <v>1</v>
      </c>
      <c r="G5422" t="s">
        <v>24</v>
      </c>
      <c r="H5422">
        <v>2808683</v>
      </c>
      <c r="I5422">
        <v>2809015</v>
      </c>
      <c r="J5422" t="s">
        <v>37</v>
      </c>
      <c r="Q5422" t="s">
        <v>9522</v>
      </c>
      <c r="R5422">
        <v>333</v>
      </c>
      <c r="T5422" t="s">
        <v>9523</v>
      </c>
    </row>
    <row r="5423" spans="1:20" x14ac:dyDescent="0.25">
      <c r="A5423" t="s">
        <v>28</v>
      </c>
      <c r="B5423" t="s">
        <v>40</v>
      </c>
      <c r="C5423" t="s">
        <v>22</v>
      </c>
      <c r="D5423" t="s">
        <v>23</v>
      </c>
      <c r="E5423" t="s">
        <v>5</v>
      </c>
      <c r="F5423">
        <v>1</v>
      </c>
      <c r="G5423" t="s">
        <v>24</v>
      </c>
      <c r="H5423">
        <v>2808683</v>
      </c>
      <c r="I5423">
        <v>2809015</v>
      </c>
      <c r="J5423" t="s">
        <v>37</v>
      </c>
      <c r="K5423" t="s">
        <v>9524</v>
      </c>
      <c r="L5423" t="s">
        <v>9524</v>
      </c>
      <c r="N5423" t="s">
        <v>9525</v>
      </c>
      <c r="Q5423" t="s">
        <v>9522</v>
      </c>
      <c r="R5423">
        <v>333</v>
      </c>
      <c r="S5423">
        <v>110</v>
      </c>
    </row>
    <row r="5424" spans="1:20" x14ac:dyDescent="0.25">
      <c r="A5424" t="s">
        <v>20</v>
      </c>
      <c r="B5424" t="s">
        <v>21</v>
      </c>
      <c r="C5424" t="s">
        <v>22</v>
      </c>
      <c r="D5424" t="s">
        <v>23</v>
      </c>
      <c r="E5424" t="s">
        <v>5</v>
      </c>
      <c r="F5424">
        <v>1</v>
      </c>
      <c r="G5424" t="s">
        <v>24</v>
      </c>
      <c r="H5424">
        <v>2809151</v>
      </c>
      <c r="I5424">
        <v>2809450</v>
      </c>
      <c r="J5424" t="s">
        <v>25</v>
      </c>
      <c r="Q5424" t="s">
        <v>9526</v>
      </c>
      <c r="R5424">
        <v>300</v>
      </c>
      <c r="T5424" t="s">
        <v>31</v>
      </c>
    </row>
    <row r="5425" spans="1:20" x14ac:dyDescent="0.25">
      <c r="A5425" t="s">
        <v>28</v>
      </c>
      <c r="B5425" t="s">
        <v>29</v>
      </c>
      <c r="C5425" t="s">
        <v>22</v>
      </c>
      <c r="D5425" t="s">
        <v>23</v>
      </c>
      <c r="E5425" t="s">
        <v>5</v>
      </c>
      <c r="F5425">
        <v>1</v>
      </c>
      <c r="G5425" t="s">
        <v>24</v>
      </c>
      <c r="H5425">
        <v>2809151</v>
      </c>
      <c r="I5425">
        <v>2809450</v>
      </c>
      <c r="J5425" t="s">
        <v>25</v>
      </c>
      <c r="N5425" t="s">
        <v>30</v>
      </c>
      <c r="Q5425" t="s">
        <v>9526</v>
      </c>
      <c r="R5425">
        <v>300</v>
      </c>
      <c r="T5425" t="s">
        <v>31</v>
      </c>
    </row>
    <row r="5426" spans="1:20" x14ac:dyDescent="0.25">
      <c r="A5426" t="s">
        <v>20</v>
      </c>
      <c r="B5426" t="s">
        <v>36</v>
      </c>
      <c r="C5426" t="s">
        <v>22</v>
      </c>
      <c r="D5426" t="s">
        <v>23</v>
      </c>
      <c r="E5426" t="s">
        <v>5</v>
      </c>
      <c r="F5426">
        <v>1</v>
      </c>
      <c r="G5426" t="s">
        <v>24</v>
      </c>
      <c r="H5426">
        <v>2809557</v>
      </c>
      <c r="I5426">
        <v>2811047</v>
      </c>
      <c r="J5426" t="s">
        <v>25</v>
      </c>
      <c r="Q5426" t="s">
        <v>9527</v>
      </c>
      <c r="R5426">
        <v>1491</v>
      </c>
      <c r="T5426" t="s">
        <v>9528</v>
      </c>
    </row>
    <row r="5427" spans="1:20" x14ac:dyDescent="0.25">
      <c r="A5427" t="s">
        <v>28</v>
      </c>
      <c r="B5427" t="s">
        <v>40</v>
      </c>
      <c r="C5427" t="s">
        <v>22</v>
      </c>
      <c r="D5427" t="s">
        <v>23</v>
      </c>
      <c r="E5427" t="s">
        <v>5</v>
      </c>
      <c r="F5427">
        <v>1</v>
      </c>
      <c r="G5427" t="s">
        <v>24</v>
      </c>
      <c r="H5427">
        <v>2809557</v>
      </c>
      <c r="I5427">
        <v>2811047</v>
      </c>
      <c r="J5427" t="s">
        <v>25</v>
      </c>
      <c r="K5427" t="s">
        <v>9529</v>
      </c>
      <c r="L5427" t="s">
        <v>9529</v>
      </c>
      <c r="N5427" t="s">
        <v>9530</v>
      </c>
      <c r="Q5427" t="s">
        <v>9527</v>
      </c>
      <c r="R5427">
        <v>1491</v>
      </c>
      <c r="S5427">
        <v>496</v>
      </c>
    </row>
    <row r="5428" spans="1:20" x14ac:dyDescent="0.25">
      <c r="A5428" t="s">
        <v>20</v>
      </c>
      <c r="B5428" t="s">
        <v>36</v>
      </c>
      <c r="C5428" t="s">
        <v>22</v>
      </c>
      <c r="D5428" t="s">
        <v>23</v>
      </c>
      <c r="E5428" t="s">
        <v>5</v>
      </c>
      <c r="F5428">
        <v>1</v>
      </c>
      <c r="G5428" t="s">
        <v>24</v>
      </c>
      <c r="H5428">
        <v>2811158</v>
      </c>
      <c r="I5428">
        <v>2811364</v>
      </c>
      <c r="J5428" t="s">
        <v>37</v>
      </c>
      <c r="Q5428" t="s">
        <v>9531</v>
      </c>
      <c r="R5428">
        <v>207</v>
      </c>
      <c r="T5428" t="s">
        <v>9532</v>
      </c>
    </row>
    <row r="5429" spans="1:20" x14ac:dyDescent="0.25">
      <c r="A5429" t="s">
        <v>28</v>
      </c>
      <c r="B5429" t="s">
        <v>40</v>
      </c>
      <c r="C5429" t="s">
        <v>22</v>
      </c>
      <c r="D5429" t="s">
        <v>23</v>
      </c>
      <c r="E5429" t="s">
        <v>5</v>
      </c>
      <c r="F5429">
        <v>1</v>
      </c>
      <c r="G5429" t="s">
        <v>24</v>
      </c>
      <c r="H5429">
        <v>2811158</v>
      </c>
      <c r="I5429">
        <v>2811364</v>
      </c>
      <c r="J5429" t="s">
        <v>37</v>
      </c>
      <c r="K5429" t="s">
        <v>9533</v>
      </c>
      <c r="L5429" t="s">
        <v>9533</v>
      </c>
      <c r="N5429" t="s">
        <v>30</v>
      </c>
      <c r="Q5429" t="s">
        <v>9531</v>
      </c>
      <c r="R5429">
        <v>207</v>
      </c>
      <c r="S5429">
        <v>68</v>
      </c>
    </row>
    <row r="5430" spans="1:20" x14ac:dyDescent="0.25">
      <c r="A5430" t="s">
        <v>20</v>
      </c>
      <c r="B5430" t="s">
        <v>36</v>
      </c>
      <c r="C5430" t="s">
        <v>22</v>
      </c>
      <c r="D5430" t="s">
        <v>23</v>
      </c>
      <c r="E5430" t="s">
        <v>5</v>
      </c>
      <c r="F5430">
        <v>1</v>
      </c>
      <c r="G5430" t="s">
        <v>24</v>
      </c>
      <c r="H5430">
        <v>2811538</v>
      </c>
      <c r="I5430">
        <v>2812167</v>
      </c>
      <c r="J5430" t="s">
        <v>37</v>
      </c>
      <c r="Q5430" t="s">
        <v>9534</v>
      </c>
      <c r="R5430">
        <v>630</v>
      </c>
      <c r="T5430" t="s">
        <v>9535</v>
      </c>
    </row>
    <row r="5431" spans="1:20" x14ac:dyDescent="0.25">
      <c r="A5431" t="s">
        <v>28</v>
      </c>
      <c r="B5431" t="s">
        <v>40</v>
      </c>
      <c r="C5431" t="s">
        <v>22</v>
      </c>
      <c r="D5431" t="s">
        <v>23</v>
      </c>
      <c r="E5431" t="s">
        <v>5</v>
      </c>
      <c r="F5431">
        <v>1</v>
      </c>
      <c r="G5431" t="s">
        <v>24</v>
      </c>
      <c r="H5431">
        <v>2811538</v>
      </c>
      <c r="I5431">
        <v>2812167</v>
      </c>
      <c r="J5431" t="s">
        <v>37</v>
      </c>
      <c r="K5431" t="s">
        <v>9536</v>
      </c>
      <c r="L5431" t="s">
        <v>9536</v>
      </c>
      <c r="N5431" t="s">
        <v>634</v>
      </c>
      <c r="Q5431" t="s">
        <v>9534</v>
      </c>
      <c r="R5431">
        <v>630</v>
      </c>
      <c r="S5431">
        <v>209</v>
      </c>
    </row>
    <row r="5432" spans="1:20" x14ac:dyDescent="0.25">
      <c r="A5432" t="s">
        <v>20</v>
      </c>
      <c r="B5432" t="s">
        <v>36</v>
      </c>
      <c r="C5432" t="s">
        <v>22</v>
      </c>
      <c r="D5432" t="s">
        <v>23</v>
      </c>
      <c r="E5432" t="s">
        <v>5</v>
      </c>
      <c r="F5432">
        <v>1</v>
      </c>
      <c r="G5432" t="s">
        <v>24</v>
      </c>
      <c r="H5432">
        <v>2812309</v>
      </c>
      <c r="I5432">
        <v>2813526</v>
      </c>
      <c r="J5432" t="s">
        <v>25</v>
      </c>
      <c r="Q5432" t="s">
        <v>9537</v>
      </c>
      <c r="R5432">
        <v>1218</v>
      </c>
      <c r="T5432" t="s">
        <v>9538</v>
      </c>
    </row>
    <row r="5433" spans="1:20" x14ac:dyDescent="0.25">
      <c r="A5433" t="s">
        <v>28</v>
      </c>
      <c r="B5433" t="s">
        <v>40</v>
      </c>
      <c r="C5433" t="s">
        <v>22</v>
      </c>
      <c r="D5433" t="s">
        <v>23</v>
      </c>
      <c r="E5433" t="s">
        <v>5</v>
      </c>
      <c r="F5433">
        <v>1</v>
      </c>
      <c r="G5433" t="s">
        <v>24</v>
      </c>
      <c r="H5433">
        <v>2812309</v>
      </c>
      <c r="I5433">
        <v>2813526</v>
      </c>
      <c r="J5433" t="s">
        <v>25</v>
      </c>
      <c r="K5433" t="s">
        <v>9539</v>
      </c>
      <c r="L5433" t="s">
        <v>9539</v>
      </c>
      <c r="N5433" t="s">
        <v>6123</v>
      </c>
      <c r="Q5433" t="s">
        <v>9537</v>
      </c>
      <c r="R5433">
        <v>1218</v>
      </c>
      <c r="S5433">
        <v>405</v>
      </c>
    </row>
    <row r="5434" spans="1:20" x14ac:dyDescent="0.25">
      <c r="A5434" t="s">
        <v>20</v>
      </c>
      <c r="B5434" t="s">
        <v>36</v>
      </c>
      <c r="C5434" t="s">
        <v>22</v>
      </c>
      <c r="D5434" t="s">
        <v>23</v>
      </c>
      <c r="E5434" t="s">
        <v>5</v>
      </c>
      <c r="F5434">
        <v>1</v>
      </c>
      <c r="G5434" t="s">
        <v>24</v>
      </c>
      <c r="H5434">
        <v>2813534</v>
      </c>
      <c r="I5434">
        <v>2814181</v>
      </c>
      <c r="J5434" t="s">
        <v>37</v>
      </c>
      <c r="Q5434" t="s">
        <v>9540</v>
      </c>
      <c r="R5434">
        <v>648</v>
      </c>
      <c r="T5434" t="s">
        <v>9541</v>
      </c>
    </row>
    <row r="5435" spans="1:20" x14ac:dyDescent="0.25">
      <c r="A5435" t="s">
        <v>28</v>
      </c>
      <c r="B5435" t="s">
        <v>40</v>
      </c>
      <c r="C5435" t="s">
        <v>22</v>
      </c>
      <c r="D5435" t="s">
        <v>23</v>
      </c>
      <c r="E5435" t="s">
        <v>5</v>
      </c>
      <c r="F5435">
        <v>1</v>
      </c>
      <c r="G5435" t="s">
        <v>24</v>
      </c>
      <c r="H5435">
        <v>2813534</v>
      </c>
      <c r="I5435">
        <v>2814181</v>
      </c>
      <c r="J5435" t="s">
        <v>37</v>
      </c>
      <c r="K5435" t="s">
        <v>9542</v>
      </c>
      <c r="L5435" t="s">
        <v>9542</v>
      </c>
      <c r="N5435" t="s">
        <v>9543</v>
      </c>
      <c r="Q5435" t="s">
        <v>9540</v>
      </c>
      <c r="R5435">
        <v>648</v>
      </c>
      <c r="S5435">
        <v>215</v>
      </c>
    </row>
    <row r="5436" spans="1:20" x14ac:dyDescent="0.25">
      <c r="A5436" t="s">
        <v>20</v>
      </c>
      <c r="B5436" t="s">
        <v>36</v>
      </c>
      <c r="C5436" t="s">
        <v>22</v>
      </c>
      <c r="D5436" t="s">
        <v>23</v>
      </c>
      <c r="E5436" t="s">
        <v>5</v>
      </c>
      <c r="F5436">
        <v>1</v>
      </c>
      <c r="G5436" t="s">
        <v>24</v>
      </c>
      <c r="H5436">
        <v>2814304</v>
      </c>
      <c r="I5436">
        <v>2814825</v>
      </c>
      <c r="J5436" t="s">
        <v>37</v>
      </c>
      <c r="Q5436" t="s">
        <v>9544</v>
      </c>
      <c r="R5436">
        <v>522</v>
      </c>
      <c r="T5436" t="s">
        <v>9545</v>
      </c>
    </row>
    <row r="5437" spans="1:20" x14ac:dyDescent="0.25">
      <c r="A5437" t="s">
        <v>28</v>
      </c>
      <c r="B5437" t="s">
        <v>40</v>
      </c>
      <c r="C5437" t="s">
        <v>22</v>
      </c>
      <c r="D5437" t="s">
        <v>23</v>
      </c>
      <c r="E5437" t="s">
        <v>5</v>
      </c>
      <c r="F5437">
        <v>1</v>
      </c>
      <c r="G5437" t="s">
        <v>24</v>
      </c>
      <c r="H5437">
        <v>2814304</v>
      </c>
      <c r="I5437">
        <v>2814825</v>
      </c>
      <c r="J5437" t="s">
        <v>37</v>
      </c>
      <c r="K5437" t="s">
        <v>9546</v>
      </c>
      <c r="L5437" t="s">
        <v>9546</v>
      </c>
      <c r="N5437" t="s">
        <v>30</v>
      </c>
      <c r="Q5437" t="s">
        <v>9544</v>
      </c>
      <c r="R5437">
        <v>522</v>
      </c>
      <c r="S5437">
        <v>173</v>
      </c>
    </row>
    <row r="5438" spans="1:20" x14ac:dyDescent="0.25">
      <c r="A5438" t="s">
        <v>20</v>
      </c>
      <c r="B5438" t="s">
        <v>36</v>
      </c>
      <c r="C5438" t="s">
        <v>22</v>
      </c>
      <c r="D5438" t="s">
        <v>23</v>
      </c>
      <c r="E5438" t="s">
        <v>5</v>
      </c>
      <c r="F5438">
        <v>1</v>
      </c>
      <c r="G5438" t="s">
        <v>24</v>
      </c>
      <c r="H5438">
        <v>2814943</v>
      </c>
      <c r="I5438">
        <v>2815875</v>
      </c>
      <c r="J5438" t="s">
        <v>37</v>
      </c>
      <c r="Q5438" t="s">
        <v>9547</v>
      </c>
      <c r="R5438">
        <v>933</v>
      </c>
      <c r="T5438" t="s">
        <v>9548</v>
      </c>
    </row>
    <row r="5439" spans="1:20" x14ac:dyDescent="0.25">
      <c r="A5439" t="s">
        <v>28</v>
      </c>
      <c r="B5439" t="s">
        <v>40</v>
      </c>
      <c r="C5439" t="s">
        <v>22</v>
      </c>
      <c r="D5439" t="s">
        <v>23</v>
      </c>
      <c r="E5439" t="s">
        <v>5</v>
      </c>
      <c r="F5439">
        <v>1</v>
      </c>
      <c r="G5439" t="s">
        <v>24</v>
      </c>
      <c r="H5439">
        <v>2814943</v>
      </c>
      <c r="I5439">
        <v>2815875</v>
      </c>
      <c r="J5439" t="s">
        <v>37</v>
      </c>
      <c r="K5439" t="s">
        <v>9549</v>
      </c>
      <c r="L5439" t="s">
        <v>9549</v>
      </c>
      <c r="N5439" t="s">
        <v>9550</v>
      </c>
      <c r="Q5439" t="s">
        <v>9547</v>
      </c>
      <c r="R5439">
        <v>933</v>
      </c>
      <c r="S5439">
        <v>310</v>
      </c>
    </row>
    <row r="5440" spans="1:20" x14ac:dyDescent="0.25">
      <c r="A5440" t="s">
        <v>20</v>
      </c>
      <c r="B5440" t="s">
        <v>36</v>
      </c>
      <c r="C5440" t="s">
        <v>22</v>
      </c>
      <c r="D5440" t="s">
        <v>23</v>
      </c>
      <c r="E5440" t="s">
        <v>5</v>
      </c>
      <c r="F5440">
        <v>1</v>
      </c>
      <c r="G5440" t="s">
        <v>24</v>
      </c>
      <c r="H5440">
        <v>2815872</v>
      </c>
      <c r="I5440">
        <v>2816738</v>
      </c>
      <c r="J5440" t="s">
        <v>37</v>
      </c>
      <c r="Q5440" t="s">
        <v>9551</v>
      </c>
      <c r="R5440">
        <v>867</v>
      </c>
      <c r="T5440" t="s">
        <v>9552</v>
      </c>
    </row>
    <row r="5441" spans="1:20" x14ac:dyDescent="0.25">
      <c r="A5441" t="s">
        <v>28</v>
      </c>
      <c r="B5441" t="s">
        <v>40</v>
      </c>
      <c r="C5441" t="s">
        <v>22</v>
      </c>
      <c r="D5441" t="s">
        <v>23</v>
      </c>
      <c r="E5441" t="s">
        <v>5</v>
      </c>
      <c r="F5441">
        <v>1</v>
      </c>
      <c r="G5441" t="s">
        <v>24</v>
      </c>
      <c r="H5441">
        <v>2815872</v>
      </c>
      <c r="I5441">
        <v>2816738</v>
      </c>
      <c r="J5441" t="s">
        <v>37</v>
      </c>
      <c r="K5441" t="s">
        <v>9553</v>
      </c>
      <c r="L5441" t="s">
        <v>9553</v>
      </c>
      <c r="N5441" t="s">
        <v>9554</v>
      </c>
      <c r="Q5441" t="s">
        <v>9551</v>
      </c>
      <c r="R5441">
        <v>867</v>
      </c>
      <c r="S5441">
        <v>288</v>
      </c>
    </row>
    <row r="5442" spans="1:20" x14ac:dyDescent="0.25">
      <c r="A5442" t="s">
        <v>20</v>
      </c>
      <c r="B5442" t="s">
        <v>36</v>
      </c>
      <c r="C5442" t="s">
        <v>22</v>
      </c>
      <c r="D5442" t="s">
        <v>23</v>
      </c>
      <c r="E5442" t="s">
        <v>5</v>
      </c>
      <c r="F5442">
        <v>1</v>
      </c>
      <c r="G5442" t="s">
        <v>24</v>
      </c>
      <c r="H5442">
        <v>2816735</v>
      </c>
      <c r="I5442">
        <v>2817403</v>
      </c>
      <c r="J5442" t="s">
        <v>37</v>
      </c>
      <c r="Q5442" t="s">
        <v>9555</v>
      </c>
      <c r="R5442">
        <v>669</v>
      </c>
      <c r="T5442" t="s">
        <v>9556</v>
      </c>
    </row>
    <row r="5443" spans="1:20" x14ac:dyDescent="0.25">
      <c r="A5443" t="s">
        <v>28</v>
      </c>
      <c r="B5443" t="s">
        <v>40</v>
      </c>
      <c r="C5443" t="s">
        <v>22</v>
      </c>
      <c r="D5443" t="s">
        <v>23</v>
      </c>
      <c r="E5443" t="s">
        <v>5</v>
      </c>
      <c r="F5443">
        <v>1</v>
      </c>
      <c r="G5443" t="s">
        <v>24</v>
      </c>
      <c r="H5443">
        <v>2816735</v>
      </c>
      <c r="I5443">
        <v>2817403</v>
      </c>
      <c r="J5443" t="s">
        <v>37</v>
      </c>
      <c r="K5443" t="s">
        <v>9557</v>
      </c>
      <c r="L5443" t="s">
        <v>9557</v>
      </c>
      <c r="N5443" t="s">
        <v>9558</v>
      </c>
      <c r="Q5443" t="s">
        <v>9555</v>
      </c>
      <c r="R5443">
        <v>669</v>
      </c>
      <c r="S5443">
        <v>222</v>
      </c>
    </row>
    <row r="5444" spans="1:20" x14ac:dyDescent="0.25">
      <c r="A5444" t="s">
        <v>20</v>
      </c>
      <c r="B5444" t="s">
        <v>36</v>
      </c>
      <c r="C5444" t="s">
        <v>22</v>
      </c>
      <c r="D5444" t="s">
        <v>23</v>
      </c>
      <c r="E5444" t="s">
        <v>5</v>
      </c>
      <c r="F5444">
        <v>1</v>
      </c>
      <c r="G5444" t="s">
        <v>24</v>
      </c>
      <c r="H5444">
        <v>2817390</v>
      </c>
      <c r="I5444">
        <v>2818097</v>
      </c>
      <c r="J5444" t="s">
        <v>37</v>
      </c>
      <c r="Q5444" t="s">
        <v>9559</v>
      </c>
      <c r="R5444">
        <v>708</v>
      </c>
      <c r="T5444" t="s">
        <v>9560</v>
      </c>
    </row>
    <row r="5445" spans="1:20" x14ac:dyDescent="0.25">
      <c r="A5445" t="s">
        <v>28</v>
      </c>
      <c r="B5445" t="s">
        <v>40</v>
      </c>
      <c r="C5445" t="s">
        <v>22</v>
      </c>
      <c r="D5445" t="s">
        <v>23</v>
      </c>
      <c r="E5445" t="s">
        <v>5</v>
      </c>
      <c r="F5445">
        <v>1</v>
      </c>
      <c r="G5445" t="s">
        <v>24</v>
      </c>
      <c r="H5445">
        <v>2817390</v>
      </c>
      <c r="I5445">
        <v>2818097</v>
      </c>
      <c r="J5445" t="s">
        <v>37</v>
      </c>
      <c r="K5445" t="s">
        <v>9561</v>
      </c>
      <c r="L5445" t="s">
        <v>9561</v>
      </c>
      <c r="N5445" t="s">
        <v>9562</v>
      </c>
      <c r="Q5445" t="s">
        <v>9559</v>
      </c>
      <c r="R5445">
        <v>708</v>
      </c>
      <c r="S5445">
        <v>235</v>
      </c>
    </row>
    <row r="5446" spans="1:20" x14ac:dyDescent="0.25">
      <c r="A5446" t="s">
        <v>20</v>
      </c>
      <c r="B5446" t="s">
        <v>36</v>
      </c>
      <c r="C5446" t="s">
        <v>22</v>
      </c>
      <c r="D5446" t="s">
        <v>23</v>
      </c>
      <c r="E5446" t="s">
        <v>5</v>
      </c>
      <c r="F5446">
        <v>1</v>
      </c>
      <c r="G5446" t="s">
        <v>24</v>
      </c>
      <c r="H5446">
        <v>2818084</v>
      </c>
      <c r="I5446">
        <v>2819019</v>
      </c>
      <c r="J5446" t="s">
        <v>37</v>
      </c>
      <c r="Q5446" t="s">
        <v>9563</v>
      </c>
      <c r="R5446">
        <v>936</v>
      </c>
      <c r="T5446" t="s">
        <v>9564</v>
      </c>
    </row>
    <row r="5447" spans="1:20" x14ac:dyDescent="0.25">
      <c r="A5447" t="s">
        <v>28</v>
      </c>
      <c r="B5447" t="s">
        <v>40</v>
      </c>
      <c r="C5447" t="s">
        <v>22</v>
      </c>
      <c r="D5447" t="s">
        <v>23</v>
      </c>
      <c r="E5447" t="s">
        <v>5</v>
      </c>
      <c r="F5447">
        <v>1</v>
      </c>
      <c r="G5447" t="s">
        <v>24</v>
      </c>
      <c r="H5447">
        <v>2818084</v>
      </c>
      <c r="I5447">
        <v>2819019</v>
      </c>
      <c r="J5447" t="s">
        <v>37</v>
      </c>
      <c r="K5447" t="s">
        <v>9565</v>
      </c>
      <c r="L5447" t="s">
        <v>9565</v>
      </c>
      <c r="N5447" t="s">
        <v>9566</v>
      </c>
      <c r="Q5447" t="s">
        <v>9563</v>
      </c>
      <c r="R5447">
        <v>936</v>
      </c>
      <c r="S5447">
        <v>311</v>
      </c>
    </row>
    <row r="5448" spans="1:20" x14ac:dyDescent="0.25">
      <c r="A5448" t="s">
        <v>20</v>
      </c>
      <c r="B5448" t="s">
        <v>36</v>
      </c>
      <c r="C5448" t="s">
        <v>22</v>
      </c>
      <c r="D5448" t="s">
        <v>23</v>
      </c>
      <c r="E5448" t="s">
        <v>5</v>
      </c>
      <c r="F5448">
        <v>1</v>
      </c>
      <c r="G5448" t="s">
        <v>24</v>
      </c>
      <c r="H5448">
        <v>2819016</v>
      </c>
      <c r="I5448">
        <v>2819330</v>
      </c>
      <c r="J5448" t="s">
        <v>37</v>
      </c>
      <c r="Q5448" t="s">
        <v>9567</v>
      </c>
      <c r="R5448">
        <v>315</v>
      </c>
      <c r="T5448" t="s">
        <v>9568</v>
      </c>
    </row>
    <row r="5449" spans="1:20" x14ac:dyDescent="0.25">
      <c r="A5449" t="s">
        <v>28</v>
      </c>
      <c r="B5449" t="s">
        <v>40</v>
      </c>
      <c r="C5449" t="s">
        <v>22</v>
      </c>
      <c r="D5449" t="s">
        <v>23</v>
      </c>
      <c r="E5449" t="s">
        <v>5</v>
      </c>
      <c r="F5449">
        <v>1</v>
      </c>
      <c r="G5449" t="s">
        <v>24</v>
      </c>
      <c r="H5449">
        <v>2819016</v>
      </c>
      <c r="I5449">
        <v>2819330</v>
      </c>
      <c r="J5449" t="s">
        <v>37</v>
      </c>
      <c r="K5449" t="s">
        <v>9569</v>
      </c>
      <c r="L5449" t="s">
        <v>9569</v>
      </c>
      <c r="N5449" t="s">
        <v>9570</v>
      </c>
      <c r="Q5449" t="s">
        <v>9567</v>
      </c>
      <c r="R5449">
        <v>315</v>
      </c>
      <c r="S5449">
        <v>104</v>
      </c>
    </row>
    <row r="5450" spans="1:20" x14ac:dyDescent="0.25">
      <c r="A5450" t="s">
        <v>20</v>
      </c>
      <c r="B5450" t="s">
        <v>36</v>
      </c>
      <c r="C5450" t="s">
        <v>22</v>
      </c>
      <c r="D5450" t="s">
        <v>23</v>
      </c>
      <c r="E5450" t="s">
        <v>5</v>
      </c>
      <c r="F5450">
        <v>1</v>
      </c>
      <c r="G5450" t="s">
        <v>24</v>
      </c>
      <c r="H5450">
        <v>2819341</v>
      </c>
      <c r="I5450">
        <v>2820987</v>
      </c>
      <c r="J5450" t="s">
        <v>37</v>
      </c>
      <c r="Q5450" t="s">
        <v>9571</v>
      </c>
      <c r="R5450">
        <v>1647</v>
      </c>
      <c r="T5450" t="s">
        <v>9572</v>
      </c>
    </row>
    <row r="5451" spans="1:20" x14ac:dyDescent="0.25">
      <c r="A5451" t="s">
        <v>28</v>
      </c>
      <c r="B5451" t="s">
        <v>40</v>
      </c>
      <c r="C5451" t="s">
        <v>22</v>
      </c>
      <c r="D5451" t="s">
        <v>23</v>
      </c>
      <c r="E5451" t="s">
        <v>5</v>
      </c>
      <c r="F5451">
        <v>1</v>
      </c>
      <c r="G5451" t="s">
        <v>24</v>
      </c>
      <c r="H5451">
        <v>2819341</v>
      </c>
      <c r="I5451">
        <v>2820987</v>
      </c>
      <c r="J5451" t="s">
        <v>37</v>
      </c>
      <c r="K5451" t="s">
        <v>9573</v>
      </c>
      <c r="L5451" t="s">
        <v>9573</v>
      </c>
      <c r="N5451" t="s">
        <v>9574</v>
      </c>
      <c r="Q5451" t="s">
        <v>9571</v>
      </c>
      <c r="R5451">
        <v>1647</v>
      </c>
      <c r="S5451">
        <v>548</v>
      </c>
    </row>
    <row r="5452" spans="1:20" x14ac:dyDescent="0.25">
      <c r="A5452" t="s">
        <v>20</v>
      </c>
      <c r="B5452" t="s">
        <v>36</v>
      </c>
      <c r="C5452" t="s">
        <v>22</v>
      </c>
      <c r="D5452" t="s">
        <v>23</v>
      </c>
      <c r="E5452" t="s">
        <v>5</v>
      </c>
      <c r="F5452">
        <v>1</v>
      </c>
      <c r="G5452" t="s">
        <v>24</v>
      </c>
      <c r="H5452">
        <v>2821122</v>
      </c>
      <c r="I5452">
        <v>2821889</v>
      </c>
      <c r="J5452" t="s">
        <v>37</v>
      </c>
      <c r="Q5452" t="s">
        <v>9575</v>
      </c>
      <c r="R5452">
        <v>768</v>
      </c>
      <c r="T5452" t="s">
        <v>9576</v>
      </c>
    </row>
    <row r="5453" spans="1:20" x14ac:dyDescent="0.25">
      <c r="A5453" t="s">
        <v>28</v>
      </c>
      <c r="B5453" t="s">
        <v>40</v>
      </c>
      <c r="C5453" t="s">
        <v>22</v>
      </c>
      <c r="D5453" t="s">
        <v>23</v>
      </c>
      <c r="E5453" t="s">
        <v>5</v>
      </c>
      <c r="F5453">
        <v>1</v>
      </c>
      <c r="G5453" t="s">
        <v>24</v>
      </c>
      <c r="H5453">
        <v>2821122</v>
      </c>
      <c r="I5453">
        <v>2821889</v>
      </c>
      <c r="J5453" t="s">
        <v>37</v>
      </c>
      <c r="K5453" t="s">
        <v>9577</v>
      </c>
      <c r="L5453" t="s">
        <v>9577</v>
      </c>
      <c r="N5453" t="s">
        <v>9578</v>
      </c>
      <c r="Q5453" t="s">
        <v>9575</v>
      </c>
      <c r="R5453">
        <v>768</v>
      </c>
      <c r="S5453">
        <v>255</v>
      </c>
    </row>
    <row r="5454" spans="1:20" x14ac:dyDescent="0.25">
      <c r="A5454" t="s">
        <v>20</v>
      </c>
      <c r="B5454" t="s">
        <v>36</v>
      </c>
      <c r="C5454" t="s">
        <v>22</v>
      </c>
      <c r="D5454" t="s">
        <v>23</v>
      </c>
      <c r="E5454" t="s">
        <v>5</v>
      </c>
      <c r="F5454">
        <v>1</v>
      </c>
      <c r="G5454" t="s">
        <v>24</v>
      </c>
      <c r="H5454">
        <v>2821901</v>
      </c>
      <c r="I5454">
        <v>2822296</v>
      </c>
      <c r="J5454" t="s">
        <v>37</v>
      </c>
      <c r="Q5454" t="s">
        <v>9579</v>
      </c>
      <c r="R5454">
        <v>396</v>
      </c>
      <c r="T5454" t="s">
        <v>9580</v>
      </c>
    </row>
    <row r="5455" spans="1:20" x14ac:dyDescent="0.25">
      <c r="A5455" t="s">
        <v>28</v>
      </c>
      <c r="B5455" t="s">
        <v>40</v>
      </c>
      <c r="C5455" t="s">
        <v>22</v>
      </c>
      <c r="D5455" t="s">
        <v>23</v>
      </c>
      <c r="E5455" t="s">
        <v>5</v>
      </c>
      <c r="F5455">
        <v>1</v>
      </c>
      <c r="G5455" t="s">
        <v>24</v>
      </c>
      <c r="H5455">
        <v>2821901</v>
      </c>
      <c r="I5455">
        <v>2822296</v>
      </c>
      <c r="J5455" t="s">
        <v>37</v>
      </c>
      <c r="K5455" t="s">
        <v>9581</v>
      </c>
      <c r="L5455" t="s">
        <v>9581</v>
      </c>
      <c r="N5455" t="s">
        <v>9582</v>
      </c>
      <c r="Q5455" t="s">
        <v>9579</v>
      </c>
      <c r="R5455">
        <v>396</v>
      </c>
      <c r="S5455">
        <v>131</v>
      </c>
    </row>
    <row r="5456" spans="1:20" x14ac:dyDescent="0.25">
      <c r="A5456" t="s">
        <v>20</v>
      </c>
      <c r="B5456" t="s">
        <v>36</v>
      </c>
      <c r="C5456" t="s">
        <v>22</v>
      </c>
      <c r="D5456" t="s">
        <v>23</v>
      </c>
      <c r="E5456" t="s">
        <v>5</v>
      </c>
      <c r="F5456">
        <v>1</v>
      </c>
      <c r="G5456" t="s">
        <v>24</v>
      </c>
      <c r="H5456">
        <v>2822625</v>
      </c>
      <c r="I5456">
        <v>2823473</v>
      </c>
      <c r="J5456" t="s">
        <v>25</v>
      </c>
      <c r="Q5456" t="s">
        <v>9583</v>
      </c>
      <c r="R5456">
        <v>849</v>
      </c>
      <c r="T5456" t="s">
        <v>9584</v>
      </c>
    </row>
    <row r="5457" spans="1:20" x14ac:dyDescent="0.25">
      <c r="A5457" t="s">
        <v>28</v>
      </c>
      <c r="B5457" t="s">
        <v>40</v>
      </c>
      <c r="C5457" t="s">
        <v>22</v>
      </c>
      <c r="D5457" t="s">
        <v>23</v>
      </c>
      <c r="E5457" t="s">
        <v>5</v>
      </c>
      <c r="F5457">
        <v>1</v>
      </c>
      <c r="G5457" t="s">
        <v>24</v>
      </c>
      <c r="H5457">
        <v>2822625</v>
      </c>
      <c r="I5457">
        <v>2823473</v>
      </c>
      <c r="J5457" t="s">
        <v>25</v>
      </c>
      <c r="K5457" t="s">
        <v>9585</v>
      </c>
      <c r="L5457" t="s">
        <v>9585</v>
      </c>
      <c r="N5457" t="s">
        <v>587</v>
      </c>
      <c r="Q5457" t="s">
        <v>9583</v>
      </c>
      <c r="R5457">
        <v>849</v>
      </c>
      <c r="S5457">
        <v>282</v>
      </c>
    </row>
    <row r="5458" spans="1:20" x14ac:dyDescent="0.25">
      <c r="A5458" t="s">
        <v>20</v>
      </c>
      <c r="B5458" t="s">
        <v>36</v>
      </c>
      <c r="C5458" t="s">
        <v>22</v>
      </c>
      <c r="D5458" t="s">
        <v>23</v>
      </c>
      <c r="E5458" t="s">
        <v>5</v>
      </c>
      <c r="F5458">
        <v>1</v>
      </c>
      <c r="G5458" t="s">
        <v>24</v>
      </c>
      <c r="H5458">
        <v>2823639</v>
      </c>
      <c r="I5458">
        <v>2823917</v>
      </c>
      <c r="J5458" t="s">
        <v>25</v>
      </c>
      <c r="Q5458" t="s">
        <v>9586</v>
      </c>
      <c r="R5458">
        <v>279</v>
      </c>
      <c r="T5458" t="s">
        <v>9587</v>
      </c>
    </row>
    <row r="5459" spans="1:20" x14ac:dyDescent="0.25">
      <c r="A5459" t="s">
        <v>28</v>
      </c>
      <c r="B5459" t="s">
        <v>40</v>
      </c>
      <c r="C5459" t="s">
        <v>22</v>
      </c>
      <c r="D5459" t="s">
        <v>23</v>
      </c>
      <c r="E5459" t="s">
        <v>5</v>
      </c>
      <c r="F5459">
        <v>1</v>
      </c>
      <c r="G5459" t="s">
        <v>24</v>
      </c>
      <c r="H5459">
        <v>2823639</v>
      </c>
      <c r="I5459">
        <v>2823917</v>
      </c>
      <c r="J5459" t="s">
        <v>25</v>
      </c>
      <c r="K5459" t="s">
        <v>9588</v>
      </c>
      <c r="L5459" t="s">
        <v>9588</v>
      </c>
      <c r="N5459" t="s">
        <v>1747</v>
      </c>
      <c r="Q5459" t="s">
        <v>9586</v>
      </c>
      <c r="R5459">
        <v>279</v>
      </c>
      <c r="S5459">
        <v>92</v>
      </c>
    </row>
    <row r="5460" spans="1:20" x14ac:dyDescent="0.25">
      <c r="A5460" t="s">
        <v>20</v>
      </c>
      <c r="B5460" t="s">
        <v>36</v>
      </c>
      <c r="C5460" t="s">
        <v>22</v>
      </c>
      <c r="D5460" t="s">
        <v>23</v>
      </c>
      <c r="E5460" t="s">
        <v>5</v>
      </c>
      <c r="F5460">
        <v>1</v>
      </c>
      <c r="G5460" t="s">
        <v>24</v>
      </c>
      <c r="H5460">
        <v>2823943</v>
      </c>
      <c r="I5460">
        <v>2824860</v>
      </c>
      <c r="J5460" t="s">
        <v>37</v>
      </c>
      <c r="Q5460" t="s">
        <v>9589</v>
      </c>
      <c r="R5460">
        <v>918</v>
      </c>
      <c r="T5460" t="s">
        <v>9590</v>
      </c>
    </row>
    <row r="5461" spans="1:20" x14ac:dyDescent="0.25">
      <c r="A5461" t="s">
        <v>28</v>
      </c>
      <c r="B5461" t="s">
        <v>40</v>
      </c>
      <c r="C5461" t="s">
        <v>22</v>
      </c>
      <c r="D5461" t="s">
        <v>23</v>
      </c>
      <c r="E5461" t="s">
        <v>5</v>
      </c>
      <c r="F5461">
        <v>1</v>
      </c>
      <c r="G5461" t="s">
        <v>24</v>
      </c>
      <c r="H5461">
        <v>2823943</v>
      </c>
      <c r="I5461">
        <v>2824860</v>
      </c>
      <c r="J5461" t="s">
        <v>37</v>
      </c>
      <c r="K5461" t="s">
        <v>9591</v>
      </c>
      <c r="L5461" t="s">
        <v>9591</v>
      </c>
      <c r="N5461" t="s">
        <v>2779</v>
      </c>
      <c r="Q5461" t="s">
        <v>9589</v>
      </c>
      <c r="R5461">
        <v>918</v>
      </c>
      <c r="S5461">
        <v>305</v>
      </c>
    </row>
    <row r="5462" spans="1:20" x14ac:dyDescent="0.25">
      <c r="A5462" t="s">
        <v>20</v>
      </c>
      <c r="B5462" t="s">
        <v>36</v>
      </c>
      <c r="C5462" t="s">
        <v>22</v>
      </c>
      <c r="D5462" t="s">
        <v>23</v>
      </c>
      <c r="E5462" t="s">
        <v>5</v>
      </c>
      <c r="F5462">
        <v>1</v>
      </c>
      <c r="G5462" t="s">
        <v>24</v>
      </c>
      <c r="H5462">
        <v>2825107</v>
      </c>
      <c r="I5462">
        <v>2825547</v>
      </c>
      <c r="J5462" t="s">
        <v>25</v>
      </c>
      <c r="Q5462" t="s">
        <v>9592</v>
      </c>
      <c r="R5462">
        <v>441</v>
      </c>
      <c r="T5462" t="s">
        <v>9593</v>
      </c>
    </row>
    <row r="5463" spans="1:20" x14ac:dyDescent="0.25">
      <c r="A5463" t="s">
        <v>28</v>
      </c>
      <c r="B5463" t="s">
        <v>40</v>
      </c>
      <c r="C5463" t="s">
        <v>22</v>
      </c>
      <c r="D5463" t="s">
        <v>23</v>
      </c>
      <c r="E5463" t="s">
        <v>5</v>
      </c>
      <c r="F5463">
        <v>1</v>
      </c>
      <c r="G5463" t="s">
        <v>24</v>
      </c>
      <c r="H5463">
        <v>2825107</v>
      </c>
      <c r="I5463">
        <v>2825547</v>
      </c>
      <c r="J5463" t="s">
        <v>25</v>
      </c>
      <c r="K5463" t="s">
        <v>9594</v>
      </c>
      <c r="L5463" t="s">
        <v>9594</v>
      </c>
      <c r="N5463" t="s">
        <v>9595</v>
      </c>
      <c r="Q5463" t="s">
        <v>9592</v>
      </c>
      <c r="R5463">
        <v>441</v>
      </c>
      <c r="S5463">
        <v>146</v>
      </c>
    </row>
    <row r="5464" spans="1:20" x14ac:dyDescent="0.25">
      <c r="A5464" t="s">
        <v>20</v>
      </c>
      <c r="B5464" t="s">
        <v>36</v>
      </c>
      <c r="C5464" t="s">
        <v>22</v>
      </c>
      <c r="D5464" t="s">
        <v>23</v>
      </c>
      <c r="E5464" t="s">
        <v>5</v>
      </c>
      <c r="F5464">
        <v>1</v>
      </c>
      <c r="G5464" t="s">
        <v>24</v>
      </c>
      <c r="H5464">
        <v>2825564</v>
      </c>
      <c r="I5464">
        <v>2825974</v>
      </c>
      <c r="J5464" t="s">
        <v>25</v>
      </c>
      <c r="Q5464" t="s">
        <v>9596</v>
      </c>
      <c r="R5464">
        <v>411</v>
      </c>
      <c r="T5464" t="s">
        <v>9597</v>
      </c>
    </row>
    <row r="5465" spans="1:20" x14ac:dyDescent="0.25">
      <c r="A5465" t="s">
        <v>28</v>
      </c>
      <c r="B5465" t="s">
        <v>40</v>
      </c>
      <c r="C5465" t="s">
        <v>22</v>
      </c>
      <c r="D5465" t="s">
        <v>23</v>
      </c>
      <c r="E5465" t="s">
        <v>5</v>
      </c>
      <c r="F5465">
        <v>1</v>
      </c>
      <c r="G5465" t="s">
        <v>24</v>
      </c>
      <c r="H5465">
        <v>2825564</v>
      </c>
      <c r="I5465">
        <v>2825974</v>
      </c>
      <c r="J5465" t="s">
        <v>25</v>
      </c>
      <c r="K5465" t="s">
        <v>9598</v>
      </c>
      <c r="L5465" t="s">
        <v>9598</v>
      </c>
      <c r="N5465" t="s">
        <v>9599</v>
      </c>
      <c r="Q5465" t="s">
        <v>9596</v>
      </c>
      <c r="R5465">
        <v>411</v>
      </c>
      <c r="S5465">
        <v>136</v>
      </c>
    </row>
    <row r="5466" spans="1:20" x14ac:dyDescent="0.25">
      <c r="A5466" t="s">
        <v>20</v>
      </c>
      <c r="B5466" t="s">
        <v>36</v>
      </c>
      <c r="C5466" t="s">
        <v>22</v>
      </c>
      <c r="D5466" t="s">
        <v>23</v>
      </c>
      <c r="E5466" t="s">
        <v>5</v>
      </c>
      <c r="F5466">
        <v>1</v>
      </c>
      <c r="G5466" t="s">
        <v>24</v>
      </c>
      <c r="H5466">
        <v>2826095</v>
      </c>
      <c r="I5466">
        <v>2826397</v>
      </c>
      <c r="J5466" t="s">
        <v>37</v>
      </c>
      <c r="Q5466" t="s">
        <v>9600</v>
      </c>
      <c r="R5466">
        <v>303</v>
      </c>
      <c r="T5466" t="s">
        <v>9601</v>
      </c>
    </row>
    <row r="5467" spans="1:20" x14ac:dyDescent="0.25">
      <c r="A5467" t="s">
        <v>28</v>
      </c>
      <c r="B5467" t="s">
        <v>40</v>
      </c>
      <c r="C5467" t="s">
        <v>22</v>
      </c>
      <c r="D5467" t="s">
        <v>23</v>
      </c>
      <c r="E5467" t="s">
        <v>5</v>
      </c>
      <c r="F5467">
        <v>1</v>
      </c>
      <c r="G5467" t="s">
        <v>24</v>
      </c>
      <c r="H5467">
        <v>2826095</v>
      </c>
      <c r="I5467">
        <v>2826397</v>
      </c>
      <c r="J5467" t="s">
        <v>37</v>
      </c>
      <c r="K5467" t="s">
        <v>9602</v>
      </c>
      <c r="L5467" t="s">
        <v>9602</v>
      </c>
      <c r="N5467" t="s">
        <v>30</v>
      </c>
      <c r="Q5467" t="s">
        <v>9600</v>
      </c>
      <c r="R5467">
        <v>303</v>
      </c>
      <c r="S5467">
        <v>100</v>
      </c>
    </row>
    <row r="5468" spans="1:20" x14ac:dyDescent="0.25">
      <c r="A5468" t="s">
        <v>20</v>
      </c>
      <c r="B5468" t="s">
        <v>36</v>
      </c>
      <c r="C5468" t="s">
        <v>22</v>
      </c>
      <c r="D5468" t="s">
        <v>23</v>
      </c>
      <c r="E5468" t="s">
        <v>5</v>
      </c>
      <c r="F5468">
        <v>1</v>
      </c>
      <c r="G5468" t="s">
        <v>24</v>
      </c>
      <c r="H5468">
        <v>2826488</v>
      </c>
      <c r="I5468">
        <v>2827240</v>
      </c>
      <c r="J5468" t="s">
        <v>37</v>
      </c>
      <c r="Q5468" t="s">
        <v>9603</v>
      </c>
      <c r="R5468">
        <v>753</v>
      </c>
      <c r="T5468" t="s">
        <v>9604</v>
      </c>
    </row>
    <row r="5469" spans="1:20" x14ac:dyDescent="0.25">
      <c r="A5469" t="s">
        <v>28</v>
      </c>
      <c r="B5469" t="s">
        <v>40</v>
      </c>
      <c r="C5469" t="s">
        <v>22</v>
      </c>
      <c r="D5469" t="s">
        <v>23</v>
      </c>
      <c r="E5469" t="s">
        <v>5</v>
      </c>
      <c r="F5469">
        <v>1</v>
      </c>
      <c r="G5469" t="s">
        <v>24</v>
      </c>
      <c r="H5469">
        <v>2826488</v>
      </c>
      <c r="I5469">
        <v>2827240</v>
      </c>
      <c r="J5469" t="s">
        <v>37</v>
      </c>
      <c r="K5469" t="s">
        <v>9605</v>
      </c>
      <c r="L5469" t="s">
        <v>9605</v>
      </c>
      <c r="N5469" t="s">
        <v>30</v>
      </c>
      <c r="Q5469" t="s">
        <v>9603</v>
      </c>
      <c r="R5469">
        <v>753</v>
      </c>
      <c r="S5469">
        <v>250</v>
      </c>
    </row>
    <row r="5470" spans="1:20" x14ac:dyDescent="0.25">
      <c r="A5470" t="s">
        <v>20</v>
      </c>
      <c r="B5470" t="s">
        <v>36</v>
      </c>
      <c r="C5470" t="s">
        <v>22</v>
      </c>
      <c r="D5470" t="s">
        <v>23</v>
      </c>
      <c r="E5470" t="s">
        <v>5</v>
      </c>
      <c r="F5470">
        <v>1</v>
      </c>
      <c r="G5470" t="s">
        <v>24</v>
      </c>
      <c r="H5470">
        <v>2827349</v>
      </c>
      <c r="I5470">
        <v>2828242</v>
      </c>
      <c r="J5470" t="s">
        <v>25</v>
      </c>
      <c r="Q5470" t="s">
        <v>9606</v>
      </c>
      <c r="R5470">
        <v>894</v>
      </c>
      <c r="T5470" t="s">
        <v>9607</v>
      </c>
    </row>
    <row r="5471" spans="1:20" x14ac:dyDescent="0.25">
      <c r="A5471" t="s">
        <v>28</v>
      </c>
      <c r="B5471" t="s">
        <v>40</v>
      </c>
      <c r="C5471" t="s">
        <v>22</v>
      </c>
      <c r="D5471" t="s">
        <v>23</v>
      </c>
      <c r="E5471" t="s">
        <v>5</v>
      </c>
      <c r="F5471">
        <v>1</v>
      </c>
      <c r="G5471" t="s">
        <v>24</v>
      </c>
      <c r="H5471">
        <v>2827349</v>
      </c>
      <c r="I5471">
        <v>2828242</v>
      </c>
      <c r="J5471" t="s">
        <v>25</v>
      </c>
      <c r="K5471" t="s">
        <v>9608</v>
      </c>
      <c r="L5471" t="s">
        <v>9608</v>
      </c>
      <c r="N5471" t="s">
        <v>587</v>
      </c>
      <c r="Q5471" t="s">
        <v>9606</v>
      </c>
      <c r="R5471">
        <v>894</v>
      </c>
      <c r="S5471">
        <v>297</v>
      </c>
    </row>
    <row r="5472" spans="1:20" x14ac:dyDescent="0.25">
      <c r="A5472" t="s">
        <v>20</v>
      </c>
      <c r="B5472" t="s">
        <v>36</v>
      </c>
      <c r="C5472" t="s">
        <v>22</v>
      </c>
      <c r="D5472" t="s">
        <v>23</v>
      </c>
      <c r="E5472" t="s">
        <v>5</v>
      </c>
      <c r="F5472">
        <v>1</v>
      </c>
      <c r="G5472" t="s">
        <v>24</v>
      </c>
      <c r="H5472">
        <v>2828359</v>
      </c>
      <c r="I5472">
        <v>2829591</v>
      </c>
      <c r="J5472" t="s">
        <v>25</v>
      </c>
      <c r="Q5472" t="s">
        <v>9609</v>
      </c>
      <c r="R5472">
        <v>1233</v>
      </c>
      <c r="T5472" t="s">
        <v>9610</v>
      </c>
    </row>
    <row r="5473" spans="1:20" x14ac:dyDescent="0.25">
      <c r="A5473" t="s">
        <v>28</v>
      </c>
      <c r="B5473" t="s">
        <v>40</v>
      </c>
      <c r="C5473" t="s">
        <v>22</v>
      </c>
      <c r="D5473" t="s">
        <v>23</v>
      </c>
      <c r="E5473" t="s">
        <v>5</v>
      </c>
      <c r="F5473">
        <v>1</v>
      </c>
      <c r="G5473" t="s">
        <v>24</v>
      </c>
      <c r="H5473">
        <v>2828359</v>
      </c>
      <c r="I5473">
        <v>2829591</v>
      </c>
      <c r="J5473" t="s">
        <v>25</v>
      </c>
      <c r="K5473" t="s">
        <v>9611</v>
      </c>
      <c r="L5473" t="s">
        <v>9611</v>
      </c>
      <c r="N5473" t="s">
        <v>9612</v>
      </c>
      <c r="Q5473" t="s">
        <v>9609</v>
      </c>
      <c r="R5473">
        <v>1233</v>
      </c>
      <c r="S5473">
        <v>410</v>
      </c>
    </row>
    <row r="5474" spans="1:20" x14ac:dyDescent="0.25">
      <c r="A5474" t="s">
        <v>20</v>
      </c>
      <c r="B5474" t="s">
        <v>36</v>
      </c>
      <c r="C5474" t="s">
        <v>22</v>
      </c>
      <c r="D5474" t="s">
        <v>23</v>
      </c>
      <c r="E5474" t="s">
        <v>5</v>
      </c>
      <c r="F5474">
        <v>1</v>
      </c>
      <c r="G5474" t="s">
        <v>24</v>
      </c>
      <c r="H5474">
        <v>2829932</v>
      </c>
      <c r="I5474">
        <v>2830852</v>
      </c>
      <c r="J5474" t="s">
        <v>37</v>
      </c>
      <c r="Q5474" t="s">
        <v>9613</v>
      </c>
      <c r="R5474">
        <v>921</v>
      </c>
      <c r="T5474" t="s">
        <v>9614</v>
      </c>
    </row>
    <row r="5475" spans="1:20" x14ac:dyDescent="0.25">
      <c r="A5475" t="s">
        <v>28</v>
      </c>
      <c r="B5475" t="s">
        <v>40</v>
      </c>
      <c r="C5475" t="s">
        <v>22</v>
      </c>
      <c r="D5475" t="s">
        <v>23</v>
      </c>
      <c r="E5475" t="s">
        <v>5</v>
      </c>
      <c r="F5475">
        <v>1</v>
      </c>
      <c r="G5475" t="s">
        <v>24</v>
      </c>
      <c r="H5475">
        <v>2829932</v>
      </c>
      <c r="I5475">
        <v>2830852</v>
      </c>
      <c r="J5475" t="s">
        <v>37</v>
      </c>
      <c r="K5475" t="s">
        <v>9615</v>
      </c>
      <c r="L5475" t="s">
        <v>9615</v>
      </c>
      <c r="N5475" t="s">
        <v>9616</v>
      </c>
      <c r="Q5475" t="s">
        <v>9613</v>
      </c>
      <c r="R5475">
        <v>921</v>
      </c>
      <c r="S5475">
        <v>306</v>
      </c>
    </row>
    <row r="5476" spans="1:20" x14ac:dyDescent="0.25">
      <c r="A5476" t="s">
        <v>20</v>
      </c>
      <c r="B5476" t="s">
        <v>36</v>
      </c>
      <c r="C5476" t="s">
        <v>22</v>
      </c>
      <c r="D5476" t="s">
        <v>23</v>
      </c>
      <c r="E5476" t="s">
        <v>5</v>
      </c>
      <c r="F5476">
        <v>1</v>
      </c>
      <c r="G5476" t="s">
        <v>24</v>
      </c>
      <c r="H5476">
        <v>2831015</v>
      </c>
      <c r="I5476">
        <v>2831926</v>
      </c>
      <c r="J5476" t="s">
        <v>25</v>
      </c>
      <c r="Q5476" t="s">
        <v>9617</v>
      </c>
      <c r="R5476">
        <v>912</v>
      </c>
      <c r="T5476" t="s">
        <v>9618</v>
      </c>
    </row>
    <row r="5477" spans="1:20" x14ac:dyDescent="0.25">
      <c r="A5477" t="s">
        <v>28</v>
      </c>
      <c r="B5477" t="s">
        <v>40</v>
      </c>
      <c r="C5477" t="s">
        <v>22</v>
      </c>
      <c r="D5477" t="s">
        <v>23</v>
      </c>
      <c r="E5477" t="s">
        <v>5</v>
      </c>
      <c r="F5477">
        <v>1</v>
      </c>
      <c r="G5477" t="s">
        <v>24</v>
      </c>
      <c r="H5477">
        <v>2831015</v>
      </c>
      <c r="I5477">
        <v>2831926</v>
      </c>
      <c r="J5477" t="s">
        <v>25</v>
      </c>
      <c r="K5477" t="s">
        <v>9619</v>
      </c>
      <c r="L5477" t="s">
        <v>9619</v>
      </c>
      <c r="N5477" t="s">
        <v>587</v>
      </c>
      <c r="Q5477" t="s">
        <v>9617</v>
      </c>
      <c r="R5477">
        <v>912</v>
      </c>
      <c r="S5477">
        <v>303</v>
      </c>
    </row>
    <row r="5478" spans="1:20" x14ac:dyDescent="0.25">
      <c r="A5478" t="s">
        <v>20</v>
      </c>
      <c r="B5478" t="s">
        <v>36</v>
      </c>
      <c r="C5478" t="s">
        <v>22</v>
      </c>
      <c r="D5478" t="s">
        <v>23</v>
      </c>
      <c r="E5478" t="s">
        <v>5</v>
      </c>
      <c r="F5478">
        <v>1</v>
      </c>
      <c r="G5478" t="s">
        <v>24</v>
      </c>
      <c r="H5478">
        <v>2832683</v>
      </c>
      <c r="I5478">
        <v>2833888</v>
      </c>
      <c r="J5478" t="s">
        <v>25</v>
      </c>
      <c r="Q5478" t="s">
        <v>9620</v>
      </c>
      <c r="R5478">
        <v>1206</v>
      </c>
      <c r="T5478" t="s">
        <v>9621</v>
      </c>
    </row>
    <row r="5479" spans="1:20" x14ac:dyDescent="0.25">
      <c r="A5479" t="s">
        <v>28</v>
      </c>
      <c r="B5479" t="s">
        <v>40</v>
      </c>
      <c r="C5479" t="s">
        <v>22</v>
      </c>
      <c r="D5479" t="s">
        <v>23</v>
      </c>
      <c r="E5479" t="s">
        <v>5</v>
      </c>
      <c r="F5479">
        <v>1</v>
      </c>
      <c r="G5479" t="s">
        <v>24</v>
      </c>
      <c r="H5479">
        <v>2832683</v>
      </c>
      <c r="I5479">
        <v>2833888</v>
      </c>
      <c r="J5479" t="s">
        <v>25</v>
      </c>
      <c r="K5479" t="s">
        <v>9622</v>
      </c>
      <c r="L5479" t="s">
        <v>9622</v>
      </c>
      <c r="N5479" t="s">
        <v>161</v>
      </c>
      <c r="Q5479" t="s">
        <v>9620</v>
      </c>
      <c r="R5479">
        <v>1206</v>
      </c>
      <c r="S5479">
        <v>401</v>
      </c>
    </row>
    <row r="5480" spans="1:20" x14ac:dyDescent="0.25">
      <c r="A5480" t="s">
        <v>20</v>
      </c>
      <c r="B5480" t="s">
        <v>36</v>
      </c>
      <c r="C5480" t="s">
        <v>22</v>
      </c>
      <c r="D5480" t="s">
        <v>23</v>
      </c>
      <c r="E5480" t="s">
        <v>5</v>
      </c>
      <c r="F5480">
        <v>1</v>
      </c>
      <c r="G5480" t="s">
        <v>24</v>
      </c>
      <c r="H5480">
        <v>2834451</v>
      </c>
      <c r="I5480">
        <v>2834948</v>
      </c>
      <c r="J5480" t="s">
        <v>25</v>
      </c>
      <c r="Q5480" t="s">
        <v>9623</v>
      </c>
      <c r="R5480">
        <v>498</v>
      </c>
      <c r="T5480" t="s">
        <v>9624</v>
      </c>
    </row>
    <row r="5481" spans="1:20" x14ac:dyDescent="0.25">
      <c r="A5481" t="s">
        <v>28</v>
      </c>
      <c r="B5481" t="s">
        <v>40</v>
      </c>
      <c r="C5481" t="s">
        <v>22</v>
      </c>
      <c r="D5481" t="s">
        <v>23</v>
      </c>
      <c r="E5481" t="s">
        <v>5</v>
      </c>
      <c r="F5481">
        <v>1</v>
      </c>
      <c r="G5481" t="s">
        <v>24</v>
      </c>
      <c r="H5481">
        <v>2834451</v>
      </c>
      <c r="I5481">
        <v>2834948</v>
      </c>
      <c r="J5481" t="s">
        <v>25</v>
      </c>
      <c r="K5481" t="s">
        <v>9625</v>
      </c>
      <c r="L5481" t="s">
        <v>9625</v>
      </c>
      <c r="N5481" t="s">
        <v>9626</v>
      </c>
      <c r="Q5481" t="s">
        <v>9623</v>
      </c>
      <c r="R5481">
        <v>498</v>
      </c>
      <c r="S5481">
        <v>165</v>
      </c>
    </row>
    <row r="5482" spans="1:20" x14ac:dyDescent="0.25">
      <c r="A5482" t="s">
        <v>20</v>
      </c>
      <c r="B5482" t="s">
        <v>36</v>
      </c>
      <c r="C5482" t="s">
        <v>22</v>
      </c>
      <c r="D5482" t="s">
        <v>23</v>
      </c>
      <c r="E5482" t="s">
        <v>5</v>
      </c>
      <c r="F5482">
        <v>1</v>
      </c>
      <c r="G5482" t="s">
        <v>24</v>
      </c>
      <c r="H5482">
        <v>2834964</v>
      </c>
      <c r="I5482">
        <v>2835683</v>
      </c>
      <c r="J5482" t="s">
        <v>25</v>
      </c>
      <c r="Q5482" t="s">
        <v>9627</v>
      </c>
      <c r="R5482">
        <v>720</v>
      </c>
      <c r="T5482" t="s">
        <v>9628</v>
      </c>
    </row>
    <row r="5483" spans="1:20" x14ac:dyDescent="0.25">
      <c r="A5483" t="s">
        <v>28</v>
      </c>
      <c r="B5483" t="s">
        <v>40</v>
      </c>
      <c r="C5483" t="s">
        <v>22</v>
      </c>
      <c r="D5483" t="s">
        <v>23</v>
      </c>
      <c r="E5483" t="s">
        <v>5</v>
      </c>
      <c r="F5483">
        <v>1</v>
      </c>
      <c r="G5483" t="s">
        <v>24</v>
      </c>
      <c r="H5483">
        <v>2834964</v>
      </c>
      <c r="I5483">
        <v>2835683</v>
      </c>
      <c r="J5483" t="s">
        <v>25</v>
      </c>
      <c r="K5483" t="s">
        <v>9629</v>
      </c>
      <c r="L5483" t="s">
        <v>9629</v>
      </c>
      <c r="N5483" t="s">
        <v>7953</v>
      </c>
      <c r="Q5483" t="s">
        <v>9627</v>
      </c>
      <c r="R5483">
        <v>720</v>
      </c>
      <c r="S5483">
        <v>239</v>
      </c>
    </row>
    <row r="5484" spans="1:20" x14ac:dyDescent="0.25">
      <c r="A5484" t="s">
        <v>20</v>
      </c>
      <c r="B5484" t="s">
        <v>36</v>
      </c>
      <c r="C5484" t="s">
        <v>22</v>
      </c>
      <c r="D5484" t="s">
        <v>23</v>
      </c>
      <c r="E5484" t="s">
        <v>5</v>
      </c>
      <c r="F5484">
        <v>1</v>
      </c>
      <c r="G5484" t="s">
        <v>24</v>
      </c>
      <c r="H5484">
        <v>2835691</v>
      </c>
      <c r="I5484">
        <v>2838075</v>
      </c>
      <c r="J5484" t="s">
        <v>25</v>
      </c>
      <c r="Q5484" t="s">
        <v>9630</v>
      </c>
      <c r="R5484">
        <v>2385</v>
      </c>
      <c r="T5484" t="s">
        <v>9631</v>
      </c>
    </row>
    <row r="5485" spans="1:20" x14ac:dyDescent="0.25">
      <c r="A5485" t="s">
        <v>28</v>
      </c>
      <c r="B5485" t="s">
        <v>40</v>
      </c>
      <c r="C5485" t="s">
        <v>22</v>
      </c>
      <c r="D5485" t="s">
        <v>23</v>
      </c>
      <c r="E5485" t="s">
        <v>5</v>
      </c>
      <c r="F5485">
        <v>1</v>
      </c>
      <c r="G5485" t="s">
        <v>24</v>
      </c>
      <c r="H5485">
        <v>2835691</v>
      </c>
      <c r="I5485">
        <v>2838075</v>
      </c>
      <c r="J5485" t="s">
        <v>25</v>
      </c>
      <c r="K5485" t="s">
        <v>9632</v>
      </c>
      <c r="L5485" t="s">
        <v>9632</v>
      </c>
      <c r="N5485" t="s">
        <v>7957</v>
      </c>
      <c r="Q5485" t="s">
        <v>9630</v>
      </c>
      <c r="R5485">
        <v>2385</v>
      </c>
      <c r="S5485">
        <v>794</v>
      </c>
    </row>
    <row r="5486" spans="1:20" x14ac:dyDescent="0.25">
      <c r="A5486" t="s">
        <v>20</v>
      </c>
      <c r="B5486" t="s">
        <v>36</v>
      </c>
      <c r="C5486" t="s">
        <v>22</v>
      </c>
      <c r="D5486" t="s">
        <v>23</v>
      </c>
      <c r="E5486" t="s">
        <v>5</v>
      </c>
      <c r="F5486">
        <v>1</v>
      </c>
      <c r="G5486" t="s">
        <v>24</v>
      </c>
      <c r="H5486">
        <v>2838072</v>
      </c>
      <c r="I5486">
        <v>2839040</v>
      </c>
      <c r="J5486" t="s">
        <v>25</v>
      </c>
      <c r="Q5486" t="s">
        <v>9633</v>
      </c>
      <c r="R5486">
        <v>969</v>
      </c>
      <c r="T5486" t="s">
        <v>9634</v>
      </c>
    </row>
    <row r="5487" spans="1:20" x14ac:dyDescent="0.25">
      <c r="A5487" t="s">
        <v>28</v>
      </c>
      <c r="B5487" t="s">
        <v>40</v>
      </c>
      <c r="C5487" t="s">
        <v>22</v>
      </c>
      <c r="D5487" t="s">
        <v>23</v>
      </c>
      <c r="E5487" t="s">
        <v>5</v>
      </c>
      <c r="F5487">
        <v>1</v>
      </c>
      <c r="G5487" t="s">
        <v>24</v>
      </c>
      <c r="H5487">
        <v>2838072</v>
      </c>
      <c r="I5487">
        <v>2839040</v>
      </c>
      <c r="J5487" t="s">
        <v>25</v>
      </c>
      <c r="K5487" t="s">
        <v>9635</v>
      </c>
      <c r="L5487" t="s">
        <v>9635</v>
      </c>
      <c r="N5487" t="s">
        <v>30</v>
      </c>
      <c r="Q5487" t="s">
        <v>9633</v>
      </c>
      <c r="R5487">
        <v>969</v>
      </c>
      <c r="S5487">
        <v>322</v>
      </c>
    </row>
    <row r="5488" spans="1:20" x14ac:dyDescent="0.25">
      <c r="A5488" t="s">
        <v>20</v>
      </c>
      <c r="B5488" t="s">
        <v>36</v>
      </c>
      <c r="C5488" t="s">
        <v>22</v>
      </c>
      <c r="D5488" t="s">
        <v>23</v>
      </c>
      <c r="E5488" t="s">
        <v>5</v>
      </c>
      <c r="F5488">
        <v>1</v>
      </c>
      <c r="G5488" t="s">
        <v>24</v>
      </c>
      <c r="H5488">
        <v>2839057</v>
      </c>
      <c r="I5488">
        <v>2839377</v>
      </c>
      <c r="J5488" t="s">
        <v>37</v>
      </c>
      <c r="Q5488" t="s">
        <v>9636</v>
      </c>
      <c r="R5488">
        <v>321</v>
      </c>
      <c r="T5488" t="s">
        <v>9637</v>
      </c>
    </row>
    <row r="5489" spans="1:20" x14ac:dyDescent="0.25">
      <c r="A5489" t="s">
        <v>28</v>
      </c>
      <c r="B5489" t="s">
        <v>40</v>
      </c>
      <c r="C5489" t="s">
        <v>22</v>
      </c>
      <c r="D5489" t="s">
        <v>23</v>
      </c>
      <c r="E5489" t="s">
        <v>5</v>
      </c>
      <c r="F5489">
        <v>1</v>
      </c>
      <c r="G5489" t="s">
        <v>24</v>
      </c>
      <c r="H5489">
        <v>2839057</v>
      </c>
      <c r="I5489">
        <v>2839377</v>
      </c>
      <c r="J5489" t="s">
        <v>37</v>
      </c>
      <c r="K5489" t="s">
        <v>9638</v>
      </c>
      <c r="L5489" t="s">
        <v>9638</v>
      </c>
      <c r="N5489" t="s">
        <v>30</v>
      </c>
      <c r="Q5489" t="s">
        <v>9636</v>
      </c>
      <c r="R5489">
        <v>321</v>
      </c>
      <c r="S5489">
        <v>106</v>
      </c>
    </row>
    <row r="5490" spans="1:20" x14ac:dyDescent="0.25">
      <c r="A5490" t="s">
        <v>20</v>
      </c>
      <c r="B5490" t="s">
        <v>36</v>
      </c>
      <c r="C5490" t="s">
        <v>22</v>
      </c>
      <c r="D5490" t="s">
        <v>23</v>
      </c>
      <c r="E5490" t="s">
        <v>5</v>
      </c>
      <c r="F5490">
        <v>1</v>
      </c>
      <c r="G5490" t="s">
        <v>24</v>
      </c>
      <c r="H5490">
        <v>2839449</v>
      </c>
      <c r="I5490">
        <v>2840471</v>
      </c>
      <c r="J5490" t="s">
        <v>37</v>
      </c>
      <c r="Q5490" t="s">
        <v>9639</v>
      </c>
      <c r="R5490">
        <v>1023</v>
      </c>
      <c r="T5490" t="s">
        <v>9640</v>
      </c>
    </row>
    <row r="5491" spans="1:20" x14ac:dyDescent="0.25">
      <c r="A5491" t="s">
        <v>28</v>
      </c>
      <c r="B5491" t="s">
        <v>40</v>
      </c>
      <c r="C5491" t="s">
        <v>22</v>
      </c>
      <c r="D5491" t="s">
        <v>23</v>
      </c>
      <c r="E5491" t="s">
        <v>5</v>
      </c>
      <c r="F5491">
        <v>1</v>
      </c>
      <c r="G5491" t="s">
        <v>24</v>
      </c>
      <c r="H5491">
        <v>2839449</v>
      </c>
      <c r="I5491">
        <v>2840471</v>
      </c>
      <c r="J5491" t="s">
        <v>37</v>
      </c>
      <c r="K5491" t="s">
        <v>9641</v>
      </c>
      <c r="L5491" t="s">
        <v>9641</v>
      </c>
      <c r="N5491" t="s">
        <v>9642</v>
      </c>
      <c r="Q5491" t="s">
        <v>9639</v>
      </c>
      <c r="R5491">
        <v>1023</v>
      </c>
      <c r="S5491">
        <v>340</v>
      </c>
    </row>
    <row r="5492" spans="1:20" x14ac:dyDescent="0.25">
      <c r="A5492" t="s">
        <v>20</v>
      </c>
      <c r="B5492" t="s">
        <v>36</v>
      </c>
      <c r="C5492" t="s">
        <v>22</v>
      </c>
      <c r="D5492" t="s">
        <v>23</v>
      </c>
      <c r="E5492" t="s">
        <v>5</v>
      </c>
      <c r="F5492">
        <v>1</v>
      </c>
      <c r="G5492" t="s">
        <v>24</v>
      </c>
      <c r="H5492">
        <v>2840497</v>
      </c>
      <c r="I5492">
        <v>2841768</v>
      </c>
      <c r="J5492" t="s">
        <v>37</v>
      </c>
      <c r="Q5492" t="s">
        <v>9643</v>
      </c>
      <c r="R5492">
        <v>1272</v>
      </c>
      <c r="T5492" t="s">
        <v>9644</v>
      </c>
    </row>
    <row r="5493" spans="1:20" x14ac:dyDescent="0.25">
      <c r="A5493" t="s">
        <v>28</v>
      </c>
      <c r="B5493" t="s">
        <v>40</v>
      </c>
      <c r="C5493" t="s">
        <v>22</v>
      </c>
      <c r="D5493" t="s">
        <v>23</v>
      </c>
      <c r="E5493" t="s">
        <v>5</v>
      </c>
      <c r="F5493">
        <v>1</v>
      </c>
      <c r="G5493" t="s">
        <v>24</v>
      </c>
      <c r="H5493">
        <v>2840497</v>
      </c>
      <c r="I5493">
        <v>2841768</v>
      </c>
      <c r="J5493" t="s">
        <v>37</v>
      </c>
      <c r="K5493" t="s">
        <v>9645</v>
      </c>
      <c r="L5493" t="s">
        <v>9645</v>
      </c>
      <c r="N5493" t="s">
        <v>2617</v>
      </c>
      <c r="Q5493" t="s">
        <v>9643</v>
      </c>
      <c r="R5493">
        <v>1272</v>
      </c>
      <c r="S5493">
        <v>423</v>
      </c>
    </row>
    <row r="5494" spans="1:20" x14ac:dyDescent="0.25">
      <c r="A5494" t="s">
        <v>20</v>
      </c>
      <c r="B5494" t="s">
        <v>36</v>
      </c>
      <c r="C5494" t="s">
        <v>22</v>
      </c>
      <c r="D5494" t="s">
        <v>23</v>
      </c>
      <c r="E5494" t="s">
        <v>5</v>
      </c>
      <c r="F5494">
        <v>1</v>
      </c>
      <c r="G5494" t="s">
        <v>24</v>
      </c>
      <c r="H5494">
        <v>2841800</v>
      </c>
      <c r="I5494">
        <v>2843110</v>
      </c>
      <c r="J5494" t="s">
        <v>37</v>
      </c>
      <c r="Q5494" t="s">
        <v>9646</v>
      </c>
      <c r="R5494">
        <v>1311</v>
      </c>
      <c r="T5494" t="s">
        <v>9647</v>
      </c>
    </row>
    <row r="5495" spans="1:20" x14ac:dyDescent="0.25">
      <c r="A5495" t="s">
        <v>28</v>
      </c>
      <c r="B5495" t="s">
        <v>40</v>
      </c>
      <c r="C5495" t="s">
        <v>22</v>
      </c>
      <c r="D5495" t="s">
        <v>23</v>
      </c>
      <c r="E5495" t="s">
        <v>5</v>
      </c>
      <c r="F5495">
        <v>1</v>
      </c>
      <c r="G5495" t="s">
        <v>24</v>
      </c>
      <c r="H5495">
        <v>2841800</v>
      </c>
      <c r="I5495">
        <v>2843110</v>
      </c>
      <c r="J5495" t="s">
        <v>37</v>
      </c>
      <c r="K5495" t="s">
        <v>9648</v>
      </c>
      <c r="L5495" t="s">
        <v>9648</v>
      </c>
      <c r="N5495" t="s">
        <v>161</v>
      </c>
      <c r="Q5495" t="s">
        <v>9646</v>
      </c>
      <c r="R5495">
        <v>1311</v>
      </c>
      <c r="S5495">
        <v>436</v>
      </c>
    </row>
    <row r="5496" spans="1:20" x14ac:dyDescent="0.25">
      <c r="A5496" t="s">
        <v>20</v>
      </c>
      <c r="B5496" t="s">
        <v>36</v>
      </c>
      <c r="C5496" t="s">
        <v>22</v>
      </c>
      <c r="D5496" t="s">
        <v>23</v>
      </c>
      <c r="E5496" t="s">
        <v>5</v>
      </c>
      <c r="F5496">
        <v>1</v>
      </c>
      <c r="G5496" t="s">
        <v>24</v>
      </c>
      <c r="H5496">
        <v>2843300</v>
      </c>
      <c r="I5496">
        <v>2844256</v>
      </c>
      <c r="J5496" t="s">
        <v>25</v>
      </c>
      <c r="Q5496" t="s">
        <v>9649</v>
      </c>
      <c r="R5496">
        <v>957</v>
      </c>
      <c r="T5496" t="s">
        <v>9650</v>
      </c>
    </row>
    <row r="5497" spans="1:20" x14ac:dyDescent="0.25">
      <c r="A5497" t="s">
        <v>28</v>
      </c>
      <c r="B5497" t="s">
        <v>40</v>
      </c>
      <c r="C5497" t="s">
        <v>22</v>
      </c>
      <c r="D5497" t="s">
        <v>23</v>
      </c>
      <c r="E5497" t="s">
        <v>5</v>
      </c>
      <c r="F5497">
        <v>1</v>
      </c>
      <c r="G5497" t="s">
        <v>24</v>
      </c>
      <c r="H5497">
        <v>2843300</v>
      </c>
      <c r="I5497">
        <v>2844256</v>
      </c>
      <c r="J5497" t="s">
        <v>25</v>
      </c>
      <c r="K5497" t="s">
        <v>9651</v>
      </c>
      <c r="L5497" t="s">
        <v>9651</v>
      </c>
      <c r="N5497" t="s">
        <v>587</v>
      </c>
      <c r="Q5497" t="s">
        <v>9649</v>
      </c>
      <c r="R5497">
        <v>957</v>
      </c>
      <c r="S5497">
        <v>318</v>
      </c>
    </row>
    <row r="5498" spans="1:20" x14ac:dyDescent="0.25">
      <c r="A5498" t="s">
        <v>20</v>
      </c>
      <c r="B5498" t="s">
        <v>36</v>
      </c>
      <c r="C5498" t="s">
        <v>22</v>
      </c>
      <c r="D5498" t="s">
        <v>23</v>
      </c>
      <c r="E5498" t="s">
        <v>5</v>
      </c>
      <c r="F5498">
        <v>1</v>
      </c>
      <c r="G5498" t="s">
        <v>24</v>
      </c>
      <c r="H5498">
        <v>2844315</v>
      </c>
      <c r="I5498">
        <v>2845385</v>
      </c>
      <c r="J5498" t="s">
        <v>37</v>
      </c>
      <c r="Q5498" t="s">
        <v>9652</v>
      </c>
      <c r="R5498">
        <v>1071</v>
      </c>
      <c r="T5498" t="s">
        <v>9653</v>
      </c>
    </row>
    <row r="5499" spans="1:20" x14ac:dyDescent="0.25">
      <c r="A5499" t="s">
        <v>28</v>
      </c>
      <c r="B5499" t="s">
        <v>40</v>
      </c>
      <c r="C5499" t="s">
        <v>22</v>
      </c>
      <c r="D5499" t="s">
        <v>23</v>
      </c>
      <c r="E5499" t="s">
        <v>5</v>
      </c>
      <c r="F5499">
        <v>1</v>
      </c>
      <c r="G5499" t="s">
        <v>24</v>
      </c>
      <c r="H5499">
        <v>2844315</v>
      </c>
      <c r="I5499">
        <v>2845385</v>
      </c>
      <c r="J5499" t="s">
        <v>37</v>
      </c>
      <c r="K5499" t="s">
        <v>9654</v>
      </c>
      <c r="L5499" t="s">
        <v>9654</v>
      </c>
      <c r="N5499" t="s">
        <v>1563</v>
      </c>
      <c r="Q5499" t="s">
        <v>9652</v>
      </c>
      <c r="R5499">
        <v>1071</v>
      </c>
      <c r="S5499">
        <v>356</v>
      </c>
    </row>
    <row r="5500" spans="1:20" x14ac:dyDescent="0.25">
      <c r="A5500" t="s">
        <v>20</v>
      </c>
      <c r="B5500" t="s">
        <v>36</v>
      </c>
      <c r="C5500" t="s">
        <v>22</v>
      </c>
      <c r="D5500" t="s">
        <v>23</v>
      </c>
      <c r="E5500" t="s">
        <v>5</v>
      </c>
      <c r="F5500">
        <v>1</v>
      </c>
      <c r="G5500" t="s">
        <v>24</v>
      </c>
      <c r="H5500">
        <v>2845544</v>
      </c>
      <c r="I5500">
        <v>2846974</v>
      </c>
      <c r="J5500" t="s">
        <v>37</v>
      </c>
      <c r="Q5500" t="s">
        <v>9655</v>
      </c>
      <c r="R5500">
        <v>1431</v>
      </c>
      <c r="T5500" t="s">
        <v>9656</v>
      </c>
    </row>
    <row r="5501" spans="1:20" x14ac:dyDescent="0.25">
      <c r="A5501" t="s">
        <v>28</v>
      </c>
      <c r="B5501" t="s">
        <v>40</v>
      </c>
      <c r="C5501" t="s">
        <v>22</v>
      </c>
      <c r="D5501" t="s">
        <v>23</v>
      </c>
      <c r="E5501" t="s">
        <v>5</v>
      </c>
      <c r="F5501">
        <v>1</v>
      </c>
      <c r="G5501" t="s">
        <v>24</v>
      </c>
      <c r="H5501">
        <v>2845544</v>
      </c>
      <c r="I5501">
        <v>2846974</v>
      </c>
      <c r="J5501" t="s">
        <v>37</v>
      </c>
      <c r="K5501" t="s">
        <v>9657</v>
      </c>
      <c r="L5501" t="s">
        <v>9657</v>
      </c>
      <c r="N5501" t="s">
        <v>9658</v>
      </c>
      <c r="Q5501" t="s">
        <v>9655</v>
      </c>
      <c r="R5501">
        <v>1431</v>
      </c>
      <c r="S5501">
        <v>476</v>
      </c>
    </row>
    <row r="5502" spans="1:20" x14ac:dyDescent="0.25">
      <c r="A5502" t="s">
        <v>20</v>
      </c>
      <c r="B5502" t="s">
        <v>21</v>
      </c>
      <c r="C5502" t="s">
        <v>22</v>
      </c>
      <c r="D5502" t="s">
        <v>23</v>
      </c>
      <c r="E5502" t="s">
        <v>5</v>
      </c>
      <c r="F5502">
        <v>1</v>
      </c>
      <c r="G5502" t="s">
        <v>24</v>
      </c>
      <c r="H5502">
        <v>2846938</v>
      </c>
      <c r="I5502">
        <v>2847302</v>
      </c>
      <c r="J5502" t="s">
        <v>37</v>
      </c>
      <c r="Q5502" t="s">
        <v>9659</v>
      </c>
      <c r="R5502">
        <v>365</v>
      </c>
      <c r="T5502" t="s">
        <v>35</v>
      </c>
    </row>
    <row r="5503" spans="1:20" x14ac:dyDescent="0.25">
      <c r="A5503" t="s">
        <v>28</v>
      </c>
      <c r="B5503" t="s">
        <v>29</v>
      </c>
      <c r="C5503" t="s">
        <v>22</v>
      </c>
      <c r="D5503" t="s">
        <v>23</v>
      </c>
      <c r="E5503" t="s">
        <v>5</v>
      </c>
      <c r="F5503">
        <v>1</v>
      </c>
      <c r="G5503" t="s">
        <v>24</v>
      </c>
      <c r="H5503">
        <v>2846938</v>
      </c>
      <c r="I5503">
        <v>2847302</v>
      </c>
      <c r="J5503" t="s">
        <v>37</v>
      </c>
      <c r="N5503" t="s">
        <v>30</v>
      </c>
      <c r="Q5503" t="s">
        <v>9659</v>
      </c>
      <c r="R5503">
        <v>365</v>
      </c>
      <c r="T5503" t="s">
        <v>35</v>
      </c>
    </row>
    <row r="5504" spans="1:20" x14ac:dyDescent="0.25">
      <c r="A5504" t="s">
        <v>20</v>
      </c>
      <c r="B5504" t="s">
        <v>36</v>
      </c>
      <c r="C5504" t="s">
        <v>22</v>
      </c>
      <c r="D5504" t="s">
        <v>23</v>
      </c>
      <c r="E5504" t="s">
        <v>5</v>
      </c>
      <c r="F5504">
        <v>1</v>
      </c>
      <c r="G5504" t="s">
        <v>24</v>
      </c>
      <c r="H5504">
        <v>2847277</v>
      </c>
      <c r="I5504">
        <v>2847954</v>
      </c>
      <c r="J5504" t="s">
        <v>37</v>
      </c>
      <c r="Q5504" t="s">
        <v>9660</v>
      </c>
      <c r="R5504">
        <v>678</v>
      </c>
      <c r="T5504" t="s">
        <v>9661</v>
      </c>
    </row>
    <row r="5505" spans="1:20" x14ac:dyDescent="0.25">
      <c r="A5505" t="s">
        <v>28</v>
      </c>
      <c r="B5505" t="s">
        <v>40</v>
      </c>
      <c r="C5505" t="s">
        <v>22</v>
      </c>
      <c r="D5505" t="s">
        <v>23</v>
      </c>
      <c r="E5505" t="s">
        <v>5</v>
      </c>
      <c r="F5505">
        <v>1</v>
      </c>
      <c r="G5505" t="s">
        <v>24</v>
      </c>
      <c r="H5505">
        <v>2847277</v>
      </c>
      <c r="I5505">
        <v>2847954</v>
      </c>
      <c r="J5505" t="s">
        <v>37</v>
      </c>
      <c r="K5505" t="s">
        <v>9662</v>
      </c>
      <c r="L5505" t="s">
        <v>9662</v>
      </c>
      <c r="N5505" t="s">
        <v>5949</v>
      </c>
      <c r="Q5505" t="s">
        <v>9660</v>
      </c>
      <c r="R5505">
        <v>678</v>
      </c>
      <c r="S5505">
        <v>225</v>
      </c>
    </row>
    <row r="5506" spans="1:20" x14ac:dyDescent="0.25">
      <c r="A5506" t="s">
        <v>20</v>
      </c>
      <c r="B5506" t="s">
        <v>36</v>
      </c>
      <c r="C5506" t="s">
        <v>22</v>
      </c>
      <c r="D5506" t="s">
        <v>23</v>
      </c>
      <c r="E5506" t="s">
        <v>5</v>
      </c>
      <c r="F5506">
        <v>1</v>
      </c>
      <c r="G5506" t="s">
        <v>24</v>
      </c>
      <c r="H5506">
        <v>2848085</v>
      </c>
      <c r="I5506">
        <v>2848549</v>
      </c>
      <c r="J5506" t="s">
        <v>37</v>
      </c>
      <c r="Q5506" t="s">
        <v>9663</v>
      </c>
      <c r="R5506">
        <v>465</v>
      </c>
      <c r="T5506" t="s">
        <v>9664</v>
      </c>
    </row>
    <row r="5507" spans="1:20" x14ac:dyDescent="0.25">
      <c r="A5507" t="s">
        <v>28</v>
      </c>
      <c r="B5507" t="s">
        <v>40</v>
      </c>
      <c r="C5507" t="s">
        <v>22</v>
      </c>
      <c r="D5507" t="s">
        <v>23</v>
      </c>
      <c r="E5507" t="s">
        <v>5</v>
      </c>
      <c r="F5507">
        <v>1</v>
      </c>
      <c r="G5507" t="s">
        <v>24</v>
      </c>
      <c r="H5507">
        <v>2848085</v>
      </c>
      <c r="I5507">
        <v>2848549</v>
      </c>
      <c r="J5507" t="s">
        <v>37</v>
      </c>
      <c r="K5507" t="s">
        <v>9665</v>
      </c>
      <c r="L5507" t="s">
        <v>9665</v>
      </c>
      <c r="N5507" t="s">
        <v>538</v>
      </c>
      <c r="Q5507" t="s">
        <v>9663</v>
      </c>
      <c r="R5507">
        <v>465</v>
      </c>
      <c r="S5507">
        <v>154</v>
      </c>
    </row>
    <row r="5508" spans="1:20" x14ac:dyDescent="0.25">
      <c r="A5508" t="s">
        <v>20</v>
      </c>
      <c r="B5508" t="s">
        <v>36</v>
      </c>
      <c r="C5508" t="s">
        <v>22</v>
      </c>
      <c r="D5508" t="s">
        <v>23</v>
      </c>
      <c r="E5508" t="s">
        <v>5</v>
      </c>
      <c r="F5508">
        <v>1</v>
      </c>
      <c r="G5508" t="s">
        <v>24</v>
      </c>
      <c r="H5508">
        <v>2848542</v>
      </c>
      <c r="I5508">
        <v>2849510</v>
      </c>
      <c r="J5508" t="s">
        <v>37</v>
      </c>
      <c r="Q5508" t="s">
        <v>9666</v>
      </c>
      <c r="R5508">
        <v>969</v>
      </c>
      <c r="T5508" t="s">
        <v>9667</v>
      </c>
    </row>
    <row r="5509" spans="1:20" x14ac:dyDescent="0.25">
      <c r="A5509" t="s">
        <v>28</v>
      </c>
      <c r="B5509" t="s">
        <v>40</v>
      </c>
      <c r="C5509" t="s">
        <v>22</v>
      </c>
      <c r="D5509" t="s">
        <v>23</v>
      </c>
      <c r="E5509" t="s">
        <v>5</v>
      </c>
      <c r="F5509">
        <v>1</v>
      </c>
      <c r="G5509" t="s">
        <v>24</v>
      </c>
      <c r="H5509">
        <v>2848542</v>
      </c>
      <c r="I5509">
        <v>2849510</v>
      </c>
      <c r="J5509" t="s">
        <v>37</v>
      </c>
      <c r="K5509" t="s">
        <v>9668</v>
      </c>
      <c r="L5509" t="s">
        <v>9668</v>
      </c>
      <c r="N5509" t="s">
        <v>9669</v>
      </c>
      <c r="Q5509" t="s">
        <v>9666</v>
      </c>
      <c r="R5509">
        <v>969</v>
      </c>
      <c r="S5509">
        <v>322</v>
      </c>
    </row>
    <row r="5510" spans="1:20" x14ac:dyDescent="0.25">
      <c r="A5510" t="s">
        <v>20</v>
      </c>
      <c r="B5510" t="s">
        <v>36</v>
      </c>
      <c r="C5510" t="s">
        <v>22</v>
      </c>
      <c r="D5510" t="s">
        <v>23</v>
      </c>
      <c r="E5510" t="s">
        <v>5</v>
      </c>
      <c r="F5510">
        <v>1</v>
      </c>
      <c r="G5510" t="s">
        <v>24</v>
      </c>
      <c r="H5510">
        <v>2849640</v>
      </c>
      <c r="I5510">
        <v>2850557</v>
      </c>
      <c r="J5510" t="s">
        <v>25</v>
      </c>
      <c r="Q5510" t="s">
        <v>9670</v>
      </c>
      <c r="R5510">
        <v>918</v>
      </c>
      <c r="T5510" t="s">
        <v>9671</v>
      </c>
    </row>
    <row r="5511" spans="1:20" x14ac:dyDescent="0.25">
      <c r="A5511" t="s">
        <v>28</v>
      </c>
      <c r="B5511" t="s">
        <v>40</v>
      </c>
      <c r="C5511" t="s">
        <v>22</v>
      </c>
      <c r="D5511" t="s">
        <v>23</v>
      </c>
      <c r="E5511" t="s">
        <v>5</v>
      </c>
      <c r="F5511">
        <v>1</v>
      </c>
      <c r="G5511" t="s">
        <v>24</v>
      </c>
      <c r="H5511">
        <v>2849640</v>
      </c>
      <c r="I5511">
        <v>2850557</v>
      </c>
      <c r="J5511" t="s">
        <v>25</v>
      </c>
      <c r="K5511" t="s">
        <v>9672</v>
      </c>
      <c r="L5511" t="s">
        <v>9672</v>
      </c>
      <c r="N5511" t="s">
        <v>587</v>
      </c>
      <c r="Q5511" t="s">
        <v>9670</v>
      </c>
      <c r="R5511">
        <v>918</v>
      </c>
      <c r="S5511">
        <v>305</v>
      </c>
    </row>
    <row r="5512" spans="1:20" x14ac:dyDescent="0.25">
      <c r="A5512" t="s">
        <v>20</v>
      </c>
      <c r="B5512" t="s">
        <v>36</v>
      </c>
      <c r="C5512" t="s">
        <v>22</v>
      </c>
      <c r="D5512" t="s">
        <v>23</v>
      </c>
      <c r="E5512" t="s">
        <v>5</v>
      </c>
      <c r="F5512">
        <v>1</v>
      </c>
      <c r="G5512" t="s">
        <v>24</v>
      </c>
      <c r="H5512">
        <v>2850585</v>
      </c>
      <c r="I5512">
        <v>2851214</v>
      </c>
      <c r="J5512" t="s">
        <v>37</v>
      </c>
      <c r="Q5512" t="s">
        <v>9673</v>
      </c>
      <c r="R5512">
        <v>630</v>
      </c>
      <c r="T5512" t="s">
        <v>9674</v>
      </c>
    </row>
    <row r="5513" spans="1:20" x14ac:dyDescent="0.25">
      <c r="A5513" t="s">
        <v>28</v>
      </c>
      <c r="B5513" t="s">
        <v>40</v>
      </c>
      <c r="C5513" t="s">
        <v>22</v>
      </c>
      <c r="D5513" t="s">
        <v>23</v>
      </c>
      <c r="E5513" t="s">
        <v>5</v>
      </c>
      <c r="F5513">
        <v>1</v>
      </c>
      <c r="G5513" t="s">
        <v>24</v>
      </c>
      <c r="H5513">
        <v>2850585</v>
      </c>
      <c r="I5513">
        <v>2851214</v>
      </c>
      <c r="J5513" t="s">
        <v>37</v>
      </c>
      <c r="K5513" t="s">
        <v>9675</v>
      </c>
      <c r="L5513" t="s">
        <v>9675</v>
      </c>
      <c r="N5513" t="s">
        <v>9676</v>
      </c>
      <c r="Q5513" t="s">
        <v>9673</v>
      </c>
      <c r="R5513">
        <v>630</v>
      </c>
      <c r="S5513">
        <v>209</v>
      </c>
    </row>
    <row r="5514" spans="1:20" x14ac:dyDescent="0.25">
      <c r="A5514" t="s">
        <v>20</v>
      </c>
      <c r="B5514" t="s">
        <v>21</v>
      </c>
      <c r="C5514" t="s">
        <v>22</v>
      </c>
      <c r="D5514" t="s">
        <v>23</v>
      </c>
      <c r="E5514" t="s">
        <v>5</v>
      </c>
      <c r="F5514">
        <v>1</v>
      </c>
      <c r="G5514" t="s">
        <v>24</v>
      </c>
      <c r="H5514">
        <v>2851672</v>
      </c>
      <c r="I5514">
        <v>2852139</v>
      </c>
      <c r="J5514" t="s">
        <v>25</v>
      </c>
      <c r="Q5514" t="s">
        <v>9677</v>
      </c>
      <c r="R5514">
        <v>468</v>
      </c>
      <c r="T5514" t="s">
        <v>31</v>
      </c>
    </row>
    <row r="5515" spans="1:20" x14ac:dyDescent="0.25">
      <c r="A5515" t="s">
        <v>28</v>
      </c>
      <c r="B5515" t="s">
        <v>29</v>
      </c>
      <c r="C5515" t="s">
        <v>22</v>
      </c>
      <c r="D5515" t="s">
        <v>23</v>
      </c>
      <c r="E5515" t="s">
        <v>5</v>
      </c>
      <c r="F5515">
        <v>1</v>
      </c>
      <c r="G5515" t="s">
        <v>24</v>
      </c>
      <c r="H5515">
        <v>2851672</v>
      </c>
      <c r="I5515">
        <v>2852139</v>
      </c>
      <c r="J5515" t="s">
        <v>25</v>
      </c>
      <c r="N5515" t="s">
        <v>30</v>
      </c>
      <c r="Q5515" t="s">
        <v>9677</v>
      </c>
      <c r="R5515">
        <v>468</v>
      </c>
      <c r="T5515" t="s">
        <v>31</v>
      </c>
    </row>
    <row r="5516" spans="1:20" x14ac:dyDescent="0.25">
      <c r="A5516" t="s">
        <v>20</v>
      </c>
      <c r="B5516" t="s">
        <v>21</v>
      </c>
      <c r="C5516" t="s">
        <v>22</v>
      </c>
      <c r="D5516" t="s">
        <v>23</v>
      </c>
      <c r="E5516" t="s">
        <v>5</v>
      </c>
      <c r="F5516">
        <v>1</v>
      </c>
      <c r="G5516" t="s">
        <v>24</v>
      </c>
      <c r="H5516">
        <v>2852244</v>
      </c>
      <c r="I5516">
        <v>2852492</v>
      </c>
      <c r="J5516" t="s">
        <v>37</v>
      </c>
      <c r="Q5516" t="s">
        <v>9678</v>
      </c>
      <c r="R5516">
        <v>249</v>
      </c>
      <c r="T5516" t="s">
        <v>31</v>
      </c>
    </row>
    <row r="5517" spans="1:20" x14ac:dyDescent="0.25">
      <c r="A5517" t="s">
        <v>28</v>
      </c>
      <c r="B5517" t="s">
        <v>29</v>
      </c>
      <c r="C5517" t="s">
        <v>22</v>
      </c>
      <c r="D5517" t="s">
        <v>23</v>
      </c>
      <c r="E5517" t="s">
        <v>5</v>
      </c>
      <c r="F5517">
        <v>1</v>
      </c>
      <c r="G5517" t="s">
        <v>24</v>
      </c>
      <c r="H5517">
        <v>2852244</v>
      </c>
      <c r="I5517">
        <v>2852492</v>
      </c>
      <c r="J5517" t="s">
        <v>37</v>
      </c>
      <c r="N5517" t="s">
        <v>30</v>
      </c>
      <c r="Q5517" t="s">
        <v>9678</v>
      </c>
      <c r="R5517">
        <v>249</v>
      </c>
      <c r="T5517" t="s">
        <v>31</v>
      </c>
    </row>
    <row r="5518" spans="1:20" x14ac:dyDescent="0.25">
      <c r="A5518" t="s">
        <v>20</v>
      </c>
      <c r="B5518" t="s">
        <v>36</v>
      </c>
      <c r="C5518" t="s">
        <v>22</v>
      </c>
      <c r="D5518" t="s">
        <v>23</v>
      </c>
      <c r="E5518" t="s">
        <v>5</v>
      </c>
      <c r="F5518">
        <v>1</v>
      </c>
      <c r="G5518" t="s">
        <v>24</v>
      </c>
      <c r="H5518">
        <v>2852781</v>
      </c>
      <c r="I5518">
        <v>2853968</v>
      </c>
      <c r="J5518" t="s">
        <v>37</v>
      </c>
      <c r="Q5518" t="s">
        <v>9679</v>
      </c>
      <c r="R5518">
        <v>1188</v>
      </c>
    </row>
    <row r="5519" spans="1:20" x14ac:dyDescent="0.25">
      <c r="A5519" t="s">
        <v>28</v>
      </c>
      <c r="B5519" t="s">
        <v>40</v>
      </c>
      <c r="C5519" t="s">
        <v>22</v>
      </c>
      <c r="D5519" t="s">
        <v>23</v>
      </c>
      <c r="E5519" t="s">
        <v>5</v>
      </c>
      <c r="F5519">
        <v>1</v>
      </c>
      <c r="G5519" t="s">
        <v>24</v>
      </c>
      <c r="H5519">
        <v>2852781</v>
      </c>
      <c r="I5519">
        <v>2853968</v>
      </c>
      <c r="J5519" t="s">
        <v>37</v>
      </c>
      <c r="K5519" t="s">
        <v>9680</v>
      </c>
      <c r="L5519" t="s">
        <v>9680</v>
      </c>
      <c r="N5519" t="s">
        <v>9681</v>
      </c>
      <c r="Q5519" t="s">
        <v>9679</v>
      </c>
      <c r="R5519">
        <v>1188</v>
      </c>
      <c r="S5519">
        <v>395</v>
      </c>
    </row>
    <row r="5520" spans="1:20" x14ac:dyDescent="0.25">
      <c r="A5520" t="s">
        <v>20</v>
      </c>
      <c r="B5520" t="s">
        <v>36</v>
      </c>
      <c r="C5520" t="s">
        <v>22</v>
      </c>
      <c r="D5520" t="s">
        <v>23</v>
      </c>
      <c r="E5520" t="s">
        <v>5</v>
      </c>
      <c r="F5520">
        <v>1</v>
      </c>
      <c r="G5520" t="s">
        <v>24</v>
      </c>
      <c r="H5520">
        <v>2853913</v>
      </c>
      <c r="I5520">
        <v>2855262</v>
      </c>
      <c r="J5520" t="s">
        <v>25</v>
      </c>
      <c r="Q5520" t="s">
        <v>9682</v>
      </c>
      <c r="R5520">
        <v>1350</v>
      </c>
    </row>
    <row r="5521" spans="1:20" x14ac:dyDescent="0.25">
      <c r="A5521" t="s">
        <v>28</v>
      </c>
      <c r="B5521" t="s">
        <v>40</v>
      </c>
      <c r="C5521" t="s">
        <v>22</v>
      </c>
      <c r="D5521" t="s">
        <v>23</v>
      </c>
      <c r="E5521" t="s">
        <v>5</v>
      </c>
      <c r="F5521">
        <v>1</v>
      </c>
      <c r="G5521" t="s">
        <v>24</v>
      </c>
      <c r="H5521">
        <v>2853913</v>
      </c>
      <c r="I5521">
        <v>2855262</v>
      </c>
      <c r="J5521" t="s">
        <v>25</v>
      </c>
      <c r="K5521" t="s">
        <v>9683</v>
      </c>
      <c r="L5521" t="s">
        <v>9683</v>
      </c>
      <c r="N5521" t="s">
        <v>9684</v>
      </c>
      <c r="Q5521" t="s">
        <v>9682</v>
      </c>
      <c r="R5521">
        <v>1350</v>
      </c>
      <c r="S5521">
        <v>449</v>
      </c>
    </row>
    <row r="5522" spans="1:20" x14ac:dyDescent="0.25">
      <c r="A5522" t="s">
        <v>20</v>
      </c>
      <c r="B5522" t="s">
        <v>21</v>
      </c>
      <c r="C5522" t="s">
        <v>22</v>
      </c>
      <c r="D5522" t="s">
        <v>23</v>
      </c>
      <c r="E5522" t="s">
        <v>5</v>
      </c>
      <c r="F5522">
        <v>1</v>
      </c>
      <c r="G5522" t="s">
        <v>24</v>
      </c>
      <c r="H5522">
        <v>2855384</v>
      </c>
      <c r="I5522">
        <v>2855887</v>
      </c>
      <c r="J5522" t="s">
        <v>37</v>
      </c>
      <c r="Q5522" t="s">
        <v>9685</v>
      </c>
      <c r="R5522">
        <v>504</v>
      </c>
      <c r="T5522" t="s">
        <v>9686</v>
      </c>
    </row>
    <row r="5523" spans="1:20" x14ac:dyDescent="0.25">
      <c r="A5523" t="s">
        <v>28</v>
      </c>
      <c r="B5523" t="s">
        <v>29</v>
      </c>
      <c r="C5523" t="s">
        <v>22</v>
      </c>
      <c r="D5523" t="s">
        <v>23</v>
      </c>
      <c r="E5523" t="s">
        <v>5</v>
      </c>
      <c r="F5523">
        <v>1</v>
      </c>
      <c r="G5523" t="s">
        <v>24</v>
      </c>
      <c r="H5523">
        <v>2855384</v>
      </c>
      <c r="I5523">
        <v>2855887</v>
      </c>
      <c r="J5523" t="s">
        <v>37</v>
      </c>
      <c r="N5523" t="s">
        <v>1174</v>
      </c>
      <c r="Q5523" t="s">
        <v>9685</v>
      </c>
      <c r="R5523">
        <v>504</v>
      </c>
      <c r="T5523" t="s">
        <v>31</v>
      </c>
    </row>
    <row r="5524" spans="1:20" x14ac:dyDescent="0.25">
      <c r="A5524" t="s">
        <v>20</v>
      </c>
      <c r="B5524" t="s">
        <v>36</v>
      </c>
      <c r="C5524" t="s">
        <v>22</v>
      </c>
      <c r="D5524" t="s">
        <v>23</v>
      </c>
      <c r="E5524" t="s">
        <v>5</v>
      </c>
      <c r="F5524">
        <v>1</v>
      </c>
      <c r="G5524" t="s">
        <v>24</v>
      </c>
      <c r="H5524">
        <v>2855937</v>
      </c>
      <c r="I5524">
        <v>2857328</v>
      </c>
      <c r="J5524" t="s">
        <v>37</v>
      </c>
      <c r="Q5524" t="s">
        <v>9687</v>
      </c>
      <c r="R5524">
        <v>1392</v>
      </c>
      <c r="T5524" t="s">
        <v>9688</v>
      </c>
    </row>
    <row r="5525" spans="1:20" x14ac:dyDescent="0.25">
      <c r="A5525" t="s">
        <v>28</v>
      </c>
      <c r="B5525" t="s">
        <v>40</v>
      </c>
      <c r="C5525" t="s">
        <v>22</v>
      </c>
      <c r="D5525" t="s">
        <v>23</v>
      </c>
      <c r="E5525" t="s">
        <v>5</v>
      </c>
      <c r="F5525">
        <v>1</v>
      </c>
      <c r="G5525" t="s">
        <v>24</v>
      </c>
      <c r="H5525">
        <v>2855937</v>
      </c>
      <c r="I5525">
        <v>2857328</v>
      </c>
      <c r="J5525" t="s">
        <v>37</v>
      </c>
      <c r="K5525" t="s">
        <v>9689</v>
      </c>
      <c r="L5525" t="s">
        <v>9689</v>
      </c>
      <c r="N5525" t="s">
        <v>5631</v>
      </c>
      <c r="Q5525" t="s">
        <v>9687</v>
      </c>
      <c r="R5525">
        <v>1392</v>
      </c>
      <c r="S5525">
        <v>463</v>
      </c>
    </row>
    <row r="5526" spans="1:20" x14ac:dyDescent="0.25">
      <c r="A5526" t="s">
        <v>20</v>
      </c>
      <c r="B5526" t="s">
        <v>36</v>
      </c>
      <c r="C5526" t="s">
        <v>22</v>
      </c>
      <c r="D5526" t="s">
        <v>23</v>
      </c>
      <c r="E5526" t="s">
        <v>5</v>
      </c>
      <c r="F5526">
        <v>1</v>
      </c>
      <c r="G5526" t="s">
        <v>24</v>
      </c>
      <c r="H5526">
        <v>2857334</v>
      </c>
      <c r="I5526">
        <v>2858644</v>
      </c>
      <c r="J5526" t="s">
        <v>37</v>
      </c>
      <c r="Q5526" t="s">
        <v>9690</v>
      </c>
      <c r="R5526">
        <v>1311</v>
      </c>
      <c r="T5526" t="s">
        <v>9691</v>
      </c>
    </row>
    <row r="5527" spans="1:20" x14ac:dyDescent="0.25">
      <c r="A5527" t="s">
        <v>28</v>
      </c>
      <c r="B5527" t="s">
        <v>40</v>
      </c>
      <c r="C5527" t="s">
        <v>22</v>
      </c>
      <c r="D5527" t="s">
        <v>23</v>
      </c>
      <c r="E5527" t="s">
        <v>5</v>
      </c>
      <c r="F5527">
        <v>1</v>
      </c>
      <c r="G5527" t="s">
        <v>24</v>
      </c>
      <c r="H5527">
        <v>2857334</v>
      </c>
      <c r="I5527">
        <v>2858644</v>
      </c>
      <c r="J5527" t="s">
        <v>37</v>
      </c>
      <c r="K5527" t="s">
        <v>9692</v>
      </c>
      <c r="L5527" t="s">
        <v>9692</v>
      </c>
      <c r="N5527" t="s">
        <v>9693</v>
      </c>
      <c r="Q5527" t="s">
        <v>9690</v>
      </c>
      <c r="R5527">
        <v>1311</v>
      </c>
      <c r="S5527">
        <v>436</v>
      </c>
    </row>
    <row r="5528" spans="1:20" x14ac:dyDescent="0.25">
      <c r="A5528" t="s">
        <v>20</v>
      </c>
      <c r="B5528" t="s">
        <v>36</v>
      </c>
      <c r="C5528" t="s">
        <v>22</v>
      </c>
      <c r="D5528" t="s">
        <v>23</v>
      </c>
      <c r="E5528" t="s">
        <v>5</v>
      </c>
      <c r="F5528">
        <v>1</v>
      </c>
      <c r="G5528" t="s">
        <v>24</v>
      </c>
      <c r="H5528">
        <v>2858646</v>
      </c>
      <c r="I5528">
        <v>2859686</v>
      </c>
      <c r="J5528" t="s">
        <v>37</v>
      </c>
      <c r="Q5528" t="s">
        <v>9694</v>
      </c>
      <c r="R5528">
        <v>1041</v>
      </c>
      <c r="T5528" t="s">
        <v>9695</v>
      </c>
    </row>
    <row r="5529" spans="1:20" x14ac:dyDescent="0.25">
      <c r="A5529" t="s">
        <v>28</v>
      </c>
      <c r="B5529" t="s">
        <v>40</v>
      </c>
      <c r="C5529" t="s">
        <v>22</v>
      </c>
      <c r="D5529" t="s">
        <v>23</v>
      </c>
      <c r="E5529" t="s">
        <v>5</v>
      </c>
      <c r="F5529">
        <v>1</v>
      </c>
      <c r="G5529" t="s">
        <v>24</v>
      </c>
      <c r="H5529">
        <v>2858646</v>
      </c>
      <c r="I5529">
        <v>2859686</v>
      </c>
      <c r="J5529" t="s">
        <v>37</v>
      </c>
      <c r="K5529" t="s">
        <v>9696</v>
      </c>
      <c r="L5529" t="s">
        <v>9696</v>
      </c>
      <c r="N5529" t="s">
        <v>6950</v>
      </c>
      <c r="Q5529" t="s">
        <v>9694</v>
      </c>
      <c r="R5529">
        <v>1041</v>
      </c>
      <c r="S5529">
        <v>346</v>
      </c>
    </row>
    <row r="5530" spans="1:20" x14ac:dyDescent="0.25">
      <c r="A5530" t="s">
        <v>20</v>
      </c>
      <c r="B5530" t="s">
        <v>36</v>
      </c>
      <c r="C5530" t="s">
        <v>22</v>
      </c>
      <c r="D5530" t="s">
        <v>23</v>
      </c>
      <c r="E5530" t="s">
        <v>5</v>
      </c>
      <c r="F5530">
        <v>1</v>
      </c>
      <c r="G5530" t="s">
        <v>24</v>
      </c>
      <c r="H5530">
        <v>2859689</v>
      </c>
      <c r="I5530">
        <v>2860921</v>
      </c>
      <c r="J5530" t="s">
        <v>37</v>
      </c>
      <c r="Q5530" t="s">
        <v>9697</v>
      </c>
      <c r="R5530">
        <v>1233</v>
      </c>
      <c r="T5530" t="s">
        <v>9698</v>
      </c>
    </row>
    <row r="5531" spans="1:20" x14ac:dyDescent="0.25">
      <c r="A5531" t="s">
        <v>28</v>
      </c>
      <c r="B5531" t="s">
        <v>40</v>
      </c>
      <c r="C5531" t="s">
        <v>22</v>
      </c>
      <c r="D5531" t="s">
        <v>23</v>
      </c>
      <c r="E5531" t="s">
        <v>5</v>
      </c>
      <c r="F5531">
        <v>1</v>
      </c>
      <c r="G5531" t="s">
        <v>24</v>
      </c>
      <c r="H5531">
        <v>2859689</v>
      </c>
      <c r="I5531">
        <v>2860921</v>
      </c>
      <c r="J5531" t="s">
        <v>37</v>
      </c>
      <c r="K5531" t="s">
        <v>9699</v>
      </c>
      <c r="L5531" t="s">
        <v>9699</v>
      </c>
      <c r="N5531" t="s">
        <v>9700</v>
      </c>
      <c r="Q5531" t="s">
        <v>9697</v>
      </c>
      <c r="R5531">
        <v>1233</v>
      </c>
      <c r="S5531">
        <v>410</v>
      </c>
    </row>
    <row r="5532" spans="1:20" x14ac:dyDescent="0.25">
      <c r="A5532" t="s">
        <v>20</v>
      </c>
      <c r="B5532" t="s">
        <v>36</v>
      </c>
      <c r="C5532" t="s">
        <v>22</v>
      </c>
      <c r="D5532" t="s">
        <v>23</v>
      </c>
      <c r="E5532" t="s">
        <v>5</v>
      </c>
      <c r="F5532">
        <v>1</v>
      </c>
      <c r="G5532" t="s">
        <v>24</v>
      </c>
      <c r="H5532">
        <v>2861396</v>
      </c>
      <c r="I5532">
        <v>2862427</v>
      </c>
      <c r="J5532" t="s">
        <v>37</v>
      </c>
      <c r="Q5532" t="s">
        <v>9701</v>
      </c>
      <c r="R5532">
        <v>1032</v>
      </c>
      <c r="T5532" t="s">
        <v>9702</v>
      </c>
    </row>
    <row r="5533" spans="1:20" x14ac:dyDescent="0.25">
      <c r="A5533" t="s">
        <v>28</v>
      </c>
      <c r="B5533" t="s">
        <v>40</v>
      </c>
      <c r="C5533" t="s">
        <v>22</v>
      </c>
      <c r="D5533" t="s">
        <v>23</v>
      </c>
      <c r="E5533" t="s">
        <v>5</v>
      </c>
      <c r="F5533">
        <v>1</v>
      </c>
      <c r="G5533" t="s">
        <v>24</v>
      </c>
      <c r="H5533">
        <v>2861396</v>
      </c>
      <c r="I5533">
        <v>2862427</v>
      </c>
      <c r="J5533" t="s">
        <v>37</v>
      </c>
      <c r="K5533" t="s">
        <v>9703</v>
      </c>
      <c r="L5533" t="s">
        <v>9703</v>
      </c>
      <c r="N5533" t="s">
        <v>3608</v>
      </c>
      <c r="Q5533" t="s">
        <v>9701</v>
      </c>
      <c r="R5533">
        <v>1032</v>
      </c>
      <c r="S5533">
        <v>343</v>
      </c>
    </row>
    <row r="5534" spans="1:20" x14ac:dyDescent="0.25">
      <c r="A5534" t="s">
        <v>20</v>
      </c>
      <c r="B5534" t="s">
        <v>36</v>
      </c>
      <c r="C5534" t="s">
        <v>22</v>
      </c>
      <c r="D5534" t="s">
        <v>23</v>
      </c>
      <c r="E5534" t="s">
        <v>5</v>
      </c>
      <c r="F5534">
        <v>1</v>
      </c>
      <c r="G5534" t="s">
        <v>24</v>
      </c>
      <c r="H5534">
        <v>2862587</v>
      </c>
      <c r="I5534">
        <v>2863531</v>
      </c>
      <c r="J5534" t="s">
        <v>25</v>
      </c>
      <c r="Q5534" t="s">
        <v>9704</v>
      </c>
      <c r="R5534">
        <v>945</v>
      </c>
      <c r="T5534" t="s">
        <v>9705</v>
      </c>
    </row>
    <row r="5535" spans="1:20" x14ac:dyDescent="0.25">
      <c r="A5535" t="s">
        <v>28</v>
      </c>
      <c r="B5535" t="s">
        <v>40</v>
      </c>
      <c r="C5535" t="s">
        <v>22</v>
      </c>
      <c r="D5535" t="s">
        <v>23</v>
      </c>
      <c r="E5535" t="s">
        <v>5</v>
      </c>
      <c r="F5535">
        <v>1</v>
      </c>
      <c r="G5535" t="s">
        <v>24</v>
      </c>
      <c r="H5535">
        <v>2862587</v>
      </c>
      <c r="I5535">
        <v>2863531</v>
      </c>
      <c r="J5535" t="s">
        <v>25</v>
      </c>
      <c r="K5535" t="s">
        <v>9706</v>
      </c>
      <c r="L5535" t="s">
        <v>9706</v>
      </c>
      <c r="N5535" t="s">
        <v>587</v>
      </c>
      <c r="Q5535" t="s">
        <v>9704</v>
      </c>
      <c r="R5535">
        <v>945</v>
      </c>
      <c r="S5535">
        <v>314</v>
      </c>
    </row>
    <row r="5536" spans="1:20" x14ac:dyDescent="0.25">
      <c r="A5536" t="s">
        <v>20</v>
      </c>
      <c r="B5536" t="s">
        <v>36</v>
      </c>
      <c r="C5536" t="s">
        <v>22</v>
      </c>
      <c r="D5536" t="s">
        <v>23</v>
      </c>
      <c r="E5536" t="s">
        <v>5</v>
      </c>
      <c r="F5536">
        <v>1</v>
      </c>
      <c r="G5536" t="s">
        <v>24</v>
      </c>
      <c r="H5536">
        <v>2863545</v>
      </c>
      <c r="I5536">
        <v>2864303</v>
      </c>
      <c r="J5536" t="s">
        <v>37</v>
      </c>
      <c r="Q5536" t="s">
        <v>9707</v>
      </c>
      <c r="R5536">
        <v>759</v>
      </c>
      <c r="T5536" t="s">
        <v>9708</v>
      </c>
    </row>
    <row r="5537" spans="1:20" x14ac:dyDescent="0.25">
      <c r="A5537" t="s">
        <v>28</v>
      </c>
      <c r="B5537" t="s">
        <v>40</v>
      </c>
      <c r="C5537" t="s">
        <v>22</v>
      </c>
      <c r="D5537" t="s">
        <v>23</v>
      </c>
      <c r="E5537" t="s">
        <v>5</v>
      </c>
      <c r="F5537">
        <v>1</v>
      </c>
      <c r="G5537" t="s">
        <v>24</v>
      </c>
      <c r="H5537">
        <v>2863545</v>
      </c>
      <c r="I5537">
        <v>2864303</v>
      </c>
      <c r="J5537" t="s">
        <v>37</v>
      </c>
      <c r="K5537" t="s">
        <v>9709</v>
      </c>
      <c r="L5537" t="s">
        <v>9709</v>
      </c>
      <c r="N5537" t="s">
        <v>1391</v>
      </c>
      <c r="Q5537" t="s">
        <v>9707</v>
      </c>
      <c r="R5537">
        <v>759</v>
      </c>
      <c r="S5537">
        <v>252</v>
      </c>
    </row>
    <row r="5538" spans="1:20" x14ac:dyDescent="0.25">
      <c r="A5538" t="s">
        <v>20</v>
      </c>
      <c r="B5538" t="s">
        <v>36</v>
      </c>
      <c r="C5538" t="s">
        <v>22</v>
      </c>
      <c r="D5538" t="s">
        <v>23</v>
      </c>
      <c r="E5538" t="s">
        <v>5</v>
      </c>
      <c r="F5538">
        <v>1</v>
      </c>
      <c r="G5538" t="s">
        <v>24</v>
      </c>
      <c r="H5538">
        <v>2864630</v>
      </c>
      <c r="I5538">
        <v>2865265</v>
      </c>
      <c r="J5538" t="s">
        <v>25</v>
      </c>
      <c r="Q5538" t="s">
        <v>9710</v>
      </c>
      <c r="R5538">
        <v>636</v>
      </c>
      <c r="T5538" t="s">
        <v>9711</v>
      </c>
    </row>
    <row r="5539" spans="1:20" x14ac:dyDescent="0.25">
      <c r="A5539" t="s">
        <v>28</v>
      </c>
      <c r="B5539" t="s">
        <v>40</v>
      </c>
      <c r="C5539" t="s">
        <v>22</v>
      </c>
      <c r="D5539" t="s">
        <v>23</v>
      </c>
      <c r="E5539" t="s">
        <v>5</v>
      </c>
      <c r="F5539">
        <v>1</v>
      </c>
      <c r="G5539" t="s">
        <v>24</v>
      </c>
      <c r="H5539">
        <v>2864630</v>
      </c>
      <c r="I5539">
        <v>2865265</v>
      </c>
      <c r="J5539" t="s">
        <v>25</v>
      </c>
      <c r="K5539" t="s">
        <v>9712</v>
      </c>
      <c r="L5539" t="s">
        <v>9712</v>
      </c>
      <c r="N5539" t="s">
        <v>3718</v>
      </c>
      <c r="Q5539" t="s">
        <v>9710</v>
      </c>
      <c r="R5539">
        <v>636</v>
      </c>
      <c r="S5539">
        <v>211</v>
      </c>
    </row>
    <row r="5540" spans="1:20" x14ac:dyDescent="0.25">
      <c r="A5540" t="s">
        <v>20</v>
      </c>
      <c r="B5540" t="s">
        <v>36</v>
      </c>
      <c r="C5540" t="s">
        <v>22</v>
      </c>
      <c r="D5540" t="s">
        <v>23</v>
      </c>
      <c r="E5540" t="s">
        <v>5</v>
      </c>
      <c r="F5540">
        <v>1</v>
      </c>
      <c r="G5540" t="s">
        <v>24</v>
      </c>
      <c r="H5540">
        <v>2865324</v>
      </c>
      <c r="I5540">
        <v>2866109</v>
      </c>
      <c r="J5540" t="s">
        <v>25</v>
      </c>
      <c r="Q5540" t="s">
        <v>9713</v>
      </c>
      <c r="R5540">
        <v>786</v>
      </c>
      <c r="T5540" t="s">
        <v>9714</v>
      </c>
    </row>
    <row r="5541" spans="1:20" x14ac:dyDescent="0.25">
      <c r="A5541" t="s">
        <v>28</v>
      </c>
      <c r="B5541" t="s">
        <v>40</v>
      </c>
      <c r="C5541" t="s">
        <v>22</v>
      </c>
      <c r="D5541" t="s">
        <v>23</v>
      </c>
      <c r="E5541" t="s">
        <v>5</v>
      </c>
      <c r="F5541">
        <v>1</v>
      </c>
      <c r="G5541" t="s">
        <v>24</v>
      </c>
      <c r="H5541">
        <v>2865324</v>
      </c>
      <c r="I5541">
        <v>2866109</v>
      </c>
      <c r="J5541" t="s">
        <v>25</v>
      </c>
      <c r="K5541" t="s">
        <v>9715</v>
      </c>
      <c r="L5541" t="s">
        <v>9715</v>
      </c>
      <c r="N5541" t="s">
        <v>9716</v>
      </c>
      <c r="Q5541" t="s">
        <v>9713</v>
      </c>
      <c r="R5541">
        <v>786</v>
      </c>
      <c r="S5541">
        <v>261</v>
      </c>
    </row>
    <row r="5542" spans="1:20" x14ac:dyDescent="0.25">
      <c r="A5542" t="s">
        <v>20</v>
      </c>
      <c r="B5542" t="s">
        <v>36</v>
      </c>
      <c r="C5542" t="s">
        <v>22</v>
      </c>
      <c r="D5542" t="s">
        <v>23</v>
      </c>
      <c r="E5542" t="s">
        <v>5</v>
      </c>
      <c r="F5542">
        <v>1</v>
      </c>
      <c r="G5542" t="s">
        <v>24</v>
      </c>
      <c r="H5542">
        <v>2866113</v>
      </c>
      <c r="I5542">
        <v>2866544</v>
      </c>
      <c r="J5542" t="s">
        <v>25</v>
      </c>
      <c r="Q5542" t="s">
        <v>9717</v>
      </c>
      <c r="R5542">
        <v>432</v>
      </c>
      <c r="T5542" t="s">
        <v>9718</v>
      </c>
    </row>
    <row r="5543" spans="1:20" x14ac:dyDescent="0.25">
      <c r="A5543" t="s">
        <v>28</v>
      </c>
      <c r="B5543" t="s">
        <v>40</v>
      </c>
      <c r="C5543" t="s">
        <v>22</v>
      </c>
      <c r="D5543" t="s">
        <v>23</v>
      </c>
      <c r="E5543" t="s">
        <v>5</v>
      </c>
      <c r="F5543">
        <v>1</v>
      </c>
      <c r="G5543" t="s">
        <v>24</v>
      </c>
      <c r="H5543">
        <v>2866113</v>
      </c>
      <c r="I5543">
        <v>2866544</v>
      </c>
      <c r="J5543" t="s">
        <v>25</v>
      </c>
      <c r="K5543" t="s">
        <v>9719</v>
      </c>
      <c r="L5543" t="s">
        <v>9719</v>
      </c>
      <c r="N5543" t="s">
        <v>5318</v>
      </c>
      <c r="Q5543" t="s">
        <v>9717</v>
      </c>
      <c r="R5543">
        <v>432</v>
      </c>
      <c r="S5543">
        <v>143</v>
      </c>
    </row>
    <row r="5544" spans="1:20" x14ac:dyDescent="0.25">
      <c r="A5544" t="s">
        <v>20</v>
      </c>
      <c r="B5544" t="s">
        <v>36</v>
      </c>
      <c r="C5544" t="s">
        <v>22</v>
      </c>
      <c r="D5544" t="s">
        <v>23</v>
      </c>
      <c r="E5544" t="s">
        <v>5</v>
      </c>
      <c r="F5544">
        <v>1</v>
      </c>
      <c r="G5544" t="s">
        <v>24</v>
      </c>
      <c r="H5544">
        <v>2866573</v>
      </c>
      <c r="I5544">
        <v>2867001</v>
      </c>
      <c r="J5544" t="s">
        <v>25</v>
      </c>
      <c r="Q5544" t="s">
        <v>9720</v>
      </c>
      <c r="R5544">
        <v>429</v>
      </c>
      <c r="T5544" t="s">
        <v>9721</v>
      </c>
    </row>
    <row r="5545" spans="1:20" x14ac:dyDescent="0.25">
      <c r="A5545" t="s">
        <v>28</v>
      </c>
      <c r="B5545" t="s">
        <v>40</v>
      </c>
      <c r="C5545" t="s">
        <v>22</v>
      </c>
      <c r="D5545" t="s">
        <v>23</v>
      </c>
      <c r="E5545" t="s">
        <v>5</v>
      </c>
      <c r="F5545">
        <v>1</v>
      </c>
      <c r="G5545" t="s">
        <v>24</v>
      </c>
      <c r="H5545">
        <v>2866573</v>
      </c>
      <c r="I5545">
        <v>2867001</v>
      </c>
      <c r="J5545" t="s">
        <v>25</v>
      </c>
      <c r="K5545" t="s">
        <v>9722</v>
      </c>
      <c r="L5545" t="s">
        <v>9722</v>
      </c>
      <c r="N5545" t="s">
        <v>5318</v>
      </c>
      <c r="Q5545" t="s">
        <v>9720</v>
      </c>
      <c r="R5545">
        <v>429</v>
      </c>
      <c r="S5545">
        <v>142</v>
      </c>
    </row>
    <row r="5546" spans="1:20" x14ac:dyDescent="0.25">
      <c r="A5546" t="s">
        <v>20</v>
      </c>
      <c r="B5546" t="s">
        <v>36</v>
      </c>
      <c r="C5546" t="s">
        <v>22</v>
      </c>
      <c r="D5546" t="s">
        <v>23</v>
      </c>
      <c r="E5546" t="s">
        <v>5</v>
      </c>
      <c r="F5546">
        <v>1</v>
      </c>
      <c r="G5546" t="s">
        <v>24</v>
      </c>
      <c r="H5546">
        <v>2867026</v>
      </c>
      <c r="I5546">
        <v>2868387</v>
      </c>
      <c r="J5546" t="s">
        <v>25</v>
      </c>
      <c r="Q5546" t="s">
        <v>9723</v>
      </c>
      <c r="R5546">
        <v>1362</v>
      </c>
      <c r="T5546" t="s">
        <v>9724</v>
      </c>
    </row>
    <row r="5547" spans="1:20" x14ac:dyDescent="0.25">
      <c r="A5547" t="s">
        <v>28</v>
      </c>
      <c r="B5547" t="s">
        <v>40</v>
      </c>
      <c r="C5547" t="s">
        <v>22</v>
      </c>
      <c r="D5547" t="s">
        <v>23</v>
      </c>
      <c r="E5547" t="s">
        <v>5</v>
      </c>
      <c r="F5547">
        <v>1</v>
      </c>
      <c r="G5547" t="s">
        <v>24</v>
      </c>
      <c r="H5547">
        <v>2867026</v>
      </c>
      <c r="I5547">
        <v>2868387</v>
      </c>
      <c r="J5547" t="s">
        <v>25</v>
      </c>
      <c r="K5547" t="s">
        <v>9725</v>
      </c>
      <c r="L5547" t="s">
        <v>9725</v>
      </c>
      <c r="N5547" t="s">
        <v>161</v>
      </c>
      <c r="Q5547" t="s">
        <v>9723</v>
      </c>
      <c r="R5547">
        <v>1362</v>
      </c>
      <c r="S5547">
        <v>453</v>
      </c>
    </row>
    <row r="5548" spans="1:20" x14ac:dyDescent="0.25">
      <c r="A5548" t="s">
        <v>20</v>
      </c>
      <c r="B5548" t="s">
        <v>36</v>
      </c>
      <c r="C5548" t="s">
        <v>22</v>
      </c>
      <c r="D5548" t="s">
        <v>23</v>
      </c>
      <c r="E5548" t="s">
        <v>5</v>
      </c>
      <c r="F5548">
        <v>1</v>
      </c>
      <c r="G5548" t="s">
        <v>24</v>
      </c>
      <c r="H5548">
        <v>2868380</v>
      </c>
      <c r="I5548">
        <v>2869429</v>
      </c>
      <c r="J5548" t="s">
        <v>25</v>
      </c>
      <c r="Q5548" t="s">
        <v>9726</v>
      </c>
      <c r="R5548">
        <v>1050</v>
      </c>
      <c r="T5548" t="s">
        <v>9727</v>
      </c>
    </row>
    <row r="5549" spans="1:20" x14ac:dyDescent="0.25">
      <c r="A5549" t="s">
        <v>28</v>
      </c>
      <c r="B5549" t="s">
        <v>40</v>
      </c>
      <c r="C5549" t="s">
        <v>22</v>
      </c>
      <c r="D5549" t="s">
        <v>23</v>
      </c>
      <c r="E5549" t="s">
        <v>5</v>
      </c>
      <c r="F5549">
        <v>1</v>
      </c>
      <c r="G5549" t="s">
        <v>24</v>
      </c>
      <c r="H5549">
        <v>2868380</v>
      </c>
      <c r="I5549">
        <v>2869429</v>
      </c>
      <c r="J5549" t="s">
        <v>25</v>
      </c>
      <c r="K5549" t="s">
        <v>9728</v>
      </c>
      <c r="L5549" t="s">
        <v>9728</v>
      </c>
      <c r="N5549" t="s">
        <v>9729</v>
      </c>
      <c r="Q5549" t="s">
        <v>9726</v>
      </c>
      <c r="R5549">
        <v>1050</v>
      </c>
      <c r="S5549">
        <v>349</v>
      </c>
    </row>
    <row r="5550" spans="1:20" x14ac:dyDescent="0.25">
      <c r="A5550" t="s">
        <v>20</v>
      </c>
      <c r="B5550" t="s">
        <v>36</v>
      </c>
      <c r="C5550" t="s">
        <v>22</v>
      </c>
      <c r="D5550" t="s">
        <v>23</v>
      </c>
      <c r="E5550" t="s">
        <v>5</v>
      </c>
      <c r="F5550">
        <v>1</v>
      </c>
      <c r="G5550" t="s">
        <v>24</v>
      </c>
      <c r="H5550">
        <v>2869439</v>
      </c>
      <c r="I5550">
        <v>2871100</v>
      </c>
      <c r="J5550" t="s">
        <v>25</v>
      </c>
      <c r="Q5550" t="s">
        <v>9730</v>
      </c>
      <c r="R5550">
        <v>1662</v>
      </c>
      <c r="T5550" t="s">
        <v>9731</v>
      </c>
    </row>
    <row r="5551" spans="1:20" x14ac:dyDescent="0.25">
      <c r="A5551" t="s">
        <v>28</v>
      </c>
      <c r="B5551" t="s">
        <v>40</v>
      </c>
      <c r="C5551" t="s">
        <v>22</v>
      </c>
      <c r="D5551" t="s">
        <v>23</v>
      </c>
      <c r="E5551" t="s">
        <v>5</v>
      </c>
      <c r="F5551">
        <v>1</v>
      </c>
      <c r="G5551" t="s">
        <v>24</v>
      </c>
      <c r="H5551">
        <v>2869439</v>
      </c>
      <c r="I5551">
        <v>2871100</v>
      </c>
      <c r="J5551" t="s">
        <v>25</v>
      </c>
      <c r="K5551" t="s">
        <v>9732</v>
      </c>
      <c r="L5551" t="s">
        <v>9732</v>
      </c>
      <c r="N5551" t="s">
        <v>30</v>
      </c>
      <c r="Q5551" t="s">
        <v>9730</v>
      </c>
      <c r="R5551">
        <v>1662</v>
      </c>
      <c r="S5551">
        <v>553</v>
      </c>
    </row>
    <row r="5552" spans="1:20" x14ac:dyDescent="0.25">
      <c r="A5552" t="s">
        <v>20</v>
      </c>
      <c r="B5552" t="s">
        <v>36</v>
      </c>
      <c r="C5552" t="s">
        <v>22</v>
      </c>
      <c r="D5552" t="s">
        <v>23</v>
      </c>
      <c r="E5552" t="s">
        <v>5</v>
      </c>
      <c r="F5552">
        <v>1</v>
      </c>
      <c r="G5552" t="s">
        <v>24</v>
      </c>
      <c r="H5552">
        <v>2871134</v>
      </c>
      <c r="I5552">
        <v>2872600</v>
      </c>
      <c r="J5552" t="s">
        <v>37</v>
      </c>
      <c r="Q5552" t="s">
        <v>9733</v>
      </c>
      <c r="R5552">
        <v>1467</v>
      </c>
      <c r="T5552" t="s">
        <v>9734</v>
      </c>
    </row>
    <row r="5553" spans="1:20" x14ac:dyDescent="0.25">
      <c r="A5553" t="s">
        <v>28</v>
      </c>
      <c r="B5553" t="s">
        <v>40</v>
      </c>
      <c r="C5553" t="s">
        <v>22</v>
      </c>
      <c r="D5553" t="s">
        <v>23</v>
      </c>
      <c r="E5553" t="s">
        <v>5</v>
      </c>
      <c r="F5553">
        <v>1</v>
      </c>
      <c r="G5553" t="s">
        <v>24</v>
      </c>
      <c r="H5553">
        <v>2871134</v>
      </c>
      <c r="I5553">
        <v>2872600</v>
      </c>
      <c r="J5553" t="s">
        <v>37</v>
      </c>
      <c r="K5553" t="s">
        <v>9735</v>
      </c>
      <c r="L5553" t="s">
        <v>9735</v>
      </c>
      <c r="N5553" t="s">
        <v>9736</v>
      </c>
      <c r="Q5553" t="s">
        <v>9733</v>
      </c>
      <c r="R5553">
        <v>1467</v>
      </c>
      <c r="S5553">
        <v>488</v>
      </c>
    </row>
    <row r="5554" spans="1:20" x14ac:dyDescent="0.25">
      <c r="A5554" t="s">
        <v>20</v>
      </c>
      <c r="B5554" t="s">
        <v>36</v>
      </c>
      <c r="C5554" t="s">
        <v>22</v>
      </c>
      <c r="D5554" t="s">
        <v>23</v>
      </c>
      <c r="E5554" t="s">
        <v>5</v>
      </c>
      <c r="F5554">
        <v>1</v>
      </c>
      <c r="G5554" t="s">
        <v>24</v>
      </c>
      <c r="H5554">
        <v>2872727</v>
      </c>
      <c r="I5554">
        <v>2873719</v>
      </c>
      <c r="J5554" t="s">
        <v>37</v>
      </c>
      <c r="Q5554" t="s">
        <v>9737</v>
      </c>
      <c r="R5554">
        <v>993</v>
      </c>
      <c r="T5554" t="s">
        <v>9738</v>
      </c>
    </row>
    <row r="5555" spans="1:20" x14ac:dyDescent="0.25">
      <c r="A5555" t="s">
        <v>28</v>
      </c>
      <c r="B5555" t="s">
        <v>40</v>
      </c>
      <c r="C5555" t="s">
        <v>22</v>
      </c>
      <c r="D5555" t="s">
        <v>23</v>
      </c>
      <c r="E5555" t="s">
        <v>5</v>
      </c>
      <c r="F5555">
        <v>1</v>
      </c>
      <c r="G5555" t="s">
        <v>24</v>
      </c>
      <c r="H5555">
        <v>2872727</v>
      </c>
      <c r="I5555">
        <v>2873719</v>
      </c>
      <c r="J5555" t="s">
        <v>37</v>
      </c>
      <c r="K5555" t="s">
        <v>9739</v>
      </c>
      <c r="L5555" t="s">
        <v>9739</v>
      </c>
      <c r="N5555" t="s">
        <v>1981</v>
      </c>
      <c r="Q5555" t="s">
        <v>9737</v>
      </c>
      <c r="R5555">
        <v>993</v>
      </c>
      <c r="S5555">
        <v>330</v>
      </c>
    </row>
    <row r="5556" spans="1:20" x14ac:dyDescent="0.25">
      <c r="A5556" t="s">
        <v>20</v>
      </c>
      <c r="B5556" t="s">
        <v>36</v>
      </c>
      <c r="C5556" t="s">
        <v>22</v>
      </c>
      <c r="D5556" t="s">
        <v>23</v>
      </c>
      <c r="E5556" t="s">
        <v>5</v>
      </c>
      <c r="F5556">
        <v>1</v>
      </c>
      <c r="G5556" t="s">
        <v>24</v>
      </c>
      <c r="H5556">
        <v>2873982</v>
      </c>
      <c r="I5556">
        <v>2876360</v>
      </c>
      <c r="J5556" t="s">
        <v>25</v>
      </c>
      <c r="Q5556" t="s">
        <v>9740</v>
      </c>
      <c r="R5556">
        <v>2379</v>
      </c>
      <c r="T5556" t="s">
        <v>9741</v>
      </c>
    </row>
    <row r="5557" spans="1:20" x14ac:dyDescent="0.25">
      <c r="A5557" t="s">
        <v>28</v>
      </c>
      <c r="B5557" t="s">
        <v>40</v>
      </c>
      <c r="C5557" t="s">
        <v>22</v>
      </c>
      <c r="D5557" t="s">
        <v>23</v>
      </c>
      <c r="E5557" t="s">
        <v>5</v>
      </c>
      <c r="F5557">
        <v>1</v>
      </c>
      <c r="G5557" t="s">
        <v>24</v>
      </c>
      <c r="H5557">
        <v>2873982</v>
      </c>
      <c r="I5557">
        <v>2876360</v>
      </c>
      <c r="J5557" t="s">
        <v>25</v>
      </c>
      <c r="K5557" t="s">
        <v>9742</v>
      </c>
      <c r="L5557" t="s">
        <v>9742</v>
      </c>
      <c r="N5557" t="s">
        <v>9743</v>
      </c>
      <c r="Q5557" t="s">
        <v>9740</v>
      </c>
      <c r="R5557">
        <v>2379</v>
      </c>
      <c r="S5557">
        <v>792</v>
      </c>
    </row>
    <row r="5558" spans="1:20" x14ac:dyDescent="0.25">
      <c r="A5558" t="s">
        <v>20</v>
      </c>
      <c r="B5558" t="s">
        <v>36</v>
      </c>
      <c r="C5558" t="s">
        <v>22</v>
      </c>
      <c r="D5558" t="s">
        <v>23</v>
      </c>
      <c r="E5558" t="s">
        <v>5</v>
      </c>
      <c r="F5558">
        <v>1</v>
      </c>
      <c r="G5558" t="s">
        <v>24</v>
      </c>
      <c r="H5558">
        <v>2876380</v>
      </c>
      <c r="I5558">
        <v>2878023</v>
      </c>
      <c r="J5558" t="s">
        <v>25</v>
      </c>
      <c r="Q5558" t="s">
        <v>9744</v>
      </c>
      <c r="R5558">
        <v>1644</v>
      </c>
      <c r="T5558" t="s">
        <v>9745</v>
      </c>
    </row>
    <row r="5559" spans="1:20" x14ac:dyDescent="0.25">
      <c r="A5559" t="s">
        <v>28</v>
      </c>
      <c r="B5559" t="s">
        <v>40</v>
      </c>
      <c r="C5559" t="s">
        <v>22</v>
      </c>
      <c r="D5559" t="s">
        <v>23</v>
      </c>
      <c r="E5559" t="s">
        <v>5</v>
      </c>
      <c r="F5559">
        <v>1</v>
      </c>
      <c r="G5559" t="s">
        <v>24</v>
      </c>
      <c r="H5559">
        <v>2876380</v>
      </c>
      <c r="I5559">
        <v>2878023</v>
      </c>
      <c r="J5559" t="s">
        <v>25</v>
      </c>
      <c r="K5559" t="s">
        <v>9746</v>
      </c>
      <c r="L5559" t="s">
        <v>9746</v>
      </c>
      <c r="N5559" t="s">
        <v>3906</v>
      </c>
      <c r="Q5559" t="s">
        <v>9744</v>
      </c>
      <c r="R5559">
        <v>1644</v>
      </c>
      <c r="S5559">
        <v>547</v>
      </c>
    </row>
    <row r="5560" spans="1:20" x14ac:dyDescent="0.25">
      <c r="A5560" t="s">
        <v>20</v>
      </c>
      <c r="B5560" t="s">
        <v>36</v>
      </c>
      <c r="C5560" t="s">
        <v>22</v>
      </c>
      <c r="D5560" t="s">
        <v>23</v>
      </c>
      <c r="E5560" t="s">
        <v>5</v>
      </c>
      <c r="F5560">
        <v>1</v>
      </c>
      <c r="G5560" t="s">
        <v>24</v>
      </c>
      <c r="H5560">
        <v>2878929</v>
      </c>
      <c r="I5560">
        <v>2879192</v>
      </c>
      <c r="J5560" t="s">
        <v>25</v>
      </c>
      <c r="Q5560" t="s">
        <v>9747</v>
      </c>
      <c r="R5560">
        <v>264</v>
      </c>
      <c r="T5560" t="s">
        <v>9748</v>
      </c>
    </row>
    <row r="5561" spans="1:20" x14ac:dyDescent="0.25">
      <c r="A5561" t="s">
        <v>28</v>
      </c>
      <c r="B5561" t="s">
        <v>40</v>
      </c>
      <c r="C5561" t="s">
        <v>22</v>
      </c>
      <c r="D5561" t="s">
        <v>23</v>
      </c>
      <c r="E5561" t="s">
        <v>5</v>
      </c>
      <c r="F5561">
        <v>1</v>
      </c>
      <c r="G5561" t="s">
        <v>24</v>
      </c>
      <c r="H5561">
        <v>2878929</v>
      </c>
      <c r="I5561">
        <v>2879192</v>
      </c>
      <c r="J5561" t="s">
        <v>25</v>
      </c>
      <c r="K5561" t="s">
        <v>9749</v>
      </c>
      <c r="L5561" t="s">
        <v>9749</v>
      </c>
      <c r="N5561" t="s">
        <v>694</v>
      </c>
      <c r="Q5561" t="s">
        <v>9747</v>
      </c>
      <c r="R5561">
        <v>264</v>
      </c>
      <c r="S5561">
        <v>87</v>
      </c>
    </row>
    <row r="5562" spans="1:20" x14ac:dyDescent="0.25">
      <c r="A5562" t="s">
        <v>20</v>
      </c>
      <c r="B5562" t="s">
        <v>36</v>
      </c>
      <c r="C5562" t="s">
        <v>22</v>
      </c>
      <c r="D5562" t="s">
        <v>23</v>
      </c>
      <c r="E5562" t="s">
        <v>5</v>
      </c>
      <c r="F5562">
        <v>1</v>
      </c>
      <c r="G5562" t="s">
        <v>24</v>
      </c>
      <c r="H5562">
        <v>2879182</v>
      </c>
      <c r="I5562">
        <v>2879505</v>
      </c>
      <c r="J5562" t="s">
        <v>25</v>
      </c>
      <c r="Q5562" t="s">
        <v>9750</v>
      </c>
      <c r="R5562">
        <v>324</v>
      </c>
      <c r="T5562" t="s">
        <v>9751</v>
      </c>
    </row>
    <row r="5563" spans="1:20" x14ac:dyDescent="0.25">
      <c r="A5563" t="s">
        <v>28</v>
      </c>
      <c r="B5563" t="s">
        <v>40</v>
      </c>
      <c r="C5563" t="s">
        <v>22</v>
      </c>
      <c r="D5563" t="s">
        <v>23</v>
      </c>
      <c r="E5563" t="s">
        <v>5</v>
      </c>
      <c r="F5563">
        <v>1</v>
      </c>
      <c r="G5563" t="s">
        <v>24</v>
      </c>
      <c r="H5563">
        <v>2879182</v>
      </c>
      <c r="I5563">
        <v>2879505</v>
      </c>
      <c r="J5563" t="s">
        <v>25</v>
      </c>
      <c r="K5563" t="s">
        <v>9752</v>
      </c>
      <c r="L5563" t="s">
        <v>9752</v>
      </c>
      <c r="N5563" t="s">
        <v>30</v>
      </c>
      <c r="Q5563" t="s">
        <v>9750</v>
      </c>
      <c r="R5563">
        <v>324</v>
      </c>
      <c r="S5563">
        <v>107</v>
      </c>
    </row>
    <row r="5564" spans="1:20" x14ac:dyDescent="0.25">
      <c r="A5564" t="s">
        <v>20</v>
      </c>
      <c r="B5564" t="s">
        <v>36</v>
      </c>
      <c r="C5564" t="s">
        <v>22</v>
      </c>
      <c r="D5564" t="s">
        <v>23</v>
      </c>
      <c r="E5564" t="s">
        <v>5</v>
      </c>
      <c r="F5564">
        <v>1</v>
      </c>
      <c r="G5564" t="s">
        <v>24</v>
      </c>
      <c r="H5564">
        <v>2879502</v>
      </c>
      <c r="I5564">
        <v>2879768</v>
      </c>
      <c r="J5564" t="s">
        <v>25</v>
      </c>
      <c r="Q5564" t="s">
        <v>9753</v>
      </c>
      <c r="R5564">
        <v>267</v>
      </c>
      <c r="T5564" t="s">
        <v>9754</v>
      </c>
    </row>
    <row r="5565" spans="1:20" x14ac:dyDescent="0.25">
      <c r="A5565" t="s">
        <v>28</v>
      </c>
      <c r="B5565" t="s">
        <v>40</v>
      </c>
      <c r="C5565" t="s">
        <v>22</v>
      </c>
      <c r="D5565" t="s">
        <v>23</v>
      </c>
      <c r="E5565" t="s">
        <v>5</v>
      </c>
      <c r="F5565">
        <v>1</v>
      </c>
      <c r="G5565" t="s">
        <v>24</v>
      </c>
      <c r="H5565">
        <v>2879502</v>
      </c>
      <c r="I5565">
        <v>2879768</v>
      </c>
      <c r="J5565" t="s">
        <v>25</v>
      </c>
      <c r="K5565" t="s">
        <v>9755</v>
      </c>
      <c r="L5565" t="s">
        <v>9755</v>
      </c>
      <c r="N5565" t="s">
        <v>9756</v>
      </c>
      <c r="Q5565" t="s">
        <v>9753</v>
      </c>
      <c r="R5565">
        <v>267</v>
      </c>
      <c r="S5565">
        <v>88</v>
      </c>
    </row>
    <row r="5566" spans="1:20" x14ac:dyDescent="0.25">
      <c r="A5566" t="s">
        <v>20</v>
      </c>
      <c r="B5566" t="s">
        <v>36</v>
      </c>
      <c r="C5566" t="s">
        <v>22</v>
      </c>
      <c r="D5566" t="s">
        <v>23</v>
      </c>
      <c r="E5566" t="s">
        <v>5</v>
      </c>
      <c r="F5566">
        <v>1</v>
      </c>
      <c r="G5566" t="s">
        <v>24</v>
      </c>
      <c r="H5566">
        <v>2879825</v>
      </c>
      <c r="I5566">
        <v>2880004</v>
      </c>
      <c r="J5566" t="s">
        <v>37</v>
      </c>
      <c r="Q5566" t="s">
        <v>9757</v>
      </c>
      <c r="R5566">
        <v>180</v>
      </c>
      <c r="T5566" t="s">
        <v>9758</v>
      </c>
    </row>
    <row r="5567" spans="1:20" x14ac:dyDescent="0.25">
      <c r="A5567" t="s">
        <v>28</v>
      </c>
      <c r="B5567" t="s">
        <v>40</v>
      </c>
      <c r="C5567" t="s">
        <v>22</v>
      </c>
      <c r="D5567" t="s">
        <v>23</v>
      </c>
      <c r="E5567" t="s">
        <v>5</v>
      </c>
      <c r="F5567">
        <v>1</v>
      </c>
      <c r="G5567" t="s">
        <v>24</v>
      </c>
      <c r="H5567">
        <v>2879825</v>
      </c>
      <c r="I5567">
        <v>2880004</v>
      </c>
      <c r="J5567" t="s">
        <v>37</v>
      </c>
      <c r="K5567" t="s">
        <v>9759</v>
      </c>
      <c r="L5567" t="s">
        <v>9759</v>
      </c>
      <c r="N5567" t="s">
        <v>30</v>
      </c>
      <c r="Q5567" t="s">
        <v>9757</v>
      </c>
      <c r="R5567">
        <v>180</v>
      </c>
      <c r="S5567">
        <v>59</v>
      </c>
    </row>
    <row r="5568" spans="1:20" x14ac:dyDescent="0.25">
      <c r="A5568" t="s">
        <v>20</v>
      </c>
      <c r="B5568" t="s">
        <v>36</v>
      </c>
      <c r="C5568" t="s">
        <v>22</v>
      </c>
      <c r="D5568" t="s">
        <v>23</v>
      </c>
      <c r="E5568" t="s">
        <v>5</v>
      </c>
      <c r="F5568">
        <v>1</v>
      </c>
      <c r="G5568" t="s">
        <v>24</v>
      </c>
      <c r="H5568">
        <v>2880028</v>
      </c>
      <c r="I5568">
        <v>2880660</v>
      </c>
      <c r="J5568" t="s">
        <v>37</v>
      </c>
      <c r="Q5568" t="s">
        <v>9760</v>
      </c>
      <c r="R5568">
        <v>633</v>
      </c>
      <c r="T5568" t="s">
        <v>9761</v>
      </c>
    </row>
    <row r="5569" spans="1:20" x14ac:dyDescent="0.25">
      <c r="A5569" t="s">
        <v>28</v>
      </c>
      <c r="B5569" t="s">
        <v>40</v>
      </c>
      <c r="C5569" t="s">
        <v>22</v>
      </c>
      <c r="D5569" t="s">
        <v>23</v>
      </c>
      <c r="E5569" t="s">
        <v>5</v>
      </c>
      <c r="F5569">
        <v>1</v>
      </c>
      <c r="G5569" t="s">
        <v>24</v>
      </c>
      <c r="H5569">
        <v>2880028</v>
      </c>
      <c r="I5569">
        <v>2880660</v>
      </c>
      <c r="J5569" t="s">
        <v>37</v>
      </c>
      <c r="K5569" t="s">
        <v>9762</v>
      </c>
      <c r="L5569" t="s">
        <v>9762</v>
      </c>
      <c r="N5569" t="s">
        <v>30</v>
      </c>
      <c r="Q5569" t="s">
        <v>9760</v>
      </c>
      <c r="R5569">
        <v>633</v>
      </c>
      <c r="S5569">
        <v>210</v>
      </c>
    </row>
    <row r="5570" spans="1:20" x14ac:dyDescent="0.25">
      <c r="A5570" t="s">
        <v>20</v>
      </c>
      <c r="B5570" t="s">
        <v>36</v>
      </c>
      <c r="C5570" t="s">
        <v>22</v>
      </c>
      <c r="D5570" t="s">
        <v>23</v>
      </c>
      <c r="E5570" t="s">
        <v>5</v>
      </c>
      <c r="F5570">
        <v>1</v>
      </c>
      <c r="G5570" t="s">
        <v>24</v>
      </c>
      <c r="H5570">
        <v>2880838</v>
      </c>
      <c r="I5570">
        <v>2883885</v>
      </c>
      <c r="J5570" t="s">
        <v>37</v>
      </c>
      <c r="Q5570" t="s">
        <v>9763</v>
      </c>
      <c r="R5570">
        <v>3048</v>
      </c>
      <c r="T5570" t="s">
        <v>9764</v>
      </c>
    </row>
    <row r="5571" spans="1:20" x14ac:dyDescent="0.25">
      <c r="A5571" t="s">
        <v>28</v>
      </c>
      <c r="B5571" t="s">
        <v>40</v>
      </c>
      <c r="C5571" t="s">
        <v>22</v>
      </c>
      <c r="D5571" t="s">
        <v>23</v>
      </c>
      <c r="E5571" t="s">
        <v>5</v>
      </c>
      <c r="F5571">
        <v>1</v>
      </c>
      <c r="G5571" t="s">
        <v>24</v>
      </c>
      <c r="H5571">
        <v>2880838</v>
      </c>
      <c r="I5571">
        <v>2883885</v>
      </c>
      <c r="J5571" t="s">
        <v>37</v>
      </c>
      <c r="K5571" t="s">
        <v>9765</v>
      </c>
      <c r="L5571" t="s">
        <v>9765</v>
      </c>
      <c r="N5571" t="s">
        <v>9766</v>
      </c>
      <c r="Q5571" t="s">
        <v>9763</v>
      </c>
      <c r="R5571">
        <v>3048</v>
      </c>
      <c r="S5571">
        <v>1015</v>
      </c>
    </row>
    <row r="5572" spans="1:20" x14ac:dyDescent="0.25">
      <c r="A5572" t="s">
        <v>20</v>
      </c>
      <c r="B5572" t="s">
        <v>36</v>
      </c>
      <c r="C5572" t="s">
        <v>22</v>
      </c>
      <c r="D5572" t="s">
        <v>23</v>
      </c>
      <c r="E5572" t="s">
        <v>5</v>
      </c>
      <c r="F5572">
        <v>1</v>
      </c>
      <c r="G5572" t="s">
        <v>24</v>
      </c>
      <c r="H5572">
        <v>2884084</v>
      </c>
      <c r="I5572">
        <v>2884974</v>
      </c>
      <c r="J5572" t="s">
        <v>37</v>
      </c>
      <c r="Q5572" t="s">
        <v>9767</v>
      </c>
      <c r="R5572">
        <v>891</v>
      </c>
      <c r="T5572" t="s">
        <v>9768</v>
      </c>
    </row>
    <row r="5573" spans="1:20" x14ac:dyDescent="0.25">
      <c r="A5573" t="s">
        <v>28</v>
      </c>
      <c r="B5573" t="s">
        <v>40</v>
      </c>
      <c r="C5573" t="s">
        <v>22</v>
      </c>
      <c r="D5573" t="s">
        <v>23</v>
      </c>
      <c r="E5573" t="s">
        <v>5</v>
      </c>
      <c r="F5573">
        <v>1</v>
      </c>
      <c r="G5573" t="s">
        <v>24</v>
      </c>
      <c r="H5573">
        <v>2884084</v>
      </c>
      <c r="I5573">
        <v>2884974</v>
      </c>
      <c r="J5573" t="s">
        <v>37</v>
      </c>
      <c r="K5573" t="s">
        <v>9769</v>
      </c>
      <c r="L5573" t="s">
        <v>9769</v>
      </c>
      <c r="N5573" t="s">
        <v>30</v>
      </c>
      <c r="Q5573" t="s">
        <v>9767</v>
      </c>
      <c r="R5573">
        <v>891</v>
      </c>
      <c r="S5573">
        <v>296</v>
      </c>
    </row>
    <row r="5574" spans="1:20" x14ac:dyDescent="0.25">
      <c r="A5574" t="s">
        <v>20</v>
      </c>
      <c r="B5574" t="s">
        <v>36</v>
      </c>
      <c r="C5574" t="s">
        <v>22</v>
      </c>
      <c r="D5574" t="s">
        <v>23</v>
      </c>
      <c r="E5574" t="s">
        <v>5</v>
      </c>
      <c r="F5574">
        <v>1</v>
      </c>
      <c r="G5574" t="s">
        <v>24</v>
      </c>
      <c r="H5574">
        <v>2884988</v>
      </c>
      <c r="I5574">
        <v>2885251</v>
      </c>
      <c r="J5574" t="s">
        <v>37</v>
      </c>
      <c r="Q5574" t="s">
        <v>9770</v>
      </c>
      <c r="R5574">
        <v>264</v>
      </c>
      <c r="T5574" t="s">
        <v>9771</v>
      </c>
    </row>
    <row r="5575" spans="1:20" x14ac:dyDescent="0.25">
      <c r="A5575" t="s">
        <v>28</v>
      </c>
      <c r="B5575" t="s">
        <v>40</v>
      </c>
      <c r="C5575" t="s">
        <v>22</v>
      </c>
      <c r="D5575" t="s">
        <v>23</v>
      </c>
      <c r="E5575" t="s">
        <v>5</v>
      </c>
      <c r="F5575">
        <v>1</v>
      </c>
      <c r="G5575" t="s">
        <v>24</v>
      </c>
      <c r="H5575">
        <v>2884988</v>
      </c>
      <c r="I5575">
        <v>2885251</v>
      </c>
      <c r="J5575" t="s">
        <v>37</v>
      </c>
      <c r="K5575" t="s">
        <v>9772</v>
      </c>
      <c r="L5575" t="s">
        <v>9772</v>
      </c>
      <c r="N5575" t="s">
        <v>30</v>
      </c>
      <c r="Q5575" t="s">
        <v>9770</v>
      </c>
      <c r="R5575">
        <v>264</v>
      </c>
      <c r="S5575">
        <v>87</v>
      </c>
    </row>
    <row r="5576" spans="1:20" x14ac:dyDescent="0.25">
      <c r="A5576" t="s">
        <v>20</v>
      </c>
      <c r="B5576" t="s">
        <v>36</v>
      </c>
      <c r="C5576" t="s">
        <v>22</v>
      </c>
      <c r="D5576" t="s">
        <v>23</v>
      </c>
      <c r="E5576" t="s">
        <v>5</v>
      </c>
      <c r="F5576">
        <v>1</v>
      </c>
      <c r="G5576" t="s">
        <v>24</v>
      </c>
      <c r="H5576">
        <v>2885261</v>
      </c>
      <c r="I5576">
        <v>2885476</v>
      </c>
      <c r="J5576" t="s">
        <v>37</v>
      </c>
      <c r="Q5576" t="s">
        <v>9773</v>
      </c>
      <c r="R5576">
        <v>216</v>
      </c>
    </row>
    <row r="5577" spans="1:20" x14ac:dyDescent="0.25">
      <c r="A5577" t="s">
        <v>28</v>
      </c>
      <c r="B5577" t="s">
        <v>40</v>
      </c>
      <c r="C5577" t="s">
        <v>22</v>
      </c>
      <c r="D5577" t="s">
        <v>23</v>
      </c>
      <c r="E5577" t="s">
        <v>5</v>
      </c>
      <c r="F5577">
        <v>1</v>
      </c>
      <c r="G5577" t="s">
        <v>24</v>
      </c>
      <c r="H5577">
        <v>2885261</v>
      </c>
      <c r="I5577">
        <v>2885476</v>
      </c>
      <c r="J5577" t="s">
        <v>37</v>
      </c>
      <c r="K5577" t="s">
        <v>9774</v>
      </c>
      <c r="L5577" t="s">
        <v>9774</v>
      </c>
      <c r="N5577" t="s">
        <v>694</v>
      </c>
      <c r="Q5577" t="s">
        <v>9773</v>
      </c>
      <c r="R5577">
        <v>216</v>
      </c>
      <c r="S5577">
        <v>71</v>
      </c>
    </row>
    <row r="5578" spans="1:20" x14ac:dyDescent="0.25">
      <c r="A5578" t="s">
        <v>20</v>
      </c>
      <c r="B5578" t="s">
        <v>36</v>
      </c>
      <c r="C5578" t="s">
        <v>22</v>
      </c>
      <c r="D5578" t="s">
        <v>23</v>
      </c>
      <c r="E5578" t="s">
        <v>5</v>
      </c>
      <c r="F5578">
        <v>1</v>
      </c>
      <c r="G5578" t="s">
        <v>24</v>
      </c>
      <c r="H5578">
        <v>2885854</v>
      </c>
      <c r="I5578">
        <v>2887014</v>
      </c>
      <c r="J5578" t="s">
        <v>37</v>
      </c>
      <c r="Q5578" t="s">
        <v>9775</v>
      </c>
      <c r="R5578">
        <v>1161</v>
      </c>
      <c r="T5578" t="s">
        <v>9776</v>
      </c>
    </row>
    <row r="5579" spans="1:20" x14ac:dyDescent="0.25">
      <c r="A5579" t="s">
        <v>28</v>
      </c>
      <c r="B5579" t="s">
        <v>40</v>
      </c>
      <c r="C5579" t="s">
        <v>22</v>
      </c>
      <c r="D5579" t="s">
        <v>23</v>
      </c>
      <c r="E5579" t="s">
        <v>5</v>
      </c>
      <c r="F5579">
        <v>1</v>
      </c>
      <c r="G5579" t="s">
        <v>24</v>
      </c>
      <c r="H5579">
        <v>2885854</v>
      </c>
      <c r="I5579">
        <v>2887014</v>
      </c>
      <c r="J5579" t="s">
        <v>37</v>
      </c>
      <c r="K5579" t="s">
        <v>9777</v>
      </c>
      <c r="L5579" t="s">
        <v>9777</v>
      </c>
      <c r="N5579" t="s">
        <v>30</v>
      </c>
      <c r="Q5579" t="s">
        <v>9775</v>
      </c>
      <c r="R5579">
        <v>1161</v>
      </c>
      <c r="S5579">
        <v>386</v>
      </c>
    </row>
    <row r="5580" spans="1:20" x14ac:dyDescent="0.25">
      <c r="A5580" t="s">
        <v>20</v>
      </c>
      <c r="B5580" t="s">
        <v>36</v>
      </c>
      <c r="C5580" t="s">
        <v>22</v>
      </c>
      <c r="D5580" t="s">
        <v>23</v>
      </c>
      <c r="E5580" t="s">
        <v>5</v>
      </c>
      <c r="F5580">
        <v>1</v>
      </c>
      <c r="G5580" t="s">
        <v>24</v>
      </c>
      <c r="H5580">
        <v>2887524</v>
      </c>
      <c r="I5580">
        <v>2887799</v>
      </c>
      <c r="J5580" t="s">
        <v>37</v>
      </c>
      <c r="Q5580" t="s">
        <v>9778</v>
      </c>
      <c r="R5580">
        <v>276</v>
      </c>
      <c r="T5580" t="s">
        <v>9779</v>
      </c>
    </row>
    <row r="5581" spans="1:20" x14ac:dyDescent="0.25">
      <c r="A5581" t="s">
        <v>28</v>
      </c>
      <c r="B5581" t="s">
        <v>40</v>
      </c>
      <c r="C5581" t="s">
        <v>22</v>
      </c>
      <c r="D5581" t="s">
        <v>23</v>
      </c>
      <c r="E5581" t="s">
        <v>5</v>
      </c>
      <c r="F5581">
        <v>1</v>
      </c>
      <c r="G5581" t="s">
        <v>24</v>
      </c>
      <c r="H5581">
        <v>2887524</v>
      </c>
      <c r="I5581">
        <v>2887799</v>
      </c>
      <c r="J5581" t="s">
        <v>37</v>
      </c>
      <c r="K5581" t="s">
        <v>9780</v>
      </c>
      <c r="L5581" t="s">
        <v>9780</v>
      </c>
      <c r="N5581" t="s">
        <v>30</v>
      </c>
      <c r="Q5581" t="s">
        <v>9778</v>
      </c>
      <c r="R5581">
        <v>276</v>
      </c>
      <c r="S5581">
        <v>91</v>
      </c>
    </row>
    <row r="5582" spans="1:20" x14ac:dyDescent="0.25">
      <c r="A5582" t="s">
        <v>20</v>
      </c>
      <c r="B5582" t="s">
        <v>36</v>
      </c>
      <c r="C5582" t="s">
        <v>22</v>
      </c>
      <c r="D5582" t="s">
        <v>23</v>
      </c>
      <c r="E5582" t="s">
        <v>5</v>
      </c>
      <c r="F5582">
        <v>1</v>
      </c>
      <c r="G5582" t="s">
        <v>24</v>
      </c>
      <c r="H5582">
        <v>2887929</v>
      </c>
      <c r="I5582">
        <v>2888135</v>
      </c>
      <c r="J5582" t="s">
        <v>37</v>
      </c>
      <c r="Q5582" t="s">
        <v>9781</v>
      </c>
      <c r="R5582">
        <v>207</v>
      </c>
      <c r="T5582" t="s">
        <v>9782</v>
      </c>
    </row>
    <row r="5583" spans="1:20" x14ac:dyDescent="0.25">
      <c r="A5583" t="s">
        <v>28</v>
      </c>
      <c r="B5583" t="s">
        <v>40</v>
      </c>
      <c r="C5583" t="s">
        <v>22</v>
      </c>
      <c r="D5583" t="s">
        <v>23</v>
      </c>
      <c r="E5583" t="s">
        <v>5</v>
      </c>
      <c r="F5583">
        <v>1</v>
      </c>
      <c r="G5583" t="s">
        <v>24</v>
      </c>
      <c r="H5583">
        <v>2887929</v>
      </c>
      <c r="I5583">
        <v>2888135</v>
      </c>
      <c r="J5583" t="s">
        <v>37</v>
      </c>
      <c r="K5583" t="s">
        <v>9783</v>
      </c>
      <c r="L5583" t="s">
        <v>9783</v>
      </c>
      <c r="N5583" t="s">
        <v>694</v>
      </c>
      <c r="Q5583" t="s">
        <v>9781</v>
      </c>
      <c r="R5583">
        <v>207</v>
      </c>
      <c r="S5583">
        <v>68</v>
      </c>
    </row>
    <row r="5584" spans="1:20" x14ac:dyDescent="0.25">
      <c r="A5584" t="s">
        <v>20</v>
      </c>
      <c r="B5584" t="s">
        <v>36</v>
      </c>
      <c r="C5584" t="s">
        <v>22</v>
      </c>
      <c r="D5584" t="s">
        <v>23</v>
      </c>
      <c r="E5584" t="s">
        <v>5</v>
      </c>
      <c r="F5584">
        <v>1</v>
      </c>
      <c r="G5584" t="s">
        <v>24</v>
      </c>
      <c r="H5584">
        <v>2888412</v>
      </c>
      <c r="I5584">
        <v>2889623</v>
      </c>
      <c r="J5584" t="s">
        <v>37</v>
      </c>
      <c r="Q5584" t="s">
        <v>9784</v>
      </c>
      <c r="R5584">
        <v>1212</v>
      </c>
      <c r="T5584" t="s">
        <v>9785</v>
      </c>
    </row>
    <row r="5585" spans="1:20" x14ac:dyDescent="0.25">
      <c r="A5585" t="s">
        <v>28</v>
      </c>
      <c r="B5585" t="s">
        <v>40</v>
      </c>
      <c r="C5585" t="s">
        <v>22</v>
      </c>
      <c r="D5585" t="s">
        <v>23</v>
      </c>
      <c r="E5585" t="s">
        <v>5</v>
      </c>
      <c r="F5585">
        <v>1</v>
      </c>
      <c r="G5585" t="s">
        <v>24</v>
      </c>
      <c r="H5585">
        <v>2888412</v>
      </c>
      <c r="I5585">
        <v>2889623</v>
      </c>
      <c r="J5585" t="s">
        <v>37</v>
      </c>
      <c r="K5585" t="s">
        <v>9786</v>
      </c>
      <c r="L5585" t="s">
        <v>9786</v>
      </c>
      <c r="N5585" t="s">
        <v>698</v>
      </c>
      <c r="Q5585" t="s">
        <v>9784</v>
      </c>
      <c r="R5585">
        <v>1212</v>
      </c>
      <c r="S5585">
        <v>403</v>
      </c>
    </row>
    <row r="5586" spans="1:20" x14ac:dyDescent="0.25">
      <c r="A5586" t="s">
        <v>20</v>
      </c>
      <c r="B5586" t="s">
        <v>21</v>
      </c>
      <c r="C5586" t="s">
        <v>22</v>
      </c>
      <c r="D5586" t="s">
        <v>23</v>
      </c>
      <c r="E5586" t="s">
        <v>5</v>
      </c>
      <c r="F5586">
        <v>1</v>
      </c>
      <c r="G5586" t="s">
        <v>24</v>
      </c>
      <c r="H5586">
        <v>2889797</v>
      </c>
      <c r="I5586">
        <v>2890054</v>
      </c>
      <c r="J5586" t="s">
        <v>25</v>
      </c>
      <c r="Q5586" t="s">
        <v>9787</v>
      </c>
      <c r="R5586">
        <v>258</v>
      </c>
      <c r="T5586" t="s">
        <v>31</v>
      </c>
    </row>
    <row r="5587" spans="1:20" x14ac:dyDescent="0.25">
      <c r="A5587" t="s">
        <v>28</v>
      </c>
      <c r="B5587" t="s">
        <v>29</v>
      </c>
      <c r="C5587" t="s">
        <v>22</v>
      </c>
      <c r="D5587" t="s">
        <v>23</v>
      </c>
      <c r="E5587" t="s">
        <v>5</v>
      </c>
      <c r="F5587">
        <v>1</v>
      </c>
      <c r="G5587" t="s">
        <v>24</v>
      </c>
      <c r="H5587">
        <v>2889797</v>
      </c>
      <c r="I5587">
        <v>2890054</v>
      </c>
      <c r="J5587" t="s">
        <v>25</v>
      </c>
      <c r="N5587" t="s">
        <v>30</v>
      </c>
      <c r="Q5587" t="s">
        <v>9787</v>
      </c>
      <c r="R5587">
        <v>258</v>
      </c>
      <c r="T5587" t="s">
        <v>31</v>
      </c>
    </row>
    <row r="5588" spans="1:20" x14ac:dyDescent="0.25">
      <c r="A5588" t="s">
        <v>20</v>
      </c>
      <c r="B5588" t="s">
        <v>21</v>
      </c>
      <c r="C5588" t="s">
        <v>22</v>
      </c>
      <c r="D5588" t="s">
        <v>23</v>
      </c>
      <c r="E5588" t="s">
        <v>5</v>
      </c>
      <c r="F5588">
        <v>1</v>
      </c>
      <c r="G5588" t="s">
        <v>24</v>
      </c>
      <c r="H5588">
        <v>2890005</v>
      </c>
      <c r="I5588">
        <v>2890221</v>
      </c>
      <c r="J5588" t="s">
        <v>25</v>
      </c>
      <c r="Q5588" t="s">
        <v>9788</v>
      </c>
      <c r="R5588">
        <v>217</v>
      </c>
      <c r="T5588" t="s">
        <v>31</v>
      </c>
    </row>
    <row r="5589" spans="1:20" x14ac:dyDescent="0.25">
      <c r="A5589" t="s">
        <v>28</v>
      </c>
      <c r="B5589" t="s">
        <v>29</v>
      </c>
      <c r="C5589" t="s">
        <v>22</v>
      </c>
      <c r="D5589" t="s">
        <v>23</v>
      </c>
      <c r="E5589" t="s">
        <v>5</v>
      </c>
      <c r="F5589">
        <v>1</v>
      </c>
      <c r="G5589" t="s">
        <v>24</v>
      </c>
      <c r="H5589">
        <v>2890005</v>
      </c>
      <c r="I5589">
        <v>2890221</v>
      </c>
      <c r="J5589" t="s">
        <v>25</v>
      </c>
      <c r="N5589" t="s">
        <v>30</v>
      </c>
      <c r="Q5589" t="s">
        <v>9788</v>
      </c>
      <c r="R5589">
        <v>217</v>
      </c>
      <c r="T5589" t="s">
        <v>31</v>
      </c>
    </row>
    <row r="5590" spans="1:20" x14ac:dyDescent="0.25">
      <c r="A5590" t="s">
        <v>20</v>
      </c>
      <c r="B5590" t="s">
        <v>36</v>
      </c>
      <c r="C5590" t="s">
        <v>22</v>
      </c>
      <c r="D5590" t="s">
        <v>23</v>
      </c>
      <c r="E5590" t="s">
        <v>5</v>
      </c>
      <c r="F5590">
        <v>1</v>
      </c>
      <c r="G5590" t="s">
        <v>24</v>
      </c>
      <c r="H5590">
        <v>2890436</v>
      </c>
      <c r="I5590">
        <v>2891461</v>
      </c>
      <c r="J5590" t="s">
        <v>25</v>
      </c>
      <c r="Q5590" t="s">
        <v>9789</v>
      </c>
      <c r="R5590">
        <v>1026</v>
      </c>
      <c r="T5590" t="s">
        <v>9790</v>
      </c>
    </row>
    <row r="5591" spans="1:20" x14ac:dyDescent="0.25">
      <c r="A5591" t="s">
        <v>28</v>
      </c>
      <c r="B5591" t="s">
        <v>40</v>
      </c>
      <c r="C5591" t="s">
        <v>22</v>
      </c>
      <c r="D5591" t="s">
        <v>23</v>
      </c>
      <c r="E5591" t="s">
        <v>5</v>
      </c>
      <c r="F5591">
        <v>1</v>
      </c>
      <c r="G5591" t="s">
        <v>24</v>
      </c>
      <c r="H5591">
        <v>2890436</v>
      </c>
      <c r="I5591">
        <v>2891461</v>
      </c>
      <c r="J5591" t="s">
        <v>25</v>
      </c>
      <c r="K5591" t="s">
        <v>9791</v>
      </c>
      <c r="L5591" t="s">
        <v>9791</v>
      </c>
      <c r="N5591" t="s">
        <v>2433</v>
      </c>
      <c r="Q5591" t="s">
        <v>9789</v>
      </c>
      <c r="R5591">
        <v>1026</v>
      </c>
      <c r="S5591">
        <v>341</v>
      </c>
    </row>
    <row r="5592" spans="1:20" x14ac:dyDescent="0.25">
      <c r="A5592" t="s">
        <v>20</v>
      </c>
      <c r="B5592" t="s">
        <v>36</v>
      </c>
      <c r="C5592" t="s">
        <v>22</v>
      </c>
      <c r="D5592" t="s">
        <v>23</v>
      </c>
      <c r="E5592" t="s">
        <v>5</v>
      </c>
      <c r="F5592">
        <v>1</v>
      </c>
      <c r="G5592" t="s">
        <v>24</v>
      </c>
      <c r="H5592">
        <v>2891539</v>
      </c>
      <c r="I5592">
        <v>2892567</v>
      </c>
      <c r="J5592" t="s">
        <v>25</v>
      </c>
      <c r="Q5592" t="s">
        <v>9792</v>
      </c>
      <c r="R5592">
        <v>1029</v>
      </c>
      <c r="T5592" t="s">
        <v>9793</v>
      </c>
    </row>
    <row r="5593" spans="1:20" x14ac:dyDescent="0.25">
      <c r="A5593" t="s">
        <v>28</v>
      </c>
      <c r="B5593" t="s">
        <v>40</v>
      </c>
      <c r="C5593" t="s">
        <v>22</v>
      </c>
      <c r="D5593" t="s">
        <v>23</v>
      </c>
      <c r="E5593" t="s">
        <v>5</v>
      </c>
      <c r="F5593">
        <v>1</v>
      </c>
      <c r="G5593" t="s">
        <v>24</v>
      </c>
      <c r="H5593">
        <v>2891539</v>
      </c>
      <c r="I5593">
        <v>2892567</v>
      </c>
      <c r="J5593" t="s">
        <v>25</v>
      </c>
      <c r="K5593" t="s">
        <v>9794</v>
      </c>
      <c r="L5593" t="s">
        <v>9794</v>
      </c>
      <c r="N5593" t="s">
        <v>1231</v>
      </c>
      <c r="Q5593" t="s">
        <v>9792</v>
      </c>
      <c r="R5593">
        <v>1029</v>
      </c>
      <c r="S5593">
        <v>342</v>
      </c>
    </row>
    <row r="5594" spans="1:20" x14ac:dyDescent="0.25">
      <c r="A5594" t="s">
        <v>20</v>
      </c>
      <c r="B5594" t="s">
        <v>36</v>
      </c>
      <c r="C5594" t="s">
        <v>22</v>
      </c>
      <c r="D5594" t="s">
        <v>23</v>
      </c>
      <c r="E5594" t="s">
        <v>5</v>
      </c>
      <c r="F5594">
        <v>1</v>
      </c>
      <c r="G5594" t="s">
        <v>24</v>
      </c>
      <c r="H5594">
        <v>2892585</v>
      </c>
      <c r="I5594">
        <v>2893409</v>
      </c>
      <c r="J5594" t="s">
        <v>25</v>
      </c>
      <c r="Q5594" t="s">
        <v>9795</v>
      </c>
      <c r="R5594">
        <v>825</v>
      </c>
      <c r="T5594" t="s">
        <v>9796</v>
      </c>
    </row>
    <row r="5595" spans="1:20" x14ac:dyDescent="0.25">
      <c r="A5595" t="s">
        <v>28</v>
      </c>
      <c r="B5595" t="s">
        <v>40</v>
      </c>
      <c r="C5595" t="s">
        <v>22</v>
      </c>
      <c r="D5595" t="s">
        <v>23</v>
      </c>
      <c r="E5595" t="s">
        <v>5</v>
      </c>
      <c r="F5595">
        <v>1</v>
      </c>
      <c r="G5595" t="s">
        <v>24</v>
      </c>
      <c r="H5595">
        <v>2892585</v>
      </c>
      <c r="I5595">
        <v>2893409</v>
      </c>
      <c r="J5595" t="s">
        <v>25</v>
      </c>
      <c r="K5595" t="s">
        <v>9797</v>
      </c>
      <c r="L5595" t="s">
        <v>9797</v>
      </c>
      <c r="N5595" t="s">
        <v>108</v>
      </c>
      <c r="Q5595" t="s">
        <v>9795</v>
      </c>
      <c r="R5595">
        <v>825</v>
      </c>
      <c r="S5595">
        <v>274</v>
      </c>
    </row>
    <row r="5596" spans="1:20" x14ac:dyDescent="0.25">
      <c r="A5596" t="s">
        <v>20</v>
      </c>
      <c r="B5596" t="s">
        <v>36</v>
      </c>
      <c r="C5596" t="s">
        <v>22</v>
      </c>
      <c r="D5596" t="s">
        <v>23</v>
      </c>
      <c r="E5596" t="s">
        <v>5</v>
      </c>
      <c r="F5596">
        <v>1</v>
      </c>
      <c r="G5596" t="s">
        <v>24</v>
      </c>
      <c r="H5596">
        <v>2893420</v>
      </c>
      <c r="I5596">
        <v>2894316</v>
      </c>
      <c r="J5596" t="s">
        <v>25</v>
      </c>
      <c r="Q5596" t="s">
        <v>9798</v>
      </c>
      <c r="R5596">
        <v>897</v>
      </c>
      <c r="T5596" t="s">
        <v>9799</v>
      </c>
    </row>
    <row r="5597" spans="1:20" x14ac:dyDescent="0.25">
      <c r="A5597" t="s">
        <v>28</v>
      </c>
      <c r="B5597" t="s">
        <v>40</v>
      </c>
      <c r="C5597" t="s">
        <v>22</v>
      </c>
      <c r="D5597" t="s">
        <v>23</v>
      </c>
      <c r="E5597" t="s">
        <v>5</v>
      </c>
      <c r="F5597">
        <v>1</v>
      </c>
      <c r="G5597" t="s">
        <v>24</v>
      </c>
      <c r="H5597">
        <v>2893420</v>
      </c>
      <c r="I5597">
        <v>2894316</v>
      </c>
      <c r="J5597" t="s">
        <v>25</v>
      </c>
      <c r="K5597" t="s">
        <v>9800</v>
      </c>
      <c r="L5597" t="s">
        <v>9800</v>
      </c>
      <c r="N5597" t="s">
        <v>108</v>
      </c>
      <c r="Q5597" t="s">
        <v>9798</v>
      </c>
      <c r="R5597">
        <v>897</v>
      </c>
      <c r="S5597">
        <v>298</v>
      </c>
    </row>
    <row r="5598" spans="1:20" x14ac:dyDescent="0.25">
      <c r="A5598" t="s">
        <v>20</v>
      </c>
      <c r="B5598" t="s">
        <v>36</v>
      </c>
      <c r="C5598" t="s">
        <v>22</v>
      </c>
      <c r="D5598" t="s">
        <v>23</v>
      </c>
      <c r="E5598" t="s">
        <v>5</v>
      </c>
      <c r="F5598">
        <v>1</v>
      </c>
      <c r="G5598" t="s">
        <v>24</v>
      </c>
      <c r="H5598">
        <v>2894330</v>
      </c>
      <c r="I5598">
        <v>2895361</v>
      </c>
      <c r="J5598" t="s">
        <v>25</v>
      </c>
      <c r="Q5598" t="s">
        <v>9801</v>
      </c>
      <c r="R5598">
        <v>1032</v>
      </c>
      <c r="T5598" t="s">
        <v>9802</v>
      </c>
    </row>
    <row r="5599" spans="1:20" x14ac:dyDescent="0.25">
      <c r="A5599" t="s">
        <v>28</v>
      </c>
      <c r="B5599" t="s">
        <v>40</v>
      </c>
      <c r="C5599" t="s">
        <v>22</v>
      </c>
      <c r="D5599" t="s">
        <v>23</v>
      </c>
      <c r="E5599" t="s">
        <v>5</v>
      </c>
      <c r="F5599">
        <v>1</v>
      </c>
      <c r="G5599" t="s">
        <v>24</v>
      </c>
      <c r="H5599">
        <v>2894330</v>
      </c>
      <c r="I5599">
        <v>2895361</v>
      </c>
      <c r="J5599" t="s">
        <v>25</v>
      </c>
      <c r="K5599" t="s">
        <v>9803</v>
      </c>
      <c r="L5599" t="s">
        <v>9803</v>
      </c>
      <c r="N5599" t="s">
        <v>112</v>
      </c>
      <c r="Q5599" t="s">
        <v>9801</v>
      </c>
      <c r="R5599">
        <v>1032</v>
      </c>
      <c r="S5599">
        <v>343</v>
      </c>
    </row>
    <row r="5600" spans="1:20" x14ac:dyDescent="0.25">
      <c r="A5600" t="s">
        <v>20</v>
      </c>
      <c r="B5600" t="s">
        <v>36</v>
      </c>
      <c r="C5600" t="s">
        <v>22</v>
      </c>
      <c r="D5600" t="s">
        <v>23</v>
      </c>
      <c r="E5600" t="s">
        <v>5</v>
      </c>
      <c r="F5600">
        <v>1</v>
      </c>
      <c r="G5600" t="s">
        <v>24</v>
      </c>
      <c r="H5600">
        <v>2895448</v>
      </c>
      <c r="I5600">
        <v>2896272</v>
      </c>
      <c r="J5600" t="s">
        <v>25</v>
      </c>
      <c r="Q5600" t="s">
        <v>9804</v>
      </c>
      <c r="R5600">
        <v>825</v>
      </c>
      <c r="T5600" t="s">
        <v>9805</v>
      </c>
    </row>
    <row r="5601" spans="1:20" x14ac:dyDescent="0.25">
      <c r="A5601" t="s">
        <v>28</v>
      </c>
      <c r="B5601" t="s">
        <v>40</v>
      </c>
      <c r="C5601" t="s">
        <v>22</v>
      </c>
      <c r="D5601" t="s">
        <v>23</v>
      </c>
      <c r="E5601" t="s">
        <v>5</v>
      </c>
      <c r="F5601">
        <v>1</v>
      </c>
      <c r="G5601" t="s">
        <v>24</v>
      </c>
      <c r="H5601">
        <v>2895448</v>
      </c>
      <c r="I5601">
        <v>2896272</v>
      </c>
      <c r="J5601" t="s">
        <v>25</v>
      </c>
      <c r="K5601" t="s">
        <v>9806</v>
      </c>
      <c r="L5601" t="s">
        <v>9806</v>
      </c>
      <c r="N5601" t="s">
        <v>2437</v>
      </c>
      <c r="Q5601" t="s">
        <v>9804</v>
      </c>
      <c r="R5601">
        <v>825</v>
      </c>
      <c r="S5601">
        <v>274</v>
      </c>
    </row>
    <row r="5602" spans="1:20" x14ac:dyDescent="0.25">
      <c r="A5602" t="s">
        <v>20</v>
      </c>
      <c r="B5602" t="s">
        <v>36</v>
      </c>
      <c r="C5602" t="s">
        <v>22</v>
      </c>
      <c r="D5602" t="s">
        <v>23</v>
      </c>
      <c r="E5602" t="s">
        <v>5</v>
      </c>
      <c r="F5602">
        <v>1</v>
      </c>
      <c r="G5602" t="s">
        <v>24</v>
      </c>
      <c r="H5602">
        <v>2896277</v>
      </c>
      <c r="I5602">
        <v>2896483</v>
      </c>
      <c r="J5602" t="s">
        <v>25</v>
      </c>
      <c r="Q5602" t="s">
        <v>9807</v>
      </c>
      <c r="R5602">
        <v>207</v>
      </c>
    </row>
    <row r="5603" spans="1:20" x14ac:dyDescent="0.25">
      <c r="A5603" t="s">
        <v>28</v>
      </c>
      <c r="B5603" t="s">
        <v>40</v>
      </c>
      <c r="C5603" t="s">
        <v>22</v>
      </c>
      <c r="D5603" t="s">
        <v>23</v>
      </c>
      <c r="E5603" t="s">
        <v>5</v>
      </c>
      <c r="F5603">
        <v>1</v>
      </c>
      <c r="G5603" t="s">
        <v>24</v>
      </c>
      <c r="H5603">
        <v>2896277</v>
      </c>
      <c r="I5603">
        <v>2896483</v>
      </c>
      <c r="J5603" t="s">
        <v>25</v>
      </c>
      <c r="K5603" t="s">
        <v>9808</v>
      </c>
      <c r="L5603" t="s">
        <v>9808</v>
      </c>
      <c r="N5603" t="s">
        <v>30</v>
      </c>
      <c r="Q5603" t="s">
        <v>9807</v>
      </c>
      <c r="R5603">
        <v>207</v>
      </c>
      <c r="S5603">
        <v>68</v>
      </c>
    </row>
    <row r="5604" spans="1:20" x14ac:dyDescent="0.25">
      <c r="A5604" t="s">
        <v>20</v>
      </c>
      <c r="B5604" t="s">
        <v>36</v>
      </c>
      <c r="C5604" t="s">
        <v>22</v>
      </c>
      <c r="D5604" t="s">
        <v>23</v>
      </c>
      <c r="E5604" t="s">
        <v>5</v>
      </c>
      <c r="F5604">
        <v>1</v>
      </c>
      <c r="G5604" t="s">
        <v>24</v>
      </c>
      <c r="H5604">
        <v>2896625</v>
      </c>
      <c r="I5604">
        <v>2897824</v>
      </c>
      <c r="J5604" t="s">
        <v>25</v>
      </c>
      <c r="Q5604" t="s">
        <v>9809</v>
      </c>
      <c r="R5604">
        <v>1200</v>
      </c>
      <c r="T5604" t="s">
        <v>9810</v>
      </c>
    </row>
    <row r="5605" spans="1:20" x14ac:dyDescent="0.25">
      <c r="A5605" t="s">
        <v>28</v>
      </c>
      <c r="B5605" t="s">
        <v>40</v>
      </c>
      <c r="C5605" t="s">
        <v>22</v>
      </c>
      <c r="D5605" t="s">
        <v>23</v>
      </c>
      <c r="E5605" t="s">
        <v>5</v>
      </c>
      <c r="F5605">
        <v>1</v>
      </c>
      <c r="G5605" t="s">
        <v>24</v>
      </c>
      <c r="H5605">
        <v>2896625</v>
      </c>
      <c r="I5605">
        <v>2897824</v>
      </c>
      <c r="J5605" t="s">
        <v>25</v>
      </c>
      <c r="K5605" t="s">
        <v>9811</v>
      </c>
      <c r="L5605" t="s">
        <v>9811</v>
      </c>
      <c r="N5605" t="s">
        <v>161</v>
      </c>
      <c r="Q5605" t="s">
        <v>9809</v>
      </c>
      <c r="R5605">
        <v>1200</v>
      </c>
      <c r="S5605">
        <v>399</v>
      </c>
    </row>
    <row r="5606" spans="1:20" x14ac:dyDescent="0.25">
      <c r="A5606" t="s">
        <v>20</v>
      </c>
      <c r="B5606" t="s">
        <v>36</v>
      </c>
      <c r="C5606" t="s">
        <v>22</v>
      </c>
      <c r="D5606" t="s">
        <v>23</v>
      </c>
      <c r="E5606" t="s">
        <v>5</v>
      </c>
      <c r="F5606">
        <v>1</v>
      </c>
      <c r="G5606" t="s">
        <v>24</v>
      </c>
      <c r="H5606">
        <v>2897846</v>
      </c>
      <c r="I5606">
        <v>2899009</v>
      </c>
      <c r="J5606" t="s">
        <v>37</v>
      </c>
      <c r="Q5606" t="s">
        <v>9812</v>
      </c>
      <c r="R5606">
        <v>1164</v>
      </c>
      <c r="T5606" t="s">
        <v>9813</v>
      </c>
    </row>
    <row r="5607" spans="1:20" x14ac:dyDescent="0.25">
      <c r="A5607" t="s">
        <v>28</v>
      </c>
      <c r="B5607" t="s">
        <v>40</v>
      </c>
      <c r="C5607" t="s">
        <v>22</v>
      </c>
      <c r="D5607" t="s">
        <v>23</v>
      </c>
      <c r="E5607" t="s">
        <v>5</v>
      </c>
      <c r="F5607">
        <v>1</v>
      </c>
      <c r="G5607" t="s">
        <v>24</v>
      </c>
      <c r="H5607">
        <v>2897846</v>
      </c>
      <c r="I5607">
        <v>2899009</v>
      </c>
      <c r="J5607" t="s">
        <v>37</v>
      </c>
      <c r="K5607" t="s">
        <v>9814</v>
      </c>
      <c r="L5607" t="s">
        <v>9814</v>
      </c>
      <c r="N5607" t="s">
        <v>9815</v>
      </c>
      <c r="Q5607" t="s">
        <v>9812</v>
      </c>
      <c r="R5607">
        <v>1164</v>
      </c>
      <c r="S5607">
        <v>387</v>
      </c>
    </row>
    <row r="5608" spans="1:20" x14ac:dyDescent="0.25">
      <c r="A5608" t="s">
        <v>20</v>
      </c>
      <c r="B5608" t="s">
        <v>21</v>
      </c>
      <c r="C5608" t="s">
        <v>22</v>
      </c>
      <c r="D5608" t="s">
        <v>23</v>
      </c>
      <c r="E5608" t="s">
        <v>5</v>
      </c>
      <c r="F5608">
        <v>1</v>
      </c>
      <c r="G5608" t="s">
        <v>24</v>
      </c>
      <c r="H5608">
        <v>2899106</v>
      </c>
      <c r="I5608">
        <v>2899287</v>
      </c>
      <c r="J5608" t="s">
        <v>25</v>
      </c>
      <c r="Q5608" t="s">
        <v>9816</v>
      </c>
      <c r="R5608">
        <v>182</v>
      </c>
      <c r="T5608" t="s">
        <v>31</v>
      </c>
    </row>
    <row r="5609" spans="1:20" x14ac:dyDescent="0.25">
      <c r="A5609" t="s">
        <v>28</v>
      </c>
      <c r="B5609" t="s">
        <v>29</v>
      </c>
      <c r="C5609" t="s">
        <v>22</v>
      </c>
      <c r="D5609" t="s">
        <v>23</v>
      </c>
      <c r="E5609" t="s">
        <v>5</v>
      </c>
      <c r="F5609">
        <v>1</v>
      </c>
      <c r="G5609" t="s">
        <v>24</v>
      </c>
      <c r="H5609">
        <v>2899106</v>
      </c>
      <c r="I5609">
        <v>2899287</v>
      </c>
      <c r="J5609" t="s">
        <v>25</v>
      </c>
      <c r="N5609" t="s">
        <v>30</v>
      </c>
      <c r="Q5609" t="s">
        <v>9816</v>
      </c>
      <c r="R5609">
        <v>182</v>
      </c>
      <c r="T5609" t="s">
        <v>31</v>
      </c>
    </row>
    <row r="5610" spans="1:20" x14ac:dyDescent="0.25">
      <c r="A5610" t="s">
        <v>20</v>
      </c>
      <c r="B5610" t="s">
        <v>36</v>
      </c>
      <c r="C5610" t="s">
        <v>22</v>
      </c>
      <c r="D5610" t="s">
        <v>23</v>
      </c>
      <c r="E5610" t="s">
        <v>5</v>
      </c>
      <c r="F5610">
        <v>1</v>
      </c>
      <c r="G5610" t="s">
        <v>24</v>
      </c>
      <c r="H5610">
        <v>2899535</v>
      </c>
      <c r="I5610">
        <v>2899888</v>
      </c>
      <c r="J5610" t="s">
        <v>25</v>
      </c>
      <c r="Q5610" t="s">
        <v>9817</v>
      </c>
      <c r="R5610">
        <v>354</v>
      </c>
      <c r="T5610" t="s">
        <v>9818</v>
      </c>
    </row>
    <row r="5611" spans="1:20" x14ac:dyDescent="0.25">
      <c r="A5611" t="s">
        <v>28</v>
      </c>
      <c r="B5611" t="s">
        <v>40</v>
      </c>
      <c r="C5611" t="s">
        <v>22</v>
      </c>
      <c r="D5611" t="s">
        <v>23</v>
      </c>
      <c r="E5611" t="s">
        <v>5</v>
      </c>
      <c r="F5611">
        <v>1</v>
      </c>
      <c r="G5611" t="s">
        <v>24</v>
      </c>
      <c r="H5611">
        <v>2899535</v>
      </c>
      <c r="I5611">
        <v>2899888</v>
      </c>
      <c r="J5611" t="s">
        <v>25</v>
      </c>
      <c r="K5611" t="s">
        <v>9819</v>
      </c>
      <c r="L5611" t="s">
        <v>9819</v>
      </c>
      <c r="N5611" t="s">
        <v>30</v>
      </c>
      <c r="Q5611" t="s">
        <v>9817</v>
      </c>
      <c r="R5611">
        <v>354</v>
      </c>
      <c r="S5611">
        <v>117</v>
      </c>
    </row>
    <row r="5612" spans="1:20" x14ac:dyDescent="0.25">
      <c r="A5612" t="s">
        <v>20</v>
      </c>
      <c r="B5612" t="s">
        <v>36</v>
      </c>
      <c r="C5612" t="s">
        <v>22</v>
      </c>
      <c r="D5612" t="s">
        <v>23</v>
      </c>
      <c r="E5612" t="s">
        <v>5</v>
      </c>
      <c r="F5612">
        <v>1</v>
      </c>
      <c r="G5612" t="s">
        <v>24</v>
      </c>
      <c r="H5612">
        <v>2899885</v>
      </c>
      <c r="I5612">
        <v>2900166</v>
      </c>
      <c r="J5612" t="s">
        <v>25</v>
      </c>
      <c r="Q5612" t="s">
        <v>9820</v>
      </c>
      <c r="R5612">
        <v>282</v>
      </c>
      <c r="T5612" t="s">
        <v>9821</v>
      </c>
    </row>
    <row r="5613" spans="1:20" x14ac:dyDescent="0.25">
      <c r="A5613" t="s">
        <v>28</v>
      </c>
      <c r="B5613" t="s">
        <v>40</v>
      </c>
      <c r="C5613" t="s">
        <v>22</v>
      </c>
      <c r="D5613" t="s">
        <v>23</v>
      </c>
      <c r="E5613" t="s">
        <v>5</v>
      </c>
      <c r="F5613">
        <v>1</v>
      </c>
      <c r="G5613" t="s">
        <v>24</v>
      </c>
      <c r="H5613">
        <v>2899885</v>
      </c>
      <c r="I5613">
        <v>2900166</v>
      </c>
      <c r="J5613" t="s">
        <v>25</v>
      </c>
      <c r="K5613" t="s">
        <v>9822</v>
      </c>
      <c r="L5613" t="s">
        <v>9822</v>
      </c>
      <c r="N5613" t="s">
        <v>1076</v>
      </c>
      <c r="Q5613" t="s">
        <v>9820</v>
      </c>
      <c r="R5613">
        <v>282</v>
      </c>
      <c r="S5613">
        <v>93</v>
      </c>
    </row>
    <row r="5614" spans="1:20" x14ac:dyDescent="0.25">
      <c r="A5614" t="s">
        <v>20</v>
      </c>
      <c r="B5614" t="s">
        <v>36</v>
      </c>
      <c r="C5614" t="s">
        <v>22</v>
      </c>
      <c r="D5614" t="s">
        <v>23</v>
      </c>
      <c r="E5614" t="s">
        <v>5</v>
      </c>
      <c r="F5614">
        <v>1</v>
      </c>
      <c r="G5614" t="s">
        <v>24</v>
      </c>
      <c r="H5614">
        <v>2900192</v>
      </c>
      <c r="I5614">
        <v>2900980</v>
      </c>
      <c r="J5614" t="s">
        <v>37</v>
      </c>
      <c r="Q5614" t="s">
        <v>9823</v>
      </c>
      <c r="R5614">
        <v>789</v>
      </c>
      <c r="T5614" t="s">
        <v>9824</v>
      </c>
    </row>
    <row r="5615" spans="1:20" x14ac:dyDescent="0.25">
      <c r="A5615" t="s">
        <v>28</v>
      </c>
      <c r="B5615" t="s">
        <v>40</v>
      </c>
      <c r="C5615" t="s">
        <v>22</v>
      </c>
      <c r="D5615" t="s">
        <v>23</v>
      </c>
      <c r="E5615" t="s">
        <v>5</v>
      </c>
      <c r="F5615">
        <v>1</v>
      </c>
      <c r="G5615" t="s">
        <v>24</v>
      </c>
      <c r="H5615">
        <v>2900192</v>
      </c>
      <c r="I5615">
        <v>2900980</v>
      </c>
      <c r="J5615" t="s">
        <v>37</v>
      </c>
      <c r="K5615" t="s">
        <v>9825</v>
      </c>
      <c r="L5615" t="s">
        <v>9825</v>
      </c>
      <c r="N5615" t="s">
        <v>9826</v>
      </c>
      <c r="Q5615" t="s">
        <v>9823</v>
      </c>
      <c r="R5615">
        <v>789</v>
      </c>
      <c r="S5615">
        <v>262</v>
      </c>
    </row>
    <row r="5616" spans="1:20" x14ac:dyDescent="0.25">
      <c r="A5616" t="s">
        <v>20</v>
      </c>
      <c r="B5616" t="s">
        <v>36</v>
      </c>
      <c r="C5616" t="s">
        <v>22</v>
      </c>
      <c r="D5616" t="s">
        <v>23</v>
      </c>
      <c r="E5616" t="s">
        <v>5</v>
      </c>
      <c r="F5616">
        <v>1</v>
      </c>
      <c r="G5616" t="s">
        <v>24</v>
      </c>
      <c r="H5616">
        <v>2901010</v>
      </c>
      <c r="I5616">
        <v>2901642</v>
      </c>
      <c r="J5616" t="s">
        <v>37</v>
      </c>
      <c r="Q5616" t="s">
        <v>9827</v>
      </c>
      <c r="R5616">
        <v>633</v>
      </c>
      <c r="T5616" t="s">
        <v>9828</v>
      </c>
    </row>
    <row r="5617" spans="1:20" x14ac:dyDescent="0.25">
      <c r="A5617" t="s">
        <v>28</v>
      </c>
      <c r="B5617" t="s">
        <v>40</v>
      </c>
      <c r="C5617" t="s">
        <v>22</v>
      </c>
      <c r="D5617" t="s">
        <v>23</v>
      </c>
      <c r="E5617" t="s">
        <v>5</v>
      </c>
      <c r="F5617">
        <v>1</v>
      </c>
      <c r="G5617" t="s">
        <v>24</v>
      </c>
      <c r="H5617">
        <v>2901010</v>
      </c>
      <c r="I5617">
        <v>2901642</v>
      </c>
      <c r="J5617" t="s">
        <v>37</v>
      </c>
      <c r="K5617" t="s">
        <v>9829</v>
      </c>
      <c r="L5617" t="s">
        <v>9829</v>
      </c>
      <c r="N5617" t="s">
        <v>9830</v>
      </c>
      <c r="Q5617" t="s">
        <v>9827</v>
      </c>
      <c r="R5617">
        <v>633</v>
      </c>
      <c r="S5617">
        <v>210</v>
      </c>
    </row>
    <row r="5618" spans="1:20" x14ac:dyDescent="0.25">
      <c r="A5618" t="s">
        <v>20</v>
      </c>
      <c r="B5618" t="s">
        <v>36</v>
      </c>
      <c r="C5618" t="s">
        <v>22</v>
      </c>
      <c r="D5618" t="s">
        <v>23</v>
      </c>
      <c r="E5618" t="s">
        <v>5</v>
      </c>
      <c r="F5618">
        <v>1</v>
      </c>
      <c r="G5618" t="s">
        <v>24</v>
      </c>
      <c r="H5618">
        <v>2901718</v>
      </c>
      <c r="I5618">
        <v>2901990</v>
      </c>
      <c r="J5618" t="s">
        <v>37</v>
      </c>
      <c r="Q5618" t="s">
        <v>9831</v>
      </c>
      <c r="R5618">
        <v>273</v>
      </c>
      <c r="T5618" t="s">
        <v>9832</v>
      </c>
    </row>
    <row r="5619" spans="1:20" x14ac:dyDescent="0.25">
      <c r="A5619" t="s">
        <v>28</v>
      </c>
      <c r="B5619" t="s">
        <v>40</v>
      </c>
      <c r="C5619" t="s">
        <v>22</v>
      </c>
      <c r="D5619" t="s">
        <v>23</v>
      </c>
      <c r="E5619" t="s">
        <v>5</v>
      </c>
      <c r="F5619">
        <v>1</v>
      </c>
      <c r="G5619" t="s">
        <v>24</v>
      </c>
      <c r="H5619">
        <v>2901718</v>
      </c>
      <c r="I5619">
        <v>2901990</v>
      </c>
      <c r="J5619" t="s">
        <v>37</v>
      </c>
      <c r="K5619" t="s">
        <v>9833</v>
      </c>
      <c r="L5619" t="s">
        <v>9833</v>
      </c>
      <c r="N5619" t="s">
        <v>9834</v>
      </c>
      <c r="Q5619" t="s">
        <v>9831</v>
      </c>
      <c r="R5619">
        <v>273</v>
      </c>
      <c r="S5619">
        <v>90</v>
      </c>
    </row>
    <row r="5620" spans="1:20" x14ac:dyDescent="0.25">
      <c r="A5620" t="s">
        <v>20</v>
      </c>
      <c r="B5620" t="s">
        <v>36</v>
      </c>
      <c r="C5620" t="s">
        <v>22</v>
      </c>
      <c r="D5620" t="s">
        <v>23</v>
      </c>
      <c r="E5620" t="s">
        <v>5</v>
      </c>
      <c r="F5620">
        <v>1</v>
      </c>
      <c r="G5620" t="s">
        <v>24</v>
      </c>
      <c r="H5620">
        <v>2902502</v>
      </c>
      <c r="I5620">
        <v>2904433</v>
      </c>
      <c r="J5620" t="s">
        <v>25</v>
      </c>
      <c r="Q5620" t="s">
        <v>9835</v>
      </c>
      <c r="R5620">
        <v>1932</v>
      </c>
      <c r="T5620" t="s">
        <v>9836</v>
      </c>
    </row>
    <row r="5621" spans="1:20" x14ac:dyDescent="0.25">
      <c r="A5621" t="s">
        <v>28</v>
      </c>
      <c r="B5621" t="s">
        <v>40</v>
      </c>
      <c r="C5621" t="s">
        <v>22</v>
      </c>
      <c r="D5621" t="s">
        <v>23</v>
      </c>
      <c r="E5621" t="s">
        <v>5</v>
      </c>
      <c r="F5621">
        <v>1</v>
      </c>
      <c r="G5621" t="s">
        <v>24</v>
      </c>
      <c r="H5621">
        <v>2902502</v>
      </c>
      <c r="I5621">
        <v>2904433</v>
      </c>
      <c r="J5621" t="s">
        <v>25</v>
      </c>
      <c r="K5621" t="s">
        <v>9837</v>
      </c>
      <c r="L5621" t="s">
        <v>9837</v>
      </c>
      <c r="N5621" t="s">
        <v>9838</v>
      </c>
      <c r="Q5621" t="s">
        <v>9835</v>
      </c>
      <c r="R5621">
        <v>1932</v>
      </c>
      <c r="S5621">
        <v>643</v>
      </c>
    </row>
    <row r="5622" spans="1:20" x14ac:dyDescent="0.25">
      <c r="A5622" t="s">
        <v>20</v>
      </c>
      <c r="B5622" t="s">
        <v>36</v>
      </c>
      <c r="C5622" t="s">
        <v>22</v>
      </c>
      <c r="D5622" t="s">
        <v>23</v>
      </c>
      <c r="E5622" t="s">
        <v>5</v>
      </c>
      <c r="F5622">
        <v>1</v>
      </c>
      <c r="G5622" t="s">
        <v>24</v>
      </c>
      <c r="H5622">
        <v>2904667</v>
      </c>
      <c r="I5622">
        <v>2904879</v>
      </c>
      <c r="J5622" t="s">
        <v>25</v>
      </c>
      <c r="Q5622" t="s">
        <v>9839</v>
      </c>
      <c r="R5622">
        <v>213</v>
      </c>
      <c r="T5622" t="s">
        <v>9840</v>
      </c>
    </row>
    <row r="5623" spans="1:20" x14ac:dyDescent="0.25">
      <c r="A5623" t="s">
        <v>28</v>
      </c>
      <c r="B5623" t="s">
        <v>40</v>
      </c>
      <c r="C5623" t="s">
        <v>22</v>
      </c>
      <c r="D5623" t="s">
        <v>23</v>
      </c>
      <c r="E5623" t="s">
        <v>5</v>
      </c>
      <c r="F5623">
        <v>1</v>
      </c>
      <c r="G5623" t="s">
        <v>24</v>
      </c>
      <c r="H5623">
        <v>2904667</v>
      </c>
      <c r="I5623">
        <v>2904879</v>
      </c>
      <c r="J5623" t="s">
        <v>25</v>
      </c>
      <c r="K5623" t="s">
        <v>9841</v>
      </c>
      <c r="L5623" t="s">
        <v>9841</v>
      </c>
      <c r="N5623" t="s">
        <v>5694</v>
      </c>
      <c r="Q5623" t="s">
        <v>9839</v>
      </c>
      <c r="R5623">
        <v>213</v>
      </c>
      <c r="S5623">
        <v>70</v>
      </c>
    </row>
    <row r="5624" spans="1:20" x14ac:dyDescent="0.25">
      <c r="A5624" t="s">
        <v>20</v>
      </c>
      <c r="B5624" t="s">
        <v>36</v>
      </c>
      <c r="C5624" t="s">
        <v>22</v>
      </c>
      <c r="D5624" t="s">
        <v>23</v>
      </c>
      <c r="E5624" t="s">
        <v>5</v>
      </c>
      <c r="F5624">
        <v>1</v>
      </c>
      <c r="G5624" t="s">
        <v>24</v>
      </c>
      <c r="H5624">
        <v>2905091</v>
      </c>
      <c r="I5624">
        <v>2905345</v>
      </c>
      <c r="J5624" t="s">
        <v>25</v>
      </c>
      <c r="Q5624" t="s">
        <v>9842</v>
      </c>
      <c r="R5624">
        <v>255</v>
      </c>
      <c r="T5624" t="s">
        <v>9843</v>
      </c>
    </row>
    <row r="5625" spans="1:20" x14ac:dyDescent="0.25">
      <c r="A5625" t="s">
        <v>28</v>
      </c>
      <c r="B5625" t="s">
        <v>40</v>
      </c>
      <c r="C5625" t="s">
        <v>22</v>
      </c>
      <c r="D5625" t="s">
        <v>23</v>
      </c>
      <c r="E5625" t="s">
        <v>5</v>
      </c>
      <c r="F5625">
        <v>1</v>
      </c>
      <c r="G5625" t="s">
        <v>24</v>
      </c>
      <c r="H5625">
        <v>2905091</v>
      </c>
      <c r="I5625">
        <v>2905345</v>
      </c>
      <c r="J5625" t="s">
        <v>25</v>
      </c>
      <c r="K5625" t="s">
        <v>9844</v>
      </c>
      <c r="L5625" t="s">
        <v>9844</v>
      </c>
      <c r="N5625" t="s">
        <v>30</v>
      </c>
      <c r="Q5625" t="s">
        <v>9842</v>
      </c>
      <c r="R5625">
        <v>255</v>
      </c>
      <c r="S5625">
        <v>84</v>
      </c>
    </row>
    <row r="5626" spans="1:20" x14ac:dyDescent="0.25">
      <c r="A5626" t="s">
        <v>20</v>
      </c>
      <c r="B5626" t="s">
        <v>36</v>
      </c>
      <c r="C5626" t="s">
        <v>22</v>
      </c>
      <c r="D5626" t="s">
        <v>23</v>
      </c>
      <c r="E5626" t="s">
        <v>5</v>
      </c>
      <c r="F5626">
        <v>1</v>
      </c>
      <c r="G5626" t="s">
        <v>24</v>
      </c>
      <c r="H5626">
        <v>2905489</v>
      </c>
      <c r="I5626">
        <v>2906415</v>
      </c>
      <c r="J5626" t="s">
        <v>25</v>
      </c>
      <c r="Q5626" t="s">
        <v>9845</v>
      </c>
      <c r="R5626">
        <v>927</v>
      </c>
      <c r="T5626" t="s">
        <v>9846</v>
      </c>
    </row>
    <row r="5627" spans="1:20" x14ac:dyDescent="0.25">
      <c r="A5627" t="s">
        <v>28</v>
      </c>
      <c r="B5627" t="s">
        <v>40</v>
      </c>
      <c r="C5627" t="s">
        <v>22</v>
      </c>
      <c r="D5627" t="s">
        <v>23</v>
      </c>
      <c r="E5627" t="s">
        <v>5</v>
      </c>
      <c r="F5627">
        <v>1</v>
      </c>
      <c r="G5627" t="s">
        <v>24</v>
      </c>
      <c r="H5627">
        <v>2905489</v>
      </c>
      <c r="I5627">
        <v>2906415</v>
      </c>
      <c r="J5627" t="s">
        <v>25</v>
      </c>
      <c r="K5627" t="s">
        <v>9847</v>
      </c>
      <c r="L5627" t="s">
        <v>9847</v>
      </c>
      <c r="N5627" t="s">
        <v>2057</v>
      </c>
      <c r="Q5627" t="s">
        <v>9845</v>
      </c>
      <c r="R5627">
        <v>927</v>
      </c>
      <c r="S5627">
        <v>308</v>
      </c>
    </row>
    <row r="5628" spans="1:20" x14ac:dyDescent="0.25">
      <c r="A5628" t="s">
        <v>20</v>
      </c>
      <c r="B5628" t="s">
        <v>21</v>
      </c>
      <c r="C5628" t="s">
        <v>22</v>
      </c>
      <c r="D5628" t="s">
        <v>23</v>
      </c>
      <c r="E5628" t="s">
        <v>5</v>
      </c>
      <c r="F5628">
        <v>1</v>
      </c>
      <c r="G5628" t="s">
        <v>24</v>
      </c>
      <c r="H5628">
        <v>2906509</v>
      </c>
      <c r="I5628">
        <v>2906880</v>
      </c>
      <c r="J5628" t="s">
        <v>25</v>
      </c>
      <c r="Q5628" t="s">
        <v>9848</v>
      </c>
      <c r="R5628">
        <v>372</v>
      </c>
      <c r="T5628" t="s">
        <v>31</v>
      </c>
    </row>
    <row r="5629" spans="1:20" x14ac:dyDescent="0.25">
      <c r="A5629" t="s">
        <v>28</v>
      </c>
      <c r="B5629" t="s">
        <v>29</v>
      </c>
      <c r="C5629" t="s">
        <v>22</v>
      </c>
      <c r="D5629" t="s">
        <v>23</v>
      </c>
      <c r="E5629" t="s">
        <v>5</v>
      </c>
      <c r="F5629">
        <v>1</v>
      </c>
      <c r="G5629" t="s">
        <v>24</v>
      </c>
      <c r="H5629">
        <v>2906509</v>
      </c>
      <c r="I5629">
        <v>2906880</v>
      </c>
      <c r="J5629" t="s">
        <v>25</v>
      </c>
      <c r="N5629" t="s">
        <v>30</v>
      </c>
      <c r="Q5629" t="s">
        <v>9848</v>
      </c>
      <c r="R5629">
        <v>372</v>
      </c>
      <c r="T5629" t="s">
        <v>31</v>
      </c>
    </row>
    <row r="5630" spans="1:20" x14ac:dyDescent="0.25">
      <c r="A5630" t="s">
        <v>20</v>
      </c>
      <c r="B5630" t="s">
        <v>36</v>
      </c>
      <c r="C5630" t="s">
        <v>22</v>
      </c>
      <c r="D5630" t="s">
        <v>23</v>
      </c>
      <c r="E5630" t="s">
        <v>5</v>
      </c>
      <c r="F5630">
        <v>1</v>
      </c>
      <c r="G5630" t="s">
        <v>24</v>
      </c>
      <c r="H5630">
        <v>2906882</v>
      </c>
      <c r="I5630">
        <v>2908162</v>
      </c>
      <c r="J5630" t="s">
        <v>25</v>
      </c>
      <c r="Q5630" t="s">
        <v>9849</v>
      </c>
      <c r="R5630">
        <v>1281</v>
      </c>
      <c r="T5630" t="s">
        <v>9850</v>
      </c>
    </row>
    <row r="5631" spans="1:20" x14ac:dyDescent="0.25">
      <c r="A5631" t="s">
        <v>28</v>
      </c>
      <c r="B5631" t="s">
        <v>40</v>
      </c>
      <c r="C5631" t="s">
        <v>22</v>
      </c>
      <c r="D5631" t="s">
        <v>23</v>
      </c>
      <c r="E5631" t="s">
        <v>5</v>
      </c>
      <c r="F5631">
        <v>1</v>
      </c>
      <c r="G5631" t="s">
        <v>24</v>
      </c>
      <c r="H5631">
        <v>2906882</v>
      </c>
      <c r="I5631">
        <v>2908162</v>
      </c>
      <c r="J5631" t="s">
        <v>25</v>
      </c>
      <c r="K5631" t="s">
        <v>9851</v>
      </c>
      <c r="L5631" t="s">
        <v>9851</v>
      </c>
      <c r="N5631" t="s">
        <v>2538</v>
      </c>
      <c r="Q5631" t="s">
        <v>9849</v>
      </c>
      <c r="R5631">
        <v>1281</v>
      </c>
      <c r="S5631">
        <v>426</v>
      </c>
    </row>
    <row r="5632" spans="1:20" x14ac:dyDescent="0.25">
      <c r="A5632" t="s">
        <v>20</v>
      </c>
      <c r="B5632" t="s">
        <v>36</v>
      </c>
      <c r="C5632" t="s">
        <v>22</v>
      </c>
      <c r="D5632" t="s">
        <v>23</v>
      </c>
      <c r="E5632" t="s">
        <v>5</v>
      </c>
      <c r="F5632">
        <v>1</v>
      </c>
      <c r="G5632" t="s">
        <v>24</v>
      </c>
      <c r="H5632">
        <v>2908213</v>
      </c>
      <c r="I5632">
        <v>2908617</v>
      </c>
      <c r="J5632" t="s">
        <v>37</v>
      </c>
      <c r="Q5632" t="s">
        <v>9852</v>
      </c>
      <c r="R5632">
        <v>405</v>
      </c>
      <c r="T5632" t="s">
        <v>9853</v>
      </c>
    </row>
    <row r="5633" spans="1:20" x14ac:dyDescent="0.25">
      <c r="A5633" t="s">
        <v>28</v>
      </c>
      <c r="B5633" t="s">
        <v>40</v>
      </c>
      <c r="C5633" t="s">
        <v>22</v>
      </c>
      <c r="D5633" t="s">
        <v>23</v>
      </c>
      <c r="E5633" t="s">
        <v>5</v>
      </c>
      <c r="F5633">
        <v>1</v>
      </c>
      <c r="G5633" t="s">
        <v>24</v>
      </c>
      <c r="H5633">
        <v>2908213</v>
      </c>
      <c r="I5633">
        <v>2908617</v>
      </c>
      <c r="J5633" t="s">
        <v>37</v>
      </c>
      <c r="K5633" t="s">
        <v>9854</v>
      </c>
      <c r="L5633" t="s">
        <v>9854</v>
      </c>
      <c r="N5633" t="s">
        <v>9855</v>
      </c>
      <c r="Q5633" t="s">
        <v>9852</v>
      </c>
      <c r="R5633">
        <v>405</v>
      </c>
      <c r="S5633">
        <v>134</v>
      </c>
    </row>
    <row r="5634" spans="1:20" x14ac:dyDescent="0.25">
      <c r="A5634" t="s">
        <v>20</v>
      </c>
      <c r="B5634" t="s">
        <v>36</v>
      </c>
      <c r="C5634" t="s">
        <v>22</v>
      </c>
      <c r="D5634" t="s">
        <v>23</v>
      </c>
      <c r="E5634" t="s">
        <v>5</v>
      </c>
      <c r="F5634">
        <v>1</v>
      </c>
      <c r="G5634" t="s">
        <v>24</v>
      </c>
      <c r="H5634">
        <v>2908614</v>
      </c>
      <c r="I5634">
        <v>2910932</v>
      </c>
      <c r="J5634" t="s">
        <v>37</v>
      </c>
      <c r="Q5634" t="s">
        <v>9856</v>
      </c>
      <c r="R5634">
        <v>2319</v>
      </c>
      <c r="T5634" t="s">
        <v>9857</v>
      </c>
    </row>
    <row r="5635" spans="1:20" x14ac:dyDescent="0.25">
      <c r="A5635" t="s">
        <v>28</v>
      </c>
      <c r="B5635" t="s">
        <v>40</v>
      </c>
      <c r="C5635" t="s">
        <v>22</v>
      </c>
      <c r="D5635" t="s">
        <v>23</v>
      </c>
      <c r="E5635" t="s">
        <v>5</v>
      </c>
      <c r="F5635">
        <v>1</v>
      </c>
      <c r="G5635" t="s">
        <v>24</v>
      </c>
      <c r="H5635">
        <v>2908614</v>
      </c>
      <c r="I5635">
        <v>2910932</v>
      </c>
      <c r="J5635" t="s">
        <v>37</v>
      </c>
      <c r="K5635" t="s">
        <v>9858</v>
      </c>
      <c r="L5635" t="s">
        <v>9858</v>
      </c>
      <c r="N5635" t="s">
        <v>9859</v>
      </c>
      <c r="Q5635" t="s">
        <v>9856</v>
      </c>
      <c r="R5635">
        <v>2319</v>
      </c>
      <c r="S5635">
        <v>772</v>
      </c>
    </row>
    <row r="5636" spans="1:20" x14ac:dyDescent="0.25">
      <c r="A5636" t="s">
        <v>20</v>
      </c>
      <c r="B5636" t="s">
        <v>36</v>
      </c>
      <c r="C5636" t="s">
        <v>22</v>
      </c>
      <c r="D5636" t="s">
        <v>23</v>
      </c>
      <c r="E5636" t="s">
        <v>5</v>
      </c>
      <c r="F5636">
        <v>1</v>
      </c>
      <c r="G5636" t="s">
        <v>24</v>
      </c>
      <c r="H5636">
        <v>2910929</v>
      </c>
      <c r="I5636">
        <v>2914639</v>
      </c>
      <c r="J5636" t="s">
        <v>37</v>
      </c>
      <c r="Q5636" t="s">
        <v>9860</v>
      </c>
      <c r="R5636">
        <v>3711</v>
      </c>
      <c r="T5636" t="s">
        <v>9861</v>
      </c>
    </row>
    <row r="5637" spans="1:20" x14ac:dyDescent="0.25">
      <c r="A5637" t="s">
        <v>28</v>
      </c>
      <c r="B5637" t="s">
        <v>40</v>
      </c>
      <c r="C5637" t="s">
        <v>22</v>
      </c>
      <c r="D5637" t="s">
        <v>23</v>
      </c>
      <c r="E5637" t="s">
        <v>5</v>
      </c>
      <c r="F5637">
        <v>1</v>
      </c>
      <c r="G5637" t="s">
        <v>24</v>
      </c>
      <c r="H5637">
        <v>2910929</v>
      </c>
      <c r="I5637">
        <v>2914639</v>
      </c>
      <c r="J5637" t="s">
        <v>37</v>
      </c>
      <c r="K5637" t="s">
        <v>9862</v>
      </c>
      <c r="L5637" t="s">
        <v>9862</v>
      </c>
      <c r="N5637" t="s">
        <v>9863</v>
      </c>
      <c r="Q5637" t="s">
        <v>9860</v>
      </c>
      <c r="R5637">
        <v>3711</v>
      </c>
      <c r="S5637">
        <v>1236</v>
      </c>
    </row>
    <row r="5638" spans="1:20" x14ac:dyDescent="0.25">
      <c r="A5638" t="s">
        <v>20</v>
      </c>
      <c r="B5638" t="s">
        <v>36</v>
      </c>
      <c r="C5638" t="s">
        <v>22</v>
      </c>
      <c r="D5638" t="s">
        <v>23</v>
      </c>
      <c r="E5638" t="s">
        <v>5</v>
      </c>
      <c r="F5638">
        <v>1</v>
      </c>
      <c r="G5638" t="s">
        <v>24</v>
      </c>
      <c r="H5638">
        <v>2914636</v>
      </c>
      <c r="I5638">
        <v>2917974</v>
      </c>
      <c r="J5638" t="s">
        <v>37</v>
      </c>
      <c r="Q5638" t="s">
        <v>9864</v>
      </c>
      <c r="R5638">
        <v>3339</v>
      </c>
      <c r="T5638" t="s">
        <v>9865</v>
      </c>
    </row>
    <row r="5639" spans="1:20" x14ac:dyDescent="0.25">
      <c r="A5639" t="s">
        <v>28</v>
      </c>
      <c r="B5639" t="s">
        <v>40</v>
      </c>
      <c r="C5639" t="s">
        <v>22</v>
      </c>
      <c r="D5639" t="s">
        <v>23</v>
      </c>
      <c r="E5639" t="s">
        <v>5</v>
      </c>
      <c r="F5639">
        <v>1</v>
      </c>
      <c r="G5639" t="s">
        <v>24</v>
      </c>
      <c r="H5639">
        <v>2914636</v>
      </c>
      <c r="I5639">
        <v>2917974</v>
      </c>
      <c r="J5639" t="s">
        <v>37</v>
      </c>
      <c r="K5639" t="s">
        <v>9866</v>
      </c>
      <c r="L5639" t="s">
        <v>9866</v>
      </c>
      <c r="N5639" t="s">
        <v>9867</v>
      </c>
      <c r="Q5639" t="s">
        <v>9864</v>
      </c>
      <c r="R5639">
        <v>3339</v>
      </c>
      <c r="S5639">
        <v>1112</v>
      </c>
    </row>
    <row r="5640" spans="1:20" x14ac:dyDescent="0.25">
      <c r="A5640" t="s">
        <v>20</v>
      </c>
      <c r="B5640" t="s">
        <v>36</v>
      </c>
      <c r="C5640" t="s">
        <v>22</v>
      </c>
      <c r="D5640" t="s">
        <v>23</v>
      </c>
      <c r="E5640" t="s">
        <v>5</v>
      </c>
      <c r="F5640">
        <v>1</v>
      </c>
      <c r="G5640" t="s">
        <v>24</v>
      </c>
      <c r="H5640">
        <v>2918157</v>
      </c>
      <c r="I5640">
        <v>2920448</v>
      </c>
      <c r="J5640" t="s">
        <v>25</v>
      </c>
      <c r="Q5640" t="s">
        <v>9868</v>
      </c>
      <c r="R5640">
        <v>2292</v>
      </c>
      <c r="T5640" t="s">
        <v>9869</v>
      </c>
    </row>
    <row r="5641" spans="1:20" x14ac:dyDescent="0.25">
      <c r="A5641" t="s">
        <v>28</v>
      </c>
      <c r="B5641" t="s">
        <v>40</v>
      </c>
      <c r="C5641" t="s">
        <v>22</v>
      </c>
      <c r="D5641" t="s">
        <v>23</v>
      </c>
      <c r="E5641" t="s">
        <v>5</v>
      </c>
      <c r="F5641">
        <v>1</v>
      </c>
      <c r="G5641" t="s">
        <v>24</v>
      </c>
      <c r="H5641">
        <v>2918157</v>
      </c>
      <c r="I5641">
        <v>2920448</v>
      </c>
      <c r="J5641" t="s">
        <v>25</v>
      </c>
      <c r="K5641" t="s">
        <v>9870</v>
      </c>
      <c r="L5641" t="s">
        <v>9870</v>
      </c>
      <c r="N5641" t="s">
        <v>30</v>
      </c>
      <c r="Q5641" t="s">
        <v>9868</v>
      </c>
      <c r="R5641">
        <v>2292</v>
      </c>
      <c r="S5641">
        <v>763</v>
      </c>
    </row>
    <row r="5642" spans="1:20" x14ac:dyDescent="0.25">
      <c r="A5642" t="s">
        <v>20</v>
      </c>
      <c r="B5642" t="s">
        <v>36</v>
      </c>
      <c r="C5642" t="s">
        <v>22</v>
      </c>
      <c r="D5642" t="s">
        <v>23</v>
      </c>
      <c r="E5642" t="s">
        <v>5</v>
      </c>
      <c r="F5642">
        <v>1</v>
      </c>
      <c r="G5642" t="s">
        <v>24</v>
      </c>
      <c r="H5642">
        <v>2920740</v>
      </c>
      <c r="I5642">
        <v>2922107</v>
      </c>
      <c r="J5642" t="s">
        <v>25</v>
      </c>
      <c r="O5642" t="s">
        <v>9871</v>
      </c>
      <c r="Q5642" t="s">
        <v>9872</v>
      </c>
      <c r="R5642">
        <v>1368</v>
      </c>
      <c r="T5642" t="s">
        <v>9873</v>
      </c>
    </row>
    <row r="5643" spans="1:20" x14ac:dyDescent="0.25">
      <c r="A5643" t="s">
        <v>28</v>
      </c>
      <c r="B5643" t="s">
        <v>40</v>
      </c>
      <c r="C5643" t="s">
        <v>22</v>
      </c>
      <c r="D5643" t="s">
        <v>23</v>
      </c>
      <c r="E5643" t="s">
        <v>5</v>
      </c>
      <c r="F5643">
        <v>1</v>
      </c>
      <c r="G5643" t="s">
        <v>24</v>
      </c>
      <c r="H5643">
        <v>2920740</v>
      </c>
      <c r="I5643">
        <v>2922107</v>
      </c>
      <c r="J5643" t="s">
        <v>25</v>
      </c>
      <c r="K5643" t="s">
        <v>9874</v>
      </c>
      <c r="L5643" t="s">
        <v>9874</v>
      </c>
      <c r="N5643" t="s">
        <v>2132</v>
      </c>
      <c r="O5643" t="s">
        <v>9871</v>
      </c>
      <c r="Q5643" t="s">
        <v>9872</v>
      </c>
      <c r="R5643">
        <v>1368</v>
      </c>
      <c r="S5643">
        <v>455</v>
      </c>
    </row>
    <row r="5644" spans="1:20" x14ac:dyDescent="0.25">
      <c r="A5644" t="s">
        <v>20</v>
      </c>
      <c r="B5644" t="s">
        <v>36</v>
      </c>
      <c r="C5644" t="s">
        <v>22</v>
      </c>
      <c r="D5644" t="s">
        <v>23</v>
      </c>
      <c r="E5644" t="s">
        <v>5</v>
      </c>
      <c r="F5644">
        <v>1</v>
      </c>
      <c r="G5644" t="s">
        <v>24</v>
      </c>
      <c r="H5644">
        <v>2922659</v>
      </c>
      <c r="I5644">
        <v>2923702</v>
      </c>
      <c r="J5644" t="s">
        <v>25</v>
      </c>
      <c r="Q5644" t="s">
        <v>9875</v>
      </c>
      <c r="R5644">
        <v>1044</v>
      </c>
      <c r="T5644" t="s">
        <v>9876</v>
      </c>
    </row>
    <row r="5645" spans="1:20" x14ac:dyDescent="0.25">
      <c r="A5645" t="s">
        <v>28</v>
      </c>
      <c r="B5645" t="s">
        <v>40</v>
      </c>
      <c r="C5645" t="s">
        <v>22</v>
      </c>
      <c r="D5645" t="s">
        <v>23</v>
      </c>
      <c r="E5645" t="s">
        <v>5</v>
      </c>
      <c r="F5645">
        <v>1</v>
      </c>
      <c r="G5645" t="s">
        <v>24</v>
      </c>
      <c r="H5645">
        <v>2922659</v>
      </c>
      <c r="I5645">
        <v>2923702</v>
      </c>
      <c r="J5645" t="s">
        <v>25</v>
      </c>
      <c r="K5645" t="s">
        <v>9877</v>
      </c>
      <c r="L5645" t="s">
        <v>9877</v>
      </c>
      <c r="N5645" t="s">
        <v>9271</v>
      </c>
      <c r="Q5645" t="s">
        <v>9875</v>
      </c>
      <c r="R5645">
        <v>1044</v>
      </c>
      <c r="S5645">
        <v>347</v>
      </c>
    </row>
    <row r="5646" spans="1:20" x14ac:dyDescent="0.25">
      <c r="A5646" t="s">
        <v>20</v>
      </c>
      <c r="B5646" t="s">
        <v>36</v>
      </c>
      <c r="C5646" t="s">
        <v>22</v>
      </c>
      <c r="D5646" t="s">
        <v>23</v>
      </c>
      <c r="E5646" t="s">
        <v>5</v>
      </c>
      <c r="F5646">
        <v>1</v>
      </c>
      <c r="G5646" t="s">
        <v>24</v>
      </c>
      <c r="H5646">
        <v>2923692</v>
      </c>
      <c r="I5646">
        <v>2925380</v>
      </c>
      <c r="J5646" t="s">
        <v>25</v>
      </c>
      <c r="Q5646" t="s">
        <v>9878</v>
      </c>
      <c r="R5646">
        <v>1689</v>
      </c>
      <c r="T5646" t="s">
        <v>9879</v>
      </c>
    </row>
    <row r="5647" spans="1:20" x14ac:dyDescent="0.25">
      <c r="A5647" t="s">
        <v>28</v>
      </c>
      <c r="B5647" t="s">
        <v>40</v>
      </c>
      <c r="C5647" t="s">
        <v>22</v>
      </c>
      <c r="D5647" t="s">
        <v>23</v>
      </c>
      <c r="E5647" t="s">
        <v>5</v>
      </c>
      <c r="F5647">
        <v>1</v>
      </c>
      <c r="G5647" t="s">
        <v>24</v>
      </c>
      <c r="H5647">
        <v>2923692</v>
      </c>
      <c r="I5647">
        <v>2925380</v>
      </c>
      <c r="J5647" t="s">
        <v>25</v>
      </c>
      <c r="K5647" t="s">
        <v>9880</v>
      </c>
      <c r="L5647" t="s">
        <v>9880</v>
      </c>
      <c r="N5647" t="s">
        <v>4405</v>
      </c>
      <c r="Q5647" t="s">
        <v>9878</v>
      </c>
      <c r="R5647">
        <v>1689</v>
      </c>
      <c r="S5647">
        <v>562</v>
      </c>
    </row>
    <row r="5648" spans="1:20" x14ac:dyDescent="0.25">
      <c r="A5648" t="s">
        <v>20</v>
      </c>
      <c r="B5648" t="s">
        <v>36</v>
      </c>
      <c r="C5648" t="s">
        <v>22</v>
      </c>
      <c r="D5648" t="s">
        <v>23</v>
      </c>
      <c r="E5648" t="s">
        <v>5</v>
      </c>
      <c r="F5648">
        <v>1</v>
      </c>
      <c r="G5648" t="s">
        <v>24</v>
      </c>
      <c r="H5648">
        <v>2925385</v>
      </c>
      <c r="I5648">
        <v>2926158</v>
      </c>
      <c r="J5648" t="s">
        <v>25</v>
      </c>
      <c r="Q5648" t="s">
        <v>9881</v>
      </c>
      <c r="R5648">
        <v>774</v>
      </c>
      <c r="T5648" t="s">
        <v>9882</v>
      </c>
    </row>
    <row r="5649" spans="1:20" x14ac:dyDescent="0.25">
      <c r="A5649" t="s">
        <v>28</v>
      </c>
      <c r="B5649" t="s">
        <v>40</v>
      </c>
      <c r="C5649" t="s">
        <v>22</v>
      </c>
      <c r="D5649" t="s">
        <v>23</v>
      </c>
      <c r="E5649" t="s">
        <v>5</v>
      </c>
      <c r="F5649">
        <v>1</v>
      </c>
      <c r="G5649" t="s">
        <v>24</v>
      </c>
      <c r="H5649">
        <v>2925385</v>
      </c>
      <c r="I5649">
        <v>2926158</v>
      </c>
      <c r="J5649" t="s">
        <v>25</v>
      </c>
      <c r="K5649" t="s">
        <v>9883</v>
      </c>
      <c r="L5649" t="s">
        <v>9883</v>
      </c>
      <c r="N5649" t="s">
        <v>112</v>
      </c>
      <c r="Q5649" t="s">
        <v>9881</v>
      </c>
      <c r="R5649">
        <v>774</v>
      </c>
      <c r="S5649">
        <v>257</v>
      </c>
    </row>
    <row r="5650" spans="1:20" x14ac:dyDescent="0.25">
      <c r="A5650" t="s">
        <v>20</v>
      </c>
      <c r="B5650" t="s">
        <v>36</v>
      </c>
      <c r="C5650" t="s">
        <v>22</v>
      </c>
      <c r="D5650" t="s">
        <v>23</v>
      </c>
      <c r="E5650" t="s">
        <v>5</v>
      </c>
      <c r="F5650">
        <v>1</v>
      </c>
      <c r="G5650" t="s">
        <v>24</v>
      </c>
      <c r="H5650">
        <v>2926198</v>
      </c>
      <c r="I5650">
        <v>2926668</v>
      </c>
      <c r="J5650" t="s">
        <v>37</v>
      </c>
      <c r="Q5650" t="s">
        <v>9884</v>
      </c>
      <c r="R5650">
        <v>471</v>
      </c>
      <c r="T5650" t="s">
        <v>9885</v>
      </c>
    </row>
    <row r="5651" spans="1:20" x14ac:dyDescent="0.25">
      <c r="A5651" t="s">
        <v>28</v>
      </c>
      <c r="B5651" t="s">
        <v>40</v>
      </c>
      <c r="C5651" t="s">
        <v>22</v>
      </c>
      <c r="D5651" t="s">
        <v>23</v>
      </c>
      <c r="E5651" t="s">
        <v>5</v>
      </c>
      <c r="F5651">
        <v>1</v>
      </c>
      <c r="G5651" t="s">
        <v>24</v>
      </c>
      <c r="H5651">
        <v>2926198</v>
      </c>
      <c r="I5651">
        <v>2926668</v>
      </c>
      <c r="J5651" t="s">
        <v>37</v>
      </c>
      <c r="K5651" t="s">
        <v>9886</v>
      </c>
      <c r="L5651" t="s">
        <v>9886</v>
      </c>
      <c r="N5651" t="s">
        <v>542</v>
      </c>
      <c r="Q5651" t="s">
        <v>9884</v>
      </c>
      <c r="R5651">
        <v>471</v>
      </c>
      <c r="S5651">
        <v>156</v>
      </c>
    </row>
    <row r="5652" spans="1:20" x14ac:dyDescent="0.25">
      <c r="A5652" t="s">
        <v>20</v>
      </c>
      <c r="B5652" t="s">
        <v>36</v>
      </c>
      <c r="C5652" t="s">
        <v>22</v>
      </c>
      <c r="D5652" t="s">
        <v>23</v>
      </c>
      <c r="E5652" t="s">
        <v>5</v>
      </c>
      <c r="F5652">
        <v>1</v>
      </c>
      <c r="G5652" t="s">
        <v>24</v>
      </c>
      <c r="H5652">
        <v>2926908</v>
      </c>
      <c r="I5652">
        <v>2927549</v>
      </c>
      <c r="J5652" t="s">
        <v>37</v>
      </c>
      <c r="Q5652" t="s">
        <v>9887</v>
      </c>
      <c r="R5652">
        <v>642</v>
      </c>
      <c r="T5652" t="s">
        <v>9888</v>
      </c>
    </row>
    <row r="5653" spans="1:20" x14ac:dyDescent="0.25">
      <c r="A5653" t="s">
        <v>28</v>
      </c>
      <c r="B5653" t="s">
        <v>40</v>
      </c>
      <c r="C5653" t="s">
        <v>22</v>
      </c>
      <c r="D5653" t="s">
        <v>23</v>
      </c>
      <c r="E5653" t="s">
        <v>5</v>
      </c>
      <c r="F5653">
        <v>1</v>
      </c>
      <c r="G5653" t="s">
        <v>24</v>
      </c>
      <c r="H5653">
        <v>2926908</v>
      </c>
      <c r="I5653">
        <v>2927549</v>
      </c>
      <c r="J5653" t="s">
        <v>37</v>
      </c>
      <c r="K5653" t="s">
        <v>9889</v>
      </c>
      <c r="L5653" t="s">
        <v>9889</v>
      </c>
      <c r="N5653" t="s">
        <v>9890</v>
      </c>
      <c r="Q5653" t="s">
        <v>9887</v>
      </c>
      <c r="R5653">
        <v>642</v>
      </c>
      <c r="S5653">
        <v>213</v>
      </c>
    </row>
    <row r="5654" spans="1:20" x14ac:dyDescent="0.25">
      <c r="A5654" t="s">
        <v>20</v>
      </c>
      <c r="B5654" t="s">
        <v>36</v>
      </c>
      <c r="C5654" t="s">
        <v>22</v>
      </c>
      <c r="D5654" t="s">
        <v>23</v>
      </c>
      <c r="E5654" t="s">
        <v>5</v>
      </c>
      <c r="F5654">
        <v>1</v>
      </c>
      <c r="G5654" t="s">
        <v>24</v>
      </c>
      <c r="H5654">
        <v>2927681</v>
      </c>
      <c r="I5654">
        <v>2928136</v>
      </c>
      <c r="J5654" t="s">
        <v>37</v>
      </c>
      <c r="Q5654" t="s">
        <v>9891</v>
      </c>
      <c r="R5654">
        <v>456</v>
      </c>
      <c r="T5654" t="s">
        <v>9892</v>
      </c>
    </row>
    <row r="5655" spans="1:20" x14ac:dyDescent="0.25">
      <c r="A5655" t="s">
        <v>28</v>
      </c>
      <c r="B5655" t="s">
        <v>40</v>
      </c>
      <c r="C5655" t="s">
        <v>22</v>
      </c>
      <c r="D5655" t="s">
        <v>23</v>
      </c>
      <c r="E5655" t="s">
        <v>5</v>
      </c>
      <c r="F5655">
        <v>1</v>
      </c>
      <c r="G5655" t="s">
        <v>24</v>
      </c>
      <c r="H5655">
        <v>2927681</v>
      </c>
      <c r="I5655">
        <v>2928136</v>
      </c>
      <c r="J5655" t="s">
        <v>37</v>
      </c>
      <c r="K5655" t="s">
        <v>9893</v>
      </c>
      <c r="L5655" t="s">
        <v>9893</v>
      </c>
      <c r="N5655" t="s">
        <v>6914</v>
      </c>
      <c r="Q5655" t="s">
        <v>9891</v>
      </c>
      <c r="R5655">
        <v>456</v>
      </c>
      <c r="S5655">
        <v>151</v>
      </c>
    </row>
    <row r="5656" spans="1:20" x14ac:dyDescent="0.25">
      <c r="A5656" t="s">
        <v>20</v>
      </c>
      <c r="B5656" t="s">
        <v>36</v>
      </c>
      <c r="C5656" t="s">
        <v>22</v>
      </c>
      <c r="D5656" t="s">
        <v>23</v>
      </c>
      <c r="E5656" t="s">
        <v>5</v>
      </c>
      <c r="F5656">
        <v>1</v>
      </c>
      <c r="G5656" t="s">
        <v>24</v>
      </c>
      <c r="H5656">
        <v>2928227</v>
      </c>
      <c r="I5656">
        <v>2928655</v>
      </c>
      <c r="J5656" t="s">
        <v>37</v>
      </c>
      <c r="Q5656" t="s">
        <v>9894</v>
      </c>
      <c r="R5656">
        <v>429</v>
      </c>
      <c r="T5656" t="s">
        <v>9895</v>
      </c>
    </row>
    <row r="5657" spans="1:20" x14ac:dyDescent="0.25">
      <c r="A5657" t="s">
        <v>28</v>
      </c>
      <c r="B5657" t="s">
        <v>40</v>
      </c>
      <c r="C5657" t="s">
        <v>22</v>
      </c>
      <c r="D5657" t="s">
        <v>23</v>
      </c>
      <c r="E5657" t="s">
        <v>5</v>
      </c>
      <c r="F5657">
        <v>1</v>
      </c>
      <c r="G5657" t="s">
        <v>24</v>
      </c>
      <c r="H5657">
        <v>2928227</v>
      </c>
      <c r="I5657">
        <v>2928655</v>
      </c>
      <c r="J5657" t="s">
        <v>37</v>
      </c>
      <c r="K5657" t="s">
        <v>9896</v>
      </c>
      <c r="L5657" t="s">
        <v>9896</v>
      </c>
      <c r="N5657" t="s">
        <v>30</v>
      </c>
      <c r="Q5657" t="s">
        <v>9894</v>
      </c>
      <c r="R5657">
        <v>429</v>
      </c>
      <c r="S5657">
        <v>142</v>
      </c>
    </row>
    <row r="5658" spans="1:20" x14ac:dyDescent="0.25">
      <c r="A5658" t="s">
        <v>20</v>
      </c>
      <c r="B5658" t="s">
        <v>36</v>
      </c>
      <c r="C5658" t="s">
        <v>22</v>
      </c>
      <c r="D5658" t="s">
        <v>23</v>
      </c>
      <c r="E5658" t="s">
        <v>5</v>
      </c>
      <c r="F5658">
        <v>1</v>
      </c>
      <c r="G5658" t="s">
        <v>24</v>
      </c>
      <c r="H5658">
        <v>2928849</v>
      </c>
      <c r="I5658">
        <v>2929184</v>
      </c>
      <c r="J5658" t="s">
        <v>25</v>
      </c>
      <c r="Q5658" t="s">
        <v>9897</v>
      </c>
      <c r="R5658">
        <v>336</v>
      </c>
      <c r="T5658" t="s">
        <v>9898</v>
      </c>
    </row>
    <row r="5659" spans="1:20" x14ac:dyDescent="0.25">
      <c r="A5659" t="s">
        <v>28</v>
      </c>
      <c r="B5659" t="s">
        <v>40</v>
      </c>
      <c r="C5659" t="s">
        <v>22</v>
      </c>
      <c r="D5659" t="s">
        <v>23</v>
      </c>
      <c r="E5659" t="s">
        <v>5</v>
      </c>
      <c r="F5659">
        <v>1</v>
      </c>
      <c r="G5659" t="s">
        <v>24</v>
      </c>
      <c r="H5659">
        <v>2928849</v>
      </c>
      <c r="I5659">
        <v>2929184</v>
      </c>
      <c r="J5659" t="s">
        <v>25</v>
      </c>
      <c r="K5659" t="s">
        <v>9899</v>
      </c>
      <c r="L5659" t="s">
        <v>9899</v>
      </c>
      <c r="N5659" t="s">
        <v>30</v>
      </c>
      <c r="Q5659" t="s">
        <v>9897</v>
      </c>
      <c r="R5659">
        <v>336</v>
      </c>
      <c r="S5659">
        <v>111</v>
      </c>
    </row>
    <row r="5660" spans="1:20" x14ac:dyDescent="0.25">
      <c r="A5660" t="s">
        <v>20</v>
      </c>
      <c r="B5660" t="s">
        <v>36</v>
      </c>
      <c r="C5660" t="s">
        <v>22</v>
      </c>
      <c r="D5660" t="s">
        <v>23</v>
      </c>
      <c r="E5660" t="s">
        <v>5</v>
      </c>
      <c r="F5660">
        <v>1</v>
      </c>
      <c r="G5660" t="s">
        <v>24</v>
      </c>
      <c r="H5660">
        <v>2929449</v>
      </c>
      <c r="I5660">
        <v>2930642</v>
      </c>
      <c r="J5660" t="s">
        <v>25</v>
      </c>
      <c r="Q5660" t="s">
        <v>9900</v>
      </c>
      <c r="R5660">
        <v>1194</v>
      </c>
      <c r="T5660" t="s">
        <v>9901</v>
      </c>
    </row>
    <row r="5661" spans="1:20" x14ac:dyDescent="0.25">
      <c r="A5661" t="s">
        <v>28</v>
      </c>
      <c r="B5661" t="s">
        <v>40</v>
      </c>
      <c r="C5661" t="s">
        <v>22</v>
      </c>
      <c r="D5661" t="s">
        <v>23</v>
      </c>
      <c r="E5661" t="s">
        <v>5</v>
      </c>
      <c r="F5661">
        <v>1</v>
      </c>
      <c r="G5661" t="s">
        <v>24</v>
      </c>
      <c r="H5661">
        <v>2929449</v>
      </c>
      <c r="I5661">
        <v>2930642</v>
      </c>
      <c r="J5661" t="s">
        <v>25</v>
      </c>
      <c r="K5661" t="s">
        <v>9902</v>
      </c>
      <c r="L5661" t="s">
        <v>9902</v>
      </c>
      <c r="N5661" t="s">
        <v>2844</v>
      </c>
      <c r="Q5661" t="s">
        <v>9900</v>
      </c>
      <c r="R5661">
        <v>1194</v>
      </c>
      <c r="S5661">
        <v>397</v>
      </c>
    </row>
    <row r="5662" spans="1:20" x14ac:dyDescent="0.25">
      <c r="A5662" t="s">
        <v>20</v>
      </c>
      <c r="B5662" t="s">
        <v>36</v>
      </c>
      <c r="C5662" t="s">
        <v>22</v>
      </c>
      <c r="D5662" t="s">
        <v>23</v>
      </c>
      <c r="E5662" t="s">
        <v>5</v>
      </c>
      <c r="F5662">
        <v>1</v>
      </c>
      <c r="G5662" t="s">
        <v>24</v>
      </c>
      <c r="H5662">
        <v>2930802</v>
      </c>
      <c r="I5662">
        <v>2932766</v>
      </c>
      <c r="J5662" t="s">
        <v>25</v>
      </c>
      <c r="Q5662" t="s">
        <v>9903</v>
      </c>
      <c r="R5662">
        <v>1965</v>
      </c>
      <c r="T5662" t="s">
        <v>9904</v>
      </c>
    </row>
    <row r="5663" spans="1:20" x14ac:dyDescent="0.25">
      <c r="A5663" t="s">
        <v>28</v>
      </c>
      <c r="B5663" t="s">
        <v>40</v>
      </c>
      <c r="C5663" t="s">
        <v>22</v>
      </c>
      <c r="D5663" t="s">
        <v>23</v>
      </c>
      <c r="E5663" t="s">
        <v>5</v>
      </c>
      <c r="F5663">
        <v>1</v>
      </c>
      <c r="G5663" t="s">
        <v>24</v>
      </c>
      <c r="H5663">
        <v>2930802</v>
      </c>
      <c r="I5663">
        <v>2932766</v>
      </c>
      <c r="J5663" t="s">
        <v>25</v>
      </c>
      <c r="K5663" t="s">
        <v>9905</v>
      </c>
      <c r="L5663" t="s">
        <v>9905</v>
      </c>
      <c r="N5663" t="s">
        <v>9906</v>
      </c>
      <c r="Q5663" t="s">
        <v>9903</v>
      </c>
      <c r="R5663">
        <v>1965</v>
      </c>
      <c r="S5663">
        <v>654</v>
      </c>
    </row>
    <row r="5664" spans="1:20" x14ac:dyDescent="0.25">
      <c r="A5664" t="s">
        <v>20</v>
      </c>
      <c r="B5664" t="s">
        <v>36</v>
      </c>
      <c r="C5664" t="s">
        <v>22</v>
      </c>
      <c r="D5664" t="s">
        <v>23</v>
      </c>
      <c r="E5664" t="s">
        <v>5</v>
      </c>
      <c r="F5664">
        <v>1</v>
      </c>
      <c r="G5664" t="s">
        <v>24</v>
      </c>
      <c r="H5664">
        <v>2933392</v>
      </c>
      <c r="I5664">
        <v>2934216</v>
      </c>
      <c r="J5664" t="s">
        <v>25</v>
      </c>
      <c r="Q5664" t="s">
        <v>9907</v>
      </c>
      <c r="R5664">
        <v>825</v>
      </c>
      <c r="T5664" t="s">
        <v>9908</v>
      </c>
    </row>
    <row r="5665" spans="1:20" x14ac:dyDescent="0.25">
      <c r="A5665" t="s">
        <v>28</v>
      </c>
      <c r="B5665" t="s">
        <v>40</v>
      </c>
      <c r="C5665" t="s">
        <v>22</v>
      </c>
      <c r="D5665" t="s">
        <v>23</v>
      </c>
      <c r="E5665" t="s">
        <v>5</v>
      </c>
      <c r="F5665">
        <v>1</v>
      </c>
      <c r="G5665" t="s">
        <v>24</v>
      </c>
      <c r="H5665">
        <v>2933392</v>
      </c>
      <c r="I5665">
        <v>2934216</v>
      </c>
      <c r="J5665" t="s">
        <v>25</v>
      </c>
      <c r="K5665" t="s">
        <v>9909</v>
      </c>
      <c r="L5665" t="s">
        <v>9909</v>
      </c>
      <c r="N5665" t="s">
        <v>2664</v>
      </c>
      <c r="Q5665" t="s">
        <v>9907</v>
      </c>
      <c r="R5665">
        <v>825</v>
      </c>
      <c r="S5665">
        <v>274</v>
      </c>
    </row>
    <row r="5666" spans="1:20" x14ac:dyDescent="0.25">
      <c r="A5666" t="s">
        <v>20</v>
      </c>
      <c r="B5666" t="s">
        <v>36</v>
      </c>
      <c r="C5666" t="s">
        <v>22</v>
      </c>
      <c r="D5666" t="s">
        <v>23</v>
      </c>
      <c r="E5666" t="s">
        <v>5</v>
      </c>
      <c r="F5666">
        <v>1</v>
      </c>
      <c r="G5666" t="s">
        <v>24</v>
      </c>
      <c r="H5666">
        <v>2934472</v>
      </c>
      <c r="I5666">
        <v>2935833</v>
      </c>
      <c r="J5666" t="s">
        <v>25</v>
      </c>
      <c r="Q5666" t="s">
        <v>9910</v>
      </c>
      <c r="R5666">
        <v>1362</v>
      </c>
      <c r="T5666" t="s">
        <v>9911</v>
      </c>
    </row>
    <row r="5667" spans="1:20" x14ac:dyDescent="0.25">
      <c r="A5667" t="s">
        <v>28</v>
      </c>
      <c r="B5667" t="s">
        <v>40</v>
      </c>
      <c r="C5667" t="s">
        <v>22</v>
      </c>
      <c r="D5667" t="s">
        <v>23</v>
      </c>
      <c r="E5667" t="s">
        <v>5</v>
      </c>
      <c r="F5667">
        <v>1</v>
      </c>
      <c r="G5667" t="s">
        <v>24</v>
      </c>
      <c r="H5667">
        <v>2934472</v>
      </c>
      <c r="I5667">
        <v>2935833</v>
      </c>
      <c r="J5667" t="s">
        <v>25</v>
      </c>
      <c r="K5667" t="s">
        <v>9912</v>
      </c>
      <c r="L5667" t="s">
        <v>9912</v>
      </c>
      <c r="N5667" t="s">
        <v>9913</v>
      </c>
      <c r="Q5667" t="s">
        <v>9910</v>
      </c>
      <c r="R5667">
        <v>1362</v>
      </c>
      <c r="S5667">
        <v>453</v>
      </c>
    </row>
    <row r="5668" spans="1:20" x14ac:dyDescent="0.25">
      <c r="A5668" t="s">
        <v>20</v>
      </c>
      <c r="B5668" t="s">
        <v>36</v>
      </c>
      <c r="C5668" t="s">
        <v>22</v>
      </c>
      <c r="D5668" t="s">
        <v>23</v>
      </c>
      <c r="E5668" t="s">
        <v>5</v>
      </c>
      <c r="F5668">
        <v>1</v>
      </c>
      <c r="G5668" t="s">
        <v>24</v>
      </c>
      <c r="H5668">
        <v>2935849</v>
      </c>
      <c r="I5668">
        <v>2938962</v>
      </c>
      <c r="J5668" t="s">
        <v>25</v>
      </c>
      <c r="Q5668" t="s">
        <v>9914</v>
      </c>
      <c r="R5668">
        <v>3114</v>
      </c>
      <c r="T5668" t="s">
        <v>9915</v>
      </c>
    </row>
    <row r="5669" spans="1:20" x14ac:dyDescent="0.25">
      <c r="A5669" t="s">
        <v>28</v>
      </c>
      <c r="B5669" t="s">
        <v>40</v>
      </c>
      <c r="C5669" t="s">
        <v>22</v>
      </c>
      <c r="D5669" t="s">
        <v>23</v>
      </c>
      <c r="E5669" t="s">
        <v>5</v>
      </c>
      <c r="F5669">
        <v>1</v>
      </c>
      <c r="G5669" t="s">
        <v>24</v>
      </c>
      <c r="H5669">
        <v>2935849</v>
      </c>
      <c r="I5669">
        <v>2938962</v>
      </c>
      <c r="J5669" t="s">
        <v>25</v>
      </c>
      <c r="K5669" t="s">
        <v>9916</v>
      </c>
      <c r="L5669" t="s">
        <v>9916</v>
      </c>
      <c r="N5669" t="s">
        <v>9917</v>
      </c>
      <c r="Q5669" t="s">
        <v>9914</v>
      </c>
      <c r="R5669">
        <v>3114</v>
      </c>
      <c r="S5669">
        <v>1037</v>
      </c>
    </row>
    <row r="5670" spans="1:20" x14ac:dyDescent="0.25">
      <c r="A5670" t="s">
        <v>20</v>
      </c>
      <c r="B5670" t="s">
        <v>36</v>
      </c>
      <c r="C5670" t="s">
        <v>22</v>
      </c>
      <c r="D5670" t="s">
        <v>23</v>
      </c>
      <c r="E5670" t="s">
        <v>5</v>
      </c>
      <c r="F5670">
        <v>1</v>
      </c>
      <c r="G5670" t="s">
        <v>24</v>
      </c>
      <c r="H5670">
        <v>2939067</v>
      </c>
      <c r="I5670">
        <v>2942375</v>
      </c>
      <c r="J5670" t="s">
        <v>25</v>
      </c>
      <c r="Q5670" t="s">
        <v>9918</v>
      </c>
      <c r="R5670">
        <v>3309</v>
      </c>
      <c r="T5670" t="s">
        <v>9919</v>
      </c>
    </row>
    <row r="5671" spans="1:20" x14ac:dyDescent="0.25">
      <c r="A5671" t="s">
        <v>28</v>
      </c>
      <c r="B5671" t="s">
        <v>40</v>
      </c>
      <c r="C5671" t="s">
        <v>22</v>
      </c>
      <c r="D5671" t="s">
        <v>23</v>
      </c>
      <c r="E5671" t="s">
        <v>5</v>
      </c>
      <c r="F5671">
        <v>1</v>
      </c>
      <c r="G5671" t="s">
        <v>24</v>
      </c>
      <c r="H5671">
        <v>2939067</v>
      </c>
      <c r="I5671">
        <v>2942375</v>
      </c>
      <c r="J5671" t="s">
        <v>25</v>
      </c>
      <c r="K5671" t="s">
        <v>9920</v>
      </c>
      <c r="L5671" t="s">
        <v>9920</v>
      </c>
      <c r="N5671" t="s">
        <v>9921</v>
      </c>
      <c r="Q5671" t="s">
        <v>9918</v>
      </c>
      <c r="R5671">
        <v>3309</v>
      </c>
      <c r="S5671">
        <v>1102</v>
      </c>
    </row>
    <row r="5672" spans="1:20" x14ac:dyDescent="0.25">
      <c r="A5672" t="s">
        <v>20</v>
      </c>
      <c r="B5672" t="s">
        <v>36</v>
      </c>
      <c r="C5672" t="s">
        <v>22</v>
      </c>
      <c r="D5672" t="s">
        <v>23</v>
      </c>
      <c r="E5672" t="s">
        <v>5</v>
      </c>
      <c r="F5672">
        <v>1</v>
      </c>
      <c r="G5672" t="s">
        <v>24</v>
      </c>
      <c r="H5672">
        <v>2942482</v>
      </c>
      <c r="I5672">
        <v>2942865</v>
      </c>
      <c r="J5672" t="s">
        <v>25</v>
      </c>
      <c r="Q5672" t="s">
        <v>9922</v>
      </c>
      <c r="R5672">
        <v>384</v>
      </c>
      <c r="T5672" t="s">
        <v>9923</v>
      </c>
    </row>
    <row r="5673" spans="1:20" x14ac:dyDescent="0.25">
      <c r="A5673" t="s">
        <v>28</v>
      </c>
      <c r="B5673" t="s">
        <v>40</v>
      </c>
      <c r="C5673" t="s">
        <v>22</v>
      </c>
      <c r="D5673" t="s">
        <v>23</v>
      </c>
      <c r="E5673" t="s">
        <v>5</v>
      </c>
      <c r="F5673">
        <v>1</v>
      </c>
      <c r="G5673" t="s">
        <v>24</v>
      </c>
      <c r="H5673">
        <v>2942482</v>
      </c>
      <c r="I5673">
        <v>2942865</v>
      </c>
      <c r="J5673" t="s">
        <v>25</v>
      </c>
      <c r="K5673" t="s">
        <v>9924</v>
      </c>
      <c r="L5673" t="s">
        <v>9924</v>
      </c>
      <c r="N5673" t="s">
        <v>9925</v>
      </c>
      <c r="Q5673" t="s">
        <v>9922</v>
      </c>
      <c r="R5673">
        <v>384</v>
      </c>
      <c r="S5673">
        <v>127</v>
      </c>
    </row>
    <row r="5674" spans="1:20" x14ac:dyDescent="0.25">
      <c r="A5674" t="s">
        <v>20</v>
      </c>
      <c r="B5674" t="s">
        <v>36</v>
      </c>
      <c r="C5674" t="s">
        <v>22</v>
      </c>
      <c r="D5674" t="s">
        <v>23</v>
      </c>
      <c r="E5674" t="s">
        <v>5</v>
      </c>
      <c r="F5674">
        <v>1</v>
      </c>
      <c r="G5674" t="s">
        <v>24</v>
      </c>
      <c r="H5674">
        <v>2942940</v>
      </c>
      <c r="I5674">
        <v>2944400</v>
      </c>
      <c r="J5674" t="s">
        <v>37</v>
      </c>
      <c r="Q5674" t="s">
        <v>9926</v>
      </c>
      <c r="R5674">
        <v>1461</v>
      </c>
      <c r="T5674" t="s">
        <v>9927</v>
      </c>
    </row>
    <row r="5675" spans="1:20" x14ac:dyDescent="0.25">
      <c r="A5675" t="s">
        <v>28</v>
      </c>
      <c r="B5675" t="s">
        <v>40</v>
      </c>
      <c r="C5675" t="s">
        <v>22</v>
      </c>
      <c r="D5675" t="s">
        <v>23</v>
      </c>
      <c r="E5675" t="s">
        <v>5</v>
      </c>
      <c r="F5675">
        <v>1</v>
      </c>
      <c r="G5675" t="s">
        <v>24</v>
      </c>
      <c r="H5675">
        <v>2942940</v>
      </c>
      <c r="I5675">
        <v>2944400</v>
      </c>
      <c r="J5675" t="s">
        <v>37</v>
      </c>
      <c r="K5675" t="s">
        <v>9928</v>
      </c>
      <c r="L5675" t="s">
        <v>9928</v>
      </c>
      <c r="N5675" t="s">
        <v>9929</v>
      </c>
      <c r="Q5675" t="s">
        <v>9926</v>
      </c>
      <c r="R5675">
        <v>1461</v>
      </c>
      <c r="S5675">
        <v>486</v>
      </c>
    </row>
    <row r="5676" spans="1:20" x14ac:dyDescent="0.25">
      <c r="A5676" t="s">
        <v>20</v>
      </c>
      <c r="B5676" t="s">
        <v>36</v>
      </c>
      <c r="C5676" t="s">
        <v>22</v>
      </c>
      <c r="D5676" t="s">
        <v>23</v>
      </c>
      <c r="E5676" t="s">
        <v>5</v>
      </c>
      <c r="F5676">
        <v>1</v>
      </c>
      <c r="G5676" t="s">
        <v>24</v>
      </c>
      <c r="H5676">
        <v>2944730</v>
      </c>
      <c r="I5676">
        <v>2945359</v>
      </c>
      <c r="J5676" t="s">
        <v>25</v>
      </c>
      <c r="Q5676" t="s">
        <v>9930</v>
      </c>
      <c r="R5676">
        <v>630</v>
      </c>
      <c r="T5676" t="s">
        <v>9931</v>
      </c>
    </row>
    <row r="5677" spans="1:20" x14ac:dyDescent="0.25">
      <c r="A5677" t="s">
        <v>28</v>
      </c>
      <c r="B5677" t="s">
        <v>40</v>
      </c>
      <c r="C5677" t="s">
        <v>22</v>
      </c>
      <c r="D5677" t="s">
        <v>23</v>
      </c>
      <c r="E5677" t="s">
        <v>5</v>
      </c>
      <c r="F5677">
        <v>1</v>
      </c>
      <c r="G5677" t="s">
        <v>24</v>
      </c>
      <c r="H5677">
        <v>2944730</v>
      </c>
      <c r="I5677">
        <v>2945359</v>
      </c>
      <c r="J5677" t="s">
        <v>25</v>
      </c>
      <c r="K5677" t="s">
        <v>9932</v>
      </c>
      <c r="L5677" t="s">
        <v>9932</v>
      </c>
      <c r="N5677" t="s">
        <v>9676</v>
      </c>
      <c r="Q5677" t="s">
        <v>9930</v>
      </c>
      <c r="R5677">
        <v>630</v>
      </c>
      <c r="S5677">
        <v>209</v>
      </c>
    </row>
    <row r="5678" spans="1:20" x14ac:dyDescent="0.25">
      <c r="A5678" t="s">
        <v>20</v>
      </c>
      <c r="B5678" t="s">
        <v>36</v>
      </c>
      <c r="C5678" t="s">
        <v>22</v>
      </c>
      <c r="D5678" t="s">
        <v>23</v>
      </c>
      <c r="E5678" t="s">
        <v>5</v>
      </c>
      <c r="F5678">
        <v>1</v>
      </c>
      <c r="G5678" t="s">
        <v>24</v>
      </c>
      <c r="H5678">
        <v>2945447</v>
      </c>
      <c r="I5678">
        <v>2945995</v>
      </c>
      <c r="J5678" t="s">
        <v>37</v>
      </c>
      <c r="Q5678" t="s">
        <v>9933</v>
      </c>
      <c r="R5678">
        <v>549</v>
      </c>
      <c r="T5678" t="s">
        <v>9934</v>
      </c>
    </row>
    <row r="5679" spans="1:20" x14ac:dyDescent="0.25">
      <c r="A5679" t="s">
        <v>28</v>
      </c>
      <c r="B5679" t="s">
        <v>40</v>
      </c>
      <c r="C5679" t="s">
        <v>22</v>
      </c>
      <c r="D5679" t="s">
        <v>23</v>
      </c>
      <c r="E5679" t="s">
        <v>5</v>
      </c>
      <c r="F5679">
        <v>1</v>
      </c>
      <c r="G5679" t="s">
        <v>24</v>
      </c>
      <c r="H5679">
        <v>2945447</v>
      </c>
      <c r="I5679">
        <v>2945995</v>
      </c>
      <c r="J5679" t="s">
        <v>37</v>
      </c>
      <c r="K5679" t="s">
        <v>9935</v>
      </c>
      <c r="L5679" t="s">
        <v>9935</v>
      </c>
      <c r="N5679" t="s">
        <v>6575</v>
      </c>
      <c r="Q5679" t="s">
        <v>9933</v>
      </c>
      <c r="R5679">
        <v>549</v>
      </c>
      <c r="S5679">
        <v>182</v>
      </c>
    </row>
    <row r="5680" spans="1:20" x14ac:dyDescent="0.25">
      <c r="A5680" t="s">
        <v>20</v>
      </c>
      <c r="B5680" t="s">
        <v>36</v>
      </c>
      <c r="C5680" t="s">
        <v>22</v>
      </c>
      <c r="D5680" t="s">
        <v>23</v>
      </c>
      <c r="E5680" t="s">
        <v>5</v>
      </c>
      <c r="F5680">
        <v>1</v>
      </c>
      <c r="G5680" t="s">
        <v>24</v>
      </c>
      <c r="H5680">
        <v>2946182</v>
      </c>
      <c r="I5680">
        <v>2948017</v>
      </c>
      <c r="J5680" t="s">
        <v>25</v>
      </c>
      <c r="Q5680" t="s">
        <v>9936</v>
      </c>
      <c r="R5680">
        <v>1836</v>
      </c>
      <c r="T5680" t="s">
        <v>9937</v>
      </c>
    </row>
    <row r="5681" spans="1:20" x14ac:dyDescent="0.25">
      <c r="A5681" t="s">
        <v>28</v>
      </c>
      <c r="B5681" t="s">
        <v>40</v>
      </c>
      <c r="C5681" t="s">
        <v>22</v>
      </c>
      <c r="D5681" t="s">
        <v>23</v>
      </c>
      <c r="E5681" t="s">
        <v>5</v>
      </c>
      <c r="F5681">
        <v>1</v>
      </c>
      <c r="G5681" t="s">
        <v>24</v>
      </c>
      <c r="H5681">
        <v>2946182</v>
      </c>
      <c r="I5681">
        <v>2948017</v>
      </c>
      <c r="J5681" t="s">
        <v>25</v>
      </c>
      <c r="K5681" t="s">
        <v>9938</v>
      </c>
      <c r="L5681" t="s">
        <v>9938</v>
      </c>
      <c r="N5681" t="s">
        <v>9939</v>
      </c>
      <c r="Q5681" t="s">
        <v>9936</v>
      </c>
      <c r="R5681">
        <v>1836</v>
      </c>
      <c r="S5681">
        <v>611</v>
      </c>
    </row>
    <row r="5682" spans="1:20" x14ac:dyDescent="0.25">
      <c r="A5682" t="s">
        <v>20</v>
      </c>
      <c r="B5682" t="s">
        <v>36</v>
      </c>
      <c r="C5682" t="s">
        <v>22</v>
      </c>
      <c r="D5682" t="s">
        <v>23</v>
      </c>
      <c r="E5682" t="s">
        <v>5</v>
      </c>
      <c r="F5682">
        <v>1</v>
      </c>
      <c r="G5682" t="s">
        <v>24</v>
      </c>
      <c r="H5682">
        <v>2948043</v>
      </c>
      <c r="I5682">
        <v>2949533</v>
      </c>
      <c r="J5682" t="s">
        <v>25</v>
      </c>
      <c r="Q5682" t="s">
        <v>9940</v>
      </c>
      <c r="R5682">
        <v>1491</v>
      </c>
      <c r="T5682" t="s">
        <v>9941</v>
      </c>
    </row>
    <row r="5683" spans="1:20" x14ac:dyDescent="0.25">
      <c r="A5683" t="s">
        <v>28</v>
      </c>
      <c r="B5683" t="s">
        <v>40</v>
      </c>
      <c r="C5683" t="s">
        <v>22</v>
      </c>
      <c r="D5683" t="s">
        <v>23</v>
      </c>
      <c r="E5683" t="s">
        <v>5</v>
      </c>
      <c r="F5683">
        <v>1</v>
      </c>
      <c r="G5683" t="s">
        <v>24</v>
      </c>
      <c r="H5683">
        <v>2948043</v>
      </c>
      <c r="I5683">
        <v>2949533</v>
      </c>
      <c r="J5683" t="s">
        <v>25</v>
      </c>
      <c r="K5683" t="s">
        <v>9942</v>
      </c>
      <c r="L5683" t="s">
        <v>9942</v>
      </c>
      <c r="N5683" t="s">
        <v>9943</v>
      </c>
      <c r="Q5683" t="s">
        <v>9940</v>
      </c>
      <c r="R5683">
        <v>1491</v>
      </c>
      <c r="S5683">
        <v>496</v>
      </c>
    </row>
    <row r="5684" spans="1:20" x14ac:dyDescent="0.25">
      <c r="A5684" t="s">
        <v>20</v>
      </c>
      <c r="B5684" t="s">
        <v>36</v>
      </c>
      <c r="C5684" t="s">
        <v>22</v>
      </c>
      <c r="D5684" t="s">
        <v>23</v>
      </c>
      <c r="E5684" t="s">
        <v>5</v>
      </c>
      <c r="F5684">
        <v>1</v>
      </c>
      <c r="G5684" t="s">
        <v>24</v>
      </c>
      <c r="H5684">
        <v>2949626</v>
      </c>
      <c r="I5684">
        <v>2950420</v>
      </c>
      <c r="J5684" t="s">
        <v>37</v>
      </c>
      <c r="Q5684" t="s">
        <v>9944</v>
      </c>
      <c r="R5684">
        <v>795</v>
      </c>
      <c r="T5684" t="s">
        <v>9945</v>
      </c>
    </row>
    <row r="5685" spans="1:20" x14ac:dyDescent="0.25">
      <c r="A5685" t="s">
        <v>28</v>
      </c>
      <c r="B5685" t="s">
        <v>40</v>
      </c>
      <c r="C5685" t="s">
        <v>22</v>
      </c>
      <c r="D5685" t="s">
        <v>23</v>
      </c>
      <c r="E5685" t="s">
        <v>5</v>
      </c>
      <c r="F5685">
        <v>1</v>
      </c>
      <c r="G5685" t="s">
        <v>24</v>
      </c>
      <c r="H5685">
        <v>2949626</v>
      </c>
      <c r="I5685">
        <v>2950420</v>
      </c>
      <c r="J5685" t="s">
        <v>37</v>
      </c>
      <c r="K5685" t="s">
        <v>9946</v>
      </c>
      <c r="L5685" t="s">
        <v>9946</v>
      </c>
      <c r="N5685" t="s">
        <v>1231</v>
      </c>
      <c r="Q5685" t="s">
        <v>9944</v>
      </c>
      <c r="R5685">
        <v>795</v>
      </c>
      <c r="S5685">
        <v>264</v>
      </c>
    </row>
    <row r="5686" spans="1:20" x14ac:dyDescent="0.25">
      <c r="A5686" t="s">
        <v>20</v>
      </c>
      <c r="B5686" t="s">
        <v>21</v>
      </c>
      <c r="C5686" t="s">
        <v>22</v>
      </c>
      <c r="D5686" t="s">
        <v>23</v>
      </c>
      <c r="E5686" t="s">
        <v>5</v>
      </c>
      <c r="F5686">
        <v>1</v>
      </c>
      <c r="G5686" t="s">
        <v>24</v>
      </c>
      <c r="H5686">
        <v>2950420</v>
      </c>
      <c r="I5686">
        <v>2950662</v>
      </c>
      <c r="J5686" t="s">
        <v>37</v>
      </c>
      <c r="Q5686" t="s">
        <v>9947</v>
      </c>
      <c r="R5686">
        <v>243</v>
      </c>
      <c r="T5686" t="s">
        <v>31</v>
      </c>
    </row>
    <row r="5687" spans="1:20" x14ac:dyDescent="0.25">
      <c r="A5687" t="s">
        <v>28</v>
      </c>
      <c r="B5687" t="s">
        <v>29</v>
      </c>
      <c r="C5687" t="s">
        <v>22</v>
      </c>
      <c r="D5687" t="s">
        <v>23</v>
      </c>
      <c r="E5687" t="s">
        <v>5</v>
      </c>
      <c r="F5687">
        <v>1</v>
      </c>
      <c r="G5687" t="s">
        <v>24</v>
      </c>
      <c r="H5687">
        <v>2950420</v>
      </c>
      <c r="I5687">
        <v>2950662</v>
      </c>
      <c r="J5687" t="s">
        <v>37</v>
      </c>
      <c r="N5687" t="s">
        <v>30</v>
      </c>
      <c r="Q5687" t="s">
        <v>9947</v>
      </c>
      <c r="R5687">
        <v>243</v>
      </c>
      <c r="T5687" t="s">
        <v>31</v>
      </c>
    </row>
    <row r="5688" spans="1:20" x14ac:dyDescent="0.25">
      <c r="A5688" t="s">
        <v>20</v>
      </c>
      <c r="B5688" t="s">
        <v>36</v>
      </c>
      <c r="C5688" t="s">
        <v>22</v>
      </c>
      <c r="D5688" t="s">
        <v>23</v>
      </c>
      <c r="E5688" t="s">
        <v>5</v>
      </c>
      <c r="F5688">
        <v>1</v>
      </c>
      <c r="G5688" t="s">
        <v>24</v>
      </c>
      <c r="H5688">
        <v>2950701</v>
      </c>
      <c r="I5688">
        <v>2951768</v>
      </c>
      <c r="J5688" t="s">
        <v>37</v>
      </c>
      <c r="Q5688" t="s">
        <v>9948</v>
      </c>
      <c r="R5688">
        <v>1068</v>
      </c>
      <c r="T5688" t="s">
        <v>9949</v>
      </c>
    </row>
    <row r="5689" spans="1:20" x14ac:dyDescent="0.25">
      <c r="A5689" t="s">
        <v>28</v>
      </c>
      <c r="B5689" t="s">
        <v>40</v>
      </c>
      <c r="C5689" t="s">
        <v>22</v>
      </c>
      <c r="D5689" t="s">
        <v>23</v>
      </c>
      <c r="E5689" t="s">
        <v>5</v>
      </c>
      <c r="F5689">
        <v>1</v>
      </c>
      <c r="G5689" t="s">
        <v>24</v>
      </c>
      <c r="H5689">
        <v>2950701</v>
      </c>
      <c r="I5689">
        <v>2951768</v>
      </c>
      <c r="J5689" t="s">
        <v>37</v>
      </c>
      <c r="K5689" t="s">
        <v>9950</v>
      </c>
      <c r="L5689" t="s">
        <v>9950</v>
      </c>
      <c r="N5689" t="s">
        <v>9951</v>
      </c>
      <c r="Q5689" t="s">
        <v>9948</v>
      </c>
      <c r="R5689">
        <v>1068</v>
      </c>
      <c r="S5689">
        <v>355</v>
      </c>
    </row>
    <row r="5690" spans="1:20" x14ac:dyDescent="0.25">
      <c r="A5690" t="s">
        <v>20</v>
      </c>
      <c r="B5690" t="s">
        <v>36</v>
      </c>
      <c r="C5690" t="s">
        <v>22</v>
      </c>
      <c r="D5690" t="s">
        <v>23</v>
      </c>
      <c r="E5690" t="s">
        <v>5</v>
      </c>
      <c r="F5690">
        <v>1</v>
      </c>
      <c r="G5690" t="s">
        <v>24</v>
      </c>
      <c r="H5690">
        <v>2951752</v>
      </c>
      <c r="I5690">
        <v>2953092</v>
      </c>
      <c r="J5690" t="s">
        <v>37</v>
      </c>
      <c r="Q5690" t="s">
        <v>9952</v>
      </c>
      <c r="R5690">
        <v>1341</v>
      </c>
      <c r="T5690" t="s">
        <v>9953</v>
      </c>
    </row>
    <row r="5691" spans="1:20" x14ac:dyDescent="0.25">
      <c r="A5691" t="s">
        <v>28</v>
      </c>
      <c r="B5691" t="s">
        <v>40</v>
      </c>
      <c r="C5691" t="s">
        <v>22</v>
      </c>
      <c r="D5691" t="s">
        <v>23</v>
      </c>
      <c r="E5691" t="s">
        <v>5</v>
      </c>
      <c r="F5691">
        <v>1</v>
      </c>
      <c r="G5691" t="s">
        <v>24</v>
      </c>
      <c r="H5691">
        <v>2951752</v>
      </c>
      <c r="I5691">
        <v>2953092</v>
      </c>
      <c r="J5691" t="s">
        <v>37</v>
      </c>
      <c r="K5691" t="s">
        <v>9954</v>
      </c>
      <c r="L5691" t="s">
        <v>9954</v>
      </c>
      <c r="N5691" t="s">
        <v>9955</v>
      </c>
      <c r="Q5691" t="s">
        <v>9952</v>
      </c>
      <c r="R5691">
        <v>1341</v>
      </c>
      <c r="S5691">
        <v>446</v>
      </c>
    </row>
    <row r="5692" spans="1:20" x14ac:dyDescent="0.25">
      <c r="A5692" t="s">
        <v>20</v>
      </c>
      <c r="B5692" t="s">
        <v>36</v>
      </c>
      <c r="C5692" t="s">
        <v>22</v>
      </c>
      <c r="D5692" t="s">
        <v>23</v>
      </c>
      <c r="E5692" t="s">
        <v>5</v>
      </c>
      <c r="F5692">
        <v>1</v>
      </c>
      <c r="G5692" t="s">
        <v>24</v>
      </c>
      <c r="H5692">
        <v>2953107</v>
      </c>
      <c r="I5692">
        <v>2954570</v>
      </c>
      <c r="J5692" t="s">
        <v>37</v>
      </c>
      <c r="Q5692" t="s">
        <v>9956</v>
      </c>
      <c r="R5692">
        <v>1464</v>
      </c>
      <c r="T5692" t="s">
        <v>9957</v>
      </c>
    </row>
    <row r="5693" spans="1:20" x14ac:dyDescent="0.25">
      <c r="A5693" t="s">
        <v>28</v>
      </c>
      <c r="B5693" t="s">
        <v>40</v>
      </c>
      <c r="C5693" t="s">
        <v>22</v>
      </c>
      <c r="D5693" t="s">
        <v>23</v>
      </c>
      <c r="E5693" t="s">
        <v>5</v>
      </c>
      <c r="F5693">
        <v>1</v>
      </c>
      <c r="G5693" t="s">
        <v>24</v>
      </c>
      <c r="H5693">
        <v>2953107</v>
      </c>
      <c r="I5693">
        <v>2954570</v>
      </c>
      <c r="J5693" t="s">
        <v>37</v>
      </c>
      <c r="K5693" t="s">
        <v>9958</v>
      </c>
      <c r="L5693" t="s">
        <v>9958</v>
      </c>
      <c r="N5693" t="s">
        <v>9959</v>
      </c>
      <c r="Q5693" t="s">
        <v>9956</v>
      </c>
      <c r="R5693">
        <v>1464</v>
      </c>
      <c r="S5693">
        <v>487</v>
      </c>
    </row>
    <row r="5694" spans="1:20" x14ac:dyDescent="0.25">
      <c r="A5694" t="s">
        <v>20</v>
      </c>
      <c r="B5694" t="s">
        <v>36</v>
      </c>
      <c r="C5694" t="s">
        <v>22</v>
      </c>
      <c r="D5694" t="s">
        <v>23</v>
      </c>
      <c r="E5694" t="s">
        <v>5</v>
      </c>
      <c r="F5694">
        <v>1</v>
      </c>
      <c r="G5694" t="s">
        <v>24</v>
      </c>
      <c r="H5694">
        <v>2954578</v>
      </c>
      <c r="I5694">
        <v>2955609</v>
      </c>
      <c r="J5694" t="s">
        <v>37</v>
      </c>
      <c r="Q5694" t="s">
        <v>9960</v>
      </c>
      <c r="R5694">
        <v>1032</v>
      </c>
      <c r="T5694" t="s">
        <v>9961</v>
      </c>
    </row>
    <row r="5695" spans="1:20" x14ac:dyDescent="0.25">
      <c r="A5695" t="s">
        <v>28</v>
      </c>
      <c r="B5695" t="s">
        <v>40</v>
      </c>
      <c r="C5695" t="s">
        <v>22</v>
      </c>
      <c r="D5695" t="s">
        <v>23</v>
      </c>
      <c r="E5695" t="s">
        <v>5</v>
      </c>
      <c r="F5695">
        <v>1</v>
      </c>
      <c r="G5695" t="s">
        <v>24</v>
      </c>
      <c r="H5695">
        <v>2954578</v>
      </c>
      <c r="I5695">
        <v>2955609</v>
      </c>
      <c r="J5695" t="s">
        <v>37</v>
      </c>
      <c r="K5695" t="s">
        <v>9962</v>
      </c>
      <c r="L5695" t="s">
        <v>9962</v>
      </c>
      <c r="N5695" t="s">
        <v>9963</v>
      </c>
      <c r="Q5695" t="s">
        <v>9960</v>
      </c>
      <c r="R5695">
        <v>1032</v>
      </c>
      <c r="S5695">
        <v>343</v>
      </c>
    </row>
    <row r="5696" spans="1:20" x14ac:dyDescent="0.25">
      <c r="A5696" t="s">
        <v>20</v>
      </c>
      <c r="B5696" t="s">
        <v>36</v>
      </c>
      <c r="C5696" t="s">
        <v>22</v>
      </c>
      <c r="D5696" t="s">
        <v>23</v>
      </c>
      <c r="E5696" t="s">
        <v>5</v>
      </c>
      <c r="F5696">
        <v>1</v>
      </c>
      <c r="G5696" t="s">
        <v>24</v>
      </c>
      <c r="H5696">
        <v>2955606</v>
      </c>
      <c r="I5696">
        <v>2956658</v>
      </c>
      <c r="J5696" t="s">
        <v>37</v>
      </c>
      <c r="Q5696" t="s">
        <v>9964</v>
      </c>
      <c r="R5696">
        <v>1053</v>
      </c>
      <c r="T5696" t="s">
        <v>9965</v>
      </c>
    </row>
    <row r="5697" spans="1:20" x14ac:dyDescent="0.25">
      <c r="A5697" t="s">
        <v>28</v>
      </c>
      <c r="B5697" t="s">
        <v>40</v>
      </c>
      <c r="C5697" t="s">
        <v>22</v>
      </c>
      <c r="D5697" t="s">
        <v>23</v>
      </c>
      <c r="E5697" t="s">
        <v>5</v>
      </c>
      <c r="F5697">
        <v>1</v>
      </c>
      <c r="G5697" t="s">
        <v>24</v>
      </c>
      <c r="H5697">
        <v>2955606</v>
      </c>
      <c r="I5697">
        <v>2956658</v>
      </c>
      <c r="J5697" t="s">
        <v>37</v>
      </c>
      <c r="K5697" t="s">
        <v>9966</v>
      </c>
      <c r="L5697" t="s">
        <v>9966</v>
      </c>
      <c r="N5697" t="s">
        <v>9967</v>
      </c>
      <c r="Q5697" t="s">
        <v>9964</v>
      </c>
      <c r="R5697">
        <v>1053</v>
      </c>
      <c r="S5697">
        <v>350</v>
      </c>
    </row>
    <row r="5698" spans="1:20" x14ac:dyDescent="0.25">
      <c r="A5698" t="s">
        <v>20</v>
      </c>
      <c r="B5698" t="s">
        <v>36</v>
      </c>
      <c r="C5698" t="s">
        <v>22</v>
      </c>
      <c r="D5698" t="s">
        <v>23</v>
      </c>
      <c r="E5698" t="s">
        <v>5</v>
      </c>
      <c r="F5698">
        <v>1</v>
      </c>
      <c r="G5698" t="s">
        <v>24</v>
      </c>
      <c r="H5698">
        <v>2956689</v>
      </c>
      <c r="I5698">
        <v>2957921</v>
      </c>
      <c r="J5698" t="s">
        <v>37</v>
      </c>
      <c r="Q5698" t="s">
        <v>9968</v>
      </c>
      <c r="R5698">
        <v>1233</v>
      </c>
      <c r="T5698" t="s">
        <v>9969</v>
      </c>
    </row>
    <row r="5699" spans="1:20" x14ac:dyDescent="0.25">
      <c r="A5699" t="s">
        <v>28</v>
      </c>
      <c r="B5699" t="s">
        <v>40</v>
      </c>
      <c r="C5699" t="s">
        <v>22</v>
      </c>
      <c r="D5699" t="s">
        <v>23</v>
      </c>
      <c r="E5699" t="s">
        <v>5</v>
      </c>
      <c r="F5699">
        <v>1</v>
      </c>
      <c r="G5699" t="s">
        <v>24</v>
      </c>
      <c r="H5699">
        <v>2956689</v>
      </c>
      <c r="I5699">
        <v>2957921</v>
      </c>
      <c r="J5699" t="s">
        <v>37</v>
      </c>
      <c r="K5699" t="s">
        <v>9970</v>
      </c>
      <c r="L5699" t="s">
        <v>9970</v>
      </c>
      <c r="N5699" t="s">
        <v>2357</v>
      </c>
      <c r="Q5699" t="s">
        <v>9968</v>
      </c>
      <c r="R5699">
        <v>1233</v>
      </c>
      <c r="S5699">
        <v>410</v>
      </c>
    </row>
    <row r="5700" spans="1:20" x14ac:dyDescent="0.25">
      <c r="A5700" t="s">
        <v>20</v>
      </c>
      <c r="B5700" t="s">
        <v>21</v>
      </c>
      <c r="C5700" t="s">
        <v>22</v>
      </c>
      <c r="D5700" t="s">
        <v>23</v>
      </c>
      <c r="E5700" t="s">
        <v>5</v>
      </c>
      <c r="F5700">
        <v>1</v>
      </c>
      <c r="G5700" t="s">
        <v>24</v>
      </c>
      <c r="H5700">
        <v>2958647</v>
      </c>
      <c r="I5700">
        <v>2958874</v>
      </c>
      <c r="J5700" t="s">
        <v>37</v>
      </c>
      <c r="Q5700" t="s">
        <v>9971</v>
      </c>
      <c r="R5700">
        <v>228</v>
      </c>
      <c r="T5700" t="s">
        <v>31</v>
      </c>
    </row>
    <row r="5701" spans="1:20" x14ac:dyDescent="0.25">
      <c r="A5701" t="s">
        <v>28</v>
      </c>
      <c r="B5701" t="s">
        <v>29</v>
      </c>
      <c r="C5701" t="s">
        <v>22</v>
      </c>
      <c r="D5701" t="s">
        <v>23</v>
      </c>
      <c r="E5701" t="s">
        <v>5</v>
      </c>
      <c r="F5701">
        <v>1</v>
      </c>
      <c r="G5701" t="s">
        <v>24</v>
      </c>
      <c r="H5701">
        <v>2958647</v>
      </c>
      <c r="I5701">
        <v>2958874</v>
      </c>
      <c r="J5701" t="s">
        <v>37</v>
      </c>
      <c r="N5701" t="s">
        <v>30</v>
      </c>
      <c r="Q5701" t="s">
        <v>9971</v>
      </c>
      <c r="R5701">
        <v>228</v>
      </c>
      <c r="T5701" t="s">
        <v>31</v>
      </c>
    </row>
    <row r="5702" spans="1:20" x14ac:dyDescent="0.25">
      <c r="A5702" t="s">
        <v>20</v>
      </c>
      <c r="B5702" t="s">
        <v>36</v>
      </c>
      <c r="C5702" t="s">
        <v>22</v>
      </c>
      <c r="D5702" t="s">
        <v>23</v>
      </c>
      <c r="E5702" t="s">
        <v>5</v>
      </c>
      <c r="F5702">
        <v>1</v>
      </c>
      <c r="G5702" t="s">
        <v>24</v>
      </c>
      <c r="H5702">
        <v>2958919</v>
      </c>
      <c r="I5702">
        <v>2959959</v>
      </c>
      <c r="J5702" t="s">
        <v>37</v>
      </c>
      <c r="Q5702" t="s">
        <v>9972</v>
      </c>
      <c r="R5702">
        <v>1041</v>
      </c>
      <c r="T5702" t="s">
        <v>9973</v>
      </c>
    </row>
    <row r="5703" spans="1:20" x14ac:dyDescent="0.25">
      <c r="A5703" t="s">
        <v>28</v>
      </c>
      <c r="B5703" t="s">
        <v>40</v>
      </c>
      <c r="C5703" t="s">
        <v>22</v>
      </c>
      <c r="D5703" t="s">
        <v>23</v>
      </c>
      <c r="E5703" t="s">
        <v>5</v>
      </c>
      <c r="F5703">
        <v>1</v>
      </c>
      <c r="G5703" t="s">
        <v>24</v>
      </c>
      <c r="H5703">
        <v>2958919</v>
      </c>
      <c r="I5703">
        <v>2959959</v>
      </c>
      <c r="J5703" t="s">
        <v>37</v>
      </c>
      <c r="K5703" t="s">
        <v>9974</v>
      </c>
      <c r="L5703" t="s">
        <v>9974</v>
      </c>
      <c r="N5703" t="s">
        <v>3667</v>
      </c>
      <c r="Q5703" t="s">
        <v>9972</v>
      </c>
      <c r="R5703">
        <v>1041</v>
      </c>
      <c r="S5703">
        <v>346</v>
      </c>
    </row>
    <row r="5704" spans="1:20" x14ac:dyDescent="0.25">
      <c r="A5704" t="s">
        <v>20</v>
      </c>
      <c r="B5704" t="s">
        <v>36</v>
      </c>
      <c r="C5704" t="s">
        <v>22</v>
      </c>
      <c r="D5704" t="s">
        <v>23</v>
      </c>
      <c r="E5704" t="s">
        <v>5</v>
      </c>
      <c r="F5704">
        <v>1</v>
      </c>
      <c r="G5704" t="s">
        <v>24</v>
      </c>
      <c r="H5704">
        <v>2959982</v>
      </c>
      <c r="I5704">
        <v>2960776</v>
      </c>
      <c r="J5704" t="s">
        <v>37</v>
      </c>
      <c r="Q5704" t="s">
        <v>9975</v>
      </c>
      <c r="R5704">
        <v>795</v>
      </c>
      <c r="T5704" t="s">
        <v>9976</v>
      </c>
    </row>
    <row r="5705" spans="1:20" x14ac:dyDescent="0.25">
      <c r="A5705" t="s">
        <v>28</v>
      </c>
      <c r="B5705" t="s">
        <v>40</v>
      </c>
      <c r="C5705" t="s">
        <v>22</v>
      </c>
      <c r="D5705" t="s">
        <v>23</v>
      </c>
      <c r="E5705" t="s">
        <v>5</v>
      </c>
      <c r="F5705">
        <v>1</v>
      </c>
      <c r="G5705" t="s">
        <v>24</v>
      </c>
      <c r="H5705">
        <v>2959982</v>
      </c>
      <c r="I5705">
        <v>2960776</v>
      </c>
      <c r="J5705" t="s">
        <v>37</v>
      </c>
      <c r="K5705" t="s">
        <v>9977</v>
      </c>
      <c r="L5705" t="s">
        <v>9977</v>
      </c>
      <c r="N5705" t="s">
        <v>4588</v>
      </c>
      <c r="Q5705" t="s">
        <v>9975</v>
      </c>
      <c r="R5705">
        <v>795</v>
      </c>
      <c r="S5705">
        <v>264</v>
      </c>
    </row>
    <row r="5706" spans="1:20" x14ac:dyDescent="0.25">
      <c r="A5706" t="s">
        <v>20</v>
      </c>
      <c r="B5706" t="s">
        <v>36</v>
      </c>
      <c r="C5706" t="s">
        <v>22</v>
      </c>
      <c r="D5706" t="s">
        <v>23</v>
      </c>
      <c r="E5706" t="s">
        <v>5</v>
      </c>
      <c r="F5706">
        <v>1</v>
      </c>
      <c r="G5706" t="s">
        <v>24</v>
      </c>
      <c r="H5706">
        <v>2960797</v>
      </c>
      <c r="I5706">
        <v>2961510</v>
      </c>
      <c r="J5706" t="s">
        <v>37</v>
      </c>
      <c r="Q5706" t="s">
        <v>9978</v>
      </c>
      <c r="R5706">
        <v>714</v>
      </c>
      <c r="T5706" t="s">
        <v>9979</v>
      </c>
    </row>
    <row r="5707" spans="1:20" x14ac:dyDescent="0.25">
      <c r="A5707" t="s">
        <v>28</v>
      </c>
      <c r="B5707" t="s">
        <v>40</v>
      </c>
      <c r="C5707" t="s">
        <v>22</v>
      </c>
      <c r="D5707" t="s">
        <v>23</v>
      </c>
      <c r="E5707" t="s">
        <v>5</v>
      </c>
      <c r="F5707">
        <v>1</v>
      </c>
      <c r="G5707" t="s">
        <v>24</v>
      </c>
      <c r="H5707">
        <v>2960797</v>
      </c>
      <c r="I5707">
        <v>2961510</v>
      </c>
      <c r="J5707" t="s">
        <v>37</v>
      </c>
      <c r="K5707" t="s">
        <v>9980</v>
      </c>
      <c r="L5707" t="s">
        <v>9980</v>
      </c>
      <c r="N5707" t="s">
        <v>4592</v>
      </c>
      <c r="Q5707" t="s">
        <v>9978</v>
      </c>
      <c r="R5707">
        <v>714</v>
      </c>
      <c r="S5707">
        <v>237</v>
      </c>
    </row>
    <row r="5708" spans="1:20" x14ac:dyDescent="0.25">
      <c r="A5708" t="s">
        <v>20</v>
      </c>
      <c r="B5708" t="s">
        <v>36</v>
      </c>
      <c r="C5708" t="s">
        <v>22</v>
      </c>
      <c r="D5708" t="s">
        <v>23</v>
      </c>
      <c r="E5708" t="s">
        <v>5</v>
      </c>
      <c r="F5708">
        <v>1</v>
      </c>
      <c r="G5708" t="s">
        <v>24</v>
      </c>
      <c r="H5708">
        <v>2961507</v>
      </c>
      <c r="I5708">
        <v>2962196</v>
      </c>
      <c r="J5708" t="s">
        <v>37</v>
      </c>
      <c r="Q5708" t="s">
        <v>9981</v>
      </c>
      <c r="R5708">
        <v>690</v>
      </c>
      <c r="T5708" t="s">
        <v>9982</v>
      </c>
    </row>
    <row r="5709" spans="1:20" x14ac:dyDescent="0.25">
      <c r="A5709" t="s">
        <v>28</v>
      </c>
      <c r="B5709" t="s">
        <v>40</v>
      </c>
      <c r="C5709" t="s">
        <v>22</v>
      </c>
      <c r="D5709" t="s">
        <v>23</v>
      </c>
      <c r="E5709" t="s">
        <v>5</v>
      </c>
      <c r="F5709">
        <v>1</v>
      </c>
      <c r="G5709" t="s">
        <v>24</v>
      </c>
      <c r="H5709">
        <v>2961507</v>
      </c>
      <c r="I5709">
        <v>2962196</v>
      </c>
      <c r="J5709" t="s">
        <v>37</v>
      </c>
      <c r="K5709" t="s">
        <v>9983</v>
      </c>
      <c r="L5709" t="s">
        <v>9983</v>
      </c>
      <c r="N5709" t="s">
        <v>4596</v>
      </c>
      <c r="Q5709" t="s">
        <v>9981</v>
      </c>
      <c r="R5709">
        <v>690</v>
      </c>
      <c r="S5709">
        <v>229</v>
      </c>
    </row>
    <row r="5710" spans="1:20" x14ac:dyDescent="0.25">
      <c r="A5710" t="s">
        <v>20</v>
      </c>
      <c r="B5710" t="s">
        <v>36</v>
      </c>
      <c r="C5710" t="s">
        <v>22</v>
      </c>
      <c r="D5710" t="s">
        <v>23</v>
      </c>
      <c r="E5710" t="s">
        <v>5</v>
      </c>
      <c r="F5710">
        <v>1</v>
      </c>
      <c r="G5710" t="s">
        <v>24</v>
      </c>
      <c r="H5710">
        <v>2962595</v>
      </c>
      <c r="I5710">
        <v>2962891</v>
      </c>
      <c r="J5710" t="s">
        <v>25</v>
      </c>
      <c r="Q5710" t="s">
        <v>9984</v>
      </c>
      <c r="R5710">
        <v>297</v>
      </c>
    </row>
    <row r="5711" spans="1:20" x14ac:dyDescent="0.25">
      <c r="A5711" t="s">
        <v>28</v>
      </c>
      <c r="B5711" t="s">
        <v>40</v>
      </c>
      <c r="C5711" t="s">
        <v>22</v>
      </c>
      <c r="D5711" t="s">
        <v>23</v>
      </c>
      <c r="E5711" t="s">
        <v>5</v>
      </c>
      <c r="F5711">
        <v>1</v>
      </c>
      <c r="G5711" t="s">
        <v>24</v>
      </c>
      <c r="H5711">
        <v>2962595</v>
      </c>
      <c r="I5711">
        <v>2962891</v>
      </c>
      <c r="J5711" t="s">
        <v>25</v>
      </c>
      <c r="K5711" t="s">
        <v>9985</v>
      </c>
      <c r="L5711" t="s">
        <v>9985</v>
      </c>
      <c r="N5711" t="s">
        <v>9986</v>
      </c>
      <c r="Q5711" t="s">
        <v>9984</v>
      </c>
      <c r="R5711">
        <v>297</v>
      </c>
      <c r="S5711">
        <v>98</v>
      </c>
    </row>
    <row r="5712" spans="1:20" x14ac:dyDescent="0.25">
      <c r="A5712" t="s">
        <v>20</v>
      </c>
      <c r="B5712" t="s">
        <v>36</v>
      </c>
      <c r="C5712" t="s">
        <v>22</v>
      </c>
      <c r="D5712" t="s">
        <v>23</v>
      </c>
      <c r="E5712" t="s">
        <v>5</v>
      </c>
      <c r="F5712">
        <v>1</v>
      </c>
      <c r="G5712" t="s">
        <v>24</v>
      </c>
      <c r="H5712">
        <v>2962875</v>
      </c>
      <c r="I5712">
        <v>2963171</v>
      </c>
      <c r="J5712" t="s">
        <v>25</v>
      </c>
      <c r="Q5712" t="s">
        <v>9987</v>
      </c>
      <c r="R5712">
        <v>297</v>
      </c>
      <c r="T5712" t="s">
        <v>9988</v>
      </c>
    </row>
    <row r="5713" spans="1:20" x14ac:dyDescent="0.25">
      <c r="A5713" t="s">
        <v>28</v>
      </c>
      <c r="B5713" t="s">
        <v>40</v>
      </c>
      <c r="C5713" t="s">
        <v>22</v>
      </c>
      <c r="D5713" t="s">
        <v>23</v>
      </c>
      <c r="E5713" t="s">
        <v>5</v>
      </c>
      <c r="F5713">
        <v>1</v>
      </c>
      <c r="G5713" t="s">
        <v>24</v>
      </c>
      <c r="H5713">
        <v>2962875</v>
      </c>
      <c r="I5713">
        <v>2963171</v>
      </c>
      <c r="J5713" t="s">
        <v>25</v>
      </c>
      <c r="K5713" t="s">
        <v>9989</v>
      </c>
      <c r="L5713" t="s">
        <v>9989</v>
      </c>
      <c r="N5713" t="s">
        <v>30</v>
      </c>
      <c r="Q5713" t="s">
        <v>9987</v>
      </c>
      <c r="R5713">
        <v>297</v>
      </c>
      <c r="S5713">
        <v>98</v>
      </c>
    </row>
    <row r="5714" spans="1:20" x14ac:dyDescent="0.25">
      <c r="A5714" t="s">
        <v>20</v>
      </c>
      <c r="B5714" t="s">
        <v>36</v>
      </c>
      <c r="C5714" t="s">
        <v>22</v>
      </c>
      <c r="D5714" t="s">
        <v>23</v>
      </c>
      <c r="E5714" t="s">
        <v>5</v>
      </c>
      <c r="F5714">
        <v>1</v>
      </c>
      <c r="G5714" t="s">
        <v>24</v>
      </c>
      <c r="H5714">
        <v>2963175</v>
      </c>
      <c r="I5714">
        <v>2963732</v>
      </c>
      <c r="J5714" t="s">
        <v>37</v>
      </c>
      <c r="Q5714" t="s">
        <v>9990</v>
      </c>
      <c r="R5714">
        <v>558</v>
      </c>
      <c r="T5714" t="s">
        <v>9991</v>
      </c>
    </row>
    <row r="5715" spans="1:20" x14ac:dyDescent="0.25">
      <c r="A5715" t="s">
        <v>28</v>
      </c>
      <c r="B5715" t="s">
        <v>40</v>
      </c>
      <c r="C5715" t="s">
        <v>22</v>
      </c>
      <c r="D5715" t="s">
        <v>23</v>
      </c>
      <c r="E5715" t="s">
        <v>5</v>
      </c>
      <c r="F5715">
        <v>1</v>
      </c>
      <c r="G5715" t="s">
        <v>24</v>
      </c>
      <c r="H5715">
        <v>2963175</v>
      </c>
      <c r="I5715">
        <v>2963732</v>
      </c>
      <c r="J5715" t="s">
        <v>37</v>
      </c>
      <c r="K5715" t="s">
        <v>9992</v>
      </c>
      <c r="L5715" t="s">
        <v>9992</v>
      </c>
      <c r="N5715" t="s">
        <v>30</v>
      </c>
      <c r="Q5715" t="s">
        <v>9990</v>
      </c>
      <c r="R5715">
        <v>558</v>
      </c>
      <c r="S5715">
        <v>185</v>
      </c>
    </row>
    <row r="5716" spans="1:20" x14ac:dyDescent="0.25">
      <c r="A5716" t="s">
        <v>20</v>
      </c>
      <c r="B5716" t="s">
        <v>36</v>
      </c>
      <c r="C5716" t="s">
        <v>22</v>
      </c>
      <c r="D5716" t="s">
        <v>23</v>
      </c>
      <c r="E5716" t="s">
        <v>5</v>
      </c>
      <c r="F5716">
        <v>1</v>
      </c>
      <c r="G5716" t="s">
        <v>24</v>
      </c>
      <c r="H5716">
        <v>2963820</v>
      </c>
      <c r="I5716">
        <v>2964869</v>
      </c>
      <c r="J5716" t="s">
        <v>37</v>
      </c>
      <c r="Q5716" t="s">
        <v>9993</v>
      </c>
      <c r="R5716">
        <v>1050</v>
      </c>
      <c r="T5716" t="s">
        <v>9994</v>
      </c>
    </row>
    <row r="5717" spans="1:20" x14ac:dyDescent="0.25">
      <c r="A5717" t="s">
        <v>28</v>
      </c>
      <c r="B5717" t="s">
        <v>40</v>
      </c>
      <c r="C5717" t="s">
        <v>22</v>
      </c>
      <c r="D5717" t="s">
        <v>23</v>
      </c>
      <c r="E5717" t="s">
        <v>5</v>
      </c>
      <c r="F5717">
        <v>1</v>
      </c>
      <c r="G5717" t="s">
        <v>24</v>
      </c>
      <c r="H5717">
        <v>2963820</v>
      </c>
      <c r="I5717">
        <v>2964869</v>
      </c>
      <c r="J5717" t="s">
        <v>37</v>
      </c>
      <c r="K5717" t="s">
        <v>9995</v>
      </c>
      <c r="L5717" t="s">
        <v>9995</v>
      </c>
      <c r="N5717" t="s">
        <v>30</v>
      </c>
      <c r="Q5717" t="s">
        <v>9993</v>
      </c>
      <c r="R5717">
        <v>1050</v>
      </c>
      <c r="S5717">
        <v>349</v>
      </c>
    </row>
    <row r="5718" spans="1:20" x14ac:dyDescent="0.25">
      <c r="A5718" t="s">
        <v>20</v>
      </c>
      <c r="B5718" t="s">
        <v>36</v>
      </c>
      <c r="C5718" t="s">
        <v>22</v>
      </c>
      <c r="D5718" t="s">
        <v>23</v>
      </c>
      <c r="E5718" t="s">
        <v>5</v>
      </c>
      <c r="F5718">
        <v>1</v>
      </c>
      <c r="G5718" t="s">
        <v>24</v>
      </c>
      <c r="H5718">
        <v>2964866</v>
      </c>
      <c r="I5718">
        <v>2965750</v>
      </c>
      <c r="J5718" t="s">
        <v>37</v>
      </c>
      <c r="Q5718" t="s">
        <v>9996</v>
      </c>
      <c r="R5718">
        <v>885</v>
      </c>
      <c r="T5718" t="s">
        <v>9997</v>
      </c>
    </row>
    <row r="5719" spans="1:20" x14ac:dyDescent="0.25">
      <c r="A5719" t="s">
        <v>28</v>
      </c>
      <c r="B5719" t="s">
        <v>40</v>
      </c>
      <c r="C5719" t="s">
        <v>22</v>
      </c>
      <c r="D5719" t="s">
        <v>23</v>
      </c>
      <c r="E5719" t="s">
        <v>5</v>
      </c>
      <c r="F5719">
        <v>1</v>
      </c>
      <c r="G5719" t="s">
        <v>24</v>
      </c>
      <c r="H5719">
        <v>2964866</v>
      </c>
      <c r="I5719">
        <v>2965750</v>
      </c>
      <c r="J5719" t="s">
        <v>37</v>
      </c>
      <c r="K5719" t="s">
        <v>9998</v>
      </c>
      <c r="L5719" t="s">
        <v>9998</v>
      </c>
      <c r="N5719" t="s">
        <v>30</v>
      </c>
      <c r="Q5719" t="s">
        <v>9996</v>
      </c>
      <c r="R5719">
        <v>885</v>
      </c>
      <c r="S5719">
        <v>294</v>
      </c>
    </row>
    <row r="5720" spans="1:20" x14ac:dyDescent="0.25">
      <c r="A5720" t="s">
        <v>20</v>
      </c>
      <c r="B5720" t="s">
        <v>36</v>
      </c>
      <c r="C5720" t="s">
        <v>22</v>
      </c>
      <c r="D5720" t="s">
        <v>23</v>
      </c>
      <c r="E5720" t="s">
        <v>5</v>
      </c>
      <c r="F5720">
        <v>1</v>
      </c>
      <c r="G5720" t="s">
        <v>24</v>
      </c>
      <c r="H5720">
        <v>2965754</v>
      </c>
      <c r="I5720">
        <v>2967175</v>
      </c>
      <c r="J5720" t="s">
        <v>37</v>
      </c>
      <c r="Q5720" t="s">
        <v>9999</v>
      </c>
      <c r="R5720">
        <v>1422</v>
      </c>
      <c r="T5720" t="s">
        <v>10000</v>
      </c>
    </row>
    <row r="5721" spans="1:20" x14ac:dyDescent="0.25">
      <c r="A5721" t="s">
        <v>28</v>
      </c>
      <c r="B5721" t="s">
        <v>40</v>
      </c>
      <c r="C5721" t="s">
        <v>22</v>
      </c>
      <c r="D5721" t="s">
        <v>23</v>
      </c>
      <c r="E5721" t="s">
        <v>5</v>
      </c>
      <c r="F5721">
        <v>1</v>
      </c>
      <c r="G5721" t="s">
        <v>24</v>
      </c>
      <c r="H5721">
        <v>2965754</v>
      </c>
      <c r="I5721">
        <v>2967175</v>
      </c>
      <c r="J5721" t="s">
        <v>37</v>
      </c>
      <c r="K5721" t="s">
        <v>10001</v>
      </c>
      <c r="L5721" t="s">
        <v>10001</v>
      </c>
      <c r="N5721" t="s">
        <v>10002</v>
      </c>
      <c r="Q5721" t="s">
        <v>9999</v>
      </c>
      <c r="R5721">
        <v>1422</v>
      </c>
      <c r="S5721">
        <v>473</v>
      </c>
    </row>
    <row r="5722" spans="1:20" x14ac:dyDescent="0.25">
      <c r="A5722" t="s">
        <v>20</v>
      </c>
      <c r="B5722" t="s">
        <v>36</v>
      </c>
      <c r="C5722" t="s">
        <v>22</v>
      </c>
      <c r="D5722" t="s">
        <v>23</v>
      </c>
      <c r="E5722" t="s">
        <v>5</v>
      </c>
      <c r="F5722">
        <v>1</v>
      </c>
      <c r="G5722" t="s">
        <v>24</v>
      </c>
      <c r="H5722">
        <v>2967331</v>
      </c>
      <c r="I5722">
        <v>2968506</v>
      </c>
      <c r="J5722" t="s">
        <v>37</v>
      </c>
      <c r="Q5722" t="s">
        <v>10003</v>
      </c>
      <c r="R5722">
        <v>1176</v>
      </c>
      <c r="T5722" t="s">
        <v>10004</v>
      </c>
    </row>
    <row r="5723" spans="1:20" x14ac:dyDescent="0.25">
      <c r="A5723" t="s">
        <v>28</v>
      </c>
      <c r="B5723" t="s">
        <v>40</v>
      </c>
      <c r="C5723" t="s">
        <v>22</v>
      </c>
      <c r="D5723" t="s">
        <v>23</v>
      </c>
      <c r="E5723" t="s">
        <v>5</v>
      </c>
      <c r="F5723">
        <v>1</v>
      </c>
      <c r="G5723" t="s">
        <v>24</v>
      </c>
      <c r="H5723">
        <v>2967331</v>
      </c>
      <c r="I5723">
        <v>2968506</v>
      </c>
      <c r="J5723" t="s">
        <v>37</v>
      </c>
      <c r="K5723" t="s">
        <v>10005</v>
      </c>
      <c r="L5723" t="s">
        <v>10005</v>
      </c>
      <c r="N5723" t="s">
        <v>10006</v>
      </c>
      <c r="Q5723" t="s">
        <v>10003</v>
      </c>
      <c r="R5723">
        <v>1176</v>
      </c>
      <c r="S5723">
        <v>391</v>
      </c>
    </row>
    <row r="5724" spans="1:20" x14ac:dyDescent="0.25">
      <c r="A5724" t="s">
        <v>20</v>
      </c>
      <c r="B5724" t="s">
        <v>36</v>
      </c>
      <c r="C5724" t="s">
        <v>22</v>
      </c>
      <c r="D5724" t="s">
        <v>23</v>
      </c>
      <c r="E5724" t="s">
        <v>5</v>
      </c>
      <c r="F5724">
        <v>1</v>
      </c>
      <c r="G5724" t="s">
        <v>24</v>
      </c>
      <c r="H5724">
        <v>2969148</v>
      </c>
      <c r="I5724">
        <v>2970146</v>
      </c>
      <c r="J5724" t="s">
        <v>25</v>
      </c>
      <c r="Q5724" t="s">
        <v>10007</v>
      </c>
      <c r="R5724">
        <v>999</v>
      </c>
      <c r="T5724" t="s">
        <v>10008</v>
      </c>
    </row>
    <row r="5725" spans="1:20" x14ac:dyDescent="0.25">
      <c r="A5725" t="s">
        <v>28</v>
      </c>
      <c r="B5725" t="s">
        <v>40</v>
      </c>
      <c r="C5725" t="s">
        <v>22</v>
      </c>
      <c r="D5725" t="s">
        <v>23</v>
      </c>
      <c r="E5725" t="s">
        <v>5</v>
      </c>
      <c r="F5725">
        <v>1</v>
      </c>
      <c r="G5725" t="s">
        <v>24</v>
      </c>
      <c r="H5725">
        <v>2969148</v>
      </c>
      <c r="I5725">
        <v>2970146</v>
      </c>
      <c r="J5725" t="s">
        <v>25</v>
      </c>
      <c r="K5725" t="s">
        <v>10009</v>
      </c>
      <c r="L5725" t="s">
        <v>10009</v>
      </c>
      <c r="N5725" t="s">
        <v>10010</v>
      </c>
      <c r="Q5725" t="s">
        <v>10007</v>
      </c>
      <c r="R5725">
        <v>999</v>
      </c>
      <c r="S5725">
        <v>332</v>
      </c>
    </row>
    <row r="5726" spans="1:20" x14ac:dyDescent="0.25">
      <c r="A5726" t="s">
        <v>20</v>
      </c>
      <c r="B5726" t="s">
        <v>36</v>
      </c>
      <c r="C5726" t="s">
        <v>22</v>
      </c>
      <c r="D5726" t="s">
        <v>23</v>
      </c>
      <c r="E5726" t="s">
        <v>5</v>
      </c>
      <c r="F5726">
        <v>1</v>
      </c>
      <c r="G5726" t="s">
        <v>24</v>
      </c>
      <c r="H5726">
        <v>2970183</v>
      </c>
      <c r="I5726">
        <v>2971244</v>
      </c>
      <c r="J5726" t="s">
        <v>37</v>
      </c>
      <c r="Q5726" t="s">
        <v>10011</v>
      </c>
      <c r="R5726">
        <v>1062</v>
      </c>
      <c r="T5726" t="s">
        <v>10012</v>
      </c>
    </row>
    <row r="5727" spans="1:20" x14ac:dyDescent="0.25">
      <c r="A5727" t="s">
        <v>28</v>
      </c>
      <c r="B5727" t="s">
        <v>40</v>
      </c>
      <c r="C5727" t="s">
        <v>22</v>
      </c>
      <c r="D5727" t="s">
        <v>23</v>
      </c>
      <c r="E5727" t="s">
        <v>5</v>
      </c>
      <c r="F5727">
        <v>1</v>
      </c>
      <c r="G5727" t="s">
        <v>24</v>
      </c>
      <c r="H5727">
        <v>2970183</v>
      </c>
      <c r="I5727">
        <v>2971244</v>
      </c>
      <c r="J5727" t="s">
        <v>37</v>
      </c>
      <c r="K5727" t="s">
        <v>10013</v>
      </c>
      <c r="L5727" t="s">
        <v>10013</v>
      </c>
      <c r="N5727" t="s">
        <v>1805</v>
      </c>
      <c r="Q5727" t="s">
        <v>10011</v>
      </c>
      <c r="R5727">
        <v>1062</v>
      </c>
      <c r="S5727">
        <v>353</v>
      </c>
    </row>
    <row r="5728" spans="1:20" x14ac:dyDescent="0.25">
      <c r="A5728" t="s">
        <v>20</v>
      </c>
      <c r="B5728" t="s">
        <v>36</v>
      </c>
      <c r="C5728" t="s">
        <v>22</v>
      </c>
      <c r="D5728" t="s">
        <v>23</v>
      </c>
      <c r="E5728" t="s">
        <v>5</v>
      </c>
      <c r="F5728">
        <v>1</v>
      </c>
      <c r="G5728" t="s">
        <v>24</v>
      </c>
      <c r="H5728">
        <v>2971418</v>
      </c>
      <c r="I5728">
        <v>2972278</v>
      </c>
      <c r="J5728" t="s">
        <v>25</v>
      </c>
      <c r="Q5728" t="s">
        <v>10014</v>
      </c>
      <c r="R5728">
        <v>861</v>
      </c>
      <c r="T5728" t="s">
        <v>10015</v>
      </c>
    </row>
    <row r="5729" spans="1:20" x14ac:dyDescent="0.25">
      <c r="A5729" t="s">
        <v>28</v>
      </c>
      <c r="B5729" t="s">
        <v>40</v>
      </c>
      <c r="C5729" t="s">
        <v>22</v>
      </c>
      <c r="D5729" t="s">
        <v>23</v>
      </c>
      <c r="E5729" t="s">
        <v>5</v>
      </c>
      <c r="F5729">
        <v>1</v>
      </c>
      <c r="G5729" t="s">
        <v>24</v>
      </c>
      <c r="H5729">
        <v>2971418</v>
      </c>
      <c r="I5729">
        <v>2972278</v>
      </c>
      <c r="J5729" t="s">
        <v>25</v>
      </c>
      <c r="K5729" t="s">
        <v>10016</v>
      </c>
      <c r="L5729" t="s">
        <v>10016</v>
      </c>
      <c r="N5729" t="s">
        <v>10017</v>
      </c>
      <c r="Q5729" t="s">
        <v>10014</v>
      </c>
      <c r="R5729">
        <v>861</v>
      </c>
      <c r="S5729">
        <v>286</v>
      </c>
    </row>
    <row r="5730" spans="1:20" x14ac:dyDescent="0.25">
      <c r="A5730" t="s">
        <v>20</v>
      </c>
      <c r="B5730" t="s">
        <v>36</v>
      </c>
      <c r="C5730" t="s">
        <v>22</v>
      </c>
      <c r="D5730" t="s">
        <v>23</v>
      </c>
      <c r="E5730" t="s">
        <v>5</v>
      </c>
      <c r="F5730">
        <v>1</v>
      </c>
      <c r="G5730" t="s">
        <v>24</v>
      </c>
      <c r="H5730">
        <v>2972541</v>
      </c>
      <c r="I5730">
        <v>2974685</v>
      </c>
      <c r="J5730" t="s">
        <v>25</v>
      </c>
      <c r="Q5730" t="s">
        <v>10018</v>
      </c>
      <c r="R5730">
        <v>2145</v>
      </c>
      <c r="T5730" t="s">
        <v>10019</v>
      </c>
    </row>
    <row r="5731" spans="1:20" x14ac:dyDescent="0.25">
      <c r="A5731" t="s">
        <v>28</v>
      </c>
      <c r="B5731" t="s">
        <v>40</v>
      </c>
      <c r="C5731" t="s">
        <v>22</v>
      </c>
      <c r="D5731" t="s">
        <v>23</v>
      </c>
      <c r="E5731" t="s">
        <v>5</v>
      </c>
      <c r="F5731">
        <v>1</v>
      </c>
      <c r="G5731" t="s">
        <v>24</v>
      </c>
      <c r="H5731">
        <v>2972541</v>
      </c>
      <c r="I5731">
        <v>2974685</v>
      </c>
      <c r="J5731" t="s">
        <v>25</v>
      </c>
      <c r="K5731" t="s">
        <v>10020</v>
      </c>
      <c r="L5731" t="s">
        <v>10020</v>
      </c>
      <c r="N5731" t="s">
        <v>1758</v>
      </c>
      <c r="Q5731" t="s">
        <v>10018</v>
      </c>
      <c r="R5731">
        <v>2145</v>
      </c>
      <c r="S5731">
        <v>714</v>
      </c>
    </row>
    <row r="5732" spans="1:20" x14ac:dyDescent="0.25">
      <c r="A5732" t="s">
        <v>20</v>
      </c>
      <c r="B5732" t="s">
        <v>36</v>
      </c>
      <c r="C5732" t="s">
        <v>22</v>
      </c>
      <c r="D5732" t="s">
        <v>23</v>
      </c>
      <c r="E5732" t="s">
        <v>5</v>
      </c>
      <c r="F5732">
        <v>1</v>
      </c>
      <c r="G5732" t="s">
        <v>24</v>
      </c>
      <c r="H5732">
        <v>2975187</v>
      </c>
      <c r="I5732">
        <v>2976344</v>
      </c>
      <c r="J5732" t="s">
        <v>25</v>
      </c>
      <c r="Q5732" t="s">
        <v>10021</v>
      </c>
      <c r="R5732">
        <v>1158</v>
      </c>
      <c r="T5732" t="s">
        <v>10022</v>
      </c>
    </row>
    <row r="5733" spans="1:20" x14ac:dyDescent="0.25">
      <c r="A5733" t="s">
        <v>28</v>
      </c>
      <c r="B5733" t="s">
        <v>40</v>
      </c>
      <c r="C5733" t="s">
        <v>22</v>
      </c>
      <c r="D5733" t="s">
        <v>23</v>
      </c>
      <c r="E5733" t="s">
        <v>5</v>
      </c>
      <c r="F5733">
        <v>1</v>
      </c>
      <c r="G5733" t="s">
        <v>24</v>
      </c>
      <c r="H5733">
        <v>2975187</v>
      </c>
      <c r="I5733">
        <v>2976344</v>
      </c>
      <c r="J5733" t="s">
        <v>25</v>
      </c>
      <c r="K5733" t="s">
        <v>10023</v>
      </c>
      <c r="L5733" t="s">
        <v>10023</v>
      </c>
      <c r="N5733" t="s">
        <v>761</v>
      </c>
      <c r="Q5733" t="s">
        <v>10021</v>
      </c>
      <c r="R5733">
        <v>1158</v>
      </c>
      <c r="S5733">
        <v>385</v>
      </c>
    </row>
    <row r="5734" spans="1:20" x14ac:dyDescent="0.25">
      <c r="A5734" t="s">
        <v>20</v>
      </c>
      <c r="B5734" t="s">
        <v>36</v>
      </c>
      <c r="C5734" t="s">
        <v>22</v>
      </c>
      <c r="D5734" t="s">
        <v>23</v>
      </c>
      <c r="E5734" t="s">
        <v>5</v>
      </c>
      <c r="F5734">
        <v>1</v>
      </c>
      <c r="G5734" t="s">
        <v>24</v>
      </c>
      <c r="H5734">
        <v>2976481</v>
      </c>
      <c r="I5734">
        <v>2977230</v>
      </c>
      <c r="J5734" t="s">
        <v>37</v>
      </c>
      <c r="Q5734" t="s">
        <v>10024</v>
      </c>
      <c r="R5734">
        <v>750</v>
      </c>
      <c r="T5734" t="s">
        <v>10025</v>
      </c>
    </row>
    <row r="5735" spans="1:20" x14ac:dyDescent="0.25">
      <c r="A5735" t="s">
        <v>28</v>
      </c>
      <c r="B5735" t="s">
        <v>40</v>
      </c>
      <c r="C5735" t="s">
        <v>22</v>
      </c>
      <c r="D5735" t="s">
        <v>23</v>
      </c>
      <c r="E5735" t="s">
        <v>5</v>
      </c>
      <c r="F5735">
        <v>1</v>
      </c>
      <c r="G5735" t="s">
        <v>24</v>
      </c>
      <c r="H5735">
        <v>2976481</v>
      </c>
      <c r="I5735">
        <v>2977230</v>
      </c>
      <c r="J5735" t="s">
        <v>37</v>
      </c>
      <c r="K5735" t="s">
        <v>10026</v>
      </c>
      <c r="L5735" t="s">
        <v>10026</v>
      </c>
      <c r="N5735" t="s">
        <v>3297</v>
      </c>
      <c r="Q5735" t="s">
        <v>10024</v>
      </c>
      <c r="R5735">
        <v>750</v>
      </c>
      <c r="S5735">
        <v>249</v>
      </c>
    </row>
    <row r="5736" spans="1:20" x14ac:dyDescent="0.25">
      <c r="A5736" t="s">
        <v>20</v>
      </c>
      <c r="B5736" t="s">
        <v>36</v>
      </c>
      <c r="C5736" t="s">
        <v>22</v>
      </c>
      <c r="D5736" t="s">
        <v>23</v>
      </c>
      <c r="E5736" t="s">
        <v>5</v>
      </c>
      <c r="F5736">
        <v>1</v>
      </c>
      <c r="G5736" t="s">
        <v>24</v>
      </c>
      <c r="H5736">
        <v>2977307</v>
      </c>
      <c r="I5736">
        <v>2977543</v>
      </c>
      <c r="J5736" t="s">
        <v>37</v>
      </c>
      <c r="Q5736" t="s">
        <v>10027</v>
      </c>
      <c r="R5736">
        <v>237</v>
      </c>
    </row>
    <row r="5737" spans="1:20" x14ac:dyDescent="0.25">
      <c r="A5737" t="s">
        <v>28</v>
      </c>
      <c r="B5737" t="s">
        <v>40</v>
      </c>
      <c r="C5737" t="s">
        <v>22</v>
      </c>
      <c r="D5737" t="s">
        <v>23</v>
      </c>
      <c r="E5737" t="s">
        <v>5</v>
      </c>
      <c r="F5737">
        <v>1</v>
      </c>
      <c r="G5737" t="s">
        <v>24</v>
      </c>
      <c r="H5737">
        <v>2977307</v>
      </c>
      <c r="I5737">
        <v>2977543</v>
      </c>
      <c r="J5737" t="s">
        <v>37</v>
      </c>
      <c r="K5737" t="s">
        <v>10028</v>
      </c>
      <c r="L5737" t="s">
        <v>10028</v>
      </c>
      <c r="N5737" t="s">
        <v>30</v>
      </c>
      <c r="Q5737" t="s">
        <v>10027</v>
      </c>
      <c r="R5737">
        <v>237</v>
      </c>
      <c r="S5737">
        <v>78</v>
      </c>
    </row>
    <row r="5738" spans="1:20" x14ac:dyDescent="0.25">
      <c r="A5738" t="s">
        <v>20</v>
      </c>
      <c r="B5738" t="s">
        <v>36</v>
      </c>
      <c r="C5738" t="s">
        <v>22</v>
      </c>
      <c r="D5738" t="s">
        <v>23</v>
      </c>
      <c r="E5738" t="s">
        <v>5</v>
      </c>
      <c r="F5738">
        <v>1</v>
      </c>
      <c r="G5738" t="s">
        <v>24</v>
      </c>
      <c r="H5738">
        <v>2977590</v>
      </c>
      <c r="I5738">
        <v>2978942</v>
      </c>
      <c r="J5738" t="s">
        <v>25</v>
      </c>
      <c r="Q5738" t="s">
        <v>10029</v>
      </c>
      <c r="R5738">
        <v>1353</v>
      </c>
      <c r="T5738" t="s">
        <v>10030</v>
      </c>
    </row>
    <row r="5739" spans="1:20" x14ac:dyDescent="0.25">
      <c r="A5739" t="s">
        <v>28</v>
      </c>
      <c r="B5739" t="s">
        <v>40</v>
      </c>
      <c r="C5739" t="s">
        <v>22</v>
      </c>
      <c r="D5739" t="s">
        <v>23</v>
      </c>
      <c r="E5739" t="s">
        <v>5</v>
      </c>
      <c r="F5739">
        <v>1</v>
      </c>
      <c r="G5739" t="s">
        <v>24</v>
      </c>
      <c r="H5739">
        <v>2977590</v>
      </c>
      <c r="I5739">
        <v>2978942</v>
      </c>
      <c r="J5739" t="s">
        <v>25</v>
      </c>
      <c r="K5739" t="s">
        <v>10031</v>
      </c>
      <c r="L5739" t="s">
        <v>10031</v>
      </c>
      <c r="N5739" t="s">
        <v>645</v>
      </c>
      <c r="Q5739" t="s">
        <v>10029</v>
      </c>
      <c r="R5739">
        <v>1353</v>
      </c>
      <c r="S5739">
        <v>450</v>
      </c>
    </row>
    <row r="5740" spans="1:20" x14ac:dyDescent="0.25">
      <c r="A5740" t="s">
        <v>20</v>
      </c>
      <c r="B5740" t="s">
        <v>36</v>
      </c>
      <c r="C5740" t="s">
        <v>22</v>
      </c>
      <c r="D5740" t="s">
        <v>23</v>
      </c>
      <c r="E5740" t="s">
        <v>5</v>
      </c>
      <c r="F5740">
        <v>1</v>
      </c>
      <c r="G5740" t="s">
        <v>24</v>
      </c>
      <c r="H5740">
        <v>2979034</v>
      </c>
      <c r="I5740">
        <v>2979498</v>
      </c>
      <c r="J5740" t="s">
        <v>37</v>
      </c>
      <c r="Q5740" t="s">
        <v>10032</v>
      </c>
      <c r="R5740">
        <v>465</v>
      </c>
      <c r="T5740" t="s">
        <v>10033</v>
      </c>
    </row>
    <row r="5741" spans="1:20" x14ac:dyDescent="0.25">
      <c r="A5741" t="s">
        <v>28</v>
      </c>
      <c r="B5741" t="s">
        <v>40</v>
      </c>
      <c r="C5741" t="s">
        <v>22</v>
      </c>
      <c r="D5741" t="s">
        <v>23</v>
      </c>
      <c r="E5741" t="s">
        <v>5</v>
      </c>
      <c r="F5741">
        <v>1</v>
      </c>
      <c r="G5741" t="s">
        <v>24</v>
      </c>
      <c r="H5741">
        <v>2979034</v>
      </c>
      <c r="I5741">
        <v>2979498</v>
      </c>
      <c r="J5741" t="s">
        <v>37</v>
      </c>
      <c r="K5741" t="s">
        <v>10034</v>
      </c>
      <c r="L5741" t="s">
        <v>10034</v>
      </c>
      <c r="N5741" t="s">
        <v>10035</v>
      </c>
      <c r="Q5741" t="s">
        <v>10032</v>
      </c>
      <c r="R5741">
        <v>465</v>
      </c>
      <c r="S5741">
        <v>154</v>
      </c>
    </row>
    <row r="5742" spans="1:20" x14ac:dyDescent="0.25">
      <c r="A5742" t="s">
        <v>20</v>
      </c>
      <c r="B5742" t="s">
        <v>36</v>
      </c>
      <c r="C5742" t="s">
        <v>22</v>
      </c>
      <c r="D5742" t="s">
        <v>23</v>
      </c>
      <c r="E5742" t="s">
        <v>5</v>
      </c>
      <c r="F5742">
        <v>1</v>
      </c>
      <c r="G5742" t="s">
        <v>24</v>
      </c>
      <c r="H5742">
        <v>2979538</v>
      </c>
      <c r="I5742">
        <v>2980347</v>
      </c>
      <c r="J5742" t="s">
        <v>37</v>
      </c>
      <c r="Q5742" t="s">
        <v>10036</v>
      </c>
      <c r="R5742">
        <v>810</v>
      </c>
      <c r="T5742" t="s">
        <v>10037</v>
      </c>
    </row>
    <row r="5743" spans="1:20" x14ac:dyDescent="0.25">
      <c r="A5743" t="s">
        <v>28</v>
      </c>
      <c r="B5743" t="s">
        <v>40</v>
      </c>
      <c r="C5743" t="s">
        <v>22</v>
      </c>
      <c r="D5743" t="s">
        <v>23</v>
      </c>
      <c r="E5743" t="s">
        <v>5</v>
      </c>
      <c r="F5743">
        <v>1</v>
      </c>
      <c r="G5743" t="s">
        <v>24</v>
      </c>
      <c r="H5743">
        <v>2979538</v>
      </c>
      <c r="I5743">
        <v>2980347</v>
      </c>
      <c r="J5743" t="s">
        <v>37</v>
      </c>
      <c r="K5743" t="s">
        <v>10038</v>
      </c>
      <c r="L5743" t="s">
        <v>10038</v>
      </c>
      <c r="N5743" t="s">
        <v>30</v>
      </c>
      <c r="Q5743" t="s">
        <v>10036</v>
      </c>
      <c r="R5743">
        <v>810</v>
      </c>
      <c r="S5743">
        <v>269</v>
      </c>
    </row>
    <row r="5744" spans="1:20" x14ac:dyDescent="0.25">
      <c r="A5744" t="s">
        <v>20</v>
      </c>
      <c r="B5744" t="s">
        <v>36</v>
      </c>
      <c r="C5744" t="s">
        <v>22</v>
      </c>
      <c r="D5744" t="s">
        <v>23</v>
      </c>
      <c r="E5744" t="s">
        <v>5</v>
      </c>
      <c r="F5744">
        <v>1</v>
      </c>
      <c r="G5744" t="s">
        <v>24</v>
      </c>
      <c r="H5744">
        <v>2980584</v>
      </c>
      <c r="I5744">
        <v>2981648</v>
      </c>
      <c r="J5744" t="s">
        <v>37</v>
      </c>
      <c r="Q5744" t="s">
        <v>10039</v>
      </c>
      <c r="R5744">
        <v>1065</v>
      </c>
      <c r="T5744" t="s">
        <v>10040</v>
      </c>
    </row>
    <row r="5745" spans="1:20" x14ac:dyDescent="0.25">
      <c r="A5745" t="s">
        <v>28</v>
      </c>
      <c r="B5745" t="s">
        <v>40</v>
      </c>
      <c r="C5745" t="s">
        <v>22</v>
      </c>
      <c r="D5745" t="s">
        <v>23</v>
      </c>
      <c r="E5745" t="s">
        <v>5</v>
      </c>
      <c r="F5745">
        <v>1</v>
      </c>
      <c r="G5745" t="s">
        <v>24</v>
      </c>
      <c r="H5745">
        <v>2980584</v>
      </c>
      <c r="I5745">
        <v>2981648</v>
      </c>
      <c r="J5745" t="s">
        <v>37</v>
      </c>
      <c r="K5745" t="s">
        <v>10041</v>
      </c>
      <c r="L5745" t="s">
        <v>10041</v>
      </c>
      <c r="N5745" t="s">
        <v>878</v>
      </c>
      <c r="Q5745" t="s">
        <v>10039</v>
      </c>
      <c r="R5745">
        <v>1065</v>
      </c>
      <c r="S5745">
        <v>354</v>
      </c>
    </row>
    <row r="5746" spans="1:20" x14ac:dyDescent="0.25">
      <c r="A5746" t="s">
        <v>20</v>
      </c>
      <c r="B5746" t="s">
        <v>36</v>
      </c>
      <c r="C5746" t="s">
        <v>22</v>
      </c>
      <c r="D5746" t="s">
        <v>23</v>
      </c>
      <c r="E5746" t="s">
        <v>5</v>
      </c>
      <c r="F5746">
        <v>1</v>
      </c>
      <c r="G5746" t="s">
        <v>24</v>
      </c>
      <c r="H5746">
        <v>2982215</v>
      </c>
      <c r="I5746">
        <v>2984047</v>
      </c>
      <c r="J5746" t="s">
        <v>25</v>
      </c>
      <c r="Q5746" t="s">
        <v>10042</v>
      </c>
      <c r="R5746">
        <v>1833</v>
      </c>
      <c r="T5746" t="s">
        <v>10043</v>
      </c>
    </row>
    <row r="5747" spans="1:20" x14ac:dyDescent="0.25">
      <c r="A5747" t="s">
        <v>28</v>
      </c>
      <c r="B5747" t="s">
        <v>40</v>
      </c>
      <c r="C5747" t="s">
        <v>22</v>
      </c>
      <c r="D5747" t="s">
        <v>23</v>
      </c>
      <c r="E5747" t="s">
        <v>5</v>
      </c>
      <c r="F5747">
        <v>1</v>
      </c>
      <c r="G5747" t="s">
        <v>24</v>
      </c>
      <c r="H5747">
        <v>2982215</v>
      </c>
      <c r="I5747">
        <v>2984047</v>
      </c>
      <c r="J5747" t="s">
        <v>25</v>
      </c>
      <c r="K5747" t="s">
        <v>10044</v>
      </c>
      <c r="L5747" t="s">
        <v>10044</v>
      </c>
      <c r="N5747" t="s">
        <v>112</v>
      </c>
      <c r="Q5747" t="s">
        <v>10042</v>
      </c>
      <c r="R5747">
        <v>1833</v>
      </c>
      <c r="S5747">
        <v>610</v>
      </c>
    </row>
    <row r="5748" spans="1:20" x14ac:dyDescent="0.25">
      <c r="A5748" t="s">
        <v>20</v>
      </c>
      <c r="B5748" t="s">
        <v>36</v>
      </c>
      <c r="C5748" t="s">
        <v>22</v>
      </c>
      <c r="D5748" t="s">
        <v>23</v>
      </c>
      <c r="E5748" t="s">
        <v>5</v>
      </c>
      <c r="F5748">
        <v>1</v>
      </c>
      <c r="G5748" t="s">
        <v>24</v>
      </c>
      <c r="H5748">
        <v>2984126</v>
      </c>
      <c r="I5748">
        <v>2985511</v>
      </c>
      <c r="J5748" t="s">
        <v>37</v>
      </c>
      <c r="Q5748" t="s">
        <v>10045</v>
      </c>
      <c r="R5748">
        <v>1386</v>
      </c>
      <c r="T5748" t="s">
        <v>10046</v>
      </c>
    </row>
    <row r="5749" spans="1:20" x14ac:dyDescent="0.25">
      <c r="A5749" t="s">
        <v>28</v>
      </c>
      <c r="B5749" t="s">
        <v>40</v>
      </c>
      <c r="C5749" t="s">
        <v>22</v>
      </c>
      <c r="D5749" t="s">
        <v>23</v>
      </c>
      <c r="E5749" t="s">
        <v>5</v>
      </c>
      <c r="F5749">
        <v>1</v>
      </c>
      <c r="G5749" t="s">
        <v>24</v>
      </c>
      <c r="H5749">
        <v>2984126</v>
      </c>
      <c r="I5749">
        <v>2985511</v>
      </c>
      <c r="J5749" t="s">
        <v>37</v>
      </c>
      <c r="K5749" t="s">
        <v>10047</v>
      </c>
      <c r="L5749" t="s">
        <v>10047</v>
      </c>
      <c r="N5749" t="s">
        <v>4657</v>
      </c>
      <c r="Q5749" t="s">
        <v>10045</v>
      </c>
      <c r="R5749">
        <v>1386</v>
      </c>
      <c r="S5749">
        <v>461</v>
      </c>
    </row>
    <row r="5750" spans="1:20" x14ac:dyDescent="0.25">
      <c r="A5750" t="s">
        <v>20</v>
      </c>
      <c r="B5750" t="s">
        <v>36</v>
      </c>
      <c r="C5750" t="s">
        <v>22</v>
      </c>
      <c r="D5750" t="s">
        <v>23</v>
      </c>
      <c r="E5750" t="s">
        <v>5</v>
      </c>
      <c r="F5750">
        <v>1</v>
      </c>
      <c r="G5750" t="s">
        <v>24</v>
      </c>
      <c r="H5750">
        <v>2985508</v>
      </c>
      <c r="I5750">
        <v>2986260</v>
      </c>
      <c r="J5750" t="s">
        <v>37</v>
      </c>
      <c r="Q5750" t="s">
        <v>10048</v>
      </c>
      <c r="R5750">
        <v>753</v>
      </c>
      <c r="T5750" t="s">
        <v>10049</v>
      </c>
    </row>
    <row r="5751" spans="1:20" x14ac:dyDescent="0.25">
      <c r="A5751" t="s">
        <v>28</v>
      </c>
      <c r="B5751" t="s">
        <v>40</v>
      </c>
      <c r="C5751" t="s">
        <v>22</v>
      </c>
      <c r="D5751" t="s">
        <v>23</v>
      </c>
      <c r="E5751" t="s">
        <v>5</v>
      </c>
      <c r="F5751">
        <v>1</v>
      </c>
      <c r="G5751" t="s">
        <v>24</v>
      </c>
      <c r="H5751">
        <v>2985508</v>
      </c>
      <c r="I5751">
        <v>2986260</v>
      </c>
      <c r="J5751" t="s">
        <v>37</v>
      </c>
      <c r="K5751" t="s">
        <v>10050</v>
      </c>
      <c r="L5751" t="s">
        <v>10050</v>
      </c>
      <c r="N5751" t="s">
        <v>10051</v>
      </c>
      <c r="Q5751" t="s">
        <v>10048</v>
      </c>
      <c r="R5751">
        <v>753</v>
      </c>
      <c r="S5751">
        <v>250</v>
      </c>
    </row>
    <row r="5752" spans="1:20" x14ac:dyDescent="0.25">
      <c r="A5752" t="s">
        <v>20</v>
      </c>
      <c r="B5752" t="s">
        <v>36</v>
      </c>
      <c r="C5752" t="s">
        <v>22</v>
      </c>
      <c r="D5752" t="s">
        <v>23</v>
      </c>
      <c r="E5752" t="s">
        <v>5</v>
      </c>
      <c r="F5752">
        <v>1</v>
      </c>
      <c r="G5752" t="s">
        <v>24</v>
      </c>
      <c r="H5752">
        <v>2986542</v>
      </c>
      <c r="I5752">
        <v>2987177</v>
      </c>
      <c r="J5752" t="s">
        <v>25</v>
      </c>
      <c r="Q5752" t="s">
        <v>10052</v>
      </c>
      <c r="R5752">
        <v>636</v>
      </c>
      <c r="T5752" t="s">
        <v>10053</v>
      </c>
    </row>
    <row r="5753" spans="1:20" x14ac:dyDescent="0.25">
      <c r="A5753" t="s">
        <v>28</v>
      </c>
      <c r="B5753" t="s">
        <v>40</v>
      </c>
      <c r="C5753" t="s">
        <v>22</v>
      </c>
      <c r="D5753" t="s">
        <v>23</v>
      </c>
      <c r="E5753" t="s">
        <v>5</v>
      </c>
      <c r="F5753">
        <v>1</v>
      </c>
      <c r="G5753" t="s">
        <v>24</v>
      </c>
      <c r="H5753">
        <v>2986542</v>
      </c>
      <c r="I5753">
        <v>2987177</v>
      </c>
      <c r="J5753" t="s">
        <v>25</v>
      </c>
      <c r="K5753" t="s">
        <v>10054</v>
      </c>
      <c r="L5753" t="s">
        <v>10054</v>
      </c>
      <c r="N5753" t="s">
        <v>2954</v>
      </c>
      <c r="Q5753" t="s">
        <v>10052</v>
      </c>
      <c r="R5753">
        <v>636</v>
      </c>
      <c r="S5753">
        <v>211</v>
      </c>
    </row>
    <row r="5754" spans="1:20" x14ac:dyDescent="0.25">
      <c r="A5754" t="s">
        <v>20</v>
      </c>
      <c r="B5754" t="s">
        <v>36</v>
      </c>
      <c r="C5754" t="s">
        <v>22</v>
      </c>
      <c r="D5754" t="s">
        <v>23</v>
      </c>
      <c r="E5754" t="s">
        <v>5</v>
      </c>
      <c r="F5754">
        <v>1</v>
      </c>
      <c r="G5754" t="s">
        <v>24</v>
      </c>
      <c r="H5754">
        <v>2987186</v>
      </c>
      <c r="I5754">
        <v>2987632</v>
      </c>
      <c r="J5754" t="s">
        <v>25</v>
      </c>
      <c r="Q5754" t="s">
        <v>10055</v>
      </c>
      <c r="R5754">
        <v>447</v>
      </c>
      <c r="T5754" t="s">
        <v>10056</v>
      </c>
    </row>
    <row r="5755" spans="1:20" x14ac:dyDescent="0.25">
      <c r="A5755" t="s">
        <v>28</v>
      </c>
      <c r="B5755" t="s">
        <v>40</v>
      </c>
      <c r="C5755" t="s">
        <v>22</v>
      </c>
      <c r="D5755" t="s">
        <v>23</v>
      </c>
      <c r="E5755" t="s">
        <v>5</v>
      </c>
      <c r="F5755">
        <v>1</v>
      </c>
      <c r="G5755" t="s">
        <v>24</v>
      </c>
      <c r="H5755">
        <v>2987186</v>
      </c>
      <c r="I5755">
        <v>2987632</v>
      </c>
      <c r="J5755" t="s">
        <v>25</v>
      </c>
      <c r="K5755" t="s">
        <v>10057</v>
      </c>
      <c r="L5755" t="s">
        <v>10057</v>
      </c>
      <c r="N5755" t="s">
        <v>10058</v>
      </c>
      <c r="Q5755" t="s">
        <v>10055</v>
      </c>
      <c r="R5755">
        <v>447</v>
      </c>
      <c r="S5755">
        <v>148</v>
      </c>
    </row>
    <row r="5756" spans="1:20" x14ac:dyDescent="0.25">
      <c r="A5756" t="s">
        <v>20</v>
      </c>
      <c r="B5756" t="s">
        <v>36</v>
      </c>
      <c r="C5756" t="s">
        <v>22</v>
      </c>
      <c r="D5756" t="s">
        <v>23</v>
      </c>
      <c r="E5756" t="s">
        <v>5</v>
      </c>
      <c r="F5756">
        <v>1</v>
      </c>
      <c r="G5756" t="s">
        <v>24</v>
      </c>
      <c r="H5756">
        <v>2987643</v>
      </c>
      <c r="I5756">
        <v>2988512</v>
      </c>
      <c r="J5756" t="s">
        <v>25</v>
      </c>
      <c r="Q5756" t="s">
        <v>10059</v>
      </c>
      <c r="R5756">
        <v>870</v>
      </c>
      <c r="T5756" t="s">
        <v>10060</v>
      </c>
    </row>
    <row r="5757" spans="1:20" x14ac:dyDescent="0.25">
      <c r="A5757" t="s">
        <v>28</v>
      </c>
      <c r="B5757" t="s">
        <v>40</v>
      </c>
      <c r="C5757" t="s">
        <v>22</v>
      </c>
      <c r="D5757" t="s">
        <v>23</v>
      </c>
      <c r="E5757" t="s">
        <v>5</v>
      </c>
      <c r="F5757">
        <v>1</v>
      </c>
      <c r="G5757" t="s">
        <v>24</v>
      </c>
      <c r="H5757">
        <v>2987643</v>
      </c>
      <c r="I5757">
        <v>2988512</v>
      </c>
      <c r="J5757" t="s">
        <v>25</v>
      </c>
      <c r="K5757" t="s">
        <v>10061</v>
      </c>
      <c r="L5757" t="s">
        <v>10061</v>
      </c>
      <c r="N5757" t="s">
        <v>2923</v>
      </c>
      <c r="Q5757" t="s">
        <v>10059</v>
      </c>
      <c r="R5757">
        <v>870</v>
      </c>
      <c r="S5757">
        <v>289</v>
      </c>
    </row>
    <row r="5758" spans="1:20" x14ac:dyDescent="0.25">
      <c r="A5758" t="s">
        <v>20</v>
      </c>
      <c r="B5758" t="s">
        <v>36</v>
      </c>
      <c r="C5758" t="s">
        <v>22</v>
      </c>
      <c r="D5758" t="s">
        <v>23</v>
      </c>
      <c r="E5758" t="s">
        <v>5</v>
      </c>
      <c r="F5758">
        <v>1</v>
      </c>
      <c r="G5758" t="s">
        <v>24</v>
      </c>
      <c r="H5758">
        <v>2988535</v>
      </c>
      <c r="I5758">
        <v>2989020</v>
      </c>
      <c r="J5758" t="s">
        <v>37</v>
      </c>
      <c r="Q5758" t="s">
        <v>10062</v>
      </c>
      <c r="R5758">
        <v>486</v>
      </c>
      <c r="T5758" t="s">
        <v>10063</v>
      </c>
    </row>
    <row r="5759" spans="1:20" x14ac:dyDescent="0.25">
      <c r="A5759" t="s">
        <v>28</v>
      </c>
      <c r="B5759" t="s">
        <v>40</v>
      </c>
      <c r="C5759" t="s">
        <v>22</v>
      </c>
      <c r="D5759" t="s">
        <v>23</v>
      </c>
      <c r="E5759" t="s">
        <v>5</v>
      </c>
      <c r="F5759">
        <v>1</v>
      </c>
      <c r="G5759" t="s">
        <v>24</v>
      </c>
      <c r="H5759">
        <v>2988535</v>
      </c>
      <c r="I5759">
        <v>2989020</v>
      </c>
      <c r="J5759" t="s">
        <v>37</v>
      </c>
      <c r="K5759" t="s">
        <v>10064</v>
      </c>
      <c r="L5759" t="s">
        <v>10064</v>
      </c>
      <c r="N5759" t="s">
        <v>9410</v>
      </c>
      <c r="Q5759" t="s">
        <v>10062</v>
      </c>
      <c r="R5759">
        <v>486</v>
      </c>
      <c r="S5759">
        <v>161</v>
      </c>
    </row>
    <row r="5760" spans="1:20" x14ac:dyDescent="0.25">
      <c r="A5760" t="s">
        <v>20</v>
      </c>
      <c r="B5760" t="s">
        <v>36</v>
      </c>
      <c r="C5760" t="s">
        <v>22</v>
      </c>
      <c r="D5760" t="s">
        <v>23</v>
      </c>
      <c r="E5760" t="s">
        <v>5</v>
      </c>
      <c r="F5760">
        <v>1</v>
      </c>
      <c r="G5760" t="s">
        <v>24</v>
      </c>
      <c r="H5760">
        <v>2989165</v>
      </c>
      <c r="I5760">
        <v>2990031</v>
      </c>
      <c r="J5760" t="s">
        <v>37</v>
      </c>
      <c r="Q5760" t="s">
        <v>10065</v>
      </c>
      <c r="R5760">
        <v>867</v>
      </c>
      <c r="T5760" t="s">
        <v>10066</v>
      </c>
    </row>
    <row r="5761" spans="1:20" x14ac:dyDescent="0.25">
      <c r="A5761" t="s">
        <v>28</v>
      </c>
      <c r="B5761" t="s">
        <v>40</v>
      </c>
      <c r="C5761" t="s">
        <v>22</v>
      </c>
      <c r="D5761" t="s">
        <v>23</v>
      </c>
      <c r="E5761" t="s">
        <v>5</v>
      </c>
      <c r="F5761">
        <v>1</v>
      </c>
      <c r="G5761" t="s">
        <v>24</v>
      </c>
      <c r="H5761">
        <v>2989165</v>
      </c>
      <c r="I5761">
        <v>2990031</v>
      </c>
      <c r="J5761" t="s">
        <v>37</v>
      </c>
      <c r="K5761" t="s">
        <v>10067</v>
      </c>
      <c r="L5761" t="s">
        <v>10067</v>
      </c>
      <c r="N5761" t="s">
        <v>3994</v>
      </c>
      <c r="Q5761" t="s">
        <v>10065</v>
      </c>
      <c r="R5761">
        <v>867</v>
      </c>
      <c r="S5761">
        <v>288</v>
      </c>
    </row>
    <row r="5762" spans="1:20" x14ac:dyDescent="0.25">
      <c r="A5762" t="s">
        <v>20</v>
      </c>
      <c r="B5762" t="s">
        <v>36</v>
      </c>
      <c r="C5762" t="s">
        <v>22</v>
      </c>
      <c r="D5762" t="s">
        <v>23</v>
      </c>
      <c r="E5762" t="s">
        <v>5</v>
      </c>
      <c r="F5762">
        <v>1</v>
      </c>
      <c r="G5762" t="s">
        <v>24</v>
      </c>
      <c r="H5762">
        <v>2990143</v>
      </c>
      <c r="I5762">
        <v>2991060</v>
      </c>
      <c r="J5762" t="s">
        <v>25</v>
      </c>
      <c r="Q5762" t="s">
        <v>10068</v>
      </c>
      <c r="R5762">
        <v>918</v>
      </c>
      <c r="T5762" t="s">
        <v>10069</v>
      </c>
    </row>
    <row r="5763" spans="1:20" x14ac:dyDescent="0.25">
      <c r="A5763" t="s">
        <v>28</v>
      </c>
      <c r="B5763" t="s">
        <v>40</v>
      </c>
      <c r="C5763" t="s">
        <v>22</v>
      </c>
      <c r="D5763" t="s">
        <v>23</v>
      </c>
      <c r="E5763" t="s">
        <v>5</v>
      </c>
      <c r="F5763">
        <v>1</v>
      </c>
      <c r="G5763" t="s">
        <v>24</v>
      </c>
      <c r="H5763">
        <v>2990143</v>
      </c>
      <c r="I5763">
        <v>2991060</v>
      </c>
      <c r="J5763" t="s">
        <v>25</v>
      </c>
      <c r="K5763" t="s">
        <v>10070</v>
      </c>
      <c r="L5763" t="s">
        <v>10070</v>
      </c>
      <c r="N5763" t="s">
        <v>587</v>
      </c>
      <c r="Q5763" t="s">
        <v>10068</v>
      </c>
      <c r="R5763">
        <v>918</v>
      </c>
      <c r="S5763">
        <v>305</v>
      </c>
    </row>
    <row r="5764" spans="1:20" x14ac:dyDescent="0.25">
      <c r="A5764" t="s">
        <v>20</v>
      </c>
      <c r="B5764" t="s">
        <v>36</v>
      </c>
      <c r="C5764" t="s">
        <v>22</v>
      </c>
      <c r="D5764" t="s">
        <v>23</v>
      </c>
      <c r="E5764" t="s">
        <v>5</v>
      </c>
      <c r="F5764">
        <v>1</v>
      </c>
      <c r="G5764" t="s">
        <v>24</v>
      </c>
      <c r="H5764">
        <v>2991140</v>
      </c>
      <c r="I5764">
        <v>2991643</v>
      </c>
      <c r="J5764" t="s">
        <v>25</v>
      </c>
      <c r="Q5764" t="s">
        <v>10071</v>
      </c>
      <c r="R5764">
        <v>504</v>
      </c>
      <c r="T5764" t="s">
        <v>10072</v>
      </c>
    </row>
    <row r="5765" spans="1:20" x14ac:dyDescent="0.25">
      <c r="A5765" t="s">
        <v>28</v>
      </c>
      <c r="B5765" t="s">
        <v>40</v>
      </c>
      <c r="C5765" t="s">
        <v>22</v>
      </c>
      <c r="D5765" t="s">
        <v>23</v>
      </c>
      <c r="E5765" t="s">
        <v>5</v>
      </c>
      <c r="F5765">
        <v>1</v>
      </c>
      <c r="G5765" t="s">
        <v>24</v>
      </c>
      <c r="H5765">
        <v>2991140</v>
      </c>
      <c r="I5765">
        <v>2991643</v>
      </c>
      <c r="J5765" t="s">
        <v>25</v>
      </c>
      <c r="K5765" t="s">
        <v>10073</v>
      </c>
      <c r="L5765" t="s">
        <v>10073</v>
      </c>
      <c r="N5765" t="s">
        <v>2407</v>
      </c>
      <c r="Q5765" t="s">
        <v>10071</v>
      </c>
      <c r="R5765">
        <v>504</v>
      </c>
      <c r="S5765">
        <v>167</v>
      </c>
    </row>
    <row r="5766" spans="1:20" x14ac:dyDescent="0.25">
      <c r="A5766" t="s">
        <v>20</v>
      </c>
      <c r="B5766" t="s">
        <v>36</v>
      </c>
      <c r="C5766" t="s">
        <v>22</v>
      </c>
      <c r="D5766" t="s">
        <v>23</v>
      </c>
      <c r="E5766" t="s">
        <v>5</v>
      </c>
      <c r="F5766">
        <v>1</v>
      </c>
      <c r="G5766" t="s">
        <v>24</v>
      </c>
      <c r="H5766">
        <v>2991734</v>
      </c>
      <c r="I5766">
        <v>2992540</v>
      </c>
      <c r="J5766" t="s">
        <v>37</v>
      </c>
      <c r="Q5766" t="s">
        <v>10074</v>
      </c>
      <c r="R5766">
        <v>807</v>
      </c>
      <c r="T5766" t="s">
        <v>10075</v>
      </c>
    </row>
    <row r="5767" spans="1:20" x14ac:dyDescent="0.25">
      <c r="A5767" t="s">
        <v>28</v>
      </c>
      <c r="B5767" t="s">
        <v>40</v>
      </c>
      <c r="C5767" t="s">
        <v>22</v>
      </c>
      <c r="D5767" t="s">
        <v>23</v>
      </c>
      <c r="E5767" t="s">
        <v>5</v>
      </c>
      <c r="F5767">
        <v>1</v>
      </c>
      <c r="G5767" t="s">
        <v>24</v>
      </c>
      <c r="H5767">
        <v>2991734</v>
      </c>
      <c r="I5767">
        <v>2992540</v>
      </c>
      <c r="J5767" t="s">
        <v>37</v>
      </c>
      <c r="K5767" t="s">
        <v>10076</v>
      </c>
      <c r="L5767" t="s">
        <v>10076</v>
      </c>
      <c r="N5767" t="s">
        <v>6279</v>
      </c>
      <c r="Q5767" t="s">
        <v>10074</v>
      </c>
      <c r="R5767">
        <v>807</v>
      </c>
      <c r="S5767">
        <v>268</v>
      </c>
    </row>
    <row r="5768" spans="1:20" x14ac:dyDescent="0.25">
      <c r="A5768" t="s">
        <v>20</v>
      </c>
      <c r="B5768" t="s">
        <v>36</v>
      </c>
      <c r="C5768" t="s">
        <v>22</v>
      </c>
      <c r="D5768" t="s">
        <v>23</v>
      </c>
      <c r="E5768" t="s">
        <v>5</v>
      </c>
      <c r="F5768">
        <v>1</v>
      </c>
      <c r="G5768" t="s">
        <v>24</v>
      </c>
      <c r="H5768">
        <v>2992540</v>
      </c>
      <c r="I5768">
        <v>2992776</v>
      </c>
      <c r="J5768" t="s">
        <v>37</v>
      </c>
      <c r="Q5768" t="s">
        <v>10077</v>
      </c>
      <c r="R5768">
        <v>237</v>
      </c>
      <c r="T5768" t="s">
        <v>10078</v>
      </c>
    </row>
    <row r="5769" spans="1:20" x14ac:dyDescent="0.25">
      <c r="A5769" t="s">
        <v>28</v>
      </c>
      <c r="B5769" t="s">
        <v>40</v>
      </c>
      <c r="C5769" t="s">
        <v>22</v>
      </c>
      <c r="D5769" t="s">
        <v>23</v>
      </c>
      <c r="E5769" t="s">
        <v>5</v>
      </c>
      <c r="F5769">
        <v>1</v>
      </c>
      <c r="G5769" t="s">
        <v>24</v>
      </c>
      <c r="H5769">
        <v>2992540</v>
      </c>
      <c r="I5769">
        <v>2992776</v>
      </c>
      <c r="J5769" t="s">
        <v>37</v>
      </c>
      <c r="K5769" t="s">
        <v>10079</v>
      </c>
      <c r="L5769" t="s">
        <v>10079</v>
      </c>
      <c r="N5769" t="s">
        <v>30</v>
      </c>
      <c r="Q5769" t="s">
        <v>10077</v>
      </c>
      <c r="R5769">
        <v>237</v>
      </c>
      <c r="S5769">
        <v>78</v>
      </c>
    </row>
    <row r="5770" spans="1:20" x14ac:dyDescent="0.25">
      <c r="A5770" t="s">
        <v>20</v>
      </c>
      <c r="B5770" t="s">
        <v>36</v>
      </c>
      <c r="C5770" t="s">
        <v>22</v>
      </c>
      <c r="D5770" t="s">
        <v>23</v>
      </c>
      <c r="E5770" t="s">
        <v>5</v>
      </c>
      <c r="F5770">
        <v>1</v>
      </c>
      <c r="G5770" t="s">
        <v>24</v>
      </c>
      <c r="H5770">
        <v>2992923</v>
      </c>
      <c r="I5770">
        <v>2993543</v>
      </c>
      <c r="J5770" t="s">
        <v>25</v>
      </c>
      <c r="Q5770" t="s">
        <v>10080</v>
      </c>
      <c r="R5770">
        <v>621</v>
      </c>
      <c r="T5770" t="s">
        <v>10081</v>
      </c>
    </row>
    <row r="5771" spans="1:20" x14ac:dyDescent="0.25">
      <c r="A5771" t="s">
        <v>28</v>
      </c>
      <c r="B5771" t="s">
        <v>40</v>
      </c>
      <c r="C5771" t="s">
        <v>22</v>
      </c>
      <c r="D5771" t="s">
        <v>23</v>
      </c>
      <c r="E5771" t="s">
        <v>5</v>
      </c>
      <c r="F5771">
        <v>1</v>
      </c>
      <c r="G5771" t="s">
        <v>24</v>
      </c>
      <c r="H5771">
        <v>2992923</v>
      </c>
      <c r="I5771">
        <v>2993543</v>
      </c>
      <c r="J5771" t="s">
        <v>25</v>
      </c>
      <c r="K5771" t="s">
        <v>10082</v>
      </c>
      <c r="L5771" t="s">
        <v>10082</v>
      </c>
      <c r="N5771" t="s">
        <v>1076</v>
      </c>
      <c r="Q5771" t="s">
        <v>10080</v>
      </c>
      <c r="R5771">
        <v>621</v>
      </c>
      <c r="S5771">
        <v>206</v>
      </c>
    </row>
    <row r="5772" spans="1:20" x14ac:dyDescent="0.25">
      <c r="A5772" t="s">
        <v>20</v>
      </c>
      <c r="B5772" t="s">
        <v>36</v>
      </c>
      <c r="C5772" t="s">
        <v>22</v>
      </c>
      <c r="D5772" t="s">
        <v>23</v>
      </c>
      <c r="E5772" t="s">
        <v>5</v>
      </c>
      <c r="F5772">
        <v>1</v>
      </c>
      <c r="G5772" t="s">
        <v>24</v>
      </c>
      <c r="H5772">
        <v>2993594</v>
      </c>
      <c r="I5772">
        <v>2994142</v>
      </c>
      <c r="J5772" t="s">
        <v>25</v>
      </c>
      <c r="Q5772" t="s">
        <v>10083</v>
      </c>
      <c r="R5772">
        <v>549</v>
      </c>
      <c r="T5772" t="s">
        <v>10084</v>
      </c>
    </row>
    <row r="5773" spans="1:20" x14ac:dyDescent="0.25">
      <c r="A5773" t="s">
        <v>28</v>
      </c>
      <c r="B5773" t="s">
        <v>40</v>
      </c>
      <c r="C5773" t="s">
        <v>22</v>
      </c>
      <c r="D5773" t="s">
        <v>23</v>
      </c>
      <c r="E5773" t="s">
        <v>5</v>
      </c>
      <c r="F5773">
        <v>1</v>
      </c>
      <c r="G5773" t="s">
        <v>24</v>
      </c>
      <c r="H5773">
        <v>2993594</v>
      </c>
      <c r="I5773">
        <v>2994142</v>
      </c>
      <c r="J5773" t="s">
        <v>25</v>
      </c>
      <c r="K5773" t="s">
        <v>10085</v>
      </c>
      <c r="L5773" t="s">
        <v>10085</v>
      </c>
      <c r="N5773" t="s">
        <v>538</v>
      </c>
      <c r="Q5773" t="s">
        <v>10083</v>
      </c>
      <c r="R5773">
        <v>549</v>
      </c>
      <c r="S5773">
        <v>182</v>
      </c>
    </row>
    <row r="5774" spans="1:20" x14ac:dyDescent="0.25">
      <c r="A5774" t="s">
        <v>20</v>
      </c>
      <c r="B5774" t="s">
        <v>36</v>
      </c>
      <c r="C5774" t="s">
        <v>22</v>
      </c>
      <c r="D5774" t="s">
        <v>23</v>
      </c>
      <c r="E5774" t="s">
        <v>5</v>
      </c>
      <c r="F5774">
        <v>1</v>
      </c>
      <c r="G5774" t="s">
        <v>24</v>
      </c>
      <c r="H5774">
        <v>2994186</v>
      </c>
      <c r="I5774">
        <v>2994527</v>
      </c>
      <c r="J5774" t="s">
        <v>37</v>
      </c>
      <c r="Q5774" t="s">
        <v>10086</v>
      </c>
      <c r="R5774">
        <v>342</v>
      </c>
      <c r="T5774" t="s">
        <v>10087</v>
      </c>
    </row>
    <row r="5775" spans="1:20" x14ac:dyDescent="0.25">
      <c r="A5775" t="s">
        <v>28</v>
      </c>
      <c r="B5775" t="s">
        <v>40</v>
      </c>
      <c r="C5775" t="s">
        <v>22</v>
      </c>
      <c r="D5775" t="s">
        <v>23</v>
      </c>
      <c r="E5775" t="s">
        <v>5</v>
      </c>
      <c r="F5775">
        <v>1</v>
      </c>
      <c r="G5775" t="s">
        <v>24</v>
      </c>
      <c r="H5775">
        <v>2994186</v>
      </c>
      <c r="I5775">
        <v>2994527</v>
      </c>
      <c r="J5775" t="s">
        <v>37</v>
      </c>
      <c r="K5775" t="s">
        <v>10088</v>
      </c>
      <c r="L5775" t="s">
        <v>10088</v>
      </c>
      <c r="N5775" t="s">
        <v>538</v>
      </c>
      <c r="Q5775" t="s">
        <v>10086</v>
      </c>
      <c r="R5775">
        <v>342</v>
      </c>
      <c r="S5775">
        <v>113</v>
      </c>
    </row>
    <row r="5776" spans="1:20" x14ac:dyDescent="0.25">
      <c r="A5776" t="s">
        <v>20</v>
      </c>
      <c r="B5776" t="s">
        <v>459</v>
      </c>
      <c r="C5776" t="s">
        <v>22</v>
      </c>
      <c r="D5776" t="s">
        <v>23</v>
      </c>
      <c r="E5776" t="s">
        <v>5</v>
      </c>
      <c r="F5776">
        <v>1</v>
      </c>
      <c r="G5776" t="s">
        <v>24</v>
      </c>
      <c r="H5776">
        <v>2994842</v>
      </c>
      <c r="I5776">
        <v>2994915</v>
      </c>
      <c r="J5776" t="s">
        <v>37</v>
      </c>
      <c r="Q5776" t="s">
        <v>10089</v>
      </c>
      <c r="R5776">
        <v>74</v>
      </c>
      <c r="T5776" t="s">
        <v>10090</v>
      </c>
    </row>
    <row r="5777" spans="1:20" x14ac:dyDescent="0.25">
      <c r="A5777" t="s">
        <v>459</v>
      </c>
      <c r="C5777" t="s">
        <v>22</v>
      </c>
      <c r="D5777" t="s">
        <v>23</v>
      </c>
      <c r="E5777" t="s">
        <v>5</v>
      </c>
      <c r="F5777">
        <v>1</v>
      </c>
      <c r="G5777" t="s">
        <v>24</v>
      </c>
      <c r="H5777">
        <v>2994842</v>
      </c>
      <c r="I5777">
        <v>2994915</v>
      </c>
      <c r="J5777" t="s">
        <v>37</v>
      </c>
      <c r="N5777" t="s">
        <v>10091</v>
      </c>
      <c r="Q5777" t="s">
        <v>10089</v>
      </c>
      <c r="R5777">
        <v>74</v>
      </c>
      <c r="T5777" t="s">
        <v>10092</v>
      </c>
    </row>
    <row r="5778" spans="1:20" x14ac:dyDescent="0.25">
      <c r="A5778" t="s">
        <v>20</v>
      </c>
      <c r="B5778" t="s">
        <v>459</v>
      </c>
      <c r="C5778" t="s">
        <v>22</v>
      </c>
      <c r="D5778" t="s">
        <v>23</v>
      </c>
      <c r="E5778" t="s">
        <v>5</v>
      </c>
      <c r="F5778">
        <v>1</v>
      </c>
      <c r="G5778" t="s">
        <v>24</v>
      </c>
      <c r="H5778">
        <v>2995015</v>
      </c>
      <c r="I5778">
        <v>2995090</v>
      </c>
      <c r="J5778" t="s">
        <v>37</v>
      </c>
      <c r="Q5778" t="s">
        <v>10093</v>
      </c>
      <c r="R5778">
        <v>76</v>
      </c>
      <c r="T5778" t="s">
        <v>10094</v>
      </c>
    </row>
    <row r="5779" spans="1:20" x14ac:dyDescent="0.25">
      <c r="A5779" t="s">
        <v>459</v>
      </c>
      <c r="C5779" t="s">
        <v>22</v>
      </c>
      <c r="D5779" t="s">
        <v>23</v>
      </c>
      <c r="E5779" t="s">
        <v>5</v>
      </c>
      <c r="F5779">
        <v>1</v>
      </c>
      <c r="G5779" t="s">
        <v>24</v>
      </c>
      <c r="H5779">
        <v>2995015</v>
      </c>
      <c r="I5779">
        <v>2995090</v>
      </c>
      <c r="J5779" t="s">
        <v>37</v>
      </c>
      <c r="N5779" t="s">
        <v>472</v>
      </c>
      <c r="Q5779" t="s">
        <v>10093</v>
      </c>
      <c r="R5779">
        <v>76</v>
      </c>
      <c r="T5779" t="s">
        <v>10095</v>
      </c>
    </row>
    <row r="5780" spans="1:20" x14ac:dyDescent="0.25">
      <c r="A5780" t="s">
        <v>20</v>
      </c>
      <c r="B5780" t="s">
        <v>459</v>
      </c>
      <c r="C5780" t="s">
        <v>22</v>
      </c>
      <c r="D5780" t="s">
        <v>23</v>
      </c>
      <c r="E5780" t="s">
        <v>5</v>
      </c>
      <c r="F5780">
        <v>1</v>
      </c>
      <c r="G5780" t="s">
        <v>24</v>
      </c>
      <c r="H5780">
        <v>2995142</v>
      </c>
      <c r="I5780">
        <v>2995217</v>
      </c>
      <c r="J5780" t="s">
        <v>37</v>
      </c>
      <c r="Q5780" t="s">
        <v>10096</v>
      </c>
      <c r="R5780">
        <v>76</v>
      </c>
      <c r="T5780" t="s">
        <v>10097</v>
      </c>
    </row>
    <row r="5781" spans="1:20" x14ac:dyDescent="0.25">
      <c r="A5781" t="s">
        <v>459</v>
      </c>
      <c r="C5781" t="s">
        <v>22</v>
      </c>
      <c r="D5781" t="s">
        <v>23</v>
      </c>
      <c r="E5781" t="s">
        <v>5</v>
      </c>
      <c r="F5781">
        <v>1</v>
      </c>
      <c r="G5781" t="s">
        <v>24</v>
      </c>
      <c r="H5781">
        <v>2995142</v>
      </c>
      <c r="I5781">
        <v>2995217</v>
      </c>
      <c r="J5781" t="s">
        <v>37</v>
      </c>
      <c r="N5781" t="s">
        <v>472</v>
      </c>
      <c r="Q5781" t="s">
        <v>10096</v>
      </c>
      <c r="R5781">
        <v>76</v>
      </c>
      <c r="T5781" t="s">
        <v>10095</v>
      </c>
    </row>
    <row r="5782" spans="1:20" x14ac:dyDescent="0.25">
      <c r="A5782" t="s">
        <v>20</v>
      </c>
      <c r="B5782" t="s">
        <v>459</v>
      </c>
      <c r="C5782" t="s">
        <v>22</v>
      </c>
      <c r="D5782" t="s">
        <v>23</v>
      </c>
      <c r="E5782" t="s">
        <v>5</v>
      </c>
      <c r="F5782">
        <v>1</v>
      </c>
      <c r="G5782" t="s">
        <v>24</v>
      </c>
      <c r="H5782">
        <v>2995271</v>
      </c>
      <c r="I5782">
        <v>2995346</v>
      </c>
      <c r="J5782" t="s">
        <v>37</v>
      </c>
      <c r="Q5782" t="s">
        <v>10098</v>
      </c>
      <c r="R5782">
        <v>76</v>
      </c>
      <c r="T5782" t="s">
        <v>10099</v>
      </c>
    </row>
    <row r="5783" spans="1:20" x14ac:dyDescent="0.25">
      <c r="A5783" t="s">
        <v>459</v>
      </c>
      <c r="C5783" t="s">
        <v>22</v>
      </c>
      <c r="D5783" t="s">
        <v>23</v>
      </c>
      <c r="E5783" t="s">
        <v>5</v>
      </c>
      <c r="F5783">
        <v>1</v>
      </c>
      <c r="G5783" t="s">
        <v>24</v>
      </c>
      <c r="H5783">
        <v>2995271</v>
      </c>
      <c r="I5783">
        <v>2995346</v>
      </c>
      <c r="J5783" t="s">
        <v>37</v>
      </c>
      <c r="N5783" t="s">
        <v>472</v>
      </c>
      <c r="Q5783" t="s">
        <v>10098</v>
      </c>
      <c r="R5783">
        <v>76</v>
      </c>
      <c r="T5783" t="s">
        <v>10095</v>
      </c>
    </row>
    <row r="5784" spans="1:20" x14ac:dyDescent="0.25">
      <c r="A5784" t="s">
        <v>20</v>
      </c>
      <c r="B5784" t="s">
        <v>36</v>
      </c>
      <c r="C5784" t="s">
        <v>22</v>
      </c>
      <c r="D5784" t="s">
        <v>23</v>
      </c>
      <c r="E5784" t="s">
        <v>5</v>
      </c>
      <c r="F5784">
        <v>1</v>
      </c>
      <c r="G5784" t="s">
        <v>24</v>
      </c>
      <c r="H5784">
        <v>2995493</v>
      </c>
      <c r="I5784">
        <v>2996080</v>
      </c>
      <c r="J5784" t="s">
        <v>37</v>
      </c>
      <c r="Q5784" t="s">
        <v>10100</v>
      </c>
      <c r="R5784">
        <v>588</v>
      </c>
      <c r="T5784" t="s">
        <v>10101</v>
      </c>
    </row>
    <row r="5785" spans="1:20" x14ac:dyDescent="0.25">
      <c r="A5785" t="s">
        <v>28</v>
      </c>
      <c r="B5785" t="s">
        <v>40</v>
      </c>
      <c r="C5785" t="s">
        <v>22</v>
      </c>
      <c r="D5785" t="s">
        <v>23</v>
      </c>
      <c r="E5785" t="s">
        <v>5</v>
      </c>
      <c r="F5785">
        <v>1</v>
      </c>
      <c r="G5785" t="s">
        <v>24</v>
      </c>
      <c r="H5785">
        <v>2995493</v>
      </c>
      <c r="I5785">
        <v>2996080</v>
      </c>
      <c r="J5785" t="s">
        <v>37</v>
      </c>
      <c r="K5785" t="s">
        <v>10102</v>
      </c>
      <c r="L5785" t="s">
        <v>10102</v>
      </c>
      <c r="N5785" t="s">
        <v>10103</v>
      </c>
      <c r="Q5785" t="s">
        <v>10100</v>
      </c>
      <c r="R5785">
        <v>588</v>
      </c>
      <c r="S5785">
        <v>195</v>
      </c>
    </row>
    <row r="5786" spans="1:20" x14ac:dyDescent="0.25">
      <c r="A5786" t="s">
        <v>20</v>
      </c>
      <c r="B5786" t="s">
        <v>36</v>
      </c>
      <c r="C5786" t="s">
        <v>22</v>
      </c>
      <c r="D5786" t="s">
        <v>23</v>
      </c>
      <c r="E5786" t="s">
        <v>5</v>
      </c>
      <c r="F5786">
        <v>1</v>
      </c>
      <c r="G5786" t="s">
        <v>24</v>
      </c>
      <c r="H5786">
        <v>2996179</v>
      </c>
      <c r="I5786">
        <v>2998236</v>
      </c>
      <c r="J5786" t="s">
        <v>37</v>
      </c>
      <c r="Q5786" t="s">
        <v>10104</v>
      </c>
      <c r="R5786">
        <v>2058</v>
      </c>
      <c r="T5786" t="s">
        <v>10105</v>
      </c>
    </row>
    <row r="5787" spans="1:20" x14ac:dyDescent="0.25">
      <c r="A5787" t="s">
        <v>28</v>
      </c>
      <c r="B5787" t="s">
        <v>40</v>
      </c>
      <c r="C5787" t="s">
        <v>22</v>
      </c>
      <c r="D5787" t="s">
        <v>23</v>
      </c>
      <c r="E5787" t="s">
        <v>5</v>
      </c>
      <c r="F5787">
        <v>1</v>
      </c>
      <c r="G5787" t="s">
        <v>24</v>
      </c>
      <c r="H5787">
        <v>2996179</v>
      </c>
      <c r="I5787">
        <v>2998236</v>
      </c>
      <c r="J5787" t="s">
        <v>37</v>
      </c>
      <c r="K5787" t="s">
        <v>10106</v>
      </c>
      <c r="L5787" t="s">
        <v>10106</v>
      </c>
      <c r="N5787" t="s">
        <v>10107</v>
      </c>
      <c r="Q5787" t="s">
        <v>10104</v>
      </c>
      <c r="R5787">
        <v>2058</v>
      </c>
      <c r="S5787">
        <v>685</v>
      </c>
    </row>
    <row r="5788" spans="1:20" x14ac:dyDescent="0.25">
      <c r="A5788" t="s">
        <v>20</v>
      </c>
      <c r="B5788" t="s">
        <v>36</v>
      </c>
      <c r="C5788" t="s">
        <v>22</v>
      </c>
      <c r="D5788" t="s">
        <v>23</v>
      </c>
      <c r="E5788" t="s">
        <v>5</v>
      </c>
      <c r="F5788">
        <v>1</v>
      </c>
      <c r="G5788" t="s">
        <v>24</v>
      </c>
      <c r="H5788">
        <v>2998313</v>
      </c>
      <c r="I5788">
        <v>2999506</v>
      </c>
      <c r="J5788" t="s">
        <v>25</v>
      </c>
      <c r="Q5788" t="s">
        <v>10108</v>
      </c>
      <c r="R5788">
        <v>1194</v>
      </c>
      <c r="T5788" t="s">
        <v>10109</v>
      </c>
    </row>
    <row r="5789" spans="1:20" x14ac:dyDescent="0.25">
      <c r="A5789" t="s">
        <v>28</v>
      </c>
      <c r="B5789" t="s">
        <v>40</v>
      </c>
      <c r="C5789" t="s">
        <v>22</v>
      </c>
      <c r="D5789" t="s">
        <v>23</v>
      </c>
      <c r="E5789" t="s">
        <v>5</v>
      </c>
      <c r="F5789">
        <v>1</v>
      </c>
      <c r="G5789" t="s">
        <v>24</v>
      </c>
      <c r="H5789">
        <v>2998313</v>
      </c>
      <c r="I5789">
        <v>2999506</v>
      </c>
      <c r="J5789" t="s">
        <v>25</v>
      </c>
      <c r="K5789" t="s">
        <v>10110</v>
      </c>
      <c r="L5789" t="s">
        <v>10110</v>
      </c>
      <c r="N5789" t="s">
        <v>10111</v>
      </c>
      <c r="Q5789" t="s">
        <v>10108</v>
      </c>
      <c r="R5789">
        <v>1194</v>
      </c>
      <c r="S5789">
        <v>397</v>
      </c>
    </row>
    <row r="5790" spans="1:20" x14ac:dyDescent="0.25">
      <c r="A5790" t="s">
        <v>20</v>
      </c>
      <c r="B5790" t="s">
        <v>36</v>
      </c>
      <c r="C5790" t="s">
        <v>22</v>
      </c>
      <c r="D5790" t="s">
        <v>23</v>
      </c>
      <c r="E5790" t="s">
        <v>5</v>
      </c>
      <c r="F5790">
        <v>1</v>
      </c>
      <c r="G5790" t="s">
        <v>24</v>
      </c>
      <c r="H5790">
        <v>2999633</v>
      </c>
      <c r="I5790">
        <v>3000190</v>
      </c>
      <c r="J5790" t="s">
        <v>25</v>
      </c>
      <c r="Q5790" t="s">
        <v>10112</v>
      </c>
      <c r="R5790">
        <v>558</v>
      </c>
      <c r="T5790" t="s">
        <v>10113</v>
      </c>
    </row>
    <row r="5791" spans="1:20" x14ac:dyDescent="0.25">
      <c r="A5791" t="s">
        <v>28</v>
      </c>
      <c r="B5791" t="s">
        <v>40</v>
      </c>
      <c r="C5791" t="s">
        <v>22</v>
      </c>
      <c r="D5791" t="s">
        <v>23</v>
      </c>
      <c r="E5791" t="s">
        <v>5</v>
      </c>
      <c r="F5791">
        <v>1</v>
      </c>
      <c r="G5791" t="s">
        <v>24</v>
      </c>
      <c r="H5791">
        <v>2999633</v>
      </c>
      <c r="I5791">
        <v>3000190</v>
      </c>
      <c r="J5791" t="s">
        <v>25</v>
      </c>
      <c r="K5791" t="s">
        <v>10114</v>
      </c>
      <c r="L5791" t="s">
        <v>10114</v>
      </c>
      <c r="N5791" t="s">
        <v>10115</v>
      </c>
      <c r="Q5791" t="s">
        <v>10112</v>
      </c>
      <c r="R5791">
        <v>558</v>
      </c>
      <c r="S5791">
        <v>185</v>
      </c>
    </row>
    <row r="5792" spans="1:20" x14ac:dyDescent="0.25">
      <c r="A5792" t="s">
        <v>20</v>
      </c>
      <c r="B5792" t="s">
        <v>36</v>
      </c>
      <c r="C5792" t="s">
        <v>22</v>
      </c>
      <c r="D5792" t="s">
        <v>23</v>
      </c>
      <c r="E5792" t="s">
        <v>5</v>
      </c>
      <c r="F5792">
        <v>1</v>
      </c>
      <c r="G5792" t="s">
        <v>24</v>
      </c>
      <c r="H5792">
        <v>3000459</v>
      </c>
      <c r="I5792">
        <v>3001844</v>
      </c>
      <c r="J5792" t="s">
        <v>25</v>
      </c>
      <c r="Q5792" t="s">
        <v>10116</v>
      </c>
      <c r="R5792">
        <v>1386</v>
      </c>
      <c r="T5792" t="s">
        <v>10117</v>
      </c>
    </row>
    <row r="5793" spans="1:20" x14ac:dyDescent="0.25">
      <c r="A5793" t="s">
        <v>28</v>
      </c>
      <c r="B5793" t="s">
        <v>40</v>
      </c>
      <c r="C5793" t="s">
        <v>22</v>
      </c>
      <c r="D5793" t="s">
        <v>23</v>
      </c>
      <c r="E5793" t="s">
        <v>5</v>
      </c>
      <c r="F5793">
        <v>1</v>
      </c>
      <c r="G5793" t="s">
        <v>24</v>
      </c>
      <c r="H5793">
        <v>3000459</v>
      </c>
      <c r="I5793">
        <v>3001844</v>
      </c>
      <c r="J5793" t="s">
        <v>25</v>
      </c>
      <c r="K5793" t="s">
        <v>10118</v>
      </c>
      <c r="L5793" t="s">
        <v>10118</v>
      </c>
      <c r="N5793" t="s">
        <v>2820</v>
      </c>
      <c r="Q5793" t="s">
        <v>10116</v>
      </c>
      <c r="R5793">
        <v>1386</v>
      </c>
      <c r="S5793">
        <v>461</v>
      </c>
    </row>
    <row r="5794" spans="1:20" x14ac:dyDescent="0.25">
      <c r="A5794" t="s">
        <v>20</v>
      </c>
      <c r="B5794" t="s">
        <v>36</v>
      </c>
      <c r="C5794" t="s">
        <v>22</v>
      </c>
      <c r="D5794" t="s">
        <v>23</v>
      </c>
      <c r="E5794" t="s">
        <v>5</v>
      </c>
      <c r="F5794">
        <v>1</v>
      </c>
      <c r="G5794" t="s">
        <v>24</v>
      </c>
      <c r="H5794">
        <v>3002016</v>
      </c>
      <c r="I5794">
        <v>3003044</v>
      </c>
      <c r="J5794" t="s">
        <v>37</v>
      </c>
      <c r="Q5794" t="s">
        <v>10119</v>
      </c>
      <c r="R5794">
        <v>1029</v>
      </c>
      <c r="T5794" t="s">
        <v>10120</v>
      </c>
    </row>
    <row r="5795" spans="1:20" x14ac:dyDescent="0.25">
      <c r="A5795" t="s">
        <v>28</v>
      </c>
      <c r="B5795" t="s">
        <v>40</v>
      </c>
      <c r="C5795" t="s">
        <v>22</v>
      </c>
      <c r="D5795" t="s">
        <v>23</v>
      </c>
      <c r="E5795" t="s">
        <v>5</v>
      </c>
      <c r="F5795">
        <v>1</v>
      </c>
      <c r="G5795" t="s">
        <v>24</v>
      </c>
      <c r="H5795">
        <v>3002016</v>
      </c>
      <c r="I5795">
        <v>3003044</v>
      </c>
      <c r="J5795" t="s">
        <v>37</v>
      </c>
      <c r="K5795" t="s">
        <v>10121</v>
      </c>
      <c r="L5795" t="s">
        <v>10121</v>
      </c>
      <c r="N5795" t="s">
        <v>3024</v>
      </c>
      <c r="Q5795" t="s">
        <v>10119</v>
      </c>
      <c r="R5795">
        <v>1029</v>
      </c>
      <c r="S5795">
        <v>342</v>
      </c>
    </row>
    <row r="5796" spans="1:20" x14ac:dyDescent="0.25">
      <c r="A5796" t="s">
        <v>20</v>
      </c>
      <c r="B5796" t="s">
        <v>36</v>
      </c>
      <c r="C5796" t="s">
        <v>22</v>
      </c>
      <c r="D5796" t="s">
        <v>23</v>
      </c>
      <c r="E5796" t="s">
        <v>5</v>
      </c>
      <c r="F5796">
        <v>1</v>
      </c>
      <c r="G5796" t="s">
        <v>24</v>
      </c>
      <c r="H5796">
        <v>3003061</v>
      </c>
      <c r="I5796">
        <v>3003495</v>
      </c>
      <c r="J5796" t="s">
        <v>37</v>
      </c>
      <c r="Q5796" t="s">
        <v>10122</v>
      </c>
      <c r="R5796">
        <v>435</v>
      </c>
      <c r="T5796" t="s">
        <v>10123</v>
      </c>
    </row>
    <row r="5797" spans="1:20" x14ac:dyDescent="0.25">
      <c r="A5797" t="s">
        <v>28</v>
      </c>
      <c r="B5797" t="s">
        <v>40</v>
      </c>
      <c r="C5797" t="s">
        <v>22</v>
      </c>
      <c r="D5797" t="s">
        <v>23</v>
      </c>
      <c r="E5797" t="s">
        <v>5</v>
      </c>
      <c r="F5797">
        <v>1</v>
      </c>
      <c r="G5797" t="s">
        <v>24</v>
      </c>
      <c r="H5797">
        <v>3003061</v>
      </c>
      <c r="I5797">
        <v>3003495</v>
      </c>
      <c r="J5797" t="s">
        <v>37</v>
      </c>
      <c r="K5797" t="s">
        <v>10124</v>
      </c>
      <c r="L5797" t="s">
        <v>10124</v>
      </c>
      <c r="N5797" t="s">
        <v>10125</v>
      </c>
      <c r="Q5797" t="s">
        <v>10122</v>
      </c>
      <c r="R5797">
        <v>435</v>
      </c>
      <c r="S5797">
        <v>144</v>
      </c>
    </row>
    <row r="5798" spans="1:20" x14ac:dyDescent="0.25">
      <c r="A5798" t="s">
        <v>20</v>
      </c>
      <c r="B5798" t="s">
        <v>36</v>
      </c>
      <c r="C5798" t="s">
        <v>22</v>
      </c>
      <c r="D5798" t="s">
        <v>23</v>
      </c>
      <c r="E5798" t="s">
        <v>5</v>
      </c>
      <c r="F5798">
        <v>1</v>
      </c>
      <c r="G5798" t="s">
        <v>24</v>
      </c>
      <c r="H5798">
        <v>3003529</v>
      </c>
      <c r="I5798">
        <v>3004305</v>
      </c>
      <c r="J5798" t="s">
        <v>37</v>
      </c>
      <c r="Q5798" t="s">
        <v>10126</v>
      </c>
      <c r="R5798">
        <v>777</v>
      </c>
      <c r="T5798" t="s">
        <v>10127</v>
      </c>
    </row>
    <row r="5799" spans="1:20" x14ac:dyDescent="0.25">
      <c r="A5799" t="s">
        <v>28</v>
      </c>
      <c r="B5799" t="s">
        <v>40</v>
      </c>
      <c r="C5799" t="s">
        <v>22</v>
      </c>
      <c r="D5799" t="s">
        <v>23</v>
      </c>
      <c r="E5799" t="s">
        <v>5</v>
      </c>
      <c r="F5799">
        <v>1</v>
      </c>
      <c r="G5799" t="s">
        <v>24</v>
      </c>
      <c r="H5799">
        <v>3003529</v>
      </c>
      <c r="I5799">
        <v>3004305</v>
      </c>
      <c r="J5799" t="s">
        <v>37</v>
      </c>
      <c r="K5799" t="s">
        <v>10128</v>
      </c>
      <c r="L5799" t="s">
        <v>10128</v>
      </c>
      <c r="N5799" t="s">
        <v>10129</v>
      </c>
      <c r="Q5799" t="s">
        <v>10126</v>
      </c>
      <c r="R5799">
        <v>777</v>
      </c>
      <c r="S5799">
        <v>258</v>
      </c>
    </row>
    <row r="5800" spans="1:20" x14ac:dyDescent="0.25">
      <c r="A5800" t="s">
        <v>20</v>
      </c>
      <c r="B5800" t="s">
        <v>36</v>
      </c>
      <c r="C5800" t="s">
        <v>22</v>
      </c>
      <c r="D5800" t="s">
        <v>23</v>
      </c>
      <c r="E5800" t="s">
        <v>5</v>
      </c>
      <c r="F5800">
        <v>1</v>
      </c>
      <c r="G5800" t="s">
        <v>24</v>
      </c>
      <c r="H5800">
        <v>3004302</v>
      </c>
      <c r="I5800">
        <v>3005138</v>
      </c>
      <c r="J5800" t="s">
        <v>37</v>
      </c>
      <c r="Q5800" t="s">
        <v>10130</v>
      </c>
      <c r="R5800">
        <v>837</v>
      </c>
      <c r="T5800" t="s">
        <v>10131</v>
      </c>
    </row>
    <row r="5801" spans="1:20" x14ac:dyDescent="0.25">
      <c r="A5801" t="s">
        <v>28</v>
      </c>
      <c r="B5801" t="s">
        <v>40</v>
      </c>
      <c r="C5801" t="s">
        <v>22</v>
      </c>
      <c r="D5801" t="s">
        <v>23</v>
      </c>
      <c r="E5801" t="s">
        <v>5</v>
      </c>
      <c r="F5801">
        <v>1</v>
      </c>
      <c r="G5801" t="s">
        <v>24</v>
      </c>
      <c r="H5801">
        <v>3004302</v>
      </c>
      <c r="I5801">
        <v>3005138</v>
      </c>
      <c r="J5801" t="s">
        <v>37</v>
      </c>
      <c r="K5801" t="s">
        <v>10132</v>
      </c>
      <c r="L5801" t="s">
        <v>10132</v>
      </c>
      <c r="N5801" t="s">
        <v>10133</v>
      </c>
      <c r="Q5801" t="s">
        <v>10130</v>
      </c>
      <c r="R5801">
        <v>837</v>
      </c>
      <c r="S5801">
        <v>278</v>
      </c>
    </row>
    <row r="5802" spans="1:20" x14ac:dyDescent="0.25">
      <c r="A5802" t="s">
        <v>20</v>
      </c>
      <c r="B5802" t="s">
        <v>21</v>
      </c>
      <c r="C5802" t="s">
        <v>22</v>
      </c>
      <c r="D5802" t="s">
        <v>23</v>
      </c>
      <c r="E5802" t="s">
        <v>5</v>
      </c>
      <c r="F5802">
        <v>1</v>
      </c>
      <c r="G5802" t="s">
        <v>24</v>
      </c>
      <c r="H5802">
        <v>3005125</v>
      </c>
      <c r="I5802">
        <v>3007308</v>
      </c>
      <c r="J5802" t="s">
        <v>37</v>
      </c>
      <c r="Q5802" t="s">
        <v>10134</v>
      </c>
      <c r="R5802">
        <v>2184</v>
      </c>
      <c r="T5802" t="s">
        <v>35</v>
      </c>
    </row>
    <row r="5803" spans="1:20" x14ac:dyDescent="0.25">
      <c r="A5803" t="s">
        <v>28</v>
      </c>
      <c r="B5803" t="s">
        <v>29</v>
      </c>
      <c r="C5803" t="s">
        <v>22</v>
      </c>
      <c r="D5803" t="s">
        <v>23</v>
      </c>
      <c r="E5803" t="s">
        <v>5</v>
      </c>
      <c r="F5803">
        <v>1</v>
      </c>
      <c r="G5803" t="s">
        <v>24</v>
      </c>
      <c r="H5803">
        <v>3005125</v>
      </c>
      <c r="I5803">
        <v>3007308</v>
      </c>
      <c r="J5803" t="s">
        <v>37</v>
      </c>
      <c r="N5803" t="s">
        <v>30</v>
      </c>
      <c r="Q5803" t="s">
        <v>10134</v>
      </c>
      <c r="R5803">
        <v>2184</v>
      </c>
      <c r="T5803" t="s">
        <v>35</v>
      </c>
    </row>
    <row r="5804" spans="1:20" x14ac:dyDescent="0.25">
      <c r="A5804" t="s">
        <v>20</v>
      </c>
      <c r="B5804" t="s">
        <v>36</v>
      </c>
      <c r="C5804" t="s">
        <v>22</v>
      </c>
      <c r="D5804" t="s">
        <v>23</v>
      </c>
      <c r="E5804" t="s">
        <v>5</v>
      </c>
      <c r="F5804">
        <v>1</v>
      </c>
      <c r="G5804" t="s">
        <v>24</v>
      </c>
      <c r="H5804">
        <v>3007462</v>
      </c>
      <c r="I5804">
        <v>3008355</v>
      </c>
      <c r="J5804" t="s">
        <v>37</v>
      </c>
      <c r="Q5804" t="s">
        <v>10135</v>
      </c>
      <c r="R5804">
        <v>894</v>
      </c>
      <c r="T5804" t="s">
        <v>10136</v>
      </c>
    </row>
    <row r="5805" spans="1:20" x14ac:dyDescent="0.25">
      <c r="A5805" t="s">
        <v>28</v>
      </c>
      <c r="B5805" t="s">
        <v>40</v>
      </c>
      <c r="C5805" t="s">
        <v>22</v>
      </c>
      <c r="D5805" t="s">
        <v>23</v>
      </c>
      <c r="E5805" t="s">
        <v>5</v>
      </c>
      <c r="F5805">
        <v>1</v>
      </c>
      <c r="G5805" t="s">
        <v>24</v>
      </c>
      <c r="H5805">
        <v>3007462</v>
      </c>
      <c r="I5805">
        <v>3008355</v>
      </c>
      <c r="J5805" t="s">
        <v>37</v>
      </c>
      <c r="K5805" t="s">
        <v>10137</v>
      </c>
      <c r="L5805" t="s">
        <v>10137</v>
      </c>
      <c r="N5805" t="s">
        <v>10138</v>
      </c>
      <c r="Q5805" t="s">
        <v>10135</v>
      </c>
      <c r="R5805">
        <v>894</v>
      </c>
      <c r="S5805">
        <v>297</v>
      </c>
    </row>
    <row r="5806" spans="1:20" x14ac:dyDescent="0.25">
      <c r="A5806" t="s">
        <v>20</v>
      </c>
      <c r="B5806" t="s">
        <v>36</v>
      </c>
      <c r="C5806" t="s">
        <v>22</v>
      </c>
      <c r="D5806" t="s">
        <v>23</v>
      </c>
      <c r="E5806" t="s">
        <v>5</v>
      </c>
      <c r="F5806">
        <v>1</v>
      </c>
      <c r="G5806" t="s">
        <v>24</v>
      </c>
      <c r="H5806">
        <v>3008372</v>
      </c>
      <c r="I5806">
        <v>3010165</v>
      </c>
      <c r="J5806" t="s">
        <v>37</v>
      </c>
      <c r="Q5806" t="s">
        <v>10139</v>
      </c>
      <c r="R5806">
        <v>1794</v>
      </c>
      <c r="T5806" t="s">
        <v>10140</v>
      </c>
    </row>
    <row r="5807" spans="1:20" x14ac:dyDescent="0.25">
      <c r="A5807" t="s">
        <v>28</v>
      </c>
      <c r="B5807" t="s">
        <v>40</v>
      </c>
      <c r="C5807" t="s">
        <v>22</v>
      </c>
      <c r="D5807" t="s">
        <v>23</v>
      </c>
      <c r="E5807" t="s">
        <v>5</v>
      </c>
      <c r="F5807">
        <v>1</v>
      </c>
      <c r="G5807" t="s">
        <v>24</v>
      </c>
      <c r="H5807">
        <v>3008372</v>
      </c>
      <c r="I5807">
        <v>3010165</v>
      </c>
      <c r="J5807" t="s">
        <v>37</v>
      </c>
      <c r="K5807" t="s">
        <v>10141</v>
      </c>
      <c r="L5807" t="s">
        <v>10141</v>
      </c>
      <c r="N5807" t="s">
        <v>10142</v>
      </c>
      <c r="Q5807" t="s">
        <v>10139</v>
      </c>
      <c r="R5807">
        <v>1794</v>
      </c>
      <c r="S5807">
        <v>597</v>
      </c>
    </row>
    <row r="5808" spans="1:20" x14ac:dyDescent="0.25">
      <c r="A5808" t="s">
        <v>20</v>
      </c>
      <c r="B5808" t="s">
        <v>36</v>
      </c>
      <c r="C5808" t="s">
        <v>22</v>
      </c>
      <c r="D5808" t="s">
        <v>23</v>
      </c>
      <c r="E5808" t="s">
        <v>5</v>
      </c>
      <c r="F5808">
        <v>1</v>
      </c>
      <c r="G5808" t="s">
        <v>24</v>
      </c>
      <c r="H5808">
        <v>3010362</v>
      </c>
      <c r="I5808">
        <v>3010598</v>
      </c>
      <c r="J5808" t="s">
        <v>37</v>
      </c>
      <c r="Q5808" t="s">
        <v>10143</v>
      </c>
      <c r="R5808">
        <v>237</v>
      </c>
      <c r="T5808" t="s">
        <v>10144</v>
      </c>
    </row>
    <row r="5809" spans="1:20" x14ac:dyDescent="0.25">
      <c r="A5809" t="s">
        <v>28</v>
      </c>
      <c r="B5809" t="s">
        <v>40</v>
      </c>
      <c r="C5809" t="s">
        <v>22</v>
      </c>
      <c r="D5809" t="s">
        <v>23</v>
      </c>
      <c r="E5809" t="s">
        <v>5</v>
      </c>
      <c r="F5809">
        <v>1</v>
      </c>
      <c r="G5809" t="s">
        <v>24</v>
      </c>
      <c r="H5809">
        <v>3010362</v>
      </c>
      <c r="I5809">
        <v>3010598</v>
      </c>
      <c r="J5809" t="s">
        <v>37</v>
      </c>
      <c r="K5809" t="s">
        <v>10145</v>
      </c>
      <c r="L5809" t="s">
        <v>10145</v>
      </c>
      <c r="N5809" t="s">
        <v>10146</v>
      </c>
      <c r="Q5809" t="s">
        <v>10143</v>
      </c>
      <c r="R5809">
        <v>237</v>
      </c>
      <c r="S5809">
        <v>78</v>
      </c>
    </row>
    <row r="5810" spans="1:20" x14ac:dyDescent="0.25">
      <c r="A5810" t="s">
        <v>20</v>
      </c>
      <c r="B5810" t="s">
        <v>36</v>
      </c>
      <c r="C5810" t="s">
        <v>22</v>
      </c>
      <c r="D5810" t="s">
        <v>23</v>
      </c>
      <c r="E5810" t="s">
        <v>5</v>
      </c>
      <c r="F5810">
        <v>1</v>
      </c>
      <c r="G5810" t="s">
        <v>24</v>
      </c>
      <c r="H5810">
        <v>3010606</v>
      </c>
      <c r="I5810">
        <v>3012105</v>
      </c>
      <c r="J5810" t="s">
        <v>37</v>
      </c>
      <c r="Q5810" t="s">
        <v>10147</v>
      </c>
      <c r="R5810">
        <v>1500</v>
      </c>
      <c r="T5810" t="s">
        <v>10148</v>
      </c>
    </row>
    <row r="5811" spans="1:20" x14ac:dyDescent="0.25">
      <c r="A5811" t="s">
        <v>28</v>
      </c>
      <c r="B5811" t="s">
        <v>40</v>
      </c>
      <c r="C5811" t="s">
        <v>22</v>
      </c>
      <c r="D5811" t="s">
        <v>23</v>
      </c>
      <c r="E5811" t="s">
        <v>5</v>
      </c>
      <c r="F5811">
        <v>1</v>
      </c>
      <c r="G5811" t="s">
        <v>24</v>
      </c>
      <c r="H5811">
        <v>3010606</v>
      </c>
      <c r="I5811">
        <v>3012105</v>
      </c>
      <c r="J5811" t="s">
        <v>37</v>
      </c>
      <c r="K5811" t="s">
        <v>10149</v>
      </c>
      <c r="L5811" t="s">
        <v>10149</v>
      </c>
      <c r="N5811" t="s">
        <v>10150</v>
      </c>
      <c r="Q5811" t="s">
        <v>10147</v>
      </c>
      <c r="R5811">
        <v>1500</v>
      </c>
      <c r="S5811">
        <v>499</v>
      </c>
    </row>
    <row r="5812" spans="1:20" x14ac:dyDescent="0.25">
      <c r="A5812" t="s">
        <v>20</v>
      </c>
      <c r="B5812" t="s">
        <v>36</v>
      </c>
      <c r="C5812" t="s">
        <v>22</v>
      </c>
      <c r="D5812" t="s">
        <v>23</v>
      </c>
      <c r="E5812" t="s">
        <v>5</v>
      </c>
      <c r="F5812">
        <v>1</v>
      </c>
      <c r="G5812" t="s">
        <v>24</v>
      </c>
      <c r="H5812">
        <v>3012122</v>
      </c>
      <c r="I5812">
        <v>3013174</v>
      </c>
      <c r="J5812" t="s">
        <v>37</v>
      </c>
      <c r="Q5812" t="s">
        <v>10151</v>
      </c>
      <c r="R5812">
        <v>1053</v>
      </c>
      <c r="T5812" t="s">
        <v>10152</v>
      </c>
    </row>
    <row r="5813" spans="1:20" x14ac:dyDescent="0.25">
      <c r="A5813" t="s">
        <v>28</v>
      </c>
      <c r="B5813" t="s">
        <v>40</v>
      </c>
      <c r="C5813" t="s">
        <v>22</v>
      </c>
      <c r="D5813" t="s">
        <v>23</v>
      </c>
      <c r="E5813" t="s">
        <v>5</v>
      </c>
      <c r="F5813">
        <v>1</v>
      </c>
      <c r="G5813" t="s">
        <v>24</v>
      </c>
      <c r="H5813">
        <v>3012122</v>
      </c>
      <c r="I5813">
        <v>3013174</v>
      </c>
      <c r="J5813" t="s">
        <v>37</v>
      </c>
      <c r="K5813" t="s">
        <v>10153</v>
      </c>
      <c r="L5813" t="s">
        <v>10153</v>
      </c>
      <c r="N5813" t="s">
        <v>10154</v>
      </c>
      <c r="Q5813" t="s">
        <v>10151</v>
      </c>
      <c r="R5813">
        <v>1053</v>
      </c>
      <c r="S5813">
        <v>350</v>
      </c>
    </row>
    <row r="5814" spans="1:20" x14ac:dyDescent="0.25">
      <c r="A5814" t="s">
        <v>20</v>
      </c>
      <c r="B5814" t="s">
        <v>36</v>
      </c>
      <c r="C5814" t="s">
        <v>22</v>
      </c>
      <c r="D5814" t="s">
        <v>23</v>
      </c>
      <c r="E5814" t="s">
        <v>5</v>
      </c>
      <c r="F5814">
        <v>1</v>
      </c>
      <c r="G5814" t="s">
        <v>24</v>
      </c>
      <c r="H5814">
        <v>3013180</v>
      </c>
      <c r="I5814">
        <v>3013803</v>
      </c>
      <c r="J5814" t="s">
        <v>37</v>
      </c>
      <c r="Q5814" t="s">
        <v>10155</v>
      </c>
      <c r="R5814">
        <v>624</v>
      </c>
      <c r="T5814" t="s">
        <v>10156</v>
      </c>
    </row>
    <row r="5815" spans="1:20" x14ac:dyDescent="0.25">
      <c r="A5815" t="s">
        <v>28</v>
      </c>
      <c r="B5815" t="s">
        <v>40</v>
      </c>
      <c r="C5815" t="s">
        <v>22</v>
      </c>
      <c r="D5815" t="s">
        <v>23</v>
      </c>
      <c r="E5815" t="s">
        <v>5</v>
      </c>
      <c r="F5815">
        <v>1</v>
      </c>
      <c r="G5815" t="s">
        <v>24</v>
      </c>
      <c r="H5815">
        <v>3013180</v>
      </c>
      <c r="I5815">
        <v>3013803</v>
      </c>
      <c r="J5815" t="s">
        <v>37</v>
      </c>
      <c r="K5815" t="s">
        <v>10157</v>
      </c>
      <c r="L5815" t="s">
        <v>10157</v>
      </c>
      <c r="N5815" t="s">
        <v>1622</v>
      </c>
      <c r="Q5815" t="s">
        <v>10155</v>
      </c>
      <c r="R5815">
        <v>624</v>
      </c>
      <c r="S5815">
        <v>207</v>
      </c>
    </row>
    <row r="5816" spans="1:20" x14ac:dyDescent="0.25">
      <c r="A5816" t="s">
        <v>20</v>
      </c>
      <c r="B5816" t="s">
        <v>36</v>
      </c>
      <c r="C5816" t="s">
        <v>22</v>
      </c>
      <c r="D5816" t="s">
        <v>23</v>
      </c>
      <c r="E5816" t="s">
        <v>5</v>
      </c>
      <c r="F5816">
        <v>1</v>
      </c>
      <c r="G5816" t="s">
        <v>24</v>
      </c>
      <c r="H5816">
        <v>3013890</v>
      </c>
      <c r="I5816">
        <v>3014489</v>
      </c>
      <c r="J5816" t="s">
        <v>37</v>
      </c>
      <c r="Q5816" t="s">
        <v>10158</v>
      </c>
      <c r="R5816">
        <v>600</v>
      </c>
      <c r="T5816" t="s">
        <v>10159</v>
      </c>
    </row>
    <row r="5817" spans="1:20" x14ac:dyDescent="0.25">
      <c r="A5817" t="s">
        <v>28</v>
      </c>
      <c r="B5817" t="s">
        <v>40</v>
      </c>
      <c r="C5817" t="s">
        <v>22</v>
      </c>
      <c r="D5817" t="s">
        <v>23</v>
      </c>
      <c r="E5817" t="s">
        <v>5</v>
      </c>
      <c r="F5817">
        <v>1</v>
      </c>
      <c r="G5817" t="s">
        <v>24</v>
      </c>
      <c r="H5817">
        <v>3013890</v>
      </c>
      <c r="I5817">
        <v>3014489</v>
      </c>
      <c r="J5817" t="s">
        <v>37</v>
      </c>
      <c r="K5817" t="s">
        <v>10160</v>
      </c>
      <c r="L5817" t="s">
        <v>10160</v>
      </c>
      <c r="N5817" t="s">
        <v>10161</v>
      </c>
      <c r="Q5817" t="s">
        <v>10158</v>
      </c>
      <c r="R5817">
        <v>600</v>
      </c>
      <c r="S5817">
        <v>199</v>
      </c>
    </row>
    <row r="5818" spans="1:20" x14ac:dyDescent="0.25">
      <c r="A5818" t="s">
        <v>20</v>
      </c>
      <c r="B5818" t="s">
        <v>36</v>
      </c>
      <c r="C5818" t="s">
        <v>22</v>
      </c>
      <c r="D5818" t="s">
        <v>23</v>
      </c>
      <c r="E5818" t="s">
        <v>5</v>
      </c>
      <c r="F5818">
        <v>1</v>
      </c>
      <c r="G5818" t="s">
        <v>24</v>
      </c>
      <c r="H5818">
        <v>3014581</v>
      </c>
      <c r="I5818">
        <v>3015045</v>
      </c>
      <c r="J5818" t="s">
        <v>37</v>
      </c>
      <c r="Q5818" t="s">
        <v>10162</v>
      </c>
      <c r="R5818">
        <v>465</v>
      </c>
      <c r="T5818" t="s">
        <v>10163</v>
      </c>
    </row>
    <row r="5819" spans="1:20" x14ac:dyDescent="0.25">
      <c r="A5819" t="s">
        <v>28</v>
      </c>
      <c r="B5819" t="s">
        <v>40</v>
      </c>
      <c r="C5819" t="s">
        <v>22</v>
      </c>
      <c r="D5819" t="s">
        <v>23</v>
      </c>
      <c r="E5819" t="s">
        <v>5</v>
      </c>
      <c r="F5819">
        <v>1</v>
      </c>
      <c r="G5819" t="s">
        <v>24</v>
      </c>
      <c r="H5819">
        <v>3014581</v>
      </c>
      <c r="I5819">
        <v>3015045</v>
      </c>
      <c r="J5819" t="s">
        <v>37</v>
      </c>
      <c r="K5819" t="s">
        <v>10164</v>
      </c>
      <c r="L5819" t="s">
        <v>10164</v>
      </c>
      <c r="N5819" t="s">
        <v>30</v>
      </c>
      <c r="Q5819" t="s">
        <v>10162</v>
      </c>
      <c r="R5819">
        <v>465</v>
      </c>
      <c r="S5819">
        <v>154</v>
      </c>
    </row>
    <row r="5820" spans="1:20" x14ac:dyDescent="0.25">
      <c r="A5820" t="s">
        <v>20</v>
      </c>
      <c r="B5820" t="s">
        <v>36</v>
      </c>
      <c r="C5820" t="s">
        <v>22</v>
      </c>
      <c r="D5820" t="s">
        <v>23</v>
      </c>
      <c r="E5820" t="s">
        <v>5</v>
      </c>
      <c r="F5820">
        <v>1</v>
      </c>
      <c r="G5820" t="s">
        <v>24</v>
      </c>
      <c r="H5820">
        <v>3015057</v>
      </c>
      <c r="I5820">
        <v>3016289</v>
      </c>
      <c r="J5820" t="s">
        <v>37</v>
      </c>
      <c r="Q5820" t="s">
        <v>10165</v>
      </c>
      <c r="R5820">
        <v>1233</v>
      </c>
      <c r="T5820" t="s">
        <v>10166</v>
      </c>
    </row>
    <row r="5821" spans="1:20" x14ac:dyDescent="0.25">
      <c r="A5821" t="s">
        <v>28</v>
      </c>
      <c r="B5821" t="s">
        <v>40</v>
      </c>
      <c r="C5821" t="s">
        <v>22</v>
      </c>
      <c r="D5821" t="s">
        <v>23</v>
      </c>
      <c r="E5821" t="s">
        <v>5</v>
      </c>
      <c r="F5821">
        <v>1</v>
      </c>
      <c r="G5821" t="s">
        <v>24</v>
      </c>
      <c r="H5821">
        <v>3015057</v>
      </c>
      <c r="I5821">
        <v>3016289</v>
      </c>
      <c r="J5821" t="s">
        <v>37</v>
      </c>
      <c r="K5821" t="s">
        <v>10167</v>
      </c>
      <c r="L5821" t="s">
        <v>10167</v>
      </c>
      <c r="N5821" t="s">
        <v>3236</v>
      </c>
      <c r="Q5821" t="s">
        <v>10165</v>
      </c>
      <c r="R5821">
        <v>1233</v>
      </c>
      <c r="S5821">
        <v>410</v>
      </c>
    </row>
    <row r="5822" spans="1:20" x14ac:dyDescent="0.25">
      <c r="A5822" t="s">
        <v>20</v>
      </c>
      <c r="B5822" t="s">
        <v>36</v>
      </c>
      <c r="C5822" t="s">
        <v>22</v>
      </c>
      <c r="D5822" t="s">
        <v>23</v>
      </c>
      <c r="E5822" t="s">
        <v>5</v>
      </c>
      <c r="F5822">
        <v>1</v>
      </c>
      <c r="G5822" t="s">
        <v>24</v>
      </c>
      <c r="H5822">
        <v>3016454</v>
      </c>
      <c r="I5822">
        <v>3016693</v>
      </c>
      <c r="J5822" t="s">
        <v>37</v>
      </c>
      <c r="Q5822" t="s">
        <v>10168</v>
      </c>
      <c r="R5822">
        <v>240</v>
      </c>
      <c r="T5822" t="s">
        <v>10169</v>
      </c>
    </row>
    <row r="5823" spans="1:20" x14ac:dyDescent="0.25">
      <c r="A5823" t="s">
        <v>28</v>
      </c>
      <c r="B5823" t="s">
        <v>40</v>
      </c>
      <c r="C5823" t="s">
        <v>22</v>
      </c>
      <c r="D5823" t="s">
        <v>23</v>
      </c>
      <c r="E5823" t="s">
        <v>5</v>
      </c>
      <c r="F5823">
        <v>1</v>
      </c>
      <c r="G5823" t="s">
        <v>24</v>
      </c>
      <c r="H5823">
        <v>3016454</v>
      </c>
      <c r="I5823">
        <v>3016693</v>
      </c>
      <c r="J5823" t="s">
        <v>37</v>
      </c>
      <c r="K5823" t="s">
        <v>10170</v>
      </c>
      <c r="L5823" t="s">
        <v>10170</v>
      </c>
      <c r="N5823" t="s">
        <v>3264</v>
      </c>
      <c r="Q5823" t="s">
        <v>10168</v>
      </c>
      <c r="R5823">
        <v>240</v>
      </c>
      <c r="S5823">
        <v>79</v>
      </c>
    </row>
    <row r="5824" spans="1:20" x14ac:dyDescent="0.25">
      <c r="A5824" t="s">
        <v>20</v>
      </c>
      <c r="B5824" t="s">
        <v>36</v>
      </c>
      <c r="C5824" t="s">
        <v>22</v>
      </c>
      <c r="D5824" t="s">
        <v>23</v>
      </c>
      <c r="E5824" t="s">
        <v>5</v>
      </c>
      <c r="F5824">
        <v>1</v>
      </c>
      <c r="G5824" t="s">
        <v>24</v>
      </c>
      <c r="H5824">
        <v>3016838</v>
      </c>
      <c r="I5824">
        <v>3017587</v>
      </c>
      <c r="J5824" t="s">
        <v>37</v>
      </c>
      <c r="O5824" t="s">
        <v>4547</v>
      </c>
      <c r="Q5824" t="s">
        <v>10171</v>
      </c>
      <c r="R5824">
        <v>750</v>
      </c>
      <c r="T5824" t="s">
        <v>10172</v>
      </c>
    </row>
    <row r="5825" spans="1:20" x14ac:dyDescent="0.25">
      <c r="A5825" t="s">
        <v>28</v>
      </c>
      <c r="B5825" t="s">
        <v>40</v>
      </c>
      <c r="C5825" t="s">
        <v>22</v>
      </c>
      <c r="D5825" t="s">
        <v>23</v>
      </c>
      <c r="E5825" t="s">
        <v>5</v>
      </c>
      <c r="F5825">
        <v>1</v>
      </c>
      <c r="G5825" t="s">
        <v>24</v>
      </c>
      <c r="H5825">
        <v>3016838</v>
      </c>
      <c r="I5825">
        <v>3017587</v>
      </c>
      <c r="J5825" t="s">
        <v>37</v>
      </c>
      <c r="K5825" t="s">
        <v>10173</v>
      </c>
      <c r="L5825" t="s">
        <v>10173</v>
      </c>
      <c r="N5825" t="s">
        <v>3268</v>
      </c>
      <c r="O5825" t="s">
        <v>4547</v>
      </c>
      <c r="Q5825" t="s">
        <v>10171</v>
      </c>
      <c r="R5825">
        <v>750</v>
      </c>
      <c r="S5825">
        <v>249</v>
      </c>
    </row>
    <row r="5826" spans="1:20" x14ac:dyDescent="0.25">
      <c r="A5826" t="s">
        <v>20</v>
      </c>
      <c r="B5826" t="s">
        <v>36</v>
      </c>
      <c r="C5826" t="s">
        <v>22</v>
      </c>
      <c r="D5826" t="s">
        <v>23</v>
      </c>
      <c r="E5826" t="s">
        <v>5</v>
      </c>
      <c r="F5826">
        <v>1</v>
      </c>
      <c r="G5826" t="s">
        <v>24</v>
      </c>
      <c r="H5826">
        <v>3017624</v>
      </c>
      <c r="I5826">
        <v>3018556</v>
      </c>
      <c r="J5826" t="s">
        <v>37</v>
      </c>
      <c r="Q5826" t="s">
        <v>10174</v>
      </c>
      <c r="R5826">
        <v>933</v>
      </c>
      <c r="T5826" t="s">
        <v>10175</v>
      </c>
    </row>
    <row r="5827" spans="1:20" x14ac:dyDescent="0.25">
      <c r="A5827" t="s">
        <v>28</v>
      </c>
      <c r="B5827" t="s">
        <v>40</v>
      </c>
      <c r="C5827" t="s">
        <v>22</v>
      </c>
      <c r="D5827" t="s">
        <v>23</v>
      </c>
      <c r="E5827" t="s">
        <v>5</v>
      </c>
      <c r="F5827">
        <v>1</v>
      </c>
      <c r="G5827" t="s">
        <v>24</v>
      </c>
      <c r="H5827">
        <v>3017624</v>
      </c>
      <c r="I5827">
        <v>3018556</v>
      </c>
      <c r="J5827" t="s">
        <v>37</v>
      </c>
      <c r="K5827" t="s">
        <v>10176</v>
      </c>
      <c r="L5827" t="s">
        <v>10176</v>
      </c>
      <c r="N5827" t="s">
        <v>10177</v>
      </c>
      <c r="Q5827" t="s">
        <v>10174</v>
      </c>
      <c r="R5827">
        <v>933</v>
      </c>
      <c r="S5827">
        <v>310</v>
      </c>
    </row>
    <row r="5828" spans="1:20" x14ac:dyDescent="0.25">
      <c r="A5828" t="s">
        <v>20</v>
      </c>
      <c r="B5828" t="s">
        <v>36</v>
      </c>
      <c r="C5828" t="s">
        <v>22</v>
      </c>
      <c r="D5828" t="s">
        <v>23</v>
      </c>
      <c r="E5828" t="s">
        <v>5</v>
      </c>
      <c r="F5828">
        <v>1</v>
      </c>
      <c r="G5828" t="s">
        <v>24</v>
      </c>
      <c r="H5828">
        <v>3018641</v>
      </c>
      <c r="I5828">
        <v>3019630</v>
      </c>
      <c r="J5828" t="s">
        <v>37</v>
      </c>
      <c r="Q5828" t="s">
        <v>10178</v>
      </c>
      <c r="R5828">
        <v>990</v>
      </c>
      <c r="T5828" t="s">
        <v>10179</v>
      </c>
    </row>
    <row r="5829" spans="1:20" x14ac:dyDescent="0.25">
      <c r="A5829" t="s">
        <v>28</v>
      </c>
      <c r="B5829" t="s">
        <v>40</v>
      </c>
      <c r="C5829" t="s">
        <v>22</v>
      </c>
      <c r="D5829" t="s">
        <v>23</v>
      </c>
      <c r="E5829" t="s">
        <v>5</v>
      </c>
      <c r="F5829">
        <v>1</v>
      </c>
      <c r="G5829" t="s">
        <v>24</v>
      </c>
      <c r="H5829">
        <v>3018641</v>
      </c>
      <c r="I5829">
        <v>3019630</v>
      </c>
      <c r="J5829" t="s">
        <v>37</v>
      </c>
      <c r="K5829" t="s">
        <v>10180</v>
      </c>
      <c r="L5829" t="s">
        <v>10180</v>
      </c>
      <c r="N5829" t="s">
        <v>10181</v>
      </c>
      <c r="Q5829" t="s">
        <v>10178</v>
      </c>
      <c r="R5829">
        <v>990</v>
      </c>
      <c r="S5829">
        <v>329</v>
      </c>
    </row>
    <row r="5830" spans="1:20" x14ac:dyDescent="0.25">
      <c r="A5830" t="s">
        <v>20</v>
      </c>
      <c r="B5830" t="s">
        <v>36</v>
      </c>
      <c r="C5830" t="s">
        <v>22</v>
      </c>
      <c r="D5830" t="s">
        <v>23</v>
      </c>
      <c r="E5830" t="s">
        <v>5</v>
      </c>
      <c r="F5830">
        <v>1</v>
      </c>
      <c r="G5830" t="s">
        <v>24</v>
      </c>
      <c r="H5830">
        <v>3019631</v>
      </c>
      <c r="I5830">
        <v>3020737</v>
      </c>
      <c r="J5830" t="s">
        <v>37</v>
      </c>
      <c r="Q5830" t="s">
        <v>10182</v>
      </c>
      <c r="R5830">
        <v>1107</v>
      </c>
      <c r="T5830" t="s">
        <v>10183</v>
      </c>
    </row>
    <row r="5831" spans="1:20" x14ac:dyDescent="0.25">
      <c r="A5831" t="s">
        <v>28</v>
      </c>
      <c r="B5831" t="s">
        <v>40</v>
      </c>
      <c r="C5831" t="s">
        <v>22</v>
      </c>
      <c r="D5831" t="s">
        <v>23</v>
      </c>
      <c r="E5831" t="s">
        <v>5</v>
      </c>
      <c r="F5831">
        <v>1</v>
      </c>
      <c r="G5831" t="s">
        <v>24</v>
      </c>
      <c r="H5831">
        <v>3019631</v>
      </c>
      <c r="I5831">
        <v>3020737</v>
      </c>
      <c r="J5831" t="s">
        <v>37</v>
      </c>
      <c r="K5831" t="s">
        <v>10184</v>
      </c>
      <c r="L5831" t="s">
        <v>10184</v>
      </c>
      <c r="N5831" t="s">
        <v>10185</v>
      </c>
      <c r="Q5831" t="s">
        <v>10182</v>
      </c>
      <c r="R5831">
        <v>1107</v>
      </c>
      <c r="S5831">
        <v>368</v>
      </c>
    </row>
    <row r="5832" spans="1:20" x14ac:dyDescent="0.25">
      <c r="A5832" t="s">
        <v>20</v>
      </c>
      <c r="B5832" t="s">
        <v>36</v>
      </c>
      <c r="C5832" t="s">
        <v>22</v>
      </c>
      <c r="D5832" t="s">
        <v>23</v>
      </c>
      <c r="E5832" t="s">
        <v>5</v>
      </c>
      <c r="F5832">
        <v>1</v>
      </c>
      <c r="G5832" t="s">
        <v>24</v>
      </c>
      <c r="H5832">
        <v>3020867</v>
      </c>
      <c r="I5832">
        <v>3021046</v>
      </c>
      <c r="J5832" t="s">
        <v>37</v>
      </c>
      <c r="Q5832" t="s">
        <v>10186</v>
      </c>
      <c r="R5832">
        <v>180</v>
      </c>
      <c r="T5832" t="s">
        <v>10187</v>
      </c>
    </row>
    <row r="5833" spans="1:20" x14ac:dyDescent="0.25">
      <c r="A5833" t="s">
        <v>28</v>
      </c>
      <c r="B5833" t="s">
        <v>40</v>
      </c>
      <c r="C5833" t="s">
        <v>22</v>
      </c>
      <c r="D5833" t="s">
        <v>23</v>
      </c>
      <c r="E5833" t="s">
        <v>5</v>
      </c>
      <c r="F5833">
        <v>1</v>
      </c>
      <c r="G5833" t="s">
        <v>24</v>
      </c>
      <c r="H5833">
        <v>3020867</v>
      </c>
      <c r="I5833">
        <v>3021046</v>
      </c>
      <c r="J5833" t="s">
        <v>37</v>
      </c>
      <c r="K5833" t="s">
        <v>10188</v>
      </c>
      <c r="L5833" t="s">
        <v>10188</v>
      </c>
      <c r="N5833" t="s">
        <v>10189</v>
      </c>
      <c r="Q5833" t="s">
        <v>10186</v>
      </c>
      <c r="R5833">
        <v>180</v>
      </c>
      <c r="S5833">
        <v>59</v>
      </c>
    </row>
    <row r="5834" spans="1:20" x14ac:dyDescent="0.25">
      <c r="A5834" t="s">
        <v>20</v>
      </c>
      <c r="B5834" t="s">
        <v>36</v>
      </c>
      <c r="C5834" t="s">
        <v>22</v>
      </c>
      <c r="D5834" t="s">
        <v>23</v>
      </c>
      <c r="E5834" t="s">
        <v>5</v>
      </c>
      <c r="F5834">
        <v>1</v>
      </c>
      <c r="G5834" t="s">
        <v>24</v>
      </c>
      <c r="H5834">
        <v>3021145</v>
      </c>
      <c r="I5834">
        <v>3021780</v>
      </c>
      <c r="J5834" t="s">
        <v>37</v>
      </c>
      <c r="Q5834" t="s">
        <v>10190</v>
      </c>
      <c r="R5834">
        <v>636</v>
      </c>
      <c r="T5834" t="s">
        <v>10191</v>
      </c>
    </row>
    <row r="5835" spans="1:20" x14ac:dyDescent="0.25">
      <c r="A5835" t="s">
        <v>28</v>
      </c>
      <c r="B5835" t="s">
        <v>40</v>
      </c>
      <c r="C5835" t="s">
        <v>22</v>
      </c>
      <c r="D5835" t="s">
        <v>23</v>
      </c>
      <c r="E5835" t="s">
        <v>5</v>
      </c>
      <c r="F5835">
        <v>1</v>
      </c>
      <c r="G5835" t="s">
        <v>24</v>
      </c>
      <c r="H5835">
        <v>3021145</v>
      </c>
      <c r="I5835">
        <v>3021780</v>
      </c>
      <c r="J5835" t="s">
        <v>37</v>
      </c>
      <c r="K5835" t="s">
        <v>10192</v>
      </c>
      <c r="L5835" t="s">
        <v>10192</v>
      </c>
      <c r="N5835" t="s">
        <v>30</v>
      </c>
      <c r="Q5835" t="s">
        <v>10190</v>
      </c>
      <c r="R5835">
        <v>636</v>
      </c>
      <c r="S5835">
        <v>211</v>
      </c>
    </row>
    <row r="5836" spans="1:20" x14ac:dyDescent="0.25">
      <c r="A5836" t="s">
        <v>20</v>
      </c>
      <c r="B5836" t="s">
        <v>36</v>
      </c>
      <c r="C5836" t="s">
        <v>22</v>
      </c>
      <c r="D5836" t="s">
        <v>23</v>
      </c>
      <c r="E5836" t="s">
        <v>5</v>
      </c>
      <c r="F5836">
        <v>1</v>
      </c>
      <c r="G5836" t="s">
        <v>24</v>
      </c>
      <c r="H5836">
        <v>3022011</v>
      </c>
      <c r="I5836">
        <v>3022643</v>
      </c>
      <c r="J5836" t="s">
        <v>25</v>
      </c>
      <c r="Q5836" t="s">
        <v>10193</v>
      </c>
      <c r="R5836">
        <v>633</v>
      </c>
      <c r="T5836" t="s">
        <v>10194</v>
      </c>
    </row>
    <row r="5837" spans="1:20" x14ac:dyDescent="0.25">
      <c r="A5837" t="s">
        <v>28</v>
      </c>
      <c r="B5837" t="s">
        <v>40</v>
      </c>
      <c r="C5837" t="s">
        <v>22</v>
      </c>
      <c r="D5837" t="s">
        <v>23</v>
      </c>
      <c r="E5837" t="s">
        <v>5</v>
      </c>
      <c r="F5837">
        <v>1</v>
      </c>
      <c r="G5837" t="s">
        <v>24</v>
      </c>
      <c r="H5837">
        <v>3022011</v>
      </c>
      <c r="I5837">
        <v>3022643</v>
      </c>
      <c r="J5837" t="s">
        <v>25</v>
      </c>
      <c r="K5837" t="s">
        <v>10195</v>
      </c>
      <c r="L5837" t="s">
        <v>10195</v>
      </c>
      <c r="N5837" t="s">
        <v>10196</v>
      </c>
      <c r="Q5837" t="s">
        <v>10193</v>
      </c>
      <c r="R5837">
        <v>633</v>
      </c>
      <c r="S5837">
        <v>210</v>
      </c>
    </row>
    <row r="5838" spans="1:20" x14ac:dyDescent="0.25">
      <c r="A5838" t="s">
        <v>20</v>
      </c>
      <c r="B5838" t="s">
        <v>36</v>
      </c>
      <c r="C5838" t="s">
        <v>22</v>
      </c>
      <c r="D5838" t="s">
        <v>23</v>
      </c>
      <c r="E5838" t="s">
        <v>5</v>
      </c>
      <c r="F5838">
        <v>1</v>
      </c>
      <c r="G5838" t="s">
        <v>24</v>
      </c>
      <c r="H5838">
        <v>3022640</v>
      </c>
      <c r="I5838">
        <v>3023362</v>
      </c>
      <c r="J5838" t="s">
        <v>25</v>
      </c>
      <c r="Q5838" t="s">
        <v>10197</v>
      </c>
      <c r="R5838">
        <v>723</v>
      </c>
      <c r="T5838" t="s">
        <v>10198</v>
      </c>
    </row>
    <row r="5839" spans="1:20" x14ac:dyDescent="0.25">
      <c r="A5839" t="s">
        <v>28</v>
      </c>
      <c r="B5839" t="s">
        <v>40</v>
      </c>
      <c r="C5839" t="s">
        <v>22</v>
      </c>
      <c r="D5839" t="s">
        <v>23</v>
      </c>
      <c r="E5839" t="s">
        <v>5</v>
      </c>
      <c r="F5839">
        <v>1</v>
      </c>
      <c r="G5839" t="s">
        <v>24</v>
      </c>
      <c r="H5839">
        <v>3022640</v>
      </c>
      <c r="I5839">
        <v>3023362</v>
      </c>
      <c r="J5839" t="s">
        <v>25</v>
      </c>
      <c r="K5839" t="s">
        <v>10199</v>
      </c>
      <c r="L5839" t="s">
        <v>10199</v>
      </c>
      <c r="N5839" t="s">
        <v>2414</v>
      </c>
      <c r="Q5839" t="s">
        <v>10197</v>
      </c>
      <c r="R5839">
        <v>723</v>
      </c>
      <c r="S5839">
        <v>240</v>
      </c>
    </row>
    <row r="5840" spans="1:20" x14ac:dyDescent="0.25">
      <c r="A5840" t="s">
        <v>20</v>
      </c>
      <c r="B5840" t="s">
        <v>36</v>
      </c>
      <c r="C5840" t="s">
        <v>22</v>
      </c>
      <c r="D5840" t="s">
        <v>23</v>
      </c>
      <c r="E5840" t="s">
        <v>5</v>
      </c>
      <c r="F5840">
        <v>1</v>
      </c>
      <c r="G5840" t="s">
        <v>24</v>
      </c>
      <c r="H5840">
        <v>3023421</v>
      </c>
      <c r="I5840">
        <v>3024413</v>
      </c>
      <c r="J5840" t="s">
        <v>37</v>
      </c>
      <c r="Q5840" t="s">
        <v>10200</v>
      </c>
      <c r="R5840">
        <v>993</v>
      </c>
      <c r="T5840" t="s">
        <v>10201</v>
      </c>
    </row>
    <row r="5841" spans="1:20" x14ac:dyDescent="0.25">
      <c r="A5841" t="s">
        <v>28</v>
      </c>
      <c r="B5841" t="s">
        <v>40</v>
      </c>
      <c r="C5841" t="s">
        <v>22</v>
      </c>
      <c r="D5841" t="s">
        <v>23</v>
      </c>
      <c r="E5841" t="s">
        <v>5</v>
      </c>
      <c r="F5841">
        <v>1</v>
      </c>
      <c r="G5841" t="s">
        <v>24</v>
      </c>
      <c r="H5841">
        <v>3023421</v>
      </c>
      <c r="I5841">
        <v>3024413</v>
      </c>
      <c r="J5841" t="s">
        <v>37</v>
      </c>
      <c r="K5841" t="s">
        <v>10202</v>
      </c>
      <c r="L5841" t="s">
        <v>10202</v>
      </c>
      <c r="N5841" t="s">
        <v>10203</v>
      </c>
      <c r="Q5841" t="s">
        <v>10200</v>
      </c>
      <c r="R5841">
        <v>993</v>
      </c>
      <c r="S5841">
        <v>330</v>
      </c>
    </row>
    <row r="5842" spans="1:20" x14ac:dyDescent="0.25">
      <c r="A5842" t="s">
        <v>20</v>
      </c>
      <c r="B5842" t="s">
        <v>36</v>
      </c>
      <c r="C5842" t="s">
        <v>22</v>
      </c>
      <c r="D5842" t="s">
        <v>23</v>
      </c>
      <c r="E5842" t="s">
        <v>5</v>
      </c>
      <c r="F5842">
        <v>1</v>
      </c>
      <c r="G5842" t="s">
        <v>24</v>
      </c>
      <c r="H5842">
        <v>3024426</v>
      </c>
      <c r="I5842">
        <v>3024827</v>
      </c>
      <c r="J5842" t="s">
        <v>37</v>
      </c>
      <c r="Q5842" t="s">
        <v>10204</v>
      </c>
      <c r="R5842">
        <v>402</v>
      </c>
      <c r="T5842" t="s">
        <v>10205</v>
      </c>
    </row>
    <row r="5843" spans="1:20" x14ac:dyDescent="0.25">
      <c r="A5843" t="s">
        <v>28</v>
      </c>
      <c r="B5843" t="s">
        <v>40</v>
      </c>
      <c r="C5843" t="s">
        <v>22</v>
      </c>
      <c r="D5843" t="s">
        <v>23</v>
      </c>
      <c r="E5843" t="s">
        <v>5</v>
      </c>
      <c r="F5843">
        <v>1</v>
      </c>
      <c r="G5843" t="s">
        <v>24</v>
      </c>
      <c r="H5843">
        <v>3024426</v>
      </c>
      <c r="I5843">
        <v>3024827</v>
      </c>
      <c r="J5843" t="s">
        <v>37</v>
      </c>
      <c r="K5843" t="s">
        <v>10206</v>
      </c>
      <c r="L5843" t="s">
        <v>10206</v>
      </c>
      <c r="N5843" t="s">
        <v>10207</v>
      </c>
      <c r="Q5843" t="s">
        <v>10204</v>
      </c>
      <c r="R5843">
        <v>402</v>
      </c>
      <c r="S5843">
        <v>133</v>
      </c>
    </row>
    <row r="5844" spans="1:20" x14ac:dyDescent="0.25">
      <c r="A5844" t="s">
        <v>20</v>
      </c>
      <c r="B5844" t="s">
        <v>36</v>
      </c>
      <c r="C5844" t="s">
        <v>22</v>
      </c>
      <c r="D5844" t="s">
        <v>23</v>
      </c>
      <c r="E5844" t="s">
        <v>5</v>
      </c>
      <c r="F5844">
        <v>1</v>
      </c>
      <c r="G5844" t="s">
        <v>24</v>
      </c>
      <c r="H5844">
        <v>3024824</v>
      </c>
      <c r="I5844">
        <v>3025483</v>
      </c>
      <c r="J5844" t="s">
        <v>37</v>
      </c>
      <c r="Q5844" t="s">
        <v>10208</v>
      </c>
      <c r="R5844">
        <v>660</v>
      </c>
      <c r="T5844" t="s">
        <v>10209</v>
      </c>
    </row>
    <row r="5845" spans="1:20" x14ac:dyDescent="0.25">
      <c r="A5845" t="s">
        <v>28</v>
      </c>
      <c r="B5845" t="s">
        <v>40</v>
      </c>
      <c r="C5845" t="s">
        <v>22</v>
      </c>
      <c r="D5845" t="s">
        <v>23</v>
      </c>
      <c r="E5845" t="s">
        <v>5</v>
      </c>
      <c r="F5845">
        <v>1</v>
      </c>
      <c r="G5845" t="s">
        <v>24</v>
      </c>
      <c r="H5845">
        <v>3024824</v>
      </c>
      <c r="I5845">
        <v>3025483</v>
      </c>
      <c r="J5845" t="s">
        <v>37</v>
      </c>
      <c r="K5845" t="s">
        <v>10210</v>
      </c>
      <c r="L5845" t="s">
        <v>10210</v>
      </c>
      <c r="N5845" t="s">
        <v>3542</v>
      </c>
      <c r="Q5845" t="s">
        <v>10208</v>
      </c>
      <c r="R5845">
        <v>660</v>
      </c>
      <c r="S5845">
        <v>219</v>
      </c>
    </row>
    <row r="5846" spans="1:20" x14ac:dyDescent="0.25">
      <c r="A5846" t="s">
        <v>20</v>
      </c>
      <c r="B5846" t="s">
        <v>36</v>
      </c>
      <c r="C5846" t="s">
        <v>22</v>
      </c>
      <c r="D5846" t="s">
        <v>23</v>
      </c>
      <c r="E5846" t="s">
        <v>5</v>
      </c>
      <c r="F5846">
        <v>1</v>
      </c>
      <c r="G5846" t="s">
        <v>24</v>
      </c>
      <c r="H5846">
        <v>3025489</v>
      </c>
      <c r="I5846">
        <v>3026493</v>
      </c>
      <c r="J5846" t="s">
        <v>37</v>
      </c>
      <c r="Q5846" t="s">
        <v>10211</v>
      </c>
      <c r="R5846">
        <v>1005</v>
      </c>
      <c r="T5846" t="s">
        <v>10212</v>
      </c>
    </row>
    <row r="5847" spans="1:20" x14ac:dyDescent="0.25">
      <c r="A5847" t="s">
        <v>28</v>
      </c>
      <c r="B5847" t="s">
        <v>40</v>
      </c>
      <c r="C5847" t="s">
        <v>22</v>
      </c>
      <c r="D5847" t="s">
        <v>23</v>
      </c>
      <c r="E5847" t="s">
        <v>5</v>
      </c>
      <c r="F5847">
        <v>1</v>
      </c>
      <c r="G5847" t="s">
        <v>24</v>
      </c>
      <c r="H5847">
        <v>3025489</v>
      </c>
      <c r="I5847">
        <v>3026493</v>
      </c>
      <c r="J5847" t="s">
        <v>37</v>
      </c>
      <c r="K5847" t="s">
        <v>10213</v>
      </c>
      <c r="L5847" t="s">
        <v>10213</v>
      </c>
      <c r="N5847" t="s">
        <v>7128</v>
      </c>
      <c r="Q5847" t="s">
        <v>10211</v>
      </c>
      <c r="R5847">
        <v>1005</v>
      </c>
      <c r="S5847">
        <v>334</v>
      </c>
    </row>
    <row r="5848" spans="1:20" x14ac:dyDescent="0.25">
      <c r="A5848" t="s">
        <v>20</v>
      </c>
      <c r="B5848" t="s">
        <v>21</v>
      </c>
      <c r="C5848" t="s">
        <v>22</v>
      </c>
      <c r="D5848" t="s">
        <v>23</v>
      </c>
      <c r="E5848" t="s">
        <v>5</v>
      </c>
      <c r="F5848">
        <v>1</v>
      </c>
      <c r="G5848" t="s">
        <v>24</v>
      </c>
      <c r="H5848">
        <v>3026630</v>
      </c>
      <c r="I5848">
        <v>3027116</v>
      </c>
      <c r="J5848" t="s">
        <v>37</v>
      </c>
      <c r="Q5848" t="s">
        <v>10214</v>
      </c>
      <c r="R5848">
        <v>487</v>
      </c>
      <c r="T5848" t="s">
        <v>31</v>
      </c>
    </row>
    <row r="5849" spans="1:20" x14ac:dyDescent="0.25">
      <c r="A5849" t="s">
        <v>28</v>
      </c>
      <c r="B5849" t="s">
        <v>29</v>
      </c>
      <c r="C5849" t="s">
        <v>22</v>
      </c>
      <c r="D5849" t="s">
        <v>23</v>
      </c>
      <c r="E5849" t="s">
        <v>5</v>
      </c>
      <c r="F5849">
        <v>1</v>
      </c>
      <c r="G5849" t="s">
        <v>24</v>
      </c>
      <c r="H5849">
        <v>3026630</v>
      </c>
      <c r="I5849">
        <v>3027116</v>
      </c>
      <c r="J5849" t="s">
        <v>37</v>
      </c>
      <c r="N5849" t="s">
        <v>30</v>
      </c>
      <c r="Q5849" t="s">
        <v>10214</v>
      </c>
      <c r="R5849">
        <v>487</v>
      </c>
      <c r="T5849" t="s">
        <v>31</v>
      </c>
    </row>
    <row r="5850" spans="1:20" x14ac:dyDescent="0.25">
      <c r="A5850" t="s">
        <v>20</v>
      </c>
      <c r="B5850" t="s">
        <v>36</v>
      </c>
      <c r="C5850" t="s">
        <v>22</v>
      </c>
      <c r="D5850" t="s">
        <v>23</v>
      </c>
      <c r="E5850" t="s">
        <v>5</v>
      </c>
      <c r="F5850">
        <v>1</v>
      </c>
      <c r="G5850" t="s">
        <v>24</v>
      </c>
      <c r="H5850">
        <v>3027216</v>
      </c>
      <c r="I5850">
        <v>3030413</v>
      </c>
      <c r="J5850" t="s">
        <v>25</v>
      </c>
      <c r="Q5850" t="s">
        <v>10215</v>
      </c>
      <c r="R5850">
        <v>3198</v>
      </c>
      <c r="T5850" t="s">
        <v>10216</v>
      </c>
    </row>
    <row r="5851" spans="1:20" x14ac:dyDescent="0.25">
      <c r="A5851" t="s">
        <v>28</v>
      </c>
      <c r="B5851" t="s">
        <v>40</v>
      </c>
      <c r="C5851" t="s">
        <v>22</v>
      </c>
      <c r="D5851" t="s">
        <v>23</v>
      </c>
      <c r="E5851" t="s">
        <v>5</v>
      </c>
      <c r="F5851">
        <v>1</v>
      </c>
      <c r="G5851" t="s">
        <v>24</v>
      </c>
      <c r="H5851">
        <v>3027216</v>
      </c>
      <c r="I5851">
        <v>3030413</v>
      </c>
      <c r="J5851" t="s">
        <v>25</v>
      </c>
      <c r="K5851" t="s">
        <v>10217</v>
      </c>
      <c r="L5851" t="s">
        <v>10217</v>
      </c>
      <c r="N5851" t="s">
        <v>10218</v>
      </c>
      <c r="Q5851" t="s">
        <v>10215</v>
      </c>
      <c r="R5851">
        <v>3198</v>
      </c>
      <c r="S5851">
        <v>1065</v>
      </c>
    </row>
    <row r="5852" spans="1:20" x14ac:dyDescent="0.25">
      <c r="A5852" t="s">
        <v>20</v>
      </c>
      <c r="B5852" t="s">
        <v>36</v>
      </c>
      <c r="C5852" t="s">
        <v>22</v>
      </c>
      <c r="D5852" t="s">
        <v>23</v>
      </c>
      <c r="E5852" t="s">
        <v>5</v>
      </c>
      <c r="F5852">
        <v>1</v>
      </c>
      <c r="G5852" t="s">
        <v>24</v>
      </c>
      <c r="H5852">
        <v>3030544</v>
      </c>
      <c r="I5852">
        <v>3031656</v>
      </c>
      <c r="J5852" t="s">
        <v>25</v>
      </c>
      <c r="Q5852" t="s">
        <v>10219</v>
      </c>
      <c r="R5852">
        <v>1113</v>
      </c>
      <c r="T5852" t="s">
        <v>10220</v>
      </c>
    </row>
    <row r="5853" spans="1:20" x14ac:dyDescent="0.25">
      <c r="A5853" t="s">
        <v>28</v>
      </c>
      <c r="B5853" t="s">
        <v>40</v>
      </c>
      <c r="C5853" t="s">
        <v>22</v>
      </c>
      <c r="D5853" t="s">
        <v>23</v>
      </c>
      <c r="E5853" t="s">
        <v>5</v>
      </c>
      <c r="F5853">
        <v>1</v>
      </c>
      <c r="G5853" t="s">
        <v>24</v>
      </c>
      <c r="H5853">
        <v>3030544</v>
      </c>
      <c r="I5853">
        <v>3031656</v>
      </c>
      <c r="J5853" t="s">
        <v>25</v>
      </c>
      <c r="K5853" t="s">
        <v>10221</v>
      </c>
      <c r="L5853" t="s">
        <v>10221</v>
      </c>
      <c r="N5853" t="s">
        <v>10222</v>
      </c>
      <c r="Q5853" t="s">
        <v>10219</v>
      </c>
      <c r="R5853">
        <v>1113</v>
      </c>
      <c r="S5853">
        <v>370</v>
      </c>
    </row>
    <row r="5854" spans="1:20" x14ac:dyDescent="0.25">
      <c r="A5854" t="s">
        <v>20</v>
      </c>
      <c r="B5854" t="s">
        <v>36</v>
      </c>
      <c r="C5854" t="s">
        <v>22</v>
      </c>
      <c r="D5854" t="s">
        <v>23</v>
      </c>
      <c r="E5854" t="s">
        <v>5</v>
      </c>
      <c r="F5854">
        <v>1</v>
      </c>
      <c r="G5854" t="s">
        <v>24</v>
      </c>
      <c r="H5854">
        <v>3031685</v>
      </c>
      <c r="I5854">
        <v>3032302</v>
      </c>
      <c r="J5854" t="s">
        <v>25</v>
      </c>
      <c r="Q5854" t="s">
        <v>10223</v>
      </c>
      <c r="R5854">
        <v>618</v>
      </c>
      <c r="T5854" t="s">
        <v>10224</v>
      </c>
    </row>
    <row r="5855" spans="1:20" x14ac:dyDescent="0.25">
      <c r="A5855" t="s">
        <v>28</v>
      </c>
      <c r="B5855" t="s">
        <v>40</v>
      </c>
      <c r="C5855" t="s">
        <v>22</v>
      </c>
      <c r="D5855" t="s">
        <v>23</v>
      </c>
      <c r="E5855" t="s">
        <v>5</v>
      </c>
      <c r="F5855">
        <v>1</v>
      </c>
      <c r="G5855" t="s">
        <v>24</v>
      </c>
      <c r="H5855">
        <v>3031685</v>
      </c>
      <c r="I5855">
        <v>3032302</v>
      </c>
      <c r="J5855" t="s">
        <v>25</v>
      </c>
      <c r="K5855" t="s">
        <v>10225</v>
      </c>
      <c r="L5855" t="s">
        <v>10225</v>
      </c>
      <c r="N5855" t="s">
        <v>10226</v>
      </c>
      <c r="Q5855" t="s">
        <v>10223</v>
      </c>
      <c r="R5855">
        <v>618</v>
      </c>
      <c r="S5855">
        <v>205</v>
      </c>
    </row>
    <row r="5856" spans="1:20" x14ac:dyDescent="0.25">
      <c r="A5856" t="s">
        <v>20</v>
      </c>
      <c r="B5856" t="s">
        <v>36</v>
      </c>
      <c r="C5856" t="s">
        <v>22</v>
      </c>
      <c r="D5856" t="s">
        <v>23</v>
      </c>
      <c r="E5856" t="s">
        <v>5</v>
      </c>
      <c r="F5856">
        <v>1</v>
      </c>
      <c r="G5856" t="s">
        <v>24</v>
      </c>
      <c r="H5856">
        <v>3032413</v>
      </c>
      <c r="I5856">
        <v>3033708</v>
      </c>
      <c r="J5856" t="s">
        <v>25</v>
      </c>
      <c r="Q5856" t="s">
        <v>10227</v>
      </c>
      <c r="R5856">
        <v>1296</v>
      </c>
      <c r="T5856" t="s">
        <v>10228</v>
      </c>
    </row>
    <row r="5857" spans="1:20" x14ac:dyDescent="0.25">
      <c r="A5857" t="s">
        <v>28</v>
      </c>
      <c r="B5857" t="s">
        <v>40</v>
      </c>
      <c r="C5857" t="s">
        <v>22</v>
      </c>
      <c r="D5857" t="s">
        <v>23</v>
      </c>
      <c r="E5857" t="s">
        <v>5</v>
      </c>
      <c r="F5857">
        <v>1</v>
      </c>
      <c r="G5857" t="s">
        <v>24</v>
      </c>
      <c r="H5857">
        <v>3032413</v>
      </c>
      <c r="I5857">
        <v>3033708</v>
      </c>
      <c r="J5857" t="s">
        <v>25</v>
      </c>
      <c r="K5857" t="s">
        <v>10229</v>
      </c>
      <c r="L5857" t="s">
        <v>10229</v>
      </c>
      <c r="N5857" t="s">
        <v>6898</v>
      </c>
      <c r="Q5857" t="s">
        <v>10227</v>
      </c>
      <c r="R5857">
        <v>1296</v>
      </c>
      <c r="S5857">
        <v>431</v>
      </c>
    </row>
    <row r="5858" spans="1:20" x14ac:dyDescent="0.25">
      <c r="A5858" t="s">
        <v>20</v>
      </c>
      <c r="B5858" t="s">
        <v>36</v>
      </c>
      <c r="C5858" t="s">
        <v>22</v>
      </c>
      <c r="D5858" t="s">
        <v>23</v>
      </c>
      <c r="E5858" t="s">
        <v>5</v>
      </c>
      <c r="F5858">
        <v>1</v>
      </c>
      <c r="G5858" t="s">
        <v>24</v>
      </c>
      <c r="H5858">
        <v>3033748</v>
      </c>
      <c r="I5858">
        <v>3034023</v>
      </c>
      <c r="J5858" t="s">
        <v>25</v>
      </c>
      <c r="Q5858" t="s">
        <v>10230</v>
      </c>
      <c r="R5858">
        <v>276</v>
      </c>
      <c r="T5858" t="s">
        <v>10231</v>
      </c>
    </row>
    <row r="5859" spans="1:20" x14ac:dyDescent="0.25">
      <c r="A5859" t="s">
        <v>28</v>
      </c>
      <c r="B5859" t="s">
        <v>40</v>
      </c>
      <c r="C5859" t="s">
        <v>22</v>
      </c>
      <c r="D5859" t="s">
        <v>23</v>
      </c>
      <c r="E5859" t="s">
        <v>5</v>
      </c>
      <c r="F5859">
        <v>1</v>
      </c>
      <c r="G5859" t="s">
        <v>24</v>
      </c>
      <c r="H5859">
        <v>3033748</v>
      </c>
      <c r="I5859">
        <v>3034023</v>
      </c>
      <c r="J5859" t="s">
        <v>25</v>
      </c>
      <c r="K5859" t="s">
        <v>10232</v>
      </c>
      <c r="L5859" t="s">
        <v>10232</v>
      </c>
      <c r="N5859" t="s">
        <v>30</v>
      </c>
      <c r="Q5859" t="s">
        <v>10230</v>
      </c>
      <c r="R5859">
        <v>276</v>
      </c>
      <c r="S5859">
        <v>91</v>
      </c>
    </row>
    <row r="5860" spans="1:20" x14ac:dyDescent="0.25">
      <c r="A5860" t="s">
        <v>20</v>
      </c>
      <c r="B5860" t="s">
        <v>36</v>
      </c>
      <c r="C5860" t="s">
        <v>22</v>
      </c>
      <c r="D5860" t="s">
        <v>23</v>
      </c>
      <c r="E5860" t="s">
        <v>5</v>
      </c>
      <c r="F5860">
        <v>1</v>
      </c>
      <c r="G5860" t="s">
        <v>24</v>
      </c>
      <c r="H5860">
        <v>3034020</v>
      </c>
      <c r="I5860">
        <v>3034505</v>
      </c>
      <c r="J5860" t="s">
        <v>25</v>
      </c>
      <c r="Q5860" t="s">
        <v>10233</v>
      </c>
      <c r="R5860">
        <v>486</v>
      </c>
      <c r="T5860" t="s">
        <v>10234</v>
      </c>
    </row>
    <row r="5861" spans="1:20" x14ac:dyDescent="0.25">
      <c r="A5861" t="s">
        <v>28</v>
      </c>
      <c r="B5861" t="s">
        <v>40</v>
      </c>
      <c r="C5861" t="s">
        <v>22</v>
      </c>
      <c r="D5861" t="s">
        <v>23</v>
      </c>
      <c r="E5861" t="s">
        <v>5</v>
      </c>
      <c r="F5861">
        <v>1</v>
      </c>
      <c r="G5861" t="s">
        <v>24</v>
      </c>
      <c r="H5861">
        <v>3034020</v>
      </c>
      <c r="I5861">
        <v>3034505</v>
      </c>
      <c r="J5861" t="s">
        <v>25</v>
      </c>
      <c r="K5861" t="s">
        <v>10235</v>
      </c>
      <c r="L5861" t="s">
        <v>10235</v>
      </c>
      <c r="N5861" t="s">
        <v>538</v>
      </c>
      <c r="Q5861" t="s">
        <v>10233</v>
      </c>
      <c r="R5861">
        <v>486</v>
      </c>
      <c r="S5861">
        <v>161</v>
      </c>
    </row>
    <row r="5862" spans="1:20" x14ac:dyDescent="0.25">
      <c r="A5862" t="s">
        <v>20</v>
      </c>
      <c r="B5862" t="s">
        <v>36</v>
      </c>
      <c r="C5862" t="s">
        <v>22</v>
      </c>
      <c r="D5862" t="s">
        <v>23</v>
      </c>
      <c r="E5862" t="s">
        <v>5</v>
      </c>
      <c r="F5862">
        <v>1</v>
      </c>
      <c r="G5862" t="s">
        <v>24</v>
      </c>
      <c r="H5862">
        <v>3034610</v>
      </c>
      <c r="I5862">
        <v>3036088</v>
      </c>
      <c r="J5862" t="s">
        <v>37</v>
      </c>
      <c r="Q5862" t="s">
        <v>10236</v>
      </c>
      <c r="R5862">
        <v>1479</v>
      </c>
      <c r="T5862" t="s">
        <v>10237</v>
      </c>
    </row>
    <row r="5863" spans="1:20" x14ac:dyDescent="0.25">
      <c r="A5863" t="s">
        <v>28</v>
      </c>
      <c r="B5863" t="s">
        <v>40</v>
      </c>
      <c r="C5863" t="s">
        <v>22</v>
      </c>
      <c r="D5863" t="s">
        <v>23</v>
      </c>
      <c r="E5863" t="s">
        <v>5</v>
      </c>
      <c r="F5863">
        <v>1</v>
      </c>
      <c r="G5863" t="s">
        <v>24</v>
      </c>
      <c r="H5863">
        <v>3034610</v>
      </c>
      <c r="I5863">
        <v>3036088</v>
      </c>
      <c r="J5863" t="s">
        <v>37</v>
      </c>
      <c r="K5863" t="s">
        <v>10238</v>
      </c>
      <c r="L5863" t="s">
        <v>10238</v>
      </c>
      <c r="N5863" t="s">
        <v>8036</v>
      </c>
      <c r="Q5863" t="s">
        <v>10236</v>
      </c>
      <c r="R5863">
        <v>1479</v>
      </c>
      <c r="S5863">
        <v>492</v>
      </c>
    </row>
    <row r="5864" spans="1:20" x14ac:dyDescent="0.25">
      <c r="A5864" t="s">
        <v>20</v>
      </c>
      <c r="B5864" t="s">
        <v>36</v>
      </c>
      <c r="C5864" t="s">
        <v>22</v>
      </c>
      <c r="D5864" t="s">
        <v>23</v>
      </c>
      <c r="E5864" t="s">
        <v>5</v>
      </c>
      <c r="F5864">
        <v>1</v>
      </c>
      <c r="G5864" t="s">
        <v>24</v>
      </c>
      <c r="H5864">
        <v>3036085</v>
      </c>
      <c r="I5864">
        <v>3037074</v>
      </c>
      <c r="J5864" t="s">
        <v>37</v>
      </c>
      <c r="Q5864" t="s">
        <v>10239</v>
      </c>
      <c r="R5864">
        <v>990</v>
      </c>
      <c r="T5864" t="s">
        <v>10240</v>
      </c>
    </row>
    <row r="5865" spans="1:20" x14ac:dyDescent="0.25">
      <c r="A5865" t="s">
        <v>28</v>
      </c>
      <c r="B5865" t="s">
        <v>40</v>
      </c>
      <c r="C5865" t="s">
        <v>22</v>
      </c>
      <c r="D5865" t="s">
        <v>23</v>
      </c>
      <c r="E5865" t="s">
        <v>5</v>
      </c>
      <c r="F5865">
        <v>1</v>
      </c>
      <c r="G5865" t="s">
        <v>24</v>
      </c>
      <c r="H5865">
        <v>3036085</v>
      </c>
      <c r="I5865">
        <v>3037074</v>
      </c>
      <c r="J5865" t="s">
        <v>37</v>
      </c>
      <c r="K5865" t="s">
        <v>10241</v>
      </c>
      <c r="L5865" t="s">
        <v>10241</v>
      </c>
      <c r="N5865" t="s">
        <v>7418</v>
      </c>
      <c r="Q5865" t="s">
        <v>10239</v>
      </c>
      <c r="R5865">
        <v>990</v>
      </c>
      <c r="S5865">
        <v>329</v>
      </c>
    </row>
    <row r="5866" spans="1:20" x14ac:dyDescent="0.25">
      <c r="A5866" t="s">
        <v>20</v>
      </c>
      <c r="B5866" t="s">
        <v>36</v>
      </c>
      <c r="C5866" t="s">
        <v>22</v>
      </c>
      <c r="D5866" t="s">
        <v>23</v>
      </c>
      <c r="E5866" t="s">
        <v>5</v>
      </c>
      <c r="F5866">
        <v>1</v>
      </c>
      <c r="G5866" t="s">
        <v>24</v>
      </c>
      <c r="H5866">
        <v>3037156</v>
      </c>
      <c r="I5866">
        <v>3038586</v>
      </c>
      <c r="J5866" t="s">
        <v>37</v>
      </c>
      <c r="Q5866" t="s">
        <v>10242</v>
      </c>
      <c r="R5866">
        <v>1431</v>
      </c>
      <c r="T5866" t="s">
        <v>10243</v>
      </c>
    </row>
    <row r="5867" spans="1:20" x14ac:dyDescent="0.25">
      <c r="A5867" t="s">
        <v>28</v>
      </c>
      <c r="B5867" t="s">
        <v>40</v>
      </c>
      <c r="C5867" t="s">
        <v>22</v>
      </c>
      <c r="D5867" t="s">
        <v>23</v>
      </c>
      <c r="E5867" t="s">
        <v>5</v>
      </c>
      <c r="F5867">
        <v>1</v>
      </c>
      <c r="G5867" t="s">
        <v>24</v>
      </c>
      <c r="H5867">
        <v>3037156</v>
      </c>
      <c r="I5867">
        <v>3038586</v>
      </c>
      <c r="J5867" t="s">
        <v>37</v>
      </c>
      <c r="K5867" t="s">
        <v>10244</v>
      </c>
      <c r="L5867" t="s">
        <v>10244</v>
      </c>
      <c r="N5867" t="s">
        <v>9123</v>
      </c>
      <c r="Q5867" t="s">
        <v>10242</v>
      </c>
      <c r="R5867">
        <v>1431</v>
      </c>
      <c r="S5867">
        <v>476</v>
      </c>
    </row>
    <row r="5868" spans="1:20" x14ac:dyDescent="0.25">
      <c r="A5868" t="s">
        <v>20</v>
      </c>
      <c r="B5868" t="s">
        <v>36</v>
      </c>
      <c r="C5868" t="s">
        <v>22</v>
      </c>
      <c r="D5868" t="s">
        <v>23</v>
      </c>
      <c r="E5868" t="s">
        <v>5</v>
      </c>
      <c r="F5868">
        <v>1</v>
      </c>
      <c r="G5868" t="s">
        <v>24</v>
      </c>
      <c r="H5868">
        <v>3038630</v>
      </c>
      <c r="I5868">
        <v>3039292</v>
      </c>
      <c r="J5868" t="s">
        <v>37</v>
      </c>
      <c r="Q5868" t="s">
        <v>10245</v>
      </c>
      <c r="R5868">
        <v>663</v>
      </c>
      <c r="T5868" t="s">
        <v>10246</v>
      </c>
    </row>
    <row r="5869" spans="1:20" x14ac:dyDescent="0.25">
      <c r="A5869" t="s">
        <v>28</v>
      </c>
      <c r="B5869" t="s">
        <v>40</v>
      </c>
      <c r="C5869" t="s">
        <v>22</v>
      </c>
      <c r="D5869" t="s">
        <v>23</v>
      </c>
      <c r="E5869" t="s">
        <v>5</v>
      </c>
      <c r="F5869">
        <v>1</v>
      </c>
      <c r="G5869" t="s">
        <v>24</v>
      </c>
      <c r="H5869">
        <v>3038630</v>
      </c>
      <c r="I5869">
        <v>3039292</v>
      </c>
      <c r="J5869" t="s">
        <v>37</v>
      </c>
      <c r="K5869" t="s">
        <v>10247</v>
      </c>
      <c r="L5869" t="s">
        <v>10247</v>
      </c>
      <c r="N5869" t="s">
        <v>3289</v>
      </c>
      <c r="Q5869" t="s">
        <v>10245</v>
      </c>
      <c r="R5869">
        <v>663</v>
      </c>
      <c r="S5869">
        <v>220</v>
      </c>
    </row>
    <row r="5870" spans="1:20" x14ac:dyDescent="0.25">
      <c r="A5870" t="s">
        <v>20</v>
      </c>
      <c r="B5870" t="s">
        <v>36</v>
      </c>
      <c r="C5870" t="s">
        <v>22</v>
      </c>
      <c r="D5870" t="s">
        <v>23</v>
      </c>
      <c r="E5870" t="s">
        <v>5</v>
      </c>
      <c r="F5870">
        <v>1</v>
      </c>
      <c r="G5870" t="s">
        <v>24</v>
      </c>
      <c r="H5870">
        <v>3039381</v>
      </c>
      <c r="I5870">
        <v>3040580</v>
      </c>
      <c r="J5870" t="s">
        <v>37</v>
      </c>
      <c r="Q5870" t="s">
        <v>10248</v>
      </c>
      <c r="R5870">
        <v>1200</v>
      </c>
      <c r="T5870" t="s">
        <v>10249</v>
      </c>
    </row>
    <row r="5871" spans="1:20" x14ac:dyDescent="0.25">
      <c r="A5871" t="s">
        <v>28</v>
      </c>
      <c r="B5871" t="s">
        <v>40</v>
      </c>
      <c r="C5871" t="s">
        <v>22</v>
      </c>
      <c r="D5871" t="s">
        <v>23</v>
      </c>
      <c r="E5871" t="s">
        <v>5</v>
      </c>
      <c r="F5871">
        <v>1</v>
      </c>
      <c r="G5871" t="s">
        <v>24</v>
      </c>
      <c r="H5871">
        <v>3039381</v>
      </c>
      <c r="I5871">
        <v>3040580</v>
      </c>
      <c r="J5871" t="s">
        <v>37</v>
      </c>
      <c r="K5871" t="s">
        <v>10250</v>
      </c>
      <c r="L5871" t="s">
        <v>10250</v>
      </c>
      <c r="N5871" t="s">
        <v>10251</v>
      </c>
      <c r="Q5871" t="s">
        <v>10248</v>
      </c>
      <c r="R5871">
        <v>1200</v>
      </c>
      <c r="S5871">
        <v>399</v>
      </c>
    </row>
    <row r="5872" spans="1:20" x14ac:dyDescent="0.25">
      <c r="A5872" t="s">
        <v>20</v>
      </c>
      <c r="B5872" t="s">
        <v>36</v>
      </c>
      <c r="C5872" t="s">
        <v>22</v>
      </c>
      <c r="D5872" t="s">
        <v>23</v>
      </c>
      <c r="E5872" t="s">
        <v>5</v>
      </c>
      <c r="F5872">
        <v>1</v>
      </c>
      <c r="G5872" t="s">
        <v>24</v>
      </c>
      <c r="H5872">
        <v>3040714</v>
      </c>
      <c r="I5872">
        <v>3040950</v>
      </c>
      <c r="J5872" t="s">
        <v>25</v>
      </c>
      <c r="Q5872" t="s">
        <v>10252</v>
      </c>
      <c r="R5872">
        <v>237</v>
      </c>
    </row>
    <row r="5873" spans="1:20" x14ac:dyDescent="0.25">
      <c r="A5873" t="s">
        <v>28</v>
      </c>
      <c r="B5873" t="s">
        <v>40</v>
      </c>
      <c r="C5873" t="s">
        <v>22</v>
      </c>
      <c r="D5873" t="s">
        <v>23</v>
      </c>
      <c r="E5873" t="s">
        <v>5</v>
      </c>
      <c r="F5873">
        <v>1</v>
      </c>
      <c r="G5873" t="s">
        <v>24</v>
      </c>
      <c r="H5873">
        <v>3040714</v>
      </c>
      <c r="I5873">
        <v>3040950</v>
      </c>
      <c r="J5873" t="s">
        <v>25</v>
      </c>
      <c r="K5873" t="s">
        <v>10253</v>
      </c>
      <c r="L5873" t="s">
        <v>10253</v>
      </c>
      <c r="N5873" t="s">
        <v>30</v>
      </c>
      <c r="Q5873" t="s">
        <v>10252</v>
      </c>
      <c r="R5873">
        <v>237</v>
      </c>
      <c r="S5873">
        <v>78</v>
      </c>
    </row>
    <row r="5874" spans="1:20" x14ac:dyDescent="0.25">
      <c r="A5874" t="s">
        <v>20</v>
      </c>
      <c r="B5874" t="s">
        <v>36</v>
      </c>
      <c r="C5874" t="s">
        <v>22</v>
      </c>
      <c r="D5874" t="s">
        <v>23</v>
      </c>
      <c r="E5874" t="s">
        <v>5</v>
      </c>
      <c r="F5874">
        <v>1</v>
      </c>
      <c r="G5874" t="s">
        <v>24</v>
      </c>
      <c r="H5874">
        <v>3040868</v>
      </c>
      <c r="I5874">
        <v>3041191</v>
      </c>
      <c r="J5874" t="s">
        <v>25</v>
      </c>
      <c r="Q5874" t="s">
        <v>10254</v>
      </c>
      <c r="R5874">
        <v>324</v>
      </c>
      <c r="T5874" t="s">
        <v>10255</v>
      </c>
    </row>
    <row r="5875" spans="1:20" x14ac:dyDescent="0.25">
      <c r="A5875" t="s">
        <v>28</v>
      </c>
      <c r="B5875" t="s">
        <v>40</v>
      </c>
      <c r="C5875" t="s">
        <v>22</v>
      </c>
      <c r="D5875" t="s">
        <v>23</v>
      </c>
      <c r="E5875" t="s">
        <v>5</v>
      </c>
      <c r="F5875">
        <v>1</v>
      </c>
      <c r="G5875" t="s">
        <v>24</v>
      </c>
      <c r="H5875">
        <v>3040868</v>
      </c>
      <c r="I5875">
        <v>3041191</v>
      </c>
      <c r="J5875" t="s">
        <v>25</v>
      </c>
      <c r="K5875" t="s">
        <v>10256</v>
      </c>
      <c r="L5875" t="s">
        <v>10256</v>
      </c>
      <c r="N5875" t="s">
        <v>6442</v>
      </c>
      <c r="Q5875" t="s">
        <v>10254</v>
      </c>
      <c r="R5875">
        <v>324</v>
      </c>
      <c r="S5875">
        <v>107</v>
      </c>
    </row>
    <row r="5876" spans="1:20" x14ac:dyDescent="0.25">
      <c r="A5876" t="s">
        <v>20</v>
      </c>
      <c r="B5876" t="s">
        <v>459</v>
      </c>
      <c r="C5876" t="s">
        <v>22</v>
      </c>
      <c r="D5876" t="s">
        <v>23</v>
      </c>
      <c r="E5876" t="s">
        <v>5</v>
      </c>
      <c r="F5876">
        <v>1</v>
      </c>
      <c r="G5876" t="s">
        <v>24</v>
      </c>
      <c r="H5876">
        <v>3041288</v>
      </c>
      <c r="I5876">
        <v>3041363</v>
      </c>
      <c r="J5876" t="s">
        <v>25</v>
      </c>
      <c r="Q5876" t="s">
        <v>10257</v>
      </c>
      <c r="R5876">
        <v>76</v>
      </c>
      <c r="T5876" t="s">
        <v>10258</v>
      </c>
    </row>
    <row r="5877" spans="1:20" x14ac:dyDescent="0.25">
      <c r="A5877" t="s">
        <v>459</v>
      </c>
      <c r="C5877" t="s">
        <v>22</v>
      </c>
      <c r="D5877" t="s">
        <v>23</v>
      </c>
      <c r="E5877" t="s">
        <v>5</v>
      </c>
      <c r="F5877">
        <v>1</v>
      </c>
      <c r="G5877" t="s">
        <v>24</v>
      </c>
      <c r="H5877">
        <v>3041288</v>
      </c>
      <c r="I5877">
        <v>3041363</v>
      </c>
      <c r="J5877" t="s">
        <v>25</v>
      </c>
      <c r="N5877" t="s">
        <v>10259</v>
      </c>
      <c r="Q5877" t="s">
        <v>10257</v>
      </c>
      <c r="R5877">
        <v>76</v>
      </c>
      <c r="T5877" t="s">
        <v>10260</v>
      </c>
    </row>
    <row r="5878" spans="1:20" x14ac:dyDescent="0.25">
      <c r="A5878" t="s">
        <v>20</v>
      </c>
      <c r="B5878" t="s">
        <v>459</v>
      </c>
      <c r="C5878" t="s">
        <v>22</v>
      </c>
      <c r="D5878" t="s">
        <v>23</v>
      </c>
      <c r="E5878" t="s">
        <v>5</v>
      </c>
      <c r="F5878">
        <v>1</v>
      </c>
      <c r="G5878" t="s">
        <v>24</v>
      </c>
      <c r="H5878">
        <v>3041435</v>
      </c>
      <c r="I5878">
        <v>3041510</v>
      </c>
      <c r="J5878" t="s">
        <v>25</v>
      </c>
      <c r="Q5878" t="s">
        <v>10261</v>
      </c>
      <c r="R5878">
        <v>76</v>
      </c>
      <c r="T5878" t="s">
        <v>10262</v>
      </c>
    </row>
    <row r="5879" spans="1:20" x14ac:dyDescent="0.25">
      <c r="A5879" t="s">
        <v>459</v>
      </c>
      <c r="C5879" t="s">
        <v>22</v>
      </c>
      <c r="D5879" t="s">
        <v>23</v>
      </c>
      <c r="E5879" t="s">
        <v>5</v>
      </c>
      <c r="F5879">
        <v>1</v>
      </c>
      <c r="G5879" t="s">
        <v>24</v>
      </c>
      <c r="H5879">
        <v>3041435</v>
      </c>
      <c r="I5879">
        <v>3041510</v>
      </c>
      <c r="J5879" t="s">
        <v>25</v>
      </c>
      <c r="N5879" t="s">
        <v>10259</v>
      </c>
      <c r="Q5879" t="s">
        <v>10261</v>
      </c>
      <c r="R5879">
        <v>76</v>
      </c>
      <c r="T5879" t="s">
        <v>10260</v>
      </c>
    </row>
    <row r="5880" spans="1:20" x14ac:dyDescent="0.25">
      <c r="A5880" t="s">
        <v>20</v>
      </c>
      <c r="B5880" t="s">
        <v>36</v>
      </c>
      <c r="C5880" t="s">
        <v>22</v>
      </c>
      <c r="D5880" t="s">
        <v>23</v>
      </c>
      <c r="E5880" t="s">
        <v>5</v>
      </c>
      <c r="F5880">
        <v>1</v>
      </c>
      <c r="G5880" t="s">
        <v>24</v>
      </c>
      <c r="H5880">
        <v>3041637</v>
      </c>
      <c r="I5880">
        <v>3042122</v>
      </c>
      <c r="J5880" t="s">
        <v>25</v>
      </c>
      <c r="Q5880" t="s">
        <v>10263</v>
      </c>
      <c r="R5880">
        <v>486</v>
      </c>
      <c r="T5880" t="s">
        <v>10264</v>
      </c>
    </row>
    <row r="5881" spans="1:20" x14ac:dyDescent="0.25">
      <c r="A5881" t="s">
        <v>28</v>
      </c>
      <c r="B5881" t="s">
        <v>40</v>
      </c>
      <c r="C5881" t="s">
        <v>22</v>
      </c>
      <c r="D5881" t="s">
        <v>23</v>
      </c>
      <c r="E5881" t="s">
        <v>5</v>
      </c>
      <c r="F5881">
        <v>1</v>
      </c>
      <c r="G5881" t="s">
        <v>24</v>
      </c>
      <c r="H5881">
        <v>3041637</v>
      </c>
      <c r="I5881">
        <v>3042122</v>
      </c>
      <c r="J5881" t="s">
        <v>25</v>
      </c>
      <c r="K5881" t="s">
        <v>10265</v>
      </c>
      <c r="L5881" t="s">
        <v>10265</v>
      </c>
      <c r="N5881" t="s">
        <v>10266</v>
      </c>
      <c r="Q5881" t="s">
        <v>10263</v>
      </c>
      <c r="R5881">
        <v>486</v>
      </c>
      <c r="S5881">
        <v>161</v>
      </c>
    </row>
    <row r="5882" spans="1:20" x14ac:dyDescent="0.25">
      <c r="A5882" t="s">
        <v>20</v>
      </c>
      <c r="B5882" t="s">
        <v>36</v>
      </c>
      <c r="C5882" t="s">
        <v>22</v>
      </c>
      <c r="D5882" t="s">
        <v>23</v>
      </c>
      <c r="E5882" t="s">
        <v>5</v>
      </c>
      <c r="F5882">
        <v>1</v>
      </c>
      <c r="G5882" t="s">
        <v>24</v>
      </c>
      <c r="H5882">
        <v>3042185</v>
      </c>
      <c r="I5882">
        <v>3043090</v>
      </c>
      <c r="J5882" t="s">
        <v>25</v>
      </c>
      <c r="Q5882" t="s">
        <v>10267</v>
      </c>
      <c r="R5882">
        <v>906</v>
      </c>
      <c r="T5882" t="s">
        <v>10268</v>
      </c>
    </row>
    <row r="5883" spans="1:20" x14ac:dyDescent="0.25">
      <c r="A5883" t="s">
        <v>28</v>
      </c>
      <c r="B5883" t="s">
        <v>40</v>
      </c>
      <c r="C5883" t="s">
        <v>22</v>
      </c>
      <c r="D5883" t="s">
        <v>23</v>
      </c>
      <c r="E5883" t="s">
        <v>5</v>
      </c>
      <c r="F5883">
        <v>1</v>
      </c>
      <c r="G5883" t="s">
        <v>24</v>
      </c>
      <c r="H5883">
        <v>3042185</v>
      </c>
      <c r="I5883">
        <v>3043090</v>
      </c>
      <c r="J5883" t="s">
        <v>25</v>
      </c>
      <c r="K5883" t="s">
        <v>10269</v>
      </c>
      <c r="L5883" t="s">
        <v>10269</v>
      </c>
      <c r="N5883" t="s">
        <v>1174</v>
      </c>
      <c r="Q5883" t="s">
        <v>10267</v>
      </c>
      <c r="R5883">
        <v>906</v>
      </c>
      <c r="S5883">
        <v>301</v>
      </c>
    </row>
    <row r="5884" spans="1:20" x14ac:dyDescent="0.25">
      <c r="A5884" t="s">
        <v>20</v>
      </c>
      <c r="B5884" t="s">
        <v>36</v>
      </c>
      <c r="C5884" t="s">
        <v>22</v>
      </c>
      <c r="D5884" t="s">
        <v>23</v>
      </c>
      <c r="E5884" t="s">
        <v>5</v>
      </c>
      <c r="F5884">
        <v>1</v>
      </c>
      <c r="G5884" t="s">
        <v>24</v>
      </c>
      <c r="H5884">
        <v>3043190</v>
      </c>
      <c r="I5884">
        <v>3043957</v>
      </c>
      <c r="J5884" t="s">
        <v>25</v>
      </c>
      <c r="Q5884" t="s">
        <v>10270</v>
      </c>
      <c r="R5884">
        <v>768</v>
      </c>
      <c r="T5884" t="s">
        <v>10271</v>
      </c>
    </row>
    <row r="5885" spans="1:20" x14ac:dyDescent="0.25">
      <c r="A5885" t="s">
        <v>28</v>
      </c>
      <c r="B5885" t="s">
        <v>40</v>
      </c>
      <c r="C5885" t="s">
        <v>22</v>
      </c>
      <c r="D5885" t="s">
        <v>23</v>
      </c>
      <c r="E5885" t="s">
        <v>5</v>
      </c>
      <c r="F5885">
        <v>1</v>
      </c>
      <c r="G5885" t="s">
        <v>24</v>
      </c>
      <c r="H5885">
        <v>3043190</v>
      </c>
      <c r="I5885">
        <v>3043957</v>
      </c>
      <c r="J5885" t="s">
        <v>25</v>
      </c>
      <c r="K5885" t="s">
        <v>10272</v>
      </c>
      <c r="L5885" t="s">
        <v>10272</v>
      </c>
      <c r="N5885" t="s">
        <v>1343</v>
      </c>
      <c r="Q5885" t="s">
        <v>10270</v>
      </c>
      <c r="R5885">
        <v>768</v>
      </c>
      <c r="S5885">
        <v>255</v>
      </c>
    </row>
    <row r="5886" spans="1:20" x14ac:dyDescent="0.25">
      <c r="A5886" t="s">
        <v>20</v>
      </c>
      <c r="B5886" t="s">
        <v>36</v>
      </c>
      <c r="C5886" t="s">
        <v>22</v>
      </c>
      <c r="D5886" t="s">
        <v>23</v>
      </c>
      <c r="E5886" t="s">
        <v>5</v>
      </c>
      <c r="F5886">
        <v>1</v>
      </c>
      <c r="G5886" t="s">
        <v>24</v>
      </c>
      <c r="H5886">
        <v>3043954</v>
      </c>
      <c r="I5886">
        <v>3044292</v>
      </c>
      <c r="J5886" t="s">
        <v>25</v>
      </c>
      <c r="Q5886" t="s">
        <v>10273</v>
      </c>
      <c r="R5886">
        <v>339</v>
      </c>
      <c r="T5886" t="s">
        <v>10274</v>
      </c>
    </row>
    <row r="5887" spans="1:20" x14ac:dyDescent="0.25">
      <c r="A5887" t="s">
        <v>28</v>
      </c>
      <c r="B5887" t="s">
        <v>40</v>
      </c>
      <c r="C5887" t="s">
        <v>22</v>
      </c>
      <c r="D5887" t="s">
        <v>23</v>
      </c>
      <c r="E5887" t="s">
        <v>5</v>
      </c>
      <c r="F5887">
        <v>1</v>
      </c>
      <c r="G5887" t="s">
        <v>24</v>
      </c>
      <c r="H5887">
        <v>3043954</v>
      </c>
      <c r="I5887">
        <v>3044292</v>
      </c>
      <c r="J5887" t="s">
        <v>25</v>
      </c>
      <c r="K5887" t="s">
        <v>10275</v>
      </c>
      <c r="L5887" t="s">
        <v>10275</v>
      </c>
      <c r="N5887" t="s">
        <v>10276</v>
      </c>
      <c r="Q5887" t="s">
        <v>10273</v>
      </c>
      <c r="R5887">
        <v>339</v>
      </c>
      <c r="S5887">
        <v>112</v>
      </c>
    </row>
    <row r="5888" spans="1:20" x14ac:dyDescent="0.25">
      <c r="A5888" t="s">
        <v>20</v>
      </c>
      <c r="B5888" t="s">
        <v>36</v>
      </c>
      <c r="C5888" t="s">
        <v>22</v>
      </c>
      <c r="D5888" t="s">
        <v>23</v>
      </c>
      <c r="E5888" t="s">
        <v>5</v>
      </c>
      <c r="F5888">
        <v>1</v>
      </c>
      <c r="G5888" t="s">
        <v>24</v>
      </c>
      <c r="H5888">
        <v>3044454</v>
      </c>
      <c r="I5888">
        <v>3045236</v>
      </c>
      <c r="J5888" t="s">
        <v>25</v>
      </c>
      <c r="Q5888" t="s">
        <v>10277</v>
      </c>
      <c r="R5888">
        <v>783</v>
      </c>
      <c r="T5888" t="s">
        <v>10278</v>
      </c>
    </row>
    <row r="5889" spans="1:20" x14ac:dyDescent="0.25">
      <c r="A5889" t="s">
        <v>28</v>
      </c>
      <c r="B5889" t="s">
        <v>40</v>
      </c>
      <c r="C5889" t="s">
        <v>22</v>
      </c>
      <c r="D5889" t="s">
        <v>23</v>
      </c>
      <c r="E5889" t="s">
        <v>5</v>
      </c>
      <c r="F5889">
        <v>1</v>
      </c>
      <c r="G5889" t="s">
        <v>24</v>
      </c>
      <c r="H5889">
        <v>3044454</v>
      </c>
      <c r="I5889">
        <v>3045236</v>
      </c>
      <c r="J5889" t="s">
        <v>25</v>
      </c>
      <c r="K5889" t="s">
        <v>10279</v>
      </c>
      <c r="L5889" t="s">
        <v>10279</v>
      </c>
      <c r="N5889" t="s">
        <v>10280</v>
      </c>
      <c r="Q5889" t="s">
        <v>10277</v>
      </c>
      <c r="R5889">
        <v>783</v>
      </c>
      <c r="S5889">
        <v>260</v>
      </c>
    </row>
    <row r="5890" spans="1:20" x14ac:dyDescent="0.25">
      <c r="A5890" t="s">
        <v>20</v>
      </c>
      <c r="B5890" t="s">
        <v>36</v>
      </c>
      <c r="C5890" t="s">
        <v>22</v>
      </c>
      <c r="D5890" t="s">
        <v>23</v>
      </c>
      <c r="E5890" t="s">
        <v>5</v>
      </c>
      <c r="F5890">
        <v>1</v>
      </c>
      <c r="G5890" t="s">
        <v>24</v>
      </c>
      <c r="H5890">
        <v>3045368</v>
      </c>
      <c r="I5890">
        <v>3045769</v>
      </c>
      <c r="J5890" t="s">
        <v>37</v>
      </c>
      <c r="Q5890" t="s">
        <v>10281</v>
      </c>
      <c r="R5890">
        <v>402</v>
      </c>
      <c r="T5890" t="s">
        <v>10282</v>
      </c>
    </row>
    <row r="5891" spans="1:20" x14ac:dyDescent="0.25">
      <c r="A5891" t="s">
        <v>28</v>
      </c>
      <c r="B5891" t="s">
        <v>40</v>
      </c>
      <c r="C5891" t="s">
        <v>22</v>
      </c>
      <c r="D5891" t="s">
        <v>23</v>
      </c>
      <c r="E5891" t="s">
        <v>5</v>
      </c>
      <c r="F5891">
        <v>1</v>
      </c>
      <c r="G5891" t="s">
        <v>24</v>
      </c>
      <c r="H5891">
        <v>3045368</v>
      </c>
      <c r="I5891">
        <v>3045769</v>
      </c>
      <c r="J5891" t="s">
        <v>37</v>
      </c>
      <c r="K5891" t="s">
        <v>10283</v>
      </c>
      <c r="L5891" t="s">
        <v>10283</v>
      </c>
      <c r="N5891" t="s">
        <v>30</v>
      </c>
      <c r="Q5891" t="s">
        <v>10281</v>
      </c>
      <c r="R5891">
        <v>402</v>
      </c>
      <c r="S5891">
        <v>133</v>
      </c>
    </row>
    <row r="5892" spans="1:20" x14ac:dyDescent="0.25">
      <c r="A5892" t="s">
        <v>20</v>
      </c>
      <c r="B5892" t="s">
        <v>36</v>
      </c>
      <c r="C5892" t="s">
        <v>22</v>
      </c>
      <c r="D5892" t="s">
        <v>23</v>
      </c>
      <c r="E5892" t="s">
        <v>5</v>
      </c>
      <c r="F5892">
        <v>1</v>
      </c>
      <c r="G5892" t="s">
        <v>24</v>
      </c>
      <c r="H5892">
        <v>3046038</v>
      </c>
      <c r="I5892">
        <v>3046256</v>
      </c>
      <c r="J5892" t="s">
        <v>25</v>
      </c>
      <c r="Q5892" t="s">
        <v>10284</v>
      </c>
      <c r="R5892">
        <v>219</v>
      </c>
      <c r="T5892" t="s">
        <v>10285</v>
      </c>
    </row>
    <row r="5893" spans="1:20" x14ac:dyDescent="0.25">
      <c r="A5893" t="s">
        <v>28</v>
      </c>
      <c r="B5893" t="s">
        <v>40</v>
      </c>
      <c r="C5893" t="s">
        <v>22</v>
      </c>
      <c r="D5893" t="s">
        <v>23</v>
      </c>
      <c r="E5893" t="s">
        <v>5</v>
      </c>
      <c r="F5893">
        <v>1</v>
      </c>
      <c r="G5893" t="s">
        <v>24</v>
      </c>
      <c r="H5893">
        <v>3046038</v>
      </c>
      <c r="I5893">
        <v>3046256</v>
      </c>
      <c r="J5893" t="s">
        <v>25</v>
      </c>
      <c r="K5893" t="s">
        <v>10286</v>
      </c>
      <c r="L5893" t="s">
        <v>10286</v>
      </c>
      <c r="N5893" t="s">
        <v>9478</v>
      </c>
      <c r="Q5893" t="s">
        <v>10284</v>
      </c>
      <c r="R5893">
        <v>219</v>
      </c>
      <c r="S5893">
        <v>72</v>
      </c>
    </row>
    <row r="5894" spans="1:20" x14ac:dyDescent="0.25">
      <c r="A5894" t="s">
        <v>20</v>
      </c>
      <c r="B5894" t="s">
        <v>36</v>
      </c>
      <c r="C5894" t="s">
        <v>22</v>
      </c>
      <c r="D5894" t="s">
        <v>23</v>
      </c>
      <c r="E5894" t="s">
        <v>5</v>
      </c>
      <c r="F5894">
        <v>1</v>
      </c>
      <c r="G5894" t="s">
        <v>24</v>
      </c>
      <c r="H5894">
        <v>3046394</v>
      </c>
      <c r="I5894">
        <v>3047782</v>
      </c>
      <c r="J5894" t="s">
        <v>25</v>
      </c>
      <c r="Q5894" t="s">
        <v>10287</v>
      </c>
      <c r="R5894">
        <v>1389</v>
      </c>
      <c r="T5894" t="s">
        <v>10288</v>
      </c>
    </row>
    <row r="5895" spans="1:20" x14ac:dyDescent="0.25">
      <c r="A5895" t="s">
        <v>28</v>
      </c>
      <c r="B5895" t="s">
        <v>40</v>
      </c>
      <c r="C5895" t="s">
        <v>22</v>
      </c>
      <c r="D5895" t="s">
        <v>23</v>
      </c>
      <c r="E5895" t="s">
        <v>5</v>
      </c>
      <c r="F5895">
        <v>1</v>
      </c>
      <c r="G5895" t="s">
        <v>24</v>
      </c>
      <c r="H5895">
        <v>3046394</v>
      </c>
      <c r="I5895">
        <v>3047782</v>
      </c>
      <c r="J5895" t="s">
        <v>25</v>
      </c>
      <c r="K5895" t="s">
        <v>10289</v>
      </c>
      <c r="L5895" t="s">
        <v>10289</v>
      </c>
      <c r="N5895" t="s">
        <v>6961</v>
      </c>
      <c r="Q5895" t="s">
        <v>10287</v>
      </c>
      <c r="R5895">
        <v>1389</v>
      </c>
      <c r="S5895">
        <v>462</v>
      </c>
    </row>
    <row r="5896" spans="1:20" x14ac:dyDescent="0.25">
      <c r="A5896" t="s">
        <v>20</v>
      </c>
      <c r="B5896" t="s">
        <v>36</v>
      </c>
      <c r="C5896" t="s">
        <v>22</v>
      </c>
      <c r="D5896" t="s">
        <v>23</v>
      </c>
      <c r="E5896" t="s">
        <v>5</v>
      </c>
      <c r="F5896">
        <v>1</v>
      </c>
      <c r="G5896" t="s">
        <v>24</v>
      </c>
      <c r="H5896">
        <v>3047928</v>
      </c>
      <c r="I5896">
        <v>3049322</v>
      </c>
      <c r="J5896" t="s">
        <v>25</v>
      </c>
      <c r="Q5896" t="s">
        <v>10290</v>
      </c>
      <c r="R5896">
        <v>1395</v>
      </c>
      <c r="T5896" t="s">
        <v>10291</v>
      </c>
    </row>
    <row r="5897" spans="1:20" x14ac:dyDescent="0.25">
      <c r="A5897" t="s">
        <v>28</v>
      </c>
      <c r="B5897" t="s">
        <v>40</v>
      </c>
      <c r="C5897" t="s">
        <v>22</v>
      </c>
      <c r="D5897" t="s">
        <v>23</v>
      </c>
      <c r="E5897" t="s">
        <v>5</v>
      </c>
      <c r="F5897">
        <v>1</v>
      </c>
      <c r="G5897" t="s">
        <v>24</v>
      </c>
      <c r="H5897">
        <v>3047928</v>
      </c>
      <c r="I5897">
        <v>3049322</v>
      </c>
      <c r="J5897" t="s">
        <v>25</v>
      </c>
      <c r="K5897" t="s">
        <v>10292</v>
      </c>
      <c r="L5897" t="s">
        <v>10292</v>
      </c>
      <c r="N5897" t="s">
        <v>10293</v>
      </c>
      <c r="Q5897" t="s">
        <v>10290</v>
      </c>
      <c r="R5897">
        <v>1395</v>
      </c>
      <c r="S5897">
        <v>464</v>
      </c>
    </row>
    <row r="5898" spans="1:20" x14ac:dyDescent="0.25">
      <c r="A5898" t="s">
        <v>20</v>
      </c>
      <c r="B5898" t="s">
        <v>36</v>
      </c>
      <c r="C5898" t="s">
        <v>22</v>
      </c>
      <c r="D5898" t="s">
        <v>23</v>
      </c>
      <c r="E5898" t="s">
        <v>5</v>
      </c>
      <c r="F5898">
        <v>1</v>
      </c>
      <c r="G5898" t="s">
        <v>24</v>
      </c>
      <c r="H5898">
        <v>3049369</v>
      </c>
      <c r="I5898">
        <v>3049881</v>
      </c>
      <c r="J5898" t="s">
        <v>37</v>
      </c>
      <c r="Q5898" t="s">
        <v>10294</v>
      </c>
      <c r="R5898">
        <v>513</v>
      </c>
      <c r="T5898" t="s">
        <v>10295</v>
      </c>
    </row>
    <row r="5899" spans="1:20" x14ac:dyDescent="0.25">
      <c r="A5899" t="s">
        <v>28</v>
      </c>
      <c r="B5899" t="s">
        <v>40</v>
      </c>
      <c r="C5899" t="s">
        <v>22</v>
      </c>
      <c r="D5899" t="s">
        <v>23</v>
      </c>
      <c r="E5899" t="s">
        <v>5</v>
      </c>
      <c r="F5899">
        <v>1</v>
      </c>
      <c r="G5899" t="s">
        <v>24</v>
      </c>
      <c r="H5899">
        <v>3049369</v>
      </c>
      <c r="I5899">
        <v>3049881</v>
      </c>
      <c r="J5899" t="s">
        <v>37</v>
      </c>
      <c r="K5899" t="s">
        <v>10296</v>
      </c>
      <c r="L5899" t="s">
        <v>10296</v>
      </c>
      <c r="N5899" t="s">
        <v>3441</v>
      </c>
      <c r="Q5899" t="s">
        <v>10294</v>
      </c>
      <c r="R5899">
        <v>513</v>
      </c>
      <c r="S5899">
        <v>170</v>
      </c>
    </row>
    <row r="5900" spans="1:20" x14ac:dyDescent="0.25">
      <c r="A5900" t="s">
        <v>20</v>
      </c>
      <c r="B5900" t="s">
        <v>36</v>
      </c>
      <c r="C5900" t="s">
        <v>22</v>
      </c>
      <c r="D5900" t="s">
        <v>23</v>
      </c>
      <c r="E5900" t="s">
        <v>5</v>
      </c>
      <c r="F5900">
        <v>1</v>
      </c>
      <c r="G5900" t="s">
        <v>24</v>
      </c>
      <c r="H5900">
        <v>3050343</v>
      </c>
      <c r="I5900">
        <v>3051050</v>
      </c>
      <c r="J5900" t="s">
        <v>25</v>
      </c>
      <c r="Q5900" t="s">
        <v>10297</v>
      </c>
      <c r="R5900">
        <v>708</v>
      </c>
      <c r="T5900" t="s">
        <v>10298</v>
      </c>
    </row>
    <row r="5901" spans="1:20" x14ac:dyDescent="0.25">
      <c r="A5901" t="s">
        <v>28</v>
      </c>
      <c r="B5901" t="s">
        <v>40</v>
      </c>
      <c r="C5901" t="s">
        <v>22</v>
      </c>
      <c r="D5901" t="s">
        <v>23</v>
      </c>
      <c r="E5901" t="s">
        <v>5</v>
      </c>
      <c r="F5901">
        <v>1</v>
      </c>
      <c r="G5901" t="s">
        <v>24</v>
      </c>
      <c r="H5901">
        <v>3050343</v>
      </c>
      <c r="I5901">
        <v>3051050</v>
      </c>
      <c r="J5901" t="s">
        <v>25</v>
      </c>
      <c r="K5901" t="s">
        <v>10299</v>
      </c>
      <c r="L5901" t="s">
        <v>10299</v>
      </c>
      <c r="N5901" t="s">
        <v>1031</v>
      </c>
      <c r="Q5901" t="s">
        <v>10297</v>
      </c>
      <c r="R5901">
        <v>708</v>
      </c>
      <c r="S5901">
        <v>235</v>
      </c>
    </row>
    <row r="5902" spans="1:20" x14ac:dyDescent="0.25">
      <c r="A5902" t="s">
        <v>20</v>
      </c>
      <c r="B5902" t="s">
        <v>36</v>
      </c>
      <c r="C5902" t="s">
        <v>22</v>
      </c>
      <c r="D5902" t="s">
        <v>23</v>
      </c>
      <c r="E5902" t="s">
        <v>5</v>
      </c>
      <c r="F5902">
        <v>1</v>
      </c>
      <c r="G5902" t="s">
        <v>24</v>
      </c>
      <c r="H5902">
        <v>3051213</v>
      </c>
      <c r="I5902">
        <v>3053786</v>
      </c>
      <c r="J5902" t="s">
        <v>25</v>
      </c>
      <c r="Q5902" t="s">
        <v>10300</v>
      </c>
      <c r="R5902">
        <v>2574</v>
      </c>
      <c r="T5902" t="s">
        <v>10301</v>
      </c>
    </row>
    <row r="5903" spans="1:20" x14ac:dyDescent="0.25">
      <c r="A5903" t="s">
        <v>28</v>
      </c>
      <c r="B5903" t="s">
        <v>40</v>
      </c>
      <c r="C5903" t="s">
        <v>22</v>
      </c>
      <c r="D5903" t="s">
        <v>23</v>
      </c>
      <c r="E5903" t="s">
        <v>5</v>
      </c>
      <c r="F5903">
        <v>1</v>
      </c>
      <c r="G5903" t="s">
        <v>24</v>
      </c>
      <c r="H5903">
        <v>3051213</v>
      </c>
      <c r="I5903">
        <v>3053786</v>
      </c>
      <c r="J5903" t="s">
        <v>25</v>
      </c>
      <c r="K5903" t="s">
        <v>10302</v>
      </c>
      <c r="L5903" t="s">
        <v>10302</v>
      </c>
      <c r="N5903" t="s">
        <v>30</v>
      </c>
      <c r="Q5903" t="s">
        <v>10300</v>
      </c>
      <c r="R5903">
        <v>2574</v>
      </c>
      <c r="S5903">
        <v>857</v>
      </c>
    </row>
    <row r="5904" spans="1:20" x14ac:dyDescent="0.25">
      <c r="A5904" t="s">
        <v>20</v>
      </c>
      <c r="B5904" t="s">
        <v>36</v>
      </c>
      <c r="C5904" t="s">
        <v>22</v>
      </c>
      <c r="D5904" t="s">
        <v>23</v>
      </c>
      <c r="E5904" t="s">
        <v>5</v>
      </c>
      <c r="F5904">
        <v>1</v>
      </c>
      <c r="G5904" t="s">
        <v>24</v>
      </c>
      <c r="H5904">
        <v>3053887</v>
      </c>
      <c r="I5904">
        <v>3054858</v>
      </c>
      <c r="J5904" t="s">
        <v>37</v>
      </c>
      <c r="Q5904" t="s">
        <v>10303</v>
      </c>
      <c r="R5904">
        <v>972</v>
      </c>
      <c r="T5904" t="s">
        <v>10304</v>
      </c>
    </row>
    <row r="5905" spans="1:20" x14ac:dyDescent="0.25">
      <c r="A5905" t="s">
        <v>28</v>
      </c>
      <c r="B5905" t="s">
        <v>40</v>
      </c>
      <c r="C5905" t="s">
        <v>22</v>
      </c>
      <c r="D5905" t="s">
        <v>23</v>
      </c>
      <c r="E5905" t="s">
        <v>5</v>
      </c>
      <c r="F5905">
        <v>1</v>
      </c>
      <c r="G5905" t="s">
        <v>24</v>
      </c>
      <c r="H5905">
        <v>3053887</v>
      </c>
      <c r="I5905">
        <v>3054858</v>
      </c>
      <c r="J5905" t="s">
        <v>37</v>
      </c>
      <c r="K5905" t="s">
        <v>10305</v>
      </c>
      <c r="L5905" t="s">
        <v>10305</v>
      </c>
      <c r="N5905" t="s">
        <v>10306</v>
      </c>
      <c r="Q5905" t="s">
        <v>10303</v>
      </c>
      <c r="R5905">
        <v>972</v>
      </c>
      <c r="S5905">
        <v>323</v>
      </c>
    </row>
    <row r="5906" spans="1:20" x14ac:dyDescent="0.25">
      <c r="A5906" t="s">
        <v>20</v>
      </c>
      <c r="B5906" t="s">
        <v>36</v>
      </c>
      <c r="C5906" t="s">
        <v>22</v>
      </c>
      <c r="D5906" t="s">
        <v>23</v>
      </c>
      <c r="E5906" t="s">
        <v>5</v>
      </c>
      <c r="F5906">
        <v>1</v>
      </c>
      <c r="G5906" t="s">
        <v>24</v>
      </c>
      <c r="H5906">
        <v>3054900</v>
      </c>
      <c r="I5906">
        <v>3056297</v>
      </c>
      <c r="J5906" t="s">
        <v>37</v>
      </c>
      <c r="Q5906" t="s">
        <v>10307</v>
      </c>
      <c r="R5906">
        <v>1398</v>
      </c>
      <c r="T5906" t="s">
        <v>10308</v>
      </c>
    </row>
    <row r="5907" spans="1:20" x14ac:dyDescent="0.25">
      <c r="A5907" t="s">
        <v>28</v>
      </c>
      <c r="B5907" t="s">
        <v>40</v>
      </c>
      <c r="C5907" t="s">
        <v>22</v>
      </c>
      <c r="D5907" t="s">
        <v>23</v>
      </c>
      <c r="E5907" t="s">
        <v>5</v>
      </c>
      <c r="F5907">
        <v>1</v>
      </c>
      <c r="G5907" t="s">
        <v>24</v>
      </c>
      <c r="H5907">
        <v>3054900</v>
      </c>
      <c r="I5907">
        <v>3056297</v>
      </c>
      <c r="J5907" t="s">
        <v>37</v>
      </c>
      <c r="K5907" t="s">
        <v>10309</v>
      </c>
      <c r="L5907" t="s">
        <v>10309</v>
      </c>
      <c r="N5907" t="s">
        <v>2820</v>
      </c>
      <c r="Q5907" t="s">
        <v>10307</v>
      </c>
      <c r="R5907">
        <v>1398</v>
      </c>
      <c r="S5907">
        <v>465</v>
      </c>
    </row>
    <row r="5908" spans="1:20" x14ac:dyDescent="0.25">
      <c r="A5908" t="s">
        <v>20</v>
      </c>
      <c r="B5908" t="s">
        <v>36</v>
      </c>
      <c r="C5908" t="s">
        <v>22</v>
      </c>
      <c r="D5908" t="s">
        <v>23</v>
      </c>
      <c r="E5908" t="s">
        <v>5</v>
      </c>
      <c r="F5908">
        <v>1</v>
      </c>
      <c r="G5908" t="s">
        <v>24</v>
      </c>
      <c r="H5908">
        <v>3056799</v>
      </c>
      <c r="I5908">
        <v>3057125</v>
      </c>
      <c r="J5908" t="s">
        <v>25</v>
      </c>
      <c r="Q5908" t="s">
        <v>10310</v>
      </c>
      <c r="R5908">
        <v>327</v>
      </c>
      <c r="T5908" t="s">
        <v>10311</v>
      </c>
    </row>
    <row r="5909" spans="1:20" x14ac:dyDescent="0.25">
      <c r="A5909" t="s">
        <v>28</v>
      </c>
      <c r="B5909" t="s">
        <v>40</v>
      </c>
      <c r="C5909" t="s">
        <v>22</v>
      </c>
      <c r="D5909" t="s">
        <v>23</v>
      </c>
      <c r="E5909" t="s">
        <v>5</v>
      </c>
      <c r="F5909">
        <v>1</v>
      </c>
      <c r="G5909" t="s">
        <v>24</v>
      </c>
      <c r="H5909">
        <v>3056799</v>
      </c>
      <c r="I5909">
        <v>3057125</v>
      </c>
      <c r="J5909" t="s">
        <v>25</v>
      </c>
      <c r="K5909" t="s">
        <v>10312</v>
      </c>
      <c r="L5909" t="s">
        <v>10312</v>
      </c>
      <c r="N5909" t="s">
        <v>30</v>
      </c>
      <c r="Q5909" t="s">
        <v>10310</v>
      </c>
      <c r="R5909">
        <v>327</v>
      </c>
      <c r="S5909">
        <v>108</v>
      </c>
    </row>
    <row r="5910" spans="1:20" x14ac:dyDescent="0.25">
      <c r="A5910" t="s">
        <v>20</v>
      </c>
      <c r="B5910" t="s">
        <v>36</v>
      </c>
      <c r="C5910" t="s">
        <v>22</v>
      </c>
      <c r="D5910" t="s">
        <v>23</v>
      </c>
      <c r="E5910" t="s">
        <v>5</v>
      </c>
      <c r="F5910">
        <v>1</v>
      </c>
      <c r="G5910" t="s">
        <v>24</v>
      </c>
      <c r="H5910">
        <v>3057417</v>
      </c>
      <c r="I5910">
        <v>3057917</v>
      </c>
      <c r="J5910" t="s">
        <v>25</v>
      </c>
      <c r="Q5910" t="s">
        <v>10313</v>
      </c>
      <c r="R5910">
        <v>501</v>
      </c>
      <c r="T5910" t="s">
        <v>10314</v>
      </c>
    </row>
    <row r="5911" spans="1:20" x14ac:dyDescent="0.25">
      <c r="A5911" t="s">
        <v>28</v>
      </c>
      <c r="B5911" t="s">
        <v>40</v>
      </c>
      <c r="C5911" t="s">
        <v>22</v>
      </c>
      <c r="D5911" t="s">
        <v>23</v>
      </c>
      <c r="E5911" t="s">
        <v>5</v>
      </c>
      <c r="F5911">
        <v>1</v>
      </c>
      <c r="G5911" t="s">
        <v>24</v>
      </c>
      <c r="H5911">
        <v>3057417</v>
      </c>
      <c r="I5911">
        <v>3057917</v>
      </c>
      <c r="J5911" t="s">
        <v>25</v>
      </c>
      <c r="K5911" t="s">
        <v>10315</v>
      </c>
      <c r="L5911" t="s">
        <v>10315</v>
      </c>
      <c r="N5911" t="s">
        <v>10316</v>
      </c>
      <c r="Q5911" t="s">
        <v>10313</v>
      </c>
      <c r="R5911">
        <v>501</v>
      </c>
      <c r="S5911">
        <v>166</v>
      </c>
    </row>
    <row r="5912" spans="1:20" x14ac:dyDescent="0.25">
      <c r="A5912" t="s">
        <v>20</v>
      </c>
      <c r="B5912" t="s">
        <v>36</v>
      </c>
      <c r="C5912" t="s">
        <v>22</v>
      </c>
      <c r="D5912" t="s">
        <v>23</v>
      </c>
      <c r="E5912" t="s">
        <v>5</v>
      </c>
      <c r="F5912">
        <v>1</v>
      </c>
      <c r="G5912" t="s">
        <v>24</v>
      </c>
      <c r="H5912">
        <v>3058009</v>
      </c>
      <c r="I5912">
        <v>3059379</v>
      </c>
      <c r="J5912" t="s">
        <v>37</v>
      </c>
      <c r="Q5912" t="s">
        <v>10317</v>
      </c>
      <c r="R5912">
        <v>1371</v>
      </c>
      <c r="T5912" t="s">
        <v>10318</v>
      </c>
    </row>
    <row r="5913" spans="1:20" x14ac:dyDescent="0.25">
      <c r="A5913" t="s">
        <v>28</v>
      </c>
      <c r="B5913" t="s">
        <v>40</v>
      </c>
      <c r="C5913" t="s">
        <v>22</v>
      </c>
      <c r="D5913" t="s">
        <v>23</v>
      </c>
      <c r="E5913" t="s">
        <v>5</v>
      </c>
      <c r="F5913">
        <v>1</v>
      </c>
      <c r="G5913" t="s">
        <v>24</v>
      </c>
      <c r="H5913">
        <v>3058009</v>
      </c>
      <c r="I5913">
        <v>3059379</v>
      </c>
      <c r="J5913" t="s">
        <v>37</v>
      </c>
      <c r="K5913" t="s">
        <v>10319</v>
      </c>
      <c r="L5913" t="s">
        <v>10319</v>
      </c>
      <c r="N5913" t="s">
        <v>10320</v>
      </c>
      <c r="Q5913" t="s">
        <v>10317</v>
      </c>
      <c r="R5913">
        <v>1371</v>
      </c>
      <c r="S5913">
        <v>456</v>
      </c>
    </row>
    <row r="5914" spans="1:20" x14ac:dyDescent="0.25">
      <c r="A5914" t="s">
        <v>20</v>
      </c>
      <c r="B5914" t="s">
        <v>36</v>
      </c>
      <c r="C5914" t="s">
        <v>22</v>
      </c>
      <c r="D5914" t="s">
        <v>23</v>
      </c>
      <c r="E5914" t="s">
        <v>5</v>
      </c>
      <c r="F5914">
        <v>1</v>
      </c>
      <c r="G5914" t="s">
        <v>24</v>
      </c>
      <c r="H5914">
        <v>3059498</v>
      </c>
      <c r="I5914">
        <v>3060109</v>
      </c>
      <c r="J5914" t="s">
        <v>25</v>
      </c>
      <c r="Q5914" t="s">
        <v>10321</v>
      </c>
      <c r="R5914">
        <v>612</v>
      </c>
      <c r="T5914" t="s">
        <v>10322</v>
      </c>
    </row>
    <row r="5915" spans="1:20" x14ac:dyDescent="0.25">
      <c r="A5915" t="s">
        <v>28</v>
      </c>
      <c r="B5915" t="s">
        <v>40</v>
      </c>
      <c r="C5915" t="s">
        <v>22</v>
      </c>
      <c r="D5915" t="s">
        <v>23</v>
      </c>
      <c r="E5915" t="s">
        <v>5</v>
      </c>
      <c r="F5915">
        <v>1</v>
      </c>
      <c r="G5915" t="s">
        <v>24</v>
      </c>
      <c r="H5915">
        <v>3059498</v>
      </c>
      <c r="I5915">
        <v>3060109</v>
      </c>
      <c r="J5915" t="s">
        <v>25</v>
      </c>
      <c r="K5915" t="s">
        <v>10323</v>
      </c>
      <c r="L5915" t="s">
        <v>10323</v>
      </c>
      <c r="N5915" t="s">
        <v>10324</v>
      </c>
      <c r="Q5915" t="s">
        <v>10321</v>
      </c>
      <c r="R5915">
        <v>612</v>
      </c>
      <c r="S5915">
        <v>203</v>
      </c>
    </row>
    <row r="5916" spans="1:20" x14ac:dyDescent="0.25">
      <c r="A5916" t="s">
        <v>20</v>
      </c>
      <c r="B5916" t="s">
        <v>36</v>
      </c>
      <c r="C5916" t="s">
        <v>22</v>
      </c>
      <c r="D5916" t="s">
        <v>23</v>
      </c>
      <c r="E5916" t="s">
        <v>5</v>
      </c>
      <c r="F5916">
        <v>1</v>
      </c>
      <c r="G5916" t="s">
        <v>24</v>
      </c>
      <c r="H5916">
        <v>3060093</v>
      </c>
      <c r="I5916">
        <v>3060710</v>
      </c>
      <c r="J5916" t="s">
        <v>25</v>
      </c>
      <c r="Q5916" t="s">
        <v>10325</v>
      </c>
      <c r="R5916">
        <v>618</v>
      </c>
      <c r="T5916" t="s">
        <v>10326</v>
      </c>
    </row>
    <row r="5917" spans="1:20" x14ac:dyDescent="0.25">
      <c r="A5917" t="s">
        <v>28</v>
      </c>
      <c r="B5917" t="s">
        <v>40</v>
      </c>
      <c r="C5917" t="s">
        <v>22</v>
      </c>
      <c r="D5917" t="s">
        <v>23</v>
      </c>
      <c r="E5917" t="s">
        <v>5</v>
      </c>
      <c r="F5917">
        <v>1</v>
      </c>
      <c r="G5917" t="s">
        <v>24</v>
      </c>
      <c r="H5917">
        <v>3060093</v>
      </c>
      <c r="I5917">
        <v>3060710</v>
      </c>
      <c r="J5917" t="s">
        <v>25</v>
      </c>
      <c r="K5917" t="s">
        <v>10327</v>
      </c>
      <c r="L5917" t="s">
        <v>10327</v>
      </c>
      <c r="N5917" t="s">
        <v>10328</v>
      </c>
      <c r="Q5917" t="s">
        <v>10325</v>
      </c>
      <c r="R5917">
        <v>618</v>
      </c>
      <c r="S5917">
        <v>205</v>
      </c>
    </row>
    <row r="5918" spans="1:20" x14ac:dyDescent="0.25">
      <c r="A5918" t="s">
        <v>20</v>
      </c>
      <c r="B5918" t="s">
        <v>36</v>
      </c>
      <c r="C5918" t="s">
        <v>22</v>
      </c>
      <c r="D5918" t="s">
        <v>23</v>
      </c>
      <c r="E5918" t="s">
        <v>5</v>
      </c>
      <c r="F5918">
        <v>1</v>
      </c>
      <c r="G5918" t="s">
        <v>24</v>
      </c>
      <c r="H5918">
        <v>3060727</v>
      </c>
      <c r="I5918">
        <v>3061347</v>
      </c>
      <c r="J5918" t="s">
        <v>37</v>
      </c>
      <c r="Q5918" t="s">
        <v>10329</v>
      </c>
      <c r="R5918">
        <v>621</v>
      </c>
      <c r="T5918" t="s">
        <v>10330</v>
      </c>
    </row>
    <row r="5919" spans="1:20" x14ac:dyDescent="0.25">
      <c r="A5919" t="s">
        <v>28</v>
      </c>
      <c r="B5919" t="s">
        <v>40</v>
      </c>
      <c r="C5919" t="s">
        <v>22</v>
      </c>
      <c r="D5919" t="s">
        <v>23</v>
      </c>
      <c r="E5919" t="s">
        <v>5</v>
      </c>
      <c r="F5919">
        <v>1</v>
      </c>
      <c r="G5919" t="s">
        <v>24</v>
      </c>
      <c r="H5919">
        <v>3060727</v>
      </c>
      <c r="I5919">
        <v>3061347</v>
      </c>
      <c r="J5919" t="s">
        <v>37</v>
      </c>
      <c r="K5919" t="s">
        <v>10331</v>
      </c>
      <c r="L5919" t="s">
        <v>10331</v>
      </c>
      <c r="N5919" t="s">
        <v>10332</v>
      </c>
      <c r="Q5919" t="s">
        <v>10329</v>
      </c>
      <c r="R5919">
        <v>621</v>
      </c>
      <c r="S5919">
        <v>206</v>
      </c>
    </row>
    <row r="5920" spans="1:20" x14ac:dyDescent="0.25">
      <c r="A5920" t="s">
        <v>20</v>
      </c>
      <c r="B5920" t="s">
        <v>36</v>
      </c>
      <c r="C5920" t="s">
        <v>22</v>
      </c>
      <c r="D5920" t="s">
        <v>23</v>
      </c>
      <c r="E5920" t="s">
        <v>5</v>
      </c>
      <c r="F5920">
        <v>1</v>
      </c>
      <c r="G5920" t="s">
        <v>24</v>
      </c>
      <c r="H5920">
        <v>3061465</v>
      </c>
      <c r="I5920">
        <v>3062724</v>
      </c>
      <c r="J5920" t="s">
        <v>25</v>
      </c>
      <c r="Q5920" t="s">
        <v>10333</v>
      </c>
      <c r="R5920">
        <v>1260</v>
      </c>
      <c r="T5920" t="s">
        <v>10334</v>
      </c>
    </row>
    <row r="5921" spans="1:20" x14ac:dyDescent="0.25">
      <c r="A5921" t="s">
        <v>28</v>
      </c>
      <c r="B5921" t="s">
        <v>40</v>
      </c>
      <c r="C5921" t="s">
        <v>22</v>
      </c>
      <c r="D5921" t="s">
        <v>23</v>
      </c>
      <c r="E5921" t="s">
        <v>5</v>
      </c>
      <c r="F5921">
        <v>1</v>
      </c>
      <c r="G5921" t="s">
        <v>24</v>
      </c>
      <c r="H5921">
        <v>3061465</v>
      </c>
      <c r="I5921">
        <v>3062724</v>
      </c>
      <c r="J5921" t="s">
        <v>25</v>
      </c>
      <c r="K5921" t="s">
        <v>10335</v>
      </c>
      <c r="L5921" t="s">
        <v>10335</v>
      </c>
      <c r="N5921" t="s">
        <v>1949</v>
      </c>
      <c r="Q5921" t="s">
        <v>10333</v>
      </c>
      <c r="R5921">
        <v>1260</v>
      </c>
      <c r="S5921">
        <v>419</v>
      </c>
    </row>
    <row r="5922" spans="1:20" x14ac:dyDescent="0.25">
      <c r="A5922" t="s">
        <v>20</v>
      </c>
      <c r="B5922" t="s">
        <v>36</v>
      </c>
      <c r="C5922" t="s">
        <v>22</v>
      </c>
      <c r="D5922" t="s">
        <v>23</v>
      </c>
      <c r="E5922" t="s">
        <v>5</v>
      </c>
      <c r="F5922">
        <v>1</v>
      </c>
      <c r="G5922" t="s">
        <v>24</v>
      </c>
      <c r="H5922">
        <v>3062721</v>
      </c>
      <c r="I5922">
        <v>3063662</v>
      </c>
      <c r="J5922" t="s">
        <v>25</v>
      </c>
      <c r="Q5922" t="s">
        <v>10336</v>
      </c>
      <c r="R5922">
        <v>942</v>
      </c>
      <c r="T5922" t="s">
        <v>10337</v>
      </c>
    </row>
    <row r="5923" spans="1:20" x14ac:dyDescent="0.25">
      <c r="A5923" t="s">
        <v>28</v>
      </c>
      <c r="B5923" t="s">
        <v>40</v>
      </c>
      <c r="C5923" t="s">
        <v>22</v>
      </c>
      <c r="D5923" t="s">
        <v>23</v>
      </c>
      <c r="E5923" t="s">
        <v>5</v>
      </c>
      <c r="F5923">
        <v>1</v>
      </c>
      <c r="G5923" t="s">
        <v>24</v>
      </c>
      <c r="H5923">
        <v>3062721</v>
      </c>
      <c r="I5923">
        <v>3063662</v>
      </c>
      <c r="J5923" t="s">
        <v>25</v>
      </c>
      <c r="K5923" t="s">
        <v>10338</v>
      </c>
      <c r="L5923" t="s">
        <v>10338</v>
      </c>
      <c r="N5923" t="s">
        <v>10339</v>
      </c>
      <c r="Q5923" t="s">
        <v>10336</v>
      </c>
      <c r="R5923">
        <v>942</v>
      </c>
      <c r="S5923">
        <v>313</v>
      </c>
    </row>
    <row r="5924" spans="1:20" x14ac:dyDescent="0.25">
      <c r="A5924" t="s">
        <v>20</v>
      </c>
      <c r="B5924" t="s">
        <v>36</v>
      </c>
      <c r="C5924" t="s">
        <v>22</v>
      </c>
      <c r="D5924" t="s">
        <v>23</v>
      </c>
      <c r="E5924" t="s">
        <v>5</v>
      </c>
      <c r="F5924">
        <v>1</v>
      </c>
      <c r="G5924" t="s">
        <v>24</v>
      </c>
      <c r="H5924">
        <v>3063730</v>
      </c>
      <c r="I5924">
        <v>3064047</v>
      </c>
      <c r="J5924" t="s">
        <v>25</v>
      </c>
      <c r="Q5924" t="s">
        <v>10340</v>
      </c>
      <c r="R5924">
        <v>318</v>
      </c>
      <c r="T5924" t="s">
        <v>10341</v>
      </c>
    </row>
    <row r="5925" spans="1:20" x14ac:dyDescent="0.25">
      <c r="A5925" t="s">
        <v>28</v>
      </c>
      <c r="B5925" t="s">
        <v>40</v>
      </c>
      <c r="C5925" t="s">
        <v>22</v>
      </c>
      <c r="D5925" t="s">
        <v>23</v>
      </c>
      <c r="E5925" t="s">
        <v>5</v>
      </c>
      <c r="F5925">
        <v>1</v>
      </c>
      <c r="G5925" t="s">
        <v>24</v>
      </c>
      <c r="H5925">
        <v>3063730</v>
      </c>
      <c r="I5925">
        <v>3064047</v>
      </c>
      <c r="J5925" t="s">
        <v>25</v>
      </c>
      <c r="K5925" t="s">
        <v>10342</v>
      </c>
      <c r="L5925" t="s">
        <v>10342</v>
      </c>
      <c r="N5925" t="s">
        <v>30</v>
      </c>
      <c r="Q5925" t="s">
        <v>10340</v>
      </c>
      <c r="R5925">
        <v>318</v>
      </c>
      <c r="S5925">
        <v>105</v>
      </c>
    </row>
    <row r="5926" spans="1:20" x14ac:dyDescent="0.25">
      <c r="A5926" t="s">
        <v>20</v>
      </c>
      <c r="B5926" t="s">
        <v>36</v>
      </c>
      <c r="C5926" t="s">
        <v>22</v>
      </c>
      <c r="D5926" t="s">
        <v>23</v>
      </c>
      <c r="E5926" t="s">
        <v>5</v>
      </c>
      <c r="F5926">
        <v>1</v>
      </c>
      <c r="G5926" t="s">
        <v>24</v>
      </c>
      <c r="H5926">
        <v>3064112</v>
      </c>
      <c r="I5926">
        <v>3065050</v>
      </c>
      <c r="J5926" t="s">
        <v>37</v>
      </c>
      <c r="Q5926" t="s">
        <v>10343</v>
      </c>
      <c r="R5926">
        <v>939</v>
      </c>
      <c r="T5926" t="s">
        <v>10344</v>
      </c>
    </row>
    <row r="5927" spans="1:20" x14ac:dyDescent="0.25">
      <c r="A5927" t="s">
        <v>28</v>
      </c>
      <c r="B5927" t="s">
        <v>40</v>
      </c>
      <c r="C5927" t="s">
        <v>22</v>
      </c>
      <c r="D5927" t="s">
        <v>23</v>
      </c>
      <c r="E5927" t="s">
        <v>5</v>
      </c>
      <c r="F5927">
        <v>1</v>
      </c>
      <c r="G5927" t="s">
        <v>24</v>
      </c>
      <c r="H5927">
        <v>3064112</v>
      </c>
      <c r="I5927">
        <v>3065050</v>
      </c>
      <c r="J5927" t="s">
        <v>37</v>
      </c>
      <c r="K5927" t="s">
        <v>10345</v>
      </c>
      <c r="L5927" t="s">
        <v>10345</v>
      </c>
      <c r="N5927" t="s">
        <v>10346</v>
      </c>
      <c r="Q5927" t="s">
        <v>10343</v>
      </c>
      <c r="R5927">
        <v>939</v>
      </c>
      <c r="S5927">
        <v>312</v>
      </c>
    </row>
    <row r="5928" spans="1:20" x14ac:dyDescent="0.25">
      <c r="A5928" t="s">
        <v>20</v>
      </c>
      <c r="B5928" t="s">
        <v>36</v>
      </c>
      <c r="C5928" t="s">
        <v>22</v>
      </c>
      <c r="D5928" t="s">
        <v>23</v>
      </c>
      <c r="E5928" t="s">
        <v>5</v>
      </c>
      <c r="F5928">
        <v>1</v>
      </c>
      <c r="G5928" t="s">
        <v>24</v>
      </c>
      <c r="H5928">
        <v>3065171</v>
      </c>
      <c r="I5928">
        <v>3065857</v>
      </c>
      <c r="J5928" t="s">
        <v>37</v>
      </c>
      <c r="Q5928" t="s">
        <v>10347</v>
      </c>
      <c r="R5928">
        <v>687</v>
      </c>
      <c r="T5928" t="s">
        <v>10348</v>
      </c>
    </row>
    <row r="5929" spans="1:20" x14ac:dyDescent="0.25">
      <c r="A5929" t="s">
        <v>28</v>
      </c>
      <c r="B5929" t="s">
        <v>40</v>
      </c>
      <c r="C5929" t="s">
        <v>22</v>
      </c>
      <c r="D5929" t="s">
        <v>23</v>
      </c>
      <c r="E5929" t="s">
        <v>5</v>
      </c>
      <c r="F5929">
        <v>1</v>
      </c>
      <c r="G5929" t="s">
        <v>24</v>
      </c>
      <c r="H5929">
        <v>3065171</v>
      </c>
      <c r="I5929">
        <v>3065857</v>
      </c>
      <c r="J5929" t="s">
        <v>37</v>
      </c>
      <c r="K5929" t="s">
        <v>10349</v>
      </c>
      <c r="L5929" t="s">
        <v>10349</v>
      </c>
      <c r="N5929" t="s">
        <v>10350</v>
      </c>
      <c r="Q5929" t="s">
        <v>10347</v>
      </c>
      <c r="R5929">
        <v>687</v>
      </c>
      <c r="S5929">
        <v>228</v>
      </c>
    </row>
    <row r="5930" spans="1:20" x14ac:dyDescent="0.25">
      <c r="A5930" t="s">
        <v>20</v>
      </c>
      <c r="B5930" t="s">
        <v>36</v>
      </c>
      <c r="C5930" t="s">
        <v>22</v>
      </c>
      <c r="D5930" t="s">
        <v>23</v>
      </c>
      <c r="E5930" t="s">
        <v>5</v>
      </c>
      <c r="F5930">
        <v>1</v>
      </c>
      <c r="G5930" t="s">
        <v>24</v>
      </c>
      <c r="H5930">
        <v>3065945</v>
      </c>
      <c r="I5930">
        <v>3066337</v>
      </c>
      <c r="J5930" t="s">
        <v>37</v>
      </c>
      <c r="Q5930" t="s">
        <v>10351</v>
      </c>
      <c r="R5930">
        <v>393</v>
      </c>
      <c r="T5930" t="s">
        <v>10352</v>
      </c>
    </row>
    <row r="5931" spans="1:20" x14ac:dyDescent="0.25">
      <c r="A5931" t="s">
        <v>28</v>
      </c>
      <c r="B5931" t="s">
        <v>40</v>
      </c>
      <c r="C5931" t="s">
        <v>22</v>
      </c>
      <c r="D5931" t="s">
        <v>23</v>
      </c>
      <c r="E5931" t="s">
        <v>5</v>
      </c>
      <c r="F5931">
        <v>1</v>
      </c>
      <c r="G5931" t="s">
        <v>24</v>
      </c>
      <c r="H5931">
        <v>3065945</v>
      </c>
      <c r="I5931">
        <v>3066337</v>
      </c>
      <c r="J5931" t="s">
        <v>37</v>
      </c>
      <c r="K5931" t="s">
        <v>10353</v>
      </c>
      <c r="L5931" t="s">
        <v>10353</v>
      </c>
      <c r="N5931" t="s">
        <v>10354</v>
      </c>
      <c r="Q5931" t="s">
        <v>10351</v>
      </c>
      <c r="R5931">
        <v>393</v>
      </c>
      <c r="S5931">
        <v>130</v>
      </c>
    </row>
    <row r="5932" spans="1:20" x14ac:dyDescent="0.25">
      <c r="A5932" t="s">
        <v>20</v>
      </c>
      <c r="B5932" t="s">
        <v>36</v>
      </c>
      <c r="C5932" t="s">
        <v>22</v>
      </c>
      <c r="D5932" t="s">
        <v>23</v>
      </c>
      <c r="E5932" t="s">
        <v>5</v>
      </c>
      <c r="F5932">
        <v>1</v>
      </c>
      <c r="G5932" t="s">
        <v>24</v>
      </c>
      <c r="H5932">
        <v>3066471</v>
      </c>
      <c r="I5932">
        <v>3067265</v>
      </c>
      <c r="J5932" t="s">
        <v>37</v>
      </c>
      <c r="Q5932" t="s">
        <v>10355</v>
      </c>
      <c r="R5932">
        <v>795</v>
      </c>
      <c r="T5932" t="s">
        <v>10356</v>
      </c>
    </row>
    <row r="5933" spans="1:20" x14ac:dyDescent="0.25">
      <c r="A5933" t="s">
        <v>28</v>
      </c>
      <c r="B5933" t="s">
        <v>40</v>
      </c>
      <c r="C5933" t="s">
        <v>22</v>
      </c>
      <c r="D5933" t="s">
        <v>23</v>
      </c>
      <c r="E5933" t="s">
        <v>5</v>
      </c>
      <c r="F5933">
        <v>1</v>
      </c>
      <c r="G5933" t="s">
        <v>24</v>
      </c>
      <c r="H5933">
        <v>3066471</v>
      </c>
      <c r="I5933">
        <v>3067265</v>
      </c>
      <c r="J5933" t="s">
        <v>37</v>
      </c>
      <c r="K5933" t="s">
        <v>10357</v>
      </c>
      <c r="L5933" t="s">
        <v>10357</v>
      </c>
      <c r="N5933" t="s">
        <v>10358</v>
      </c>
      <c r="Q5933" t="s">
        <v>10355</v>
      </c>
      <c r="R5933">
        <v>795</v>
      </c>
      <c r="S5933">
        <v>264</v>
      </c>
    </row>
    <row r="5934" spans="1:20" x14ac:dyDescent="0.25">
      <c r="A5934" t="s">
        <v>20</v>
      </c>
      <c r="B5934" t="s">
        <v>36</v>
      </c>
      <c r="C5934" t="s">
        <v>22</v>
      </c>
      <c r="D5934" t="s">
        <v>23</v>
      </c>
      <c r="E5934" t="s">
        <v>5</v>
      </c>
      <c r="F5934">
        <v>1</v>
      </c>
      <c r="G5934" t="s">
        <v>24</v>
      </c>
      <c r="H5934">
        <v>3067267</v>
      </c>
      <c r="I5934">
        <v>3067944</v>
      </c>
      <c r="J5934" t="s">
        <v>37</v>
      </c>
      <c r="Q5934" t="s">
        <v>10359</v>
      </c>
      <c r="R5934">
        <v>678</v>
      </c>
      <c r="T5934" t="s">
        <v>10360</v>
      </c>
    </row>
    <row r="5935" spans="1:20" x14ac:dyDescent="0.25">
      <c r="A5935" t="s">
        <v>28</v>
      </c>
      <c r="B5935" t="s">
        <v>40</v>
      </c>
      <c r="C5935" t="s">
        <v>22</v>
      </c>
      <c r="D5935" t="s">
        <v>23</v>
      </c>
      <c r="E5935" t="s">
        <v>5</v>
      </c>
      <c r="F5935">
        <v>1</v>
      </c>
      <c r="G5935" t="s">
        <v>24</v>
      </c>
      <c r="H5935">
        <v>3067267</v>
      </c>
      <c r="I5935">
        <v>3067944</v>
      </c>
      <c r="J5935" t="s">
        <v>37</v>
      </c>
      <c r="K5935" t="s">
        <v>10361</v>
      </c>
      <c r="L5935" t="s">
        <v>10361</v>
      </c>
      <c r="N5935" t="s">
        <v>10362</v>
      </c>
      <c r="Q5935" t="s">
        <v>10359</v>
      </c>
      <c r="R5935">
        <v>678</v>
      </c>
      <c r="S5935">
        <v>225</v>
      </c>
    </row>
    <row r="5936" spans="1:20" x14ac:dyDescent="0.25">
      <c r="A5936" t="s">
        <v>20</v>
      </c>
      <c r="B5936" t="s">
        <v>36</v>
      </c>
      <c r="C5936" t="s">
        <v>22</v>
      </c>
      <c r="D5936" t="s">
        <v>23</v>
      </c>
      <c r="E5936" t="s">
        <v>5</v>
      </c>
      <c r="F5936">
        <v>1</v>
      </c>
      <c r="G5936" t="s">
        <v>24</v>
      </c>
      <c r="H5936">
        <v>3067987</v>
      </c>
      <c r="I5936">
        <v>3068241</v>
      </c>
      <c r="J5936" t="s">
        <v>37</v>
      </c>
      <c r="Q5936" t="s">
        <v>10363</v>
      </c>
      <c r="R5936">
        <v>255</v>
      </c>
      <c r="T5936" t="s">
        <v>10364</v>
      </c>
    </row>
    <row r="5937" spans="1:20" x14ac:dyDescent="0.25">
      <c r="A5937" t="s">
        <v>28</v>
      </c>
      <c r="B5937" t="s">
        <v>40</v>
      </c>
      <c r="C5937" t="s">
        <v>22</v>
      </c>
      <c r="D5937" t="s">
        <v>23</v>
      </c>
      <c r="E5937" t="s">
        <v>5</v>
      </c>
      <c r="F5937">
        <v>1</v>
      </c>
      <c r="G5937" t="s">
        <v>24</v>
      </c>
      <c r="H5937">
        <v>3067987</v>
      </c>
      <c r="I5937">
        <v>3068241</v>
      </c>
      <c r="J5937" t="s">
        <v>37</v>
      </c>
      <c r="K5937" t="s">
        <v>10365</v>
      </c>
      <c r="L5937" t="s">
        <v>10365</v>
      </c>
      <c r="N5937" t="s">
        <v>10366</v>
      </c>
      <c r="Q5937" t="s">
        <v>10363</v>
      </c>
      <c r="R5937">
        <v>255</v>
      </c>
      <c r="S5937">
        <v>84</v>
      </c>
    </row>
    <row r="5938" spans="1:20" x14ac:dyDescent="0.25">
      <c r="A5938" t="s">
        <v>20</v>
      </c>
      <c r="B5938" t="s">
        <v>36</v>
      </c>
      <c r="C5938" t="s">
        <v>22</v>
      </c>
      <c r="D5938" t="s">
        <v>23</v>
      </c>
      <c r="E5938" t="s">
        <v>5</v>
      </c>
      <c r="F5938">
        <v>1</v>
      </c>
      <c r="G5938" t="s">
        <v>24</v>
      </c>
      <c r="H5938">
        <v>3068394</v>
      </c>
      <c r="I5938">
        <v>3069533</v>
      </c>
      <c r="J5938" t="s">
        <v>25</v>
      </c>
      <c r="Q5938" t="s">
        <v>10367</v>
      </c>
      <c r="R5938">
        <v>1140</v>
      </c>
      <c r="T5938" t="s">
        <v>10368</v>
      </c>
    </row>
    <row r="5939" spans="1:20" x14ac:dyDescent="0.25">
      <c r="A5939" t="s">
        <v>28</v>
      </c>
      <c r="B5939" t="s">
        <v>40</v>
      </c>
      <c r="C5939" t="s">
        <v>22</v>
      </c>
      <c r="D5939" t="s">
        <v>23</v>
      </c>
      <c r="E5939" t="s">
        <v>5</v>
      </c>
      <c r="F5939">
        <v>1</v>
      </c>
      <c r="G5939" t="s">
        <v>24</v>
      </c>
      <c r="H5939">
        <v>3068394</v>
      </c>
      <c r="I5939">
        <v>3069533</v>
      </c>
      <c r="J5939" t="s">
        <v>25</v>
      </c>
      <c r="K5939" t="s">
        <v>10369</v>
      </c>
      <c r="L5939" t="s">
        <v>10369</v>
      </c>
      <c r="N5939" t="s">
        <v>10370</v>
      </c>
      <c r="Q5939" t="s">
        <v>10367</v>
      </c>
      <c r="R5939">
        <v>1140</v>
      </c>
      <c r="S5939">
        <v>379</v>
      </c>
    </row>
    <row r="5940" spans="1:20" x14ac:dyDescent="0.25">
      <c r="A5940" t="s">
        <v>20</v>
      </c>
      <c r="B5940" t="s">
        <v>36</v>
      </c>
      <c r="C5940" t="s">
        <v>22</v>
      </c>
      <c r="D5940" t="s">
        <v>23</v>
      </c>
      <c r="E5940" t="s">
        <v>5</v>
      </c>
      <c r="F5940">
        <v>1</v>
      </c>
      <c r="G5940" t="s">
        <v>24</v>
      </c>
      <c r="H5940">
        <v>3069643</v>
      </c>
      <c r="I5940">
        <v>3070110</v>
      </c>
      <c r="J5940" t="s">
        <v>25</v>
      </c>
      <c r="Q5940" t="s">
        <v>10371</v>
      </c>
      <c r="R5940">
        <v>468</v>
      </c>
      <c r="T5940" t="s">
        <v>10372</v>
      </c>
    </row>
    <row r="5941" spans="1:20" x14ac:dyDescent="0.25">
      <c r="A5941" t="s">
        <v>28</v>
      </c>
      <c r="B5941" t="s">
        <v>40</v>
      </c>
      <c r="C5941" t="s">
        <v>22</v>
      </c>
      <c r="D5941" t="s">
        <v>23</v>
      </c>
      <c r="E5941" t="s">
        <v>5</v>
      </c>
      <c r="F5941">
        <v>1</v>
      </c>
      <c r="G5941" t="s">
        <v>24</v>
      </c>
      <c r="H5941">
        <v>3069643</v>
      </c>
      <c r="I5941">
        <v>3070110</v>
      </c>
      <c r="J5941" t="s">
        <v>25</v>
      </c>
      <c r="K5941" t="s">
        <v>10373</v>
      </c>
      <c r="L5941" t="s">
        <v>10373</v>
      </c>
      <c r="N5941" t="s">
        <v>10374</v>
      </c>
      <c r="Q5941" t="s">
        <v>10371</v>
      </c>
      <c r="R5941">
        <v>468</v>
      </c>
      <c r="S5941">
        <v>155</v>
      </c>
    </row>
    <row r="5942" spans="1:20" x14ac:dyDescent="0.25">
      <c r="A5942" t="s">
        <v>20</v>
      </c>
      <c r="B5942" t="s">
        <v>36</v>
      </c>
      <c r="C5942" t="s">
        <v>22</v>
      </c>
      <c r="D5942" t="s">
        <v>23</v>
      </c>
      <c r="E5942" t="s">
        <v>5</v>
      </c>
      <c r="F5942">
        <v>1</v>
      </c>
      <c r="G5942" t="s">
        <v>24</v>
      </c>
      <c r="H5942">
        <v>3070162</v>
      </c>
      <c r="I5942">
        <v>3071328</v>
      </c>
      <c r="J5942" t="s">
        <v>37</v>
      </c>
      <c r="Q5942" t="s">
        <v>10375</v>
      </c>
      <c r="R5942">
        <v>1167</v>
      </c>
      <c r="T5942" t="s">
        <v>10376</v>
      </c>
    </row>
    <row r="5943" spans="1:20" x14ac:dyDescent="0.25">
      <c r="A5943" t="s">
        <v>28</v>
      </c>
      <c r="B5943" t="s">
        <v>40</v>
      </c>
      <c r="C5943" t="s">
        <v>22</v>
      </c>
      <c r="D5943" t="s">
        <v>23</v>
      </c>
      <c r="E5943" t="s">
        <v>5</v>
      </c>
      <c r="F5943">
        <v>1</v>
      </c>
      <c r="G5943" t="s">
        <v>24</v>
      </c>
      <c r="H5943">
        <v>3070162</v>
      </c>
      <c r="I5943">
        <v>3071328</v>
      </c>
      <c r="J5943" t="s">
        <v>37</v>
      </c>
      <c r="K5943" t="s">
        <v>10377</v>
      </c>
      <c r="L5943" t="s">
        <v>10377</v>
      </c>
      <c r="N5943" t="s">
        <v>10378</v>
      </c>
      <c r="Q5943" t="s">
        <v>10375</v>
      </c>
      <c r="R5943">
        <v>1167</v>
      </c>
      <c r="S5943">
        <v>388</v>
      </c>
    </row>
    <row r="5944" spans="1:20" x14ac:dyDescent="0.25">
      <c r="A5944" t="s">
        <v>20</v>
      </c>
      <c r="B5944" t="s">
        <v>36</v>
      </c>
      <c r="C5944" t="s">
        <v>22</v>
      </c>
      <c r="D5944" t="s">
        <v>23</v>
      </c>
      <c r="E5944" t="s">
        <v>5</v>
      </c>
      <c r="F5944">
        <v>1</v>
      </c>
      <c r="G5944" t="s">
        <v>24</v>
      </c>
      <c r="H5944">
        <v>3071431</v>
      </c>
      <c r="I5944">
        <v>3071919</v>
      </c>
      <c r="J5944" t="s">
        <v>37</v>
      </c>
      <c r="Q5944" t="s">
        <v>10379</v>
      </c>
      <c r="R5944">
        <v>489</v>
      </c>
      <c r="T5944" t="s">
        <v>10380</v>
      </c>
    </row>
    <row r="5945" spans="1:20" x14ac:dyDescent="0.25">
      <c r="A5945" t="s">
        <v>28</v>
      </c>
      <c r="B5945" t="s">
        <v>40</v>
      </c>
      <c r="C5945" t="s">
        <v>22</v>
      </c>
      <c r="D5945" t="s">
        <v>23</v>
      </c>
      <c r="E5945" t="s">
        <v>5</v>
      </c>
      <c r="F5945">
        <v>1</v>
      </c>
      <c r="G5945" t="s">
        <v>24</v>
      </c>
      <c r="H5945">
        <v>3071431</v>
      </c>
      <c r="I5945">
        <v>3071919</v>
      </c>
      <c r="J5945" t="s">
        <v>37</v>
      </c>
      <c r="K5945" t="s">
        <v>10381</v>
      </c>
      <c r="L5945" t="s">
        <v>10381</v>
      </c>
      <c r="N5945" t="s">
        <v>10382</v>
      </c>
      <c r="Q5945" t="s">
        <v>10379</v>
      </c>
      <c r="R5945">
        <v>489</v>
      </c>
      <c r="S5945">
        <v>162</v>
      </c>
    </row>
    <row r="5946" spans="1:20" x14ac:dyDescent="0.25">
      <c r="A5946" t="s">
        <v>20</v>
      </c>
      <c r="B5946" t="s">
        <v>36</v>
      </c>
      <c r="C5946" t="s">
        <v>22</v>
      </c>
      <c r="D5946" t="s">
        <v>23</v>
      </c>
      <c r="E5946" t="s">
        <v>5</v>
      </c>
      <c r="F5946">
        <v>1</v>
      </c>
      <c r="G5946" t="s">
        <v>24</v>
      </c>
      <c r="H5946">
        <v>3072065</v>
      </c>
      <c r="I5946">
        <v>3073351</v>
      </c>
      <c r="J5946" t="s">
        <v>25</v>
      </c>
      <c r="Q5946" t="s">
        <v>10383</v>
      </c>
      <c r="R5946">
        <v>1287</v>
      </c>
      <c r="T5946" t="s">
        <v>10384</v>
      </c>
    </row>
    <row r="5947" spans="1:20" x14ac:dyDescent="0.25">
      <c r="A5947" t="s">
        <v>28</v>
      </c>
      <c r="B5947" t="s">
        <v>40</v>
      </c>
      <c r="C5947" t="s">
        <v>22</v>
      </c>
      <c r="D5947" t="s">
        <v>23</v>
      </c>
      <c r="E5947" t="s">
        <v>5</v>
      </c>
      <c r="F5947">
        <v>1</v>
      </c>
      <c r="G5947" t="s">
        <v>24</v>
      </c>
      <c r="H5947">
        <v>3072065</v>
      </c>
      <c r="I5947">
        <v>3073351</v>
      </c>
      <c r="J5947" t="s">
        <v>25</v>
      </c>
      <c r="K5947" t="s">
        <v>10385</v>
      </c>
      <c r="L5947" t="s">
        <v>10385</v>
      </c>
      <c r="N5947" t="s">
        <v>10386</v>
      </c>
      <c r="Q5947" t="s">
        <v>10383</v>
      </c>
      <c r="R5947">
        <v>1287</v>
      </c>
      <c r="S5947">
        <v>428</v>
      </c>
    </row>
    <row r="5948" spans="1:20" x14ac:dyDescent="0.25">
      <c r="A5948" t="s">
        <v>20</v>
      </c>
      <c r="B5948" t="s">
        <v>21</v>
      </c>
      <c r="C5948" t="s">
        <v>22</v>
      </c>
      <c r="D5948" t="s">
        <v>23</v>
      </c>
      <c r="E5948" t="s">
        <v>5</v>
      </c>
      <c r="F5948">
        <v>1</v>
      </c>
      <c r="G5948" t="s">
        <v>24</v>
      </c>
      <c r="H5948">
        <v>3073543</v>
      </c>
      <c r="I5948">
        <v>3073650</v>
      </c>
      <c r="J5948" t="s">
        <v>37</v>
      </c>
      <c r="Q5948" t="s">
        <v>10387</v>
      </c>
      <c r="R5948">
        <v>108</v>
      </c>
      <c r="T5948" t="s">
        <v>31</v>
      </c>
    </row>
    <row r="5949" spans="1:20" x14ac:dyDescent="0.25">
      <c r="A5949" t="s">
        <v>28</v>
      </c>
      <c r="B5949" t="s">
        <v>29</v>
      </c>
      <c r="C5949" t="s">
        <v>22</v>
      </c>
      <c r="D5949" t="s">
        <v>23</v>
      </c>
      <c r="E5949" t="s">
        <v>5</v>
      </c>
      <c r="F5949">
        <v>1</v>
      </c>
      <c r="G5949" t="s">
        <v>24</v>
      </c>
      <c r="H5949">
        <v>3073543</v>
      </c>
      <c r="I5949">
        <v>3073650</v>
      </c>
      <c r="J5949" t="s">
        <v>37</v>
      </c>
      <c r="N5949" t="s">
        <v>30</v>
      </c>
      <c r="Q5949" t="s">
        <v>10387</v>
      </c>
      <c r="R5949">
        <v>108</v>
      </c>
      <c r="T5949" t="s">
        <v>31</v>
      </c>
    </row>
    <row r="5950" spans="1:20" x14ac:dyDescent="0.25">
      <c r="A5950" t="s">
        <v>20</v>
      </c>
      <c r="B5950" t="s">
        <v>36</v>
      </c>
      <c r="C5950" t="s">
        <v>22</v>
      </c>
      <c r="D5950" t="s">
        <v>23</v>
      </c>
      <c r="E5950" t="s">
        <v>5</v>
      </c>
      <c r="F5950">
        <v>1</v>
      </c>
      <c r="G5950" t="s">
        <v>24</v>
      </c>
      <c r="H5950">
        <v>3073777</v>
      </c>
      <c r="I5950">
        <v>3074712</v>
      </c>
      <c r="J5950" t="s">
        <v>37</v>
      </c>
      <c r="Q5950" t="s">
        <v>10388</v>
      </c>
      <c r="R5950">
        <v>936</v>
      </c>
      <c r="T5950" t="s">
        <v>10389</v>
      </c>
    </row>
    <row r="5951" spans="1:20" x14ac:dyDescent="0.25">
      <c r="A5951" t="s">
        <v>28</v>
      </c>
      <c r="B5951" t="s">
        <v>40</v>
      </c>
      <c r="C5951" t="s">
        <v>22</v>
      </c>
      <c r="D5951" t="s">
        <v>23</v>
      </c>
      <c r="E5951" t="s">
        <v>5</v>
      </c>
      <c r="F5951">
        <v>1</v>
      </c>
      <c r="G5951" t="s">
        <v>24</v>
      </c>
      <c r="H5951">
        <v>3073777</v>
      </c>
      <c r="I5951">
        <v>3074712</v>
      </c>
      <c r="J5951" t="s">
        <v>37</v>
      </c>
      <c r="K5951" t="s">
        <v>10390</v>
      </c>
      <c r="L5951" t="s">
        <v>10390</v>
      </c>
      <c r="N5951" t="s">
        <v>10391</v>
      </c>
      <c r="Q5951" t="s">
        <v>10388</v>
      </c>
      <c r="R5951">
        <v>936</v>
      </c>
      <c r="S5951">
        <v>311</v>
      </c>
    </row>
    <row r="5952" spans="1:20" x14ac:dyDescent="0.25">
      <c r="A5952" t="s">
        <v>20</v>
      </c>
      <c r="B5952" t="s">
        <v>36</v>
      </c>
      <c r="C5952" t="s">
        <v>22</v>
      </c>
      <c r="D5952" t="s">
        <v>23</v>
      </c>
      <c r="E5952" t="s">
        <v>5</v>
      </c>
      <c r="F5952">
        <v>1</v>
      </c>
      <c r="G5952" t="s">
        <v>24</v>
      </c>
      <c r="H5952">
        <v>3074729</v>
      </c>
      <c r="I5952">
        <v>3075478</v>
      </c>
      <c r="J5952" t="s">
        <v>37</v>
      </c>
      <c r="Q5952" t="s">
        <v>10392</v>
      </c>
      <c r="R5952">
        <v>750</v>
      </c>
      <c r="T5952" t="s">
        <v>10393</v>
      </c>
    </row>
    <row r="5953" spans="1:20" x14ac:dyDescent="0.25">
      <c r="A5953" t="s">
        <v>28</v>
      </c>
      <c r="B5953" t="s">
        <v>40</v>
      </c>
      <c r="C5953" t="s">
        <v>22</v>
      </c>
      <c r="D5953" t="s">
        <v>23</v>
      </c>
      <c r="E5953" t="s">
        <v>5</v>
      </c>
      <c r="F5953">
        <v>1</v>
      </c>
      <c r="G5953" t="s">
        <v>24</v>
      </c>
      <c r="H5953">
        <v>3074729</v>
      </c>
      <c r="I5953">
        <v>3075478</v>
      </c>
      <c r="J5953" t="s">
        <v>37</v>
      </c>
      <c r="K5953" t="s">
        <v>10394</v>
      </c>
      <c r="L5953" t="s">
        <v>10394</v>
      </c>
      <c r="N5953" t="s">
        <v>10395</v>
      </c>
      <c r="Q5953" t="s">
        <v>10392</v>
      </c>
      <c r="R5953">
        <v>750</v>
      </c>
      <c r="S5953">
        <v>249</v>
      </c>
    </row>
    <row r="5954" spans="1:20" x14ac:dyDescent="0.25">
      <c r="A5954" t="s">
        <v>20</v>
      </c>
      <c r="B5954" t="s">
        <v>36</v>
      </c>
      <c r="C5954" t="s">
        <v>22</v>
      </c>
      <c r="D5954" t="s">
        <v>23</v>
      </c>
      <c r="E5954" t="s">
        <v>5</v>
      </c>
      <c r="F5954">
        <v>1</v>
      </c>
      <c r="G5954" t="s">
        <v>24</v>
      </c>
      <c r="H5954">
        <v>3075706</v>
      </c>
      <c r="I5954">
        <v>3076500</v>
      </c>
      <c r="J5954" t="s">
        <v>37</v>
      </c>
      <c r="Q5954" t="s">
        <v>10396</v>
      </c>
      <c r="R5954">
        <v>795</v>
      </c>
      <c r="T5954" t="s">
        <v>10397</v>
      </c>
    </row>
    <row r="5955" spans="1:20" x14ac:dyDescent="0.25">
      <c r="A5955" t="s">
        <v>28</v>
      </c>
      <c r="B5955" t="s">
        <v>40</v>
      </c>
      <c r="C5955" t="s">
        <v>22</v>
      </c>
      <c r="D5955" t="s">
        <v>23</v>
      </c>
      <c r="E5955" t="s">
        <v>5</v>
      </c>
      <c r="F5955">
        <v>1</v>
      </c>
      <c r="G5955" t="s">
        <v>24</v>
      </c>
      <c r="H5955">
        <v>3075706</v>
      </c>
      <c r="I5955">
        <v>3076500</v>
      </c>
      <c r="J5955" t="s">
        <v>37</v>
      </c>
      <c r="K5955" t="s">
        <v>10398</v>
      </c>
      <c r="L5955" t="s">
        <v>10398</v>
      </c>
      <c r="N5955" t="s">
        <v>2964</v>
      </c>
      <c r="Q5955" t="s">
        <v>10396</v>
      </c>
      <c r="R5955">
        <v>795</v>
      </c>
      <c r="S5955">
        <v>264</v>
      </c>
    </row>
    <row r="5956" spans="1:20" x14ac:dyDescent="0.25">
      <c r="A5956" t="s">
        <v>20</v>
      </c>
      <c r="B5956" t="s">
        <v>36</v>
      </c>
      <c r="C5956" t="s">
        <v>22</v>
      </c>
      <c r="D5956" t="s">
        <v>23</v>
      </c>
      <c r="E5956" t="s">
        <v>5</v>
      </c>
      <c r="F5956">
        <v>1</v>
      </c>
      <c r="G5956" t="s">
        <v>24</v>
      </c>
      <c r="H5956">
        <v>3076530</v>
      </c>
      <c r="I5956">
        <v>3077183</v>
      </c>
      <c r="J5956" t="s">
        <v>37</v>
      </c>
      <c r="Q5956" t="s">
        <v>10399</v>
      </c>
      <c r="R5956">
        <v>654</v>
      </c>
      <c r="T5956" t="s">
        <v>10400</v>
      </c>
    </row>
    <row r="5957" spans="1:20" x14ac:dyDescent="0.25">
      <c r="A5957" t="s">
        <v>28</v>
      </c>
      <c r="B5957" t="s">
        <v>40</v>
      </c>
      <c r="C5957" t="s">
        <v>22</v>
      </c>
      <c r="D5957" t="s">
        <v>23</v>
      </c>
      <c r="E5957" t="s">
        <v>5</v>
      </c>
      <c r="F5957">
        <v>1</v>
      </c>
      <c r="G5957" t="s">
        <v>24</v>
      </c>
      <c r="H5957">
        <v>3076530</v>
      </c>
      <c r="I5957">
        <v>3077183</v>
      </c>
      <c r="J5957" t="s">
        <v>37</v>
      </c>
      <c r="K5957" t="s">
        <v>10401</v>
      </c>
      <c r="L5957" t="s">
        <v>10401</v>
      </c>
      <c r="N5957" t="s">
        <v>108</v>
      </c>
      <c r="Q5957" t="s">
        <v>10399</v>
      </c>
      <c r="R5957">
        <v>654</v>
      </c>
      <c r="S5957">
        <v>217</v>
      </c>
    </row>
    <row r="5958" spans="1:20" x14ac:dyDescent="0.25">
      <c r="A5958" t="s">
        <v>20</v>
      </c>
      <c r="B5958" t="s">
        <v>36</v>
      </c>
      <c r="C5958" t="s">
        <v>22</v>
      </c>
      <c r="D5958" t="s">
        <v>23</v>
      </c>
      <c r="E5958" t="s">
        <v>5</v>
      </c>
      <c r="F5958">
        <v>1</v>
      </c>
      <c r="G5958" t="s">
        <v>24</v>
      </c>
      <c r="H5958">
        <v>3077173</v>
      </c>
      <c r="I5958">
        <v>3078207</v>
      </c>
      <c r="J5958" t="s">
        <v>37</v>
      </c>
      <c r="Q5958" t="s">
        <v>10402</v>
      </c>
      <c r="R5958">
        <v>1035</v>
      </c>
      <c r="T5958" t="s">
        <v>10403</v>
      </c>
    </row>
    <row r="5959" spans="1:20" x14ac:dyDescent="0.25">
      <c r="A5959" t="s">
        <v>28</v>
      </c>
      <c r="B5959" t="s">
        <v>40</v>
      </c>
      <c r="C5959" t="s">
        <v>22</v>
      </c>
      <c r="D5959" t="s">
        <v>23</v>
      </c>
      <c r="E5959" t="s">
        <v>5</v>
      </c>
      <c r="F5959">
        <v>1</v>
      </c>
      <c r="G5959" t="s">
        <v>24</v>
      </c>
      <c r="H5959">
        <v>3077173</v>
      </c>
      <c r="I5959">
        <v>3078207</v>
      </c>
      <c r="J5959" t="s">
        <v>37</v>
      </c>
      <c r="K5959" t="s">
        <v>10404</v>
      </c>
      <c r="L5959" t="s">
        <v>10404</v>
      </c>
      <c r="N5959" t="s">
        <v>10405</v>
      </c>
      <c r="Q5959" t="s">
        <v>10402</v>
      </c>
      <c r="R5959">
        <v>1035</v>
      </c>
      <c r="S5959">
        <v>344</v>
      </c>
    </row>
    <row r="5960" spans="1:20" x14ac:dyDescent="0.25">
      <c r="A5960" t="s">
        <v>20</v>
      </c>
      <c r="B5960" t="s">
        <v>36</v>
      </c>
      <c r="C5960" t="s">
        <v>22</v>
      </c>
      <c r="D5960" t="s">
        <v>23</v>
      </c>
      <c r="E5960" t="s">
        <v>5</v>
      </c>
      <c r="F5960">
        <v>1</v>
      </c>
      <c r="G5960" t="s">
        <v>24</v>
      </c>
      <c r="H5960">
        <v>3078424</v>
      </c>
      <c r="I5960">
        <v>3079344</v>
      </c>
      <c r="J5960" t="s">
        <v>25</v>
      </c>
      <c r="Q5960" t="s">
        <v>10406</v>
      </c>
      <c r="R5960">
        <v>921</v>
      </c>
      <c r="T5960" t="s">
        <v>10407</v>
      </c>
    </row>
    <row r="5961" spans="1:20" x14ac:dyDescent="0.25">
      <c r="A5961" t="s">
        <v>28</v>
      </c>
      <c r="B5961" t="s">
        <v>40</v>
      </c>
      <c r="C5961" t="s">
        <v>22</v>
      </c>
      <c r="D5961" t="s">
        <v>23</v>
      </c>
      <c r="E5961" t="s">
        <v>5</v>
      </c>
      <c r="F5961">
        <v>1</v>
      </c>
      <c r="G5961" t="s">
        <v>24</v>
      </c>
      <c r="H5961">
        <v>3078424</v>
      </c>
      <c r="I5961">
        <v>3079344</v>
      </c>
      <c r="J5961" t="s">
        <v>25</v>
      </c>
      <c r="K5961" t="s">
        <v>10408</v>
      </c>
      <c r="L5961" t="s">
        <v>10408</v>
      </c>
      <c r="N5961" t="s">
        <v>1805</v>
      </c>
      <c r="Q5961" t="s">
        <v>10406</v>
      </c>
      <c r="R5961">
        <v>921</v>
      </c>
      <c r="S5961">
        <v>306</v>
      </c>
    </row>
    <row r="5962" spans="1:20" x14ac:dyDescent="0.25">
      <c r="A5962" t="s">
        <v>20</v>
      </c>
      <c r="B5962" t="s">
        <v>36</v>
      </c>
      <c r="C5962" t="s">
        <v>22</v>
      </c>
      <c r="D5962" t="s">
        <v>23</v>
      </c>
      <c r="E5962" t="s">
        <v>5</v>
      </c>
      <c r="F5962">
        <v>1</v>
      </c>
      <c r="G5962" t="s">
        <v>24</v>
      </c>
      <c r="H5962">
        <v>3079370</v>
      </c>
      <c r="I5962">
        <v>3080293</v>
      </c>
      <c r="J5962" t="s">
        <v>37</v>
      </c>
      <c r="Q5962" t="s">
        <v>10409</v>
      </c>
      <c r="R5962">
        <v>924</v>
      </c>
      <c r="T5962" t="s">
        <v>10410</v>
      </c>
    </row>
    <row r="5963" spans="1:20" x14ac:dyDescent="0.25">
      <c r="A5963" t="s">
        <v>28</v>
      </c>
      <c r="B5963" t="s">
        <v>40</v>
      </c>
      <c r="C5963" t="s">
        <v>22</v>
      </c>
      <c r="D5963" t="s">
        <v>23</v>
      </c>
      <c r="E5963" t="s">
        <v>5</v>
      </c>
      <c r="F5963">
        <v>1</v>
      </c>
      <c r="G5963" t="s">
        <v>24</v>
      </c>
      <c r="H5963">
        <v>3079370</v>
      </c>
      <c r="I5963">
        <v>3080293</v>
      </c>
      <c r="J5963" t="s">
        <v>37</v>
      </c>
      <c r="K5963" t="s">
        <v>10411</v>
      </c>
      <c r="L5963" t="s">
        <v>10411</v>
      </c>
      <c r="N5963" t="s">
        <v>10412</v>
      </c>
      <c r="Q5963" t="s">
        <v>10409</v>
      </c>
      <c r="R5963">
        <v>924</v>
      </c>
      <c r="S5963">
        <v>307</v>
      </c>
    </row>
    <row r="5964" spans="1:20" x14ac:dyDescent="0.25">
      <c r="A5964" t="s">
        <v>20</v>
      </c>
      <c r="B5964" t="s">
        <v>36</v>
      </c>
      <c r="C5964" t="s">
        <v>22</v>
      </c>
      <c r="D5964" t="s">
        <v>23</v>
      </c>
      <c r="E5964" t="s">
        <v>5</v>
      </c>
      <c r="F5964">
        <v>1</v>
      </c>
      <c r="G5964" t="s">
        <v>24</v>
      </c>
      <c r="H5964">
        <v>3080337</v>
      </c>
      <c r="I5964">
        <v>3081680</v>
      </c>
      <c r="J5964" t="s">
        <v>25</v>
      </c>
      <c r="Q5964" t="s">
        <v>10413</v>
      </c>
      <c r="R5964">
        <v>1344</v>
      </c>
      <c r="T5964" t="s">
        <v>10414</v>
      </c>
    </row>
    <row r="5965" spans="1:20" x14ac:dyDescent="0.25">
      <c r="A5965" t="s">
        <v>28</v>
      </c>
      <c r="B5965" t="s">
        <v>40</v>
      </c>
      <c r="C5965" t="s">
        <v>22</v>
      </c>
      <c r="D5965" t="s">
        <v>23</v>
      </c>
      <c r="E5965" t="s">
        <v>5</v>
      </c>
      <c r="F5965">
        <v>1</v>
      </c>
      <c r="G5965" t="s">
        <v>24</v>
      </c>
      <c r="H5965">
        <v>3080337</v>
      </c>
      <c r="I5965">
        <v>3081680</v>
      </c>
      <c r="J5965" t="s">
        <v>25</v>
      </c>
      <c r="K5965" t="s">
        <v>10415</v>
      </c>
      <c r="L5965" t="s">
        <v>10415</v>
      </c>
      <c r="N5965" t="s">
        <v>10416</v>
      </c>
      <c r="Q5965" t="s">
        <v>10413</v>
      </c>
      <c r="R5965">
        <v>1344</v>
      </c>
      <c r="S5965">
        <v>447</v>
      </c>
    </row>
    <row r="5966" spans="1:20" x14ac:dyDescent="0.25">
      <c r="A5966" t="s">
        <v>20</v>
      </c>
      <c r="B5966" t="s">
        <v>36</v>
      </c>
      <c r="C5966" t="s">
        <v>22</v>
      </c>
      <c r="D5966" t="s">
        <v>23</v>
      </c>
      <c r="E5966" t="s">
        <v>5</v>
      </c>
      <c r="F5966">
        <v>1</v>
      </c>
      <c r="G5966" t="s">
        <v>24</v>
      </c>
      <c r="H5966">
        <v>3081757</v>
      </c>
      <c r="I5966">
        <v>3082659</v>
      </c>
      <c r="J5966" t="s">
        <v>37</v>
      </c>
      <c r="Q5966" t="s">
        <v>10417</v>
      </c>
      <c r="R5966">
        <v>903</v>
      </c>
      <c r="T5966" t="s">
        <v>10418</v>
      </c>
    </row>
    <row r="5967" spans="1:20" x14ac:dyDescent="0.25">
      <c r="A5967" t="s">
        <v>28</v>
      </c>
      <c r="B5967" t="s">
        <v>40</v>
      </c>
      <c r="C5967" t="s">
        <v>22</v>
      </c>
      <c r="D5967" t="s">
        <v>23</v>
      </c>
      <c r="E5967" t="s">
        <v>5</v>
      </c>
      <c r="F5967">
        <v>1</v>
      </c>
      <c r="G5967" t="s">
        <v>24</v>
      </c>
      <c r="H5967">
        <v>3081757</v>
      </c>
      <c r="I5967">
        <v>3082659</v>
      </c>
      <c r="J5967" t="s">
        <v>37</v>
      </c>
      <c r="K5967" t="s">
        <v>10419</v>
      </c>
      <c r="L5967" t="s">
        <v>10419</v>
      </c>
      <c r="N5967" t="s">
        <v>10420</v>
      </c>
      <c r="Q5967" t="s">
        <v>10417</v>
      </c>
      <c r="R5967">
        <v>903</v>
      </c>
      <c r="S5967">
        <v>300</v>
      </c>
    </row>
    <row r="5968" spans="1:20" x14ac:dyDescent="0.25">
      <c r="A5968" t="s">
        <v>20</v>
      </c>
      <c r="B5968" t="s">
        <v>36</v>
      </c>
      <c r="C5968" t="s">
        <v>22</v>
      </c>
      <c r="D5968" t="s">
        <v>23</v>
      </c>
      <c r="E5968" t="s">
        <v>5</v>
      </c>
      <c r="F5968">
        <v>1</v>
      </c>
      <c r="G5968" t="s">
        <v>24</v>
      </c>
      <c r="H5968">
        <v>3082873</v>
      </c>
      <c r="I5968">
        <v>3083217</v>
      </c>
      <c r="J5968" t="s">
        <v>37</v>
      </c>
      <c r="Q5968" t="s">
        <v>10421</v>
      </c>
      <c r="R5968">
        <v>345</v>
      </c>
      <c r="T5968" t="s">
        <v>10422</v>
      </c>
    </row>
    <row r="5969" spans="1:20" x14ac:dyDescent="0.25">
      <c r="A5969" t="s">
        <v>28</v>
      </c>
      <c r="B5969" t="s">
        <v>40</v>
      </c>
      <c r="C5969" t="s">
        <v>22</v>
      </c>
      <c r="D5969" t="s">
        <v>23</v>
      </c>
      <c r="E5969" t="s">
        <v>5</v>
      </c>
      <c r="F5969">
        <v>1</v>
      </c>
      <c r="G5969" t="s">
        <v>24</v>
      </c>
      <c r="H5969">
        <v>3082873</v>
      </c>
      <c r="I5969">
        <v>3083217</v>
      </c>
      <c r="J5969" t="s">
        <v>37</v>
      </c>
      <c r="K5969" t="s">
        <v>10423</v>
      </c>
      <c r="L5969" t="s">
        <v>10423</v>
      </c>
      <c r="N5969" t="s">
        <v>6926</v>
      </c>
      <c r="Q5969" t="s">
        <v>10421</v>
      </c>
      <c r="R5969">
        <v>345</v>
      </c>
      <c r="S5969">
        <v>114</v>
      </c>
    </row>
    <row r="5970" spans="1:20" x14ac:dyDescent="0.25">
      <c r="A5970" t="s">
        <v>20</v>
      </c>
      <c r="B5970" t="s">
        <v>36</v>
      </c>
      <c r="C5970" t="s">
        <v>22</v>
      </c>
      <c r="D5970" t="s">
        <v>23</v>
      </c>
      <c r="E5970" t="s">
        <v>5</v>
      </c>
      <c r="F5970">
        <v>1</v>
      </c>
      <c r="G5970" t="s">
        <v>24</v>
      </c>
      <c r="H5970">
        <v>3083291</v>
      </c>
      <c r="I5970">
        <v>3084283</v>
      </c>
      <c r="J5970" t="s">
        <v>37</v>
      </c>
      <c r="Q5970" t="s">
        <v>10424</v>
      </c>
      <c r="R5970">
        <v>993</v>
      </c>
      <c r="T5970" t="s">
        <v>10425</v>
      </c>
    </row>
    <row r="5971" spans="1:20" x14ac:dyDescent="0.25">
      <c r="A5971" t="s">
        <v>28</v>
      </c>
      <c r="B5971" t="s">
        <v>40</v>
      </c>
      <c r="C5971" t="s">
        <v>22</v>
      </c>
      <c r="D5971" t="s">
        <v>23</v>
      </c>
      <c r="E5971" t="s">
        <v>5</v>
      </c>
      <c r="F5971">
        <v>1</v>
      </c>
      <c r="G5971" t="s">
        <v>24</v>
      </c>
      <c r="H5971">
        <v>3083291</v>
      </c>
      <c r="I5971">
        <v>3084283</v>
      </c>
      <c r="J5971" t="s">
        <v>37</v>
      </c>
      <c r="K5971" t="s">
        <v>10426</v>
      </c>
      <c r="L5971" t="s">
        <v>10426</v>
      </c>
      <c r="N5971" t="s">
        <v>10427</v>
      </c>
      <c r="Q5971" t="s">
        <v>10424</v>
      </c>
      <c r="R5971">
        <v>993</v>
      </c>
      <c r="S5971">
        <v>330</v>
      </c>
    </row>
    <row r="5972" spans="1:20" x14ac:dyDescent="0.25">
      <c r="A5972" t="s">
        <v>20</v>
      </c>
      <c r="B5972" t="s">
        <v>36</v>
      </c>
      <c r="C5972" t="s">
        <v>22</v>
      </c>
      <c r="D5972" t="s">
        <v>23</v>
      </c>
      <c r="E5972" t="s">
        <v>5</v>
      </c>
      <c r="F5972">
        <v>1</v>
      </c>
      <c r="G5972" t="s">
        <v>24</v>
      </c>
      <c r="H5972">
        <v>3084348</v>
      </c>
      <c r="I5972">
        <v>3085337</v>
      </c>
      <c r="J5972" t="s">
        <v>37</v>
      </c>
      <c r="Q5972" t="s">
        <v>10428</v>
      </c>
      <c r="R5972">
        <v>990</v>
      </c>
      <c r="T5972" t="s">
        <v>10429</v>
      </c>
    </row>
    <row r="5973" spans="1:20" x14ac:dyDescent="0.25">
      <c r="A5973" t="s">
        <v>28</v>
      </c>
      <c r="B5973" t="s">
        <v>40</v>
      </c>
      <c r="C5973" t="s">
        <v>22</v>
      </c>
      <c r="D5973" t="s">
        <v>23</v>
      </c>
      <c r="E5973" t="s">
        <v>5</v>
      </c>
      <c r="F5973">
        <v>1</v>
      </c>
      <c r="G5973" t="s">
        <v>24</v>
      </c>
      <c r="H5973">
        <v>3084348</v>
      </c>
      <c r="I5973">
        <v>3085337</v>
      </c>
      <c r="J5973" t="s">
        <v>37</v>
      </c>
      <c r="K5973" t="s">
        <v>10430</v>
      </c>
      <c r="L5973" t="s">
        <v>10430</v>
      </c>
      <c r="N5973" t="s">
        <v>10431</v>
      </c>
      <c r="Q5973" t="s">
        <v>10428</v>
      </c>
      <c r="R5973">
        <v>990</v>
      </c>
      <c r="S5973">
        <v>329</v>
      </c>
    </row>
    <row r="5974" spans="1:20" x14ac:dyDescent="0.25">
      <c r="A5974" t="s">
        <v>20</v>
      </c>
      <c r="B5974" t="s">
        <v>36</v>
      </c>
      <c r="C5974" t="s">
        <v>22</v>
      </c>
      <c r="D5974" t="s">
        <v>23</v>
      </c>
      <c r="E5974" t="s">
        <v>5</v>
      </c>
      <c r="F5974">
        <v>1</v>
      </c>
      <c r="G5974" t="s">
        <v>24</v>
      </c>
      <c r="H5974">
        <v>3085306</v>
      </c>
      <c r="I5974">
        <v>3086706</v>
      </c>
      <c r="J5974" t="s">
        <v>37</v>
      </c>
      <c r="Q5974" t="s">
        <v>10432</v>
      </c>
      <c r="R5974">
        <v>1401</v>
      </c>
      <c r="T5974" t="s">
        <v>10433</v>
      </c>
    </row>
    <row r="5975" spans="1:20" x14ac:dyDescent="0.25">
      <c r="A5975" t="s">
        <v>28</v>
      </c>
      <c r="B5975" t="s">
        <v>40</v>
      </c>
      <c r="C5975" t="s">
        <v>22</v>
      </c>
      <c r="D5975" t="s">
        <v>23</v>
      </c>
      <c r="E5975" t="s">
        <v>5</v>
      </c>
      <c r="F5975">
        <v>1</v>
      </c>
      <c r="G5975" t="s">
        <v>24</v>
      </c>
      <c r="H5975">
        <v>3085306</v>
      </c>
      <c r="I5975">
        <v>3086706</v>
      </c>
      <c r="J5975" t="s">
        <v>37</v>
      </c>
      <c r="K5975" t="s">
        <v>10434</v>
      </c>
      <c r="L5975" t="s">
        <v>10434</v>
      </c>
      <c r="N5975" t="s">
        <v>10435</v>
      </c>
      <c r="Q5975" t="s">
        <v>10432</v>
      </c>
      <c r="R5975">
        <v>1401</v>
      </c>
      <c r="S5975">
        <v>466</v>
      </c>
    </row>
    <row r="5976" spans="1:20" x14ac:dyDescent="0.25">
      <c r="A5976" t="s">
        <v>20</v>
      </c>
      <c r="B5976" t="s">
        <v>36</v>
      </c>
      <c r="C5976" t="s">
        <v>22</v>
      </c>
      <c r="D5976" t="s">
        <v>23</v>
      </c>
      <c r="E5976" t="s">
        <v>5</v>
      </c>
      <c r="F5976">
        <v>1</v>
      </c>
      <c r="G5976" t="s">
        <v>24</v>
      </c>
      <c r="H5976">
        <v>3086797</v>
      </c>
      <c r="I5976">
        <v>3087969</v>
      </c>
      <c r="J5976" t="s">
        <v>37</v>
      </c>
      <c r="Q5976" t="s">
        <v>10436</v>
      </c>
      <c r="R5976">
        <v>1173</v>
      </c>
      <c r="T5976" t="s">
        <v>10437</v>
      </c>
    </row>
    <row r="5977" spans="1:20" x14ac:dyDescent="0.25">
      <c r="A5977" t="s">
        <v>28</v>
      </c>
      <c r="B5977" t="s">
        <v>40</v>
      </c>
      <c r="C5977" t="s">
        <v>22</v>
      </c>
      <c r="D5977" t="s">
        <v>23</v>
      </c>
      <c r="E5977" t="s">
        <v>5</v>
      </c>
      <c r="F5977">
        <v>1</v>
      </c>
      <c r="G5977" t="s">
        <v>24</v>
      </c>
      <c r="H5977">
        <v>3086797</v>
      </c>
      <c r="I5977">
        <v>3087969</v>
      </c>
      <c r="J5977" t="s">
        <v>37</v>
      </c>
      <c r="K5977" t="s">
        <v>10438</v>
      </c>
      <c r="L5977" t="s">
        <v>10438</v>
      </c>
      <c r="N5977" t="s">
        <v>10439</v>
      </c>
      <c r="Q5977" t="s">
        <v>10436</v>
      </c>
      <c r="R5977">
        <v>1173</v>
      </c>
      <c r="S5977">
        <v>390</v>
      </c>
    </row>
    <row r="5978" spans="1:20" x14ac:dyDescent="0.25">
      <c r="A5978" t="s">
        <v>20</v>
      </c>
      <c r="B5978" t="s">
        <v>36</v>
      </c>
      <c r="C5978" t="s">
        <v>22</v>
      </c>
      <c r="D5978" t="s">
        <v>23</v>
      </c>
      <c r="E5978" t="s">
        <v>5</v>
      </c>
      <c r="F5978">
        <v>1</v>
      </c>
      <c r="G5978" t="s">
        <v>24</v>
      </c>
      <c r="H5978">
        <v>3088023</v>
      </c>
      <c r="I5978">
        <v>3088316</v>
      </c>
      <c r="J5978" t="s">
        <v>37</v>
      </c>
      <c r="Q5978" t="s">
        <v>10440</v>
      </c>
      <c r="R5978">
        <v>294</v>
      </c>
      <c r="T5978" t="s">
        <v>10441</v>
      </c>
    </row>
    <row r="5979" spans="1:20" x14ac:dyDescent="0.25">
      <c r="A5979" t="s">
        <v>28</v>
      </c>
      <c r="B5979" t="s">
        <v>40</v>
      </c>
      <c r="C5979" t="s">
        <v>22</v>
      </c>
      <c r="D5979" t="s">
        <v>23</v>
      </c>
      <c r="E5979" t="s">
        <v>5</v>
      </c>
      <c r="F5979">
        <v>1</v>
      </c>
      <c r="G5979" t="s">
        <v>24</v>
      </c>
      <c r="H5979">
        <v>3088023</v>
      </c>
      <c r="I5979">
        <v>3088316</v>
      </c>
      <c r="J5979" t="s">
        <v>37</v>
      </c>
      <c r="K5979" t="s">
        <v>10442</v>
      </c>
      <c r="L5979" t="s">
        <v>10442</v>
      </c>
      <c r="N5979" t="s">
        <v>10443</v>
      </c>
      <c r="Q5979" t="s">
        <v>10440</v>
      </c>
      <c r="R5979">
        <v>294</v>
      </c>
      <c r="S5979">
        <v>97</v>
      </c>
    </row>
    <row r="5980" spans="1:20" x14ac:dyDescent="0.25">
      <c r="A5980" t="s">
        <v>20</v>
      </c>
      <c r="B5980" t="s">
        <v>36</v>
      </c>
      <c r="C5980" t="s">
        <v>22</v>
      </c>
      <c r="D5980" t="s">
        <v>23</v>
      </c>
      <c r="E5980" t="s">
        <v>5</v>
      </c>
      <c r="F5980">
        <v>1</v>
      </c>
      <c r="G5980" t="s">
        <v>24</v>
      </c>
      <c r="H5980">
        <v>3088525</v>
      </c>
      <c r="I5980">
        <v>3088848</v>
      </c>
      <c r="J5980" t="s">
        <v>37</v>
      </c>
      <c r="Q5980" t="s">
        <v>10444</v>
      </c>
      <c r="R5980">
        <v>324</v>
      </c>
      <c r="T5980" t="s">
        <v>10445</v>
      </c>
    </row>
    <row r="5981" spans="1:20" x14ac:dyDescent="0.25">
      <c r="A5981" t="s">
        <v>28</v>
      </c>
      <c r="B5981" t="s">
        <v>40</v>
      </c>
      <c r="C5981" t="s">
        <v>22</v>
      </c>
      <c r="D5981" t="s">
        <v>23</v>
      </c>
      <c r="E5981" t="s">
        <v>5</v>
      </c>
      <c r="F5981">
        <v>1</v>
      </c>
      <c r="G5981" t="s">
        <v>24</v>
      </c>
      <c r="H5981">
        <v>3088525</v>
      </c>
      <c r="I5981">
        <v>3088848</v>
      </c>
      <c r="J5981" t="s">
        <v>37</v>
      </c>
      <c r="K5981" t="s">
        <v>10446</v>
      </c>
      <c r="L5981" t="s">
        <v>10446</v>
      </c>
      <c r="N5981" t="s">
        <v>10447</v>
      </c>
      <c r="Q5981" t="s">
        <v>10444</v>
      </c>
      <c r="R5981">
        <v>324</v>
      </c>
      <c r="S5981">
        <v>107</v>
      </c>
    </row>
    <row r="5982" spans="1:20" x14ac:dyDescent="0.25">
      <c r="A5982" t="s">
        <v>20</v>
      </c>
      <c r="B5982" t="s">
        <v>36</v>
      </c>
      <c r="C5982" t="s">
        <v>22</v>
      </c>
      <c r="D5982" t="s">
        <v>23</v>
      </c>
      <c r="E5982" t="s">
        <v>5</v>
      </c>
      <c r="F5982">
        <v>1</v>
      </c>
      <c r="G5982" t="s">
        <v>24</v>
      </c>
      <c r="H5982">
        <v>3088871</v>
      </c>
      <c r="I5982">
        <v>3090583</v>
      </c>
      <c r="J5982" t="s">
        <v>37</v>
      </c>
      <c r="Q5982" t="s">
        <v>10448</v>
      </c>
      <c r="R5982">
        <v>1713</v>
      </c>
      <c r="T5982" t="s">
        <v>10449</v>
      </c>
    </row>
    <row r="5983" spans="1:20" x14ac:dyDescent="0.25">
      <c r="A5983" t="s">
        <v>28</v>
      </c>
      <c r="B5983" t="s">
        <v>40</v>
      </c>
      <c r="C5983" t="s">
        <v>22</v>
      </c>
      <c r="D5983" t="s">
        <v>23</v>
      </c>
      <c r="E5983" t="s">
        <v>5</v>
      </c>
      <c r="F5983">
        <v>1</v>
      </c>
      <c r="G5983" t="s">
        <v>24</v>
      </c>
      <c r="H5983">
        <v>3088871</v>
      </c>
      <c r="I5983">
        <v>3090583</v>
      </c>
      <c r="J5983" t="s">
        <v>37</v>
      </c>
      <c r="K5983" t="s">
        <v>10450</v>
      </c>
      <c r="L5983" t="s">
        <v>10450</v>
      </c>
      <c r="N5983" t="s">
        <v>10451</v>
      </c>
      <c r="Q5983" t="s">
        <v>10448</v>
      </c>
      <c r="R5983">
        <v>1713</v>
      </c>
      <c r="S5983">
        <v>570</v>
      </c>
    </row>
    <row r="5984" spans="1:20" x14ac:dyDescent="0.25">
      <c r="A5984" t="s">
        <v>20</v>
      </c>
      <c r="B5984" t="s">
        <v>36</v>
      </c>
      <c r="C5984" t="s">
        <v>22</v>
      </c>
      <c r="D5984" t="s">
        <v>23</v>
      </c>
      <c r="E5984" t="s">
        <v>5</v>
      </c>
      <c r="F5984">
        <v>1</v>
      </c>
      <c r="G5984" t="s">
        <v>24</v>
      </c>
      <c r="H5984">
        <v>3090726</v>
      </c>
      <c r="I5984">
        <v>3091412</v>
      </c>
      <c r="J5984" t="s">
        <v>37</v>
      </c>
      <c r="Q5984" t="s">
        <v>10452</v>
      </c>
      <c r="R5984">
        <v>687</v>
      </c>
      <c r="T5984" t="s">
        <v>10453</v>
      </c>
    </row>
    <row r="5985" spans="1:20" x14ac:dyDescent="0.25">
      <c r="A5985" t="s">
        <v>28</v>
      </c>
      <c r="B5985" t="s">
        <v>40</v>
      </c>
      <c r="C5985" t="s">
        <v>22</v>
      </c>
      <c r="D5985" t="s">
        <v>23</v>
      </c>
      <c r="E5985" t="s">
        <v>5</v>
      </c>
      <c r="F5985">
        <v>1</v>
      </c>
      <c r="G5985" t="s">
        <v>24</v>
      </c>
      <c r="H5985">
        <v>3090726</v>
      </c>
      <c r="I5985">
        <v>3091412</v>
      </c>
      <c r="J5985" t="s">
        <v>37</v>
      </c>
      <c r="K5985" t="s">
        <v>10454</v>
      </c>
      <c r="L5985" t="s">
        <v>10454</v>
      </c>
      <c r="N5985" t="s">
        <v>10455</v>
      </c>
      <c r="Q5985" t="s">
        <v>10452</v>
      </c>
      <c r="R5985">
        <v>687</v>
      </c>
      <c r="S5985">
        <v>228</v>
      </c>
    </row>
    <row r="5986" spans="1:20" x14ac:dyDescent="0.25">
      <c r="A5986" t="s">
        <v>20</v>
      </c>
      <c r="B5986" t="s">
        <v>36</v>
      </c>
      <c r="C5986" t="s">
        <v>22</v>
      </c>
      <c r="D5986" t="s">
        <v>23</v>
      </c>
      <c r="E5986" t="s">
        <v>5</v>
      </c>
      <c r="F5986">
        <v>1</v>
      </c>
      <c r="G5986" t="s">
        <v>24</v>
      </c>
      <c r="H5986">
        <v>3091426</v>
      </c>
      <c r="I5986">
        <v>3092730</v>
      </c>
      <c r="J5986" t="s">
        <v>37</v>
      </c>
      <c r="Q5986" t="s">
        <v>10456</v>
      </c>
      <c r="R5986">
        <v>1305</v>
      </c>
      <c r="T5986" t="s">
        <v>10457</v>
      </c>
    </row>
    <row r="5987" spans="1:20" x14ac:dyDescent="0.25">
      <c r="A5987" t="s">
        <v>28</v>
      </c>
      <c r="B5987" t="s">
        <v>40</v>
      </c>
      <c r="C5987" t="s">
        <v>22</v>
      </c>
      <c r="D5987" t="s">
        <v>23</v>
      </c>
      <c r="E5987" t="s">
        <v>5</v>
      </c>
      <c r="F5987">
        <v>1</v>
      </c>
      <c r="G5987" t="s">
        <v>24</v>
      </c>
      <c r="H5987">
        <v>3091426</v>
      </c>
      <c r="I5987">
        <v>3092730</v>
      </c>
      <c r="J5987" t="s">
        <v>37</v>
      </c>
      <c r="K5987" t="s">
        <v>10458</v>
      </c>
      <c r="L5987" t="s">
        <v>10458</v>
      </c>
      <c r="N5987" t="s">
        <v>10459</v>
      </c>
      <c r="Q5987" t="s">
        <v>10456</v>
      </c>
      <c r="R5987">
        <v>1305</v>
      </c>
      <c r="S5987">
        <v>434</v>
      </c>
    </row>
    <row r="5988" spans="1:20" x14ac:dyDescent="0.25">
      <c r="A5988" t="s">
        <v>20</v>
      </c>
      <c r="B5988" t="s">
        <v>36</v>
      </c>
      <c r="C5988" t="s">
        <v>22</v>
      </c>
      <c r="D5988" t="s">
        <v>23</v>
      </c>
      <c r="E5988" t="s">
        <v>5</v>
      </c>
      <c r="F5988">
        <v>1</v>
      </c>
      <c r="G5988" t="s">
        <v>24</v>
      </c>
      <c r="H5988">
        <v>3092744</v>
      </c>
      <c r="I5988">
        <v>3093670</v>
      </c>
      <c r="J5988" t="s">
        <v>37</v>
      </c>
      <c r="Q5988" t="s">
        <v>10460</v>
      </c>
      <c r="R5988">
        <v>927</v>
      </c>
      <c r="T5988" t="s">
        <v>10461</v>
      </c>
    </row>
    <row r="5989" spans="1:20" x14ac:dyDescent="0.25">
      <c r="A5989" t="s">
        <v>28</v>
      </c>
      <c r="B5989" t="s">
        <v>40</v>
      </c>
      <c r="C5989" t="s">
        <v>22</v>
      </c>
      <c r="D5989" t="s">
        <v>23</v>
      </c>
      <c r="E5989" t="s">
        <v>5</v>
      </c>
      <c r="F5989">
        <v>1</v>
      </c>
      <c r="G5989" t="s">
        <v>24</v>
      </c>
      <c r="H5989">
        <v>3092744</v>
      </c>
      <c r="I5989">
        <v>3093670</v>
      </c>
      <c r="J5989" t="s">
        <v>37</v>
      </c>
      <c r="K5989" t="s">
        <v>10462</v>
      </c>
      <c r="L5989" t="s">
        <v>10462</v>
      </c>
      <c r="N5989" t="s">
        <v>10463</v>
      </c>
      <c r="Q5989" t="s">
        <v>10460</v>
      </c>
      <c r="R5989">
        <v>927</v>
      </c>
      <c r="S5989">
        <v>308</v>
      </c>
    </row>
    <row r="5990" spans="1:20" x14ac:dyDescent="0.25">
      <c r="A5990" t="s">
        <v>20</v>
      </c>
      <c r="B5990" t="s">
        <v>36</v>
      </c>
      <c r="C5990" t="s">
        <v>22</v>
      </c>
      <c r="D5990" t="s">
        <v>23</v>
      </c>
      <c r="E5990" t="s">
        <v>5</v>
      </c>
      <c r="F5990">
        <v>1</v>
      </c>
      <c r="G5990" t="s">
        <v>24</v>
      </c>
      <c r="H5990">
        <v>3093855</v>
      </c>
      <c r="I5990">
        <v>3094937</v>
      </c>
      <c r="J5990" t="s">
        <v>37</v>
      </c>
      <c r="Q5990" t="s">
        <v>10464</v>
      </c>
      <c r="R5990">
        <v>1083</v>
      </c>
      <c r="T5990" t="s">
        <v>10465</v>
      </c>
    </row>
    <row r="5991" spans="1:20" x14ac:dyDescent="0.25">
      <c r="A5991" t="s">
        <v>28</v>
      </c>
      <c r="B5991" t="s">
        <v>40</v>
      </c>
      <c r="C5991" t="s">
        <v>22</v>
      </c>
      <c r="D5991" t="s">
        <v>23</v>
      </c>
      <c r="E5991" t="s">
        <v>5</v>
      </c>
      <c r="F5991">
        <v>1</v>
      </c>
      <c r="G5991" t="s">
        <v>24</v>
      </c>
      <c r="H5991">
        <v>3093855</v>
      </c>
      <c r="I5991">
        <v>3094937</v>
      </c>
      <c r="J5991" t="s">
        <v>37</v>
      </c>
      <c r="K5991" t="s">
        <v>10466</v>
      </c>
      <c r="L5991" t="s">
        <v>10466</v>
      </c>
      <c r="N5991" t="s">
        <v>10467</v>
      </c>
      <c r="Q5991" t="s">
        <v>10464</v>
      </c>
      <c r="R5991">
        <v>1083</v>
      </c>
      <c r="S5991">
        <v>360</v>
      </c>
    </row>
    <row r="5992" spans="1:20" x14ac:dyDescent="0.25">
      <c r="A5992" t="s">
        <v>20</v>
      </c>
      <c r="B5992" t="s">
        <v>36</v>
      </c>
      <c r="C5992" t="s">
        <v>22</v>
      </c>
      <c r="D5992" t="s">
        <v>23</v>
      </c>
      <c r="E5992" t="s">
        <v>5</v>
      </c>
      <c r="F5992">
        <v>1</v>
      </c>
      <c r="G5992" t="s">
        <v>24</v>
      </c>
      <c r="H5992">
        <v>3094971</v>
      </c>
      <c r="I5992">
        <v>3096053</v>
      </c>
      <c r="J5992" t="s">
        <v>37</v>
      </c>
      <c r="Q5992" t="s">
        <v>10468</v>
      </c>
      <c r="R5992">
        <v>1083</v>
      </c>
      <c r="T5992" t="s">
        <v>10469</v>
      </c>
    </row>
    <row r="5993" spans="1:20" x14ac:dyDescent="0.25">
      <c r="A5993" t="s">
        <v>28</v>
      </c>
      <c r="B5993" t="s">
        <v>40</v>
      </c>
      <c r="C5993" t="s">
        <v>22</v>
      </c>
      <c r="D5993" t="s">
        <v>23</v>
      </c>
      <c r="E5993" t="s">
        <v>5</v>
      </c>
      <c r="F5993">
        <v>1</v>
      </c>
      <c r="G5993" t="s">
        <v>24</v>
      </c>
      <c r="H5993">
        <v>3094971</v>
      </c>
      <c r="I5993">
        <v>3096053</v>
      </c>
      <c r="J5993" t="s">
        <v>37</v>
      </c>
      <c r="K5993" t="s">
        <v>10470</v>
      </c>
      <c r="L5993" t="s">
        <v>10470</v>
      </c>
      <c r="N5993" t="s">
        <v>10471</v>
      </c>
      <c r="Q5993" t="s">
        <v>10468</v>
      </c>
      <c r="R5993">
        <v>1083</v>
      </c>
      <c r="S5993">
        <v>360</v>
      </c>
    </row>
    <row r="5994" spans="1:20" x14ac:dyDescent="0.25">
      <c r="A5994" t="s">
        <v>20</v>
      </c>
      <c r="B5994" t="s">
        <v>36</v>
      </c>
      <c r="C5994" t="s">
        <v>22</v>
      </c>
      <c r="D5994" t="s">
        <v>23</v>
      </c>
      <c r="E5994" t="s">
        <v>5</v>
      </c>
      <c r="F5994">
        <v>1</v>
      </c>
      <c r="G5994" t="s">
        <v>24</v>
      </c>
      <c r="H5994">
        <v>3096209</v>
      </c>
      <c r="I5994">
        <v>3096808</v>
      </c>
      <c r="J5994" t="s">
        <v>37</v>
      </c>
      <c r="Q5994" t="s">
        <v>10472</v>
      </c>
      <c r="R5994">
        <v>600</v>
      </c>
      <c r="T5994" t="s">
        <v>10473</v>
      </c>
    </row>
    <row r="5995" spans="1:20" x14ac:dyDescent="0.25">
      <c r="A5995" t="s">
        <v>28</v>
      </c>
      <c r="B5995" t="s">
        <v>40</v>
      </c>
      <c r="C5995" t="s">
        <v>22</v>
      </c>
      <c r="D5995" t="s">
        <v>23</v>
      </c>
      <c r="E5995" t="s">
        <v>5</v>
      </c>
      <c r="F5995">
        <v>1</v>
      </c>
      <c r="G5995" t="s">
        <v>24</v>
      </c>
      <c r="H5995">
        <v>3096209</v>
      </c>
      <c r="I5995">
        <v>3096808</v>
      </c>
      <c r="J5995" t="s">
        <v>37</v>
      </c>
      <c r="K5995" t="s">
        <v>10474</v>
      </c>
      <c r="L5995" t="s">
        <v>10474</v>
      </c>
      <c r="N5995" t="s">
        <v>10475</v>
      </c>
      <c r="Q5995" t="s">
        <v>10472</v>
      </c>
      <c r="R5995">
        <v>600</v>
      </c>
      <c r="S5995">
        <v>199</v>
      </c>
    </row>
    <row r="5996" spans="1:20" x14ac:dyDescent="0.25">
      <c r="A5996" t="s">
        <v>20</v>
      </c>
      <c r="B5996" t="s">
        <v>36</v>
      </c>
      <c r="C5996" t="s">
        <v>22</v>
      </c>
      <c r="D5996" t="s">
        <v>23</v>
      </c>
      <c r="E5996" t="s">
        <v>5</v>
      </c>
      <c r="F5996">
        <v>1</v>
      </c>
      <c r="G5996" t="s">
        <v>24</v>
      </c>
      <c r="H5996">
        <v>3096892</v>
      </c>
      <c r="I5996">
        <v>3099495</v>
      </c>
      <c r="J5996" t="s">
        <v>37</v>
      </c>
      <c r="Q5996" t="s">
        <v>10476</v>
      </c>
      <c r="R5996">
        <v>2604</v>
      </c>
      <c r="T5996" t="s">
        <v>10477</v>
      </c>
    </row>
    <row r="5997" spans="1:20" x14ac:dyDescent="0.25">
      <c r="A5997" t="s">
        <v>28</v>
      </c>
      <c r="B5997" t="s">
        <v>40</v>
      </c>
      <c r="C5997" t="s">
        <v>22</v>
      </c>
      <c r="D5997" t="s">
        <v>23</v>
      </c>
      <c r="E5997" t="s">
        <v>5</v>
      </c>
      <c r="F5997">
        <v>1</v>
      </c>
      <c r="G5997" t="s">
        <v>24</v>
      </c>
      <c r="H5997">
        <v>3096892</v>
      </c>
      <c r="I5997">
        <v>3099495</v>
      </c>
      <c r="J5997" t="s">
        <v>37</v>
      </c>
      <c r="K5997" t="s">
        <v>10478</v>
      </c>
      <c r="L5997" t="s">
        <v>10478</v>
      </c>
      <c r="N5997" t="s">
        <v>10479</v>
      </c>
      <c r="Q5997" t="s">
        <v>10476</v>
      </c>
      <c r="R5997">
        <v>2604</v>
      </c>
      <c r="S5997">
        <v>867</v>
      </c>
    </row>
    <row r="5998" spans="1:20" x14ac:dyDescent="0.25">
      <c r="A5998" t="s">
        <v>20</v>
      </c>
      <c r="B5998" t="s">
        <v>36</v>
      </c>
      <c r="C5998" t="s">
        <v>22</v>
      </c>
      <c r="D5998" t="s">
        <v>23</v>
      </c>
      <c r="E5998" t="s">
        <v>5</v>
      </c>
      <c r="F5998">
        <v>1</v>
      </c>
      <c r="G5998" t="s">
        <v>24</v>
      </c>
      <c r="H5998">
        <v>3100045</v>
      </c>
      <c r="I5998">
        <v>3100713</v>
      </c>
      <c r="J5998" t="s">
        <v>25</v>
      </c>
      <c r="Q5998" t="s">
        <v>10480</v>
      </c>
      <c r="R5998">
        <v>669</v>
      </c>
      <c r="T5998" t="s">
        <v>10481</v>
      </c>
    </row>
    <row r="5999" spans="1:20" x14ac:dyDescent="0.25">
      <c r="A5999" t="s">
        <v>28</v>
      </c>
      <c r="B5999" t="s">
        <v>40</v>
      </c>
      <c r="C5999" t="s">
        <v>22</v>
      </c>
      <c r="D5999" t="s">
        <v>23</v>
      </c>
      <c r="E5999" t="s">
        <v>5</v>
      </c>
      <c r="F5999">
        <v>1</v>
      </c>
      <c r="G5999" t="s">
        <v>24</v>
      </c>
      <c r="H5999">
        <v>3100045</v>
      </c>
      <c r="I5999">
        <v>3100713</v>
      </c>
      <c r="J5999" t="s">
        <v>25</v>
      </c>
      <c r="K5999" t="s">
        <v>10482</v>
      </c>
      <c r="L5999" t="s">
        <v>10482</v>
      </c>
      <c r="N5999" t="s">
        <v>10483</v>
      </c>
      <c r="Q5999" t="s">
        <v>10480</v>
      </c>
      <c r="R5999">
        <v>669</v>
      </c>
      <c r="S5999">
        <v>222</v>
      </c>
    </row>
    <row r="6000" spans="1:20" x14ac:dyDescent="0.25">
      <c r="A6000" t="s">
        <v>20</v>
      </c>
      <c r="B6000" t="s">
        <v>36</v>
      </c>
      <c r="C6000" t="s">
        <v>22</v>
      </c>
      <c r="D6000" t="s">
        <v>23</v>
      </c>
      <c r="E6000" t="s">
        <v>5</v>
      </c>
      <c r="F6000">
        <v>1</v>
      </c>
      <c r="G6000" t="s">
        <v>24</v>
      </c>
      <c r="H6000">
        <v>3100868</v>
      </c>
      <c r="I6000">
        <v>3101566</v>
      </c>
      <c r="J6000" t="s">
        <v>25</v>
      </c>
      <c r="Q6000" t="s">
        <v>10484</v>
      </c>
      <c r="R6000">
        <v>699</v>
      </c>
      <c r="T6000" t="s">
        <v>10485</v>
      </c>
    </row>
    <row r="6001" spans="1:20" x14ac:dyDescent="0.25">
      <c r="A6001" t="s">
        <v>28</v>
      </c>
      <c r="B6001" t="s">
        <v>40</v>
      </c>
      <c r="C6001" t="s">
        <v>22</v>
      </c>
      <c r="D6001" t="s">
        <v>23</v>
      </c>
      <c r="E6001" t="s">
        <v>5</v>
      </c>
      <c r="F6001">
        <v>1</v>
      </c>
      <c r="G6001" t="s">
        <v>24</v>
      </c>
      <c r="H6001">
        <v>3100868</v>
      </c>
      <c r="I6001">
        <v>3101566</v>
      </c>
      <c r="J6001" t="s">
        <v>25</v>
      </c>
      <c r="K6001" t="s">
        <v>10486</v>
      </c>
      <c r="L6001" t="s">
        <v>10486</v>
      </c>
      <c r="N6001" t="s">
        <v>10487</v>
      </c>
      <c r="Q6001" t="s">
        <v>10484</v>
      </c>
      <c r="R6001">
        <v>699</v>
      </c>
      <c r="S6001">
        <v>232</v>
      </c>
    </row>
    <row r="6002" spans="1:20" x14ac:dyDescent="0.25">
      <c r="A6002" t="s">
        <v>20</v>
      </c>
      <c r="B6002" t="s">
        <v>36</v>
      </c>
      <c r="C6002" t="s">
        <v>22</v>
      </c>
      <c r="D6002" t="s">
        <v>23</v>
      </c>
      <c r="E6002" t="s">
        <v>5</v>
      </c>
      <c r="F6002">
        <v>1</v>
      </c>
      <c r="G6002" t="s">
        <v>24</v>
      </c>
      <c r="H6002">
        <v>3101580</v>
      </c>
      <c r="I6002">
        <v>3102293</v>
      </c>
      <c r="J6002" t="s">
        <v>25</v>
      </c>
      <c r="Q6002" t="s">
        <v>10488</v>
      </c>
      <c r="R6002">
        <v>714</v>
      </c>
      <c r="T6002" t="s">
        <v>10489</v>
      </c>
    </row>
    <row r="6003" spans="1:20" x14ac:dyDescent="0.25">
      <c r="A6003" t="s">
        <v>28</v>
      </c>
      <c r="B6003" t="s">
        <v>40</v>
      </c>
      <c r="C6003" t="s">
        <v>22</v>
      </c>
      <c r="D6003" t="s">
        <v>23</v>
      </c>
      <c r="E6003" t="s">
        <v>5</v>
      </c>
      <c r="F6003">
        <v>1</v>
      </c>
      <c r="G6003" t="s">
        <v>24</v>
      </c>
      <c r="H6003">
        <v>3101580</v>
      </c>
      <c r="I6003">
        <v>3102293</v>
      </c>
      <c r="J6003" t="s">
        <v>25</v>
      </c>
      <c r="K6003" t="s">
        <v>10490</v>
      </c>
      <c r="L6003" t="s">
        <v>10490</v>
      </c>
      <c r="N6003" t="s">
        <v>10491</v>
      </c>
      <c r="Q6003" t="s">
        <v>10488</v>
      </c>
      <c r="R6003">
        <v>714</v>
      </c>
      <c r="S6003">
        <v>237</v>
      </c>
    </row>
    <row r="6004" spans="1:20" x14ac:dyDescent="0.25">
      <c r="A6004" t="s">
        <v>20</v>
      </c>
      <c r="B6004" t="s">
        <v>10492</v>
      </c>
      <c r="C6004" t="s">
        <v>22</v>
      </c>
      <c r="D6004" t="s">
        <v>23</v>
      </c>
      <c r="E6004" t="s">
        <v>5</v>
      </c>
      <c r="F6004">
        <v>1</v>
      </c>
      <c r="G6004" t="s">
        <v>24</v>
      </c>
      <c r="H6004">
        <v>3102311</v>
      </c>
      <c r="I6004">
        <v>3102680</v>
      </c>
      <c r="J6004" t="s">
        <v>25</v>
      </c>
      <c r="O6004" t="s">
        <v>10493</v>
      </c>
      <c r="Q6004" t="s">
        <v>10494</v>
      </c>
      <c r="R6004">
        <v>370</v>
      </c>
    </row>
    <row r="6005" spans="1:20" x14ac:dyDescent="0.25">
      <c r="A6005" t="s">
        <v>10492</v>
      </c>
      <c r="C6005" t="s">
        <v>22</v>
      </c>
      <c r="D6005" t="s">
        <v>23</v>
      </c>
      <c r="E6005" t="s">
        <v>5</v>
      </c>
      <c r="F6005">
        <v>1</v>
      </c>
      <c r="G6005" t="s">
        <v>24</v>
      </c>
      <c r="H6005">
        <v>3102311</v>
      </c>
      <c r="I6005">
        <v>3102680</v>
      </c>
      <c r="J6005" t="s">
        <v>25</v>
      </c>
      <c r="N6005" t="s">
        <v>10495</v>
      </c>
      <c r="O6005" t="s">
        <v>10493</v>
      </c>
      <c r="Q6005" t="s">
        <v>10494</v>
      </c>
      <c r="R6005">
        <v>370</v>
      </c>
    </row>
    <row r="6006" spans="1:20" x14ac:dyDescent="0.25">
      <c r="A6006" t="s">
        <v>20</v>
      </c>
      <c r="B6006" t="s">
        <v>36</v>
      </c>
      <c r="C6006" t="s">
        <v>22</v>
      </c>
      <c r="D6006" t="s">
        <v>23</v>
      </c>
      <c r="E6006" t="s">
        <v>5</v>
      </c>
      <c r="F6006">
        <v>1</v>
      </c>
      <c r="G6006" t="s">
        <v>24</v>
      </c>
      <c r="H6006">
        <v>3102958</v>
      </c>
      <c r="I6006">
        <v>3103308</v>
      </c>
      <c r="J6006" t="s">
        <v>37</v>
      </c>
      <c r="Q6006" t="s">
        <v>10496</v>
      </c>
      <c r="R6006">
        <v>351</v>
      </c>
      <c r="T6006" t="s">
        <v>10497</v>
      </c>
    </row>
    <row r="6007" spans="1:20" x14ac:dyDescent="0.25">
      <c r="A6007" t="s">
        <v>28</v>
      </c>
      <c r="B6007" t="s">
        <v>40</v>
      </c>
      <c r="C6007" t="s">
        <v>22</v>
      </c>
      <c r="D6007" t="s">
        <v>23</v>
      </c>
      <c r="E6007" t="s">
        <v>5</v>
      </c>
      <c r="F6007">
        <v>1</v>
      </c>
      <c r="G6007" t="s">
        <v>24</v>
      </c>
      <c r="H6007">
        <v>3102958</v>
      </c>
      <c r="I6007">
        <v>3103308</v>
      </c>
      <c r="J6007" t="s">
        <v>37</v>
      </c>
      <c r="K6007" t="s">
        <v>10498</v>
      </c>
      <c r="L6007" t="s">
        <v>10498</v>
      </c>
      <c r="N6007" t="s">
        <v>1747</v>
      </c>
      <c r="Q6007" t="s">
        <v>10496</v>
      </c>
      <c r="R6007">
        <v>351</v>
      </c>
      <c r="S6007">
        <v>116</v>
      </c>
    </row>
    <row r="6008" spans="1:20" x14ac:dyDescent="0.25">
      <c r="A6008" t="s">
        <v>20</v>
      </c>
      <c r="B6008" t="s">
        <v>36</v>
      </c>
      <c r="C6008" t="s">
        <v>22</v>
      </c>
      <c r="D6008" t="s">
        <v>23</v>
      </c>
      <c r="E6008" t="s">
        <v>5</v>
      </c>
      <c r="F6008">
        <v>1</v>
      </c>
      <c r="G6008" t="s">
        <v>24</v>
      </c>
      <c r="H6008">
        <v>3103671</v>
      </c>
      <c r="I6008">
        <v>3103940</v>
      </c>
      <c r="J6008" t="s">
        <v>37</v>
      </c>
      <c r="Q6008" t="s">
        <v>10499</v>
      </c>
      <c r="R6008">
        <v>270</v>
      </c>
      <c r="T6008" t="s">
        <v>10500</v>
      </c>
    </row>
    <row r="6009" spans="1:20" x14ac:dyDescent="0.25">
      <c r="A6009" t="s">
        <v>28</v>
      </c>
      <c r="B6009" t="s">
        <v>40</v>
      </c>
      <c r="C6009" t="s">
        <v>22</v>
      </c>
      <c r="D6009" t="s">
        <v>23</v>
      </c>
      <c r="E6009" t="s">
        <v>5</v>
      </c>
      <c r="F6009">
        <v>1</v>
      </c>
      <c r="G6009" t="s">
        <v>24</v>
      </c>
      <c r="H6009">
        <v>3103671</v>
      </c>
      <c r="I6009">
        <v>3103940</v>
      </c>
      <c r="J6009" t="s">
        <v>37</v>
      </c>
      <c r="K6009" t="s">
        <v>10501</v>
      </c>
      <c r="L6009" t="s">
        <v>10501</v>
      </c>
      <c r="N6009" t="s">
        <v>30</v>
      </c>
      <c r="Q6009" t="s">
        <v>10499</v>
      </c>
      <c r="R6009">
        <v>270</v>
      </c>
      <c r="S6009">
        <v>89</v>
      </c>
    </row>
    <row r="6010" spans="1:20" x14ac:dyDescent="0.25">
      <c r="A6010" t="s">
        <v>20</v>
      </c>
      <c r="B6010" t="s">
        <v>36</v>
      </c>
      <c r="C6010" t="s">
        <v>22</v>
      </c>
      <c r="D6010" t="s">
        <v>23</v>
      </c>
      <c r="E6010" t="s">
        <v>5</v>
      </c>
      <c r="F6010">
        <v>1</v>
      </c>
      <c r="G6010" t="s">
        <v>24</v>
      </c>
      <c r="H6010">
        <v>3104042</v>
      </c>
      <c r="I6010">
        <v>3105148</v>
      </c>
      <c r="J6010" t="s">
        <v>37</v>
      </c>
      <c r="Q6010" t="s">
        <v>10502</v>
      </c>
      <c r="R6010">
        <v>1107</v>
      </c>
      <c r="T6010" t="s">
        <v>10503</v>
      </c>
    </row>
    <row r="6011" spans="1:20" x14ac:dyDescent="0.25">
      <c r="A6011" t="s">
        <v>28</v>
      </c>
      <c r="B6011" t="s">
        <v>40</v>
      </c>
      <c r="C6011" t="s">
        <v>22</v>
      </c>
      <c r="D6011" t="s">
        <v>23</v>
      </c>
      <c r="E6011" t="s">
        <v>5</v>
      </c>
      <c r="F6011">
        <v>1</v>
      </c>
      <c r="G6011" t="s">
        <v>24</v>
      </c>
      <c r="H6011">
        <v>3104042</v>
      </c>
      <c r="I6011">
        <v>3105148</v>
      </c>
      <c r="J6011" t="s">
        <v>37</v>
      </c>
      <c r="K6011" t="s">
        <v>10504</v>
      </c>
      <c r="L6011" t="s">
        <v>10504</v>
      </c>
      <c r="N6011" t="s">
        <v>587</v>
      </c>
      <c r="Q6011" t="s">
        <v>10502</v>
      </c>
      <c r="R6011">
        <v>1107</v>
      </c>
      <c r="S6011">
        <v>368</v>
      </c>
    </row>
    <row r="6012" spans="1:20" x14ac:dyDescent="0.25">
      <c r="A6012" t="s">
        <v>20</v>
      </c>
      <c r="B6012" t="s">
        <v>36</v>
      </c>
      <c r="C6012" t="s">
        <v>22</v>
      </c>
      <c r="D6012" t="s">
        <v>23</v>
      </c>
      <c r="E6012" t="s">
        <v>5</v>
      </c>
      <c r="F6012">
        <v>1</v>
      </c>
      <c r="G6012" t="s">
        <v>24</v>
      </c>
      <c r="H6012">
        <v>3105280</v>
      </c>
      <c r="I6012">
        <v>3105780</v>
      </c>
      <c r="J6012" t="s">
        <v>25</v>
      </c>
      <c r="Q6012" t="s">
        <v>10505</v>
      </c>
      <c r="R6012">
        <v>501</v>
      </c>
      <c r="T6012" t="s">
        <v>10506</v>
      </c>
    </row>
    <row r="6013" spans="1:20" x14ac:dyDescent="0.25">
      <c r="A6013" t="s">
        <v>28</v>
      </c>
      <c r="B6013" t="s">
        <v>40</v>
      </c>
      <c r="C6013" t="s">
        <v>22</v>
      </c>
      <c r="D6013" t="s">
        <v>23</v>
      </c>
      <c r="E6013" t="s">
        <v>5</v>
      </c>
      <c r="F6013">
        <v>1</v>
      </c>
      <c r="G6013" t="s">
        <v>24</v>
      </c>
      <c r="H6013">
        <v>3105280</v>
      </c>
      <c r="I6013">
        <v>3105780</v>
      </c>
      <c r="J6013" t="s">
        <v>25</v>
      </c>
      <c r="K6013" t="s">
        <v>10507</v>
      </c>
      <c r="L6013" t="s">
        <v>10507</v>
      </c>
      <c r="N6013" t="s">
        <v>10508</v>
      </c>
      <c r="Q6013" t="s">
        <v>10505</v>
      </c>
      <c r="R6013">
        <v>501</v>
      </c>
      <c r="S6013">
        <v>166</v>
      </c>
    </row>
    <row r="6014" spans="1:20" x14ac:dyDescent="0.25">
      <c r="A6014" t="s">
        <v>20</v>
      </c>
      <c r="B6014" t="s">
        <v>36</v>
      </c>
      <c r="C6014" t="s">
        <v>22</v>
      </c>
      <c r="D6014" t="s">
        <v>23</v>
      </c>
      <c r="E6014" t="s">
        <v>5</v>
      </c>
      <c r="F6014">
        <v>1</v>
      </c>
      <c r="G6014" t="s">
        <v>24</v>
      </c>
      <c r="H6014">
        <v>3105777</v>
      </c>
      <c r="I6014">
        <v>3107351</v>
      </c>
      <c r="J6014" t="s">
        <v>25</v>
      </c>
      <c r="Q6014" t="s">
        <v>10509</v>
      </c>
      <c r="R6014">
        <v>1575</v>
      </c>
      <c r="T6014" t="s">
        <v>10510</v>
      </c>
    </row>
    <row r="6015" spans="1:20" x14ac:dyDescent="0.25">
      <c r="A6015" t="s">
        <v>28</v>
      </c>
      <c r="B6015" t="s">
        <v>40</v>
      </c>
      <c r="C6015" t="s">
        <v>22</v>
      </c>
      <c r="D6015" t="s">
        <v>23</v>
      </c>
      <c r="E6015" t="s">
        <v>5</v>
      </c>
      <c r="F6015">
        <v>1</v>
      </c>
      <c r="G6015" t="s">
        <v>24</v>
      </c>
      <c r="H6015">
        <v>3105777</v>
      </c>
      <c r="I6015">
        <v>3107351</v>
      </c>
      <c r="J6015" t="s">
        <v>25</v>
      </c>
      <c r="K6015" t="s">
        <v>10511</v>
      </c>
      <c r="L6015" t="s">
        <v>10511</v>
      </c>
      <c r="N6015" t="s">
        <v>10508</v>
      </c>
      <c r="Q6015" t="s">
        <v>10509</v>
      </c>
      <c r="R6015">
        <v>1575</v>
      </c>
      <c r="S6015">
        <v>524</v>
      </c>
    </row>
    <row r="6016" spans="1:20" x14ac:dyDescent="0.25">
      <c r="A6016" t="s">
        <v>20</v>
      </c>
      <c r="B6016" t="s">
        <v>36</v>
      </c>
      <c r="C6016" t="s">
        <v>22</v>
      </c>
      <c r="D6016" t="s">
        <v>23</v>
      </c>
      <c r="E6016" t="s">
        <v>5</v>
      </c>
      <c r="F6016">
        <v>1</v>
      </c>
      <c r="G6016" t="s">
        <v>24</v>
      </c>
      <c r="H6016">
        <v>3107369</v>
      </c>
      <c r="I6016">
        <v>3110320</v>
      </c>
      <c r="J6016" t="s">
        <v>25</v>
      </c>
      <c r="Q6016" t="s">
        <v>10512</v>
      </c>
      <c r="R6016">
        <v>2952</v>
      </c>
      <c r="T6016" t="s">
        <v>10513</v>
      </c>
    </row>
    <row r="6017" spans="1:20" x14ac:dyDescent="0.25">
      <c r="A6017" t="s">
        <v>28</v>
      </c>
      <c r="B6017" t="s">
        <v>40</v>
      </c>
      <c r="C6017" t="s">
        <v>22</v>
      </c>
      <c r="D6017" t="s">
        <v>23</v>
      </c>
      <c r="E6017" t="s">
        <v>5</v>
      </c>
      <c r="F6017">
        <v>1</v>
      </c>
      <c r="G6017" t="s">
        <v>24</v>
      </c>
      <c r="H6017">
        <v>3107369</v>
      </c>
      <c r="I6017">
        <v>3110320</v>
      </c>
      <c r="J6017" t="s">
        <v>25</v>
      </c>
      <c r="K6017" t="s">
        <v>10514</v>
      </c>
      <c r="L6017" t="s">
        <v>10514</v>
      </c>
      <c r="N6017" t="s">
        <v>10515</v>
      </c>
      <c r="Q6017" t="s">
        <v>10512</v>
      </c>
      <c r="R6017">
        <v>2952</v>
      </c>
      <c r="S6017">
        <v>983</v>
      </c>
    </row>
    <row r="6018" spans="1:20" x14ac:dyDescent="0.25">
      <c r="A6018" t="s">
        <v>20</v>
      </c>
      <c r="B6018" t="s">
        <v>36</v>
      </c>
      <c r="C6018" t="s">
        <v>22</v>
      </c>
      <c r="D6018" t="s">
        <v>23</v>
      </c>
      <c r="E6018" t="s">
        <v>5</v>
      </c>
      <c r="F6018">
        <v>1</v>
      </c>
      <c r="G6018" t="s">
        <v>24</v>
      </c>
      <c r="H6018">
        <v>3110328</v>
      </c>
      <c r="I6018">
        <v>3110579</v>
      </c>
      <c r="J6018" t="s">
        <v>25</v>
      </c>
      <c r="Q6018" t="s">
        <v>10516</v>
      </c>
      <c r="R6018">
        <v>252</v>
      </c>
      <c r="T6018" t="s">
        <v>10517</v>
      </c>
    </row>
    <row r="6019" spans="1:20" x14ac:dyDescent="0.25">
      <c r="A6019" t="s">
        <v>28</v>
      </c>
      <c r="B6019" t="s">
        <v>40</v>
      </c>
      <c r="C6019" t="s">
        <v>22</v>
      </c>
      <c r="D6019" t="s">
        <v>23</v>
      </c>
      <c r="E6019" t="s">
        <v>5</v>
      </c>
      <c r="F6019">
        <v>1</v>
      </c>
      <c r="G6019" t="s">
        <v>24</v>
      </c>
      <c r="H6019">
        <v>3110328</v>
      </c>
      <c r="I6019">
        <v>3110579</v>
      </c>
      <c r="J6019" t="s">
        <v>25</v>
      </c>
      <c r="K6019" t="s">
        <v>10518</v>
      </c>
      <c r="L6019" t="s">
        <v>10518</v>
      </c>
      <c r="N6019" t="s">
        <v>10508</v>
      </c>
      <c r="Q6019" t="s">
        <v>10516</v>
      </c>
      <c r="R6019">
        <v>252</v>
      </c>
      <c r="S6019">
        <v>83</v>
      </c>
    </row>
    <row r="6020" spans="1:20" x14ac:dyDescent="0.25">
      <c r="A6020" t="s">
        <v>20</v>
      </c>
      <c r="B6020" t="s">
        <v>36</v>
      </c>
      <c r="C6020" t="s">
        <v>22</v>
      </c>
      <c r="D6020" t="s">
        <v>23</v>
      </c>
      <c r="E6020" t="s">
        <v>5</v>
      </c>
      <c r="F6020">
        <v>1</v>
      </c>
      <c r="G6020" t="s">
        <v>24</v>
      </c>
      <c r="H6020">
        <v>3110588</v>
      </c>
      <c r="I6020">
        <v>3112234</v>
      </c>
      <c r="J6020" t="s">
        <v>37</v>
      </c>
      <c r="Q6020" t="s">
        <v>10519</v>
      </c>
      <c r="R6020">
        <v>1647</v>
      </c>
      <c r="T6020" t="s">
        <v>10520</v>
      </c>
    </row>
    <row r="6021" spans="1:20" x14ac:dyDescent="0.25">
      <c r="A6021" t="s">
        <v>28</v>
      </c>
      <c r="B6021" t="s">
        <v>40</v>
      </c>
      <c r="C6021" t="s">
        <v>22</v>
      </c>
      <c r="D6021" t="s">
        <v>23</v>
      </c>
      <c r="E6021" t="s">
        <v>5</v>
      </c>
      <c r="F6021">
        <v>1</v>
      </c>
      <c r="G6021" t="s">
        <v>24</v>
      </c>
      <c r="H6021">
        <v>3110588</v>
      </c>
      <c r="I6021">
        <v>3112234</v>
      </c>
      <c r="J6021" t="s">
        <v>37</v>
      </c>
      <c r="K6021" t="s">
        <v>10521</v>
      </c>
      <c r="L6021" t="s">
        <v>10521</v>
      </c>
      <c r="N6021" t="s">
        <v>10522</v>
      </c>
      <c r="Q6021" t="s">
        <v>10519</v>
      </c>
      <c r="R6021">
        <v>1647</v>
      </c>
      <c r="S6021">
        <v>548</v>
      </c>
    </row>
    <row r="6022" spans="1:20" x14ac:dyDescent="0.25">
      <c r="A6022" t="s">
        <v>20</v>
      </c>
      <c r="B6022" t="s">
        <v>36</v>
      </c>
      <c r="C6022" t="s">
        <v>22</v>
      </c>
      <c r="D6022" t="s">
        <v>23</v>
      </c>
      <c r="E6022" t="s">
        <v>5</v>
      </c>
      <c r="F6022">
        <v>1</v>
      </c>
      <c r="G6022" t="s">
        <v>24</v>
      </c>
      <c r="H6022">
        <v>3112293</v>
      </c>
      <c r="I6022">
        <v>3114203</v>
      </c>
      <c r="J6022" t="s">
        <v>25</v>
      </c>
      <c r="Q6022" t="s">
        <v>10523</v>
      </c>
      <c r="R6022">
        <v>1911</v>
      </c>
      <c r="T6022" t="s">
        <v>10524</v>
      </c>
    </row>
    <row r="6023" spans="1:20" x14ac:dyDescent="0.25">
      <c r="A6023" t="s">
        <v>28</v>
      </c>
      <c r="B6023" t="s">
        <v>40</v>
      </c>
      <c r="C6023" t="s">
        <v>22</v>
      </c>
      <c r="D6023" t="s">
        <v>23</v>
      </c>
      <c r="E6023" t="s">
        <v>5</v>
      </c>
      <c r="F6023">
        <v>1</v>
      </c>
      <c r="G6023" t="s">
        <v>24</v>
      </c>
      <c r="H6023">
        <v>3112293</v>
      </c>
      <c r="I6023">
        <v>3114203</v>
      </c>
      <c r="J6023" t="s">
        <v>25</v>
      </c>
      <c r="K6023" t="s">
        <v>10525</v>
      </c>
      <c r="L6023" t="s">
        <v>10525</v>
      </c>
      <c r="N6023" t="s">
        <v>30</v>
      </c>
      <c r="Q6023" t="s">
        <v>10523</v>
      </c>
      <c r="R6023">
        <v>1911</v>
      </c>
      <c r="S6023">
        <v>636</v>
      </c>
    </row>
    <row r="6024" spans="1:20" x14ac:dyDescent="0.25">
      <c r="A6024" t="s">
        <v>20</v>
      </c>
      <c r="B6024" t="s">
        <v>36</v>
      </c>
      <c r="C6024" t="s">
        <v>22</v>
      </c>
      <c r="D6024" t="s">
        <v>23</v>
      </c>
      <c r="E6024" t="s">
        <v>5</v>
      </c>
      <c r="F6024">
        <v>1</v>
      </c>
      <c r="G6024" t="s">
        <v>24</v>
      </c>
      <c r="H6024">
        <v>3114286</v>
      </c>
      <c r="I6024">
        <v>3115581</v>
      </c>
      <c r="J6024" t="s">
        <v>37</v>
      </c>
      <c r="Q6024" t="s">
        <v>10526</v>
      </c>
      <c r="R6024">
        <v>1296</v>
      </c>
      <c r="T6024" t="s">
        <v>10527</v>
      </c>
    </row>
    <row r="6025" spans="1:20" x14ac:dyDescent="0.25">
      <c r="A6025" t="s">
        <v>28</v>
      </c>
      <c r="B6025" t="s">
        <v>40</v>
      </c>
      <c r="C6025" t="s">
        <v>22</v>
      </c>
      <c r="D6025" t="s">
        <v>23</v>
      </c>
      <c r="E6025" t="s">
        <v>5</v>
      </c>
      <c r="F6025">
        <v>1</v>
      </c>
      <c r="G6025" t="s">
        <v>24</v>
      </c>
      <c r="H6025">
        <v>3114286</v>
      </c>
      <c r="I6025">
        <v>3115581</v>
      </c>
      <c r="J6025" t="s">
        <v>37</v>
      </c>
      <c r="K6025" t="s">
        <v>10528</v>
      </c>
      <c r="L6025" t="s">
        <v>10528</v>
      </c>
      <c r="N6025" t="s">
        <v>161</v>
      </c>
      <c r="Q6025" t="s">
        <v>10526</v>
      </c>
      <c r="R6025">
        <v>1296</v>
      </c>
      <c r="S6025">
        <v>431</v>
      </c>
    </row>
    <row r="6026" spans="1:20" x14ac:dyDescent="0.25">
      <c r="A6026" t="s">
        <v>20</v>
      </c>
      <c r="B6026" t="s">
        <v>21</v>
      </c>
      <c r="C6026" t="s">
        <v>22</v>
      </c>
      <c r="D6026" t="s">
        <v>23</v>
      </c>
      <c r="E6026" t="s">
        <v>5</v>
      </c>
      <c r="F6026">
        <v>1</v>
      </c>
      <c r="G6026" t="s">
        <v>24</v>
      </c>
      <c r="H6026">
        <v>3115871</v>
      </c>
      <c r="I6026">
        <v>3116868</v>
      </c>
      <c r="J6026" t="s">
        <v>25</v>
      </c>
      <c r="Q6026" t="s">
        <v>10529</v>
      </c>
      <c r="R6026">
        <v>998</v>
      </c>
      <c r="T6026" t="s">
        <v>10530</v>
      </c>
    </row>
    <row r="6027" spans="1:20" x14ac:dyDescent="0.25">
      <c r="A6027" t="s">
        <v>28</v>
      </c>
      <c r="B6027" t="s">
        <v>29</v>
      </c>
      <c r="C6027" t="s">
        <v>22</v>
      </c>
      <c r="D6027" t="s">
        <v>23</v>
      </c>
      <c r="E6027" t="s">
        <v>5</v>
      </c>
      <c r="F6027">
        <v>1</v>
      </c>
      <c r="G6027" t="s">
        <v>24</v>
      </c>
      <c r="H6027">
        <v>3115871</v>
      </c>
      <c r="I6027">
        <v>3116868</v>
      </c>
      <c r="J6027" t="s">
        <v>25</v>
      </c>
      <c r="N6027" t="s">
        <v>30</v>
      </c>
      <c r="Q6027" t="s">
        <v>10529</v>
      </c>
      <c r="R6027">
        <v>998</v>
      </c>
      <c r="T6027" t="s">
        <v>35</v>
      </c>
    </row>
    <row r="6028" spans="1:20" x14ac:dyDescent="0.25">
      <c r="A6028" t="s">
        <v>20</v>
      </c>
      <c r="B6028" t="s">
        <v>36</v>
      </c>
      <c r="C6028" t="s">
        <v>22</v>
      </c>
      <c r="D6028" t="s">
        <v>23</v>
      </c>
      <c r="E6028" t="s">
        <v>5</v>
      </c>
      <c r="F6028">
        <v>1</v>
      </c>
      <c r="G6028" t="s">
        <v>24</v>
      </c>
      <c r="H6028">
        <v>3116945</v>
      </c>
      <c r="I6028">
        <v>3117634</v>
      </c>
      <c r="J6028" t="s">
        <v>37</v>
      </c>
      <c r="Q6028" t="s">
        <v>10531</v>
      </c>
      <c r="R6028">
        <v>690</v>
      </c>
      <c r="T6028" t="s">
        <v>10532</v>
      </c>
    </row>
    <row r="6029" spans="1:20" x14ac:dyDescent="0.25">
      <c r="A6029" t="s">
        <v>28</v>
      </c>
      <c r="B6029" t="s">
        <v>40</v>
      </c>
      <c r="C6029" t="s">
        <v>22</v>
      </c>
      <c r="D6029" t="s">
        <v>23</v>
      </c>
      <c r="E6029" t="s">
        <v>5</v>
      </c>
      <c r="F6029">
        <v>1</v>
      </c>
      <c r="G6029" t="s">
        <v>24</v>
      </c>
      <c r="H6029">
        <v>3116945</v>
      </c>
      <c r="I6029">
        <v>3117634</v>
      </c>
      <c r="J6029" t="s">
        <v>37</v>
      </c>
      <c r="K6029" t="s">
        <v>10533</v>
      </c>
      <c r="L6029" t="s">
        <v>10533</v>
      </c>
      <c r="N6029" t="s">
        <v>8637</v>
      </c>
      <c r="Q6029" t="s">
        <v>10531</v>
      </c>
      <c r="R6029">
        <v>690</v>
      </c>
      <c r="S6029">
        <v>229</v>
      </c>
    </row>
    <row r="6030" spans="1:20" x14ac:dyDescent="0.25">
      <c r="A6030" t="s">
        <v>20</v>
      </c>
      <c r="B6030" t="s">
        <v>36</v>
      </c>
      <c r="C6030" t="s">
        <v>22</v>
      </c>
      <c r="D6030" t="s">
        <v>23</v>
      </c>
      <c r="E6030" t="s">
        <v>5</v>
      </c>
      <c r="F6030">
        <v>1</v>
      </c>
      <c r="G6030" t="s">
        <v>24</v>
      </c>
      <c r="H6030">
        <v>3117750</v>
      </c>
      <c r="I6030">
        <v>3118940</v>
      </c>
      <c r="J6030" t="s">
        <v>37</v>
      </c>
      <c r="Q6030" t="s">
        <v>10534</v>
      </c>
      <c r="R6030">
        <v>1191</v>
      </c>
      <c r="T6030" t="s">
        <v>10535</v>
      </c>
    </row>
    <row r="6031" spans="1:20" x14ac:dyDescent="0.25">
      <c r="A6031" t="s">
        <v>28</v>
      </c>
      <c r="B6031" t="s">
        <v>40</v>
      </c>
      <c r="C6031" t="s">
        <v>22</v>
      </c>
      <c r="D6031" t="s">
        <v>23</v>
      </c>
      <c r="E6031" t="s">
        <v>5</v>
      </c>
      <c r="F6031">
        <v>1</v>
      </c>
      <c r="G6031" t="s">
        <v>24</v>
      </c>
      <c r="H6031">
        <v>3117750</v>
      </c>
      <c r="I6031">
        <v>3118940</v>
      </c>
      <c r="J6031" t="s">
        <v>37</v>
      </c>
      <c r="K6031" t="s">
        <v>10536</v>
      </c>
      <c r="L6031" t="s">
        <v>10536</v>
      </c>
      <c r="N6031" t="s">
        <v>1407</v>
      </c>
      <c r="Q6031" t="s">
        <v>10534</v>
      </c>
      <c r="R6031">
        <v>1191</v>
      </c>
      <c r="S6031">
        <v>396</v>
      </c>
    </row>
    <row r="6032" spans="1:20" x14ac:dyDescent="0.25">
      <c r="A6032" t="s">
        <v>20</v>
      </c>
      <c r="B6032" t="s">
        <v>21</v>
      </c>
      <c r="C6032" t="s">
        <v>22</v>
      </c>
      <c r="D6032" t="s">
        <v>23</v>
      </c>
      <c r="E6032" t="s">
        <v>5</v>
      </c>
      <c r="F6032">
        <v>1</v>
      </c>
      <c r="G6032" t="s">
        <v>24</v>
      </c>
      <c r="H6032">
        <v>3118937</v>
      </c>
      <c r="I6032">
        <v>3119154</v>
      </c>
      <c r="J6032" t="s">
        <v>37</v>
      </c>
      <c r="Q6032" t="s">
        <v>10537</v>
      </c>
      <c r="R6032">
        <v>218</v>
      </c>
      <c r="T6032" t="s">
        <v>35</v>
      </c>
    </row>
    <row r="6033" spans="1:20" x14ac:dyDescent="0.25">
      <c r="A6033" t="s">
        <v>28</v>
      </c>
      <c r="B6033" t="s">
        <v>29</v>
      </c>
      <c r="C6033" t="s">
        <v>22</v>
      </c>
      <c r="D6033" t="s">
        <v>23</v>
      </c>
      <c r="E6033" t="s">
        <v>5</v>
      </c>
      <c r="F6033">
        <v>1</v>
      </c>
      <c r="G6033" t="s">
        <v>24</v>
      </c>
      <c r="H6033">
        <v>3118937</v>
      </c>
      <c r="I6033">
        <v>3119154</v>
      </c>
      <c r="J6033" t="s">
        <v>37</v>
      </c>
      <c r="N6033" t="s">
        <v>30</v>
      </c>
      <c r="Q6033" t="s">
        <v>10537</v>
      </c>
      <c r="R6033">
        <v>218</v>
      </c>
      <c r="T6033" t="s">
        <v>35</v>
      </c>
    </row>
    <row r="6034" spans="1:20" x14ac:dyDescent="0.25">
      <c r="A6034" t="s">
        <v>20</v>
      </c>
      <c r="B6034" t="s">
        <v>36</v>
      </c>
      <c r="C6034" t="s">
        <v>22</v>
      </c>
      <c r="D6034" t="s">
        <v>23</v>
      </c>
      <c r="E6034" t="s">
        <v>5</v>
      </c>
      <c r="F6034">
        <v>1</v>
      </c>
      <c r="G6034" t="s">
        <v>24</v>
      </c>
      <c r="H6034">
        <v>3119219</v>
      </c>
      <c r="I6034">
        <v>3119899</v>
      </c>
      <c r="J6034" t="s">
        <v>25</v>
      </c>
      <c r="Q6034" t="s">
        <v>10538</v>
      </c>
      <c r="R6034">
        <v>681</v>
      </c>
      <c r="T6034" t="s">
        <v>10539</v>
      </c>
    </row>
    <row r="6035" spans="1:20" x14ac:dyDescent="0.25">
      <c r="A6035" t="s">
        <v>28</v>
      </c>
      <c r="B6035" t="s">
        <v>40</v>
      </c>
      <c r="C6035" t="s">
        <v>22</v>
      </c>
      <c r="D6035" t="s">
        <v>23</v>
      </c>
      <c r="E6035" t="s">
        <v>5</v>
      </c>
      <c r="F6035">
        <v>1</v>
      </c>
      <c r="G6035" t="s">
        <v>24</v>
      </c>
      <c r="H6035">
        <v>3119219</v>
      </c>
      <c r="I6035">
        <v>3119899</v>
      </c>
      <c r="J6035" t="s">
        <v>25</v>
      </c>
      <c r="K6035" t="s">
        <v>10540</v>
      </c>
      <c r="L6035" t="s">
        <v>10540</v>
      </c>
      <c r="N6035" t="s">
        <v>3006</v>
      </c>
      <c r="Q6035" t="s">
        <v>10538</v>
      </c>
      <c r="R6035">
        <v>681</v>
      </c>
      <c r="S6035">
        <v>226</v>
      </c>
    </row>
    <row r="6036" spans="1:20" x14ac:dyDescent="0.25">
      <c r="A6036" t="s">
        <v>20</v>
      </c>
      <c r="B6036" t="s">
        <v>36</v>
      </c>
      <c r="C6036" t="s">
        <v>22</v>
      </c>
      <c r="D6036" t="s">
        <v>23</v>
      </c>
      <c r="E6036" t="s">
        <v>5</v>
      </c>
      <c r="F6036">
        <v>1</v>
      </c>
      <c r="G6036" t="s">
        <v>24</v>
      </c>
      <c r="H6036">
        <v>3119907</v>
      </c>
      <c r="I6036">
        <v>3121283</v>
      </c>
      <c r="J6036" t="s">
        <v>25</v>
      </c>
      <c r="Q6036" t="s">
        <v>10541</v>
      </c>
      <c r="R6036">
        <v>1377</v>
      </c>
      <c r="T6036" t="s">
        <v>10542</v>
      </c>
    </row>
    <row r="6037" spans="1:20" x14ac:dyDescent="0.25">
      <c r="A6037" t="s">
        <v>28</v>
      </c>
      <c r="B6037" t="s">
        <v>40</v>
      </c>
      <c r="C6037" t="s">
        <v>22</v>
      </c>
      <c r="D6037" t="s">
        <v>23</v>
      </c>
      <c r="E6037" t="s">
        <v>5</v>
      </c>
      <c r="F6037">
        <v>1</v>
      </c>
      <c r="G6037" t="s">
        <v>24</v>
      </c>
      <c r="H6037">
        <v>3119907</v>
      </c>
      <c r="I6037">
        <v>3121283</v>
      </c>
      <c r="J6037" t="s">
        <v>25</v>
      </c>
      <c r="K6037" t="s">
        <v>10543</v>
      </c>
      <c r="L6037" t="s">
        <v>10543</v>
      </c>
      <c r="N6037" t="s">
        <v>3649</v>
      </c>
      <c r="Q6037" t="s">
        <v>10541</v>
      </c>
      <c r="R6037">
        <v>1377</v>
      </c>
      <c r="S6037">
        <v>458</v>
      </c>
    </row>
    <row r="6038" spans="1:20" x14ac:dyDescent="0.25">
      <c r="A6038" t="s">
        <v>20</v>
      </c>
      <c r="B6038" t="s">
        <v>36</v>
      </c>
      <c r="C6038" t="s">
        <v>22</v>
      </c>
      <c r="D6038" t="s">
        <v>23</v>
      </c>
      <c r="E6038" t="s">
        <v>5</v>
      </c>
      <c r="F6038">
        <v>1</v>
      </c>
      <c r="G6038" t="s">
        <v>24</v>
      </c>
      <c r="H6038">
        <v>3121422</v>
      </c>
      <c r="I6038">
        <v>3121934</v>
      </c>
      <c r="J6038" t="s">
        <v>25</v>
      </c>
      <c r="Q6038" t="s">
        <v>10544</v>
      </c>
      <c r="R6038">
        <v>513</v>
      </c>
      <c r="T6038" t="s">
        <v>10545</v>
      </c>
    </row>
    <row r="6039" spans="1:20" x14ac:dyDescent="0.25">
      <c r="A6039" t="s">
        <v>28</v>
      </c>
      <c r="B6039" t="s">
        <v>40</v>
      </c>
      <c r="C6039" t="s">
        <v>22</v>
      </c>
      <c r="D6039" t="s">
        <v>23</v>
      </c>
      <c r="E6039" t="s">
        <v>5</v>
      </c>
      <c r="F6039">
        <v>1</v>
      </c>
      <c r="G6039" t="s">
        <v>24</v>
      </c>
      <c r="H6039">
        <v>3121422</v>
      </c>
      <c r="I6039">
        <v>3121934</v>
      </c>
      <c r="J6039" t="s">
        <v>25</v>
      </c>
      <c r="K6039" t="s">
        <v>10546</v>
      </c>
      <c r="L6039" t="s">
        <v>10546</v>
      </c>
      <c r="N6039" t="s">
        <v>10547</v>
      </c>
      <c r="Q6039" t="s">
        <v>10544</v>
      </c>
      <c r="R6039">
        <v>513</v>
      </c>
      <c r="S6039">
        <v>170</v>
      </c>
    </row>
    <row r="6040" spans="1:20" x14ac:dyDescent="0.25">
      <c r="A6040" t="s">
        <v>20</v>
      </c>
      <c r="B6040" t="s">
        <v>36</v>
      </c>
      <c r="C6040" t="s">
        <v>22</v>
      </c>
      <c r="D6040" t="s">
        <v>23</v>
      </c>
      <c r="E6040" t="s">
        <v>5</v>
      </c>
      <c r="F6040">
        <v>1</v>
      </c>
      <c r="G6040" t="s">
        <v>24</v>
      </c>
      <c r="H6040">
        <v>3122260</v>
      </c>
      <c r="I6040">
        <v>3122547</v>
      </c>
      <c r="J6040" t="s">
        <v>25</v>
      </c>
      <c r="Q6040" t="s">
        <v>10548</v>
      </c>
      <c r="R6040">
        <v>288</v>
      </c>
    </row>
    <row r="6041" spans="1:20" x14ac:dyDescent="0.25">
      <c r="A6041" t="s">
        <v>28</v>
      </c>
      <c r="B6041" t="s">
        <v>40</v>
      </c>
      <c r="C6041" t="s">
        <v>22</v>
      </c>
      <c r="D6041" t="s">
        <v>23</v>
      </c>
      <c r="E6041" t="s">
        <v>5</v>
      </c>
      <c r="F6041">
        <v>1</v>
      </c>
      <c r="G6041" t="s">
        <v>24</v>
      </c>
      <c r="H6041">
        <v>3122260</v>
      </c>
      <c r="I6041">
        <v>3122547</v>
      </c>
      <c r="J6041" t="s">
        <v>25</v>
      </c>
      <c r="K6041" t="s">
        <v>10549</v>
      </c>
      <c r="L6041" t="s">
        <v>10549</v>
      </c>
      <c r="N6041" t="s">
        <v>30</v>
      </c>
      <c r="Q6041" t="s">
        <v>10548</v>
      </c>
      <c r="R6041">
        <v>288</v>
      </c>
      <c r="S6041">
        <v>95</v>
      </c>
    </row>
    <row r="6042" spans="1:20" x14ac:dyDescent="0.25">
      <c r="A6042" t="s">
        <v>20</v>
      </c>
      <c r="B6042" t="s">
        <v>36</v>
      </c>
      <c r="C6042" t="s">
        <v>22</v>
      </c>
      <c r="D6042" t="s">
        <v>23</v>
      </c>
      <c r="E6042" t="s">
        <v>5</v>
      </c>
      <c r="F6042">
        <v>1</v>
      </c>
      <c r="G6042" t="s">
        <v>24</v>
      </c>
      <c r="H6042">
        <v>3122547</v>
      </c>
      <c r="I6042">
        <v>3123551</v>
      </c>
      <c r="J6042" t="s">
        <v>25</v>
      </c>
      <c r="Q6042" t="s">
        <v>10550</v>
      </c>
      <c r="R6042">
        <v>1005</v>
      </c>
      <c r="T6042" t="s">
        <v>10551</v>
      </c>
    </row>
    <row r="6043" spans="1:20" x14ac:dyDescent="0.25">
      <c r="A6043" t="s">
        <v>28</v>
      </c>
      <c r="B6043" t="s">
        <v>40</v>
      </c>
      <c r="C6043" t="s">
        <v>22</v>
      </c>
      <c r="D6043" t="s">
        <v>23</v>
      </c>
      <c r="E6043" t="s">
        <v>5</v>
      </c>
      <c r="F6043">
        <v>1</v>
      </c>
      <c r="G6043" t="s">
        <v>24</v>
      </c>
      <c r="H6043">
        <v>3122547</v>
      </c>
      <c r="I6043">
        <v>3123551</v>
      </c>
      <c r="J6043" t="s">
        <v>25</v>
      </c>
      <c r="K6043" t="s">
        <v>10552</v>
      </c>
      <c r="L6043" t="s">
        <v>10552</v>
      </c>
      <c r="N6043" t="s">
        <v>10553</v>
      </c>
      <c r="Q6043" t="s">
        <v>10550</v>
      </c>
      <c r="R6043">
        <v>1005</v>
      </c>
      <c r="S6043">
        <v>334</v>
      </c>
    </row>
    <row r="6044" spans="1:20" x14ac:dyDescent="0.25">
      <c r="A6044" t="s">
        <v>20</v>
      </c>
      <c r="B6044" t="s">
        <v>36</v>
      </c>
      <c r="C6044" t="s">
        <v>22</v>
      </c>
      <c r="D6044" t="s">
        <v>23</v>
      </c>
      <c r="E6044" t="s">
        <v>5</v>
      </c>
      <c r="F6044">
        <v>1</v>
      </c>
      <c r="G6044" t="s">
        <v>24</v>
      </c>
      <c r="H6044">
        <v>3123570</v>
      </c>
      <c r="I6044">
        <v>3124595</v>
      </c>
      <c r="J6044" t="s">
        <v>25</v>
      </c>
      <c r="Q6044" t="s">
        <v>10554</v>
      </c>
      <c r="R6044">
        <v>1026</v>
      </c>
      <c r="T6044" t="s">
        <v>10555</v>
      </c>
    </row>
    <row r="6045" spans="1:20" x14ac:dyDescent="0.25">
      <c r="A6045" t="s">
        <v>28</v>
      </c>
      <c r="B6045" t="s">
        <v>40</v>
      </c>
      <c r="C6045" t="s">
        <v>22</v>
      </c>
      <c r="D6045" t="s">
        <v>23</v>
      </c>
      <c r="E6045" t="s">
        <v>5</v>
      </c>
      <c r="F6045">
        <v>1</v>
      </c>
      <c r="G6045" t="s">
        <v>24</v>
      </c>
      <c r="H6045">
        <v>3123570</v>
      </c>
      <c r="I6045">
        <v>3124595</v>
      </c>
      <c r="J6045" t="s">
        <v>25</v>
      </c>
      <c r="K6045" t="s">
        <v>10556</v>
      </c>
      <c r="L6045" t="s">
        <v>10556</v>
      </c>
      <c r="N6045" t="s">
        <v>10557</v>
      </c>
      <c r="Q6045" t="s">
        <v>10554</v>
      </c>
      <c r="R6045">
        <v>1026</v>
      </c>
      <c r="S6045">
        <v>341</v>
      </c>
    </row>
    <row r="6046" spans="1:20" x14ac:dyDescent="0.25">
      <c r="A6046" t="s">
        <v>20</v>
      </c>
      <c r="B6046" t="s">
        <v>36</v>
      </c>
      <c r="C6046" t="s">
        <v>22</v>
      </c>
      <c r="D6046" t="s">
        <v>23</v>
      </c>
      <c r="E6046" t="s">
        <v>5</v>
      </c>
      <c r="F6046">
        <v>1</v>
      </c>
      <c r="G6046" t="s">
        <v>24</v>
      </c>
      <c r="H6046">
        <v>3124623</v>
      </c>
      <c r="I6046">
        <v>3124970</v>
      </c>
      <c r="J6046" t="s">
        <v>25</v>
      </c>
      <c r="Q6046" t="s">
        <v>10558</v>
      </c>
      <c r="R6046">
        <v>348</v>
      </c>
    </row>
    <row r="6047" spans="1:20" x14ac:dyDescent="0.25">
      <c r="A6047" t="s">
        <v>28</v>
      </c>
      <c r="B6047" t="s">
        <v>40</v>
      </c>
      <c r="C6047" t="s">
        <v>22</v>
      </c>
      <c r="D6047" t="s">
        <v>23</v>
      </c>
      <c r="E6047" t="s">
        <v>5</v>
      </c>
      <c r="F6047">
        <v>1</v>
      </c>
      <c r="G6047" t="s">
        <v>24</v>
      </c>
      <c r="H6047">
        <v>3124623</v>
      </c>
      <c r="I6047">
        <v>3124970</v>
      </c>
      <c r="J6047" t="s">
        <v>25</v>
      </c>
      <c r="K6047" t="s">
        <v>10559</v>
      </c>
      <c r="L6047" t="s">
        <v>10559</v>
      </c>
      <c r="N6047" t="s">
        <v>30</v>
      </c>
      <c r="Q6047" t="s">
        <v>10558</v>
      </c>
      <c r="R6047">
        <v>348</v>
      </c>
      <c r="S6047">
        <v>115</v>
      </c>
    </row>
    <row r="6048" spans="1:20" x14ac:dyDescent="0.25">
      <c r="A6048" t="s">
        <v>20</v>
      </c>
      <c r="B6048" t="s">
        <v>36</v>
      </c>
      <c r="C6048" t="s">
        <v>22</v>
      </c>
      <c r="D6048" t="s">
        <v>23</v>
      </c>
      <c r="E6048" t="s">
        <v>5</v>
      </c>
      <c r="F6048">
        <v>1</v>
      </c>
      <c r="G6048" t="s">
        <v>24</v>
      </c>
      <c r="H6048">
        <v>3124967</v>
      </c>
      <c r="I6048">
        <v>3126286</v>
      </c>
      <c r="J6048" t="s">
        <v>25</v>
      </c>
      <c r="Q6048" t="s">
        <v>10560</v>
      </c>
      <c r="R6048">
        <v>1320</v>
      </c>
      <c r="T6048" t="s">
        <v>10561</v>
      </c>
    </row>
    <row r="6049" spans="1:20" x14ac:dyDescent="0.25">
      <c r="A6049" t="s">
        <v>28</v>
      </c>
      <c r="B6049" t="s">
        <v>40</v>
      </c>
      <c r="C6049" t="s">
        <v>22</v>
      </c>
      <c r="D6049" t="s">
        <v>23</v>
      </c>
      <c r="E6049" t="s">
        <v>5</v>
      </c>
      <c r="F6049">
        <v>1</v>
      </c>
      <c r="G6049" t="s">
        <v>24</v>
      </c>
      <c r="H6049">
        <v>3124967</v>
      </c>
      <c r="I6049">
        <v>3126286</v>
      </c>
      <c r="J6049" t="s">
        <v>25</v>
      </c>
      <c r="K6049" t="s">
        <v>10562</v>
      </c>
      <c r="L6049" t="s">
        <v>10562</v>
      </c>
      <c r="N6049" t="s">
        <v>10563</v>
      </c>
      <c r="Q6049" t="s">
        <v>10560</v>
      </c>
      <c r="R6049">
        <v>1320</v>
      </c>
      <c r="S6049">
        <v>439</v>
      </c>
    </row>
    <row r="6050" spans="1:20" x14ac:dyDescent="0.25">
      <c r="A6050" t="s">
        <v>20</v>
      </c>
      <c r="B6050" t="s">
        <v>21</v>
      </c>
      <c r="C6050" t="s">
        <v>22</v>
      </c>
      <c r="D6050" t="s">
        <v>23</v>
      </c>
      <c r="E6050" t="s">
        <v>5</v>
      </c>
      <c r="F6050">
        <v>1</v>
      </c>
      <c r="G6050" t="s">
        <v>24</v>
      </c>
      <c r="H6050">
        <v>3126415</v>
      </c>
      <c r="I6050">
        <v>3126613</v>
      </c>
      <c r="J6050" t="s">
        <v>25</v>
      </c>
      <c r="Q6050" t="s">
        <v>10564</v>
      </c>
      <c r="R6050">
        <v>199</v>
      </c>
      <c r="T6050" t="s">
        <v>31</v>
      </c>
    </row>
    <row r="6051" spans="1:20" x14ac:dyDescent="0.25">
      <c r="A6051" t="s">
        <v>28</v>
      </c>
      <c r="B6051" t="s">
        <v>29</v>
      </c>
      <c r="C6051" t="s">
        <v>22</v>
      </c>
      <c r="D6051" t="s">
        <v>23</v>
      </c>
      <c r="E6051" t="s">
        <v>5</v>
      </c>
      <c r="F6051">
        <v>1</v>
      </c>
      <c r="G6051" t="s">
        <v>24</v>
      </c>
      <c r="H6051">
        <v>3126415</v>
      </c>
      <c r="I6051">
        <v>3126613</v>
      </c>
      <c r="J6051" t="s">
        <v>25</v>
      </c>
      <c r="N6051" t="s">
        <v>3838</v>
      </c>
      <c r="Q6051" t="s">
        <v>10564</v>
      </c>
      <c r="R6051">
        <v>199</v>
      </c>
      <c r="T6051" t="s">
        <v>31</v>
      </c>
    </row>
    <row r="6052" spans="1:20" x14ac:dyDescent="0.25">
      <c r="A6052" t="s">
        <v>20</v>
      </c>
      <c r="B6052" t="s">
        <v>36</v>
      </c>
      <c r="C6052" t="s">
        <v>22</v>
      </c>
      <c r="D6052" t="s">
        <v>23</v>
      </c>
      <c r="E6052" t="s">
        <v>5</v>
      </c>
      <c r="F6052">
        <v>1</v>
      </c>
      <c r="G6052" t="s">
        <v>24</v>
      </c>
      <c r="H6052">
        <v>3126645</v>
      </c>
      <c r="I6052">
        <v>3127217</v>
      </c>
      <c r="J6052" t="s">
        <v>25</v>
      </c>
      <c r="Q6052" t="s">
        <v>10565</v>
      </c>
      <c r="R6052">
        <v>573</v>
      </c>
      <c r="T6052" t="s">
        <v>10566</v>
      </c>
    </row>
    <row r="6053" spans="1:20" x14ac:dyDescent="0.25">
      <c r="A6053" t="s">
        <v>28</v>
      </c>
      <c r="B6053" t="s">
        <v>40</v>
      </c>
      <c r="C6053" t="s">
        <v>22</v>
      </c>
      <c r="D6053" t="s">
        <v>23</v>
      </c>
      <c r="E6053" t="s">
        <v>5</v>
      </c>
      <c r="F6053">
        <v>1</v>
      </c>
      <c r="G6053" t="s">
        <v>24</v>
      </c>
      <c r="H6053">
        <v>3126645</v>
      </c>
      <c r="I6053">
        <v>3127217</v>
      </c>
      <c r="J6053" t="s">
        <v>25</v>
      </c>
      <c r="K6053" t="s">
        <v>10567</v>
      </c>
      <c r="L6053" t="s">
        <v>10567</v>
      </c>
      <c r="N6053" t="s">
        <v>30</v>
      </c>
      <c r="Q6053" t="s">
        <v>10565</v>
      </c>
      <c r="R6053">
        <v>573</v>
      </c>
      <c r="S6053">
        <v>190</v>
      </c>
    </row>
    <row r="6054" spans="1:20" x14ac:dyDescent="0.25">
      <c r="A6054" t="s">
        <v>20</v>
      </c>
      <c r="B6054" t="s">
        <v>36</v>
      </c>
      <c r="C6054" t="s">
        <v>22</v>
      </c>
      <c r="D6054" t="s">
        <v>23</v>
      </c>
      <c r="E6054" t="s">
        <v>5</v>
      </c>
      <c r="F6054">
        <v>1</v>
      </c>
      <c r="G6054" t="s">
        <v>24</v>
      </c>
      <c r="H6054">
        <v>3127270</v>
      </c>
      <c r="I6054">
        <v>3127968</v>
      </c>
      <c r="J6054" t="s">
        <v>37</v>
      </c>
      <c r="Q6054" t="s">
        <v>10568</v>
      </c>
      <c r="R6054">
        <v>699</v>
      </c>
      <c r="T6054" t="s">
        <v>10569</v>
      </c>
    </row>
    <row r="6055" spans="1:20" x14ac:dyDescent="0.25">
      <c r="A6055" t="s">
        <v>28</v>
      </c>
      <c r="B6055" t="s">
        <v>40</v>
      </c>
      <c r="C6055" t="s">
        <v>22</v>
      </c>
      <c r="D6055" t="s">
        <v>23</v>
      </c>
      <c r="E6055" t="s">
        <v>5</v>
      </c>
      <c r="F6055">
        <v>1</v>
      </c>
      <c r="G6055" t="s">
        <v>24</v>
      </c>
      <c r="H6055">
        <v>3127270</v>
      </c>
      <c r="I6055">
        <v>3127968</v>
      </c>
      <c r="J6055" t="s">
        <v>37</v>
      </c>
      <c r="K6055" t="s">
        <v>10570</v>
      </c>
      <c r="L6055" t="s">
        <v>10570</v>
      </c>
      <c r="N6055" t="s">
        <v>8959</v>
      </c>
      <c r="Q6055" t="s">
        <v>10568</v>
      </c>
      <c r="R6055">
        <v>699</v>
      </c>
      <c r="S6055">
        <v>232</v>
      </c>
    </row>
    <row r="6056" spans="1:20" x14ac:dyDescent="0.25">
      <c r="A6056" t="s">
        <v>20</v>
      </c>
      <c r="B6056" t="s">
        <v>36</v>
      </c>
      <c r="C6056" t="s">
        <v>22</v>
      </c>
      <c r="D6056" t="s">
        <v>23</v>
      </c>
      <c r="E6056" t="s">
        <v>5</v>
      </c>
      <c r="F6056">
        <v>1</v>
      </c>
      <c r="G6056" t="s">
        <v>24</v>
      </c>
      <c r="H6056">
        <v>3128156</v>
      </c>
      <c r="I6056">
        <v>3130849</v>
      </c>
      <c r="J6056" t="s">
        <v>25</v>
      </c>
      <c r="Q6056" t="s">
        <v>10571</v>
      </c>
      <c r="R6056">
        <v>2694</v>
      </c>
      <c r="T6056" t="s">
        <v>10572</v>
      </c>
    </row>
    <row r="6057" spans="1:20" x14ac:dyDescent="0.25">
      <c r="A6057" t="s">
        <v>28</v>
      </c>
      <c r="B6057" t="s">
        <v>40</v>
      </c>
      <c r="C6057" t="s">
        <v>22</v>
      </c>
      <c r="D6057" t="s">
        <v>23</v>
      </c>
      <c r="E6057" t="s">
        <v>5</v>
      </c>
      <c r="F6057">
        <v>1</v>
      </c>
      <c r="G6057" t="s">
        <v>24</v>
      </c>
      <c r="H6057">
        <v>3128156</v>
      </c>
      <c r="I6057">
        <v>3130849</v>
      </c>
      <c r="J6057" t="s">
        <v>25</v>
      </c>
      <c r="K6057" t="s">
        <v>10573</v>
      </c>
      <c r="L6057" t="s">
        <v>10573</v>
      </c>
      <c r="N6057" t="s">
        <v>10574</v>
      </c>
      <c r="Q6057" t="s">
        <v>10571</v>
      </c>
      <c r="R6057">
        <v>2694</v>
      </c>
      <c r="S6057">
        <v>897</v>
      </c>
    </row>
    <row r="6058" spans="1:20" x14ac:dyDescent="0.25">
      <c r="A6058" t="s">
        <v>20</v>
      </c>
      <c r="B6058" t="s">
        <v>36</v>
      </c>
      <c r="C6058" t="s">
        <v>22</v>
      </c>
      <c r="D6058" t="s">
        <v>23</v>
      </c>
      <c r="E6058" t="s">
        <v>5</v>
      </c>
      <c r="F6058">
        <v>1</v>
      </c>
      <c r="G6058" t="s">
        <v>24</v>
      </c>
      <c r="H6058">
        <v>3131131</v>
      </c>
      <c r="I6058">
        <v>3132144</v>
      </c>
      <c r="J6058" t="s">
        <v>25</v>
      </c>
      <c r="Q6058" t="s">
        <v>10575</v>
      </c>
      <c r="R6058">
        <v>1014</v>
      </c>
      <c r="T6058" t="s">
        <v>10576</v>
      </c>
    </row>
    <row r="6059" spans="1:20" x14ac:dyDescent="0.25">
      <c r="A6059" t="s">
        <v>28</v>
      </c>
      <c r="B6059" t="s">
        <v>40</v>
      </c>
      <c r="C6059" t="s">
        <v>22</v>
      </c>
      <c r="D6059" t="s">
        <v>23</v>
      </c>
      <c r="E6059" t="s">
        <v>5</v>
      </c>
      <c r="F6059">
        <v>1</v>
      </c>
      <c r="G6059" t="s">
        <v>24</v>
      </c>
      <c r="H6059">
        <v>3131131</v>
      </c>
      <c r="I6059">
        <v>3132144</v>
      </c>
      <c r="J6059" t="s">
        <v>25</v>
      </c>
      <c r="K6059" t="s">
        <v>10577</v>
      </c>
      <c r="L6059" t="s">
        <v>10577</v>
      </c>
      <c r="N6059" t="s">
        <v>10578</v>
      </c>
      <c r="Q6059" t="s">
        <v>10575</v>
      </c>
      <c r="R6059">
        <v>1014</v>
      </c>
      <c r="S6059">
        <v>337</v>
      </c>
    </row>
    <row r="6060" spans="1:20" x14ac:dyDescent="0.25">
      <c r="A6060" t="s">
        <v>20</v>
      </c>
      <c r="B6060" t="s">
        <v>459</v>
      </c>
      <c r="C6060" t="s">
        <v>22</v>
      </c>
      <c r="D6060" t="s">
        <v>23</v>
      </c>
      <c r="E6060" t="s">
        <v>5</v>
      </c>
      <c r="F6060">
        <v>1</v>
      </c>
      <c r="G6060" t="s">
        <v>24</v>
      </c>
      <c r="H6060">
        <v>3132351</v>
      </c>
      <c r="I6060">
        <v>3132426</v>
      </c>
      <c r="J6060" t="s">
        <v>25</v>
      </c>
      <c r="Q6060" t="s">
        <v>10579</v>
      </c>
      <c r="R6060">
        <v>76</v>
      </c>
      <c r="T6060" t="s">
        <v>10580</v>
      </c>
    </row>
    <row r="6061" spans="1:20" x14ac:dyDescent="0.25">
      <c r="A6061" t="s">
        <v>459</v>
      </c>
      <c r="C6061" t="s">
        <v>22</v>
      </c>
      <c r="D6061" t="s">
        <v>23</v>
      </c>
      <c r="E6061" t="s">
        <v>5</v>
      </c>
      <c r="F6061">
        <v>1</v>
      </c>
      <c r="G6061" t="s">
        <v>24</v>
      </c>
      <c r="H6061">
        <v>3132351</v>
      </c>
      <c r="I6061">
        <v>3132426</v>
      </c>
      <c r="J6061" t="s">
        <v>25</v>
      </c>
      <c r="N6061" t="s">
        <v>468</v>
      </c>
      <c r="Q6061" t="s">
        <v>10579</v>
      </c>
      <c r="R6061">
        <v>76</v>
      </c>
      <c r="T6061" t="s">
        <v>10581</v>
      </c>
    </row>
    <row r="6062" spans="1:20" x14ac:dyDescent="0.25">
      <c r="A6062" t="s">
        <v>20</v>
      </c>
      <c r="B6062" t="s">
        <v>36</v>
      </c>
      <c r="C6062" t="s">
        <v>22</v>
      </c>
      <c r="D6062" t="s">
        <v>23</v>
      </c>
      <c r="E6062" t="s">
        <v>5</v>
      </c>
      <c r="F6062">
        <v>1</v>
      </c>
      <c r="G6062" t="s">
        <v>24</v>
      </c>
      <c r="H6062">
        <v>3132592</v>
      </c>
      <c r="I6062">
        <v>3133401</v>
      </c>
      <c r="J6062" t="s">
        <v>25</v>
      </c>
      <c r="Q6062" t="s">
        <v>10582</v>
      </c>
      <c r="R6062">
        <v>810</v>
      </c>
      <c r="T6062" t="s">
        <v>10583</v>
      </c>
    </row>
    <row r="6063" spans="1:20" x14ac:dyDescent="0.25">
      <c r="A6063" t="s">
        <v>28</v>
      </c>
      <c r="B6063" t="s">
        <v>40</v>
      </c>
      <c r="C6063" t="s">
        <v>22</v>
      </c>
      <c r="D6063" t="s">
        <v>23</v>
      </c>
      <c r="E6063" t="s">
        <v>5</v>
      </c>
      <c r="F6063">
        <v>1</v>
      </c>
      <c r="G6063" t="s">
        <v>24</v>
      </c>
      <c r="H6063">
        <v>3132592</v>
      </c>
      <c r="I6063">
        <v>3133401</v>
      </c>
      <c r="J6063" t="s">
        <v>25</v>
      </c>
      <c r="K6063" t="s">
        <v>10584</v>
      </c>
      <c r="L6063" t="s">
        <v>10584</v>
      </c>
      <c r="N6063" t="s">
        <v>7737</v>
      </c>
      <c r="Q6063" t="s">
        <v>10582</v>
      </c>
      <c r="R6063">
        <v>810</v>
      </c>
      <c r="S6063">
        <v>269</v>
      </c>
    </row>
    <row r="6064" spans="1:20" x14ac:dyDescent="0.25">
      <c r="A6064" t="s">
        <v>20</v>
      </c>
      <c r="B6064" t="s">
        <v>36</v>
      </c>
      <c r="C6064" t="s">
        <v>22</v>
      </c>
      <c r="D6064" t="s">
        <v>23</v>
      </c>
      <c r="E6064" t="s">
        <v>5</v>
      </c>
      <c r="F6064">
        <v>1</v>
      </c>
      <c r="G6064" t="s">
        <v>24</v>
      </c>
      <c r="H6064">
        <v>3133568</v>
      </c>
      <c r="I6064">
        <v>3135313</v>
      </c>
      <c r="J6064" t="s">
        <v>25</v>
      </c>
      <c r="Q6064" t="s">
        <v>10585</v>
      </c>
      <c r="R6064">
        <v>1746</v>
      </c>
      <c r="T6064" t="s">
        <v>10586</v>
      </c>
    </row>
    <row r="6065" spans="1:20" x14ac:dyDescent="0.25">
      <c r="A6065" t="s">
        <v>28</v>
      </c>
      <c r="B6065" t="s">
        <v>40</v>
      </c>
      <c r="C6065" t="s">
        <v>22</v>
      </c>
      <c r="D6065" t="s">
        <v>23</v>
      </c>
      <c r="E6065" t="s">
        <v>5</v>
      </c>
      <c r="F6065">
        <v>1</v>
      </c>
      <c r="G6065" t="s">
        <v>24</v>
      </c>
      <c r="H6065">
        <v>3133568</v>
      </c>
      <c r="I6065">
        <v>3135313</v>
      </c>
      <c r="J6065" t="s">
        <v>25</v>
      </c>
      <c r="K6065" t="s">
        <v>10587</v>
      </c>
      <c r="L6065" t="s">
        <v>10587</v>
      </c>
      <c r="N6065" t="s">
        <v>149</v>
      </c>
      <c r="Q6065" t="s">
        <v>10585</v>
      </c>
      <c r="R6065">
        <v>1746</v>
      </c>
      <c r="S6065">
        <v>581</v>
      </c>
    </row>
    <row r="6066" spans="1:20" x14ac:dyDescent="0.25">
      <c r="A6066" t="s">
        <v>20</v>
      </c>
      <c r="B6066" t="s">
        <v>36</v>
      </c>
      <c r="C6066" t="s">
        <v>22</v>
      </c>
      <c r="D6066" t="s">
        <v>23</v>
      </c>
      <c r="E6066" t="s">
        <v>5</v>
      </c>
      <c r="F6066">
        <v>1</v>
      </c>
      <c r="G6066" t="s">
        <v>24</v>
      </c>
      <c r="H6066">
        <v>3135310</v>
      </c>
      <c r="I6066">
        <v>3135531</v>
      </c>
      <c r="J6066" t="s">
        <v>25</v>
      </c>
      <c r="Q6066" t="s">
        <v>10588</v>
      </c>
      <c r="R6066">
        <v>222</v>
      </c>
      <c r="T6066" t="s">
        <v>10589</v>
      </c>
    </row>
    <row r="6067" spans="1:20" x14ac:dyDescent="0.25">
      <c r="A6067" t="s">
        <v>28</v>
      </c>
      <c r="B6067" t="s">
        <v>40</v>
      </c>
      <c r="C6067" t="s">
        <v>22</v>
      </c>
      <c r="D6067" t="s">
        <v>23</v>
      </c>
      <c r="E6067" t="s">
        <v>5</v>
      </c>
      <c r="F6067">
        <v>1</v>
      </c>
      <c r="G6067" t="s">
        <v>24</v>
      </c>
      <c r="H6067">
        <v>3135310</v>
      </c>
      <c r="I6067">
        <v>3135531</v>
      </c>
      <c r="J6067" t="s">
        <v>25</v>
      </c>
      <c r="K6067" t="s">
        <v>10590</v>
      </c>
      <c r="L6067" t="s">
        <v>10590</v>
      </c>
      <c r="N6067" t="s">
        <v>30</v>
      </c>
      <c r="Q6067" t="s">
        <v>10588</v>
      </c>
      <c r="R6067">
        <v>222</v>
      </c>
      <c r="S6067">
        <v>73</v>
      </c>
    </row>
    <row r="6068" spans="1:20" x14ac:dyDescent="0.25">
      <c r="A6068" t="s">
        <v>20</v>
      </c>
      <c r="B6068" t="s">
        <v>36</v>
      </c>
      <c r="C6068" t="s">
        <v>22</v>
      </c>
      <c r="D6068" t="s">
        <v>23</v>
      </c>
      <c r="E6068" t="s">
        <v>5</v>
      </c>
      <c r="F6068">
        <v>1</v>
      </c>
      <c r="G6068" t="s">
        <v>24</v>
      </c>
      <c r="H6068">
        <v>3135785</v>
      </c>
      <c r="I6068">
        <v>3136039</v>
      </c>
      <c r="J6068" t="s">
        <v>25</v>
      </c>
      <c r="Q6068" t="s">
        <v>10591</v>
      </c>
      <c r="R6068">
        <v>255</v>
      </c>
      <c r="T6068" t="s">
        <v>10592</v>
      </c>
    </row>
    <row r="6069" spans="1:20" x14ac:dyDescent="0.25">
      <c r="A6069" t="s">
        <v>28</v>
      </c>
      <c r="B6069" t="s">
        <v>40</v>
      </c>
      <c r="C6069" t="s">
        <v>22</v>
      </c>
      <c r="D6069" t="s">
        <v>23</v>
      </c>
      <c r="E6069" t="s">
        <v>5</v>
      </c>
      <c r="F6069">
        <v>1</v>
      </c>
      <c r="G6069" t="s">
        <v>24</v>
      </c>
      <c r="H6069">
        <v>3135785</v>
      </c>
      <c r="I6069">
        <v>3136039</v>
      </c>
      <c r="J6069" t="s">
        <v>25</v>
      </c>
      <c r="K6069" t="s">
        <v>10593</v>
      </c>
      <c r="L6069" t="s">
        <v>10593</v>
      </c>
      <c r="N6069" t="s">
        <v>10594</v>
      </c>
      <c r="Q6069" t="s">
        <v>10591</v>
      </c>
      <c r="R6069">
        <v>255</v>
      </c>
      <c r="S6069">
        <v>84</v>
      </c>
    </row>
    <row r="6070" spans="1:20" x14ac:dyDescent="0.25">
      <c r="A6070" t="s">
        <v>20</v>
      </c>
      <c r="B6070" t="s">
        <v>36</v>
      </c>
      <c r="C6070" t="s">
        <v>22</v>
      </c>
      <c r="D6070" t="s">
        <v>23</v>
      </c>
      <c r="E6070" t="s">
        <v>5</v>
      </c>
      <c r="F6070">
        <v>1</v>
      </c>
      <c r="G6070" t="s">
        <v>24</v>
      </c>
      <c r="H6070">
        <v>3136119</v>
      </c>
      <c r="I6070">
        <v>3136601</v>
      </c>
      <c r="J6070" t="s">
        <v>37</v>
      </c>
      <c r="Q6070" t="s">
        <v>10595</v>
      </c>
      <c r="R6070">
        <v>483</v>
      </c>
      <c r="T6070" t="s">
        <v>10596</v>
      </c>
    </row>
    <row r="6071" spans="1:20" x14ac:dyDescent="0.25">
      <c r="A6071" t="s">
        <v>28</v>
      </c>
      <c r="B6071" t="s">
        <v>40</v>
      </c>
      <c r="C6071" t="s">
        <v>22</v>
      </c>
      <c r="D6071" t="s">
        <v>23</v>
      </c>
      <c r="E6071" t="s">
        <v>5</v>
      </c>
      <c r="F6071">
        <v>1</v>
      </c>
      <c r="G6071" t="s">
        <v>24</v>
      </c>
      <c r="H6071">
        <v>3136119</v>
      </c>
      <c r="I6071">
        <v>3136601</v>
      </c>
      <c r="J6071" t="s">
        <v>37</v>
      </c>
      <c r="K6071" t="s">
        <v>10597</v>
      </c>
      <c r="L6071" t="s">
        <v>10597</v>
      </c>
      <c r="N6071" t="s">
        <v>2824</v>
      </c>
      <c r="Q6071" t="s">
        <v>10595</v>
      </c>
      <c r="R6071">
        <v>483</v>
      </c>
      <c r="S6071">
        <v>160</v>
      </c>
    </row>
    <row r="6072" spans="1:20" x14ac:dyDescent="0.25">
      <c r="A6072" t="s">
        <v>20</v>
      </c>
      <c r="B6072" t="s">
        <v>36</v>
      </c>
      <c r="C6072" t="s">
        <v>22</v>
      </c>
      <c r="D6072" t="s">
        <v>23</v>
      </c>
      <c r="E6072" t="s">
        <v>5</v>
      </c>
      <c r="F6072">
        <v>1</v>
      </c>
      <c r="G6072" t="s">
        <v>24</v>
      </c>
      <c r="H6072">
        <v>3136598</v>
      </c>
      <c r="I6072">
        <v>3137866</v>
      </c>
      <c r="J6072" t="s">
        <v>37</v>
      </c>
      <c r="Q6072" t="s">
        <v>10598</v>
      </c>
      <c r="R6072">
        <v>1269</v>
      </c>
      <c r="T6072" t="s">
        <v>10599</v>
      </c>
    </row>
    <row r="6073" spans="1:20" x14ac:dyDescent="0.25">
      <c r="A6073" t="s">
        <v>28</v>
      </c>
      <c r="B6073" t="s">
        <v>40</v>
      </c>
      <c r="C6073" t="s">
        <v>22</v>
      </c>
      <c r="D6073" t="s">
        <v>23</v>
      </c>
      <c r="E6073" t="s">
        <v>5</v>
      </c>
      <c r="F6073">
        <v>1</v>
      </c>
      <c r="G6073" t="s">
        <v>24</v>
      </c>
      <c r="H6073">
        <v>3136598</v>
      </c>
      <c r="I6073">
        <v>3137866</v>
      </c>
      <c r="J6073" t="s">
        <v>37</v>
      </c>
      <c r="K6073" t="s">
        <v>10600</v>
      </c>
      <c r="L6073" t="s">
        <v>10600</v>
      </c>
      <c r="N6073" t="s">
        <v>10601</v>
      </c>
      <c r="Q6073" t="s">
        <v>10598</v>
      </c>
      <c r="R6073">
        <v>1269</v>
      </c>
      <c r="S6073">
        <v>422</v>
      </c>
    </row>
    <row r="6074" spans="1:20" x14ac:dyDescent="0.25">
      <c r="A6074" t="s">
        <v>20</v>
      </c>
      <c r="B6074" t="s">
        <v>36</v>
      </c>
      <c r="C6074" t="s">
        <v>22</v>
      </c>
      <c r="D6074" t="s">
        <v>23</v>
      </c>
      <c r="E6074" t="s">
        <v>5</v>
      </c>
      <c r="F6074">
        <v>1</v>
      </c>
      <c r="G6074" t="s">
        <v>24</v>
      </c>
      <c r="H6074">
        <v>3137854</v>
      </c>
      <c r="I6074">
        <v>3140199</v>
      </c>
      <c r="J6074" t="s">
        <v>37</v>
      </c>
      <c r="Q6074" t="s">
        <v>10602</v>
      </c>
      <c r="R6074">
        <v>2346</v>
      </c>
      <c r="T6074" t="s">
        <v>10603</v>
      </c>
    </row>
    <row r="6075" spans="1:20" x14ac:dyDescent="0.25">
      <c r="A6075" t="s">
        <v>28</v>
      </c>
      <c r="B6075" t="s">
        <v>40</v>
      </c>
      <c r="C6075" t="s">
        <v>22</v>
      </c>
      <c r="D6075" t="s">
        <v>23</v>
      </c>
      <c r="E6075" t="s">
        <v>5</v>
      </c>
      <c r="F6075">
        <v>1</v>
      </c>
      <c r="G6075" t="s">
        <v>24</v>
      </c>
      <c r="H6075">
        <v>3137854</v>
      </c>
      <c r="I6075">
        <v>3140199</v>
      </c>
      <c r="J6075" t="s">
        <v>37</v>
      </c>
      <c r="K6075" t="s">
        <v>10604</v>
      </c>
      <c r="L6075" t="s">
        <v>10604</v>
      </c>
      <c r="N6075" t="s">
        <v>9743</v>
      </c>
      <c r="Q6075" t="s">
        <v>10602</v>
      </c>
      <c r="R6075">
        <v>2346</v>
      </c>
      <c r="S6075">
        <v>781</v>
      </c>
    </row>
    <row r="6076" spans="1:20" x14ac:dyDescent="0.25">
      <c r="A6076" t="s">
        <v>20</v>
      </c>
      <c r="B6076" t="s">
        <v>36</v>
      </c>
      <c r="C6076" t="s">
        <v>22</v>
      </c>
      <c r="D6076" t="s">
        <v>23</v>
      </c>
      <c r="E6076" t="s">
        <v>5</v>
      </c>
      <c r="F6076">
        <v>1</v>
      </c>
      <c r="G6076" t="s">
        <v>24</v>
      </c>
      <c r="H6076">
        <v>3140325</v>
      </c>
      <c r="I6076">
        <v>3140714</v>
      </c>
      <c r="J6076" t="s">
        <v>37</v>
      </c>
      <c r="Q6076" t="s">
        <v>10605</v>
      </c>
      <c r="R6076">
        <v>390</v>
      </c>
      <c r="T6076" t="s">
        <v>10606</v>
      </c>
    </row>
    <row r="6077" spans="1:20" x14ac:dyDescent="0.25">
      <c r="A6077" t="s">
        <v>28</v>
      </c>
      <c r="B6077" t="s">
        <v>40</v>
      </c>
      <c r="C6077" t="s">
        <v>22</v>
      </c>
      <c r="D6077" t="s">
        <v>23</v>
      </c>
      <c r="E6077" t="s">
        <v>5</v>
      </c>
      <c r="F6077">
        <v>1</v>
      </c>
      <c r="G6077" t="s">
        <v>24</v>
      </c>
      <c r="H6077">
        <v>3140325</v>
      </c>
      <c r="I6077">
        <v>3140714</v>
      </c>
      <c r="J6077" t="s">
        <v>37</v>
      </c>
      <c r="K6077" t="s">
        <v>10607</v>
      </c>
      <c r="L6077" t="s">
        <v>10607</v>
      </c>
      <c r="N6077" t="s">
        <v>3729</v>
      </c>
      <c r="Q6077" t="s">
        <v>10605</v>
      </c>
      <c r="R6077">
        <v>390</v>
      </c>
      <c r="S6077">
        <v>129</v>
      </c>
    </row>
    <row r="6078" spans="1:20" x14ac:dyDescent="0.25">
      <c r="A6078" t="s">
        <v>20</v>
      </c>
      <c r="B6078" t="s">
        <v>36</v>
      </c>
      <c r="C6078" t="s">
        <v>22</v>
      </c>
      <c r="D6078" t="s">
        <v>23</v>
      </c>
      <c r="E6078" t="s">
        <v>5</v>
      </c>
      <c r="F6078">
        <v>1</v>
      </c>
      <c r="G6078" t="s">
        <v>24</v>
      </c>
      <c r="H6078">
        <v>3141283</v>
      </c>
      <c r="I6078">
        <v>3141876</v>
      </c>
      <c r="J6078" t="s">
        <v>25</v>
      </c>
      <c r="Q6078" t="s">
        <v>10608</v>
      </c>
      <c r="R6078">
        <v>594</v>
      </c>
      <c r="T6078" t="s">
        <v>10609</v>
      </c>
    </row>
    <row r="6079" spans="1:20" x14ac:dyDescent="0.25">
      <c r="A6079" t="s">
        <v>28</v>
      </c>
      <c r="B6079" t="s">
        <v>40</v>
      </c>
      <c r="C6079" t="s">
        <v>22</v>
      </c>
      <c r="D6079" t="s">
        <v>23</v>
      </c>
      <c r="E6079" t="s">
        <v>5</v>
      </c>
      <c r="F6079">
        <v>1</v>
      </c>
      <c r="G6079" t="s">
        <v>24</v>
      </c>
      <c r="H6079">
        <v>3141283</v>
      </c>
      <c r="I6079">
        <v>3141876</v>
      </c>
      <c r="J6079" t="s">
        <v>25</v>
      </c>
      <c r="K6079" t="s">
        <v>10610</v>
      </c>
      <c r="L6079" t="s">
        <v>10610</v>
      </c>
      <c r="N6079" t="s">
        <v>10467</v>
      </c>
      <c r="Q6079" t="s">
        <v>10608</v>
      </c>
      <c r="R6079">
        <v>594</v>
      </c>
      <c r="S6079">
        <v>197</v>
      </c>
    </row>
    <row r="6080" spans="1:20" x14ac:dyDescent="0.25">
      <c r="A6080" t="s">
        <v>20</v>
      </c>
      <c r="B6080" t="s">
        <v>36</v>
      </c>
      <c r="C6080" t="s">
        <v>22</v>
      </c>
      <c r="D6080" t="s">
        <v>23</v>
      </c>
      <c r="E6080" t="s">
        <v>5</v>
      </c>
      <c r="F6080">
        <v>1</v>
      </c>
      <c r="G6080" t="s">
        <v>24</v>
      </c>
      <c r="H6080">
        <v>3141905</v>
      </c>
      <c r="I6080">
        <v>3143032</v>
      </c>
      <c r="J6080" t="s">
        <v>37</v>
      </c>
      <c r="Q6080" t="s">
        <v>10611</v>
      </c>
      <c r="R6080">
        <v>1128</v>
      </c>
      <c r="T6080" t="s">
        <v>10612</v>
      </c>
    </row>
    <row r="6081" spans="1:20" x14ac:dyDescent="0.25">
      <c r="A6081" t="s">
        <v>28</v>
      </c>
      <c r="B6081" t="s">
        <v>40</v>
      </c>
      <c r="C6081" t="s">
        <v>22</v>
      </c>
      <c r="D6081" t="s">
        <v>23</v>
      </c>
      <c r="E6081" t="s">
        <v>5</v>
      </c>
      <c r="F6081">
        <v>1</v>
      </c>
      <c r="G6081" t="s">
        <v>24</v>
      </c>
      <c r="H6081">
        <v>3141905</v>
      </c>
      <c r="I6081">
        <v>3143032</v>
      </c>
      <c r="J6081" t="s">
        <v>37</v>
      </c>
      <c r="K6081" t="s">
        <v>10613</v>
      </c>
      <c r="L6081" t="s">
        <v>10613</v>
      </c>
      <c r="N6081" t="s">
        <v>9521</v>
      </c>
      <c r="Q6081" t="s">
        <v>10611</v>
      </c>
      <c r="R6081">
        <v>1128</v>
      </c>
      <c r="S6081">
        <v>375</v>
      </c>
    </row>
    <row r="6082" spans="1:20" x14ac:dyDescent="0.25">
      <c r="A6082" t="s">
        <v>20</v>
      </c>
      <c r="B6082" t="s">
        <v>36</v>
      </c>
      <c r="C6082" t="s">
        <v>22</v>
      </c>
      <c r="D6082" t="s">
        <v>23</v>
      </c>
      <c r="E6082" t="s">
        <v>5</v>
      </c>
      <c r="F6082">
        <v>1</v>
      </c>
      <c r="G6082" t="s">
        <v>24</v>
      </c>
      <c r="H6082">
        <v>3143174</v>
      </c>
      <c r="I6082">
        <v>3143377</v>
      </c>
      <c r="J6082" t="s">
        <v>37</v>
      </c>
      <c r="Q6082" t="s">
        <v>10614</v>
      </c>
      <c r="R6082">
        <v>204</v>
      </c>
      <c r="T6082" t="s">
        <v>10615</v>
      </c>
    </row>
    <row r="6083" spans="1:20" x14ac:dyDescent="0.25">
      <c r="A6083" t="s">
        <v>28</v>
      </c>
      <c r="B6083" t="s">
        <v>40</v>
      </c>
      <c r="C6083" t="s">
        <v>22</v>
      </c>
      <c r="D6083" t="s">
        <v>23</v>
      </c>
      <c r="E6083" t="s">
        <v>5</v>
      </c>
      <c r="F6083">
        <v>1</v>
      </c>
      <c r="G6083" t="s">
        <v>24</v>
      </c>
      <c r="H6083">
        <v>3143174</v>
      </c>
      <c r="I6083">
        <v>3143377</v>
      </c>
      <c r="J6083" t="s">
        <v>37</v>
      </c>
      <c r="K6083" t="s">
        <v>10616</v>
      </c>
      <c r="L6083" t="s">
        <v>10616</v>
      </c>
      <c r="N6083" t="s">
        <v>4165</v>
      </c>
      <c r="Q6083" t="s">
        <v>10614</v>
      </c>
      <c r="R6083">
        <v>204</v>
      </c>
      <c r="S6083">
        <v>67</v>
      </c>
    </row>
    <row r="6084" spans="1:20" x14ac:dyDescent="0.25">
      <c r="A6084" t="s">
        <v>20</v>
      </c>
      <c r="B6084" t="s">
        <v>36</v>
      </c>
      <c r="C6084" t="s">
        <v>22</v>
      </c>
      <c r="D6084" t="s">
        <v>23</v>
      </c>
      <c r="E6084" t="s">
        <v>5</v>
      </c>
      <c r="F6084">
        <v>1</v>
      </c>
      <c r="G6084" t="s">
        <v>24</v>
      </c>
      <c r="H6084">
        <v>3143771</v>
      </c>
      <c r="I6084">
        <v>3144037</v>
      </c>
      <c r="J6084" t="s">
        <v>25</v>
      </c>
      <c r="Q6084" t="s">
        <v>10617</v>
      </c>
      <c r="R6084">
        <v>267</v>
      </c>
      <c r="T6084" t="s">
        <v>10618</v>
      </c>
    </row>
    <row r="6085" spans="1:20" x14ac:dyDescent="0.25">
      <c r="A6085" t="s">
        <v>28</v>
      </c>
      <c r="B6085" t="s">
        <v>40</v>
      </c>
      <c r="C6085" t="s">
        <v>22</v>
      </c>
      <c r="D6085" t="s">
        <v>23</v>
      </c>
      <c r="E6085" t="s">
        <v>5</v>
      </c>
      <c r="F6085">
        <v>1</v>
      </c>
      <c r="G6085" t="s">
        <v>24</v>
      </c>
      <c r="H6085">
        <v>3143771</v>
      </c>
      <c r="I6085">
        <v>3144037</v>
      </c>
      <c r="J6085" t="s">
        <v>25</v>
      </c>
      <c r="K6085" t="s">
        <v>10619</v>
      </c>
      <c r="L6085" t="s">
        <v>10619</v>
      </c>
      <c r="N6085" t="s">
        <v>30</v>
      </c>
      <c r="Q6085" t="s">
        <v>10617</v>
      </c>
      <c r="R6085">
        <v>267</v>
      </c>
      <c r="S6085">
        <v>88</v>
      </c>
    </row>
    <row r="6086" spans="1:20" x14ac:dyDescent="0.25">
      <c r="A6086" t="s">
        <v>20</v>
      </c>
      <c r="B6086" t="s">
        <v>36</v>
      </c>
      <c r="C6086" t="s">
        <v>22</v>
      </c>
      <c r="D6086" t="s">
        <v>23</v>
      </c>
      <c r="E6086" t="s">
        <v>5</v>
      </c>
      <c r="F6086">
        <v>1</v>
      </c>
      <c r="G6086" t="s">
        <v>24</v>
      </c>
      <c r="H6086">
        <v>3144539</v>
      </c>
      <c r="I6086">
        <v>3145690</v>
      </c>
      <c r="J6086" t="s">
        <v>25</v>
      </c>
      <c r="Q6086" t="s">
        <v>10620</v>
      </c>
      <c r="R6086">
        <v>1152</v>
      </c>
      <c r="T6086" t="s">
        <v>10621</v>
      </c>
    </row>
    <row r="6087" spans="1:20" x14ac:dyDescent="0.25">
      <c r="A6087" t="s">
        <v>28</v>
      </c>
      <c r="B6087" t="s">
        <v>40</v>
      </c>
      <c r="C6087" t="s">
        <v>22</v>
      </c>
      <c r="D6087" t="s">
        <v>23</v>
      </c>
      <c r="E6087" t="s">
        <v>5</v>
      </c>
      <c r="F6087">
        <v>1</v>
      </c>
      <c r="G6087" t="s">
        <v>24</v>
      </c>
      <c r="H6087">
        <v>3144539</v>
      </c>
      <c r="I6087">
        <v>3145690</v>
      </c>
      <c r="J6087" t="s">
        <v>25</v>
      </c>
      <c r="K6087" t="s">
        <v>10622</v>
      </c>
      <c r="L6087" t="s">
        <v>10622</v>
      </c>
      <c r="N6087" t="s">
        <v>1563</v>
      </c>
      <c r="Q6087" t="s">
        <v>10620</v>
      </c>
      <c r="R6087">
        <v>1152</v>
      </c>
      <c r="S6087">
        <v>383</v>
      </c>
    </row>
    <row r="6088" spans="1:20" x14ac:dyDescent="0.25">
      <c r="A6088" t="s">
        <v>20</v>
      </c>
      <c r="B6088" t="s">
        <v>36</v>
      </c>
      <c r="C6088" t="s">
        <v>22</v>
      </c>
      <c r="D6088" t="s">
        <v>23</v>
      </c>
      <c r="E6088" t="s">
        <v>5</v>
      </c>
      <c r="F6088">
        <v>1</v>
      </c>
      <c r="G6088" t="s">
        <v>24</v>
      </c>
      <c r="H6088">
        <v>3145779</v>
      </c>
      <c r="I6088">
        <v>3146342</v>
      </c>
      <c r="J6088" t="s">
        <v>37</v>
      </c>
      <c r="Q6088" t="s">
        <v>10623</v>
      </c>
      <c r="R6088">
        <v>564</v>
      </c>
      <c r="T6088" t="s">
        <v>10624</v>
      </c>
    </row>
    <row r="6089" spans="1:20" x14ac:dyDescent="0.25">
      <c r="A6089" t="s">
        <v>28</v>
      </c>
      <c r="B6089" t="s">
        <v>40</v>
      </c>
      <c r="C6089" t="s">
        <v>22</v>
      </c>
      <c r="D6089" t="s">
        <v>23</v>
      </c>
      <c r="E6089" t="s">
        <v>5</v>
      </c>
      <c r="F6089">
        <v>1</v>
      </c>
      <c r="G6089" t="s">
        <v>24</v>
      </c>
      <c r="H6089">
        <v>3145779</v>
      </c>
      <c r="I6089">
        <v>3146342</v>
      </c>
      <c r="J6089" t="s">
        <v>37</v>
      </c>
      <c r="K6089" t="s">
        <v>10625</v>
      </c>
      <c r="L6089" t="s">
        <v>10625</v>
      </c>
      <c r="N6089" t="s">
        <v>10626</v>
      </c>
      <c r="Q6089" t="s">
        <v>10623</v>
      </c>
      <c r="R6089">
        <v>564</v>
      </c>
      <c r="S6089">
        <v>187</v>
      </c>
    </row>
    <row r="6090" spans="1:20" x14ac:dyDescent="0.25">
      <c r="A6090" t="s">
        <v>20</v>
      </c>
      <c r="B6090" t="s">
        <v>459</v>
      </c>
      <c r="C6090" t="s">
        <v>22</v>
      </c>
      <c r="D6090" t="s">
        <v>23</v>
      </c>
      <c r="E6090" t="s">
        <v>5</v>
      </c>
      <c r="F6090">
        <v>1</v>
      </c>
      <c r="G6090" t="s">
        <v>24</v>
      </c>
      <c r="H6090">
        <v>3146472</v>
      </c>
      <c r="I6090">
        <v>3146548</v>
      </c>
      <c r="J6090" t="s">
        <v>25</v>
      </c>
      <c r="Q6090" t="s">
        <v>10627</v>
      </c>
      <c r="R6090">
        <v>77</v>
      </c>
      <c r="T6090" t="s">
        <v>10628</v>
      </c>
    </row>
    <row r="6091" spans="1:20" x14ac:dyDescent="0.25">
      <c r="A6091" t="s">
        <v>459</v>
      </c>
      <c r="C6091" t="s">
        <v>22</v>
      </c>
      <c r="D6091" t="s">
        <v>23</v>
      </c>
      <c r="E6091" t="s">
        <v>5</v>
      </c>
      <c r="F6091">
        <v>1</v>
      </c>
      <c r="G6091" t="s">
        <v>24</v>
      </c>
      <c r="H6091">
        <v>3146472</v>
      </c>
      <c r="I6091">
        <v>3146548</v>
      </c>
      <c r="J6091" t="s">
        <v>25</v>
      </c>
      <c r="N6091" t="s">
        <v>1116</v>
      </c>
      <c r="Q6091" t="s">
        <v>10627</v>
      </c>
      <c r="R6091">
        <v>77</v>
      </c>
      <c r="T6091" t="s">
        <v>10629</v>
      </c>
    </row>
    <row r="6092" spans="1:20" x14ac:dyDescent="0.25">
      <c r="A6092" t="s">
        <v>20</v>
      </c>
      <c r="B6092" t="s">
        <v>459</v>
      </c>
      <c r="C6092" t="s">
        <v>22</v>
      </c>
      <c r="D6092" t="s">
        <v>23</v>
      </c>
      <c r="E6092" t="s">
        <v>5</v>
      </c>
      <c r="F6092">
        <v>1</v>
      </c>
      <c r="G6092" t="s">
        <v>24</v>
      </c>
      <c r="H6092">
        <v>3146617</v>
      </c>
      <c r="I6092">
        <v>3146693</v>
      </c>
      <c r="J6092" t="s">
        <v>25</v>
      </c>
      <c r="Q6092" t="s">
        <v>10630</v>
      </c>
      <c r="R6092">
        <v>77</v>
      </c>
      <c r="T6092" t="s">
        <v>10631</v>
      </c>
    </row>
    <row r="6093" spans="1:20" x14ac:dyDescent="0.25">
      <c r="A6093" t="s">
        <v>459</v>
      </c>
      <c r="C6093" t="s">
        <v>22</v>
      </c>
      <c r="D6093" t="s">
        <v>23</v>
      </c>
      <c r="E6093" t="s">
        <v>5</v>
      </c>
      <c r="F6093">
        <v>1</v>
      </c>
      <c r="G6093" t="s">
        <v>24</v>
      </c>
      <c r="H6093">
        <v>3146617</v>
      </c>
      <c r="I6093">
        <v>3146693</v>
      </c>
      <c r="J6093" t="s">
        <v>25</v>
      </c>
      <c r="N6093" t="s">
        <v>1116</v>
      </c>
      <c r="Q6093" t="s">
        <v>10630</v>
      </c>
      <c r="R6093">
        <v>77</v>
      </c>
      <c r="T6093" t="s">
        <v>10629</v>
      </c>
    </row>
    <row r="6094" spans="1:20" x14ac:dyDescent="0.25">
      <c r="A6094" t="s">
        <v>20</v>
      </c>
      <c r="B6094" t="s">
        <v>459</v>
      </c>
      <c r="C6094" t="s">
        <v>22</v>
      </c>
      <c r="D6094" t="s">
        <v>23</v>
      </c>
      <c r="E6094" t="s">
        <v>5</v>
      </c>
      <c r="F6094">
        <v>1</v>
      </c>
      <c r="G6094" t="s">
        <v>24</v>
      </c>
      <c r="H6094">
        <v>3146755</v>
      </c>
      <c r="I6094">
        <v>3146831</v>
      </c>
      <c r="J6094" t="s">
        <v>25</v>
      </c>
      <c r="Q6094" t="s">
        <v>10632</v>
      </c>
      <c r="R6094">
        <v>77</v>
      </c>
      <c r="T6094" t="s">
        <v>10633</v>
      </c>
    </row>
    <row r="6095" spans="1:20" x14ac:dyDescent="0.25">
      <c r="A6095" t="s">
        <v>459</v>
      </c>
      <c r="C6095" t="s">
        <v>22</v>
      </c>
      <c r="D6095" t="s">
        <v>23</v>
      </c>
      <c r="E6095" t="s">
        <v>5</v>
      </c>
      <c r="F6095">
        <v>1</v>
      </c>
      <c r="G6095" t="s">
        <v>24</v>
      </c>
      <c r="H6095">
        <v>3146755</v>
      </c>
      <c r="I6095">
        <v>3146831</v>
      </c>
      <c r="J6095" t="s">
        <v>25</v>
      </c>
      <c r="N6095" t="s">
        <v>1116</v>
      </c>
      <c r="Q6095" t="s">
        <v>10632</v>
      </c>
      <c r="R6095">
        <v>77</v>
      </c>
      <c r="T6095" t="s">
        <v>10629</v>
      </c>
    </row>
    <row r="6096" spans="1:20" x14ac:dyDescent="0.25">
      <c r="A6096" t="s">
        <v>20</v>
      </c>
      <c r="B6096" t="s">
        <v>36</v>
      </c>
      <c r="C6096" t="s">
        <v>22</v>
      </c>
      <c r="D6096" t="s">
        <v>23</v>
      </c>
      <c r="E6096" t="s">
        <v>5</v>
      </c>
      <c r="F6096">
        <v>1</v>
      </c>
      <c r="G6096" t="s">
        <v>24</v>
      </c>
      <c r="H6096">
        <v>3146996</v>
      </c>
      <c r="I6096">
        <v>3149362</v>
      </c>
      <c r="J6096" t="s">
        <v>37</v>
      </c>
      <c r="Q6096" t="s">
        <v>10634</v>
      </c>
      <c r="R6096">
        <v>2367</v>
      </c>
      <c r="T6096" t="s">
        <v>10635</v>
      </c>
    </row>
    <row r="6097" spans="1:20" x14ac:dyDescent="0.25">
      <c r="A6097" t="s">
        <v>28</v>
      </c>
      <c r="B6097" t="s">
        <v>40</v>
      </c>
      <c r="C6097" t="s">
        <v>22</v>
      </c>
      <c r="D6097" t="s">
        <v>23</v>
      </c>
      <c r="E6097" t="s">
        <v>5</v>
      </c>
      <c r="F6097">
        <v>1</v>
      </c>
      <c r="G6097" t="s">
        <v>24</v>
      </c>
      <c r="H6097">
        <v>3146996</v>
      </c>
      <c r="I6097">
        <v>3149362</v>
      </c>
      <c r="J6097" t="s">
        <v>37</v>
      </c>
      <c r="K6097" t="s">
        <v>10636</v>
      </c>
      <c r="L6097" t="s">
        <v>10636</v>
      </c>
      <c r="N6097" t="s">
        <v>8849</v>
      </c>
      <c r="Q6097" t="s">
        <v>10634</v>
      </c>
      <c r="R6097">
        <v>2367</v>
      </c>
      <c r="S6097">
        <v>788</v>
      </c>
    </row>
    <row r="6098" spans="1:20" x14ac:dyDescent="0.25">
      <c r="A6098" t="s">
        <v>20</v>
      </c>
      <c r="B6098" t="s">
        <v>36</v>
      </c>
      <c r="C6098" t="s">
        <v>22</v>
      </c>
      <c r="D6098" t="s">
        <v>23</v>
      </c>
      <c r="E6098" t="s">
        <v>5</v>
      </c>
      <c r="F6098">
        <v>1</v>
      </c>
      <c r="G6098" t="s">
        <v>24</v>
      </c>
      <c r="H6098">
        <v>3149426</v>
      </c>
      <c r="I6098">
        <v>3149629</v>
      </c>
      <c r="J6098" t="s">
        <v>37</v>
      </c>
      <c r="Q6098" t="s">
        <v>10637</v>
      </c>
      <c r="R6098">
        <v>204</v>
      </c>
      <c r="T6098" t="s">
        <v>10638</v>
      </c>
    </row>
    <row r="6099" spans="1:20" x14ac:dyDescent="0.25">
      <c r="A6099" t="s">
        <v>28</v>
      </c>
      <c r="B6099" t="s">
        <v>40</v>
      </c>
      <c r="C6099" t="s">
        <v>22</v>
      </c>
      <c r="D6099" t="s">
        <v>23</v>
      </c>
      <c r="E6099" t="s">
        <v>5</v>
      </c>
      <c r="F6099">
        <v>1</v>
      </c>
      <c r="G6099" t="s">
        <v>24</v>
      </c>
      <c r="H6099">
        <v>3149426</v>
      </c>
      <c r="I6099">
        <v>3149629</v>
      </c>
      <c r="J6099" t="s">
        <v>37</v>
      </c>
      <c r="K6099" t="s">
        <v>10639</v>
      </c>
      <c r="L6099" t="s">
        <v>10639</v>
      </c>
      <c r="N6099" t="s">
        <v>10640</v>
      </c>
      <c r="Q6099" t="s">
        <v>10637</v>
      </c>
      <c r="R6099">
        <v>204</v>
      </c>
      <c r="S6099">
        <v>67</v>
      </c>
    </row>
    <row r="6100" spans="1:20" x14ac:dyDescent="0.25">
      <c r="A6100" t="s">
        <v>20</v>
      </c>
      <c r="B6100" t="s">
        <v>36</v>
      </c>
      <c r="C6100" t="s">
        <v>22</v>
      </c>
      <c r="D6100" t="s">
        <v>23</v>
      </c>
      <c r="E6100" t="s">
        <v>5</v>
      </c>
      <c r="F6100">
        <v>1</v>
      </c>
      <c r="G6100" t="s">
        <v>24</v>
      </c>
      <c r="H6100">
        <v>3149688</v>
      </c>
      <c r="I6100">
        <v>3150371</v>
      </c>
      <c r="J6100" t="s">
        <v>37</v>
      </c>
      <c r="Q6100" t="s">
        <v>10641</v>
      </c>
      <c r="R6100">
        <v>684</v>
      </c>
      <c r="T6100" t="s">
        <v>10642</v>
      </c>
    </row>
    <row r="6101" spans="1:20" x14ac:dyDescent="0.25">
      <c r="A6101" t="s">
        <v>28</v>
      </c>
      <c r="B6101" t="s">
        <v>40</v>
      </c>
      <c r="C6101" t="s">
        <v>22</v>
      </c>
      <c r="D6101" t="s">
        <v>23</v>
      </c>
      <c r="E6101" t="s">
        <v>5</v>
      </c>
      <c r="F6101">
        <v>1</v>
      </c>
      <c r="G6101" t="s">
        <v>24</v>
      </c>
      <c r="H6101">
        <v>3149688</v>
      </c>
      <c r="I6101">
        <v>3150371</v>
      </c>
      <c r="J6101" t="s">
        <v>37</v>
      </c>
      <c r="K6101" t="s">
        <v>10643</v>
      </c>
      <c r="L6101" t="s">
        <v>10643</v>
      </c>
      <c r="N6101" t="s">
        <v>10644</v>
      </c>
      <c r="Q6101" t="s">
        <v>10641</v>
      </c>
      <c r="R6101">
        <v>684</v>
      </c>
      <c r="S6101">
        <v>227</v>
      </c>
    </row>
    <row r="6102" spans="1:20" x14ac:dyDescent="0.25">
      <c r="A6102" t="s">
        <v>20</v>
      </c>
      <c r="B6102" t="s">
        <v>36</v>
      </c>
      <c r="C6102" t="s">
        <v>22</v>
      </c>
      <c r="D6102" t="s">
        <v>23</v>
      </c>
      <c r="E6102" t="s">
        <v>5</v>
      </c>
      <c r="F6102">
        <v>1</v>
      </c>
      <c r="G6102" t="s">
        <v>24</v>
      </c>
      <c r="H6102">
        <v>3150378</v>
      </c>
      <c r="I6102">
        <v>3151301</v>
      </c>
      <c r="J6102" t="s">
        <v>37</v>
      </c>
      <c r="Q6102" t="s">
        <v>10645</v>
      </c>
      <c r="R6102">
        <v>924</v>
      </c>
      <c r="T6102" t="s">
        <v>10646</v>
      </c>
    </row>
    <row r="6103" spans="1:20" x14ac:dyDescent="0.25">
      <c r="A6103" t="s">
        <v>28</v>
      </c>
      <c r="B6103" t="s">
        <v>40</v>
      </c>
      <c r="C6103" t="s">
        <v>22</v>
      </c>
      <c r="D6103" t="s">
        <v>23</v>
      </c>
      <c r="E6103" t="s">
        <v>5</v>
      </c>
      <c r="F6103">
        <v>1</v>
      </c>
      <c r="G6103" t="s">
        <v>24</v>
      </c>
      <c r="H6103">
        <v>3150378</v>
      </c>
      <c r="I6103">
        <v>3151301</v>
      </c>
      <c r="J6103" t="s">
        <v>37</v>
      </c>
      <c r="K6103" t="s">
        <v>10647</v>
      </c>
      <c r="L6103" t="s">
        <v>10647</v>
      </c>
      <c r="N6103" t="s">
        <v>30</v>
      </c>
      <c r="Q6103" t="s">
        <v>10645</v>
      </c>
      <c r="R6103">
        <v>924</v>
      </c>
      <c r="S6103">
        <v>307</v>
      </c>
    </row>
    <row r="6104" spans="1:20" x14ac:dyDescent="0.25">
      <c r="A6104" t="s">
        <v>20</v>
      </c>
      <c r="B6104" t="s">
        <v>36</v>
      </c>
      <c r="C6104" t="s">
        <v>22</v>
      </c>
      <c r="D6104" t="s">
        <v>23</v>
      </c>
      <c r="E6104" t="s">
        <v>5</v>
      </c>
      <c r="F6104">
        <v>1</v>
      </c>
      <c r="G6104" t="s">
        <v>24</v>
      </c>
      <c r="H6104">
        <v>3151475</v>
      </c>
      <c r="I6104">
        <v>3152215</v>
      </c>
      <c r="J6104" t="s">
        <v>25</v>
      </c>
      <c r="Q6104" t="s">
        <v>10648</v>
      </c>
      <c r="R6104">
        <v>741</v>
      </c>
      <c r="T6104" t="s">
        <v>10649</v>
      </c>
    </row>
    <row r="6105" spans="1:20" x14ac:dyDescent="0.25">
      <c r="A6105" t="s">
        <v>28</v>
      </c>
      <c r="B6105" t="s">
        <v>40</v>
      </c>
      <c r="C6105" t="s">
        <v>22</v>
      </c>
      <c r="D6105" t="s">
        <v>23</v>
      </c>
      <c r="E6105" t="s">
        <v>5</v>
      </c>
      <c r="F6105">
        <v>1</v>
      </c>
      <c r="G6105" t="s">
        <v>24</v>
      </c>
      <c r="H6105">
        <v>3151475</v>
      </c>
      <c r="I6105">
        <v>3152215</v>
      </c>
      <c r="J6105" t="s">
        <v>25</v>
      </c>
      <c r="K6105" t="s">
        <v>10650</v>
      </c>
      <c r="L6105" t="s">
        <v>10650</v>
      </c>
      <c r="N6105" t="s">
        <v>10651</v>
      </c>
      <c r="Q6105" t="s">
        <v>10648</v>
      </c>
      <c r="R6105">
        <v>741</v>
      </c>
      <c r="S6105">
        <v>246</v>
      </c>
    </row>
    <row r="6106" spans="1:20" x14ac:dyDescent="0.25">
      <c r="A6106" t="s">
        <v>20</v>
      </c>
      <c r="B6106" t="s">
        <v>36</v>
      </c>
      <c r="C6106" t="s">
        <v>22</v>
      </c>
      <c r="D6106" t="s">
        <v>23</v>
      </c>
      <c r="E6106" t="s">
        <v>5</v>
      </c>
      <c r="F6106">
        <v>1</v>
      </c>
      <c r="G6106" t="s">
        <v>24</v>
      </c>
      <c r="H6106">
        <v>3152208</v>
      </c>
      <c r="I6106">
        <v>3152834</v>
      </c>
      <c r="J6106" t="s">
        <v>25</v>
      </c>
      <c r="Q6106" t="s">
        <v>10652</v>
      </c>
      <c r="R6106">
        <v>627</v>
      </c>
      <c r="T6106" t="s">
        <v>10653</v>
      </c>
    </row>
    <row r="6107" spans="1:20" x14ac:dyDescent="0.25">
      <c r="A6107" t="s">
        <v>28</v>
      </c>
      <c r="B6107" t="s">
        <v>40</v>
      </c>
      <c r="C6107" t="s">
        <v>22</v>
      </c>
      <c r="D6107" t="s">
        <v>23</v>
      </c>
      <c r="E6107" t="s">
        <v>5</v>
      </c>
      <c r="F6107">
        <v>1</v>
      </c>
      <c r="G6107" t="s">
        <v>24</v>
      </c>
      <c r="H6107">
        <v>3152208</v>
      </c>
      <c r="I6107">
        <v>3152834</v>
      </c>
      <c r="J6107" t="s">
        <v>25</v>
      </c>
      <c r="K6107" t="s">
        <v>10654</v>
      </c>
      <c r="L6107" t="s">
        <v>10654</v>
      </c>
      <c r="N6107" t="s">
        <v>10655</v>
      </c>
      <c r="Q6107" t="s">
        <v>10652</v>
      </c>
      <c r="R6107">
        <v>627</v>
      </c>
      <c r="S6107">
        <v>208</v>
      </c>
    </row>
    <row r="6108" spans="1:20" x14ac:dyDescent="0.25">
      <c r="A6108" t="s">
        <v>20</v>
      </c>
      <c r="B6108" t="s">
        <v>36</v>
      </c>
      <c r="C6108" t="s">
        <v>22</v>
      </c>
      <c r="D6108" t="s">
        <v>23</v>
      </c>
      <c r="E6108" t="s">
        <v>5</v>
      </c>
      <c r="F6108">
        <v>1</v>
      </c>
      <c r="G6108" t="s">
        <v>24</v>
      </c>
      <c r="H6108">
        <v>3152869</v>
      </c>
      <c r="I6108">
        <v>3154083</v>
      </c>
      <c r="J6108" t="s">
        <v>25</v>
      </c>
      <c r="Q6108" t="s">
        <v>10656</v>
      </c>
      <c r="R6108">
        <v>1215</v>
      </c>
      <c r="T6108" t="s">
        <v>10657</v>
      </c>
    </row>
    <row r="6109" spans="1:20" x14ac:dyDescent="0.25">
      <c r="A6109" t="s">
        <v>28</v>
      </c>
      <c r="B6109" t="s">
        <v>40</v>
      </c>
      <c r="C6109" t="s">
        <v>22</v>
      </c>
      <c r="D6109" t="s">
        <v>23</v>
      </c>
      <c r="E6109" t="s">
        <v>5</v>
      </c>
      <c r="F6109">
        <v>1</v>
      </c>
      <c r="G6109" t="s">
        <v>24</v>
      </c>
      <c r="H6109">
        <v>3152869</v>
      </c>
      <c r="I6109">
        <v>3154083</v>
      </c>
      <c r="J6109" t="s">
        <v>25</v>
      </c>
      <c r="K6109" t="s">
        <v>10658</v>
      </c>
      <c r="L6109" t="s">
        <v>10658</v>
      </c>
      <c r="N6109" t="s">
        <v>10659</v>
      </c>
      <c r="Q6109" t="s">
        <v>10656</v>
      </c>
      <c r="R6109">
        <v>1215</v>
      </c>
      <c r="S6109">
        <v>404</v>
      </c>
    </row>
    <row r="6110" spans="1:20" x14ac:dyDescent="0.25">
      <c r="A6110" t="s">
        <v>20</v>
      </c>
      <c r="B6110" t="s">
        <v>459</v>
      </c>
      <c r="C6110" t="s">
        <v>22</v>
      </c>
      <c r="D6110" t="s">
        <v>23</v>
      </c>
      <c r="E6110" t="s">
        <v>5</v>
      </c>
      <c r="F6110">
        <v>1</v>
      </c>
      <c r="G6110" t="s">
        <v>24</v>
      </c>
      <c r="H6110">
        <v>3154128</v>
      </c>
      <c r="I6110">
        <v>3154215</v>
      </c>
      <c r="J6110" t="s">
        <v>25</v>
      </c>
      <c r="Q6110" t="s">
        <v>10660</v>
      </c>
      <c r="R6110">
        <v>88</v>
      </c>
      <c r="T6110" t="s">
        <v>10661</v>
      </c>
    </row>
    <row r="6111" spans="1:20" x14ac:dyDescent="0.25">
      <c r="A6111" t="s">
        <v>459</v>
      </c>
      <c r="C6111" t="s">
        <v>22</v>
      </c>
      <c r="D6111" t="s">
        <v>23</v>
      </c>
      <c r="E6111" t="s">
        <v>5</v>
      </c>
      <c r="F6111">
        <v>1</v>
      </c>
      <c r="G6111" t="s">
        <v>24</v>
      </c>
      <c r="H6111">
        <v>3154128</v>
      </c>
      <c r="I6111">
        <v>3154215</v>
      </c>
      <c r="J6111" t="s">
        <v>25</v>
      </c>
      <c r="N6111" t="s">
        <v>5371</v>
      </c>
      <c r="Q6111" t="s">
        <v>10660</v>
      </c>
      <c r="R6111">
        <v>88</v>
      </c>
      <c r="T6111" t="s">
        <v>10662</v>
      </c>
    </row>
    <row r="6112" spans="1:20" x14ac:dyDescent="0.25">
      <c r="A6112" t="s">
        <v>20</v>
      </c>
      <c r="B6112" t="s">
        <v>36</v>
      </c>
      <c r="C6112" t="s">
        <v>22</v>
      </c>
      <c r="D6112" t="s">
        <v>23</v>
      </c>
      <c r="E6112" t="s">
        <v>5</v>
      </c>
      <c r="F6112">
        <v>1</v>
      </c>
      <c r="G6112" t="s">
        <v>24</v>
      </c>
      <c r="H6112">
        <v>3154355</v>
      </c>
      <c r="I6112">
        <v>3154750</v>
      </c>
      <c r="J6112" t="s">
        <v>25</v>
      </c>
      <c r="Q6112" t="s">
        <v>10663</v>
      </c>
      <c r="R6112">
        <v>396</v>
      </c>
      <c r="T6112" t="s">
        <v>10664</v>
      </c>
    </row>
    <row r="6113" spans="1:20" x14ac:dyDescent="0.25">
      <c r="A6113" t="s">
        <v>28</v>
      </c>
      <c r="B6113" t="s">
        <v>40</v>
      </c>
      <c r="C6113" t="s">
        <v>22</v>
      </c>
      <c r="D6113" t="s">
        <v>23</v>
      </c>
      <c r="E6113" t="s">
        <v>5</v>
      </c>
      <c r="F6113">
        <v>1</v>
      </c>
      <c r="G6113" t="s">
        <v>24</v>
      </c>
      <c r="H6113">
        <v>3154355</v>
      </c>
      <c r="I6113">
        <v>3154750</v>
      </c>
      <c r="J6113" t="s">
        <v>25</v>
      </c>
      <c r="K6113" t="s">
        <v>10665</v>
      </c>
      <c r="L6113" t="s">
        <v>10665</v>
      </c>
      <c r="N6113" t="s">
        <v>30</v>
      </c>
      <c r="Q6113" t="s">
        <v>10663</v>
      </c>
      <c r="R6113">
        <v>396</v>
      </c>
      <c r="S6113">
        <v>131</v>
      </c>
    </row>
    <row r="6114" spans="1:20" x14ac:dyDescent="0.25">
      <c r="A6114" t="s">
        <v>20</v>
      </c>
      <c r="B6114" t="s">
        <v>36</v>
      </c>
      <c r="C6114" t="s">
        <v>22</v>
      </c>
      <c r="D6114" t="s">
        <v>23</v>
      </c>
      <c r="E6114" t="s">
        <v>5</v>
      </c>
      <c r="F6114">
        <v>1</v>
      </c>
      <c r="G6114" t="s">
        <v>24</v>
      </c>
      <c r="H6114">
        <v>3154922</v>
      </c>
      <c r="I6114">
        <v>3155215</v>
      </c>
      <c r="J6114" t="s">
        <v>25</v>
      </c>
      <c r="Q6114" t="s">
        <v>10666</v>
      </c>
      <c r="R6114">
        <v>294</v>
      </c>
      <c r="T6114" t="s">
        <v>10667</v>
      </c>
    </row>
    <row r="6115" spans="1:20" x14ac:dyDescent="0.25">
      <c r="A6115" t="s">
        <v>28</v>
      </c>
      <c r="B6115" t="s">
        <v>40</v>
      </c>
      <c r="C6115" t="s">
        <v>22</v>
      </c>
      <c r="D6115" t="s">
        <v>23</v>
      </c>
      <c r="E6115" t="s">
        <v>5</v>
      </c>
      <c r="F6115">
        <v>1</v>
      </c>
      <c r="G6115" t="s">
        <v>24</v>
      </c>
      <c r="H6115">
        <v>3154922</v>
      </c>
      <c r="I6115">
        <v>3155215</v>
      </c>
      <c r="J6115" t="s">
        <v>25</v>
      </c>
      <c r="K6115" t="s">
        <v>10668</v>
      </c>
      <c r="L6115" t="s">
        <v>10668</v>
      </c>
      <c r="N6115" t="s">
        <v>30</v>
      </c>
      <c r="Q6115" t="s">
        <v>10666</v>
      </c>
      <c r="R6115">
        <v>294</v>
      </c>
      <c r="S6115">
        <v>97</v>
      </c>
    </row>
    <row r="6116" spans="1:20" x14ac:dyDescent="0.25">
      <c r="A6116" t="s">
        <v>20</v>
      </c>
      <c r="B6116" t="s">
        <v>36</v>
      </c>
      <c r="C6116" t="s">
        <v>22</v>
      </c>
      <c r="D6116" t="s">
        <v>23</v>
      </c>
      <c r="E6116" t="s">
        <v>5</v>
      </c>
      <c r="F6116">
        <v>1</v>
      </c>
      <c r="G6116" t="s">
        <v>24</v>
      </c>
      <c r="H6116">
        <v>3155516</v>
      </c>
      <c r="I6116">
        <v>3156007</v>
      </c>
      <c r="J6116" t="s">
        <v>25</v>
      </c>
      <c r="Q6116" t="s">
        <v>10669</v>
      </c>
      <c r="R6116">
        <v>492</v>
      </c>
      <c r="T6116" t="s">
        <v>10670</v>
      </c>
    </row>
    <row r="6117" spans="1:20" x14ac:dyDescent="0.25">
      <c r="A6117" t="s">
        <v>28</v>
      </c>
      <c r="B6117" t="s">
        <v>40</v>
      </c>
      <c r="C6117" t="s">
        <v>22</v>
      </c>
      <c r="D6117" t="s">
        <v>23</v>
      </c>
      <c r="E6117" t="s">
        <v>5</v>
      </c>
      <c r="F6117">
        <v>1</v>
      </c>
      <c r="G6117" t="s">
        <v>24</v>
      </c>
      <c r="H6117">
        <v>3155516</v>
      </c>
      <c r="I6117">
        <v>3156007</v>
      </c>
      <c r="J6117" t="s">
        <v>25</v>
      </c>
      <c r="K6117" t="s">
        <v>10671</v>
      </c>
      <c r="L6117" t="s">
        <v>10671</v>
      </c>
      <c r="N6117" t="s">
        <v>3718</v>
      </c>
      <c r="Q6117" t="s">
        <v>10669</v>
      </c>
      <c r="R6117">
        <v>492</v>
      </c>
      <c r="S6117">
        <v>163</v>
      </c>
    </row>
    <row r="6118" spans="1:20" x14ac:dyDescent="0.25">
      <c r="A6118" t="s">
        <v>20</v>
      </c>
      <c r="B6118" t="s">
        <v>21</v>
      </c>
      <c r="C6118" t="s">
        <v>22</v>
      </c>
      <c r="D6118" t="s">
        <v>23</v>
      </c>
      <c r="E6118" t="s">
        <v>5</v>
      </c>
      <c r="F6118">
        <v>1</v>
      </c>
      <c r="G6118" t="s">
        <v>24</v>
      </c>
      <c r="H6118">
        <v>3156089</v>
      </c>
      <c r="I6118">
        <v>3156369</v>
      </c>
      <c r="J6118" t="s">
        <v>37</v>
      </c>
      <c r="Q6118" t="s">
        <v>10672</v>
      </c>
      <c r="R6118">
        <v>281</v>
      </c>
      <c r="T6118" t="s">
        <v>31</v>
      </c>
    </row>
    <row r="6119" spans="1:20" x14ac:dyDescent="0.25">
      <c r="A6119" t="s">
        <v>28</v>
      </c>
      <c r="B6119" t="s">
        <v>29</v>
      </c>
      <c r="C6119" t="s">
        <v>22</v>
      </c>
      <c r="D6119" t="s">
        <v>23</v>
      </c>
      <c r="E6119" t="s">
        <v>5</v>
      </c>
      <c r="F6119">
        <v>1</v>
      </c>
      <c r="G6119" t="s">
        <v>24</v>
      </c>
      <c r="H6119">
        <v>3156089</v>
      </c>
      <c r="I6119">
        <v>3156369</v>
      </c>
      <c r="J6119" t="s">
        <v>37</v>
      </c>
      <c r="N6119" t="s">
        <v>30</v>
      </c>
      <c r="Q6119" t="s">
        <v>10672</v>
      </c>
      <c r="R6119">
        <v>281</v>
      </c>
      <c r="T6119" t="s">
        <v>31</v>
      </c>
    </row>
    <row r="6120" spans="1:20" x14ac:dyDescent="0.25">
      <c r="A6120" t="s">
        <v>20</v>
      </c>
      <c r="B6120" t="s">
        <v>36</v>
      </c>
      <c r="C6120" t="s">
        <v>22</v>
      </c>
      <c r="D6120" t="s">
        <v>23</v>
      </c>
      <c r="E6120" t="s">
        <v>5</v>
      </c>
      <c r="F6120">
        <v>1</v>
      </c>
      <c r="G6120" t="s">
        <v>24</v>
      </c>
      <c r="H6120">
        <v>3156310</v>
      </c>
      <c r="I6120">
        <v>3157620</v>
      </c>
      <c r="J6120" t="s">
        <v>25</v>
      </c>
      <c r="Q6120" t="s">
        <v>10673</v>
      </c>
      <c r="R6120">
        <v>1311</v>
      </c>
      <c r="T6120" t="s">
        <v>10674</v>
      </c>
    </row>
    <row r="6121" spans="1:20" x14ac:dyDescent="0.25">
      <c r="A6121" t="s">
        <v>28</v>
      </c>
      <c r="B6121" t="s">
        <v>40</v>
      </c>
      <c r="C6121" t="s">
        <v>22</v>
      </c>
      <c r="D6121" t="s">
        <v>23</v>
      </c>
      <c r="E6121" t="s">
        <v>5</v>
      </c>
      <c r="F6121">
        <v>1</v>
      </c>
      <c r="G6121" t="s">
        <v>24</v>
      </c>
      <c r="H6121">
        <v>3156310</v>
      </c>
      <c r="I6121">
        <v>3157620</v>
      </c>
      <c r="J6121" t="s">
        <v>25</v>
      </c>
      <c r="K6121" t="s">
        <v>10675</v>
      </c>
      <c r="L6121" t="s">
        <v>10675</v>
      </c>
      <c r="N6121" t="s">
        <v>161</v>
      </c>
      <c r="Q6121" t="s">
        <v>10673</v>
      </c>
      <c r="R6121">
        <v>1311</v>
      </c>
      <c r="S6121">
        <v>436</v>
      </c>
    </row>
    <row r="6122" spans="1:20" x14ac:dyDescent="0.25">
      <c r="A6122" t="s">
        <v>20</v>
      </c>
      <c r="B6122" t="s">
        <v>36</v>
      </c>
      <c r="C6122" t="s">
        <v>22</v>
      </c>
      <c r="D6122" t="s">
        <v>23</v>
      </c>
      <c r="E6122" t="s">
        <v>5</v>
      </c>
      <c r="F6122">
        <v>1</v>
      </c>
      <c r="G6122" t="s">
        <v>24</v>
      </c>
      <c r="H6122">
        <v>3157725</v>
      </c>
      <c r="I6122">
        <v>3157904</v>
      </c>
      <c r="J6122" t="s">
        <v>25</v>
      </c>
      <c r="Q6122" t="s">
        <v>10676</v>
      </c>
      <c r="R6122">
        <v>180</v>
      </c>
      <c r="T6122" t="s">
        <v>10677</v>
      </c>
    </row>
    <row r="6123" spans="1:20" x14ac:dyDescent="0.25">
      <c r="A6123" t="s">
        <v>28</v>
      </c>
      <c r="B6123" t="s">
        <v>40</v>
      </c>
      <c r="C6123" t="s">
        <v>22</v>
      </c>
      <c r="D6123" t="s">
        <v>23</v>
      </c>
      <c r="E6123" t="s">
        <v>5</v>
      </c>
      <c r="F6123">
        <v>1</v>
      </c>
      <c r="G6123" t="s">
        <v>24</v>
      </c>
      <c r="H6123">
        <v>3157725</v>
      </c>
      <c r="I6123">
        <v>3157904</v>
      </c>
      <c r="J6123" t="s">
        <v>25</v>
      </c>
      <c r="K6123" t="s">
        <v>10678</v>
      </c>
      <c r="L6123" t="s">
        <v>10678</v>
      </c>
      <c r="N6123" t="s">
        <v>30</v>
      </c>
      <c r="Q6123" t="s">
        <v>10676</v>
      </c>
      <c r="R6123">
        <v>180</v>
      </c>
      <c r="S6123">
        <v>59</v>
      </c>
    </row>
    <row r="6124" spans="1:20" x14ac:dyDescent="0.25">
      <c r="A6124" t="s">
        <v>20</v>
      </c>
      <c r="B6124" t="s">
        <v>36</v>
      </c>
      <c r="C6124" t="s">
        <v>22</v>
      </c>
      <c r="D6124" t="s">
        <v>23</v>
      </c>
      <c r="E6124" t="s">
        <v>5</v>
      </c>
      <c r="F6124">
        <v>1</v>
      </c>
      <c r="G6124" t="s">
        <v>24</v>
      </c>
      <c r="H6124">
        <v>3157932</v>
      </c>
      <c r="I6124">
        <v>3158930</v>
      </c>
      <c r="J6124" t="s">
        <v>37</v>
      </c>
      <c r="Q6124" t="s">
        <v>10679</v>
      </c>
      <c r="R6124">
        <v>999</v>
      </c>
      <c r="T6124" t="s">
        <v>10680</v>
      </c>
    </row>
    <row r="6125" spans="1:20" x14ac:dyDescent="0.25">
      <c r="A6125" t="s">
        <v>28</v>
      </c>
      <c r="B6125" t="s">
        <v>40</v>
      </c>
      <c r="C6125" t="s">
        <v>22</v>
      </c>
      <c r="D6125" t="s">
        <v>23</v>
      </c>
      <c r="E6125" t="s">
        <v>5</v>
      </c>
      <c r="F6125">
        <v>1</v>
      </c>
      <c r="G6125" t="s">
        <v>24</v>
      </c>
      <c r="H6125">
        <v>3157932</v>
      </c>
      <c r="I6125">
        <v>3158930</v>
      </c>
      <c r="J6125" t="s">
        <v>37</v>
      </c>
      <c r="K6125" t="s">
        <v>10681</v>
      </c>
      <c r="L6125" t="s">
        <v>10681</v>
      </c>
      <c r="N6125" t="s">
        <v>10682</v>
      </c>
      <c r="Q6125" t="s">
        <v>10679</v>
      </c>
      <c r="R6125">
        <v>999</v>
      </c>
      <c r="S6125">
        <v>332</v>
      </c>
    </row>
    <row r="6126" spans="1:20" x14ac:dyDescent="0.25">
      <c r="A6126" t="s">
        <v>20</v>
      </c>
      <c r="B6126" t="s">
        <v>36</v>
      </c>
      <c r="C6126" t="s">
        <v>22</v>
      </c>
      <c r="D6126" t="s">
        <v>23</v>
      </c>
      <c r="E6126" t="s">
        <v>5</v>
      </c>
      <c r="F6126">
        <v>1</v>
      </c>
      <c r="G6126" t="s">
        <v>24</v>
      </c>
      <c r="H6126">
        <v>3159102</v>
      </c>
      <c r="I6126">
        <v>3160661</v>
      </c>
      <c r="J6126" t="s">
        <v>25</v>
      </c>
      <c r="Q6126" t="s">
        <v>10683</v>
      </c>
      <c r="R6126">
        <v>1560</v>
      </c>
      <c r="T6126" t="s">
        <v>10684</v>
      </c>
    </row>
    <row r="6127" spans="1:20" x14ac:dyDescent="0.25">
      <c r="A6127" t="s">
        <v>28</v>
      </c>
      <c r="B6127" t="s">
        <v>40</v>
      </c>
      <c r="C6127" t="s">
        <v>22</v>
      </c>
      <c r="D6127" t="s">
        <v>23</v>
      </c>
      <c r="E6127" t="s">
        <v>5</v>
      </c>
      <c r="F6127">
        <v>1</v>
      </c>
      <c r="G6127" t="s">
        <v>24</v>
      </c>
      <c r="H6127">
        <v>3159102</v>
      </c>
      <c r="I6127">
        <v>3160661</v>
      </c>
      <c r="J6127" t="s">
        <v>25</v>
      </c>
      <c r="K6127" t="s">
        <v>10685</v>
      </c>
      <c r="L6127" t="s">
        <v>10685</v>
      </c>
      <c r="N6127" t="s">
        <v>10686</v>
      </c>
      <c r="Q6127" t="s">
        <v>10683</v>
      </c>
      <c r="R6127">
        <v>1560</v>
      </c>
      <c r="S6127">
        <v>519</v>
      </c>
    </row>
    <row r="6128" spans="1:20" x14ac:dyDescent="0.25">
      <c r="A6128" t="s">
        <v>20</v>
      </c>
      <c r="B6128" t="s">
        <v>21</v>
      </c>
      <c r="C6128" t="s">
        <v>22</v>
      </c>
      <c r="D6128" t="s">
        <v>23</v>
      </c>
      <c r="E6128" t="s">
        <v>5</v>
      </c>
      <c r="F6128">
        <v>1</v>
      </c>
      <c r="G6128" t="s">
        <v>24</v>
      </c>
      <c r="H6128">
        <v>3160778</v>
      </c>
      <c r="I6128">
        <v>3161179</v>
      </c>
      <c r="J6128" t="s">
        <v>37</v>
      </c>
      <c r="Q6128" t="s">
        <v>10687</v>
      </c>
      <c r="R6128">
        <v>402</v>
      </c>
      <c r="T6128" t="s">
        <v>10688</v>
      </c>
    </row>
    <row r="6129" spans="1:20" x14ac:dyDescent="0.25">
      <c r="A6129" t="s">
        <v>28</v>
      </c>
      <c r="B6129" t="s">
        <v>29</v>
      </c>
      <c r="C6129" t="s">
        <v>22</v>
      </c>
      <c r="D6129" t="s">
        <v>23</v>
      </c>
      <c r="E6129" t="s">
        <v>5</v>
      </c>
      <c r="F6129">
        <v>1</v>
      </c>
      <c r="G6129" t="s">
        <v>24</v>
      </c>
      <c r="H6129">
        <v>3160778</v>
      </c>
      <c r="I6129">
        <v>3161179</v>
      </c>
      <c r="J6129" t="s">
        <v>37</v>
      </c>
      <c r="N6129" t="s">
        <v>30</v>
      </c>
      <c r="Q6129" t="s">
        <v>10687</v>
      </c>
      <c r="R6129">
        <v>402</v>
      </c>
      <c r="T6129" t="s">
        <v>35</v>
      </c>
    </row>
    <row r="6130" spans="1:20" x14ac:dyDescent="0.25">
      <c r="A6130" t="s">
        <v>20</v>
      </c>
      <c r="B6130" t="s">
        <v>36</v>
      </c>
      <c r="C6130" t="s">
        <v>22</v>
      </c>
      <c r="D6130" t="s">
        <v>23</v>
      </c>
      <c r="E6130" t="s">
        <v>5</v>
      </c>
      <c r="F6130">
        <v>1</v>
      </c>
      <c r="G6130" t="s">
        <v>24</v>
      </c>
      <c r="H6130">
        <v>3161340</v>
      </c>
      <c r="I6130">
        <v>3161594</v>
      </c>
      <c r="J6130" t="s">
        <v>37</v>
      </c>
      <c r="Q6130" t="s">
        <v>10689</v>
      </c>
      <c r="R6130">
        <v>255</v>
      </c>
      <c r="T6130" t="s">
        <v>10690</v>
      </c>
    </row>
    <row r="6131" spans="1:20" x14ac:dyDescent="0.25">
      <c r="A6131" t="s">
        <v>28</v>
      </c>
      <c r="B6131" t="s">
        <v>40</v>
      </c>
      <c r="C6131" t="s">
        <v>22</v>
      </c>
      <c r="D6131" t="s">
        <v>23</v>
      </c>
      <c r="E6131" t="s">
        <v>5</v>
      </c>
      <c r="F6131">
        <v>1</v>
      </c>
      <c r="G6131" t="s">
        <v>24</v>
      </c>
      <c r="H6131">
        <v>3161340</v>
      </c>
      <c r="I6131">
        <v>3161594</v>
      </c>
      <c r="J6131" t="s">
        <v>37</v>
      </c>
      <c r="K6131" t="s">
        <v>10691</v>
      </c>
      <c r="L6131" t="s">
        <v>10691</v>
      </c>
      <c r="N6131" t="s">
        <v>10692</v>
      </c>
      <c r="Q6131" t="s">
        <v>10689</v>
      </c>
      <c r="R6131">
        <v>255</v>
      </c>
      <c r="S6131">
        <v>84</v>
      </c>
    </row>
    <row r="6132" spans="1:20" x14ac:dyDescent="0.25">
      <c r="A6132" t="s">
        <v>20</v>
      </c>
      <c r="B6132" t="s">
        <v>36</v>
      </c>
      <c r="C6132" t="s">
        <v>22</v>
      </c>
      <c r="D6132" t="s">
        <v>23</v>
      </c>
      <c r="E6132" t="s">
        <v>5</v>
      </c>
      <c r="F6132">
        <v>1</v>
      </c>
      <c r="G6132" t="s">
        <v>24</v>
      </c>
      <c r="H6132">
        <v>3161607</v>
      </c>
      <c r="I6132">
        <v>3162422</v>
      </c>
      <c r="J6132" t="s">
        <v>37</v>
      </c>
      <c r="Q6132" t="s">
        <v>10693</v>
      </c>
      <c r="R6132">
        <v>816</v>
      </c>
      <c r="T6132" t="s">
        <v>10694</v>
      </c>
    </row>
    <row r="6133" spans="1:20" x14ac:dyDescent="0.25">
      <c r="A6133" t="s">
        <v>28</v>
      </c>
      <c r="B6133" t="s">
        <v>40</v>
      </c>
      <c r="C6133" t="s">
        <v>22</v>
      </c>
      <c r="D6133" t="s">
        <v>23</v>
      </c>
      <c r="E6133" t="s">
        <v>5</v>
      </c>
      <c r="F6133">
        <v>1</v>
      </c>
      <c r="G6133" t="s">
        <v>24</v>
      </c>
      <c r="H6133">
        <v>3161607</v>
      </c>
      <c r="I6133">
        <v>3162422</v>
      </c>
      <c r="J6133" t="s">
        <v>37</v>
      </c>
      <c r="K6133" t="s">
        <v>10695</v>
      </c>
      <c r="L6133" t="s">
        <v>10695</v>
      </c>
      <c r="N6133" t="s">
        <v>10696</v>
      </c>
      <c r="Q6133" t="s">
        <v>10693</v>
      </c>
      <c r="R6133">
        <v>816</v>
      </c>
      <c r="S6133">
        <v>271</v>
      </c>
    </row>
    <row r="6134" spans="1:20" x14ac:dyDescent="0.25">
      <c r="A6134" t="s">
        <v>20</v>
      </c>
      <c r="B6134" t="s">
        <v>36</v>
      </c>
      <c r="C6134" t="s">
        <v>22</v>
      </c>
      <c r="D6134" t="s">
        <v>23</v>
      </c>
      <c r="E6134" t="s">
        <v>5</v>
      </c>
      <c r="F6134">
        <v>1</v>
      </c>
      <c r="G6134" t="s">
        <v>24</v>
      </c>
      <c r="H6134">
        <v>3162483</v>
      </c>
      <c r="I6134">
        <v>3163268</v>
      </c>
      <c r="J6134" t="s">
        <v>37</v>
      </c>
      <c r="Q6134" t="s">
        <v>10697</v>
      </c>
      <c r="R6134">
        <v>786</v>
      </c>
      <c r="T6134" t="s">
        <v>10698</v>
      </c>
    </row>
    <row r="6135" spans="1:20" x14ac:dyDescent="0.25">
      <c r="A6135" t="s">
        <v>28</v>
      </c>
      <c r="B6135" t="s">
        <v>40</v>
      </c>
      <c r="C6135" t="s">
        <v>22</v>
      </c>
      <c r="D6135" t="s">
        <v>23</v>
      </c>
      <c r="E6135" t="s">
        <v>5</v>
      </c>
      <c r="F6135">
        <v>1</v>
      </c>
      <c r="G6135" t="s">
        <v>24</v>
      </c>
      <c r="H6135">
        <v>3162483</v>
      </c>
      <c r="I6135">
        <v>3163268</v>
      </c>
      <c r="J6135" t="s">
        <v>37</v>
      </c>
      <c r="K6135" t="s">
        <v>10699</v>
      </c>
      <c r="L6135" t="s">
        <v>10699</v>
      </c>
      <c r="N6135" t="s">
        <v>10700</v>
      </c>
      <c r="Q6135" t="s">
        <v>10697</v>
      </c>
      <c r="R6135">
        <v>786</v>
      </c>
      <c r="S6135">
        <v>261</v>
      </c>
    </row>
    <row r="6136" spans="1:20" x14ac:dyDescent="0.25">
      <c r="A6136" t="s">
        <v>20</v>
      </c>
      <c r="B6136" t="s">
        <v>36</v>
      </c>
      <c r="C6136" t="s">
        <v>22</v>
      </c>
      <c r="D6136" t="s">
        <v>23</v>
      </c>
      <c r="E6136" t="s">
        <v>5</v>
      </c>
      <c r="F6136">
        <v>1</v>
      </c>
      <c r="G6136" t="s">
        <v>24</v>
      </c>
      <c r="H6136">
        <v>3163438</v>
      </c>
      <c r="I6136">
        <v>3163950</v>
      </c>
      <c r="J6136" t="s">
        <v>37</v>
      </c>
      <c r="Q6136" t="s">
        <v>10701</v>
      </c>
      <c r="R6136">
        <v>513</v>
      </c>
      <c r="T6136" t="s">
        <v>10702</v>
      </c>
    </row>
    <row r="6137" spans="1:20" x14ac:dyDescent="0.25">
      <c r="A6137" t="s">
        <v>28</v>
      </c>
      <c r="B6137" t="s">
        <v>40</v>
      </c>
      <c r="C6137" t="s">
        <v>22</v>
      </c>
      <c r="D6137" t="s">
        <v>23</v>
      </c>
      <c r="E6137" t="s">
        <v>5</v>
      </c>
      <c r="F6137">
        <v>1</v>
      </c>
      <c r="G6137" t="s">
        <v>24</v>
      </c>
      <c r="H6137">
        <v>3163438</v>
      </c>
      <c r="I6137">
        <v>3163950</v>
      </c>
      <c r="J6137" t="s">
        <v>37</v>
      </c>
      <c r="K6137" t="s">
        <v>10703</v>
      </c>
      <c r="L6137" t="s">
        <v>10703</v>
      </c>
      <c r="N6137" t="s">
        <v>538</v>
      </c>
      <c r="Q6137" t="s">
        <v>10701</v>
      </c>
      <c r="R6137">
        <v>513</v>
      </c>
      <c r="S6137">
        <v>170</v>
      </c>
    </row>
    <row r="6138" spans="1:20" x14ac:dyDescent="0.25">
      <c r="A6138" t="s">
        <v>20</v>
      </c>
      <c r="B6138" t="s">
        <v>36</v>
      </c>
      <c r="C6138" t="s">
        <v>22</v>
      </c>
      <c r="D6138" t="s">
        <v>23</v>
      </c>
      <c r="E6138" t="s">
        <v>5</v>
      </c>
      <c r="F6138">
        <v>1</v>
      </c>
      <c r="G6138" t="s">
        <v>24</v>
      </c>
      <c r="H6138">
        <v>3164620</v>
      </c>
      <c r="I6138">
        <v>3165780</v>
      </c>
      <c r="J6138" t="s">
        <v>25</v>
      </c>
      <c r="Q6138" t="s">
        <v>10704</v>
      </c>
      <c r="R6138">
        <v>1161</v>
      </c>
      <c r="T6138" t="s">
        <v>10705</v>
      </c>
    </row>
    <row r="6139" spans="1:20" x14ac:dyDescent="0.25">
      <c r="A6139" t="s">
        <v>28</v>
      </c>
      <c r="B6139" t="s">
        <v>40</v>
      </c>
      <c r="C6139" t="s">
        <v>22</v>
      </c>
      <c r="D6139" t="s">
        <v>23</v>
      </c>
      <c r="E6139" t="s">
        <v>5</v>
      </c>
      <c r="F6139">
        <v>1</v>
      </c>
      <c r="G6139" t="s">
        <v>24</v>
      </c>
      <c r="H6139">
        <v>3164620</v>
      </c>
      <c r="I6139">
        <v>3165780</v>
      </c>
      <c r="J6139" t="s">
        <v>25</v>
      </c>
      <c r="K6139" t="s">
        <v>10706</v>
      </c>
      <c r="L6139" t="s">
        <v>10706</v>
      </c>
      <c r="N6139" t="s">
        <v>10707</v>
      </c>
      <c r="Q6139" t="s">
        <v>10704</v>
      </c>
      <c r="R6139">
        <v>1161</v>
      </c>
      <c r="S6139">
        <v>386</v>
      </c>
    </row>
    <row r="6140" spans="1:20" x14ac:dyDescent="0.25">
      <c r="A6140" t="s">
        <v>20</v>
      </c>
      <c r="B6140" t="s">
        <v>36</v>
      </c>
      <c r="C6140" t="s">
        <v>22</v>
      </c>
      <c r="D6140" t="s">
        <v>23</v>
      </c>
      <c r="E6140" t="s">
        <v>5</v>
      </c>
      <c r="F6140">
        <v>1</v>
      </c>
      <c r="G6140" t="s">
        <v>24</v>
      </c>
      <c r="H6140">
        <v>3165844</v>
      </c>
      <c r="I6140">
        <v>3167379</v>
      </c>
      <c r="J6140" t="s">
        <v>37</v>
      </c>
      <c r="Q6140" t="s">
        <v>10708</v>
      </c>
      <c r="R6140">
        <v>1536</v>
      </c>
      <c r="T6140" t="s">
        <v>10709</v>
      </c>
    </row>
    <row r="6141" spans="1:20" x14ac:dyDescent="0.25">
      <c r="A6141" t="s">
        <v>28</v>
      </c>
      <c r="B6141" t="s">
        <v>40</v>
      </c>
      <c r="C6141" t="s">
        <v>22</v>
      </c>
      <c r="D6141" t="s">
        <v>23</v>
      </c>
      <c r="E6141" t="s">
        <v>5</v>
      </c>
      <c r="F6141">
        <v>1</v>
      </c>
      <c r="G6141" t="s">
        <v>24</v>
      </c>
      <c r="H6141">
        <v>3165844</v>
      </c>
      <c r="I6141">
        <v>3167379</v>
      </c>
      <c r="J6141" t="s">
        <v>37</v>
      </c>
      <c r="K6141" t="s">
        <v>10710</v>
      </c>
      <c r="L6141" t="s">
        <v>10710</v>
      </c>
      <c r="N6141" t="s">
        <v>845</v>
      </c>
      <c r="Q6141" t="s">
        <v>10708</v>
      </c>
      <c r="R6141">
        <v>1536</v>
      </c>
      <c r="S6141">
        <v>511</v>
      </c>
    </row>
    <row r="6142" spans="1:20" x14ac:dyDescent="0.25">
      <c r="A6142" t="s">
        <v>20</v>
      </c>
      <c r="B6142" t="s">
        <v>36</v>
      </c>
      <c r="C6142" t="s">
        <v>22</v>
      </c>
      <c r="D6142" t="s">
        <v>23</v>
      </c>
      <c r="E6142" t="s">
        <v>5</v>
      </c>
      <c r="F6142">
        <v>1</v>
      </c>
      <c r="G6142" t="s">
        <v>24</v>
      </c>
      <c r="H6142">
        <v>3167509</v>
      </c>
      <c r="I6142">
        <v>3168525</v>
      </c>
      <c r="J6142" t="s">
        <v>37</v>
      </c>
      <c r="Q6142" t="s">
        <v>10711</v>
      </c>
      <c r="R6142">
        <v>1017</v>
      </c>
      <c r="T6142" t="s">
        <v>10712</v>
      </c>
    </row>
    <row r="6143" spans="1:20" x14ac:dyDescent="0.25">
      <c r="A6143" t="s">
        <v>28</v>
      </c>
      <c r="B6143" t="s">
        <v>40</v>
      </c>
      <c r="C6143" t="s">
        <v>22</v>
      </c>
      <c r="D6143" t="s">
        <v>23</v>
      </c>
      <c r="E6143" t="s">
        <v>5</v>
      </c>
      <c r="F6143">
        <v>1</v>
      </c>
      <c r="G6143" t="s">
        <v>24</v>
      </c>
      <c r="H6143">
        <v>3167509</v>
      </c>
      <c r="I6143">
        <v>3168525</v>
      </c>
      <c r="J6143" t="s">
        <v>37</v>
      </c>
      <c r="K6143" t="s">
        <v>10713</v>
      </c>
      <c r="L6143" t="s">
        <v>10713</v>
      </c>
      <c r="N6143" t="s">
        <v>30</v>
      </c>
      <c r="Q6143" t="s">
        <v>10711</v>
      </c>
      <c r="R6143">
        <v>1017</v>
      </c>
      <c r="S6143">
        <v>338</v>
      </c>
    </row>
    <row r="6144" spans="1:20" x14ac:dyDescent="0.25">
      <c r="A6144" t="s">
        <v>20</v>
      </c>
      <c r="B6144" t="s">
        <v>459</v>
      </c>
      <c r="C6144" t="s">
        <v>22</v>
      </c>
      <c r="D6144" t="s">
        <v>23</v>
      </c>
      <c r="E6144" t="s">
        <v>5</v>
      </c>
      <c r="F6144">
        <v>1</v>
      </c>
      <c r="G6144" t="s">
        <v>24</v>
      </c>
      <c r="H6144">
        <v>3168652</v>
      </c>
      <c r="I6144">
        <v>3168742</v>
      </c>
      <c r="J6144" t="s">
        <v>37</v>
      </c>
      <c r="Q6144" t="s">
        <v>10714</v>
      </c>
      <c r="R6144">
        <v>91</v>
      </c>
      <c r="T6144" t="s">
        <v>10715</v>
      </c>
    </row>
    <row r="6145" spans="1:20" x14ac:dyDescent="0.25">
      <c r="A6145" t="s">
        <v>459</v>
      </c>
      <c r="C6145" t="s">
        <v>22</v>
      </c>
      <c r="D6145" t="s">
        <v>23</v>
      </c>
      <c r="E6145" t="s">
        <v>5</v>
      </c>
      <c r="F6145">
        <v>1</v>
      </c>
      <c r="G6145" t="s">
        <v>24</v>
      </c>
      <c r="H6145">
        <v>3168652</v>
      </c>
      <c r="I6145">
        <v>3168742</v>
      </c>
      <c r="J6145" t="s">
        <v>37</v>
      </c>
      <c r="N6145" t="s">
        <v>5371</v>
      </c>
      <c r="Q6145" t="s">
        <v>10714</v>
      </c>
      <c r="R6145">
        <v>91</v>
      </c>
      <c r="T6145" t="s">
        <v>10716</v>
      </c>
    </row>
    <row r="6146" spans="1:20" x14ac:dyDescent="0.25">
      <c r="A6146" t="s">
        <v>20</v>
      </c>
      <c r="B6146" t="s">
        <v>36</v>
      </c>
      <c r="C6146" t="s">
        <v>22</v>
      </c>
      <c r="D6146" t="s">
        <v>23</v>
      </c>
      <c r="E6146" t="s">
        <v>5</v>
      </c>
      <c r="F6146">
        <v>1</v>
      </c>
      <c r="G6146" t="s">
        <v>24</v>
      </c>
      <c r="H6146">
        <v>3168860</v>
      </c>
      <c r="I6146">
        <v>3170161</v>
      </c>
      <c r="J6146" t="s">
        <v>37</v>
      </c>
      <c r="Q6146" t="s">
        <v>10717</v>
      </c>
      <c r="R6146">
        <v>1302</v>
      </c>
      <c r="T6146" t="s">
        <v>10718</v>
      </c>
    </row>
    <row r="6147" spans="1:20" x14ac:dyDescent="0.25">
      <c r="A6147" t="s">
        <v>28</v>
      </c>
      <c r="B6147" t="s">
        <v>40</v>
      </c>
      <c r="C6147" t="s">
        <v>22</v>
      </c>
      <c r="D6147" t="s">
        <v>23</v>
      </c>
      <c r="E6147" t="s">
        <v>5</v>
      </c>
      <c r="F6147">
        <v>1</v>
      </c>
      <c r="G6147" t="s">
        <v>24</v>
      </c>
      <c r="H6147">
        <v>3168860</v>
      </c>
      <c r="I6147">
        <v>3170161</v>
      </c>
      <c r="J6147" t="s">
        <v>37</v>
      </c>
      <c r="K6147" t="s">
        <v>10719</v>
      </c>
      <c r="L6147" t="s">
        <v>10719</v>
      </c>
      <c r="N6147" t="s">
        <v>10720</v>
      </c>
      <c r="Q6147" t="s">
        <v>10717</v>
      </c>
      <c r="R6147">
        <v>1302</v>
      </c>
      <c r="S6147">
        <v>433</v>
      </c>
    </row>
    <row r="6148" spans="1:20" x14ac:dyDescent="0.25">
      <c r="A6148" t="s">
        <v>20</v>
      </c>
      <c r="B6148" t="s">
        <v>36</v>
      </c>
      <c r="C6148" t="s">
        <v>22</v>
      </c>
      <c r="D6148" t="s">
        <v>23</v>
      </c>
      <c r="E6148" t="s">
        <v>5</v>
      </c>
      <c r="F6148">
        <v>1</v>
      </c>
      <c r="G6148" t="s">
        <v>24</v>
      </c>
      <c r="H6148">
        <v>3170412</v>
      </c>
      <c r="I6148">
        <v>3170681</v>
      </c>
      <c r="J6148" t="s">
        <v>25</v>
      </c>
      <c r="Q6148" t="s">
        <v>10721</v>
      </c>
      <c r="R6148">
        <v>270</v>
      </c>
      <c r="T6148" t="s">
        <v>10722</v>
      </c>
    </row>
    <row r="6149" spans="1:20" x14ac:dyDescent="0.25">
      <c r="A6149" t="s">
        <v>28</v>
      </c>
      <c r="B6149" t="s">
        <v>40</v>
      </c>
      <c r="C6149" t="s">
        <v>22</v>
      </c>
      <c r="D6149" t="s">
        <v>23</v>
      </c>
      <c r="E6149" t="s">
        <v>5</v>
      </c>
      <c r="F6149">
        <v>1</v>
      </c>
      <c r="G6149" t="s">
        <v>24</v>
      </c>
      <c r="H6149">
        <v>3170412</v>
      </c>
      <c r="I6149">
        <v>3170681</v>
      </c>
      <c r="J6149" t="s">
        <v>25</v>
      </c>
      <c r="K6149" t="s">
        <v>10723</v>
      </c>
      <c r="L6149" t="s">
        <v>10723</v>
      </c>
      <c r="N6149" t="s">
        <v>10724</v>
      </c>
      <c r="Q6149" t="s">
        <v>10721</v>
      </c>
      <c r="R6149">
        <v>270</v>
      </c>
      <c r="S6149">
        <v>89</v>
      </c>
    </row>
    <row r="6150" spans="1:20" x14ac:dyDescent="0.25">
      <c r="A6150" t="s">
        <v>20</v>
      </c>
      <c r="B6150" t="s">
        <v>36</v>
      </c>
      <c r="C6150" t="s">
        <v>22</v>
      </c>
      <c r="D6150" t="s">
        <v>23</v>
      </c>
      <c r="E6150" t="s">
        <v>5</v>
      </c>
      <c r="F6150">
        <v>1</v>
      </c>
      <c r="G6150" t="s">
        <v>24</v>
      </c>
      <c r="H6150">
        <v>3170727</v>
      </c>
      <c r="I6150">
        <v>3172037</v>
      </c>
      <c r="J6150" t="s">
        <v>37</v>
      </c>
      <c r="Q6150" t="s">
        <v>10725</v>
      </c>
      <c r="R6150">
        <v>1311</v>
      </c>
      <c r="T6150" t="s">
        <v>10726</v>
      </c>
    </row>
    <row r="6151" spans="1:20" x14ac:dyDescent="0.25">
      <c r="A6151" t="s">
        <v>28</v>
      </c>
      <c r="B6151" t="s">
        <v>40</v>
      </c>
      <c r="C6151" t="s">
        <v>22</v>
      </c>
      <c r="D6151" t="s">
        <v>23</v>
      </c>
      <c r="E6151" t="s">
        <v>5</v>
      </c>
      <c r="F6151">
        <v>1</v>
      </c>
      <c r="G6151" t="s">
        <v>24</v>
      </c>
      <c r="H6151">
        <v>3170727</v>
      </c>
      <c r="I6151">
        <v>3172037</v>
      </c>
      <c r="J6151" t="s">
        <v>37</v>
      </c>
      <c r="K6151" t="s">
        <v>10727</v>
      </c>
      <c r="L6151" t="s">
        <v>10727</v>
      </c>
      <c r="N6151" t="s">
        <v>10728</v>
      </c>
      <c r="Q6151" t="s">
        <v>10725</v>
      </c>
      <c r="R6151">
        <v>1311</v>
      </c>
      <c r="S6151">
        <v>436</v>
      </c>
    </row>
    <row r="6152" spans="1:20" x14ac:dyDescent="0.25">
      <c r="A6152" t="s">
        <v>20</v>
      </c>
      <c r="B6152" t="s">
        <v>36</v>
      </c>
      <c r="C6152" t="s">
        <v>22</v>
      </c>
      <c r="D6152" t="s">
        <v>23</v>
      </c>
      <c r="E6152" t="s">
        <v>5</v>
      </c>
      <c r="F6152">
        <v>1</v>
      </c>
      <c r="G6152" t="s">
        <v>24</v>
      </c>
      <c r="H6152">
        <v>3172227</v>
      </c>
      <c r="I6152">
        <v>3172916</v>
      </c>
      <c r="J6152" t="s">
        <v>37</v>
      </c>
      <c r="Q6152" t="s">
        <v>10729</v>
      </c>
      <c r="R6152">
        <v>690</v>
      </c>
      <c r="T6152" t="s">
        <v>10730</v>
      </c>
    </row>
    <row r="6153" spans="1:20" x14ac:dyDescent="0.25">
      <c r="A6153" t="s">
        <v>28</v>
      </c>
      <c r="B6153" t="s">
        <v>40</v>
      </c>
      <c r="C6153" t="s">
        <v>22</v>
      </c>
      <c r="D6153" t="s">
        <v>23</v>
      </c>
      <c r="E6153" t="s">
        <v>5</v>
      </c>
      <c r="F6153">
        <v>1</v>
      </c>
      <c r="G6153" t="s">
        <v>24</v>
      </c>
      <c r="H6153">
        <v>3172227</v>
      </c>
      <c r="I6153">
        <v>3172916</v>
      </c>
      <c r="J6153" t="s">
        <v>37</v>
      </c>
      <c r="K6153" t="s">
        <v>10731</v>
      </c>
      <c r="L6153" t="s">
        <v>10731</v>
      </c>
      <c r="N6153" t="s">
        <v>10732</v>
      </c>
      <c r="Q6153" t="s">
        <v>10729</v>
      </c>
      <c r="R6153">
        <v>690</v>
      </c>
      <c r="S6153">
        <v>229</v>
      </c>
    </row>
    <row r="6154" spans="1:20" x14ac:dyDescent="0.25">
      <c r="A6154" t="s">
        <v>20</v>
      </c>
      <c r="B6154" t="s">
        <v>36</v>
      </c>
      <c r="C6154" t="s">
        <v>22</v>
      </c>
      <c r="D6154" t="s">
        <v>23</v>
      </c>
      <c r="E6154" t="s">
        <v>5</v>
      </c>
      <c r="F6154">
        <v>1</v>
      </c>
      <c r="G6154" t="s">
        <v>24</v>
      </c>
      <c r="H6154">
        <v>3172963</v>
      </c>
      <c r="I6154">
        <v>3175272</v>
      </c>
      <c r="J6154" t="s">
        <v>37</v>
      </c>
      <c r="Q6154" t="s">
        <v>10733</v>
      </c>
      <c r="R6154">
        <v>2310</v>
      </c>
      <c r="T6154" t="s">
        <v>10734</v>
      </c>
    </row>
    <row r="6155" spans="1:20" x14ac:dyDescent="0.25">
      <c r="A6155" t="s">
        <v>28</v>
      </c>
      <c r="B6155" t="s">
        <v>40</v>
      </c>
      <c r="C6155" t="s">
        <v>22</v>
      </c>
      <c r="D6155" t="s">
        <v>23</v>
      </c>
      <c r="E6155" t="s">
        <v>5</v>
      </c>
      <c r="F6155">
        <v>1</v>
      </c>
      <c r="G6155" t="s">
        <v>24</v>
      </c>
      <c r="H6155">
        <v>3172963</v>
      </c>
      <c r="I6155">
        <v>3175272</v>
      </c>
      <c r="J6155" t="s">
        <v>37</v>
      </c>
      <c r="K6155" t="s">
        <v>10735</v>
      </c>
      <c r="L6155" t="s">
        <v>10735</v>
      </c>
      <c r="N6155" t="s">
        <v>4849</v>
      </c>
      <c r="Q6155" t="s">
        <v>10733</v>
      </c>
      <c r="R6155">
        <v>2310</v>
      </c>
      <c r="S6155">
        <v>769</v>
      </c>
    </row>
    <row r="6156" spans="1:20" x14ac:dyDescent="0.25">
      <c r="A6156" t="s">
        <v>20</v>
      </c>
      <c r="B6156" t="s">
        <v>36</v>
      </c>
      <c r="C6156" t="s">
        <v>22</v>
      </c>
      <c r="D6156" t="s">
        <v>23</v>
      </c>
      <c r="E6156" t="s">
        <v>5</v>
      </c>
      <c r="F6156">
        <v>1</v>
      </c>
      <c r="G6156" t="s">
        <v>24</v>
      </c>
      <c r="H6156">
        <v>3175712</v>
      </c>
      <c r="I6156">
        <v>3176674</v>
      </c>
      <c r="J6156" t="s">
        <v>25</v>
      </c>
      <c r="Q6156" t="s">
        <v>10736</v>
      </c>
      <c r="R6156">
        <v>963</v>
      </c>
      <c r="T6156" t="s">
        <v>10737</v>
      </c>
    </row>
    <row r="6157" spans="1:20" x14ac:dyDescent="0.25">
      <c r="A6157" t="s">
        <v>28</v>
      </c>
      <c r="B6157" t="s">
        <v>40</v>
      </c>
      <c r="C6157" t="s">
        <v>22</v>
      </c>
      <c r="D6157" t="s">
        <v>23</v>
      </c>
      <c r="E6157" t="s">
        <v>5</v>
      </c>
      <c r="F6157">
        <v>1</v>
      </c>
      <c r="G6157" t="s">
        <v>24</v>
      </c>
      <c r="H6157">
        <v>3175712</v>
      </c>
      <c r="I6157">
        <v>3176674</v>
      </c>
      <c r="J6157" t="s">
        <v>25</v>
      </c>
      <c r="K6157" t="s">
        <v>10738</v>
      </c>
      <c r="L6157" t="s">
        <v>10738</v>
      </c>
      <c r="N6157" t="s">
        <v>10739</v>
      </c>
      <c r="Q6157" t="s">
        <v>10736</v>
      </c>
      <c r="R6157">
        <v>963</v>
      </c>
      <c r="S6157">
        <v>320</v>
      </c>
    </row>
    <row r="6158" spans="1:20" x14ac:dyDescent="0.25">
      <c r="A6158" t="s">
        <v>20</v>
      </c>
      <c r="B6158" t="s">
        <v>36</v>
      </c>
      <c r="C6158" t="s">
        <v>22</v>
      </c>
      <c r="D6158" t="s">
        <v>23</v>
      </c>
      <c r="E6158" t="s">
        <v>5</v>
      </c>
      <c r="F6158">
        <v>1</v>
      </c>
      <c r="G6158" t="s">
        <v>24</v>
      </c>
      <c r="H6158">
        <v>3176810</v>
      </c>
      <c r="I6158">
        <v>3177589</v>
      </c>
      <c r="J6158" t="s">
        <v>25</v>
      </c>
      <c r="Q6158" t="s">
        <v>10740</v>
      </c>
      <c r="R6158">
        <v>780</v>
      </c>
      <c r="T6158" t="s">
        <v>10741</v>
      </c>
    </row>
    <row r="6159" spans="1:20" x14ac:dyDescent="0.25">
      <c r="A6159" t="s">
        <v>28</v>
      </c>
      <c r="B6159" t="s">
        <v>40</v>
      </c>
      <c r="C6159" t="s">
        <v>22</v>
      </c>
      <c r="D6159" t="s">
        <v>23</v>
      </c>
      <c r="E6159" t="s">
        <v>5</v>
      </c>
      <c r="F6159">
        <v>1</v>
      </c>
      <c r="G6159" t="s">
        <v>24</v>
      </c>
      <c r="H6159">
        <v>3176810</v>
      </c>
      <c r="I6159">
        <v>3177589</v>
      </c>
      <c r="J6159" t="s">
        <v>25</v>
      </c>
      <c r="K6159" t="s">
        <v>10742</v>
      </c>
      <c r="L6159" t="s">
        <v>10742</v>
      </c>
      <c r="N6159" t="s">
        <v>5808</v>
      </c>
      <c r="Q6159" t="s">
        <v>10740</v>
      </c>
      <c r="R6159">
        <v>780</v>
      </c>
      <c r="S6159">
        <v>259</v>
      </c>
    </row>
    <row r="6160" spans="1:20" x14ac:dyDescent="0.25">
      <c r="A6160" t="s">
        <v>20</v>
      </c>
      <c r="B6160" t="s">
        <v>36</v>
      </c>
      <c r="C6160" t="s">
        <v>22</v>
      </c>
      <c r="D6160" t="s">
        <v>23</v>
      </c>
      <c r="E6160" t="s">
        <v>5</v>
      </c>
      <c r="F6160">
        <v>1</v>
      </c>
      <c r="G6160" t="s">
        <v>24</v>
      </c>
      <c r="H6160">
        <v>3177576</v>
      </c>
      <c r="I6160">
        <v>3178199</v>
      </c>
      <c r="J6160" t="s">
        <v>25</v>
      </c>
      <c r="Q6160" t="s">
        <v>10743</v>
      </c>
      <c r="R6160">
        <v>624</v>
      </c>
      <c r="T6160" t="s">
        <v>10744</v>
      </c>
    </row>
    <row r="6161" spans="1:20" x14ac:dyDescent="0.25">
      <c r="A6161" t="s">
        <v>28</v>
      </c>
      <c r="B6161" t="s">
        <v>40</v>
      </c>
      <c r="C6161" t="s">
        <v>22</v>
      </c>
      <c r="D6161" t="s">
        <v>23</v>
      </c>
      <c r="E6161" t="s">
        <v>5</v>
      </c>
      <c r="F6161">
        <v>1</v>
      </c>
      <c r="G6161" t="s">
        <v>24</v>
      </c>
      <c r="H6161">
        <v>3177576</v>
      </c>
      <c r="I6161">
        <v>3178199</v>
      </c>
      <c r="J6161" t="s">
        <v>25</v>
      </c>
      <c r="K6161" t="s">
        <v>10745</v>
      </c>
      <c r="L6161" t="s">
        <v>10745</v>
      </c>
      <c r="N6161" t="s">
        <v>30</v>
      </c>
      <c r="Q6161" t="s">
        <v>10743</v>
      </c>
      <c r="R6161">
        <v>624</v>
      </c>
      <c r="S6161">
        <v>207</v>
      </c>
    </row>
    <row r="6162" spans="1:20" x14ac:dyDescent="0.25">
      <c r="A6162" t="s">
        <v>20</v>
      </c>
      <c r="B6162" t="s">
        <v>36</v>
      </c>
      <c r="C6162" t="s">
        <v>22</v>
      </c>
      <c r="D6162" t="s">
        <v>23</v>
      </c>
      <c r="E6162" t="s">
        <v>5</v>
      </c>
      <c r="F6162">
        <v>1</v>
      </c>
      <c r="G6162" t="s">
        <v>24</v>
      </c>
      <c r="H6162">
        <v>3178295</v>
      </c>
      <c r="I6162">
        <v>3179413</v>
      </c>
      <c r="J6162" t="s">
        <v>37</v>
      </c>
      <c r="Q6162" t="s">
        <v>10746</v>
      </c>
      <c r="R6162">
        <v>1119</v>
      </c>
      <c r="T6162" t="s">
        <v>10747</v>
      </c>
    </row>
    <row r="6163" spans="1:20" x14ac:dyDescent="0.25">
      <c r="A6163" t="s">
        <v>28</v>
      </c>
      <c r="B6163" t="s">
        <v>40</v>
      </c>
      <c r="C6163" t="s">
        <v>22</v>
      </c>
      <c r="D6163" t="s">
        <v>23</v>
      </c>
      <c r="E6163" t="s">
        <v>5</v>
      </c>
      <c r="F6163">
        <v>1</v>
      </c>
      <c r="G6163" t="s">
        <v>24</v>
      </c>
      <c r="H6163">
        <v>3178295</v>
      </c>
      <c r="I6163">
        <v>3179413</v>
      </c>
      <c r="J6163" t="s">
        <v>37</v>
      </c>
      <c r="K6163" t="s">
        <v>10748</v>
      </c>
      <c r="L6163" t="s">
        <v>10748</v>
      </c>
      <c r="N6163" t="s">
        <v>112</v>
      </c>
      <c r="Q6163" t="s">
        <v>10746</v>
      </c>
      <c r="R6163">
        <v>1119</v>
      </c>
      <c r="S6163">
        <v>372</v>
      </c>
    </row>
    <row r="6164" spans="1:20" x14ac:dyDescent="0.25">
      <c r="A6164" t="s">
        <v>20</v>
      </c>
      <c r="B6164" t="s">
        <v>36</v>
      </c>
      <c r="C6164" t="s">
        <v>22</v>
      </c>
      <c r="D6164" t="s">
        <v>23</v>
      </c>
      <c r="E6164" t="s">
        <v>5</v>
      </c>
      <c r="F6164">
        <v>1</v>
      </c>
      <c r="G6164" t="s">
        <v>24</v>
      </c>
      <c r="H6164">
        <v>3179526</v>
      </c>
      <c r="I6164">
        <v>3180371</v>
      </c>
      <c r="J6164" t="s">
        <v>37</v>
      </c>
      <c r="Q6164" t="s">
        <v>10749</v>
      </c>
      <c r="R6164">
        <v>846</v>
      </c>
      <c r="T6164" t="s">
        <v>10750</v>
      </c>
    </row>
    <row r="6165" spans="1:20" x14ac:dyDescent="0.25">
      <c r="A6165" t="s">
        <v>28</v>
      </c>
      <c r="B6165" t="s">
        <v>40</v>
      </c>
      <c r="C6165" t="s">
        <v>22</v>
      </c>
      <c r="D6165" t="s">
        <v>23</v>
      </c>
      <c r="E6165" t="s">
        <v>5</v>
      </c>
      <c r="F6165">
        <v>1</v>
      </c>
      <c r="G6165" t="s">
        <v>24</v>
      </c>
      <c r="H6165">
        <v>3179526</v>
      </c>
      <c r="I6165">
        <v>3180371</v>
      </c>
      <c r="J6165" t="s">
        <v>37</v>
      </c>
      <c r="K6165" t="s">
        <v>10751</v>
      </c>
      <c r="L6165" t="s">
        <v>10751</v>
      </c>
      <c r="N6165" t="s">
        <v>3891</v>
      </c>
      <c r="Q6165" t="s">
        <v>10749</v>
      </c>
      <c r="R6165">
        <v>846</v>
      </c>
      <c r="S6165">
        <v>281</v>
      </c>
    </row>
    <row r="6166" spans="1:20" x14ac:dyDescent="0.25">
      <c r="A6166" t="s">
        <v>20</v>
      </c>
      <c r="B6166" t="s">
        <v>36</v>
      </c>
      <c r="C6166" t="s">
        <v>22</v>
      </c>
      <c r="D6166" t="s">
        <v>23</v>
      </c>
      <c r="E6166" t="s">
        <v>5</v>
      </c>
      <c r="F6166">
        <v>1</v>
      </c>
      <c r="G6166" t="s">
        <v>24</v>
      </c>
      <c r="H6166">
        <v>3180373</v>
      </c>
      <c r="I6166">
        <v>3181311</v>
      </c>
      <c r="J6166" t="s">
        <v>37</v>
      </c>
      <c r="Q6166" t="s">
        <v>10752</v>
      </c>
      <c r="R6166">
        <v>939</v>
      </c>
      <c r="T6166" t="s">
        <v>10753</v>
      </c>
    </row>
    <row r="6167" spans="1:20" x14ac:dyDescent="0.25">
      <c r="A6167" t="s">
        <v>28</v>
      </c>
      <c r="B6167" t="s">
        <v>40</v>
      </c>
      <c r="C6167" t="s">
        <v>22</v>
      </c>
      <c r="D6167" t="s">
        <v>23</v>
      </c>
      <c r="E6167" t="s">
        <v>5</v>
      </c>
      <c r="F6167">
        <v>1</v>
      </c>
      <c r="G6167" t="s">
        <v>24</v>
      </c>
      <c r="H6167">
        <v>3180373</v>
      </c>
      <c r="I6167">
        <v>3181311</v>
      </c>
      <c r="J6167" t="s">
        <v>37</v>
      </c>
      <c r="K6167" t="s">
        <v>10754</v>
      </c>
      <c r="L6167" t="s">
        <v>10754</v>
      </c>
      <c r="N6167" t="s">
        <v>3887</v>
      </c>
      <c r="Q6167" t="s">
        <v>10752</v>
      </c>
      <c r="R6167">
        <v>939</v>
      </c>
      <c r="S6167">
        <v>312</v>
      </c>
    </row>
    <row r="6168" spans="1:20" x14ac:dyDescent="0.25">
      <c r="A6168" t="s">
        <v>20</v>
      </c>
      <c r="B6168" t="s">
        <v>36</v>
      </c>
      <c r="C6168" t="s">
        <v>22</v>
      </c>
      <c r="D6168" t="s">
        <v>23</v>
      </c>
      <c r="E6168" t="s">
        <v>5</v>
      </c>
      <c r="F6168">
        <v>1</v>
      </c>
      <c r="G6168" t="s">
        <v>24</v>
      </c>
      <c r="H6168">
        <v>3181450</v>
      </c>
      <c r="I6168">
        <v>3182697</v>
      </c>
      <c r="J6168" t="s">
        <v>37</v>
      </c>
      <c r="Q6168" t="s">
        <v>10755</v>
      </c>
      <c r="R6168">
        <v>1248</v>
      </c>
      <c r="T6168" t="s">
        <v>10756</v>
      </c>
    </row>
    <row r="6169" spans="1:20" x14ac:dyDescent="0.25">
      <c r="A6169" t="s">
        <v>28</v>
      </c>
      <c r="B6169" t="s">
        <v>40</v>
      </c>
      <c r="C6169" t="s">
        <v>22</v>
      </c>
      <c r="D6169" t="s">
        <v>23</v>
      </c>
      <c r="E6169" t="s">
        <v>5</v>
      </c>
      <c r="F6169">
        <v>1</v>
      </c>
      <c r="G6169" t="s">
        <v>24</v>
      </c>
      <c r="H6169">
        <v>3181450</v>
      </c>
      <c r="I6169">
        <v>3182697</v>
      </c>
      <c r="J6169" t="s">
        <v>37</v>
      </c>
      <c r="K6169" t="s">
        <v>10757</v>
      </c>
      <c r="L6169" t="s">
        <v>10757</v>
      </c>
      <c r="N6169" t="s">
        <v>10758</v>
      </c>
      <c r="Q6169" t="s">
        <v>10755</v>
      </c>
      <c r="R6169">
        <v>1248</v>
      </c>
      <c r="S6169">
        <v>415</v>
      </c>
    </row>
    <row r="6170" spans="1:20" x14ac:dyDescent="0.25">
      <c r="A6170" t="s">
        <v>20</v>
      </c>
      <c r="B6170" t="s">
        <v>36</v>
      </c>
      <c r="C6170" t="s">
        <v>22</v>
      </c>
      <c r="D6170" t="s">
        <v>23</v>
      </c>
      <c r="E6170" t="s">
        <v>5</v>
      </c>
      <c r="F6170">
        <v>1</v>
      </c>
      <c r="G6170" t="s">
        <v>24</v>
      </c>
      <c r="H6170">
        <v>3183128</v>
      </c>
      <c r="I6170">
        <v>3184597</v>
      </c>
      <c r="J6170" t="s">
        <v>25</v>
      </c>
      <c r="Q6170" t="s">
        <v>10759</v>
      </c>
      <c r="R6170">
        <v>1470</v>
      </c>
      <c r="T6170" t="s">
        <v>10760</v>
      </c>
    </row>
    <row r="6171" spans="1:20" x14ac:dyDescent="0.25">
      <c r="A6171" t="s">
        <v>28</v>
      </c>
      <c r="B6171" t="s">
        <v>40</v>
      </c>
      <c r="C6171" t="s">
        <v>22</v>
      </c>
      <c r="D6171" t="s">
        <v>23</v>
      </c>
      <c r="E6171" t="s">
        <v>5</v>
      </c>
      <c r="F6171">
        <v>1</v>
      </c>
      <c r="G6171" t="s">
        <v>24</v>
      </c>
      <c r="H6171">
        <v>3183128</v>
      </c>
      <c r="I6171">
        <v>3184597</v>
      </c>
      <c r="J6171" t="s">
        <v>25</v>
      </c>
      <c r="K6171" t="s">
        <v>10761</v>
      </c>
      <c r="L6171" t="s">
        <v>10761</v>
      </c>
      <c r="N6171" t="s">
        <v>10762</v>
      </c>
      <c r="Q6171" t="s">
        <v>10759</v>
      </c>
      <c r="R6171">
        <v>1470</v>
      </c>
      <c r="S6171">
        <v>489</v>
      </c>
    </row>
    <row r="6172" spans="1:20" x14ac:dyDescent="0.25">
      <c r="A6172" t="s">
        <v>20</v>
      </c>
      <c r="B6172" t="s">
        <v>36</v>
      </c>
      <c r="C6172" t="s">
        <v>22</v>
      </c>
      <c r="D6172" t="s">
        <v>23</v>
      </c>
      <c r="E6172" t="s">
        <v>5</v>
      </c>
      <c r="F6172">
        <v>1</v>
      </c>
      <c r="G6172" t="s">
        <v>24</v>
      </c>
      <c r="H6172">
        <v>3184686</v>
      </c>
      <c r="I6172">
        <v>3185366</v>
      </c>
      <c r="J6172" t="s">
        <v>25</v>
      </c>
      <c r="Q6172" t="s">
        <v>10763</v>
      </c>
      <c r="R6172">
        <v>681</v>
      </c>
      <c r="T6172" t="s">
        <v>10764</v>
      </c>
    </row>
    <row r="6173" spans="1:20" x14ac:dyDescent="0.25">
      <c r="A6173" t="s">
        <v>28</v>
      </c>
      <c r="B6173" t="s">
        <v>40</v>
      </c>
      <c r="C6173" t="s">
        <v>22</v>
      </c>
      <c r="D6173" t="s">
        <v>23</v>
      </c>
      <c r="E6173" t="s">
        <v>5</v>
      </c>
      <c r="F6173">
        <v>1</v>
      </c>
      <c r="G6173" t="s">
        <v>24</v>
      </c>
      <c r="H6173">
        <v>3184686</v>
      </c>
      <c r="I6173">
        <v>3185366</v>
      </c>
      <c r="J6173" t="s">
        <v>25</v>
      </c>
      <c r="K6173" t="s">
        <v>10765</v>
      </c>
      <c r="L6173" t="s">
        <v>10765</v>
      </c>
      <c r="N6173" t="s">
        <v>10766</v>
      </c>
      <c r="Q6173" t="s">
        <v>10763</v>
      </c>
      <c r="R6173">
        <v>681</v>
      </c>
      <c r="S6173">
        <v>226</v>
      </c>
    </row>
    <row r="6174" spans="1:20" x14ac:dyDescent="0.25">
      <c r="A6174" t="s">
        <v>20</v>
      </c>
      <c r="B6174" t="s">
        <v>36</v>
      </c>
      <c r="C6174" t="s">
        <v>22</v>
      </c>
      <c r="D6174" t="s">
        <v>23</v>
      </c>
      <c r="E6174" t="s">
        <v>5</v>
      </c>
      <c r="F6174">
        <v>1</v>
      </c>
      <c r="G6174" t="s">
        <v>24</v>
      </c>
      <c r="H6174">
        <v>3185344</v>
      </c>
      <c r="I6174">
        <v>3187272</v>
      </c>
      <c r="J6174" t="s">
        <v>25</v>
      </c>
      <c r="Q6174" t="s">
        <v>10767</v>
      </c>
      <c r="R6174">
        <v>1929</v>
      </c>
      <c r="T6174" t="s">
        <v>10768</v>
      </c>
    </row>
    <row r="6175" spans="1:20" x14ac:dyDescent="0.25">
      <c r="A6175" t="s">
        <v>28</v>
      </c>
      <c r="B6175" t="s">
        <v>40</v>
      </c>
      <c r="C6175" t="s">
        <v>22</v>
      </c>
      <c r="D6175" t="s">
        <v>23</v>
      </c>
      <c r="E6175" t="s">
        <v>5</v>
      </c>
      <c r="F6175">
        <v>1</v>
      </c>
      <c r="G6175" t="s">
        <v>24</v>
      </c>
      <c r="H6175">
        <v>3185344</v>
      </c>
      <c r="I6175">
        <v>3187272</v>
      </c>
      <c r="J6175" t="s">
        <v>25</v>
      </c>
      <c r="K6175" t="s">
        <v>10769</v>
      </c>
      <c r="L6175" t="s">
        <v>10769</v>
      </c>
      <c r="N6175" t="s">
        <v>10770</v>
      </c>
      <c r="Q6175" t="s">
        <v>10767</v>
      </c>
      <c r="R6175">
        <v>1929</v>
      </c>
      <c r="S6175">
        <v>642</v>
      </c>
    </row>
    <row r="6176" spans="1:20" x14ac:dyDescent="0.25">
      <c r="A6176" t="s">
        <v>20</v>
      </c>
      <c r="B6176" t="s">
        <v>36</v>
      </c>
      <c r="C6176" t="s">
        <v>22</v>
      </c>
      <c r="D6176" t="s">
        <v>23</v>
      </c>
      <c r="E6176" t="s">
        <v>5</v>
      </c>
      <c r="F6176">
        <v>1</v>
      </c>
      <c r="G6176" t="s">
        <v>24</v>
      </c>
      <c r="H6176">
        <v>3187616</v>
      </c>
      <c r="I6176">
        <v>3188119</v>
      </c>
      <c r="J6176" t="s">
        <v>25</v>
      </c>
      <c r="Q6176" t="s">
        <v>10771</v>
      </c>
      <c r="R6176">
        <v>504</v>
      </c>
      <c r="T6176" t="s">
        <v>10772</v>
      </c>
    </row>
    <row r="6177" spans="1:20" x14ac:dyDescent="0.25">
      <c r="A6177" t="s">
        <v>28</v>
      </c>
      <c r="B6177" t="s">
        <v>40</v>
      </c>
      <c r="C6177" t="s">
        <v>22</v>
      </c>
      <c r="D6177" t="s">
        <v>23</v>
      </c>
      <c r="E6177" t="s">
        <v>5</v>
      </c>
      <c r="F6177">
        <v>1</v>
      </c>
      <c r="G6177" t="s">
        <v>24</v>
      </c>
      <c r="H6177">
        <v>3187616</v>
      </c>
      <c r="I6177">
        <v>3188119</v>
      </c>
      <c r="J6177" t="s">
        <v>25</v>
      </c>
      <c r="K6177" t="s">
        <v>10773</v>
      </c>
      <c r="L6177" t="s">
        <v>10773</v>
      </c>
      <c r="N6177" t="s">
        <v>10774</v>
      </c>
      <c r="Q6177" t="s">
        <v>10771</v>
      </c>
      <c r="R6177">
        <v>504</v>
      </c>
      <c r="S6177">
        <v>167</v>
      </c>
    </row>
    <row r="6178" spans="1:20" x14ac:dyDescent="0.25">
      <c r="A6178" t="s">
        <v>20</v>
      </c>
      <c r="B6178" t="s">
        <v>36</v>
      </c>
      <c r="C6178" t="s">
        <v>22</v>
      </c>
      <c r="D6178" t="s">
        <v>23</v>
      </c>
      <c r="E6178" t="s">
        <v>5</v>
      </c>
      <c r="F6178">
        <v>1</v>
      </c>
      <c r="G6178" t="s">
        <v>24</v>
      </c>
      <c r="H6178">
        <v>3188116</v>
      </c>
      <c r="I6178">
        <v>3188577</v>
      </c>
      <c r="J6178" t="s">
        <v>25</v>
      </c>
      <c r="Q6178" t="s">
        <v>10775</v>
      </c>
      <c r="R6178">
        <v>462</v>
      </c>
      <c r="T6178" t="s">
        <v>10776</v>
      </c>
    </row>
    <row r="6179" spans="1:20" x14ac:dyDescent="0.25">
      <c r="A6179" t="s">
        <v>28</v>
      </c>
      <c r="B6179" t="s">
        <v>40</v>
      </c>
      <c r="C6179" t="s">
        <v>22</v>
      </c>
      <c r="D6179" t="s">
        <v>23</v>
      </c>
      <c r="E6179" t="s">
        <v>5</v>
      </c>
      <c r="F6179">
        <v>1</v>
      </c>
      <c r="G6179" t="s">
        <v>24</v>
      </c>
      <c r="H6179">
        <v>3188116</v>
      </c>
      <c r="I6179">
        <v>3188577</v>
      </c>
      <c r="J6179" t="s">
        <v>25</v>
      </c>
      <c r="K6179" t="s">
        <v>10777</v>
      </c>
      <c r="L6179" t="s">
        <v>10777</v>
      </c>
      <c r="N6179" t="s">
        <v>30</v>
      </c>
      <c r="Q6179" t="s">
        <v>10775</v>
      </c>
      <c r="R6179">
        <v>462</v>
      </c>
      <c r="S6179">
        <v>153</v>
      </c>
    </row>
    <row r="6180" spans="1:20" x14ac:dyDescent="0.25">
      <c r="A6180" t="s">
        <v>20</v>
      </c>
      <c r="B6180" t="s">
        <v>36</v>
      </c>
      <c r="C6180" t="s">
        <v>22</v>
      </c>
      <c r="D6180" t="s">
        <v>23</v>
      </c>
      <c r="E6180" t="s">
        <v>5</v>
      </c>
      <c r="F6180">
        <v>1</v>
      </c>
      <c r="G6180" t="s">
        <v>24</v>
      </c>
      <c r="H6180">
        <v>3188744</v>
      </c>
      <c r="I6180">
        <v>3189961</v>
      </c>
      <c r="J6180" t="s">
        <v>37</v>
      </c>
      <c r="Q6180" t="s">
        <v>10778</v>
      </c>
      <c r="R6180">
        <v>1218</v>
      </c>
      <c r="T6180" t="s">
        <v>10779</v>
      </c>
    </row>
    <row r="6181" spans="1:20" x14ac:dyDescent="0.25">
      <c r="A6181" t="s">
        <v>28</v>
      </c>
      <c r="B6181" t="s">
        <v>40</v>
      </c>
      <c r="C6181" t="s">
        <v>22</v>
      </c>
      <c r="D6181" t="s">
        <v>23</v>
      </c>
      <c r="E6181" t="s">
        <v>5</v>
      </c>
      <c r="F6181">
        <v>1</v>
      </c>
      <c r="G6181" t="s">
        <v>24</v>
      </c>
      <c r="H6181">
        <v>3188744</v>
      </c>
      <c r="I6181">
        <v>3189961</v>
      </c>
      <c r="J6181" t="s">
        <v>37</v>
      </c>
      <c r="K6181" t="s">
        <v>10780</v>
      </c>
      <c r="L6181" t="s">
        <v>10780</v>
      </c>
      <c r="N6181" t="s">
        <v>10781</v>
      </c>
      <c r="Q6181" t="s">
        <v>10778</v>
      </c>
      <c r="R6181">
        <v>1218</v>
      </c>
      <c r="S6181">
        <v>405</v>
      </c>
    </row>
    <row r="6182" spans="1:20" x14ac:dyDescent="0.25">
      <c r="A6182" t="s">
        <v>20</v>
      </c>
      <c r="B6182" t="s">
        <v>21</v>
      </c>
      <c r="C6182" t="s">
        <v>22</v>
      </c>
      <c r="D6182" t="s">
        <v>23</v>
      </c>
      <c r="E6182" t="s">
        <v>5</v>
      </c>
      <c r="F6182">
        <v>1</v>
      </c>
      <c r="G6182" t="s">
        <v>24</v>
      </c>
      <c r="H6182">
        <v>3189953</v>
      </c>
      <c r="I6182">
        <v>3190185</v>
      </c>
      <c r="J6182" t="s">
        <v>25</v>
      </c>
      <c r="Q6182" t="s">
        <v>10782</v>
      </c>
      <c r="R6182">
        <v>233</v>
      </c>
      <c r="T6182" t="s">
        <v>35</v>
      </c>
    </row>
    <row r="6183" spans="1:20" x14ac:dyDescent="0.25">
      <c r="A6183" t="s">
        <v>28</v>
      </c>
      <c r="B6183" t="s">
        <v>29</v>
      </c>
      <c r="C6183" t="s">
        <v>22</v>
      </c>
      <c r="D6183" t="s">
        <v>23</v>
      </c>
      <c r="E6183" t="s">
        <v>5</v>
      </c>
      <c r="F6183">
        <v>1</v>
      </c>
      <c r="G6183" t="s">
        <v>24</v>
      </c>
      <c r="H6183">
        <v>3189953</v>
      </c>
      <c r="I6183">
        <v>3190185</v>
      </c>
      <c r="J6183" t="s">
        <v>25</v>
      </c>
      <c r="N6183" t="s">
        <v>30</v>
      </c>
      <c r="Q6183" t="s">
        <v>10782</v>
      </c>
      <c r="R6183">
        <v>233</v>
      </c>
      <c r="T6183" t="s">
        <v>35</v>
      </c>
    </row>
    <row r="6184" spans="1:20" x14ac:dyDescent="0.25">
      <c r="A6184" t="s">
        <v>20</v>
      </c>
      <c r="B6184" t="s">
        <v>36</v>
      </c>
      <c r="C6184" t="s">
        <v>22</v>
      </c>
      <c r="D6184" t="s">
        <v>23</v>
      </c>
      <c r="E6184" t="s">
        <v>5</v>
      </c>
      <c r="F6184">
        <v>1</v>
      </c>
      <c r="G6184" t="s">
        <v>24</v>
      </c>
      <c r="H6184">
        <v>3190210</v>
      </c>
      <c r="I6184">
        <v>3190662</v>
      </c>
      <c r="J6184" t="s">
        <v>25</v>
      </c>
      <c r="Q6184" t="s">
        <v>10783</v>
      </c>
      <c r="R6184">
        <v>453</v>
      </c>
      <c r="T6184" t="s">
        <v>10784</v>
      </c>
    </row>
    <row r="6185" spans="1:20" x14ac:dyDescent="0.25">
      <c r="A6185" t="s">
        <v>28</v>
      </c>
      <c r="B6185" t="s">
        <v>40</v>
      </c>
      <c r="C6185" t="s">
        <v>22</v>
      </c>
      <c r="D6185" t="s">
        <v>23</v>
      </c>
      <c r="E6185" t="s">
        <v>5</v>
      </c>
      <c r="F6185">
        <v>1</v>
      </c>
      <c r="G6185" t="s">
        <v>24</v>
      </c>
      <c r="H6185">
        <v>3190210</v>
      </c>
      <c r="I6185">
        <v>3190662</v>
      </c>
      <c r="J6185" t="s">
        <v>25</v>
      </c>
      <c r="K6185" t="s">
        <v>10785</v>
      </c>
      <c r="L6185" t="s">
        <v>10785</v>
      </c>
      <c r="N6185" t="s">
        <v>30</v>
      </c>
      <c r="Q6185" t="s">
        <v>10783</v>
      </c>
      <c r="R6185">
        <v>453</v>
      </c>
      <c r="S6185">
        <v>150</v>
      </c>
    </row>
    <row r="6186" spans="1:20" x14ac:dyDescent="0.25">
      <c r="A6186" t="s">
        <v>20</v>
      </c>
      <c r="B6186" t="s">
        <v>36</v>
      </c>
      <c r="C6186" t="s">
        <v>22</v>
      </c>
      <c r="D6186" t="s">
        <v>23</v>
      </c>
      <c r="E6186" t="s">
        <v>5</v>
      </c>
      <c r="F6186">
        <v>1</v>
      </c>
      <c r="G6186" t="s">
        <v>24</v>
      </c>
      <c r="H6186">
        <v>3190848</v>
      </c>
      <c r="I6186">
        <v>3192131</v>
      </c>
      <c r="J6186" t="s">
        <v>25</v>
      </c>
      <c r="Q6186" t="s">
        <v>10786</v>
      </c>
      <c r="R6186">
        <v>1284</v>
      </c>
      <c r="T6186" t="s">
        <v>10787</v>
      </c>
    </row>
    <row r="6187" spans="1:20" x14ac:dyDescent="0.25">
      <c r="A6187" t="s">
        <v>28</v>
      </c>
      <c r="B6187" t="s">
        <v>40</v>
      </c>
      <c r="C6187" t="s">
        <v>22</v>
      </c>
      <c r="D6187" t="s">
        <v>23</v>
      </c>
      <c r="E6187" t="s">
        <v>5</v>
      </c>
      <c r="F6187">
        <v>1</v>
      </c>
      <c r="G6187" t="s">
        <v>24</v>
      </c>
      <c r="H6187">
        <v>3190848</v>
      </c>
      <c r="I6187">
        <v>3192131</v>
      </c>
      <c r="J6187" t="s">
        <v>25</v>
      </c>
      <c r="K6187" t="s">
        <v>10788</v>
      </c>
      <c r="L6187" t="s">
        <v>10788</v>
      </c>
      <c r="N6187" t="s">
        <v>10789</v>
      </c>
      <c r="Q6187" t="s">
        <v>10786</v>
      </c>
      <c r="R6187">
        <v>1284</v>
      </c>
      <c r="S6187">
        <v>427</v>
      </c>
    </row>
    <row r="6188" spans="1:20" x14ac:dyDescent="0.25">
      <c r="A6188" t="s">
        <v>20</v>
      </c>
      <c r="B6188" t="s">
        <v>36</v>
      </c>
      <c r="C6188" t="s">
        <v>22</v>
      </c>
      <c r="D6188" t="s">
        <v>23</v>
      </c>
      <c r="E6188" t="s">
        <v>5</v>
      </c>
      <c r="F6188">
        <v>1</v>
      </c>
      <c r="G6188" t="s">
        <v>24</v>
      </c>
      <c r="H6188">
        <v>3192147</v>
      </c>
      <c r="I6188">
        <v>3193268</v>
      </c>
      <c r="J6188" t="s">
        <v>25</v>
      </c>
      <c r="Q6188" t="s">
        <v>10790</v>
      </c>
      <c r="R6188">
        <v>1122</v>
      </c>
      <c r="T6188" t="s">
        <v>10791</v>
      </c>
    </row>
    <row r="6189" spans="1:20" x14ac:dyDescent="0.25">
      <c r="A6189" t="s">
        <v>28</v>
      </c>
      <c r="B6189" t="s">
        <v>40</v>
      </c>
      <c r="C6189" t="s">
        <v>22</v>
      </c>
      <c r="D6189" t="s">
        <v>23</v>
      </c>
      <c r="E6189" t="s">
        <v>5</v>
      </c>
      <c r="F6189">
        <v>1</v>
      </c>
      <c r="G6189" t="s">
        <v>24</v>
      </c>
      <c r="H6189">
        <v>3192147</v>
      </c>
      <c r="I6189">
        <v>3193268</v>
      </c>
      <c r="J6189" t="s">
        <v>25</v>
      </c>
      <c r="K6189" t="s">
        <v>10792</v>
      </c>
      <c r="L6189" t="s">
        <v>10792</v>
      </c>
      <c r="N6189" t="s">
        <v>10793</v>
      </c>
      <c r="Q6189" t="s">
        <v>10790</v>
      </c>
      <c r="R6189">
        <v>1122</v>
      </c>
      <c r="S6189">
        <v>373</v>
      </c>
    </row>
    <row r="6190" spans="1:20" x14ac:dyDescent="0.25">
      <c r="A6190" t="s">
        <v>20</v>
      </c>
      <c r="B6190" t="s">
        <v>36</v>
      </c>
      <c r="C6190" t="s">
        <v>22</v>
      </c>
      <c r="D6190" t="s">
        <v>23</v>
      </c>
      <c r="E6190" t="s">
        <v>5</v>
      </c>
      <c r="F6190">
        <v>1</v>
      </c>
      <c r="G6190" t="s">
        <v>24</v>
      </c>
      <c r="H6190">
        <v>3193283</v>
      </c>
      <c r="I6190">
        <v>3193912</v>
      </c>
      <c r="J6190" t="s">
        <v>25</v>
      </c>
      <c r="Q6190" t="s">
        <v>10794</v>
      </c>
      <c r="R6190">
        <v>630</v>
      </c>
      <c r="T6190" t="s">
        <v>10795</v>
      </c>
    </row>
    <row r="6191" spans="1:20" x14ac:dyDescent="0.25">
      <c r="A6191" t="s">
        <v>28</v>
      </c>
      <c r="B6191" t="s">
        <v>40</v>
      </c>
      <c r="C6191" t="s">
        <v>22</v>
      </c>
      <c r="D6191" t="s">
        <v>23</v>
      </c>
      <c r="E6191" t="s">
        <v>5</v>
      </c>
      <c r="F6191">
        <v>1</v>
      </c>
      <c r="G6191" t="s">
        <v>24</v>
      </c>
      <c r="H6191">
        <v>3193283</v>
      </c>
      <c r="I6191">
        <v>3193912</v>
      </c>
      <c r="J6191" t="s">
        <v>25</v>
      </c>
      <c r="K6191" t="s">
        <v>10796</v>
      </c>
      <c r="L6191" t="s">
        <v>10796</v>
      </c>
      <c r="N6191" t="s">
        <v>10797</v>
      </c>
      <c r="Q6191" t="s">
        <v>10794</v>
      </c>
      <c r="R6191">
        <v>630</v>
      </c>
      <c r="S6191">
        <v>209</v>
      </c>
    </row>
    <row r="6192" spans="1:20" x14ac:dyDescent="0.25">
      <c r="A6192" t="s">
        <v>20</v>
      </c>
      <c r="B6192" t="s">
        <v>36</v>
      </c>
      <c r="C6192" t="s">
        <v>22</v>
      </c>
      <c r="D6192" t="s">
        <v>23</v>
      </c>
      <c r="E6192" t="s">
        <v>5</v>
      </c>
      <c r="F6192">
        <v>1</v>
      </c>
      <c r="G6192" t="s">
        <v>24</v>
      </c>
      <c r="H6192">
        <v>3194006</v>
      </c>
      <c r="I6192">
        <v>3194689</v>
      </c>
      <c r="J6192" t="s">
        <v>37</v>
      </c>
      <c r="Q6192" t="s">
        <v>10798</v>
      </c>
      <c r="R6192">
        <v>684</v>
      </c>
      <c r="T6192" t="s">
        <v>10799</v>
      </c>
    </row>
    <row r="6193" spans="1:20" x14ac:dyDescent="0.25">
      <c r="A6193" t="s">
        <v>28</v>
      </c>
      <c r="B6193" t="s">
        <v>40</v>
      </c>
      <c r="C6193" t="s">
        <v>22</v>
      </c>
      <c r="D6193" t="s">
        <v>23</v>
      </c>
      <c r="E6193" t="s">
        <v>5</v>
      </c>
      <c r="F6193">
        <v>1</v>
      </c>
      <c r="G6193" t="s">
        <v>24</v>
      </c>
      <c r="H6193">
        <v>3194006</v>
      </c>
      <c r="I6193">
        <v>3194689</v>
      </c>
      <c r="J6193" t="s">
        <v>37</v>
      </c>
      <c r="K6193" t="s">
        <v>10800</v>
      </c>
      <c r="L6193" t="s">
        <v>10800</v>
      </c>
      <c r="N6193" t="s">
        <v>3006</v>
      </c>
      <c r="Q6193" t="s">
        <v>10798</v>
      </c>
      <c r="R6193">
        <v>684</v>
      </c>
      <c r="S6193">
        <v>227</v>
      </c>
    </row>
    <row r="6194" spans="1:20" x14ac:dyDescent="0.25">
      <c r="A6194" t="s">
        <v>20</v>
      </c>
      <c r="B6194" t="s">
        <v>36</v>
      </c>
      <c r="C6194" t="s">
        <v>22</v>
      </c>
      <c r="D6194" t="s">
        <v>23</v>
      </c>
      <c r="E6194" t="s">
        <v>5</v>
      </c>
      <c r="F6194">
        <v>1</v>
      </c>
      <c r="G6194" t="s">
        <v>24</v>
      </c>
      <c r="H6194">
        <v>3194686</v>
      </c>
      <c r="I6194">
        <v>3195288</v>
      </c>
      <c r="J6194" t="s">
        <v>37</v>
      </c>
      <c r="Q6194" t="s">
        <v>10801</v>
      </c>
      <c r="R6194">
        <v>603</v>
      </c>
      <c r="T6194" t="s">
        <v>10802</v>
      </c>
    </row>
    <row r="6195" spans="1:20" x14ac:dyDescent="0.25">
      <c r="A6195" t="s">
        <v>28</v>
      </c>
      <c r="B6195" t="s">
        <v>40</v>
      </c>
      <c r="C6195" t="s">
        <v>22</v>
      </c>
      <c r="D6195" t="s">
        <v>23</v>
      </c>
      <c r="E6195" t="s">
        <v>5</v>
      </c>
      <c r="F6195">
        <v>1</v>
      </c>
      <c r="G6195" t="s">
        <v>24</v>
      </c>
      <c r="H6195">
        <v>3194686</v>
      </c>
      <c r="I6195">
        <v>3195288</v>
      </c>
      <c r="J6195" t="s">
        <v>37</v>
      </c>
      <c r="K6195" t="s">
        <v>10803</v>
      </c>
      <c r="L6195" t="s">
        <v>10803</v>
      </c>
      <c r="N6195" t="s">
        <v>4478</v>
      </c>
      <c r="Q6195" t="s">
        <v>10801</v>
      </c>
      <c r="R6195">
        <v>603</v>
      </c>
      <c r="S6195">
        <v>200</v>
      </c>
    </row>
    <row r="6196" spans="1:20" x14ac:dyDescent="0.25">
      <c r="A6196" t="s">
        <v>20</v>
      </c>
      <c r="B6196" t="s">
        <v>36</v>
      </c>
      <c r="C6196" t="s">
        <v>22</v>
      </c>
      <c r="D6196" t="s">
        <v>23</v>
      </c>
      <c r="E6196" t="s">
        <v>5</v>
      </c>
      <c r="F6196">
        <v>1</v>
      </c>
      <c r="G6196" t="s">
        <v>24</v>
      </c>
      <c r="H6196">
        <v>3195561</v>
      </c>
      <c r="I6196">
        <v>3196079</v>
      </c>
      <c r="J6196" t="s">
        <v>25</v>
      </c>
      <c r="Q6196" t="s">
        <v>10804</v>
      </c>
      <c r="R6196">
        <v>519</v>
      </c>
      <c r="T6196" t="s">
        <v>10805</v>
      </c>
    </row>
    <row r="6197" spans="1:20" x14ac:dyDescent="0.25">
      <c r="A6197" t="s">
        <v>28</v>
      </c>
      <c r="B6197" t="s">
        <v>40</v>
      </c>
      <c r="C6197" t="s">
        <v>22</v>
      </c>
      <c r="D6197" t="s">
        <v>23</v>
      </c>
      <c r="E6197" t="s">
        <v>5</v>
      </c>
      <c r="F6197">
        <v>1</v>
      </c>
      <c r="G6197" t="s">
        <v>24</v>
      </c>
      <c r="H6197">
        <v>3195561</v>
      </c>
      <c r="I6197">
        <v>3196079</v>
      </c>
      <c r="J6197" t="s">
        <v>25</v>
      </c>
      <c r="K6197" t="s">
        <v>10806</v>
      </c>
      <c r="L6197" t="s">
        <v>10806</v>
      </c>
      <c r="N6197" t="s">
        <v>7819</v>
      </c>
      <c r="Q6197" t="s">
        <v>10804</v>
      </c>
      <c r="R6197">
        <v>519</v>
      </c>
      <c r="S6197">
        <v>172</v>
      </c>
    </row>
    <row r="6198" spans="1:20" x14ac:dyDescent="0.25">
      <c r="A6198" t="s">
        <v>20</v>
      </c>
      <c r="B6198" t="s">
        <v>36</v>
      </c>
      <c r="C6198" t="s">
        <v>22</v>
      </c>
      <c r="D6198" t="s">
        <v>23</v>
      </c>
      <c r="E6198" t="s">
        <v>5</v>
      </c>
      <c r="F6198">
        <v>1</v>
      </c>
      <c r="G6198" t="s">
        <v>24</v>
      </c>
      <c r="H6198">
        <v>3196272</v>
      </c>
      <c r="I6198">
        <v>3197414</v>
      </c>
      <c r="J6198" t="s">
        <v>25</v>
      </c>
      <c r="Q6198" t="s">
        <v>10807</v>
      </c>
      <c r="R6198">
        <v>1143</v>
      </c>
      <c r="T6198" t="s">
        <v>10808</v>
      </c>
    </row>
    <row r="6199" spans="1:20" x14ac:dyDescent="0.25">
      <c r="A6199" t="s">
        <v>28</v>
      </c>
      <c r="B6199" t="s">
        <v>40</v>
      </c>
      <c r="C6199" t="s">
        <v>22</v>
      </c>
      <c r="D6199" t="s">
        <v>23</v>
      </c>
      <c r="E6199" t="s">
        <v>5</v>
      </c>
      <c r="F6199">
        <v>1</v>
      </c>
      <c r="G6199" t="s">
        <v>24</v>
      </c>
      <c r="H6199">
        <v>3196272</v>
      </c>
      <c r="I6199">
        <v>3197414</v>
      </c>
      <c r="J6199" t="s">
        <v>25</v>
      </c>
      <c r="K6199" t="s">
        <v>10809</v>
      </c>
      <c r="L6199" t="s">
        <v>10809</v>
      </c>
      <c r="N6199" t="s">
        <v>10810</v>
      </c>
      <c r="Q6199" t="s">
        <v>10807</v>
      </c>
      <c r="R6199">
        <v>1143</v>
      </c>
      <c r="S6199">
        <v>380</v>
      </c>
    </row>
    <row r="6200" spans="1:20" x14ac:dyDescent="0.25">
      <c r="A6200" t="s">
        <v>20</v>
      </c>
      <c r="B6200" t="s">
        <v>36</v>
      </c>
      <c r="C6200" t="s">
        <v>22</v>
      </c>
      <c r="D6200" t="s">
        <v>23</v>
      </c>
      <c r="E6200" t="s">
        <v>5</v>
      </c>
      <c r="F6200">
        <v>1</v>
      </c>
      <c r="G6200" t="s">
        <v>24</v>
      </c>
      <c r="H6200">
        <v>3197468</v>
      </c>
      <c r="I6200">
        <v>3197986</v>
      </c>
      <c r="J6200" t="s">
        <v>25</v>
      </c>
      <c r="Q6200" t="s">
        <v>10811</v>
      </c>
      <c r="R6200">
        <v>519</v>
      </c>
      <c r="T6200" t="s">
        <v>10812</v>
      </c>
    </row>
    <row r="6201" spans="1:20" x14ac:dyDescent="0.25">
      <c r="A6201" t="s">
        <v>28</v>
      </c>
      <c r="B6201" t="s">
        <v>40</v>
      </c>
      <c r="C6201" t="s">
        <v>22</v>
      </c>
      <c r="D6201" t="s">
        <v>23</v>
      </c>
      <c r="E6201" t="s">
        <v>5</v>
      </c>
      <c r="F6201">
        <v>1</v>
      </c>
      <c r="G6201" t="s">
        <v>24</v>
      </c>
      <c r="H6201">
        <v>3197468</v>
      </c>
      <c r="I6201">
        <v>3197986</v>
      </c>
      <c r="J6201" t="s">
        <v>25</v>
      </c>
      <c r="K6201" t="s">
        <v>10813</v>
      </c>
      <c r="L6201" t="s">
        <v>10813</v>
      </c>
      <c r="N6201" t="s">
        <v>10814</v>
      </c>
      <c r="Q6201" t="s">
        <v>10811</v>
      </c>
      <c r="R6201">
        <v>519</v>
      </c>
      <c r="S6201">
        <v>172</v>
      </c>
    </row>
    <row r="6202" spans="1:20" x14ac:dyDescent="0.25">
      <c r="A6202" t="s">
        <v>20</v>
      </c>
      <c r="B6202" t="s">
        <v>36</v>
      </c>
      <c r="C6202" t="s">
        <v>22</v>
      </c>
      <c r="D6202" t="s">
        <v>23</v>
      </c>
      <c r="E6202" t="s">
        <v>5</v>
      </c>
      <c r="F6202">
        <v>1</v>
      </c>
      <c r="G6202" t="s">
        <v>24</v>
      </c>
      <c r="H6202">
        <v>3197983</v>
      </c>
      <c r="I6202">
        <v>3198420</v>
      </c>
      <c r="J6202" t="s">
        <v>25</v>
      </c>
      <c r="Q6202" t="s">
        <v>10815</v>
      </c>
      <c r="R6202">
        <v>438</v>
      </c>
      <c r="T6202" t="s">
        <v>10816</v>
      </c>
    </row>
    <row r="6203" spans="1:20" x14ac:dyDescent="0.25">
      <c r="A6203" t="s">
        <v>28</v>
      </c>
      <c r="B6203" t="s">
        <v>40</v>
      </c>
      <c r="C6203" t="s">
        <v>22</v>
      </c>
      <c r="D6203" t="s">
        <v>23</v>
      </c>
      <c r="E6203" t="s">
        <v>5</v>
      </c>
      <c r="F6203">
        <v>1</v>
      </c>
      <c r="G6203" t="s">
        <v>24</v>
      </c>
      <c r="H6203">
        <v>3197983</v>
      </c>
      <c r="I6203">
        <v>3198420</v>
      </c>
      <c r="J6203" t="s">
        <v>25</v>
      </c>
      <c r="K6203" t="s">
        <v>10817</v>
      </c>
      <c r="L6203" t="s">
        <v>10817</v>
      </c>
      <c r="N6203" t="s">
        <v>10818</v>
      </c>
      <c r="Q6203" t="s">
        <v>10815</v>
      </c>
      <c r="R6203">
        <v>438</v>
      </c>
      <c r="S6203">
        <v>145</v>
      </c>
    </row>
    <row r="6204" spans="1:20" x14ac:dyDescent="0.25">
      <c r="A6204" t="s">
        <v>20</v>
      </c>
      <c r="B6204" t="s">
        <v>36</v>
      </c>
      <c r="C6204" t="s">
        <v>22</v>
      </c>
      <c r="D6204" t="s">
        <v>23</v>
      </c>
      <c r="E6204" t="s">
        <v>5</v>
      </c>
      <c r="F6204">
        <v>1</v>
      </c>
      <c r="G6204" t="s">
        <v>24</v>
      </c>
      <c r="H6204">
        <v>3198491</v>
      </c>
      <c r="I6204">
        <v>3199687</v>
      </c>
      <c r="J6204" t="s">
        <v>25</v>
      </c>
      <c r="Q6204" t="s">
        <v>10819</v>
      </c>
      <c r="R6204">
        <v>1197</v>
      </c>
      <c r="T6204" t="s">
        <v>10820</v>
      </c>
    </row>
    <row r="6205" spans="1:20" x14ac:dyDescent="0.25">
      <c r="A6205" t="s">
        <v>28</v>
      </c>
      <c r="B6205" t="s">
        <v>40</v>
      </c>
      <c r="C6205" t="s">
        <v>22</v>
      </c>
      <c r="D6205" t="s">
        <v>23</v>
      </c>
      <c r="E6205" t="s">
        <v>5</v>
      </c>
      <c r="F6205">
        <v>1</v>
      </c>
      <c r="G6205" t="s">
        <v>24</v>
      </c>
      <c r="H6205">
        <v>3198491</v>
      </c>
      <c r="I6205">
        <v>3199687</v>
      </c>
      <c r="J6205" t="s">
        <v>25</v>
      </c>
      <c r="K6205" t="s">
        <v>10821</v>
      </c>
      <c r="L6205" t="s">
        <v>10821</v>
      </c>
      <c r="N6205" t="s">
        <v>2552</v>
      </c>
      <c r="Q6205" t="s">
        <v>10819</v>
      </c>
      <c r="R6205">
        <v>1197</v>
      </c>
      <c r="S6205">
        <v>398</v>
      </c>
    </row>
    <row r="6206" spans="1:20" x14ac:dyDescent="0.25">
      <c r="A6206" t="s">
        <v>20</v>
      </c>
      <c r="B6206" t="s">
        <v>36</v>
      </c>
      <c r="C6206" t="s">
        <v>22</v>
      </c>
      <c r="D6206" t="s">
        <v>23</v>
      </c>
      <c r="E6206" t="s">
        <v>5</v>
      </c>
      <c r="F6206">
        <v>1</v>
      </c>
      <c r="G6206" t="s">
        <v>24</v>
      </c>
      <c r="H6206">
        <v>3199796</v>
      </c>
      <c r="I6206">
        <v>3200923</v>
      </c>
      <c r="J6206" t="s">
        <v>37</v>
      </c>
      <c r="Q6206" t="s">
        <v>10822</v>
      </c>
      <c r="R6206">
        <v>1128</v>
      </c>
      <c r="T6206" t="s">
        <v>10823</v>
      </c>
    </row>
    <row r="6207" spans="1:20" x14ac:dyDescent="0.25">
      <c r="A6207" t="s">
        <v>28</v>
      </c>
      <c r="B6207" t="s">
        <v>40</v>
      </c>
      <c r="C6207" t="s">
        <v>22</v>
      </c>
      <c r="D6207" t="s">
        <v>23</v>
      </c>
      <c r="E6207" t="s">
        <v>5</v>
      </c>
      <c r="F6207">
        <v>1</v>
      </c>
      <c r="G6207" t="s">
        <v>24</v>
      </c>
      <c r="H6207">
        <v>3199796</v>
      </c>
      <c r="I6207">
        <v>3200923</v>
      </c>
      <c r="J6207" t="s">
        <v>37</v>
      </c>
      <c r="K6207" t="s">
        <v>10824</v>
      </c>
      <c r="L6207" t="s">
        <v>10824</v>
      </c>
      <c r="N6207" t="s">
        <v>10825</v>
      </c>
      <c r="Q6207" t="s">
        <v>10822</v>
      </c>
      <c r="R6207">
        <v>1128</v>
      </c>
      <c r="S6207">
        <v>375</v>
      </c>
    </row>
    <row r="6208" spans="1:20" x14ac:dyDescent="0.25">
      <c r="A6208" t="s">
        <v>20</v>
      </c>
      <c r="B6208" t="s">
        <v>36</v>
      </c>
      <c r="C6208" t="s">
        <v>22</v>
      </c>
      <c r="D6208" t="s">
        <v>23</v>
      </c>
      <c r="E6208" t="s">
        <v>5</v>
      </c>
      <c r="F6208">
        <v>1</v>
      </c>
      <c r="G6208" t="s">
        <v>24</v>
      </c>
      <c r="H6208">
        <v>3201520</v>
      </c>
      <c r="I6208">
        <v>3203076</v>
      </c>
      <c r="J6208" t="s">
        <v>25</v>
      </c>
      <c r="Q6208" t="s">
        <v>10826</v>
      </c>
      <c r="R6208">
        <v>1557</v>
      </c>
      <c r="T6208" t="s">
        <v>10827</v>
      </c>
    </row>
    <row r="6209" spans="1:20" x14ac:dyDescent="0.25">
      <c r="A6209" t="s">
        <v>28</v>
      </c>
      <c r="B6209" t="s">
        <v>40</v>
      </c>
      <c r="C6209" t="s">
        <v>22</v>
      </c>
      <c r="D6209" t="s">
        <v>23</v>
      </c>
      <c r="E6209" t="s">
        <v>5</v>
      </c>
      <c r="F6209">
        <v>1</v>
      </c>
      <c r="G6209" t="s">
        <v>24</v>
      </c>
      <c r="H6209">
        <v>3201520</v>
      </c>
      <c r="I6209">
        <v>3203076</v>
      </c>
      <c r="J6209" t="s">
        <v>25</v>
      </c>
      <c r="K6209" t="s">
        <v>10828</v>
      </c>
      <c r="L6209" t="s">
        <v>10828</v>
      </c>
      <c r="N6209" t="s">
        <v>10829</v>
      </c>
      <c r="Q6209" t="s">
        <v>10826</v>
      </c>
      <c r="R6209">
        <v>1557</v>
      </c>
      <c r="S6209">
        <v>518</v>
      </c>
    </row>
    <row r="6210" spans="1:20" x14ac:dyDescent="0.25">
      <c r="A6210" t="s">
        <v>20</v>
      </c>
      <c r="B6210" t="s">
        <v>36</v>
      </c>
      <c r="C6210" t="s">
        <v>22</v>
      </c>
      <c r="D6210" t="s">
        <v>23</v>
      </c>
      <c r="E6210" t="s">
        <v>5</v>
      </c>
      <c r="F6210">
        <v>1</v>
      </c>
      <c r="G6210" t="s">
        <v>24</v>
      </c>
      <c r="H6210">
        <v>3203135</v>
      </c>
      <c r="I6210">
        <v>3203803</v>
      </c>
      <c r="J6210" t="s">
        <v>25</v>
      </c>
      <c r="Q6210" t="s">
        <v>10830</v>
      </c>
      <c r="R6210">
        <v>669</v>
      </c>
      <c r="T6210" t="s">
        <v>10831</v>
      </c>
    </row>
    <row r="6211" spans="1:20" x14ac:dyDescent="0.25">
      <c r="A6211" t="s">
        <v>28</v>
      </c>
      <c r="B6211" t="s">
        <v>40</v>
      </c>
      <c r="C6211" t="s">
        <v>22</v>
      </c>
      <c r="D6211" t="s">
        <v>23</v>
      </c>
      <c r="E6211" t="s">
        <v>5</v>
      </c>
      <c r="F6211">
        <v>1</v>
      </c>
      <c r="G6211" t="s">
        <v>24</v>
      </c>
      <c r="H6211">
        <v>3203135</v>
      </c>
      <c r="I6211">
        <v>3203803</v>
      </c>
      <c r="J6211" t="s">
        <v>25</v>
      </c>
      <c r="K6211" t="s">
        <v>10832</v>
      </c>
      <c r="L6211" t="s">
        <v>10832</v>
      </c>
      <c r="N6211" t="s">
        <v>2146</v>
      </c>
      <c r="Q6211" t="s">
        <v>10830</v>
      </c>
      <c r="R6211">
        <v>669</v>
      </c>
      <c r="S6211">
        <v>222</v>
      </c>
    </row>
    <row r="6212" spans="1:20" x14ac:dyDescent="0.25">
      <c r="A6212" t="s">
        <v>20</v>
      </c>
      <c r="B6212" t="s">
        <v>36</v>
      </c>
      <c r="C6212" t="s">
        <v>22</v>
      </c>
      <c r="D6212" t="s">
        <v>23</v>
      </c>
      <c r="E6212" t="s">
        <v>5</v>
      </c>
      <c r="F6212">
        <v>1</v>
      </c>
      <c r="G6212" t="s">
        <v>24</v>
      </c>
      <c r="H6212">
        <v>3203922</v>
      </c>
      <c r="I6212">
        <v>3204230</v>
      </c>
      <c r="J6212" t="s">
        <v>37</v>
      </c>
      <c r="Q6212" t="s">
        <v>10833</v>
      </c>
      <c r="R6212">
        <v>309</v>
      </c>
      <c r="T6212" t="s">
        <v>10834</v>
      </c>
    </row>
    <row r="6213" spans="1:20" x14ac:dyDescent="0.25">
      <c r="A6213" t="s">
        <v>28</v>
      </c>
      <c r="B6213" t="s">
        <v>40</v>
      </c>
      <c r="C6213" t="s">
        <v>22</v>
      </c>
      <c r="D6213" t="s">
        <v>23</v>
      </c>
      <c r="E6213" t="s">
        <v>5</v>
      </c>
      <c r="F6213">
        <v>1</v>
      </c>
      <c r="G6213" t="s">
        <v>24</v>
      </c>
      <c r="H6213">
        <v>3203922</v>
      </c>
      <c r="I6213">
        <v>3204230</v>
      </c>
      <c r="J6213" t="s">
        <v>37</v>
      </c>
      <c r="K6213" t="s">
        <v>10835</v>
      </c>
      <c r="L6213" t="s">
        <v>10835</v>
      </c>
      <c r="N6213" t="s">
        <v>30</v>
      </c>
      <c r="Q6213" t="s">
        <v>10833</v>
      </c>
      <c r="R6213">
        <v>309</v>
      </c>
      <c r="S6213">
        <v>102</v>
      </c>
    </row>
    <row r="6214" spans="1:20" x14ac:dyDescent="0.25">
      <c r="A6214" t="s">
        <v>20</v>
      </c>
      <c r="B6214" t="s">
        <v>36</v>
      </c>
      <c r="C6214" t="s">
        <v>22</v>
      </c>
      <c r="D6214" t="s">
        <v>23</v>
      </c>
      <c r="E6214" t="s">
        <v>5</v>
      </c>
      <c r="F6214">
        <v>1</v>
      </c>
      <c r="G6214" t="s">
        <v>24</v>
      </c>
      <c r="H6214">
        <v>3204285</v>
      </c>
      <c r="I6214">
        <v>3204506</v>
      </c>
      <c r="J6214" t="s">
        <v>25</v>
      </c>
      <c r="Q6214" t="s">
        <v>10836</v>
      </c>
      <c r="R6214">
        <v>222</v>
      </c>
    </row>
    <row r="6215" spans="1:20" x14ac:dyDescent="0.25">
      <c r="A6215" t="s">
        <v>28</v>
      </c>
      <c r="B6215" t="s">
        <v>40</v>
      </c>
      <c r="C6215" t="s">
        <v>22</v>
      </c>
      <c r="D6215" t="s">
        <v>23</v>
      </c>
      <c r="E6215" t="s">
        <v>5</v>
      </c>
      <c r="F6215">
        <v>1</v>
      </c>
      <c r="G6215" t="s">
        <v>24</v>
      </c>
      <c r="H6215">
        <v>3204285</v>
      </c>
      <c r="I6215">
        <v>3204506</v>
      </c>
      <c r="J6215" t="s">
        <v>25</v>
      </c>
      <c r="K6215" t="s">
        <v>10837</v>
      </c>
      <c r="L6215" t="s">
        <v>10837</v>
      </c>
      <c r="N6215" t="s">
        <v>30</v>
      </c>
      <c r="Q6215" t="s">
        <v>10836</v>
      </c>
      <c r="R6215">
        <v>222</v>
      </c>
      <c r="S6215">
        <v>73</v>
      </c>
    </row>
    <row r="6216" spans="1:20" x14ac:dyDescent="0.25">
      <c r="A6216" t="s">
        <v>20</v>
      </c>
      <c r="B6216" t="s">
        <v>36</v>
      </c>
      <c r="C6216" t="s">
        <v>22</v>
      </c>
      <c r="D6216" t="s">
        <v>23</v>
      </c>
      <c r="E6216" t="s">
        <v>5</v>
      </c>
      <c r="F6216">
        <v>1</v>
      </c>
      <c r="G6216" t="s">
        <v>24</v>
      </c>
      <c r="H6216">
        <v>3204745</v>
      </c>
      <c r="I6216">
        <v>3205674</v>
      </c>
      <c r="J6216" t="s">
        <v>25</v>
      </c>
      <c r="Q6216" t="s">
        <v>10838</v>
      </c>
      <c r="R6216">
        <v>930</v>
      </c>
      <c r="T6216" t="s">
        <v>10839</v>
      </c>
    </row>
    <row r="6217" spans="1:20" x14ac:dyDescent="0.25">
      <c r="A6217" t="s">
        <v>28</v>
      </c>
      <c r="B6217" t="s">
        <v>40</v>
      </c>
      <c r="C6217" t="s">
        <v>22</v>
      </c>
      <c r="D6217" t="s">
        <v>23</v>
      </c>
      <c r="E6217" t="s">
        <v>5</v>
      </c>
      <c r="F6217">
        <v>1</v>
      </c>
      <c r="G6217" t="s">
        <v>24</v>
      </c>
      <c r="H6217">
        <v>3204745</v>
      </c>
      <c r="I6217">
        <v>3205674</v>
      </c>
      <c r="J6217" t="s">
        <v>25</v>
      </c>
      <c r="K6217" t="s">
        <v>10840</v>
      </c>
      <c r="L6217" t="s">
        <v>10840</v>
      </c>
      <c r="N6217" t="s">
        <v>10841</v>
      </c>
      <c r="Q6217" t="s">
        <v>10838</v>
      </c>
      <c r="R6217">
        <v>930</v>
      </c>
      <c r="S6217">
        <v>309</v>
      </c>
    </row>
    <row r="6218" spans="1:20" x14ac:dyDescent="0.25">
      <c r="A6218" t="s">
        <v>20</v>
      </c>
      <c r="B6218" t="s">
        <v>36</v>
      </c>
      <c r="C6218" t="s">
        <v>22</v>
      </c>
      <c r="D6218" t="s">
        <v>23</v>
      </c>
      <c r="E6218" t="s">
        <v>5</v>
      </c>
      <c r="F6218">
        <v>1</v>
      </c>
      <c r="G6218" t="s">
        <v>24</v>
      </c>
      <c r="H6218">
        <v>3205750</v>
      </c>
      <c r="I6218">
        <v>3206313</v>
      </c>
      <c r="J6218" t="s">
        <v>25</v>
      </c>
      <c r="Q6218" t="s">
        <v>10842</v>
      </c>
      <c r="R6218">
        <v>564</v>
      </c>
      <c r="T6218" t="s">
        <v>10843</v>
      </c>
    </row>
    <row r="6219" spans="1:20" x14ac:dyDescent="0.25">
      <c r="A6219" t="s">
        <v>28</v>
      </c>
      <c r="B6219" t="s">
        <v>40</v>
      </c>
      <c r="C6219" t="s">
        <v>22</v>
      </c>
      <c r="D6219" t="s">
        <v>23</v>
      </c>
      <c r="E6219" t="s">
        <v>5</v>
      </c>
      <c r="F6219">
        <v>1</v>
      </c>
      <c r="G6219" t="s">
        <v>24</v>
      </c>
      <c r="H6219">
        <v>3205750</v>
      </c>
      <c r="I6219">
        <v>3206313</v>
      </c>
      <c r="J6219" t="s">
        <v>25</v>
      </c>
      <c r="K6219" t="s">
        <v>10844</v>
      </c>
      <c r="L6219" t="s">
        <v>10844</v>
      </c>
      <c r="N6219" t="s">
        <v>10845</v>
      </c>
      <c r="Q6219" t="s">
        <v>10842</v>
      </c>
      <c r="R6219">
        <v>564</v>
      </c>
      <c r="S6219">
        <v>187</v>
      </c>
    </row>
    <row r="6220" spans="1:20" x14ac:dyDescent="0.25">
      <c r="A6220" t="s">
        <v>20</v>
      </c>
      <c r="B6220" t="s">
        <v>36</v>
      </c>
      <c r="C6220" t="s">
        <v>22</v>
      </c>
      <c r="D6220" t="s">
        <v>23</v>
      </c>
      <c r="E6220" t="s">
        <v>5</v>
      </c>
      <c r="F6220">
        <v>1</v>
      </c>
      <c r="G6220" t="s">
        <v>24</v>
      </c>
      <c r="H6220">
        <v>3206324</v>
      </c>
      <c r="I6220">
        <v>3206674</v>
      </c>
      <c r="J6220" t="s">
        <v>37</v>
      </c>
      <c r="Q6220" t="s">
        <v>10846</v>
      </c>
      <c r="R6220">
        <v>351</v>
      </c>
      <c r="T6220" t="s">
        <v>10847</v>
      </c>
    </row>
    <row r="6221" spans="1:20" x14ac:dyDescent="0.25">
      <c r="A6221" t="s">
        <v>28</v>
      </c>
      <c r="B6221" t="s">
        <v>40</v>
      </c>
      <c r="C6221" t="s">
        <v>22</v>
      </c>
      <c r="D6221" t="s">
        <v>23</v>
      </c>
      <c r="E6221" t="s">
        <v>5</v>
      </c>
      <c r="F6221">
        <v>1</v>
      </c>
      <c r="G6221" t="s">
        <v>24</v>
      </c>
      <c r="H6221">
        <v>3206324</v>
      </c>
      <c r="I6221">
        <v>3206674</v>
      </c>
      <c r="J6221" t="s">
        <v>37</v>
      </c>
      <c r="K6221" t="s">
        <v>10848</v>
      </c>
      <c r="L6221" t="s">
        <v>10848</v>
      </c>
      <c r="N6221" t="s">
        <v>30</v>
      </c>
      <c r="Q6221" t="s">
        <v>10846</v>
      </c>
      <c r="R6221">
        <v>351</v>
      </c>
      <c r="S6221">
        <v>116</v>
      </c>
    </row>
    <row r="6222" spans="1:20" x14ac:dyDescent="0.25">
      <c r="A6222" t="s">
        <v>20</v>
      </c>
      <c r="B6222" t="s">
        <v>36</v>
      </c>
      <c r="C6222" t="s">
        <v>22</v>
      </c>
      <c r="D6222" t="s">
        <v>23</v>
      </c>
      <c r="E6222" t="s">
        <v>5</v>
      </c>
      <c r="F6222">
        <v>1</v>
      </c>
      <c r="G6222" t="s">
        <v>24</v>
      </c>
      <c r="H6222">
        <v>3206698</v>
      </c>
      <c r="I6222">
        <v>3207084</v>
      </c>
      <c r="J6222" t="s">
        <v>37</v>
      </c>
      <c r="Q6222" t="s">
        <v>10849</v>
      </c>
      <c r="R6222">
        <v>387</v>
      </c>
      <c r="T6222" t="s">
        <v>10850</v>
      </c>
    </row>
    <row r="6223" spans="1:20" x14ac:dyDescent="0.25">
      <c r="A6223" t="s">
        <v>28</v>
      </c>
      <c r="B6223" t="s">
        <v>40</v>
      </c>
      <c r="C6223" t="s">
        <v>22</v>
      </c>
      <c r="D6223" t="s">
        <v>23</v>
      </c>
      <c r="E6223" t="s">
        <v>5</v>
      </c>
      <c r="F6223">
        <v>1</v>
      </c>
      <c r="G6223" t="s">
        <v>24</v>
      </c>
      <c r="H6223">
        <v>3206698</v>
      </c>
      <c r="I6223">
        <v>3207084</v>
      </c>
      <c r="J6223" t="s">
        <v>37</v>
      </c>
      <c r="K6223" t="s">
        <v>10851</v>
      </c>
      <c r="L6223" t="s">
        <v>10851</v>
      </c>
      <c r="N6223" t="s">
        <v>10852</v>
      </c>
      <c r="Q6223" t="s">
        <v>10849</v>
      </c>
      <c r="R6223">
        <v>387</v>
      </c>
      <c r="S6223">
        <v>128</v>
      </c>
    </row>
    <row r="6224" spans="1:20" x14ac:dyDescent="0.25">
      <c r="A6224" t="s">
        <v>20</v>
      </c>
      <c r="B6224" t="s">
        <v>36</v>
      </c>
      <c r="C6224" t="s">
        <v>22</v>
      </c>
      <c r="D6224" t="s">
        <v>23</v>
      </c>
      <c r="E6224" t="s">
        <v>5</v>
      </c>
      <c r="F6224">
        <v>1</v>
      </c>
      <c r="G6224" t="s">
        <v>24</v>
      </c>
      <c r="H6224">
        <v>3207486</v>
      </c>
      <c r="I6224">
        <v>3208697</v>
      </c>
      <c r="J6224" t="s">
        <v>25</v>
      </c>
      <c r="Q6224" t="s">
        <v>10853</v>
      </c>
      <c r="R6224">
        <v>1212</v>
      </c>
      <c r="T6224" t="s">
        <v>10854</v>
      </c>
    </row>
    <row r="6225" spans="1:20" x14ac:dyDescent="0.25">
      <c r="A6225" t="s">
        <v>28</v>
      </c>
      <c r="B6225" t="s">
        <v>40</v>
      </c>
      <c r="C6225" t="s">
        <v>22</v>
      </c>
      <c r="D6225" t="s">
        <v>23</v>
      </c>
      <c r="E6225" t="s">
        <v>5</v>
      </c>
      <c r="F6225">
        <v>1</v>
      </c>
      <c r="G6225" t="s">
        <v>24</v>
      </c>
      <c r="H6225">
        <v>3207486</v>
      </c>
      <c r="I6225">
        <v>3208697</v>
      </c>
      <c r="J6225" t="s">
        <v>25</v>
      </c>
      <c r="K6225" t="s">
        <v>10855</v>
      </c>
      <c r="L6225" t="s">
        <v>10855</v>
      </c>
      <c r="N6225" t="s">
        <v>30</v>
      </c>
      <c r="Q6225" t="s">
        <v>10853</v>
      </c>
      <c r="R6225">
        <v>1212</v>
      </c>
      <c r="S6225">
        <v>403</v>
      </c>
    </row>
    <row r="6226" spans="1:20" x14ac:dyDescent="0.25">
      <c r="A6226" t="s">
        <v>20</v>
      </c>
      <c r="B6226" t="s">
        <v>36</v>
      </c>
      <c r="C6226" t="s">
        <v>22</v>
      </c>
      <c r="D6226" t="s">
        <v>23</v>
      </c>
      <c r="E6226" t="s">
        <v>5</v>
      </c>
      <c r="F6226">
        <v>1</v>
      </c>
      <c r="G6226" t="s">
        <v>24</v>
      </c>
      <c r="H6226">
        <v>3208735</v>
      </c>
      <c r="I6226">
        <v>3209562</v>
      </c>
      <c r="J6226" t="s">
        <v>37</v>
      </c>
      <c r="Q6226" t="s">
        <v>10856</v>
      </c>
      <c r="R6226">
        <v>828</v>
      </c>
      <c r="T6226" t="s">
        <v>10857</v>
      </c>
    </row>
    <row r="6227" spans="1:20" x14ac:dyDescent="0.25">
      <c r="A6227" t="s">
        <v>28</v>
      </c>
      <c r="B6227" t="s">
        <v>40</v>
      </c>
      <c r="C6227" t="s">
        <v>22</v>
      </c>
      <c r="D6227" t="s">
        <v>23</v>
      </c>
      <c r="E6227" t="s">
        <v>5</v>
      </c>
      <c r="F6227">
        <v>1</v>
      </c>
      <c r="G6227" t="s">
        <v>24</v>
      </c>
      <c r="H6227">
        <v>3208735</v>
      </c>
      <c r="I6227">
        <v>3209562</v>
      </c>
      <c r="J6227" t="s">
        <v>37</v>
      </c>
      <c r="K6227" t="s">
        <v>10858</v>
      </c>
      <c r="L6227" t="s">
        <v>10858</v>
      </c>
      <c r="N6227" t="s">
        <v>10859</v>
      </c>
      <c r="Q6227" t="s">
        <v>10856</v>
      </c>
      <c r="R6227">
        <v>828</v>
      </c>
      <c r="S6227">
        <v>275</v>
      </c>
    </row>
    <row r="6228" spans="1:20" x14ac:dyDescent="0.25">
      <c r="A6228" t="s">
        <v>20</v>
      </c>
      <c r="B6228" t="s">
        <v>36</v>
      </c>
      <c r="C6228" t="s">
        <v>22</v>
      </c>
      <c r="D6228" t="s">
        <v>23</v>
      </c>
      <c r="E6228" t="s">
        <v>5</v>
      </c>
      <c r="F6228">
        <v>1</v>
      </c>
      <c r="G6228" t="s">
        <v>24</v>
      </c>
      <c r="H6228">
        <v>3209880</v>
      </c>
      <c r="I6228">
        <v>3210260</v>
      </c>
      <c r="J6228" t="s">
        <v>37</v>
      </c>
      <c r="Q6228" t="s">
        <v>10860</v>
      </c>
      <c r="R6228">
        <v>381</v>
      </c>
      <c r="T6228" t="s">
        <v>10861</v>
      </c>
    </row>
    <row r="6229" spans="1:20" x14ac:dyDescent="0.25">
      <c r="A6229" t="s">
        <v>28</v>
      </c>
      <c r="B6229" t="s">
        <v>40</v>
      </c>
      <c r="C6229" t="s">
        <v>22</v>
      </c>
      <c r="D6229" t="s">
        <v>23</v>
      </c>
      <c r="E6229" t="s">
        <v>5</v>
      </c>
      <c r="F6229">
        <v>1</v>
      </c>
      <c r="G6229" t="s">
        <v>24</v>
      </c>
      <c r="H6229">
        <v>3209880</v>
      </c>
      <c r="I6229">
        <v>3210260</v>
      </c>
      <c r="J6229" t="s">
        <v>37</v>
      </c>
      <c r="K6229" t="s">
        <v>10862</v>
      </c>
      <c r="L6229" t="s">
        <v>10862</v>
      </c>
      <c r="N6229" t="s">
        <v>30</v>
      </c>
      <c r="Q6229" t="s">
        <v>10860</v>
      </c>
      <c r="R6229">
        <v>381</v>
      </c>
      <c r="S6229">
        <v>126</v>
      </c>
    </row>
    <row r="6230" spans="1:20" x14ac:dyDescent="0.25">
      <c r="A6230" t="s">
        <v>20</v>
      </c>
      <c r="B6230" t="s">
        <v>36</v>
      </c>
      <c r="C6230" t="s">
        <v>22</v>
      </c>
      <c r="D6230" t="s">
        <v>23</v>
      </c>
      <c r="E6230" t="s">
        <v>5</v>
      </c>
      <c r="F6230">
        <v>1</v>
      </c>
      <c r="G6230" t="s">
        <v>24</v>
      </c>
      <c r="H6230">
        <v>3210257</v>
      </c>
      <c r="I6230">
        <v>3210856</v>
      </c>
      <c r="J6230" t="s">
        <v>37</v>
      </c>
      <c r="Q6230" t="s">
        <v>10863</v>
      </c>
      <c r="R6230">
        <v>600</v>
      </c>
      <c r="T6230" t="s">
        <v>10864</v>
      </c>
    </row>
    <row r="6231" spans="1:20" x14ac:dyDescent="0.25">
      <c r="A6231" t="s">
        <v>28</v>
      </c>
      <c r="B6231" t="s">
        <v>40</v>
      </c>
      <c r="C6231" t="s">
        <v>22</v>
      </c>
      <c r="D6231" t="s">
        <v>23</v>
      </c>
      <c r="E6231" t="s">
        <v>5</v>
      </c>
      <c r="F6231">
        <v>1</v>
      </c>
      <c r="G6231" t="s">
        <v>24</v>
      </c>
      <c r="H6231">
        <v>3210257</v>
      </c>
      <c r="I6231">
        <v>3210856</v>
      </c>
      <c r="J6231" t="s">
        <v>37</v>
      </c>
      <c r="K6231" t="s">
        <v>10865</v>
      </c>
      <c r="L6231" t="s">
        <v>10865</v>
      </c>
      <c r="N6231" t="s">
        <v>10866</v>
      </c>
      <c r="Q6231" t="s">
        <v>10863</v>
      </c>
      <c r="R6231">
        <v>600</v>
      </c>
      <c r="S6231">
        <v>199</v>
      </c>
    </row>
    <row r="6232" spans="1:20" x14ac:dyDescent="0.25">
      <c r="A6232" t="s">
        <v>20</v>
      </c>
      <c r="B6232" t="s">
        <v>36</v>
      </c>
      <c r="C6232" t="s">
        <v>22</v>
      </c>
      <c r="D6232" t="s">
        <v>23</v>
      </c>
      <c r="E6232" t="s">
        <v>5</v>
      </c>
      <c r="F6232">
        <v>1</v>
      </c>
      <c r="G6232" t="s">
        <v>24</v>
      </c>
      <c r="H6232">
        <v>3210938</v>
      </c>
      <c r="I6232">
        <v>3211693</v>
      </c>
      <c r="J6232" t="s">
        <v>25</v>
      </c>
      <c r="Q6232" t="s">
        <v>10867</v>
      </c>
      <c r="R6232">
        <v>756</v>
      </c>
      <c r="T6232" t="s">
        <v>10868</v>
      </c>
    </row>
    <row r="6233" spans="1:20" x14ac:dyDescent="0.25">
      <c r="A6233" t="s">
        <v>28</v>
      </c>
      <c r="B6233" t="s">
        <v>40</v>
      </c>
      <c r="C6233" t="s">
        <v>22</v>
      </c>
      <c r="D6233" t="s">
        <v>23</v>
      </c>
      <c r="E6233" t="s">
        <v>5</v>
      </c>
      <c r="F6233">
        <v>1</v>
      </c>
      <c r="G6233" t="s">
        <v>24</v>
      </c>
      <c r="H6233">
        <v>3210938</v>
      </c>
      <c r="I6233">
        <v>3211693</v>
      </c>
      <c r="J6233" t="s">
        <v>25</v>
      </c>
      <c r="K6233" t="s">
        <v>10869</v>
      </c>
      <c r="L6233" t="s">
        <v>10869</v>
      </c>
      <c r="N6233" t="s">
        <v>3590</v>
      </c>
      <c r="Q6233" t="s">
        <v>10867</v>
      </c>
      <c r="R6233">
        <v>756</v>
      </c>
      <c r="S6233">
        <v>251</v>
      </c>
    </row>
    <row r="6234" spans="1:20" x14ac:dyDescent="0.25">
      <c r="A6234" t="s">
        <v>20</v>
      </c>
      <c r="B6234" t="s">
        <v>36</v>
      </c>
      <c r="C6234" t="s">
        <v>22</v>
      </c>
      <c r="D6234" t="s">
        <v>23</v>
      </c>
      <c r="E6234" t="s">
        <v>5</v>
      </c>
      <c r="F6234">
        <v>1</v>
      </c>
      <c r="G6234" t="s">
        <v>24</v>
      </c>
      <c r="H6234">
        <v>3211808</v>
      </c>
      <c r="I6234">
        <v>3212419</v>
      </c>
      <c r="J6234" t="s">
        <v>25</v>
      </c>
      <c r="Q6234" t="s">
        <v>10870</v>
      </c>
      <c r="R6234">
        <v>612</v>
      </c>
      <c r="T6234" t="s">
        <v>10871</v>
      </c>
    </row>
    <row r="6235" spans="1:20" x14ac:dyDescent="0.25">
      <c r="A6235" t="s">
        <v>28</v>
      </c>
      <c r="B6235" t="s">
        <v>40</v>
      </c>
      <c r="C6235" t="s">
        <v>22</v>
      </c>
      <c r="D6235" t="s">
        <v>23</v>
      </c>
      <c r="E6235" t="s">
        <v>5</v>
      </c>
      <c r="F6235">
        <v>1</v>
      </c>
      <c r="G6235" t="s">
        <v>24</v>
      </c>
      <c r="H6235">
        <v>3211808</v>
      </c>
      <c r="I6235">
        <v>3212419</v>
      </c>
      <c r="J6235" t="s">
        <v>25</v>
      </c>
      <c r="K6235" t="s">
        <v>10872</v>
      </c>
      <c r="L6235" t="s">
        <v>10872</v>
      </c>
      <c r="N6235" t="s">
        <v>2308</v>
      </c>
      <c r="Q6235" t="s">
        <v>10870</v>
      </c>
      <c r="R6235">
        <v>612</v>
      </c>
      <c r="S6235">
        <v>203</v>
      </c>
    </row>
    <row r="6236" spans="1:20" x14ac:dyDescent="0.25">
      <c r="A6236" t="s">
        <v>20</v>
      </c>
      <c r="B6236" t="s">
        <v>36</v>
      </c>
      <c r="C6236" t="s">
        <v>22</v>
      </c>
      <c r="D6236" t="s">
        <v>23</v>
      </c>
      <c r="E6236" t="s">
        <v>5</v>
      </c>
      <c r="F6236">
        <v>1</v>
      </c>
      <c r="G6236" t="s">
        <v>24</v>
      </c>
      <c r="H6236">
        <v>3212416</v>
      </c>
      <c r="I6236">
        <v>3212958</v>
      </c>
      <c r="J6236" t="s">
        <v>25</v>
      </c>
      <c r="Q6236" t="s">
        <v>10873</v>
      </c>
      <c r="R6236">
        <v>543</v>
      </c>
      <c r="T6236" t="s">
        <v>10874</v>
      </c>
    </row>
    <row r="6237" spans="1:20" x14ac:dyDescent="0.25">
      <c r="A6237" t="s">
        <v>28</v>
      </c>
      <c r="B6237" t="s">
        <v>40</v>
      </c>
      <c r="C6237" t="s">
        <v>22</v>
      </c>
      <c r="D6237" t="s">
        <v>23</v>
      </c>
      <c r="E6237" t="s">
        <v>5</v>
      </c>
      <c r="F6237">
        <v>1</v>
      </c>
      <c r="G6237" t="s">
        <v>24</v>
      </c>
      <c r="H6237">
        <v>3212416</v>
      </c>
      <c r="I6237">
        <v>3212958</v>
      </c>
      <c r="J6237" t="s">
        <v>25</v>
      </c>
      <c r="K6237" t="s">
        <v>10875</v>
      </c>
      <c r="L6237" t="s">
        <v>10875</v>
      </c>
      <c r="N6237" t="s">
        <v>2308</v>
      </c>
      <c r="Q6237" t="s">
        <v>10873</v>
      </c>
      <c r="R6237">
        <v>543</v>
      </c>
      <c r="S6237">
        <v>180</v>
      </c>
    </row>
    <row r="6238" spans="1:20" x14ac:dyDescent="0.25">
      <c r="A6238" t="s">
        <v>20</v>
      </c>
      <c r="B6238" t="s">
        <v>36</v>
      </c>
      <c r="C6238" t="s">
        <v>22</v>
      </c>
      <c r="D6238" t="s">
        <v>23</v>
      </c>
      <c r="E6238" t="s">
        <v>5</v>
      </c>
      <c r="F6238">
        <v>1</v>
      </c>
      <c r="G6238" t="s">
        <v>24</v>
      </c>
      <c r="H6238">
        <v>3212991</v>
      </c>
      <c r="I6238">
        <v>3213800</v>
      </c>
      <c r="J6238" t="s">
        <v>37</v>
      </c>
      <c r="Q6238" t="s">
        <v>10876</v>
      </c>
      <c r="R6238">
        <v>810</v>
      </c>
      <c r="T6238" t="s">
        <v>10877</v>
      </c>
    </row>
    <row r="6239" spans="1:20" x14ac:dyDescent="0.25">
      <c r="A6239" t="s">
        <v>28</v>
      </c>
      <c r="B6239" t="s">
        <v>40</v>
      </c>
      <c r="C6239" t="s">
        <v>22</v>
      </c>
      <c r="D6239" t="s">
        <v>23</v>
      </c>
      <c r="E6239" t="s">
        <v>5</v>
      </c>
      <c r="F6239">
        <v>1</v>
      </c>
      <c r="G6239" t="s">
        <v>24</v>
      </c>
      <c r="H6239">
        <v>3212991</v>
      </c>
      <c r="I6239">
        <v>3213800</v>
      </c>
      <c r="J6239" t="s">
        <v>37</v>
      </c>
      <c r="K6239" t="s">
        <v>10878</v>
      </c>
      <c r="L6239" t="s">
        <v>10878</v>
      </c>
      <c r="N6239" t="s">
        <v>10879</v>
      </c>
      <c r="Q6239" t="s">
        <v>10876</v>
      </c>
      <c r="R6239">
        <v>810</v>
      </c>
      <c r="S6239">
        <v>269</v>
      </c>
    </row>
    <row r="6240" spans="1:20" x14ac:dyDescent="0.25">
      <c r="A6240" t="s">
        <v>20</v>
      </c>
      <c r="B6240" t="s">
        <v>36</v>
      </c>
      <c r="C6240" t="s">
        <v>22</v>
      </c>
      <c r="D6240" t="s">
        <v>23</v>
      </c>
      <c r="E6240" t="s">
        <v>5</v>
      </c>
      <c r="F6240">
        <v>1</v>
      </c>
      <c r="G6240" t="s">
        <v>24</v>
      </c>
      <c r="H6240">
        <v>3213797</v>
      </c>
      <c r="I6240">
        <v>3215020</v>
      </c>
      <c r="J6240" t="s">
        <v>37</v>
      </c>
      <c r="Q6240" t="s">
        <v>10880</v>
      </c>
      <c r="R6240">
        <v>1224</v>
      </c>
      <c r="T6240" t="s">
        <v>10881</v>
      </c>
    </row>
    <row r="6241" spans="1:20" x14ac:dyDescent="0.25">
      <c r="A6241" t="s">
        <v>28</v>
      </c>
      <c r="B6241" t="s">
        <v>40</v>
      </c>
      <c r="C6241" t="s">
        <v>22</v>
      </c>
      <c r="D6241" t="s">
        <v>23</v>
      </c>
      <c r="E6241" t="s">
        <v>5</v>
      </c>
      <c r="F6241">
        <v>1</v>
      </c>
      <c r="G6241" t="s">
        <v>24</v>
      </c>
      <c r="H6241">
        <v>3213797</v>
      </c>
      <c r="I6241">
        <v>3215020</v>
      </c>
      <c r="J6241" t="s">
        <v>37</v>
      </c>
      <c r="K6241" t="s">
        <v>10882</v>
      </c>
      <c r="L6241" t="s">
        <v>10882</v>
      </c>
      <c r="N6241" t="s">
        <v>2791</v>
      </c>
      <c r="Q6241" t="s">
        <v>10880</v>
      </c>
      <c r="R6241">
        <v>1224</v>
      </c>
      <c r="S6241">
        <v>407</v>
      </c>
    </row>
    <row r="6242" spans="1:20" x14ac:dyDescent="0.25">
      <c r="A6242" t="s">
        <v>20</v>
      </c>
      <c r="B6242" t="s">
        <v>36</v>
      </c>
      <c r="C6242" t="s">
        <v>22</v>
      </c>
      <c r="D6242" t="s">
        <v>23</v>
      </c>
      <c r="E6242" t="s">
        <v>5</v>
      </c>
      <c r="F6242">
        <v>1</v>
      </c>
      <c r="G6242" t="s">
        <v>24</v>
      </c>
      <c r="H6242">
        <v>3215082</v>
      </c>
      <c r="I6242">
        <v>3216404</v>
      </c>
      <c r="J6242" t="s">
        <v>37</v>
      </c>
      <c r="Q6242" t="s">
        <v>10883</v>
      </c>
      <c r="R6242">
        <v>1323</v>
      </c>
      <c r="T6242" t="s">
        <v>10884</v>
      </c>
    </row>
    <row r="6243" spans="1:20" x14ac:dyDescent="0.25">
      <c r="A6243" t="s">
        <v>28</v>
      </c>
      <c r="B6243" t="s">
        <v>40</v>
      </c>
      <c r="C6243" t="s">
        <v>22</v>
      </c>
      <c r="D6243" t="s">
        <v>23</v>
      </c>
      <c r="E6243" t="s">
        <v>5</v>
      </c>
      <c r="F6243">
        <v>1</v>
      </c>
      <c r="G6243" t="s">
        <v>24</v>
      </c>
      <c r="H6243">
        <v>3215082</v>
      </c>
      <c r="I6243">
        <v>3216404</v>
      </c>
      <c r="J6243" t="s">
        <v>37</v>
      </c>
      <c r="K6243" t="s">
        <v>10885</v>
      </c>
      <c r="L6243" t="s">
        <v>10885</v>
      </c>
      <c r="N6243" t="s">
        <v>161</v>
      </c>
      <c r="Q6243" t="s">
        <v>10883</v>
      </c>
      <c r="R6243">
        <v>1323</v>
      </c>
      <c r="S6243">
        <v>440</v>
      </c>
    </row>
    <row r="6244" spans="1:20" x14ac:dyDescent="0.25">
      <c r="A6244" t="s">
        <v>20</v>
      </c>
      <c r="B6244" t="s">
        <v>36</v>
      </c>
      <c r="C6244" t="s">
        <v>22</v>
      </c>
      <c r="D6244" t="s">
        <v>23</v>
      </c>
      <c r="E6244" t="s">
        <v>5</v>
      </c>
      <c r="F6244">
        <v>1</v>
      </c>
      <c r="G6244" t="s">
        <v>24</v>
      </c>
      <c r="H6244">
        <v>3216575</v>
      </c>
      <c r="I6244">
        <v>3217504</v>
      </c>
      <c r="J6244" t="s">
        <v>25</v>
      </c>
      <c r="Q6244" t="s">
        <v>10886</v>
      </c>
      <c r="R6244">
        <v>930</v>
      </c>
      <c r="T6244" t="s">
        <v>10887</v>
      </c>
    </row>
    <row r="6245" spans="1:20" x14ac:dyDescent="0.25">
      <c r="A6245" t="s">
        <v>28</v>
      </c>
      <c r="B6245" t="s">
        <v>40</v>
      </c>
      <c r="C6245" t="s">
        <v>22</v>
      </c>
      <c r="D6245" t="s">
        <v>23</v>
      </c>
      <c r="E6245" t="s">
        <v>5</v>
      </c>
      <c r="F6245">
        <v>1</v>
      </c>
      <c r="G6245" t="s">
        <v>24</v>
      </c>
      <c r="H6245">
        <v>3216575</v>
      </c>
      <c r="I6245">
        <v>3217504</v>
      </c>
      <c r="J6245" t="s">
        <v>25</v>
      </c>
      <c r="K6245" t="s">
        <v>10888</v>
      </c>
      <c r="L6245" t="s">
        <v>10888</v>
      </c>
      <c r="N6245" t="s">
        <v>587</v>
      </c>
      <c r="Q6245" t="s">
        <v>10886</v>
      </c>
      <c r="R6245">
        <v>930</v>
      </c>
      <c r="S6245">
        <v>309</v>
      </c>
    </row>
    <row r="6246" spans="1:20" x14ac:dyDescent="0.25">
      <c r="A6246" t="s">
        <v>20</v>
      </c>
      <c r="B6246" t="s">
        <v>36</v>
      </c>
      <c r="C6246" t="s">
        <v>22</v>
      </c>
      <c r="D6246" t="s">
        <v>23</v>
      </c>
      <c r="E6246" t="s">
        <v>5</v>
      </c>
      <c r="F6246">
        <v>1</v>
      </c>
      <c r="G6246" t="s">
        <v>24</v>
      </c>
      <c r="H6246">
        <v>3217627</v>
      </c>
      <c r="I6246">
        <v>3217968</v>
      </c>
      <c r="J6246" t="s">
        <v>25</v>
      </c>
      <c r="Q6246" t="s">
        <v>10889</v>
      </c>
      <c r="R6246">
        <v>342</v>
      </c>
      <c r="T6246" t="s">
        <v>10890</v>
      </c>
    </row>
    <row r="6247" spans="1:20" x14ac:dyDescent="0.25">
      <c r="A6247" t="s">
        <v>28</v>
      </c>
      <c r="B6247" t="s">
        <v>40</v>
      </c>
      <c r="C6247" t="s">
        <v>22</v>
      </c>
      <c r="D6247" t="s">
        <v>23</v>
      </c>
      <c r="E6247" t="s">
        <v>5</v>
      </c>
      <c r="F6247">
        <v>1</v>
      </c>
      <c r="G6247" t="s">
        <v>24</v>
      </c>
      <c r="H6247">
        <v>3217627</v>
      </c>
      <c r="I6247">
        <v>3217968</v>
      </c>
      <c r="J6247" t="s">
        <v>25</v>
      </c>
      <c r="K6247" t="s">
        <v>10891</v>
      </c>
      <c r="L6247" t="s">
        <v>10891</v>
      </c>
      <c r="N6247" t="s">
        <v>30</v>
      </c>
      <c r="Q6247" t="s">
        <v>10889</v>
      </c>
      <c r="R6247">
        <v>342</v>
      </c>
      <c r="S6247">
        <v>113</v>
      </c>
    </row>
    <row r="6248" spans="1:20" x14ac:dyDescent="0.25">
      <c r="A6248" t="s">
        <v>20</v>
      </c>
      <c r="B6248" t="s">
        <v>36</v>
      </c>
      <c r="C6248" t="s">
        <v>22</v>
      </c>
      <c r="D6248" t="s">
        <v>23</v>
      </c>
      <c r="E6248" t="s">
        <v>5</v>
      </c>
      <c r="F6248">
        <v>1</v>
      </c>
      <c r="G6248" t="s">
        <v>24</v>
      </c>
      <c r="H6248">
        <v>3218077</v>
      </c>
      <c r="I6248">
        <v>3218706</v>
      </c>
      <c r="J6248" t="s">
        <v>25</v>
      </c>
      <c r="Q6248" t="s">
        <v>10892</v>
      </c>
      <c r="R6248">
        <v>630</v>
      </c>
      <c r="T6248" t="s">
        <v>10893</v>
      </c>
    </row>
    <row r="6249" spans="1:20" x14ac:dyDescent="0.25">
      <c r="A6249" t="s">
        <v>28</v>
      </c>
      <c r="B6249" t="s">
        <v>40</v>
      </c>
      <c r="C6249" t="s">
        <v>22</v>
      </c>
      <c r="D6249" t="s">
        <v>23</v>
      </c>
      <c r="E6249" t="s">
        <v>5</v>
      </c>
      <c r="F6249">
        <v>1</v>
      </c>
      <c r="G6249" t="s">
        <v>24</v>
      </c>
      <c r="H6249">
        <v>3218077</v>
      </c>
      <c r="I6249">
        <v>3218706</v>
      </c>
      <c r="J6249" t="s">
        <v>25</v>
      </c>
      <c r="K6249" t="s">
        <v>10894</v>
      </c>
      <c r="L6249" t="s">
        <v>10894</v>
      </c>
      <c r="N6249" t="s">
        <v>2146</v>
      </c>
      <c r="Q6249" t="s">
        <v>10892</v>
      </c>
      <c r="R6249">
        <v>630</v>
      </c>
      <c r="S6249">
        <v>209</v>
      </c>
    </row>
    <row r="6250" spans="1:20" x14ac:dyDescent="0.25">
      <c r="A6250" t="s">
        <v>20</v>
      </c>
      <c r="B6250" t="s">
        <v>36</v>
      </c>
      <c r="C6250" t="s">
        <v>22</v>
      </c>
      <c r="D6250" t="s">
        <v>23</v>
      </c>
      <c r="E6250" t="s">
        <v>5</v>
      </c>
      <c r="F6250">
        <v>1</v>
      </c>
      <c r="G6250" t="s">
        <v>24</v>
      </c>
      <c r="H6250">
        <v>3218710</v>
      </c>
      <c r="I6250">
        <v>3219876</v>
      </c>
      <c r="J6250" t="s">
        <v>37</v>
      </c>
      <c r="Q6250" t="s">
        <v>10895</v>
      </c>
      <c r="R6250">
        <v>1167</v>
      </c>
      <c r="T6250" t="s">
        <v>10896</v>
      </c>
    </row>
    <row r="6251" spans="1:20" x14ac:dyDescent="0.25">
      <c r="A6251" t="s">
        <v>28</v>
      </c>
      <c r="B6251" t="s">
        <v>40</v>
      </c>
      <c r="C6251" t="s">
        <v>22</v>
      </c>
      <c r="D6251" t="s">
        <v>23</v>
      </c>
      <c r="E6251" t="s">
        <v>5</v>
      </c>
      <c r="F6251">
        <v>1</v>
      </c>
      <c r="G6251" t="s">
        <v>24</v>
      </c>
      <c r="H6251">
        <v>3218710</v>
      </c>
      <c r="I6251">
        <v>3219876</v>
      </c>
      <c r="J6251" t="s">
        <v>37</v>
      </c>
      <c r="K6251" t="s">
        <v>10897</v>
      </c>
      <c r="L6251" t="s">
        <v>10897</v>
      </c>
      <c r="N6251" t="s">
        <v>10898</v>
      </c>
      <c r="Q6251" t="s">
        <v>10895</v>
      </c>
      <c r="R6251">
        <v>1167</v>
      </c>
      <c r="S6251">
        <v>388</v>
      </c>
    </row>
    <row r="6252" spans="1:20" x14ac:dyDescent="0.25">
      <c r="A6252" t="s">
        <v>20</v>
      </c>
      <c r="B6252" t="s">
        <v>36</v>
      </c>
      <c r="C6252" t="s">
        <v>22</v>
      </c>
      <c r="D6252" t="s">
        <v>23</v>
      </c>
      <c r="E6252" t="s">
        <v>5</v>
      </c>
      <c r="F6252">
        <v>1</v>
      </c>
      <c r="G6252" t="s">
        <v>24</v>
      </c>
      <c r="H6252">
        <v>3220160</v>
      </c>
      <c r="I6252">
        <v>3220504</v>
      </c>
      <c r="J6252" t="s">
        <v>37</v>
      </c>
      <c r="Q6252" t="s">
        <v>10899</v>
      </c>
      <c r="R6252">
        <v>345</v>
      </c>
      <c r="T6252" t="s">
        <v>10900</v>
      </c>
    </row>
    <row r="6253" spans="1:20" x14ac:dyDescent="0.25">
      <c r="A6253" t="s">
        <v>28</v>
      </c>
      <c r="B6253" t="s">
        <v>40</v>
      </c>
      <c r="C6253" t="s">
        <v>22</v>
      </c>
      <c r="D6253" t="s">
        <v>23</v>
      </c>
      <c r="E6253" t="s">
        <v>5</v>
      </c>
      <c r="F6253">
        <v>1</v>
      </c>
      <c r="G6253" t="s">
        <v>24</v>
      </c>
      <c r="H6253">
        <v>3220160</v>
      </c>
      <c r="I6253">
        <v>3220504</v>
      </c>
      <c r="J6253" t="s">
        <v>37</v>
      </c>
      <c r="K6253" t="s">
        <v>10901</v>
      </c>
      <c r="L6253" t="s">
        <v>10901</v>
      </c>
      <c r="N6253" t="s">
        <v>3659</v>
      </c>
      <c r="Q6253" t="s">
        <v>10899</v>
      </c>
      <c r="R6253">
        <v>345</v>
      </c>
      <c r="S6253">
        <v>114</v>
      </c>
    </row>
    <row r="6254" spans="1:20" x14ac:dyDescent="0.25">
      <c r="A6254" t="s">
        <v>20</v>
      </c>
      <c r="B6254" t="s">
        <v>459</v>
      </c>
      <c r="C6254" t="s">
        <v>22</v>
      </c>
      <c r="D6254" t="s">
        <v>23</v>
      </c>
      <c r="E6254" t="s">
        <v>5</v>
      </c>
      <c r="F6254">
        <v>1</v>
      </c>
      <c r="G6254" t="s">
        <v>24</v>
      </c>
      <c r="H6254">
        <v>3220805</v>
      </c>
      <c r="I6254">
        <v>3220879</v>
      </c>
      <c r="J6254" t="s">
        <v>25</v>
      </c>
      <c r="Q6254" t="s">
        <v>10902</v>
      </c>
      <c r="R6254">
        <v>75</v>
      </c>
      <c r="T6254" t="s">
        <v>10903</v>
      </c>
    </row>
    <row r="6255" spans="1:20" x14ac:dyDescent="0.25">
      <c r="A6255" t="s">
        <v>459</v>
      </c>
      <c r="C6255" t="s">
        <v>22</v>
      </c>
      <c r="D6255" t="s">
        <v>23</v>
      </c>
      <c r="E6255" t="s">
        <v>5</v>
      </c>
      <c r="F6255">
        <v>1</v>
      </c>
      <c r="G6255" t="s">
        <v>24</v>
      </c>
      <c r="H6255">
        <v>3220805</v>
      </c>
      <c r="I6255">
        <v>3220879</v>
      </c>
      <c r="J6255" t="s">
        <v>25</v>
      </c>
      <c r="N6255" t="s">
        <v>472</v>
      </c>
      <c r="Q6255" t="s">
        <v>10902</v>
      </c>
      <c r="R6255">
        <v>75</v>
      </c>
      <c r="T6255" t="s">
        <v>10904</v>
      </c>
    </row>
    <row r="6256" spans="1:20" x14ac:dyDescent="0.25">
      <c r="A6256" t="s">
        <v>20</v>
      </c>
      <c r="B6256" t="s">
        <v>36</v>
      </c>
      <c r="C6256" t="s">
        <v>22</v>
      </c>
      <c r="D6256" t="s">
        <v>23</v>
      </c>
      <c r="E6256" t="s">
        <v>5</v>
      </c>
      <c r="F6256">
        <v>1</v>
      </c>
      <c r="G6256" t="s">
        <v>24</v>
      </c>
      <c r="H6256">
        <v>3221123</v>
      </c>
      <c r="I6256">
        <v>3221455</v>
      </c>
      <c r="J6256" t="s">
        <v>37</v>
      </c>
      <c r="Q6256" t="s">
        <v>10905</v>
      </c>
      <c r="R6256">
        <v>333</v>
      </c>
      <c r="T6256" t="s">
        <v>10906</v>
      </c>
    </row>
    <row r="6257" spans="1:20" x14ac:dyDescent="0.25">
      <c r="A6257" t="s">
        <v>28</v>
      </c>
      <c r="B6257" t="s">
        <v>40</v>
      </c>
      <c r="C6257" t="s">
        <v>22</v>
      </c>
      <c r="D6257" t="s">
        <v>23</v>
      </c>
      <c r="E6257" t="s">
        <v>5</v>
      </c>
      <c r="F6257">
        <v>1</v>
      </c>
      <c r="G6257" t="s">
        <v>24</v>
      </c>
      <c r="H6257">
        <v>3221123</v>
      </c>
      <c r="I6257">
        <v>3221455</v>
      </c>
      <c r="J6257" t="s">
        <v>37</v>
      </c>
      <c r="K6257" t="s">
        <v>10907</v>
      </c>
      <c r="L6257" t="s">
        <v>10907</v>
      </c>
      <c r="N6257" t="s">
        <v>30</v>
      </c>
      <c r="Q6257" t="s">
        <v>10905</v>
      </c>
      <c r="R6257">
        <v>333</v>
      </c>
      <c r="S6257">
        <v>110</v>
      </c>
    </row>
    <row r="6258" spans="1:20" x14ac:dyDescent="0.25">
      <c r="A6258" t="s">
        <v>20</v>
      </c>
      <c r="B6258" t="s">
        <v>36</v>
      </c>
      <c r="C6258" t="s">
        <v>22</v>
      </c>
      <c r="D6258" t="s">
        <v>23</v>
      </c>
      <c r="E6258" t="s">
        <v>5</v>
      </c>
      <c r="F6258">
        <v>1</v>
      </c>
      <c r="G6258" t="s">
        <v>24</v>
      </c>
      <c r="H6258">
        <v>3221823</v>
      </c>
      <c r="I6258">
        <v>3222290</v>
      </c>
      <c r="J6258" t="s">
        <v>37</v>
      </c>
      <c r="Q6258" t="s">
        <v>10908</v>
      </c>
      <c r="R6258">
        <v>468</v>
      </c>
      <c r="T6258" t="s">
        <v>10909</v>
      </c>
    </row>
    <row r="6259" spans="1:20" x14ac:dyDescent="0.25">
      <c r="A6259" t="s">
        <v>28</v>
      </c>
      <c r="B6259" t="s">
        <v>40</v>
      </c>
      <c r="C6259" t="s">
        <v>22</v>
      </c>
      <c r="D6259" t="s">
        <v>23</v>
      </c>
      <c r="E6259" t="s">
        <v>5</v>
      </c>
      <c r="F6259">
        <v>1</v>
      </c>
      <c r="G6259" t="s">
        <v>24</v>
      </c>
      <c r="H6259">
        <v>3221823</v>
      </c>
      <c r="I6259">
        <v>3222290</v>
      </c>
      <c r="J6259" t="s">
        <v>37</v>
      </c>
      <c r="K6259" t="s">
        <v>10910</v>
      </c>
      <c r="L6259" t="s">
        <v>10910</v>
      </c>
      <c r="N6259" t="s">
        <v>10911</v>
      </c>
      <c r="Q6259" t="s">
        <v>10908</v>
      </c>
      <c r="R6259">
        <v>468</v>
      </c>
      <c r="S6259">
        <v>155</v>
      </c>
    </row>
    <row r="6260" spans="1:20" x14ac:dyDescent="0.25">
      <c r="A6260" t="s">
        <v>20</v>
      </c>
      <c r="B6260" t="s">
        <v>36</v>
      </c>
      <c r="C6260" t="s">
        <v>22</v>
      </c>
      <c r="D6260" t="s">
        <v>23</v>
      </c>
      <c r="E6260" t="s">
        <v>5</v>
      </c>
      <c r="F6260">
        <v>1</v>
      </c>
      <c r="G6260" t="s">
        <v>24</v>
      </c>
      <c r="H6260">
        <v>3222314</v>
      </c>
      <c r="I6260">
        <v>3222649</v>
      </c>
      <c r="J6260" t="s">
        <v>37</v>
      </c>
      <c r="Q6260" t="s">
        <v>10912</v>
      </c>
      <c r="R6260">
        <v>336</v>
      </c>
      <c r="T6260" t="s">
        <v>10913</v>
      </c>
    </row>
    <row r="6261" spans="1:20" x14ac:dyDescent="0.25">
      <c r="A6261" t="s">
        <v>28</v>
      </c>
      <c r="B6261" t="s">
        <v>40</v>
      </c>
      <c r="C6261" t="s">
        <v>22</v>
      </c>
      <c r="D6261" t="s">
        <v>23</v>
      </c>
      <c r="E6261" t="s">
        <v>5</v>
      </c>
      <c r="F6261">
        <v>1</v>
      </c>
      <c r="G6261" t="s">
        <v>24</v>
      </c>
      <c r="H6261">
        <v>3222314</v>
      </c>
      <c r="I6261">
        <v>3222649</v>
      </c>
      <c r="J6261" t="s">
        <v>37</v>
      </c>
      <c r="K6261" t="s">
        <v>10914</v>
      </c>
      <c r="L6261" t="s">
        <v>10914</v>
      </c>
      <c r="N6261" t="s">
        <v>6513</v>
      </c>
      <c r="Q6261" t="s">
        <v>10912</v>
      </c>
      <c r="R6261">
        <v>336</v>
      </c>
      <c r="S6261">
        <v>111</v>
      </c>
    </row>
    <row r="6262" spans="1:20" x14ac:dyDescent="0.25">
      <c r="A6262" t="s">
        <v>20</v>
      </c>
      <c r="B6262" t="s">
        <v>36</v>
      </c>
      <c r="C6262" t="s">
        <v>22</v>
      </c>
      <c r="D6262" t="s">
        <v>23</v>
      </c>
      <c r="E6262" t="s">
        <v>5</v>
      </c>
      <c r="F6262">
        <v>1</v>
      </c>
      <c r="G6262" t="s">
        <v>24</v>
      </c>
      <c r="H6262">
        <v>3222696</v>
      </c>
      <c r="I6262">
        <v>3223217</v>
      </c>
      <c r="J6262" t="s">
        <v>37</v>
      </c>
      <c r="Q6262" t="s">
        <v>10915</v>
      </c>
      <c r="R6262">
        <v>522</v>
      </c>
      <c r="T6262" t="s">
        <v>10916</v>
      </c>
    </row>
    <row r="6263" spans="1:20" x14ac:dyDescent="0.25">
      <c r="A6263" t="s">
        <v>28</v>
      </c>
      <c r="B6263" t="s">
        <v>40</v>
      </c>
      <c r="C6263" t="s">
        <v>22</v>
      </c>
      <c r="D6263" t="s">
        <v>23</v>
      </c>
      <c r="E6263" t="s">
        <v>5</v>
      </c>
      <c r="F6263">
        <v>1</v>
      </c>
      <c r="G6263" t="s">
        <v>24</v>
      </c>
      <c r="H6263">
        <v>3222696</v>
      </c>
      <c r="I6263">
        <v>3223217</v>
      </c>
      <c r="J6263" t="s">
        <v>37</v>
      </c>
      <c r="K6263" t="s">
        <v>10917</v>
      </c>
      <c r="L6263" t="s">
        <v>10917</v>
      </c>
      <c r="N6263" t="s">
        <v>6513</v>
      </c>
      <c r="Q6263" t="s">
        <v>10915</v>
      </c>
      <c r="R6263">
        <v>522</v>
      </c>
      <c r="S6263">
        <v>173</v>
      </c>
    </row>
    <row r="6264" spans="1:20" x14ac:dyDescent="0.25">
      <c r="A6264" t="s">
        <v>20</v>
      </c>
      <c r="B6264" t="s">
        <v>36</v>
      </c>
      <c r="C6264" t="s">
        <v>22</v>
      </c>
      <c r="D6264" t="s">
        <v>23</v>
      </c>
      <c r="E6264" t="s">
        <v>5</v>
      </c>
      <c r="F6264">
        <v>1</v>
      </c>
      <c r="G6264" t="s">
        <v>24</v>
      </c>
      <c r="H6264">
        <v>3223220</v>
      </c>
      <c r="I6264">
        <v>3224560</v>
      </c>
      <c r="J6264" t="s">
        <v>37</v>
      </c>
      <c r="Q6264" t="s">
        <v>10918</v>
      </c>
      <c r="R6264">
        <v>1341</v>
      </c>
      <c r="T6264" t="s">
        <v>10919</v>
      </c>
    </row>
    <row r="6265" spans="1:20" x14ac:dyDescent="0.25">
      <c r="A6265" t="s">
        <v>28</v>
      </c>
      <c r="B6265" t="s">
        <v>40</v>
      </c>
      <c r="C6265" t="s">
        <v>22</v>
      </c>
      <c r="D6265" t="s">
        <v>23</v>
      </c>
      <c r="E6265" t="s">
        <v>5</v>
      </c>
      <c r="F6265">
        <v>1</v>
      </c>
      <c r="G6265" t="s">
        <v>24</v>
      </c>
      <c r="H6265">
        <v>3223220</v>
      </c>
      <c r="I6265">
        <v>3224560</v>
      </c>
      <c r="J6265" t="s">
        <v>37</v>
      </c>
      <c r="K6265" t="s">
        <v>10920</v>
      </c>
      <c r="L6265" t="s">
        <v>10920</v>
      </c>
      <c r="N6265" t="s">
        <v>161</v>
      </c>
      <c r="Q6265" t="s">
        <v>10918</v>
      </c>
      <c r="R6265">
        <v>1341</v>
      </c>
      <c r="S6265">
        <v>446</v>
      </c>
    </row>
    <row r="6266" spans="1:20" x14ac:dyDescent="0.25">
      <c r="A6266" t="s">
        <v>20</v>
      </c>
      <c r="B6266" t="s">
        <v>36</v>
      </c>
      <c r="C6266" t="s">
        <v>22</v>
      </c>
      <c r="D6266" t="s">
        <v>23</v>
      </c>
      <c r="E6266" t="s">
        <v>5</v>
      </c>
      <c r="F6266">
        <v>1</v>
      </c>
      <c r="G6266" t="s">
        <v>24</v>
      </c>
      <c r="H6266">
        <v>3224938</v>
      </c>
      <c r="I6266">
        <v>3225876</v>
      </c>
      <c r="J6266" t="s">
        <v>25</v>
      </c>
      <c r="Q6266" t="s">
        <v>10921</v>
      </c>
      <c r="R6266">
        <v>939</v>
      </c>
      <c r="T6266" t="s">
        <v>10922</v>
      </c>
    </row>
    <row r="6267" spans="1:20" x14ac:dyDescent="0.25">
      <c r="A6267" t="s">
        <v>28</v>
      </c>
      <c r="B6267" t="s">
        <v>40</v>
      </c>
      <c r="C6267" t="s">
        <v>22</v>
      </c>
      <c r="D6267" t="s">
        <v>23</v>
      </c>
      <c r="E6267" t="s">
        <v>5</v>
      </c>
      <c r="F6267">
        <v>1</v>
      </c>
      <c r="G6267" t="s">
        <v>24</v>
      </c>
      <c r="H6267">
        <v>3224938</v>
      </c>
      <c r="I6267">
        <v>3225876</v>
      </c>
      <c r="J6267" t="s">
        <v>25</v>
      </c>
      <c r="K6267" t="s">
        <v>10923</v>
      </c>
      <c r="L6267" t="s">
        <v>10923</v>
      </c>
      <c r="N6267" t="s">
        <v>587</v>
      </c>
      <c r="Q6267" t="s">
        <v>10921</v>
      </c>
      <c r="R6267">
        <v>939</v>
      </c>
      <c r="S6267">
        <v>312</v>
      </c>
    </row>
    <row r="6268" spans="1:20" x14ac:dyDescent="0.25">
      <c r="A6268" t="s">
        <v>20</v>
      </c>
      <c r="B6268" t="s">
        <v>36</v>
      </c>
      <c r="C6268" t="s">
        <v>22</v>
      </c>
      <c r="D6268" t="s">
        <v>23</v>
      </c>
      <c r="E6268" t="s">
        <v>5</v>
      </c>
      <c r="F6268">
        <v>1</v>
      </c>
      <c r="G6268" t="s">
        <v>24</v>
      </c>
      <c r="H6268">
        <v>3226026</v>
      </c>
      <c r="I6268">
        <v>3226553</v>
      </c>
      <c r="J6268" t="s">
        <v>25</v>
      </c>
      <c r="Q6268" t="s">
        <v>10924</v>
      </c>
      <c r="R6268">
        <v>528</v>
      </c>
      <c r="T6268" t="s">
        <v>10925</v>
      </c>
    </row>
    <row r="6269" spans="1:20" x14ac:dyDescent="0.25">
      <c r="A6269" t="s">
        <v>28</v>
      </c>
      <c r="B6269" t="s">
        <v>40</v>
      </c>
      <c r="C6269" t="s">
        <v>22</v>
      </c>
      <c r="D6269" t="s">
        <v>23</v>
      </c>
      <c r="E6269" t="s">
        <v>5</v>
      </c>
      <c r="F6269">
        <v>1</v>
      </c>
      <c r="G6269" t="s">
        <v>24</v>
      </c>
      <c r="H6269">
        <v>3226026</v>
      </c>
      <c r="I6269">
        <v>3226553</v>
      </c>
      <c r="J6269" t="s">
        <v>25</v>
      </c>
      <c r="K6269" t="s">
        <v>10926</v>
      </c>
      <c r="L6269" t="s">
        <v>10926</v>
      </c>
      <c r="N6269" t="s">
        <v>6482</v>
      </c>
      <c r="Q6269" t="s">
        <v>10924</v>
      </c>
      <c r="R6269">
        <v>528</v>
      </c>
      <c r="S6269">
        <v>175</v>
      </c>
    </row>
    <row r="6270" spans="1:20" x14ac:dyDescent="0.25">
      <c r="A6270" t="s">
        <v>20</v>
      </c>
      <c r="B6270" t="s">
        <v>36</v>
      </c>
      <c r="C6270" t="s">
        <v>22</v>
      </c>
      <c r="D6270" t="s">
        <v>23</v>
      </c>
      <c r="E6270" t="s">
        <v>5</v>
      </c>
      <c r="F6270">
        <v>1</v>
      </c>
      <c r="G6270" t="s">
        <v>24</v>
      </c>
      <c r="H6270">
        <v>3226902</v>
      </c>
      <c r="I6270">
        <v>3227669</v>
      </c>
      <c r="J6270" t="s">
        <v>25</v>
      </c>
      <c r="Q6270" t="s">
        <v>10927</v>
      </c>
      <c r="R6270">
        <v>768</v>
      </c>
      <c r="T6270" t="s">
        <v>10928</v>
      </c>
    </row>
    <row r="6271" spans="1:20" x14ac:dyDescent="0.25">
      <c r="A6271" t="s">
        <v>28</v>
      </c>
      <c r="B6271" t="s">
        <v>40</v>
      </c>
      <c r="C6271" t="s">
        <v>22</v>
      </c>
      <c r="D6271" t="s">
        <v>23</v>
      </c>
      <c r="E6271" t="s">
        <v>5</v>
      </c>
      <c r="F6271">
        <v>1</v>
      </c>
      <c r="G6271" t="s">
        <v>24</v>
      </c>
      <c r="H6271">
        <v>3226902</v>
      </c>
      <c r="I6271">
        <v>3227669</v>
      </c>
      <c r="J6271" t="s">
        <v>25</v>
      </c>
      <c r="K6271" t="s">
        <v>10929</v>
      </c>
      <c r="L6271" t="s">
        <v>10929</v>
      </c>
      <c r="N6271" t="s">
        <v>10930</v>
      </c>
      <c r="Q6271" t="s">
        <v>10927</v>
      </c>
      <c r="R6271">
        <v>768</v>
      </c>
      <c r="S6271">
        <v>255</v>
      </c>
    </row>
    <row r="6272" spans="1:20" x14ac:dyDescent="0.25">
      <c r="A6272" t="s">
        <v>20</v>
      </c>
      <c r="B6272" t="s">
        <v>36</v>
      </c>
      <c r="C6272" t="s">
        <v>22</v>
      </c>
      <c r="D6272" t="s">
        <v>23</v>
      </c>
      <c r="E6272" t="s">
        <v>5</v>
      </c>
      <c r="F6272">
        <v>1</v>
      </c>
      <c r="G6272" t="s">
        <v>24</v>
      </c>
      <c r="H6272">
        <v>3227781</v>
      </c>
      <c r="I6272">
        <v>3229001</v>
      </c>
      <c r="J6272" t="s">
        <v>25</v>
      </c>
      <c r="Q6272" t="s">
        <v>10931</v>
      </c>
      <c r="R6272">
        <v>1221</v>
      </c>
      <c r="T6272" t="s">
        <v>10932</v>
      </c>
    </row>
    <row r="6273" spans="1:20" x14ac:dyDescent="0.25">
      <c r="A6273" t="s">
        <v>28</v>
      </c>
      <c r="B6273" t="s">
        <v>40</v>
      </c>
      <c r="C6273" t="s">
        <v>22</v>
      </c>
      <c r="D6273" t="s">
        <v>23</v>
      </c>
      <c r="E6273" t="s">
        <v>5</v>
      </c>
      <c r="F6273">
        <v>1</v>
      </c>
      <c r="G6273" t="s">
        <v>24</v>
      </c>
      <c r="H6273">
        <v>3227781</v>
      </c>
      <c r="I6273">
        <v>3229001</v>
      </c>
      <c r="J6273" t="s">
        <v>25</v>
      </c>
      <c r="K6273" t="s">
        <v>10933</v>
      </c>
      <c r="L6273" t="s">
        <v>10933</v>
      </c>
      <c r="N6273" t="s">
        <v>2466</v>
      </c>
      <c r="Q6273" t="s">
        <v>10931</v>
      </c>
      <c r="R6273">
        <v>1221</v>
      </c>
      <c r="S6273">
        <v>406</v>
      </c>
    </row>
    <row r="6274" spans="1:20" x14ac:dyDescent="0.25">
      <c r="A6274" t="s">
        <v>20</v>
      </c>
      <c r="B6274" t="s">
        <v>36</v>
      </c>
      <c r="C6274" t="s">
        <v>22</v>
      </c>
      <c r="D6274" t="s">
        <v>23</v>
      </c>
      <c r="E6274" t="s">
        <v>5</v>
      </c>
      <c r="F6274">
        <v>1</v>
      </c>
      <c r="G6274" t="s">
        <v>24</v>
      </c>
      <c r="H6274">
        <v>3229076</v>
      </c>
      <c r="I6274">
        <v>3229906</v>
      </c>
      <c r="J6274" t="s">
        <v>37</v>
      </c>
      <c r="Q6274" t="s">
        <v>10934</v>
      </c>
      <c r="R6274">
        <v>831</v>
      </c>
      <c r="T6274" t="s">
        <v>10935</v>
      </c>
    </row>
    <row r="6275" spans="1:20" x14ac:dyDescent="0.25">
      <c r="A6275" t="s">
        <v>28</v>
      </c>
      <c r="B6275" t="s">
        <v>40</v>
      </c>
      <c r="C6275" t="s">
        <v>22</v>
      </c>
      <c r="D6275" t="s">
        <v>23</v>
      </c>
      <c r="E6275" t="s">
        <v>5</v>
      </c>
      <c r="F6275">
        <v>1</v>
      </c>
      <c r="G6275" t="s">
        <v>24</v>
      </c>
      <c r="H6275">
        <v>3229076</v>
      </c>
      <c r="I6275">
        <v>3229906</v>
      </c>
      <c r="J6275" t="s">
        <v>37</v>
      </c>
      <c r="K6275" t="s">
        <v>10936</v>
      </c>
      <c r="L6275" t="s">
        <v>10936</v>
      </c>
      <c r="N6275" t="s">
        <v>9385</v>
      </c>
      <c r="Q6275" t="s">
        <v>10934</v>
      </c>
      <c r="R6275">
        <v>831</v>
      </c>
      <c r="S6275">
        <v>276</v>
      </c>
    </row>
    <row r="6276" spans="1:20" x14ac:dyDescent="0.25">
      <c r="A6276" t="s">
        <v>20</v>
      </c>
      <c r="B6276" t="s">
        <v>36</v>
      </c>
      <c r="C6276" t="s">
        <v>22</v>
      </c>
      <c r="D6276" t="s">
        <v>23</v>
      </c>
      <c r="E6276" t="s">
        <v>5</v>
      </c>
      <c r="F6276">
        <v>1</v>
      </c>
      <c r="G6276" t="s">
        <v>24</v>
      </c>
      <c r="H6276">
        <v>3229986</v>
      </c>
      <c r="I6276">
        <v>3230567</v>
      </c>
      <c r="J6276" t="s">
        <v>37</v>
      </c>
      <c r="Q6276" t="s">
        <v>10937</v>
      </c>
      <c r="R6276">
        <v>582</v>
      </c>
      <c r="T6276" t="s">
        <v>10938</v>
      </c>
    </row>
    <row r="6277" spans="1:20" x14ac:dyDescent="0.25">
      <c r="A6277" t="s">
        <v>28</v>
      </c>
      <c r="B6277" t="s">
        <v>40</v>
      </c>
      <c r="C6277" t="s">
        <v>22</v>
      </c>
      <c r="D6277" t="s">
        <v>23</v>
      </c>
      <c r="E6277" t="s">
        <v>5</v>
      </c>
      <c r="F6277">
        <v>1</v>
      </c>
      <c r="G6277" t="s">
        <v>24</v>
      </c>
      <c r="H6277">
        <v>3229986</v>
      </c>
      <c r="I6277">
        <v>3230567</v>
      </c>
      <c r="J6277" t="s">
        <v>37</v>
      </c>
      <c r="K6277" t="s">
        <v>10939</v>
      </c>
      <c r="L6277" t="s">
        <v>10939</v>
      </c>
      <c r="N6277" t="s">
        <v>10940</v>
      </c>
      <c r="Q6277" t="s">
        <v>10937</v>
      </c>
      <c r="R6277">
        <v>582</v>
      </c>
      <c r="S6277">
        <v>193</v>
      </c>
    </row>
    <row r="6278" spans="1:20" x14ac:dyDescent="0.25">
      <c r="A6278" t="s">
        <v>20</v>
      </c>
      <c r="B6278" t="s">
        <v>36</v>
      </c>
      <c r="C6278" t="s">
        <v>22</v>
      </c>
      <c r="D6278" t="s">
        <v>23</v>
      </c>
      <c r="E6278" t="s">
        <v>5</v>
      </c>
      <c r="F6278">
        <v>1</v>
      </c>
      <c r="G6278" t="s">
        <v>24</v>
      </c>
      <c r="H6278">
        <v>3230564</v>
      </c>
      <c r="I6278">
        <v>3230878</v>
      </c>
      <c r="J6278" t="s">
        <v>37</v>
      </c>
      <c r="Q6278" t="s">
        <v>10941</v>
      </c>
      <c r="R6278">
        <v>315</v>
      </c>
      <c r="T6278" t="s">
        <v>10942</v>
      </c>
    </row>
    <row r="6279" spans="1:20" x14ac:dyDescent="0.25">
      <c r="A6279" t="s">
        <v>28</v>
      </c>
      <c r="B6279" t="s">
        <v>40</v>
      </c>
      <c r="C6279" t="s">
        <v>22</v>
      </c>
      <c r="D6279" t="s">
        <v>23</v>
      </c>
      <c r="E6279" t="s">
        <v>5</v>
      </c>
      <c r="F6279">
        <v>1</v>
      </c>
      <c r="G6279" t="s">
        <v>24</v>
      </c>
      <c r="H6279">
        <v>3230564</v>
      </c>
      <c r="I6279">
        <v>3230878</v>
      </c>
      <c r="J6279" t="s">
        <v>37</v>
      </c>
      <c r="K6279" t="s">
        <v>10943</v>
      </c>
      <c r="L6279" t="s">
        <v>10943</v>
      </c>
      <c r="N6279" t="s">
        <v>10944</v>
      </c>
      <c r="Q6279" t="s">
        <v>10941</v>
      </c>
      <c r="R6279">
        <v>315</v>
      </c>
      <c r="S6279">
        <v>104</v>
      </c>
    </row>
    <row r="6280" spans="1:20" x14ac:dyDescent="0.25">
      <c r="A6280" t="s">
        <v>20</v>
      </c>
      <c r="B6280" t="s">
        <v>36</v>
      </c>
      <c r="C6280" t="s">
        <v>22</v>
      </c>
      <c r="D6280" t="s">
        <v>23</v>
      </c>
      <c r="E6280" t="s">
        <v>5</v>
      </c>
      <c r="F6280">
        <v>1</v>
      </c>
      <c r="G6280" t="s">
        <v>24</v>
      </c>
      <c r="H6280">
        <v>3231050</v>
      </c>
      <c r="I6280">
        <v>3232441</v>
      </c>
      <c r="J6280" t="s">
        <v>25</v>
      </c>
      <c r="Q6280" t="s">
        <v>10945</v>
      </c>
      <c r="R6280">
        <v>1392</v>
      </c>
      <c r="T6280" t="s">
        <v>10946</v>
      </c>
    </row>
    <row r="6281" spans="1:20" x14ac:dyDescent="0.25">
      <c r="A6281" t="s">
        <v>28</v>
      </c>
      <c r="B6281" t="s">
        <v>40</v>
      </c>
      <c r="C6281" t="s">
        <v>22</v>
      </c>
      <c r="D6281" t="s">
        <v>23</v>
      </c>
      <c r="E6281" t="s">
        <v>5</v>
      </c>
      <c r="F6281">
        <v>1</v>
      </c>
      <c r="G6281" t="s">
        <v>24</v>
      </c>
      <c r="H6281">
        <v>3231050</v>
      </c>
      <c r="I6281">
        <v>3232441</v>
      </c>
      <c r="J6281" t="s">
        <v>25</v>
      </c>
      <c r="K6281" t="s">
        <v>10947</v>
      </c>
      <c r="L6281" t="s">
        <v>10947</v>
      </c>
      <c r="N6281" t="s">
        <v>10948</v>
      </c>
      <c r="Q6281" t="s">
        <v>10945</v>
      </c>
      <c r="R6281">
        <v>1392</v>
      </c>
      <c r="S6281">
        <v>463</v>
      </c>
    </row>
    <row r="6282" spans="1:20" x14ac:dyDescent="0.25">
      <c r="A6282" t="s">
        <v>20</v>
      </c>
      <c r="B6282" t="s">
        <v>36</v>
      </c>
      <c r="C6282" t="s">
        <v>22</v>
      </c>
      <c r="D6282" t="s">
        <v>23</v>
      </c>
      <c r="E6282" t="s">
        <v>5</v>
      </c>
      <c r="F6282">
        <v>1</v>
      </c>
      <c r="G6282" t="s">
        <v>24</v>
      </c>
      <c r="H6282">
        <v>3232514</v>
      </c>
      <c r="I6282">
        <v>3232771</v>
      </c>
      <c r="J6282" t="s">
        <v>25</v>
      </c>
      <c r="Q6282" t="s">
        <v>10949</v>
      </c>
      <c r="R6282">
        <v>258</v>
      </c>
      <c r="T6282" t="s">
        <v>10950</v>
      </c>
    </row>
    <row r="6283" spans="1:20" x14ac:dyDescent="0.25">
      <c r="A6283" t="s">
        <v>28</v>
      </c>
      <c r="B6283" t="s">
        <v>40</v>
      </c>
      <c r="C6283" t="s">
        <v>22</v>
      </c>
      <c r="D6283" t="s">
        <v>23</v>
      </c>
      <c r="E6283" t="s">
        <v>5</v>
      </c>
      <c r="F6283">
        <v>1</v>
      </c>
      <c r="G6283" t="s">
        <v>24</v>
      </c>
      <c r="H6283">
        <v>3232514</v>
      </c>
      <c r="I6283">
        <v>3232771</v>
      </c>
      <c r="J6283" t="s">
        <v>25</v>
      </c>
      <c r="K6283" t="s">
        <v>10951</v>
      </c>
      <c r="L6283" t="s">
        <v>10951</v>
      </c>
      <c r="N6283" t="s">
        <v>30</v>
      </c>
      <c r="Q6283" t="s">
        <v>10949</v>
      </c>
      <c r="R6283">
        <v>258</v>
      </c>
      <c r="S6283">
        <v>85</v>
      </c>
    </row>
    <row r="6284" spans="1:20" x14ac:dyDescent="0.25">
      <c r="A6284" t="s">
        <v>20</v>
      </c>
      <c r="B6284" t="s">
        <v>36</v>
      </c>
      <c r="C6284" t="s">
        <v>22</v>
      </c>
      <c r="D6284" t="s">
        <v>23</v>
      </c>
      <c r="E6284" t="s">
        <v>5</v>
      </c>
      <c r="F6284">
        <v>1</v>
      </c>
      <c r="G6284" t="s">
        <v>24</v>
      </c>
      <c r="H6284">
        <v>3232876</v>
      </c>
      <c r="I6284">
        <v>3233532</v>
      </c>
      <c r="J6284" t="s">
        <v>25</v>
      </c>
      <c r="Q6284" t="s">
        <v>10952</v>
      </c>
      <c r="R6284">
        <v>657</v>
      </c>
      <c r="T6284" t="s">
        <v>10953</v>
      </c>
    </row>
    <row r="6285" spans="1:20" x14ac:dyDescent="0.25">
      <c r="A6285" t="s">
        <v>28</v>
      </c>
      <c r="B6285" t="s">
        <v>40</v>
      </c>
      <c r="C6285" t="s">
        <v>22</v>
      </c>
      <c r="D6285" t="s">
        <v>23</v>
      </c>
      <c r="E6285" t="s">
        <v>5</v>
      </c>
      <c r="F6285">
        <v>1</v>
      </c>
      <c r="G6285" t="s">
        <v>24</v>
      </c>
      <c r="H6285">
        <v>3232876</v>
      </c>
      <c r="I6285">
        <v>3233532</v>
      </c>
      <c r="J6285" t="s">
        <v>25</v>
      </c>
      <c r="K6285" t="s">
        <v>10954</v>
      </c>
      <c r="L6285" t="s">
        <v>10954</v>
      </c>
      <c r="N6285" t="s">
        <v>10955</v>
      </c>
      <c r="Q6285" t="s">
        <v>10952</v>
      </c>
      <c r="R6285">
        <v>657</v>
      </c>
      <c r="S6285">
        <v>218</v>
      </c>
    </row>
    <row r="6286" spans="1:20" x14ac:dyDescent="0.25">
      <c r="A6286" t="s">
        <v>20</v>
      </c>
      <c r="B6286" t="s">
        <v>36</v>
      </c>
      <c r="C6286" t="s">
        <v>22</v>
      </c>
      <c r="D6286" t="s">
        <v>23</v>
      </c>
      <c r="E6286" t="s">
        <v>5</v>
      </c>
      <c r="F6286">
        <v>1</v>
      </c>
      <c r="G6286" t="s">
        <v>24</v>
      </c>
      <c r="H6286">
        <v>3233547</v>
      </c>
      <c r="I6286">
        <v>3233870</v>
      </c>
      <c r="J6286" t="s">
        <v>25</v>
      </c>
      <c r="Q6286" t="s">
        <v>10956</v>
      </c>
      <c r="R6286">
        <v>324</v>
      </c>
      <c r="T6286" t="s">
        <v>10957</v>
      </c>
    </row>
    <row r="6287" spans="1:20" x14ac:dyDescent="0.25">
      <c r="A6287" t="s">
        <v>28</v>
      </c>
      <c r="B6287" t="s">
        <v>40</v>
      </c>
      <c r="C6287" t="s">
        <v>22</v>
      </c>
      <c r="D6287" t="s">
        <v>23</v>
      </c>
      <c r="E6287" t="s">
        <v>5</v>
      </c>
      <c r="F6287">
        <v>1</v>
      </c>
      <c r="G6287" t="s">
        <v>24</v>
      </c>
      <c r="H6287">
        <v>3233547</v>
      </c>
      <c r="I6287">
        <v>3233870</v>
      </c>
      <c r="J6287" t="s">
        <v>25</v>
      </c>
      <c r="K6287" t="s">
        <v>10958</v>
      </c>
      <c r="L6287" t="s">
        <v>10958</v>
      </c>
      <c r="N6287" t="s">
        <v>4877</v>
      </c>
      <c r="Q6287" t="s">
        <v>10956</v>
      </c>
      <c r="R6287">
        <v>324</v>
      </c>
      <c r="S6287">
        <v>107</v>
      </c>
    </row>
    <row r="6288" spans="1:20" x14ac:dyDescent="0.25">
      <c r="A6288" t="s">
        <v>20</v>
      </c>
      <c r="B6288" t="s">
        <v>36</v>
      </c>
      <c r="C6288" t="s">
        <v>22</v>
      </c>
      <c r="D6288" t="s">
        <v>23</v>
      </c>
      <c r="E6288" t="s">
        <v>5</v>
      </c>
      <c r="F6288">
        <v>1</v>
      </c>
      <c r="G6288" t="s">
        <v>24</v>
      </c>
      <c r="H6288">
        <v>3234234</v>
      </c>
      <c r="I6288">
        <v>3235541</v>
      </c>
      <c r="J6288" t="s">
        <v>25</v>
      </c>
      <c r="Q6288" t="s">
        <v>10959</v>
      </c>
      <c r="R6288">
        <v>1308</v>
      </c>
      <c r="T6288" t="s">
        <v>10960</v>
      </c>
    </row>
    <row r="6289" spans="1:20" x14ac:dyDescent="0.25">
      <c r="A6289" t="s">
        <v>28</v>
      </c>
      <c r="B6289" t="s">
        <v>40</v>
      </c>
      <c r="C6289" t="s">
        <v>22</v>
      </c>
      <c r="D6289" t="s">
        <v>23</v>
      </c>
      <c r="E6289" t="s">
        <v>5</v>
      </c>
      <c r="F6289">
        <v>1</v>
      </c>
      <c r="G6289" t="s">
        <v>24</v>
      </c>
      <c r="H6289">
        <v>3234234</v>
      </c>
      <c r="I6289">
        <v>3235541</v>
      </c>
      <c r="J6289" t="s">
        <v>25</v>
      </c>
      <c r="K6289" t="s">
        <v>10961</v>
      </c>
      <c r="L6289" t="s">
        <v>10961</v>
      </c>
      <c r="N6289" t="s">
        <v>10962</v>
      </c>
      <c r="Q6289" t="s">
        <v>10959</v>
      </c>
      <c r="R6289">
        <v>1308</v>
      </c>
      <c r="S6289">
        <v>435</v>
      </c>
    </row>
    <row r="6290" spans="1:20" x14ac:dyDescent="0.25">
      <c r="A6290" t="s">
        <v>20</v>
      </c>
      <c r="B6290" t="s">
        <v>36</v>
      </c>
      <c r="C6290" t="s">
        <v>22</v>
      </c>
      <c r="D6290" t="s">
        <v>23</v>
      </c>
      <c r="E6290" t="s">
        <v>5</v>
      </c>
      <c r="F6290">
        <v>1</v>
      </c>
      <c r="G6290" t="s">
        <v>24</v>
      </c>
      <c r="H6290">
        <v>3235688</v>
      </c>
      <c r="I6290">
        <v>3237307</v>
      </c>
      <c r="J6290" t="s">
        <v>25</v>
      </c>
      <c r="Q6290" t="s">
        <v>10963</v>
      </c>
      <c r="R6290">
        <v>1620</v>
      </c>
      <c r="T6290" t="s">
        <v>10964</v>
      </c>
    </row>
    <row r="6291" spans="1:20" x14ac:dyDescent="0.25">
      <c r="A6291" t="s">
        <v>28</v>
      </c>
      <c r="B6291" t="s">
        <v>40</v>
      </c>
      <c r="C6291" t="s">
        <v>22</v>
      </c>
      <c r="D6291" t="s">
        <v>23</v>
      </c>
      <c r="E6291" t="s">
        <v>5</v>
      </c>
      <c r="F6291">
        <v>1</v>
      </c>
      <c r="G6291" t="s">
        <v>24</v>
      </c>
      <c r="H6291">
        <v>3235688</v>
      </c>
      <c r="I6291">
        <v>3237307</v>
      </c>
      <c r="J6291" t="s">
        <v>25</v>
      </c>
      <c r="K6291" t="s">
        <v>10965</v>
      </c>
      <c r="L6291" t="s">
        <v>10965</v>
      </c>
      <c r="N6291" t="s">
        <v>10966</v>
      </c>
      <c r="Q6291" t="s">
        <v>10963</v>
      </c>
      <c r="R6291">
        <v>1620</v>
      </c>
      <c r="S6291">
        <v>539</v>
      </c>
    </row>
    <row r="6292" spans="1:20" x14ac:dyDescent="0.25">
      <c r="A6292" t="s">
        <v>20</v>
      </c>
      <c r="B6292" t="s">
        <v>36</v>
      </c>
      <c r="C6292" t="s">
        <v>22</v>
      </c>
      <c r="D6292" t="s">
        <v>23</v>
      </c>
      <c r="E6292" t="s">
        <v>5</v>
      </c>
      <c r="F6292">
        <v>1</v>
      </c>
      <c r="G6292" t="s">
        <v>24</v>
      </c>
      <c r="H6292">
        <v>3237309</v>
      </c>
      <c r="I6292">
        <v>3238496</v>
      </c>
      <c r="J6292" t="s">
        <v>25</v>
      </c>
      <c r="Q6292" t="s">
        <v>10967</v>
      </c>
      <c r="R6292">
        <v>1188</v>
      </c>
      <c r="T6292" t="s">
        <v>10968</v>
      </c>
    </row>
    <row r="6293" spans="1:20" x14ac:dyDescent="0.25">
      <c r="A6293" t="s">
        <v>28</v>
      </c>
      <c r="B6293" t="s">
        <v>40</v>
      </c>
      <c r="C6293" t="s">
        <v>22</v>
      </c>
      <c r="D6293" t="s">
        <v>23</v>
      </c>
      <c r="E6293" t="s">
        <v>5</v>
      </c>
      <c r="F6293">
        <v>1</v>
      </c>
      <c r="G6293" t="s">
        <v>24</v>
      </c>
      <c r="H6293">
        <v>3237309</v>
      </c>
      <c r="I6293">
        <v>3238496</v>
      </c>
      <c r="J6293" t="s">
        <v>25</v>
      </c>
      <c r="K6293" t="s">
        <v>10969</v>
      </c>
      <c r="L6293" t="s">
        <v>10969</v>
      </c>
      <c r="N6293" t="s">
        <v>10970</v>
      </c>
      <c r="Q6293" t="s">
        <v>10967</v>
      </c>
      <c r="R6293">
        <v>1188</v>
      </c>
      <c r="S6293">
        <v>395</v>
      </c>
    </row>
    <row r="6294" spans="1:20" x14ac:dyDescent="0.25">
      <c r="A6294" t="s">
        <v>20</v>
      </c>
      <c r="B6294" t="s">
        <v>36</v>
      </c>
      <c r="C6294" t="s">
        <v>22</v>
      </c>
      <c r="D6294" t="s">
        <v>23</v>
      </c>
      <c r="E6294" t="s">
        <v>5</v>
      </c>
      <c r="F6294">
        <v>1</v>
      </c>
      <c r="G6294" t="s">
        <v>24</v>
      </c>
      <c r="H6294">
        <v>3238493</v>
      </c>
      <c r="I6294">
        <v>3239350</v>
      </c>
      <c r="J6294" t="s">
        <v>25</v>
      </c>
      <c r="Q6294" t="s">
        <v>10971</v>
      </c>
      <c r="R6294">
        <v>858</v>
      </c>
      <c r="T6294" t="s">
        <v>10972</v>
      </c>
    </row>
    <row r="6295" spans="1:20" x14ac:dyDescent="0.25">
      <c r="A6295" t="s">
        <v>28</v>
      </c>
      <c r="B6295" t="s">
        <v>40</v>
      </c>
      <c r="C6295" t="s">
        <v>22</v>
      </c>
      <c r="D6295" t="s">
        <v>23</v>
      </c>
      <c r="E6295" t="s">
        <v>5</v>
      </c>
      <c r="F6295">
        <v>1</v>
      </c>
      <c r="G6295" t="s">
        <v>24</v>
      </c>
      <c r="H6295">
        <v>3238493</v>
      </c>
      <c r="I6295">
        <v>3239350</v>
      </c>
      <c r="J6295" t="s">
        <v>25</v>
      </c>
      <c r="K6295" t="s">
        <v>10973</v>
      </c>
      <c r="L6295" t="s">
        <v>10973</v>
      </c>
      <c r="N6295" t="s">
        <v>10974</v>
      </c>
      <c r="Q6295" t="s">
        <v>10971</v>
      </c>
      <c r="R6295">
        <v>858</v>
      </c>
      <c r="S6295">
        <v>285</v>
      </c>
    </row>
    <row r="6296" spans="1:20" x14ac:dyDescent="0.25">
      <c r="A6296" t="s">
        <v>20</v>
      </c>
      <c r="B6296" t="s">
        <v>36</v>
      </c>
      <c r="C6296" t="s">
        <v>22</v>
      </c>
      <c r="D6296" t="s">
        <v>23</v>
      </c>
      <c r="E6296" t="s">
        <v>5</v>
      </c>
      <c r="F6296">
        <v>1</v>
      </c>
      <c r="G6296" t="s">
        <v>24</v>
      </c>
      <c r="H6296">
        <v>3239355</v>
      </c>
      <c r="I6296">
        <v>3240047</v>
      </c>
      <c r="J6296" t="s">
        <v>25</v>
      </c>
      <c r="Q6296" t="s">
        <v>10975</v>
      </c>
      <c r="R6296">
        <v>693</v>
      </c>
      <c r="T6296" t="s">
        <v>10976</v>
      </c>
    </row>
    <row r="6297" spans="1:20" x14ac:dyDescent="0.25">
      <c r="A6297" t="s">
        <v>28</v>
      </c>
      <c r="B6297" t="s">
        <v>40</v>
      </c>
      <c r="C6297" t="s">
        <v>22</v>
      </c>
      <c r="D6297" t="s">
        <v>23</v>
      </c>
      <c r="E6297" t="s">
        <v>5</v>
      </c>
      <c r="F6297">
        <v>1</v>
      </c>
      <c r="G6297" t="s">
        <v>24</v>
      </c>
      <c r="H6297">
        <v>3239355</v>
      </c>
      <c r="I6297">
        <v>3240047</v>
      </c>
      <c r="J6297" t="s">
        <v>25</v>
      </c>
      <c r="K6297" t="s">
        <v>10977</v>
      </c>
      <c r="L6297" t="s">
        <v>10977</v>
      </c>
      <c r="N6297" t="s">
        <v>10978</v>
      </c>
      <c r="Q6297" t="s">
        <v>10975</v>
      </c>
      <c r="R6297">
        <v>693</v>
      </c>
      <c r="S6297">
        <v>230</v>
      </c>
    </row>
    <row r="6298" spans="1:20" x14ac:dyDescent="0.25">
      <c r="A6298" t="s">
        <v>20</v>
      </c>
      <c r="B6298" t="s">
        <v>36</v>
      </c>
      <c r="C6298" t="s">
        <v>22</v>
      </c>
      <c r="D6298" t="s">
        <v>23</v>
      </c>
      <c r="E6298" t="s">
        <v>5</v>
      </c>
      <c r="F6298">
        <v>1</v>
      </c>
      <c r="G6298" t="s">
        <v>24</v>
      </c>
      <c r="H6298">
        <v>3240214</v>
      </c>
      <c r="I6298">
        <v>3241089</v>
      </c>
      <c r="J6298" t="s">
        <v>25</v>
      </c>
      <c r="Q6298" t="s">
        <v>10979</v>
      </c>
      <c r="R6298">
        <v>876</v>
      </c>
      <c r="T6298" t="s">
        <v>10980</v>
      </c>
    </row>
    <row r="6299" spans="1:20" x14ac:dyDescent="0.25">
      <c r="A6299" t="s">
        <v>28</v>
      </c>
      <c r="B6299" t="s">
        <v>40</v>
      </c>
      <c r="C6299" t="s">
        <v>22</v>
      </c>
      <c r="D6299" t="s">
        <v>23</v>
      </c>
      <c r="E6299" t="s">
        <v>5</v>
      </c>
      <c r="F6299">
        <v>1</v>
      </c>
      <c r="G6299" t="s">
        <v>24</v>
      </c>
      <c r="H6299">
        <v>3240214</v>
      </c>
      <c r="I6299">
        <v>3241089</v>
      </c>
      <c r="J6299" t="s">
        <v>25</v>
      </c>
      <c r="K6299" t="s">
        <v>10981</v>
      </c>
      <c r="L6299" t="s">
        <v>10981</v>
      </c>
      <c r="N6299" t="s">
        <v>10982</v>
      </c>
      <c r="Q6299" t="s">
        <v>10979</v>
      </c>
      <c r="R6299">
        <v>876</v>
      </c>
      <c r="S6299">
        <v>291</v>
      </c>
    </row>
    <row r="6300" spans="1:20" x14ac:dyDescent="0.25">
      <c r="A6300" t="s">
        <v>20</v>
      </c>
      <c r="B6300" t="s">
        <v>36</v>
      </c>
      <c r="C6300" t="s">
        <v>22</v>
      </c>
      <c r="D6300" t="s">
        <v>23</v>
      </c>
      <c r="E6300" t="s">
        <v>5</v>
      </c>
      <c r="F6300">
        <v>1</v>
      </c>
      <c r="G6300" t="s">
        <v>24</v>
      </c>
      <c r="H6300">
        <v>3241326</v>
      </c>
      <c r="I6300">
        <v>3241628</v>
      </c>
      <c r="J6300" t="s">
        <v>25</v>
      </c>
      <c r="Q6300" t="s">
        <v>10983</v>
      </c>
      <c r="R6300">
        <v>303</v>
      </c>
      <c r="T6300" t="s">
        <v>10984</v>
      </c>
    </row>
    <row r="6301" spans="1:20" x14ac:dyDescent="0.25">
      <c r="A6301" t="s">
        <v>28</v>
      </c>
      <c r="B6301" t="s">
        <v>40</v>
      </c>
      <c r="C6301" t="s">
        <v>22</v>
      </c>
      <c r="D6301" t="s">
        <v>23</v>
      </c>
      <c r="E6301" t="s">
        <v>5</v>
      </c>
      <c r="F6301">
        <v>1</v>
      </c>
      <c r="G6301" t="s">
        <v>24</v>
      </c>
      <c r="H6301">
        <v>3241326</v>
      </c>
      <c r="I6301">
        <v>3241628</v>
      </c>
      <c r="J6301" t="s">
        <v>25</v>
      </c>
      <c r="K6301" t="s">
        <v>10985</v>
      </c>
      <c r="L6301" t="s">
        <v>10985</v>
      </c>
      <c r="N6301" t="s">
        <v>10986</v>
      </c>
      <c r="Q6301" t="s">
        <v>10983</v>
      </c>
      <c r="R6301">
        <v>303</v>
      </c>
      <c r="S6301">
        <v>100</v>
      </c>
    </row>
    <row r="6302" spans="1:20" x14ac:dyDescent="0.25">
      <c r="A6302" t="s">
        <v>20</v>
      </c>
      <c r="B6302" t="s">
        <v>36</v>
      </c>
      <c r="C6302" t="s">
        <v>22</v>
      </c>
      <c r="D6302" t="s">
        <v>23</v>
      </c>
      <c r="E6302" t="s">
        <v>5</v>
      </c>
      <c r="F6302">
        <v>1</v>
      </c>
      <c r="G6302" t="s">
        <v>24</v>
      </c>
      <c r="H6302">
        <v>3241636</v>
      </c>
      <c r="I6302">
        <v>3241941</v>
      </c>
      <c r="J6302" t="s">
        <v>25</v>
      </c>
      <c r="Q6302" t="s">
        <v>10987</v>
      </c>
      <c r="R6302">
        <v>306</v>
      </c>
      <c r="T6302" t="s">
        <v>10988</v>
      </c>
    </row>
    <row r="6303" spans="1:20" x14ac:dyDescent="0.25">
      <c r="A6303" t="s">
        <v>28</v>
      </c>
      <c r="B6303" t="s">
        <v>40</v>
      </c>
      <c r="C6303" t="s">
        <v>22</v>
      </c>
      <c r="D6303" t="s">
        <v>23</v>
      </c>
      <c r="E6303" t="s">
        <v>5</v>
      </c>
      <c r="F6303">
        <v>1</v>
      </c>
      <c r="G6303" t="s">
        <v>24</v>
      </c>
      <c r="H6303">
        <v>3241636</v>
      </c>
      <c r="I6303">
        <v>3241941</v>
      </c>
      <c r="J6303" t="s">
        <v>25</v>
      </c>
      <c r="K6303" t="s">
        <v>10989</v>
      </c>
      <c r="L6303" t="s">
        <v>10989</v>
      </c>
      <c r="N6303" t="s">
        <v>10990</v>
      </c>
      <c r="Q6303" t="s">
        <v>10987</v>
      </c>
      <c r="R6303">
        <v>306</v>
      </c>
      <c r="S6303">
        <v>101</v>
      </c>
    </row>
    <row r="6304" spans="1:20" x14ac:dyDescent="0.25">
      <c r="A6304" t="s">
        <v>20</v>
      </c>
      <c r="B6304" t="s">
        <v>36</v>
      </c>
      <c r="C6304" t="s">
        <v>22</v>
      </c>
      <c r="D6304" t="s">
        <v>23</v>
      </c>
      <c r="E6304" t="s">
        <v>5</v>
      </c>
      <c r="F6304">
        <v>1</v>
      </c>
      <c r="G6304" t="s">
        <v>24</v>
      </c>
      <c r="H6304">
        <v>3241973</v>
      </c>
      <c r="I6304">
        <v>3243679</v>
      </c>
      <c r="J6304" t="s">
        <v>25</v>
      </c>
      <c r="Q6304" t="s">
        <v>10991</v>
      </c>
      <c r="R6304">
        <v>1707</v>
      </c>
      <c r="T6304" t="s">
        <v>10992</v>
      </c>
    </row>
    <row r="6305" spans="1:20" x14ac:dyDescent="0.25">
      <c r="A6305" t="s">
        <v>28</v>
      </c>
      <c r="B6305" t="s">
        <v>40</v>
      </c>
      <c r="C6305" t="s">
        <v>22</v>
      </c>
      <c r="D6305" t="s">
        <v>23</v>
      </c>
      <c r="E6305" t="s">
        <v>5</v>
      </c>
      <c r="F6305">
        <v>1</v>
      </c>
      <c r="G6305" t="s">
        <v>24</v>
      </c>
      <c r="H6305">
        <v>3241973</v>
      </c>
      <c r="I6305">
        <v>3243679</v>
      </c>
      <c r="J6305" t="s">
        <v>25</v>
      </c>
      <c r="K6305" t="s">
        <v>10993</v>
      </c>
      <c r="L6305" t="s">
        <v>10993</v>
      </c>
      <c r="N6305" t="s">
        <v>10994</v>
      </c>
      <c r="Q6305" t="s">
        <v>10991</v>
      </c>
      <c r="R6305">
        <v>1707</v>
      </c>
      <c r="S6305">
        <v>568</v>
      </c>
    </row>
    <row r="6306" spans="1:20" x14ac:dyDescent="0.25">
      <c r="A6306" t="s">
        <v>20</v>
      </c>
      <c r="B6306" t="s">
        <v>36</v>
      </c>
      <c r="C6306" t="s">
        <v>22</v>
      </c>
      <c r="D6306" t="s">
        <v>23</v>
      </c>
      <c r="E6306" t="s">
        <v>5</v>
      </c>
      <c r="F6306">
        <v>1</v>
      </c>
      <c r="G6306" t="s">
        <v>24</v>
      </c>
      <c r="H6306">
        <v>3243698</v>
      </c>
      <c r="I6306">
        <v>3244297</v>
      </c>
      <c r="J6306" t="s">
        <v>25</v>
      </c>
      <c r="O6306" t="s">
        <v>10995</v>
      </c>
      <c r="Q6306" t="s">
        <v>10996</v>
      </c>
      <c r="R6306">
        <v>600</v>
      </c>
      <c r="T6306" t="s">
        <v>10997</v>
      </c>
    </row>
    <row r="6307" spans="1:20" x14ac:dyDescent="0.25">
      <c r="A6307" t="s">
        <v>28</v>
      </c>
      <c r="B6307" t="s">
        <v>40</v>
      </c>
      <c r="C6307" t="s">
        <v>22</v>
      </c>
      <c r="D6307" t="s">
        <v>23</v>
      </c>
      <c r="E6307" t="s">
        <v>5</v>
      </c>
      <c r="F6307">
        <v>1</v>
      </c>
      <c r="G6307" t="s">
        <v>24</v>
      </c>
      <c r="H6307">
        <v>3243698</v>
      </c>
      <c r="I6307">
        <v>3244297</v>
      </c>
      <c r="J6307" t="s">
        <v>25</v>
      </c>
      <c r="K6307" t="s">
        <v>10998</v>
      </c>
      <c r="L6307" t="s">
        <v>10998</v>
      </c>
      <c r="N6307" t="s">
        <v>10999</v>
      </c>
      <c r="O6307" t="s">
        <v>10995</v>
      </c>
      <c r="Q6307" t="s">
        <v>10996</v>
      </c>
      <c r="R6307">
        <v>600</v>
      </c>
      <c r="S6307">
        <v>199</v>
      </c>
    </row>
    <row r="6308" spans="1:20" x14ac:dyDescent="0.25">
      <c r="A6308" t="s">
        <v>20</v>
      </c>
      <c r="B6308" t="s">
        <v>36</v>
      </c>
      <c r="C6308" t="s">
        <v>22</v>
      </c>
      <c r="D6308" t="s">
        <v>23</v>
      </c>
      <c r="E6308" t="s">
        <v>5</v>
      </c>
      <c r="F6308">
        <v>1</v>
      </c>
      <c r="G6308" t="s">
        <v>24</v>
      </c>
      <c r="H6308">
        <v>3244284</v>
      </c>
      <c r="I6308">
        <v>3244964</v>
      </c>
      <c r="J6308" t="s">
        <v>25</v>
      </c>
      <c r="Q6308" t="s">
        <v>11000</v>
      </c>
      <c r="R6308">
        <v>681</v>
      </c>
      <c r="T6308" t="s">
        <v>11001</v>
      </c>
    </row>
    <row r="6309" spans="1:20" x14ac:dyDescent="0.25">
      <c r="A6309" t="s">
        <v>28</v>
      </c>
      <c r="B6309" t="s">
        <v>40</v>
      </c>
      <c r="C6309" t="s">
        <v>22</v>
      </c>
      <c r="D6309" t="s">
        <v>23</v>
      </c>
      <c r="E6309" t="s">
        <v>5</v>
      </c>
      <c r="F6309">
        <v>1</v>
      </c>
      <c r="G6309" t="s">
        <v>24</v>
      </c>
      <c r="H6309">
        <v>3244284</v>
      </c>
      <c r="I6309">
        <v>3244964</v>
      </c>
      <c r="J6309" t="s">
        <v>25</v>
      </c>
      <c r="K6309" t="s">
        <v>11002</v>
      </c>
      <c r="L6309" t="s">
        <v>11002</v>
      </c>
      <c r="N6309" t="s">
        <v>11003</v>
      </c>
      <c r="Q6309" t="s">
        <v>11000</v>
      </c>
      <c r="R6309">
        <v>681</v>
      </c>
      <c r="S6309">
        <v>226</v>
      </c>
    </row>
    <row r="6310" spans="1:20" x14ac:dyDescent="0.25">
      <c r="A6310" t="s">
        <v>20</v>
      </c>
      <c r="B6310" t="s">
        <v>36</v>
      </c>
      <c r="C6310" t="s">
        <v>22</v>
      </c>
      <c r="D6310" t="s">
        <v>23</v>
      </c>
      <c r="E6310" t="s">
        <v>5</v>
      </c>
      <c r="F6310">
        <v>1</v>
      </c>
      <c r="G6310" t="s">
        <v>24</v>
      </c>
      <c r="H6310">
        <v>3244981</v>
      </c>
      <c r="I6310">
        <v>3245628</v>
      </c>
      <c r="J6310" t="s">
        <v>25</v>
      </c>
      <c r="Q6310" t="s">
        <v>11004</v>
      </c>
      <c r="R6310">
        <v>648</v>
      </c>
      <c r="T6310" t="s">
        <v>11005</v>
      </c>
    </row>
    <row r="6311" spans="1:20" x14ac:dyDescent="0.25">
      <c r="A6311" t="s">
        <v>28</v>
      </c>
      <c r="B6311" t="s">
        <v>40</v>
      </c>
      <c r="C6311" t="s">
        <v>22</v>
      </c>
      <c r="D6311" t="s">
        <v>23</v>
      </c>
      <c r="E6311" t="s">
        <v>5</v>
      </c>
      <c r="F6311">
        <v>1</v>
      </c>
      <c r="G6311" t="s">
        <v>24</v>
      </c>
      <c r="H6311">
        <v>3244981</v>
      </c>
      <c r="I6311">
        <v>3245628</v>
      </c>
      <c r="J6311" t="s">
        <v>25</v>
      </c>
      <c r="K6311" t="s">
        <v>11006</v>
      </c>
      <c r="L6311" t="s">
        <v>11006</v>
      </c>
      <c r="N6311" t="s">
        <v>11007</v>
      </c>
      <c r="Q6311" t="s">
        <v>11004</v>
      </c>
      <c r="R6311">
        <v>648</v>
      </c>
      <c r="S6311">
        <v>215</v>
      </c>
    </row>
    <row r="6312" spans="1:20" x14ac:dyDescent="0.25">
      <c r="A6312" t="s">
        <v>20</v>
      </c>
      <c r="B6312" t="s">
        <v>36</v>
      </c>
      <c r="C6312" t="s">
        <v>22</v>
      </c>
      <c r="D6312" t="s">
        <v>23</v>
      </c>
      <c r="E6312" t="s">
        <v>5</v>
      </c>
      <c r="F6312">
        <v>1</v>
      </c>
      <c r="G6312" t="s">
        <v>24</v>
      </c>
      <c r="H6312">
        <v>3245688</v>
      </c>
      <c r="I6312">
        <v>3247046</v>
      </c>
      <c r="J6312" t="s">
        <v>37</v>
      </c>
      <c r="Q6312" t="s">
        <v>11008</v>
      </c>
      <c r="R6312">
        <v>1359</v>
      </c>
      <c r="T6312" t="s">
        <v>11009</v>
      </c>
    </row>
    <row r="6313" spans="1:20" x14ac:dyDescent="0.25">
      <c r="A6313" t="s">
        <v>28</v>
      </c>
      <c r="B6313" t="s">
        <v>40</v>
      </c>
      <c r="C6313" t="s">
        <v>22</v>
      </c>
      <c r="D6313" t="s">
        <v>23</v>
      </c>
      <c r="E6313" t="s">
        <v>5</v>
      </c>
      <c r="F6313">
        <v>1</v>
      </c>
      <c r="G6313" t="s">
        <v>24</v>
      </c>
      <c r="H6313">
        <v>3245688</v>
      </c>
      <c r="I6313">
        <v>3247046</v>
      </c>
      <c r="J6313" t="s">
        <v>37</v>
      </c>
      <c r="K6313" t="s">
        <v>11010</v>
      </c>
      <c r="L6313" t="s">
        <v>11010</v>
      </c>
      <c r="N6313" t="s">
        <v>11011</v>
      </c>
      <c r="Q6313" t="s">
        <v>11008</v>
      </c>
      <c r="R6313">
        <v>1359</v>
      </c>
      <c r="S6313">
        <v>452</v>
      </c>
    </row>
    <row r="6314" spans="1:20" x14ac:dyDescent="0.25">
      <c r="A6314" t="s">
        <v>20</v>
      </c>
      <c r="B6314" t="s">
        <v>36</v>
      </c>
      <c r="C6314" t="s">
        <v>22</v>
      </c>
      <c r="D6314" t="s">
        <v>23</v>
      </c>
      <c r="E6314" t="s">
        <v>5</v>
      </c>
      <c r="F6314">
        <v>1</v>
      </c>
      <c r="G6314" t="s">
        <v>24</v>
      </c>
      <c r="H6314">
        <v>3247084</v>
      </c>
      <c r="I6314">
        <v>3247968</v>
      </c>
      <c r="J6314" t="s">
        <v>37</v>
      </c>
      <c r="Q6314" t="s">
        <v>11012</v>
      </c>
      <c r="R6314">
        <v>885</v>
      </c>
      <c r="T6314" t="s">
        <v>11013</v>
      </c>
    </row>
    <row r="6315" spans="1:20" x14ac:dyDescent="0.25">
      <c r="A6315" t="s">
        <v>28</v>
      </c>
      <c r="B6315" t="s">
        <v>40</v>
      </c>
      <c r="C6315" t="s">
        <v>22</v>
      </c>
      <c r="D6315" t="s">
        <v>23</v>
      </c>
      <c r="E6315" t="s">
        <v>5</v>
      </c>
      <c r="F6315">
        <v>1</v>
      </c>
      <c r="G6315" t="s">
        <v>24</v>
      </c>
      <c r="H6315">
        <v>3247084</v>
      </c>
      <c r="I6315">
        <v>3247968</v>
      </c>
      <c r="J6315" t="s">
        <v>37</v>
      </c>
      <c r="K6315" t="s">
        <v>11014</v>
      </c>
      <c r="L6315" t="s">
        <v>11014</v>
      </c>
      <c r="N6315" t="s">
        <v>11015</v>
      </c>
      <c r="Q6315" t="s">
        <v>11012</v>
      </c>
      <c r="R6315">
        <v>885</v>
      </c>
      <c r="S6315">
        <v>294</v>
      </c>
    </row>
    <row r="6316" spans="1:20" x14ac:dyDescent="0.25">
      <c r="A6316" t="s">
        <v>20</v>
      </c>
      <c r="B6316" t="s">
        <v>36</v>
      </c>
      <c r="C6316" t="s">
        <v>22</v>
      </c>
      <c r="D6316" t="s">
        <v>23</v>
      </c>
      <c r="E6316" t="s">
        <v>5</v>
      </c>
      <c r="F6316">
        <v>1</v>
      </c>
      <c r="G6316" t="s">
        <v>24</v>
      </c>
      <c r="H6316">
        <v>3247993</v>
      </c>
      <c r="I6316">
        <v>3248988</v>
      </c>
      <c r="J6316" t="s">
        <v>37</v>
      </c>
      <c r="Q6316" t="s">
        <v>11016</v>
      </c>
      <c r="R6316">
        <v>996</v>
      </c>
      <c r="T6316" t="s">
        <v>11017</v>
      </c>
    </row>
    <row r="6317" spans="1:20" x14ac:dyDescent="0.25">
      <c r="A6317" t="s">
        <v>28</v>
      </c>
      <c r="B6317" t="s">
        <v>40</v>
      </c>
      <c r="C6317" t="s">
        <v>22</v>
      </c>
      <c r="D6317" t="s">
        <v>23</v>
      </c>
      <c r="E6317" t="s">
        <v>5</v>
      </c>
      <c r="F6317">
        <v>1</v>
      </c>
      <c r="G6317" t="s">
        <v>24</v>
      </c>
      <c r="H6317">
        <v>3247993</v>
      </c>
      <c r="I6317">
        <v>3248988</v>
      </c>
      <c r="J6317" t="s">
        <v>37</v>
      </c>
      <c r="K6317" t="s">
        <v>11018</v>
      </c>
      <c r="L6317" t="s">
        <v>11018</v>
      </c>
      <c r="N6317" t="s">
        <v>10682</v>
      </c>
      <c r="Q6317" t="s">
        <v>11016</v>
      </c>
      <c r="R6317">
        <v>996</v>
      </c>
      <c r="S6317">
        <v>331</v>
      </c>
    </row>
    <row r="6318" spans="1:20" x14ac:dyDescent="0.25">
      <c r="A6318" t="s">
        <v>20</v>
      </c>
      <c r="B6318" t="s">
        <v>36</v>
      </c>
      <c r="C6318" t="s">
        <v>22</v>
      </c>
      <c r="D6318" t="s">
        <v>23</v>
      </c>
      <c r="E6318" t="s">
        <v>5</v>
      </c>
      <c r="F6318">
        <v>1</v>
      </c>
      <c r="G6318" t="s">
        <v>24</v>
      </c>
      <c r="H6318">
        <v>3249164</v>
      </c>
      <c r="I6318">
        <v>3250558</v>
      </c>
      <c r="J6318" t="s">
        <v>37</v>
      </c>
      <c r="Q6318" t="s">
        <v>11019</v>
      </c>
      <c r="R6318">
        <v>1395</v>
      </c>
      <c r="T6318" t="s">
        <v>11020</v>
      </c>
    </row>
    <row r="6319" spans="1:20" x14ac:dyDescent="0.25">
      <c r="A6319" t="s">
        <v>28</v>
      </c>
      <c r="B6319" t="s">
        <v>40</v>
      </c>
      <c r="C6319" t="s">
        <v>22</v>
      </c>
      <c r="D6319" t="s">
        <v>23</v>
      </c>
      <c r="E6319" t="s">
        <v>5</v>
      </c>
      <c r="F6319">
        <v>1</v>
      </c>
      <c r="G6319" t="s">
        <v>24</v>
      </c>
      <c r="H6319">
        <v>3249164</v>
      </c>
      <c r="I6319">
        <v>3250558</v>
      </c>
      <c r="J6319" t="s">
        <v>37</v>
      </c>
      <c r="K6319" t="s">
        <v>11021</v>
      </c>
      <c r="L6319" t="s">
        <v>11021</v>
      </c>
      <c r="N6319" t="s">
        <v>11022</v>
      </c>
      <c r="Q6319" t="s">
        <v>11019</v>
      </c>
      <c r="R6319">
        <v>1395</v>
      </c>
      <c r="S6319">
        <v>464</v>
      </c>
    </row>
    <row r="6320" spans="1:20" x14ac:dyDescent="0.25">
      <c r="A6320" t="s">
        <v>20</v>
      </c>
      <c r="B6320" t="s">
        <v>36</v>
      </c>
      <c r="C6320" t="s">
        <v>22</v>
      </c>
      <c r="D6320" t="s">
        <v>23</v>
      </c>
      <c r="E6320" t="s">
        <v>5</v>
      </c>
      <c r="F6320">
        <v>1</v>
      </c>
      <c r="G6320" t="s">
        <v>24</v>
      </c>
      <c r="H6320">
        <v>3250802</v>
      </c>
      <c r="I6320">
        <v>3252058</v>
      </c>
      <c r="J6320" t="s">
        <v>25</v>
      </c>
      <c r="Q6320" t="s">
        <v>11023</v>
      </c>
      <c r="R6320">
        <v>1257</v>
      </c>
      <c r="T6320" t="s">
        <v>11024</v>
      </c>
    </row>
    <row r="6321" spans="1:20" x14ac:dyDescent="0.25">
      <c r="A6321" t="s">
        <v>28</v>
      </c>
      <c r="B6321" t="s">
        <v>40</v>
      </c>
      <c r="C6321" t="s">
        <v>22</v>
      </c>
      <c r="D6321" t="s">
        <v>23</v>
      </c>
      <c r="E6321" t="s">
        <v>5</v>
      </c>
      <c r="F6321">
        <v>1</v>
      </c>
      <c r="G6321" t="s">
        <v>24</v>
      </c>
      <c r="H6321">
        <v>3250802</v>
      </c>
      <c r="I6321">
        <v>3252058</v>
      </c>
      <c r="J6321" t="s">
        <v>25</v>
      </c>
      <c r="K6321" t="s">
        <v>11025</v>
      </c>
      <c r="L6321" t="s">
        <v>11025</v>
      </c>
      <c r="N6321" t="s">
        <v>30</v>
      </c>
      <c r="Q6321" t="s">
        <v>11023</v>
      </c>
      <c r="R6321">
        <v>1257</v>
      </c>
      <c r="S6321">
        <v>418</v>
      </c>
    </row>
    <row r="6322" spans="1:20" x14ac:dyDescent="0.25">
      <c r="A6322" t="s">
        <v>20</v>
      </c>
      <c r="B6322" t="s">
        <v>36</v>
      </c>
      <c r="C6322" t="s">
        <v>22</v>
      </c>
      <c r="D6322" t="s">
        <v>23</v>
      </c>
      <c r="E6322" t="s">
        <v>5</v>
      </c>
      <c r="F6322">
        <v>1</v>
      </c>
      <c r="G6322" t="s">
        <v>24</v>
      </c>
      <c r="H6322">
        <v>3252055</v>
      </c>
      <c r="I6322">
        <v>3252879</v>
      </c>
      <c r="J6322" t="s">
        <v>25</v>
      </c>
      <c r="Q6322" t="s">
        <v>11026</v>
      </c>
      <c r="R6322">
        <v>825</v>
      </c>
      <c r="T6322" t="s">
        <v>11027</v>
      </c>
    </row>
    <row r="6323" spans="1:20" x14ac:dyDescent="0.25">
      <c r="A6323" t="s">
        <v>28</v>
      </c>
      <c r="B6323" t="s">
        <v>40</v>
      </c>
      <c r="C6323" t="s">
        <v>22</v>
      </c>
      <c r="D6323" t="s">
        <v>23</v>
      </c>
      <c r="E6323" t="s">
        <v>5</v>
      </c>
      <c r="F6323">
        <v>1</v>
      </c>
      <c r="G6323" t="s">
        <v>24</v>
      </c>
      <c r="H6323">
        <v>3252055</v>
      </c>
      <c r="I6323">
        <v>3252879</v>
      </c>
      <c r="J6323" t="s">
        <v>25</v>
      </c>
      <c r="K6323" t="s">
        <v>11028</v>
      </c>
      <c r="L6323" t="s">
        <v>11028</v>
      </c>
      <c r="N6323" t="s">
        <v>4885</v>
      </c>
      <c r="Q6323" t="s">
        <v>11026</v>
      </c>
      <c r="R6323">
        <v>825</v>
      </c>
      <c r="S6323">
        <v>274</v>
      </c>
    </row>
    <row r="6324" spans="1:20" x14ac:dyDescent="0.25">
      <c r="A6324" t="s">
        <v>20</v>
      </c>
      <c r="B6324" t="s">
        <v>36</v>
      </c>
      <c r="C6324" t="s">
        <v>22</v>
      </c>
      <c r="D6324" t="s">
        <v>23</v>
      </c>
      <c r="E6324" t="s">
        <v>5</v>
      </c>
      <c r="F6324">
        <v>1</v>
      </c>
      <c r="G6324" t="s">
        <v>24</v>
      </c>
      <c r="H6324">
        <v>3252922</v>
      </c>
      <c r="I6324">
        <v>3254058</v>
      </c>
      <c r="J6324" t="s">
        <v>25</v>
      </c>
      <c r="Q6324" t="s">
        <v>11029</v>
      </c>
      <c r="R6324">
        <v>1137</v>
      </c>
      <c r="T6324" t="s">
        <v>11030</v>
      </c>
    </row>
    <row r="6325" spans="1:20" x14ac:dyDescent="0.25">
      <c r="A6325" t="s">
        <v>28</v>
      </c>
      <c r="B6325" t="s">
        <v>40</v>
      </c>
      <c r="C6325" t="s">
        <v>22</v>
      </c>
      <c r="D6325" t="s">
        <v>23</v>
      </c>
      <c r="E6325" t="s">
        <v>5</v>
      </c>
      <c r="F6325">
        <v>1</v>
      </c>
      <c r="G6325" t="s">
        <v>24</v>
      </c>
      <c r="H6325">
        <v>3252922</v>
      </c>
      <c r="I6325">
        <v>3254058</v>
      </c>
      <c r="J6325" t="s">
        <v>25</v>
      </c>
      <c r="K6325" t="s">
        <v>11031</v>
      </c>
      <c r="L6325" t="s">
        <v>11031</v>
      </c>
      <c r="N6325" t="s">
        <v>5042</v>
      </c>
      <c r="Q6325" t="s">
        <v>11029</v>
      </c>
      <c r="R6325">
        <v>1137</v>
      </c>
      <c r="S6325">
        <v>378</v>
      </c>
    </row>
    <row r="6326" spans="1:20" x14ac:dyDescent="0.25">
      <c r="A6326" t="s">
        <v>20</v>
      </c>
      <c r="B6326" t="s">
        <v>36</v>
      </c>
      <c r="C6326" t="s">
        <v>22</v>
      </c>
      <c r="D6326" t="s">
        <v>23</v>
      </c>
      <c r="E6326" t="s">
        <v>5</v>
      </c>
      <c r="F6326">
        <v>1</v>
      </c>
      <c r="G6326" t="s">
        <v>24</v>
      </c>
      <c r="H6326">
        <v>3254074</v>
      </c>
      <c r="I6326">
        <v>3255096</v>
      </c>
      <c r="J6326" t="s">
        <v>25</v>
      </c>
      <c r="Q6326" t="s">
        <v>11032</v>
      </c>
      <c r="R6326">
        <v>1023</v>
      </c>
      <c r="T6326" t="s">
        <v>11033</v>
      </c>
    </row>
    <row r="6327" spans="1:20" x14ac:dyDescent="0.25">
      <c r="A6327" t="s">
        <v>28</v>
      </c>
      <c r="B6327" t="s">
        <v>40</v>
      </c>
      <c r="C6327" t="s">
        <v>22</v>
      </c>
      <c r="D6327" t="s">
        <v>23</v>
      </c>
      <c r="E6327" t="s">
        <v>5</v>
      </c>
      <c r="F6327">
        <v>1</v>
      </c>
      <c r="G6327" t="s">
        <v>24</v>
      </c>
      <c r="H6327">
        <v>3254074</v>
      </c>
      <c r="I6327">
        <v>3255096</v>
      </c>
      <c r="J6327" t="s">
        <v>25</v>
      </c>
      <c r="K6327" t="s">
        <v>11034</v>
      </c>
      <c r="L6327" t="s">
        <v>11034</v>
      </c>
      <c r="N6327" t="s">
        <v>11035</v>
      </c>
      <c r="Q6327" t="s">
        <v>11032</v>
      </c>
      <c r="R6327">
        <v>1023</v>
      </c>
      <c r="S6327">
        <v>340</v>
      </c>
    </row>
    <row r="6328" spans="1:20" x14ac:dyDescent="0.25">
      <c r="A6328" t="s">
        <v>20</v>
      </c>
      <c r="B6328" t="s">
        <v>36</v>
      </c>
      <c r="C6328" t="s">
        <v>22</v>
      </c>
      <c r="D6328" t="s">
        <v>23</v>
      </c>
      <c r="E6328" t="s">
        <v>5</v>
      </c>
      <c r="F6328">
        <v>1</v>
      </c>
      <c r="G6328" t="s">
        <v>24</v>
      </c>
      <c r="H6328">
        <v>3255124</v>
      </c>
      <c r="I6328">
        <v>3256230</v>
      </c>
      <c r="J6328" t="s">
        <v>25</v>
      </c>
      <c r="Q6328" t="s">
        <v>11036</v>
      </c>
      <c r="R6328">
        <v>1107</v>
      </c>
      <c r="T6328" t="s">
        <v>11037</v>
      </c>
    </row>
    <row r="6329" spans="1:20" x14ac:dyDescent="0.25">
      <c r="A6329" t="s">
        <v>28</v>
      </c>
      <c r="B6329" t="s">
        <v>40</v>
      </c>
      <c r="C6329" t="s">
        <v>22</v>
      </c>
      <c r="D6329" t="s">
        <v>23</v>
      </c>
      <c r="E6329" t="s">
        <v>5</v>
      </c>
      <c r="F6329">
        <v>1</v>
      </c>
      <c r="G6329" t="s">
        <v>24</v>
      </c>
      <c r="H6329">
        <v>3255124</v>
      </c>
      <c r="I6329">
        <v>3256230</v>
      </c>
      <c r="J6329" t="s">
        <v>25</v>
      </c>
      <c r="K6329" t="s">
        <v>11038</v>
      </c>
      <c r="L6329" t="s">
        <v>11038</v>
      </c>
      <c r="N6329" t="s">
        <v>4885</v>
      </c>
      <c r="Q6329" t="s">
        <v>11036</v>
      </c>
      <c r="R6329">
        <v>1107</v>
      </c>
      <c r="S6329">
        <v>368</v>
      </c>
    </row>
    <row r="6330" spans="1:20" x14ac:dyDescent="0.25">
      <c r="A6330" t="s">
        <v>20</v>
      </c>
      <c r="B6330" t="s">
        <v>36</v>
      </c>
      <c r="C6330" t="s">
        <v>22</v>
      </c>
      <c r="D6330" t="s">
        <v>23</v>
      </c>
      <c r="E6330" t="s">
        <v>5</v>
      </c>
      <c r="F6330">
        <v>1</v>
      </c>
      <c r="G6330" t="s">
        <v>24</v>
      </c>
      <c r="H6330">
        <v>3256336</v>
      </c>
      <c r="I6330">
        <v>3258210</v>
      </c>
      <c r="J6330" t="s">
        <v>37</v>
      </c>
      <c r="Q6330" t="s">
        <v>11039</v>
      </c>
      <c r="R6330">
        <v>1875</v>
      </c>
      <c r="T6330" t="s">
        <v>11040</v>
      </c>
    </row>
    <row r="6331" spans="1:20" x14ac:dyDescent="0.25">
      <c r="A6331" t="s">
        <v>28</v>
      </c>
      <c r="B6331" t="s">
        <v>40</v>
      </c>
      <c r="C6331" t="s">
        <v>22</v>
      </c>
      <c r="D6331" t="s">
        <v>23</v>
      </c>
      <c r="E6331" t="s">
        <v>5</v>
      </c>
      <c r="F6331">
        <v>1</v>
      </c>
      <c r="G6331" t="s">
        <v>24</v>
      </c>
      <c r="H6331">
        <v>3256336</v>
      </c>
      <c r="I6331">
        <v>3258210</v>
      </c>
      <c r="J6331" t="s">
        <v>37</v>
      </c>
      <c r="K6331" t="s">
        <v>11041</v>
      </c>
      <c r="L6331" t="s">
        <v>11041</v>
      </c>
      <c r="N6331" t="s">
        <v>11042</v>
      </c>
      <c r="Q6331" t="s">
        <v>11039</v>
      </c>
      <c r="R6331">
        <v>1875</v>
      </c>
      <c r="S6331">
        <v>624</v>
      </c>
    </row>
    <row r="6332" spans="1:20" x14ac:dyDescent="0.25">
      <c r="A6332" t="s">
        <v>20</v>
      </c>
      <c r="B6332" t="s">
        <v>36</v>
      </c>
      <c r="C6332" t="s">
        <v>22</v>
      </c>
      <c r="D6332" t="s">
        <v>23</v>
      </c>
      <c r="E6332" t="s">
        <v>5</v>
      </c>
      <c r="F6332">
        <v>1</v>
      </c>
      <c r="G6332" t="s">
        <v>24</v>
      </c>
      <c r="H6332">
        <v>3258223</v>
      </c>
      <c r="I6332">
        <v>3259239</v>
      </c>
      <c r="J6332" t="s">
        <v>37</v>
      </c>
      <c r="Q6332" t="s">
        <v>11043</v>
      </c>
      <c r="R6332">
        <v>1017</v>
      </c>
      <c r="T6332" t="s">
        <v>11044</v>
      </c>
    </row>
    <row r="6333" spans="1:20" x14ac:dyDescent="0.25">
      <c r="A6333" t="s">
        <v>28</v>
      </c>
      <c r="B6333" t="s">
        <v>40</v>
      </c>
      <c r="C6333" t="s">
        <v>22</v>
      </c>
      <c r="D6333" t="s">
        <v>23</v>
      </c>
      <c r="E6333" t="s">
        <v>5</v>
      </c>
      <c r="F6333">
        <v>1</v>
      </c>
      <c r="G6333" t="s">
        <v>24</v>
      </c>
      <c r="H6333">
        <v>3258223</v>
      </c>
      <c r="I6333">
        <v>3259239</v>
      </c>
      <c r="J6333" t="s">
        <v>37</v>
      </c>
      <c r="K6333" t="s">
        <v>11045</v>
      </c>
      <c r="L6333" t="s">
        <v>11045</v>
      </c>
      <c r="N6333" t="s">
        <v>4885</v>
      </c>
      <c r="Q6333" t="s">
        <v>11043</v>
      </c>
      <c r="R6333">
        <v>1017</v>
      </c>
      <c r="S6333">
        <v>338</v>
      </c>
    </row>
    <row r="6334" spans="1:20" x14ac:dyDescent="0.25">
      <c r="A6334" t="s">
        <v>20</v>
      </c>
      <c r="B6334" t="s">
        <v>36</v>
      </c>
      <c r="C6334" t="s">
        <v>22</v>
      </c>
      <c r="D6334" t="s">
        <v>23</v>
      </c>
      <c r="E6334" t="s">
        <v>5</v>
      </c>
      <c r="F6334">
        <v>1</v>
      </c>
      <c r="G6334" t="s">
        <v>24</v>
      </c>
      <c r="H6334">
        <v>3259245</v>
      </c>
      <c r="I6334">
        <v>3260210</v>
      </c>
      <c r="J6334" t="s">
        <v>37</v>
      </c>
      <c r="Q6334" t="s">
        <v>11046</v>
      </c>
      <c r="R6334">
        <v>966</v>
      </c>
      <c r="T6334" t="s">
        <v>11047</v>
      </c>
    </row>
    <row r="6335" spans="1:20" x14ac:dyDescent="0.25">
      <c r="A6335" t="s">
        <v>28</v>
      </c>
      <c r="B6335" t="s">
        <v>40</v>
      </c>
      <c r="C6335" t="s">
        <v>22</v>
      </c>
      <c r="D6335" t="s">
        <v>23</v>
      </c>
      <c r="E6335" t="s">
        <v>5</v>
      </c>
      <c r="F6335">
        <v>1</v>
      </c>
      <c r="G6335" t="s">
        <v>24</v>
      </c>
      <c r="H6335">
        <v>3259245</v>
      </c>
      <c r="I6335">
        <v>3260210</v>
      </c>
      <c r="J6335" t="s">
        <v>37</v>
      </c>
      <c r="K6335" t="s">
        <v>11048</v>
      </c>
      <c r="L6335" t="s">
        <v>11048</v>
      </c>
      <c r="N6335" t="s">
        <v>9676</v>
      </c>
      <c r="Q6335" t="s">
        <v>11046</v>
      </c>
      <c r="R6335">
        <v>966</v>
      </c>
      <c r="S6335">
        <v>321</v>
      </c>
    </row>
    <row r="6336" spans="1:20" x14ac:dyDescent="0.25">
      <c r="A6336" t="s">
        <v>20</v>
      </c>
      <c r="B6336" t="s">
        <v>36</v>
      </c>
      <c r="C6336" t="s">
        <v>22</v>
      </c>
      <c r="D6336" t="s">
        <v>23</v>
      </c>
      <c r="E6336" t="s">
        <v>5</v>
      </c>
      <c r="F6336">
        <v>1</v>
      </c>
      <c r="G6336" t="s">
        <v>24</v>
      </c>
      <c r="H6336">
        <v>3260207</v>
      </c>
      <c r="I6336">
        <v>3261067</v>
      </c>
      <c r="J6336" t="s">
        <v>37</v>
      </c>
      <c r="Q6336" t="s">
        <v>11049</v>
      </c>
      <c r="R6336">
        <v>861</v>
      </c>
      <c r="T6336" t="s">
        <v>11050</v>
      </c>
    </row>
    <row r="6337" spans="1:20" x14ac:dyDescent="0.25">
      <c r="A6337" t="s">
        <v>28</v>
      </c>
      <c r="B6337" t="s">
        <v>40</v>
      </c>
      <c r="C6337" t="s">
        <v>22</v>
      </c>
      <c r="D6337" t="s">
        <v>23</v>
      </c>
      <c r="E6337" t="s">
        <v>5</v>
      </c>
      <c r="F6337">
        <v>1</v>
      </c>
      <c r="G6337" t="s">
        <v>24</v>
      </c>
      <c r="H6337">
        <v>3260207</v>
      </c>
      <c r="I6337">
        <v>3261067</v>
      </c>
      <c r="J6337" t="s">
        <v>37</v>
      </c>
      <c r="K6337" t="s">
        <v>11051</v>
      </c>
      <c r="L6337" t="s">
        <v>11051</v>
      </c>
      <c r="N6337" t="s">
        <v>3275</v>
      </c>
      <c r="Q6337" t="s">
        <v>11049</v>
      </c>
      <c r="R6337">
        <v>861</v>
      </c>
      <c r="S6337">
        <v>286</v>
      </c>
    </row>
    <row r="6338" spans="1:20" x14ac:dyDescent="0.25">
      <c r="A6338" t="s">
        <v>20</v>
      </c>
      <c r="B6338" t="s">
        <v>36</v>
      </c>
      <c r="C6338" t="s">
        <v>22</v>
      </c>
      <c r="D6338" t="s">
        <v>23</v>
      </c>
      <c r="E6338" t="s">
        <v>5</v>
      </c>
      <c r="F6338">
        <v>1</v>
      </c>
      <c r="G6338" t="s">
        <v>24</v>
      </c>
      <c r="H6338">
        <v>3261122</v>
      </c>
      <c r="I6338">
        <v>3263695</v>
      </c>
      <c r="J6338" t="s">
        <v>25</v>
      </c>
      <c r="Q6338" t="s">
        <v>11052</v>
      </c>
      <c r="R6338">
        <v>2574</v>
      </c>
      <c r="T6338" t="s">
        <v>11053</v>
      </c>
    </row>
    <row r="6339" spans="1:20" x14ac:dyDescent="0.25">
      <c r="A6339" t="s">
        <v>28</v>
      </c>
      <c r="B6339" t="s">
        <v>40</v>
      </c>
      <c r="C6339" t="s">
        <v>22</v>
      </c>
      <c r="D6339" t="s">
        <v>23</v>
      </c>
      <c r="E6339" t="s">
        <v>5</v>
      </c>
      <c r="F6339">
        <v>1</v>
      </c>
      <c r="G6339" t="s">
        <v>24</v>
      </c>
      <c r="H6339">
        <v>3261122</v>
      </c>
      <c r="I6339">
        <v>3263695</v>
      </c>
      <c r="J6339" t="s">
        <v>25</v>
      </c>
      <c r="K6339" t="s">
        <v>11054</v>
      </c>
      <c r="L6339" t="s">
        <v>11054</v>
      </c>
      <c r="N6339" t="s">
        <v>30</v>
      </c>
      <c r="Q6339" t="s">
        <v>11052</v>
      </c>
      <c r="R6339">
        <v>2574</v>
      </c>
      <c r="S6339">
        <v>857</v>
      </c>
    </row>
    <row r="6340" spans="1:20" x14ac:dyDescent="0.25">
      <c r="A6340" t="s">
        <v>20</v>
      </c>
      <c r="B6340" t="s">
        <v>36</v>
      </c>
      <c r="C6340" t="s">
        <v>22</v>
      </c>
      <c r="D6340" t="s">
        <v>23</v>
      </c>
      <c r="E6340" t="s">
        <v>5</v>
      </c>
      <c r="F6340">
        <v>1</v>
      </c>
      <c r="G6340" t="s">
        <v>24</v>
      </c>
      <c r="H6340">
        <v>3263766</v>
      </c>
      <c r="I6340">
        <v>3265736</v>
      </c>
      <c r="J6340" t="s">
        <v>37</v>
      </c>
      <c r="Q6340" t="s">
        <v>11055</v>
      </c>
      <c r="R6340">
        <v>1971</v>
      </c>
      <c r="T6340" t="s">
        <v>11056</v>
      </c>
    </row>
    <row r="6341" spans="1:20" x14ac:dyDescent="0.25">
      <c r="A6341" t="s">
        <v>28</v>
      </c>
      <c r="B6341" t="s">
        <v>40</v>
      </c>
      <c r="C6341" t="s">
        <v>22</v>
      </c>
      <c r="D6341" t="s">
        <v>23</v>
      </c>
      <c r="E6341" t="s">
        <v>5</v>
      </c>
      <c r="F6341">
        <v>1</v>
      </c>
      <c r="G6341" t="s">
        <v>24</v>
      </c>
      <c r="H6341">
        <v>3263766</v>
      </c>
      <c r="I6341">
        <v>3265736</v>
      </c>
      <c r="J6341" t="s">
        <v>37</v>
      </c>
      <c r="K6341" t="s">
        <v>11057</v>
      </c>
      <c r="L6341" t="s">
        <v>11057</v>
      </c>
      <c r="N6341" t="s">
        <v>11058</v>
      </c>
      <c r="Q6341" t="s">
        <v>11055</v>
      </c>
      <c r="R6341">
        <v>1971</v>
      </c>
      <c r="S6341">
        <v>656</v>
      </c>
    </row>
    <row r="6342" spans="1:20" x14ac:dyDescent="0.25">
      <c r="A6342" t="s">
        <v>20</v>
      </c>
      <c r="B6342" t="s">
        <v>36</v>
      </c>
      <c r="C6342" t="s">
        <v>22</v>
      </c>
      <c r="D6342" t="s">
        <v>23</v>
      </c>
      <c r="E6342" t="s">
        <v>5</v>
      </c>
      <c r="F6342">
        <v>1</v>
      </c>
      <c r="G6342" t="s">
        <v>24</v>
      </c>
      <c r="H6342">
        <v>3265726</v>
      </c>
      <c r="I6342">
        <v>3267090</v>
      </c>
      <c r="J6342" t="s">
        <v>37</v>
      </c>
      <c r="Q6342" t="s">
        <v>11059</v>
      </c>
      <c r="R6342">
        <v>1365</v>
      </c>
      <c r="T6342" t="s">
        <v>11060</v>
      </c>
    </row>
    <row r="6343" spans="1:20" x14ac:dyDescent="0.25">
      <c r="A6343" t="s">
        <v>28</v>
      </c>
      <c r="B6343" t="s">
        <v>40</v>
      </c>
      <c r="C6343" t="s">
        <v>22</v>
      </c>
      <c r="D6343" t="s">
        <v>23</v>
      </c>
      <c r="E6343" t="s">
        <v>5</v>
      </c>
      <c r="F6343">
        <v>1</v>
      </c>
      <c r="G6343" t="s">
        <v>24</v>
      </c>
      <c r="H6343">
        <v>3265726</v>
      </c>
      <c r="I6343">
        <v>3267090</v>
      </c>
      <c r="J6343" t="s">
        <v>37</v>
      </c>
      <c r="K6343" t="s">
        <v>11061</v>
      </c>
      <c r="L6343" t="s">
        <v>11061</v>
      </c>
      <c r="N6343" t="s">
        <v>11062</v>
      </c>
      <c r="Q6343" t="s">
        <v>11059</v>
      </c>
      <c r="R6343">
        <v>1365</v>
      </c>
      <c r="S6343">
        <v>454</v>
      </c>
    </row>
    <row r="6344" spans="1:20" x14ac:dyDescent="0.25">
      <c r="A6344" t="s">
        <v>20</v>
      </c>
      <c r="B6344" t="s">
        <v>36</v>
      </c>
      <c r="C6344" t="s">
        <v>22</v>
      </c>
      <c r="D6344" t="s">
        <v>23</v>
      </c>
      <c r="E6344" t="s">
        <v>5</v>
      </c>
      <c r="F6344">
        <v>1</v>
      </c>
      <c r="G6344" t="s">
        <v>24</v>
      </c>
      <c r="H6344">
        <v>3267126</v>
      </c>
      <c r="I6344">
        <v>3268430</v>
      </c>
      <c r="J6344" t="s">
        <v>37</v>
      </c>
      <c r="Q6344" t="s">
        <v>11063</v>
      </c>
      <c r="R6344">
        <v>1305</v>
      </c>
      <c r="T6344" t="s">
        <v>11064</v>
      </c>
    </row>
    <row r="6345" spans="1:20" x14ac:dyDescent="0.25">
      <c r="A6345" t="s">
        <v>28</v>
      </c>
      <c r="B6345" t="s">
        <v>40</v>
      </c>
      <c r="C6345" t="s">
        <v>22</v>
      </c>
      <c r="D6345" t="s">
        <v>23</v>
      </c>
      <c r="E6345" t="s">
        <v>5</v>
      </c>
      <c r="F6345">
        <v>1</v>
      </c>
      <c r="G6345" t="s">
        <v>24</v>
      </c>
      <c r="H6345">
        <v>3267126</v>
      </c>
      <c r="I6345">
        <v>3268430</v>
      </c>
      <c r="J6345" t="s">
        <v>37</v>
      </c>
      <c r="K6345" t="s">
        <v>11065</v>
      </c>
      <c r="L6345" t="s">
        <v>11065</v>
      </c>
      <c r="N6345" t="s">
        <v>11066</v>
      </c>
      <c r="Q6345" t="s">
        <v>11063</v>
      </c>
      <c r="R6345">
        <v>1305</v>
      </c>
      <c r="S6345">
        <v>434</v>
      </c>
    </row>
    <row r="6346" spans="1:20" x14ac:dyDescent="0.25">
      <c r="A6346" t="s">
        <v>20</v>
      </c>
      <c r="B6346" t="s">
        <v>36</v>
      </c>
      <c r="C6346" t="s">
        <v>22</v>
      </c>
      <c r="D6346" t="s">
        <v>23</v>
      </c>
      <c r="E6346" t="s">
        <v>5</v>
      </c>
      <c r="F6346">
        <v>1</v>
      </c>
      <c r="G6346" t="s">
        <v>24</v>
      </c>
      <c r="H6346">
        <v>3268417</v>
      </c>
      <c r="I6346">
        <v>3269562</v>
      </c>
      <c r="J6346" t="s">
        <v>37</v>
      </c>
      <c r="Q6346" t="s">
        <v>11067</v>
      </c>
      <c r="R6346">
        <v>1146</v>
      </c>
      <c r="T6346" t="s">
        <v>11068</v>
      </c>
    </row>
    <row r="6347" spans="1:20" x14ac:dyDescent="0.25">
      <c r="A6347" t="s">
        <v>28</v>
      </c>
      <c r="B6347" t="s">
        <v>40</v>
      </c>
      <c r="C6347" t="s">
        <v>22</v>
      </c>
      <c r="D6347" t="s">
        <v>23</v>
      </c>
      <c r="E6347" t="s">
        <v>5</v>
      </c>
      <c r="F6347">
        <v>1</v>
      </c>
      <c r="G6347" t="s">
        <v>24</v>
      </c>
      <c r="H6347">
        <v>3268417</v>
      </c>
      <c r="I6347">
        <v>3269562</v>
      </c>
      <c r="J6347" t="s">
        <v>37</v>
      </c>
      <c r="K6347" t="s">
        <v>11069</v>
      </c>
      <c r="L6347" t="s">
        <v>11069</v>
      </c>
      <c r="N6347" t="s">
        <v>930</v>
      </c>
      <c r="Q6347" t="s">
        <v>11067</v>
      </c>
      <c r="R6347">
        <v>1146</v>
      </c>
      <c r="S6347">
        <v>381</v>
      </c>
    </row>
    <row r="6348" spans="1:20" x14ac:dyDescent="0.25">
      <c r="A6348" t="s">
        <v>20</v>
      </c>
      <c r="B6348" t="s">
        <v>36</v>
      </c>
      <c r="C6348" t="s">
        <v>22</v>
      </c>
      <c r="D6348" t="s">
        <v>23</v>
      </c>
      <c r="E6348" t="s">
        <v>5</v>
      </c>
      <c r="F6348">
        <v>1</v>
      </c>
      <c r="G6348" t="s">
        <v>24</v>
      </c>
      <c r="H6348">
        <v>3269640</v>
      </c>
      <c r="I6348">
        <v>3270953</v>
      </c>
      <c r="J6348" t="s">
        <v>37</v>
      </c>
      <c r="Q6348" t="s">
        <v>11070</v>
      </c>
      <c r="R6348">
        <v>1314</v>
      </c>
      <c r="T6348" t="s">
        <v>11071</v>
      </c>
    </row>
    <row r="6349" spans="1:20" x14ac:dyDescent="0.25">
      <c r="A6349" t="s">
        <v>28</v>
      </c>
      <c r="B6349" t="s">
        <v>40</v>
      </c>
      <c r="C6349" t="s">
        <v>22</v>
      </c>
      <c r="D6349" t="s">
        <v>23</v>
      </c>
      <c r="E6349" t="s">
        <v>5</v>
      </c>
      <c r="F6349">
        <v>1</v>
      </c>
      <c r="G6349" t="s">
        <v>24</v>
      </c>
      <c r="H6349">
        <v>3269640</v>
      </c>
      <c r="I6349">
        <v>3270953</v>
      </c>
      <c r="J6349" t="s">
        <v>37</v>
      </c>
      <c r="K6349" t="s">
        <v>11072</v>
      </c>
      <c r="L6349" t="s">
        <v>11072</v>
      </c>
      <c r="N6349" t="s">
        <v>112</v>
      </c>
      <c r="Q6349" t="s">
        <v>11070</v>
      </c>
      <c r="R6349">
        <v>1314</v>
      </c>
      <c r="S6349">
        <v>437</v>
      </c>
    </row>
    <row r="6350" spans="1:20" x14ac:dyDescent="0.25">
      <c r="A6350" t="s">
        <v>20</v>
      </c>
      <c r="B6350" t="s">
        <v>36</v>
      </c>
      <c r="C6350" t="s">
        <v>22</v>
      </c>
      <c r="D6350" t="s">
        <v>23</v>
      </c>
      <c r="E6350" t="s">
        <v>5</v>
      </c>
      <c r="F6350">
        <v>1</v>
      </c>
      <c r="G6350" t="s">
        <v>24</v>
      </c>
      <c r="H6350">
        <v>3270943</v>
      </c>
      <c r="I6350">
        <v>3271749</v>
      </c>
      <c r="J6350" t="s">
        <v>37</v>
      </c>
      <c r="Q6350" t="s">
        <v>11073</v>
      </c>
      <c r="R6350">
        <v>807</v>
      </c>
      <c r="T6350" t="s">
        <v>11074</v>
      </c>
    </row>
    <row r="6351" spans="1:20" x14ac:dyDescent="0.25">
      <c r="A6351" t="s">
        <v>28</v>
      </c>
      <c r="B6351" t="s">
        <v>40</v>
      </c>
      <c r="C6351" t="s">
        <v>22</v>
      </c>
      <c r="D6351" t="s">
        <v>23</v>
      </c>
      <c r="E6351" t="s">
        <v>5</v>
      </c>
      <c r="F6351">
        <v>1</v>
      </c>
      <c r="G6351" t="s">
        <v>24</v>
      </c>
      <c r="H6351">
        <v>3270943</v>
      </c>
      <c r="I6351">
        <v>3271749</v>
      </c>
      <c r="J6351" t="s">
        <v>37</v>
      </c>
      <c r="K6351" t="s">
        <v>11075</v>
      </c>
      <c r="L6351" t="s">
        <v>11075</v>
      </c>
      <c r="N6351" t="s">
        <v>3887</v>
      </c>
      <c r="Q6351" t="s">
        <v>11073</v>
      </c>
      <c r="R6351">
        <v>807</v>
      </c>
      <c r="S6351">
        <v>268</v>
      </c>
    </row>
    <row r="6352" spans="1:20" x14ac:dyDescent="0.25">
      <c r="A6352" t="s">
        <v>20</v>
      </c>
      <c r="B6352" t="s">
        <v>36</v>
      </c>
      <c r="C6352" t="s">
        <v>22</v>
      </c>
      <c r="D6352" t="s">
        <v>23</v>
      </c>
      <c r="E6352" t="s">
        <v>5</v>
      </c>
      <c r="F6352">
        <v>1</v>
      </c>
      <c r="G6352" t="s">
        <v>24</v>
      </c>
      <c r="H6352">
        <v>3271826</v>
      </c>
      <c r="I6352">
        <v>3272722</v>
      </c>
      <c r="J6352" t="s">
        <v>37</v>
      </c>
      <c r="Q6352" t="s">
        <v>11076</v>
      </c>
      <c r="R6352">
        <v>897</v>
      </c>
      <c r="T6352" t="s">
        <v>11077</v>
      </c>
    </row>
    <row r="6353" spans="1:20" x14ac:dyDescent="0.25">
      <c r="A6353" t="s">
        <v>28</v>
      </c>
      <c r="B6353" t="s">
        <v>40</v>
      </c>
      <c r="C6353" t="s">
        <v>22</v>
      </c>
      <c r="D6353" t="s">
        <v>23</v>
      </c>
      <c r="E6353" t="s">
        <v>5</v>
      </c>
      <c r="F6353">
        <v>1</v>
      </c>
      <c r="G6353" t="s">
        <v>24</v>
      </c>
      <c r="H6353">
        <v>3271826</v>
      </c>
      <c r="I6353">
        <v>3272722</v>
      </c>
      <c r="J6353" t="s">
        <v>37</v>
      </c>
      <c r="K6353" t="s">
        <v>11078</v>
      </c>
      <c r="L6353" t="s">
        <v>11078</v>
      </c>
      <c r="N6353" t="s">
        <v>11079</v>
      </c>
      <c r="Q6353" t="s">
        <v>11076</v>
      </c>
      <c r="R6353">
        <v>897</v>
      </c>
      <c r="S6353">
        <v>298</v>
      </c>
    </row>
    <row r="6354" spans="1:20" x14ac:dyDescent="0.25">
      <c r="A6354" t="s">
        <v>20</v>
      </c>
      <c r="B6354" t="s">
        <v>36</v>
      </c>
      <c r="C6354" t="s">
        <v>22</v>
      </c>
      <c r="D6354" t="s">
        <v>23</v>
      </c>
      <c r="E6354" t="s">
        <v>5</v>
      </c>
      <c r="F6354">
        <v>1</v>
      </c>
      <c r="G6354" t="s">
        <v>24</v>
      </c>
      <c r="H6354">
        <v>3272719</v>
      </c>
      <c r="I6354">
        <v>3273267</v>
      </c>
      <c r="J6354" t="s">
        <v>37</v>
      </c>
      <c r="Q6354" t="s">
        <v>11080</v>
      </c>
      <c r="R6354">
        <v>549</v>
      </c>
      <c r="T6354" t="s">
        <v>11081</v>
      </c>
    </row>
    <row r="6355" spans="1:20" x14ac:dyDescent="0.25">
      <c r="A6355" t="s">
        <v>28</v>
      </c>
      <c r="B6355" t="s">
        <v>40</v>
      </c>
      <c r="C6355" t="s">
        <v>22</v>
      </c>
      <c r="D6355" t="s">
        <v>23</v>
      </c>
      <c r="E6355" t="s">
        <v>5</v>
      </c>
      <c r="F6355">
        <v>1</v>
      </c>
      <c r="G6355" t="s">
        <v>24</v>
      </c>
      <c r="H6355">
        <v>3272719</v>
      </c>
      <c r="I6355">
        <v>3273267</v>
      </c>
      <c r="J6355" t="s">
        <v>37</v>
      </c>
      <c r="K6355" t="s">
        <v>11082</v>
      </c>
      <c r="L6355" t="s">
        <v>11082</v>
      </c>
      <c r="N6355" t="s">
        <v>11083</v>
      </c>
      <c r="Q6355" t="s">
        <v>11080</v>
      </c>
      <c r="R6355">
        <v>549</v>
      </c>
      <c r="S6355">
        <v>182</v>
      </c>
    </row>
    <row r="6356" spans="1:20" x14ac:dyDescent="0.25">
      <c r="A6356" t="s">
        <v>20</v>
      </c>
      <c r="B6356" t="s">
        <v>36</v>
      </c>
      <c r="C6356" t="s">
        <v>22</v>
      </c>
      <c r="D6356" t="s">
        <v>23</v>
      </c>
      <c r="E6356" t="s">
        <v>5</v>
      </c>
      <c r="F6356">
        <v>1</v>
      </c>
      <c r="G6356" t="s">
        <v>24</v>
      </c>
      <c r="H6356">
        <v>3273252</v>
      </c>
      <c r="I6356">
        <v>3274145</v>
      </c>
      <c r="J6356" t="s">
        <v>37</v>
      </c>
      <c r="Q6356" t="s">
        <v>11084</v>
      </c>
      <c r="R6356">
        <v>894</v>
      </c>
      <c r="T6356" t="s">
        <v>11085</v>
      </c>
    </row>
    <row r="6357" spans="1:20" x14ac:dyDescent="0.25">
      <c r="A6357" t="s">
        <v>28</v>
      </c>
      <c r="B6357" t="s">
        <v>40</v>
      </c>
      <c r="C6357" t="s">
        <v>22</v>
      </c>
      <c r="D6357" t="s">
        <v>23</v>
      </c>
      <c r="E6357" t="s">
        <v>5</v>
      </c>
      <c r="F6357">
        <v>1</v>
      </c>
      <c r="G6357" t="s">
        <v>24</v>
      </c>
      <c r="H6357">
        <v>3273252</v>
      </c>
      <c r="I6357">
        <v>3274145</v>
      </c>
      <c r="J6357" t="s">
        <v>37</v>
      </c>
      <c r="K6357" t="s">
        <v>11086</v>
      </c>
      <c r="L6357" t="s">
        <v>11086</v>
      </c>
      <c r="N6357" t="s">
        <v>11087</v>
      </c>
      <c r="Q6357" t="s">
        <v>11084</v>
      </c>
      <c r="R6357">
        <v>894</v>
      </c>
      <c r="S6357">
        <v>297</v>
      </c>
    </row>
    <row r="6358" spans="1:20" x14ac:dyDescent="0.25">
      <c r="A6358" t="s">
        <v>20</v>
      </c>
      <c r="B6358" t="s">
        <v>36</v>
      </c>
      <c r="C6358" t="s">
        <v>22</v>
      </c>
      <c r="D6358" t="s">
        <v>23</v>
      </c>
      <c r="E6358" t="s">
        <v>5</v>
      </c>
      <c r="F6358">
        <v>1</v>
      </c>
      <c r="G6358" t="s">
        <v>24</v>
      </c>
      <c r="H6358">
        <v>3274157</v>
      </c>
      <c r="I6358">
        <v>3275218</v>
      </c>
      <c r="J6358" t="s">
        <v>37</v>
      </c>
      <c r="Q6358" t="s">
        <v>11088</v>
      </c>
      <c r="R6358">
        <v>1062</v>
      </c>
      <c r="T6358" t="s">
        <v>11089</v>
      </c>
    </row>
    <row r="6359" spans="1:20" x14ac:dyDescent="0.25">
      <c r="A6359" t="s">
        <v>28</v>
      </c>
      <c r="B6359" t="s">
        <v>40</v>
      </c>
      <c r="C6359" t="s">
        <v>22</v>
      </c>
      <c r="D6359" t="s">
        <v>23</v>
      </c>
      <c r="E6359" t="s">
        <v>5</v>
      </c>
      <c r="F6359">
        <v>1</v>
      </c>
      <c r="G6359" t="s">
        <v>24</v>
      </c>
      <c r="H6359">
        <v>3274157</v>
      </c>
      <c r="I6359">
        <v>3275218</v>
      </c>
      <c r="J6359" t="s">
        <v>37</v>
      </c>
      <c r="K6359" t="s">
        <v>11090</v>
      </c>
      <c r="L6359" t="s">
        <v>11090</v>
      </c>
      <c r="N6359" t="s">
        <v>11091</v>
      </c>
      <c r="Q6359" t="s">
        <v>11088</v>
      </c>
      <c r="R6359">
        <v>1062</v>
      </c>
      <c r="S6359">
        <v>353</v>
      </c>
    </row>
    <row r="6360" spans="1:20" x14ac:dyDescent="0.25">
      <c r="A6360" t="s">
        <v>20</v>
      </c>
      <c r="B6360" t="s">
        <v>36</v>
      </c>
      <c r="C6360" t="s">
        <v>22</v>
      </c>
      <c r="D6360" t="s">
        <v>23</v>
      </c>
      <c r="E6360" t="s">
        <v>5</v>
      </c>
      <c r="F6360">
        <v>1</v>
      </c>
      <c r="G6360" t="s">
        <v>24</v>
      </c>
      <c r="H6360">
        <v>3275562</v>
      </c>
      <c r="I6360">
        <v>3276401</v>
      </c>
      <c r="J6360" t="s">
        <v>25</v>
      </c>
      <c r="Q6360" t="s">
        <v>11092</v>
      </c>
      <c r="R6360">
        <v>840</v>
      </c>
      <c r="T6360" t="s">
        <v>11093</v>
      </c>
    </row>
    <row r="6361" spans="1:20" x14ac:dyDescent="0.25">
      <c r="A6361" t="s">
        <v>28</v>
      </c>
      <c r="B6361" t="s">
        <v>40</v>
      </c>
      <c r="C6361" t="s">
        <v>22</v>
      </c>
      <c r="D6361" t="s">
        <v>23</v>
      </c>
      <c r="E6361" t="s">
        <v>5</v>
      </c>
      <c r="F6361">
        <v>1</v>
      </c>
      <c r="G6361" t="s">
        <v>24</v>
      </c>
      <c r="H6361">
        <v>3275562</v>
      </c>
      <c r="I6361">
        <v>3276401</v>
      </c>
      <c r="J6361" t="s">
        <v>25</v>
      </c>
      <c r="K6361" t="s">
        <v>11094</v>
      </c>
      <c r="L6361" t="s">
        <v>11094</v>
      </c>
      <c r="N6361" t="s">
        <v>11095</v>
      </c>
      <c r="Q6361" t="s">
        <v>11092</v>
      </c>
      <c r="R6361">
        <v>840</v>
      </c>
      <c r="S6361">
        <v>279</v>
      </c>
    </row>
    <row r="6362" spans="1:20" x14ac:dyDescent="0.25">
      <c r="A6362" t="s">
        <v>20</v>
      </c>
      <c r="B6362" t="s">
        <v>36</v>
      </c>
      <c r="C6362" t="s">
        <v>22</v>
      </c>
      <c r="D6362" t="s">
        <v>23</v>
      </c>
      <c r="E6362" t="s">
        <v>5</v>
      </c>
      <c r="F6362">
        <v>1</v>
      </c>
      <c r="G6362" t="s">
        <v>24</v>
      </c>
      <c r="H6362">
        <v>3276434</v>
      </c>
      <c r="I6362">
        <v>3277291</v>
      </c>
      <c r="J6362" t="s">
        <v>37</v>
      </c>
      <c r="Q6362" t="s">
        <v>11096</v>
      </c>
      <c r="R6362">
        <v>858</v>
      </c>
      <c r="T6362" t="s">
        <v>11097</v>
      </c>
    </row>
    <row r="6363" spans="1:20" x14ac:dyDescent="0.25">
      <c r="A6363" t="s">
        <v>28</v>
      </c>
      <c r="B6363" t="s">
        <v>40</v>
      </c>
      <c r="C6363" t="s">
        <v>22</v>
      </c>
      <c r="D6363" t="s">
        <v>23</v>
      </c>
      <c r="E6363" t="s">
        <v>5</v>
      </c>
      <c r="F6363">
        <v>1</v>
      </c>
      <c r="G6363" t="s">
        <v>24</v>
      </c>
      <c r="H6363">
        <v>3276434</v>
      </c>
      <c r="I6363">
        <v>3277291</v>
      </c>
      <c r="J6363" t="s">
        <v>37</v>
      </c>
      <c r="K6363" t="s">
        <v>11098</v>
      </c>
      <c r="L6363" t="s">
        <v>11098</v>
      </c>
      <c r="N6363" t="s">
        <v>3486</v>
      </c>
      <c r="Q6363" t="s">
        <v>11096</v>
      </c>
      <c r="R6363">
        <v>858</v>
      </c>
      <c r="S6363">
        <v>285</v>
      </c>
    </row>
    <row r="6364" spans="1:20" x14ac:dyDescent="0.25">
      <c r="A6364" t="s">
        <v>20</v>
      </c>
      <c r="B6364" t="s">
        <v>36</v>
      </c>
      <c r="C6364" t="s">
        <v>22</v>
      </c>
      <c r="D6364" t="s">
        <v>23</v>
      </c>
      <c r="E6364" t="s">
        <v>5</v>
      </c>
      <c r="F6364">
        <v>1</v>
      </c>
      <c r="G6364" t="s">
        <v>24</v>
      </c>
      <c r="H6364">
        <v>3277311</v>
      </c>
      <c r="I6364">
        <v>3278597</v>
      </c>
      <c r="J6364" t="s">
        <v>37</v>
      </c>
      <c r="Q6364" t="s">
        <v>11099</v>
      </c>
      <c r="R6364">
        <v>1287</v>
      </c>
      <c r="T6364" t="s">
        <v>11100</v>
      </c>
    </row>
    <row r="6365" spans="1:20" x14ac:dyDescent="0.25">
      <c r="A6365" t="s">
        <v>28</v>
      </c>
      <c r="B6365" t="s">
        <v>40</v>
      </c>
      <c r="C6365" t="s">
        <v>22</v>
      </c>
      <c r="D6365" t="s">
        <v>23</v>
      </c>
      <c r="E6365" t="s">
        <v>5</v>
      </c>
      <c r="F6365">
        <v>1</v>
      </c>
      <c r="G6365" t="s">
        <v>24</v>
      </c>
      <c r="H6365">
        <v>3277311</v>
      </c>
      <c r="I6365">
        <v>3278597</v>
      </c>
      <c r="J6365" t="s">
        <v>37</v>
      </c>
      <c r="K6365" t="s">
        <v>11101</v>
      </c>
      <c r="L6365" t="s">
        <v>11101</v>
      </c>
      <c r="N6365" t="s">
        <v>11102</v>
      </c>
      <c r="Q6365" t="s">
        <v>11099</v>
      </c>
      <c r="R6365">
        <v>1287</v>
      </c>
      <c r="S6365">
        <v>428</v>
      </c>
    </row>
    <row r="6366" spans="1:20" x14ac:dyDescent="0.25">
      <c r="A6366" t="s">
        <v>20</v>
      </c>
      <c r="B6366" t="s">
        <v>36</v>
      </c>
      <c r="C6366" t="s">
        <v>22</v>
      </c>
      <c r="D6366" t="s">
        <v>23</v>
      </c>
      <c r="E6366" t="s">
        <v>5</v>
      </c>
      <c r="F6366">
        <v>1</v>
      </c>
      <c r="G6366" t="s">
        <v>24</v>
      </c>
      <c r="H6366">
        <v>3278650</v>
      </c>
      <c r="I6366">
        <v>3279681</v>
      </c>
      <c r="J6366" t="s">
        <v>37</v>
      </c>
      <c r="Q6366" t="s">
        <v>11103</v>
      </c>
      <c r="R6366">
        <v>1032</v>
      </c>
      <c r="T6366" t="s">
        <v>11104</v>
      </c>
    </row>
    <row r="6367" spans="1:20" x14ac:dyDescent="0.25">
      <c r="A6367" t="s">
        <v>28</v>
      </c>
      <c r="B6367" t="s">
        <v>40</v>
      </c>
      <c r="C6367" t="s">
        <v>22</v>
      </c>
      <c r="D6367" t="s">
        <v>23</v>
      </c>
      <c r="E6367" t="s">
        <v>5</v>
      </c>
      <c r="F6367">
        <v>1</v>
      </c>
      <c r="G6367" t="s">
        <v>24</v>
      </c>
      <c r="H6367">
        <v>3278650</v>
      </c>
      <c r="I6367">
        <v>3279681</v>
      </c>
      <c r="J6367" t="s">
        <v>37</v>
      </c>
      <c r="K6367" t="s">
        <v>11105</v>
      </c>
      <c r="L6367" t="s">
        <v>11105</v>
      </c>
      <c r="N6367" t="s">
        <v>11106</v>
      </c>
      <c r="Q6367" t="s">
        <v>11103</v>
      </c>
      <c r="R6367">
        <v>1032</v>
      </c>
      <c r="S6367">
        <v>343</v>
      </c>
    </row>
    <row r="6368" spans="1:20" x14ac:dyDescent="0.25">
      <c r="A6368" t="s">
        <v>20</v>
      </c>
      <c r="B6368" t="s">
        <v>36</v>
      </c>
      <c r="C6368" t="s">
        <v>22</v>
      </c>
      <c r="D6368" t="s">
        <v>23</v>
      </c>
      <c r="E6368" t="s">
        <v>5</v>
      </c>
      <c r="F6368">
        <v>1</v>
      </c>
      <c r="G6368" t="s">
        <v>24</v>
      </c>
      <c r="H6368">
        <v>3279755</v>
      </c>
      <c r="I6368">
        <v>3280267</v>
      </c>
      <c r="J6368" t="s">
        <v>37</v>
      </c>
      <c r="Q6368" t="s">
        <v>11107</v>
      </c>
      <c r="R6368">
        <v>513</v>
      </c>
      <c r="T6368" t="s">
        <v>11108</v>
      </c>
    </row>
    <row r="6369" spans="1:20" x14ac:dyDescent="0.25">
      <c r="A6369" t="s">
        <v>28</v>
      </c>
      <c r="B6369" t="s">
        <v>40</v>
      </c>
      <c r="C6369" t="s">
        <v>22</v>
      </c>
      <c r="D6369" t="s">
        <v>23</v>
      </c>
      <c r="E6369" t="s">
        <v>5</v>
      </c>
      <c r="F6369">
        <v>1</v>
      </c>
      <c r="G6369" t="s">
        <v>24</v>
      </c>
      <c r="H6369">
        <v>3279755</v>
      </c>
      <c r="I6369">
        <v>3280267</v>
      </c>
      <c r="J6369" t="s">
        <v>37</v>
      </c>
      <c r="K6369" t="s">
        <v>11109</v>
      </c>
      <c r="L6369" t="s">
        <v>11109</v>
      </c>
      <c r="N6369" t="s">
        <v>11110</v>
      </c>
      <c r="Q6369" t="s">
        <v>11107</v>
      </c>
      <c r="R6369">
        <v>513</v>
      </c>
      <c r="S6369">
        <v>170</v>
      </c>
    </row>
    <row r="6370" spans="1:20" x14ac:dyDescent="0.25">
      <c r="A6370" t="s">
        <v>20</v>
      </c>
      <c r="B6370" t="s">
        <v>36</v>
      </c>
      <c r="C6370" t="s">
        <v>22</v>
      </c>
      <c r="D6370" t="s">
        <v>23</v>
      </c>
      <c r="E6370" t="s">
        <v>5</v>
      </c>
      <c r="F6370">
        <v>1</v>
      </c>
      <c r="G6370" t="s">
        <v>24</v>
      </c>
      <c r="H6370">
        <v>3280254</v>
      </c>
      <c r="I6370">
        <v>3280703</v>
      </c>
      <c r="J6370" t="s">
        <v>37</v>
      </c>
      <c r="Q6370" t="s">
        <v>11111</v>
      </c>
      <c r="R6370">
        <v>450</v>
      </c>
      <c r="T6370" t="s">
        <v>11112</v>
      </c>
    </row>
    <row r="6371" spans="1:20" x14ac:dyDescent="0.25">
      <c r="A6371" t="s">
        <v>28</v>
      </c>
      <c r="B6371" t="s">
        <v>40</v>
      </c>
      <c r="C6371" t="s">
        <v>22</v>
      </c>
      <c r="D6371" t="s">
        <v>23</v>
      </c>
      <c r="E6371" t="s">
        <v>5</v>
      </c>
      <c r="F6371">
        <v>1</v>
      </c>
      <c r="G6371" t="s">
        <v>24</v>
      </c>
      <c r="H6371">
        <v>3280254</v>
      </c>
      <c r="I6371">
        <v>3280703</v>
      </c>
      <c r="J6371" t="s">
        <v>37</v>
      </c>
      <c r="K6371" t="s">
        <v>11113</v>
      </c>
      <c r="L6371" t="s">
        <v>11113</v>
      </c>
      <c r="N6371" t="s">
        <v>11114</v>
      </c>
      <c r="Q6371" t="s">
        <v>11111</v>
      </c>
      <c r="R6371">
        <v>450</v>
      </c>
      <c r="S6371">
        <v>149</v>
      </c>
    </row>
    <row r="6372" spans="1:20" x14ac:dyDescent="0.25">
      <c r="A6372" t="s">
        <v>20</v>
      </c>
      <c r="B6372" t="s">
        <v>36</v>
      </c>
      <c r="C6372" t="s">
        <v>22</v>
      </c>
      <c r="D6372" t="s">
        <v>23</v>
      </c>
      <c r="E6372" t="s">
        <v>5</v>
      </c>
      <c r="F6372">
        <v>1</v>
      </c>
      <c r="G6372" t="s">
        <v>24</v>
      </c>
      <c r="H6372">
        <v>3280700</v>
      </c>
      <c r="I6372">
        <v>3281278</v>
      </c>
      <c r="J6372" t="s">
        <v>37</v>
      </c>
      <c r="Q6372" t="s">
        <v>11115</v>
      </c>
      <c r="R6372">
        <v>579</v>
      </c>
      <c r="T6372" t="s">
        <v>11116</v>
      </c>
    </row>
    <row r="6373" spans="1:20" x14ac:dyDescent="0.25">
      <c r="A6373" t="s">
        <v>28</v>
      </c>
      <c r="B6373" t="s">
        <v>40</v>
      </c>
      <c r="C6373" t="s">
        <v>22</v>
      </c>
      <c r="D6373" t="s">
        <v>23</v>
      </c>
      <c r="E6373" t="s">
        <v>5</v>
      </c>
      <c r="F6373">
        <v>1</v>
      </c>
      <c r="G6373" t="s">
        <v>24</v>
      </c>
      <c r="H6373">
        <v>3280700</v>
      </c>
      <c r="I6373">
        <v>3281278</v>
      </c>
      <c r="J6373" t="s">
        <v>37</v>
      </c>
      <c r="K6373" t="s">
        <v>11117</v>
      </c>
      <c r="L6373" t="s">
        <v>11117</v>
      </c>
      <c r="N6373" t="s">
        <v>11118</v>
      </c>
      <c r="Q6373" t="s">
        <v>11115</v>
      </c>
      <c r="R6373">
        <v>579</v>
      </c>
      <c r="S6373">
        <v>192</v>
      </c>
    </row>
    <row r="6374" spans="1:20" x14ac:dyDescent="0.25">
      <c r="A6374" t="s">
        <v>20</v>
      </c>
      <c r="B6374" t="s">
        <v>36</v>
      </c>
      <c r="C6374" t="s">
        <v>22</v>
      </c>
      <c r="D6374" t="s">
        <v>23</v>
      </c>
      <c r="E6374" t="s">
        <v>5</v>
      </c>
      <c r="F6374">
        <v>1</v>
      </c>
      <c r="G6374" t="s">
        <v>24</v>
      </c>
      <c r="H6374">
        <v>3281461</v>
      </c>
      <c r="I6374">
        <v>3282762</v>
      </c>
      <c r="J6374" t="s">
        <v>37</v>
      </c>
      <c r="Q6374" t="s">
        <v>11119</v>
      </c>
      <c r="R6374">
        <v>1302</v>
      </c>
      <c r="T6374" t="s">
        <v>11120</v>
      </c>
    </row>
    <row r="6375" spans="1:20" x14ac:dyDescent="0.25">
      <c r="A6375" t="s">
        <v>28</v>
      </c>
      <c r="B6375" t="s">
        <v>40</v>
      </c>
      <c r="C6375" t="s">
        <v>22</v>
      </c>
      <c r="D6375" t="s">
        <v>23</v>
      </c>
      <c r="E6375" t="s">
        <v>5</v>
      </c>
      <c r="F6375">
        <v>1</v>
      </c>
      <c r="G6375" t="s">
        <v>24</v>
      </c>
      <c r="H6375">
        <v>3281461</v>
      </c>
      <c r="I6375">
        <v>3282762</v>
      </c>
      <c r="J6375" t="s">
        <v>37</v>
      </c>
      <c r="K6375" t="s">
        <v>11121</v>
      </c>
      <c r="L6375" t="s">
        <v>11121</v>
      </c>
      <c r="N6375" t="s">
        <v>30</v>
      </c>
      <c r="Q6375" t="s">
        <v>11119</v>
      </c>
      <c r="R6375">
        <v>1302</v>
      </c>
      <c r="S6375">
        <v>433</v>
      </c>
    </row>
    <row r="6376" spans="1:20" x14ac:dyDescent="0.25">
      <c r="A6376" t="s">
        <v>20</v>
      </c>
      <c r="B6376" t="s">
        <v>36</v>
      </c>
      <c r="C6376" t="s">
        <v>22</v>
      </c>
      <c r="D6376" t="s">
        <v>23</v>
      </c>
      <c r="E6376" t="s">
        <v>5</v>
      </c>
      <c r="F6376">
        <v>1</v>
      </c>
      <c r="G6376" t="s">
        <v>24</v>
      </c>
      <c r="H6376">
        <v>3282867</v>
      </c>
      <c r="I6376">
        <v>3283037</v>
      </c>
      <c r="J6376" t="s">
        <v>37</v>
      </c>
      <c r="Q6376" t="s">
        <v>11122</v>
      </c>
      <c r="R6376">
        <v>171</v>
      </c>
      <c r="T6376" t="s">
        <v>11123</v>
      </c>
    </row>
    <row r="6377" spans="1:20" x14ac:dyDescent="0.25">
      <c r="A6377" t="s">
        <v>28</v>
      </c>
      <c r="B6377" t="s">
        <v>40</v>
      </c>
      <c r="C6377" t="s">
        <v>22</v>
      </c>
      <c r="D6377" t="s">
        <v>23</v>
      </c>
      <c r="E6377" t="s">
        <v>5</v>
      </c>
      <c r="F6377">
        <v>1</v>
      </c>
      <c r="G6377" t="s">
        <v>24</v>
      </c>
      <c r="H6377">
        <v>3282867</v>
      </c>
      <c r="I6377">
        <v>3283037</v>
      </c>
      <c r="J6377" t="s">
        <v>37</v>
      </c>
      <c r="K6377" t="s">
        <v>11124</v>
      </c>
      <c r="L6377" t="s">
        <v>11124</v>
      </c>
      <c r="N6377" t="s">
        <v>4704</v>
      </c>
      <c r="Q6377" t="s">
        <v>11122</v>
      </c>
      <c r="R6377">
        <v>171</v>
      </c>
      <c r="S6377">
        <v>56</v>
      </c>
    </row>
    <row r="6378" spans="1:20" x14ac:dyDescent="0.25">
      <c r="A6378" t="s">
        <v>20</v>
      </c>
      <c r="B6378" t="s">
        <v>36</v>
      </c>
      <c r="C6378" t="s">
        <v>22</v>
      </c>
      <c r="D6378" t="s">
        <v>23</v>
      </c>
      <c r="E6378" t="s">
        <v>5</v>
      </c>
      <c r="F6378">
        <v>1</v>
      </c>
      <c r="G6378" t="s">
        <v>24</v>
      </c>
      <c r="H6378">
        <v>3283291</v>
      </c>
      <c r="I6378">
        <v>3284157</v>
      </c>
      <c r="J6378" t="s">
        <v>25</v>
      </c>
      <c r="Q6378" t="s">
        <v>11125</v>
      </c>
      <c r="R6378">
        <v>867</v>
      </c>
      <c r="T6378" t="s">
        <v>11126</v>
      </c>
    </row>
    <row r="6379" spans="1:20" x14ac:dyDescent="0.25">
      <c r="A6379" t="s">
        <v>28</v>
      </c>
      <c r="B6379" t="s">
        <v>40</v>
      </c>
      <c r="C6379" t="s">
        <v>22</v>
      </c>
      <c r="D6379" t="s">
        <v>23</v>
      </c>
      <c r="E6379" t="s">
        <v>5</v>
      </c>
      <c r="F6379">
        <v>1</v>
      </c>
      <c r="G6379" t="s">
        <v>24</v>
      </c>
      <c r="H6379">
        <v>3283291</v>
      </c>
      <c r="I6379">
        <v>3284157</v>
      </c>
      <c r="J6379" t="s">
        <v>25</v>
      </c>
      <c r="K6379" t="s">
        <v>11127</v>
      </c>
      <c r="L6379" t="s">
        <v>11127</v>
      </c>
      <c r="N6379" t="s">
        <v>11128</v>
      </c>
      <c r="Q6379" t="s">
        <v>11125</v>
      </c>
      <c r="R6379">
        <v>867</v>
      </c>
      <c r="S6379">
        <v>288</v>
      </c>
    </row>
    <row r="6380" spans="1:20" x14ac:dyDescent="0.25">
      <c r="A6380" t="s">
        <v>20</v>
      </c>
      <c r="B6380" t="s">
        <v>36</v>
      </c>
      <c r="C6380" t="s">
        <v>22</v>
      </c>
      <c r="D6380" t="s">
        <v>23</v>
      </c>
      <c r="E6380" t="s">
        <v>5</v>
      </c>
      <c r="F6380">
        <v>1</v>
      </c>
      <c r="G6380" t="s">
        <v>24</v>
      </c>
      <c r="H6380">
        <v>3284342</v>
      </c>
      <c r="I6380">
        <v>3285982</v>
      </c>
      <c r="J6380" t="s">
        <v>37</v>
      </c>
      <c r="Q6380" t="s">
        <v>11129</v>
      </c>
      <c r="R6380">
        <v>1641</v>
      </c>
      <c r="T6380" t="s">
        <v>11130</v>
      </c>
    </row>
    <row r="6381" spans="1:20" x14ac:dyDescent="0.25">
      <c r="A6381" t="s">
        <v>28</v>
      </c>
      <c r="B6381" t="s">
        <v>40</v>
      </c>
      <c r="C6381" t="s">
        <v>22</v>
      </c>
      <c r="D6381" t="s">
        <v>23</v>
      </c>
      <c r="E6381" t="s">
        <v>5</v>
      </c>
      <c r="F6381">
        <v>1</v>
      </c>
      <c r="G6381" t="s">
        <v>24</v>
      </c>
      <c r="H6381">
        <v>3284342</v>
      </c>
      <c r="I6381">
        <v>3285982</v>
      </c>
      <c r="J6381" t="s">
        <v>37</v>
      </c>
      <c r="K6381" t="s">
        <v>11131</v>
      </c>
      <c r="L6381" t="s">
        <v>11131</v>
      </c>
      <c r="N6381" t="s">
        <v>11132</v>
      </c>
      <c r="Q6381" t="s">
        <v>11129</v>
      </c>
      <c r="R6381">
        <v>1641</v>
      </c>
      <c r="S6381">
        <v>546</v>
      </c>
    </row>
    <row r="6382" spans="1:20" x14ac:dyDescent="0.25">
      <c r="A6382" t="s">
        <v>20</v>
      </c>
      <c r="B6382" t="s">
        <v>36</v>
      </c>
      <c r="C6382" t="s">
        <v>22</v>
      </c>
      <c r="D6382" t="s">
        <v>23</v>
      </c>
      <c r="E6382" t="s">
        <v>5</v>
      </c>
      <c r="F6382">
        <v>1</v>
      </c>
      <c r="G6382" t="s">
        <v>24</v>
      </c>
      <c r="H6382">
        <v>3286029</v>
      </c>
      <c r="I6382">
        <v>3286322</v>
      </c>
      <c r="J6382" t="s">
        <v>37</v>
      </c>
      <c r="Q6382" t="s">
        <v>11133</v>
      </c>
      <c r="R6382">
        <v>294</v>
      </c>
      <c r="T6382" t="s">
        <v>11134</v>
      </c>
    </row>
    <row r="6383" spans="1:20" x14ac:dyDescent="0.25">
      <c r="A6383" t="s">
        <v>28</v>
      </c>
      <c r="B6383" t="s">
        <v>40</v>
      </c>
      <c r="C6383" t="s">
        <v>22</v>
      </c>
      <c r="D6383" t="s">
        <v>23</v>
      </c>
      <c r="E6383" t="s">
        <v>5</v>
      </c>
      <c r="F6383">
        <v>1</v>
      </c>
      <c r="G6383" t="s">
        <v>24</v>
      </c>
      <c r="H6383">
        <v>3286029</v>
      </c>
      <c r="I6383">
        <v>3286322</v>
      </c>
      <c r="J6383" t="s">
        <v>37</v>
      </c>
      <c r="K6383" t="s">
        <v>11135</v>
      </c>
      <c r="L6383" t="s">
        <v>11135</v>
      </c>
      <c r="N6383" t="s">
        <v>11136</v>
      </c>
      <c r="Q6383" t="s">
        <v>11133</v>
      </c>
      <c r="R6383">
        <v>294</v>
      </c>
      <c r="S6383">
        <v>97</v>
      </c>
    </row>
    <row r="6384" spans="1:20" x14ac:dyDescent="0.25">
      <c r="A6384" t="s">
        <v>20</v>
      </c>
      <c r="B6384" t="s">
        <v>36</v>
      </c>
      <c r="C6384" t="s">
        <v>22</v>
      </c>
      <c r="D6384" t="s">
        <v>23</v>
      </c>
      <c r="E6384" t="s">
        <v>5</v>
      </c>
      <c r="F6384">
        <v>1</v>
      </c>
      <c r="G6384" t="s">
        <v>24</v>
      </c>
      <c r="H6384">
        <v>3286852</v>
      </c>
      <c r="I6384">
        <v>3288057</v>
      </c>
      <c r="J6384" t="s">
        <v>37</v>
      </c>
      <c r="Q6384" t="s">
        <v>11137</v>
      </c>
      <c r="R6384">
        <v>1206</v>
      </c>
      <c r="T6384" t="s">
        <v>11138</v>
      </c>
    </row>
    <row r="6385" spans="1:20" x14ac:dyDescent="0.25">
      <c r="A6385" t="s">
        <v>28</v>
      </c>
      <c r="B6385" t="s">
        <v>40</v>
      </c>
      <c r="C6385" t="s">
        <v>22</v>
      </c>
      <c r="D6385" t="s">
        <v>23</v>
      </c>
      <c r="E6385" t="s">
        <v>5</v>
      </c>
      <c r="F6385">
        <v>1</v>
      </c>
      <c r="G6385" t="s">
        <v>24</v>
      </c>
      <c r="H6385">
        <v>3286852</v>
      </c>
      <c r="I6385">
        <v>3288057</v>
      </c>
      <c r="J6385" t="s">
        <v>37</v>
      </c>
      <c r="K6385" t="s">
        <v>11139</v>
      </c>
      <c r="L6385" t="s">
        <v>11139</v>
      </c>
      <c r="N6385" t="s">
        <v>161</v>
      </c>
      <c r="Q6385" t="s">
        <v>11137</v>
      </c>
      <c r="R6385">
        <v>1206</v>
      </c>
      <c r="S6385">
        <v>401</v>
      </c>
    </row>
    <row r="6386" spans="1:20" x14ac:dyDescent="0.25">
      <c r="A6386" t="s">
        <v>20</v>
      </c>
      <c r="B6386" t="s">
        <v>36</v>
      </c>
      <c r="C6386" t="s">
        <v>22</v>
      </c>
      <c r="D6386" t="s">
        <v>23</v>
      </c>
      <c r="E6386" t="s">
        <v>5</v>
      </c>
      <c r="F6386">
        <v>1</v>
      </c>
      <c r="G6386" t="s">
        <v>24</v>
      </c>
      <c r="H6386">
        <v>3288339</v>
      </c>
      <c r="I6386">
        <v>3288530</v>
      </c>
      <c r="J6386" t="s">
        <v>37</v>
      </c>
      <c r="Q6386" t="s">
        <v>11140</v>
      </c>
      <c r="R6386">
        <v>192</v>
      </c>
      <c r="T6386" t="s">
        <v>11141</v>
      </c>
    </row>
    <row r="6387" spans="1:20" x14ac:dyDescent="0.25">
      <c r="A6387" t="s">
        <v>28</v>
      </c>
      <c r="B6387" t="s">
        <v>40</v>
      </c>
      <c r="C6387" t="s">
        <v>22</v>
      </c>
      <c r="D6387" t="s">
        <v>23</v>
      </c>
      <c r="E6387" t="s">
        <v>5</v>
      </c>
      <c r="F6387">
        <v>1</v>
      </c>
      <c r="G6387" t="s">
        <v>24</v>
      </c>
      <c r="H6387">
        <v>3288339</v>
      </c>
      <c r="I6387">
        <v>3288530</v>
      </c>
      <c r="J6387" t="s">
        <v>37</v>
      </c>
      <c r="K6387" t="s">
        <v>11142</v>
      </c>
      <c r="L6387" t="s">
        <v>11142</v>
      </c>
      <c r="N6387" t="s">
        <v>2471</v>
      </c>
      <c r="Q6387" t="s">
        <v>11140</v>
      </c>
      <c r="R6387">
        <v>192</v>
      </c>
      <c r="S6387">
        <v>63</v>
      </c>
    </row>
    <row r="6388" spans="1:20" x14ac:dyDescent="0.25">
      <c r="A6388" t="s">
        <v>20</v>
      </c>
      <c r="B6388" t="s">
        <v>36</v>
      </c>
      <c r="C6388" t="s">
        <v>22</v>
      </c>
      <c r="D6388" t="s">
        <v>23</v>
      </c>
      <c r="E6388" t="s">
        <v>5</v>
      </c>
      <c r="F6388">
        <v>1</v>
      </c>
      <c r="G6388" t="s">
        <v>24</v>
      </c>
      <c r="H6388">
        <v>3288527</v>
      </c>
      <c r="I6388">
        <v>3289804</v>
      </c>
      <c r="J6388" t="s">
        <v>37</v>
      </c>
      <c r="Q6388" t="s">
        <v>11143</v>
      </c>
      <c r="R6388">
        <v>1278</v>
      </c>
      <c r="T6388" t="s">
        <v>11144</v>
      </c>
    </row>
    <row r="6389" spans="1:20" x14ac:dyDescent="0.25">
      <c r="A6389" t="s">
        <v>28</v>
      </c>
      <c r="B6389" t="s">
        <v>40</v>
      </c>
      <c r="C6389" t="s">
        <v>22</v>
      </c>
      <c r="D6389" t="s">
        <v>23</v>
      </c>
      <c r="E6389" t="s">
        <v>5</v>
      </c>
      <c r="F6389">
        <v>1</v>
      </c>
      <c r="G6389" t="s">
        <v>24</v>
      </c>
      <c r="H6389">
        <v>3288527</v>
      </c>
      <c r="I6389">
        <v>3289804</v>
      </c>
      <c r="J6389" t="s">
        <v>37</v>
      </c>
      <c r="K6389" t="s">
        <v>11145</v>
      </c>
      <c r="L6389" t="s">
        <v>11145</v>
      </c>
      <c r="N6389" t="s">
        <v>744</v>
      </c>
      <c r="Q6389" t="s">
        <v>11143</v>
      </c>
      <c r="R6389">
        <v>1278</v>
      </c>
      <c r="S6389">
        <v>425</v>
      </c>
    </row>
    <row r="6390" spans="1:20" x14ac:dyDescent="0.25">
      <c r="A6390" t="s">
        <v>20</v>
      </c>
      <c r="B6390" t="s">
        <v>36</v>
      </c>
      <c r="C6390" t="s">
        <v>22</v>
      </c>
      <c r="D6390" t="s">
        <v>23</v>
      </c>
      <c r="E6390" t="s">
        <v>5</v>
      </c>
      <c r="F6390">
        <v>1</v>
      </c>
      <c r="G6390" t="s">
        <v>24</v>
      </c>
      <c r="H6390">
        <v>3289816</v>
      </c>
      <c r="I6390">
        <v>3290088</v>
      </c>
      <c r="J6390" t="s">
        <v>37</v>
      </c>
      <c r="Q6390" t="s">
        <v>11146</v>
      </c>
      <c r="R6390">
        <v>273</v>
      </c>
      <c r="T6390" t="s">
        <v>11147</v>
      </c>
    </row>
    <row r="6391" spans="1:20" x14ac:dyDescent="0.25">
      <c r="A6391" t="s">
        <v>28</v>
      </c>
      <c r="B6391" t="s">
        <v>40</v>
      </c>
      <c r="C6391" t="s">
        <v>22</v>
      </c>
      <c r="D6391" t="s">
        <v>23</v>
      </c>
      <c r="E6391" t="s">
        <v>5</v>
      </c>
      <c r="F6391">
        <v>1</v>
      </c>
      <c r="G6391" t="s">
        <v>24</v>
      </c>
      <c r="H6391">
        <v>3289816</v>
      </c>
      <c r="I6391">
        <v>3290088</v>
      </c>
      <c r="J6391" t="s">
        <v>37</v>
      </c>
      <c r="K6391" t="s">
        <v>11148</v>
      </c>
      <c r="L6391" t="s">
        <v>11148</v>
      </c>
      <c r="N6391" t="s">
        <v>11149</v>
      </c>
      <c r="Q6391" t="s">
        <v>11146</v>
      </c>
      <c r="R6391">
        <v>273</v>
      </c>
      <c r="S6391">
        <v>90</v>
      </c>
    </row>
    <row r="6392" spans="1:20" x14ac:dyDescent="0.25">
      <c r="A6392" t="s">
        <v>20</v>
      </c>
      <c r="B6392" t="s">
        <v>36</v>
      </c>
      <c r="C6392" t="s">
        <v>22</v>
      </c>
      <c r="D6392" t="s">
        <v>23</v>
      </c>
      <c r="E6392" t="s">
        <v>5</v>
      </c>
      <c r="F6392">
        <v>1</v>
      </c>
      <c r="G6392" t="s">
        <v>24</v>
      </c>
      <c r="H6392">
        <v>3290860</v>
      </c>
      <c r="I6392">
        <v>3292326</v>
      </c>
      <c r="J6392" t="s">
        <v>25</v>
      </c>
      <c r="Q6392" t="s">
        <v>11150</v>
      </c>
      <c r="R6392">
        <v>1467</v>
      </c>
      <c r="T6392" t="s">
        <v>11151</v>
      </c>
    </row>
    <row r="6393" spans="1:20" x14ac:dyDescent="0.25">
      <c r="A6393" t="s">
        <v>28</v>
      </c>
      <c r="B6393" t="s">
        <v>40</v>
      </c>
      <c r="C6393" t="s">
        <v>22</v>
      </c>
      <c r="D6393" t="s">
        <v>23</v>
      </c>
      <c r="E6393" t="s">
        <v>5</v>
      </c>
      <c r="F6393">
        <v>1</v>
      </c>
      <c r="G6393" t="s">
        <v>24</v>
      </c>
      <c r="H6393">
        <v>3290860</v>
      </c>
      <c r="I6393">
        <v>3292326</v>
      </c>
      <c r="J6393" t="s">
        <v>25</v>
      </c>
      <c r="K6393" t="s">
        <v>11152</v>
      </c>
      <c r="L6393" t="s">
        <v>11152</v>
      </c>
      <c r="N6393" t="s">
        <v>11153</v>
      </c>
      <c r="Q6393" t="s">
        <v>11150</v>
      </c>
      <c r="R6393">
        <v>1467</v>
      </c>
      <c r="S6393">
        <v>488</v>
      </c>
    </row>
    <row r="6394" spans="1:20" x14ac:dyDescent="0.25">
      <c r="A6394" t="s">
        <v>20</v>
      </c>
      <c r="B6394" t="s">
        <v>36</v>
      </c>
      <c r="C6394" t="s">
        <v>22</v>
      </c>
      <c r="D6394" t="s">
        <v>23</v>
      </c>
      <c r="E6394" t="s">
        <v>5</v>
      </c>
      <c r="F6394">
        <v>1</v>
      </c>
      <c r="G6394" t="s">
        <v>24</v>
      </c>
      <c r="H6394">
        <v>3292404</v>
      </c>
      <c r="I6394">
        <v>3293537</v>
      </c>
      <c r="J6394" t="s">
        <v>25</v>
      </c>
      <c r="Q6394" t="s">
        <v>11154</v>
      </c>
      <c r="R6394">
        <v>1134</v>
      </c>
      <c r="T6394" t="s">
        <v>11155</v>
      </c>
    </row>
    <row r="6395" spans="1:20" x14ac:dyDescent="0.25">
      <c r="A6395" t="s">
        <v>28</v>
      </c>
      <c r="B6395" t="s">
        <v>40</v>
      </c>
      <c r="C6395" t="s">
        <v>22</v>
      </c>
      <c r="D6395" t="s">
        <v>23</v>
      </c>
      <c r="E6395" t="s">
        <v>5</v>
      </c>
      <c r="F6395">
        <v>1</v>
      </c>
      <c r="G6395" t="s">
        <v>24</v>
      </c>
      <c r="H6395">
        <v>3292404</v>
      </c>
      <c r="I6395">
        <v>3293537</v>
      </c>
      <c r="J6395" t="s">
        <v>25</v>
      </c>
      <c r="K6395" t="s">
        <v>11156</v>
      </c>
      <c r="L6395" t="s">
        <v>11156</v>
      </c>
      <c r="N6395" t="s">
        <v>30</v>
      </c>
      <c r="Q6395" t="s">
        <v>11154</v>
      </c>
      <c r="R6395">
        <v>1134</v>
      </c>
      <c r="S6395">
        <v>377</v>
      </c>
    </row>
    <row r="6396" spans="1:20" x14ac:dyDescent="0.25">
      <c r="A6396" t="s">
        <v>20</v>
      </c>
      <c r="B6396" t="s">
        <v>36</v>
      </c>
      <c r="C6396" t="s">
        <v>22</v>
      </c>
      <c r="D6396" t="s">
        <v>23</v>
      </c>
      <c r="E6396" t="s">
        <v>5</v>
      </c>
      <c r="F6396">
        <v>1</v>
      </c>
      <c r="G6396" t="s">
        <v>24</v>
      </c>
      <c r="H6396">
        <v>3293549</v>
      </c>
      <c r="I6396">
        <v>3294856</v>
      </c>
      <c r="J6396" t="s">
        <v>25</v>
      </c>
      <c r="Q6396" t="s">
        <v>11157</v>
      </c>
      <c r="R6396">
        <v>1308</v>
      </c>
      <c r="T6396" t="s">
        <v>11158</v>
      </c>
    </row>
    <row r="6397" spans="1:20" x14ac:dyDescent="0.25">
      <c r="A6397" t="s">
        <v>28</v>
      </c>
      <c r="B6397" t="s">
        <v>40</v>
      </c>
      <c r="C6397" t="s">
        <v>22</v>
      </c>
      <c r="D6397" t="s">
        <v>23</v>
      </c>
      <c r="E6397" t="s">
        <v>5</v>
      </c>
      <c r="F6397">
        <v>1</v>
      </c>
      <c r="G6397" t="s">
        <v>24</v>
      </c>
      <c r="H6397">
        <v>3293549</v>
      </c>
      <c r="I6397">
        <v>3294856</v>
      </c>
      <c r="J6397" t="s">
        <v>25</v>
      </c>
      <c r="K6397" t="s">
        <v>11159</v>
      </c>
      <c r="L6397" t="s">
        <v>11159</v>
      </c>
      <c r="N6397" t="s">
        <v>11160</v>
      </c>
      <c r="Q6397" t="s">
        <v>11157</v>
      </c>
      <c r="R6397">
        <v>1308</v>
      </c>
      <c r="S6397">
        <v>435</v>
      </c>
    </row>
    <row r="6398" spans="1:20" x14ac:dyDescent="0.25">
      <c r="A6398" t="s">
        <v>20</v>
      </c>
      <c r="B6398" t="s">
        <v>36</v>
      </c>
      <c r="C6398" t="s">
        <v>22</v>
      </c>
      <c r="D6398" t="s">
        <v>23</v>
      </c>
      <c r="E6398" t="s">
        <v>5</v>
      </c>
      <c r="F6398">
        <v>1</v>
      </c>
      <c r="G6398" t="s">
        <v>24</v>
      </c>
      <c r="H6398">
        <v>3294919</v>
      </c>
      <c r="I6398">
        <v>3295953</v>
      </c>
      <c r="J6398" t="s">
        <v>25</v>
      </c>
      <c r="Q6398" t="s">
        <v>11161</v>
      </c>
      <c r="R6398">
        <v>1035</v>
      </c>
      <c r="T6398" t="s">
        <v>11162</v>
      </c>
    </row>
    <row r="6399" spans="1:20" x14ac:dyDescent="0.25">
      <c r="A6399" t="s">
        <v>28</v>
      </c>
      <c r="B6399" t="s">
        <v>40</v>
      </c>
      <c r="C6399" t="s">
        <v>22</v>
      </c>
      <c r="D6399" t="s">
        <v>23</v>
      </c>
      <c r="E6399" t="s">
        <v>5</v>
      </c>
      <c r="F6399">
        <v>1</v>
      </c>
      <c r="G6399" t="s">
        <v>24</v>
      </c>
      <c r="H6399">
        <v>3294919</v>
      </c>
      <c r="I6399">
        <v>3295953</v>
      </c>
      <c r="J6399" t="s">
        <v>25</v>
      </c>
      <c r="K6399" t="s">
        <v>11163</v>
      </c>
      <c r="L6399" t="s">
        <v>11163</v>
      </c>
      <c r="N6399" t="s">
        <v>9271</v>
      </c>
      <c r="Q6399" t="s">
        <v>11161</v>
      </c>
      <c r="R6399">
        <v>1035</v>
      </c>
      <c r="S6399">
        <v>344</v>
      </c>
    </row>
    <row r="6400" spans="1:20" x14ac:dyDescent="0.25">
      <c r="A6400" t="s">
        <v>20</v>
      </c>
      <c r="B6400" t="s">
        <v>36</v>
      </c>
      <c r="C6400" t="s">
        <v>22</v>
      </c>
      <c r="D6400" t="s">
        <v>23</v>
      </c>
      <c r="E6400" t="s">
        <v>5</v>
      </c>
      <c r="F6400">
        <v>1</v>
      </c>
      <c r="G6400" t="s">
        <v>24</v>
      </c>
      <c r="H6400">
        <v>3295956</v>
      </c>
      <c r="I6400">
        <v>3297554</v>
      </c>
      <c r="J6400" t="s">
        <v>25</v>
      </c>
      <c r="Q6400" t="s">
        <v>11164</v>
      </c>
      <c r="R6400">
        <v>1599</v>
      </c>
      <c r="T6400" t="s">
        <v>11165</v>
      </c>
    </row>
    <row r="6401" spans="1:20" x14ac:dyDescent="0.25">
      <c r="A6401" t="s">
        <v>28</v>
      </c>
      <c r="B6401" t="s">
        <v>40</v>
      </c>
      <c r="C6401" t="s">
        <v>22</v>
      </c>
      <c r="D6401" t="s">
        <v>23</v>
      </c>
      <c r="E6401" t="s">
        <v>5</v>
      </c>
      <c r="F6401">
        <v>1</v>
      </c>
      <c r="G6401" t="s">
        <v>24</v>
      </c>
      <c r="H6401">
        <v>3295956</v>
      </c>
      <c r="I6401">
        <v>3297554</v>
      </c>
      <c r="J6401" t="s">
        <v>25</v>
      </c>
      <c r="K6401" t="s">
        <v>11166</v>
      </c>
      <c r="L6401" t="s">
        <v>11166</v>
      </c>
      <c r="N6401" t="s">
        <v>4405</v>
      </c>
      <c r="Q6401" t="s">
        <v>11164</v>
      </c>
      <c r="R6401">
        <v>1599</v>
      </c>
      <c r="S6401">
        <v>532</v>
      </c>
    </row>
    <row r="6402" spans="1:20" x14ac:dyDescent="0.25">
      <c r="A6402" t="s">
        <v>20</v>
      </c>
      <c r="B6402" t="s">
        <v>36</v>
      </c>
      <c r="C6402" t="s">
        <v>22</v>
      </c>
      <c r="D6402" t="s">
        <v>23</v>
      </c>
      <c r="E6402" t="s">
        <v>5</v>
      </c>
      <c r="F6402">
        <v>1</v>
      </c>
      <c r="G6402" t="s">
        <v>24</v>
      </c>
      <c r="H6402">
        <v>3297583</v>
      </c>
      <c r="I6402">
        <v>3298632</v>
      </c>
      <c r="J6402" t="s">
        <v>25</v>
      </c>
      <c r="Q6402" t="s">
        <v>11167</v>
      </c>
      <c r="R6402">
        <v>1050</v>
      </c>
      <c r="T6402" t="s">
        <v>11168</v>
      </c>
    </row>
    <row r="6403" spans="1:20" x14ac:dyDescent="0.25">
      <c r="A6403" t="s">
        <v>28</v>
      </c>
      <c r="B6403" t="s">
        <v>40</v>
      </c>
      <c r="C6403" t="s">
        <v>22</v>
      </c>
      <c r="D6403" t="s">
        <v>23</v>
      </c>
      <c r="E6403" t="s">
        <v>5</v>
      </c>
      <c r="F6403">
        <v>1</v>
      </c>
      <c r="G6403" t="s">
        <v>24</v>
      </c>
      <c r="H6403">
        <v>3297583</v>
      </c>
      <c r="I6403">
        <v>3298632</v>
      </c>
      <c r="J6403" t="s">
        <v>25</v>
      </c>
      <c r="K6403" t="s">
        <v>11169</v>
      </c>
      <c r="L6403" t="s">
        <v>11169</v>
      </c>
      <c r="N6403" t="s">
        <v>112</v>
      </c>
      <c r="Q6403" t="s">
        <v>11167</v>
      </c>
      <c r="R6403">
        <v>1050</v>
      </c>
      <c r="S6403">
        <v>349</v>
      </c>
    </row>
    <row r="6404" spans="1:20" x14ac:dyDescent="0.25">
      <c r="A6404" t="s">
        <v>20</v>
      </c>
      <c r="B6404" t="s">
        <v>36</v>
      </c>
      <c r="C6404" t="s">
        <v>22</v>
      </c>
      <c r="D6404" t="s">
        <v>23</v>
      </c>
      <c r="E6404" t="s">
        <v>5</v>
      </c>
      <c r="F6404">
        <v>1</v>
      </c>
      <c r="G6404" t="s">
        <v>24</v>
      </c>
      <c r="H6404">
        <v>3298649</v>
      </c>
      <c r="I6404">
        <v>3299164</v>
      </c>
      <c r="J6404" t="s">
        <v>37</v>
      </c>
      <c r="Q6404" t="s">
        <v>11170</v>
      </c>
      <c r="R6404">
        <v>516</v>
      </c>
      <c r="T6404" t="s">
        <v>11171</v>
      </c>
    </row>
    <row r="6405" spans="1:20" x14ac:dyDescent="0.25">
      <c r="A6405" t="s">
        <v>28</v>
      </c>
      <c r="B6405" t="s">
        <v>40</v>
      </c>
      <c r="C6405" t="s">
        <v>22</v>
      </c>
      <c r="D6405" t="s">
        <v>23</v>
      </c>
      <c r="E6405" t="s">
        <v>5</v>
      </c>
      <c r="F6405">
        <v>1</v>
      </c>
      <c r="G6405" t="s">
        <v>24</v>
      </c>
      <c r="H6405">
        <v>3298649</v>
      </c>
      <c r="I6405">
        <v>3299164</v>
      </c>
      <c r="J6405" t="s">
        <v>37</v>
      </c>
      <c r="K6405" t="s">
        <v>11172</v>
      </c>
      <c r="L6405" t="s">
        <v>11172</v>
      </c>
      <c r="N6405" t="s">
        <v>11173</v>
      </c>
      <c r="Q6405" t="s">
        <v>11170</v>
      </c>
      <c r="R6405">
        <v>516</v>
      </c>
      <c r="S6405">
        <v>171</v>
      </c>
    </row>
    <row r="6406" spans="1:20" x14ac:dyDescent="0.25">
      <c r="A6406" t="s">
        <v>20</v>
      </c>
      <c r="B6406" t="s">
        <v>36</v>
      </c>
      <c r="C6406" t="s">
        <v>22</v>
      </c>
      <c r="D6406" t="s">
        <v>23</v>
      </c>
      <c r="E6406" t="s">
        <v>5</v>
      </c>
      <c r="F6406">
        <v>1</v>
      </c>
      <c r="G6406" t="s">
        <v>24</v>
      </c>
      <c r="H6406">
        <v>3299209</v>
      </c>
      <c r="I6406">
        <v>3299841</v>
      </c>
      <c r="J6406" t="s">
        <v>37</v>
      </c>
      <c r="Q6406" t="s">
        <v>11174</v>
      </c>
      <c r="R6406">
        <v>633</v>
      </c>
      <c r="T6406" t="s">
        <v>11175</v>
      </c>
    </row>
    <row r="6407" spans="1:20" x14ac:dyDescent="0.25">
      <c r="A6407" t="s">
        <v>28</v>
      </c>
      <c r="B6407" t="s">
        <v>40</v>
      </c>
      <c r="C6407" t="s">
        <v>22</v>
      </c>
      <c r="D6407" t="s">
        <v>23</v>
      </c>
      <c r="E6407" t="s">
        <v>5</v>
      </c>
      <c r="F6407">
        <v>1</v>
      </c>
      <c r="G6407" t="s">
        <v>24</v>
      </c>
      <c r="H6407">
        <v>3299209</v>
      </c>
      <c r="I6407">
        <v>3299841</v>
      </c>
      <c r="J6407" t="s">
        <v>37</v>
      </c>
      <c r="K6407" t="s">
        <v>11176</v>
      </c>
      <c r="L6407" t="s">
        <v>11176</v>
      </c>
      <c r="N6407" t="s">
        <v>8627</v>
      </c>
      <c r="Q6407" t="s">
        <v>11174</v>
      </c>
      <c r="R6407">
        <v>633</v>
      </c>
      <c r="S6407">
        <v>210</v>
      </c>
    </row>
    <row r="6408" spans="1:20" x14ac:dyDescent="0.25">
      <c r="A6408" t="s">
        <v>20</v>
      </c>
      <c r="B6408" t="s">
        <v>36</v>
      </c>
      <c r="C6408" t="s">
        <v>22</v>
      </c>
      <c r="D6408" t="s">
        <v>23</v>
      </c>
      <c r="E6408" t="s">
        <v>5</v>
      </c>
      <c r="F6408">
        <v>1</v>
      </c>
      <c r="G6408" t="s">
        <v>24</v>
      </c>
      <c r="H6408">
        <v>3299838</v>
      </c>
      <c r="I6408">
        <v>3300251</v>
      </c>
      <c r="J6408" t="s">
        <v>37</v>
      </c>
      <c r="Q6408" t="s">
        <v>11177</v>
      </c>
      <c r="R6408">
        <v>414</v>
      </c>
      <c r="T6408" t="s">
        <v>11178</v>
      </c>
    </row>
    <row r="6409" spans="1:20" x14ac:dyDescent="0.25">
      <c r="A6409" t="s">
        <v>28</v>
      </c>
      <c r="B6409" t="s">
        <v>40</v>
      </c>
      <c r="C6409" t="s">
        <v>22</v>
      </c>
      <c r="D6409" t="s">
        <v>23</v>
      </c>
      <c r="E6409" t="s">
        <v>5</v>
      </c>
      <c r="F6409">
        <v>1</v>
      </c>
      <c r="G6409" t="s">
        <v>24</v>
      </c>
      <c r="H6409">
        <v>3299838</v>
      </c>
      <c r="I6409">
        <v>3300251</v>
      </c>
      <c r="J6409" t="s">
        <v>37</v>
      </c>
      <c r="K6409" t="s">
        <v>11179</v>
      </c>
      <c r="L6409" t="s">
        <v>11179</v>
      </c>
      <c r="N6409" t="s">
        <v>30</v>
      </c>
      <c r="Q6409" t="s">
        <v>11177</v>
      </c>
      <c r="R6409">
        <v>414</v>
      </c>
      <c r="S6409">
        <v>137</v>
      </c>
    </row>
    <row r="6410" spans="1:20" x14ac:dyDescent="0.25">
      <c r="A6410" t="s">
        <v>20</v>
      </c>
      <c r="B6410" t="s">
        <v>36</v>
      </c>
      <c r="C6410" t="s">
        <v>22</v>
      </c>
      <c r="D6410" t="s">
        <v>23</v>
      </c>
      <c r="E6410" t="s">
        <v>5</v>
      </c>
      <c r="F6410">
        <v>1</v>
      </c>
      <c r="G6410" t="s">
        <v>24</v>
      </c>
      <c r="H6410">
        <v>3300278</v>
      </c>
      <c r="I6410">
        <v>3301060</v>
      </c>
      <c r="J6410" t="s">
        <v>37</v>
      </c>
      <c r="Q6410" t="s">
        <v>11180</v>
      </c>
      <c r="R6410">
        <v>783</v>
      </c>
      <c r="T6410" t="s">
        <v>11181</v>
      </c>
    </row>
    <row r="6411" spans="1:20" x14ac:dyDescent="0.25">
      <c r="A6411" t="s">
        <v>28</v>
      </c>
      <c r="B6411" t="s">
        <v>40</v>
      </c>
      <c r="C6411" t="s">
        <v>22</v>
      </c>
      <c r="D6411" t="s">
        <v>23</v>
      </c>
      <c r="E6411" t="s">
        <v>5</v>
      </c>
      <c r="F6411">
        <v>1</v>
      </c>
      <c r="G6411" t="s">
        <v>24</v>
      </c>
      <c r="H6411">
        <v>3300278</v>
      </c>
      <c r="I6411">
        <v>3301060</v>
      </c>
      <c r="J6411" t="s">
        <v>37</v>
      </c>
      <c r="K6411" t="s">
        <v>11182</v>
      </c>
      <c r="L6411" t="s">
        <v>11182</v>
      </c>
      <c r="N6411" t="s">
        <v>1622</v>
      </c>
      <c r="Q6411" t="s">
        <v>11180</v>
      </c>
      <c r="R6411">
        <v>783</v>
      </c>
      <c r="S6411">
        <v>260</v>
      </c>
    </row>
    <row r="6412" spans="1:20" x14ac:dyDescent="0.25">
      <c r="A6412" t="s">
        <v>20</v>
      </c>
      <c r="B6412" t="s">
        <v>36</v>
      </c>
      <c r="C6412" t="s">
        <v>22</v>
      </c>
      <c r="D6412" t="s">
        <v>23</v>
      </c>
      <c r="E6412" t="s">
        <v>5</v>
      </c>
      <c r="F6412">
        <v>1</v>
      </c>
      <c r="G6412" t="s">
        <v>24</v>
      </c>
      <c r="H6412">
        <v>3301057</v>
      </c>
      <c r="I6412">
        <v>3301572</v>
      </c>
      <c r="J6412" t="s">
        <v>37</v>
      </c>
      <c r="Q6412" t="s">
        <v>11183</v>
      </c>
      <c r="R6412">
        <v>516</v>
      </c>
      <c r="T6412" t="s">
        <v>11184</v>
      </c>
    </row>
    <row r="6413" spans="1:20" x14ac:dyDescent="0.25">
      <c r="A6413" t="s">
        <v>28</v>
      </c>
      <c r="B6413" t="s">
        <v>40</v>
      </c>
      <c r="C6413" t="s">
        <v>22</v>
      </c>
      <c r="D6413" t="s">
        <v>23</v>
      </c>
      <c r="E6413" t="s">
        <v>5</v>
      </c>
      <c r="F6413">
        <v>1</v>
      </c>
      <c r="G6413" t="s">
        <v>24</v>
      </c>
      <c r="H6413">
        <v>3301057</v>
      </c>
      <c r="I6413">
        <v>3301572</v>
      </c>
      <c r="J6413" t="s">
        <v>37</v>
      </c>
      <c r="K6413" t="s">
        <v>11185</v>
      </c>
      <c r="L6413" t="s">
        <v>11185</v>
      </c>
      <c r="N6413" t="s">
        <v>1626</v>
      </c>
      <c r="Q6413" t="s">
        <v>11183</v>
      </c>
      <c r="R6413">
        <v>516</v>
      </c>
      <c r="S6413">
        <v>171</v>
      </c>
    </row>
    <row r="6414" spans="1:20" x14ac:dyDescent="0.25">
      <c r="A6414" t="s">
        <v>20</v>
      </c>
      <c r="B6414" t="s">
        <v>36</v>
      </c>
      <c r="C6414" t="s">
        <v>22</v>
      </c>
      <c r="D6414" t="s">
        <v>23</v>
      </c>
      <c r="E6414" t="s">
        <v>5</v>
      </c>
      <c r="F6414">
        <v>1</v>
      </c>
      <c r="G6414" t="s">
        <v>24</v>
      </c>
      <c r="H6414">
        <v>3301600</v>
      </c>
      <c r="I6414">
        <v>3301959</v>
      </c>
      <c r="J6414" t="s">
        <v>37</v>
      </c>
      <c r="Q6414" t="s">
        <v>11186</v>
      </c>
      <c r="R6414">
        <v>360</v>
      </c>
      <c r="T6414" t="s">
        <v>11187</v>
      </c>
    </row>
    <row r="6415" spans="1:20" x14ac:dyDescent="0.25">
      <c r="A6415" t="s">
        <v>28</v>
      </c>
      <c r="B6415" t="s">
        <v>40</v>
      </c>
      <c r="C6415" t="s">
        <v>22</v>
      </c>
      <c r="D6415" t="s">
        <v>23</v>
      </c>
      <c r="E6415" t="s">
        <v>5</v>
      </c>
      <c r="F6415">
        <v>1</v>
      </c>
      <c r="G6415" t="s">
        <v>24</v>
      </c>
      <c r="H6415">
        <v>3301600</v>
      </c>
      <c r="I6415">
        <v>3301959</v>
      </c>
      <c r="J6415" t="s">
        <v>37</v>
      </c>
      <c r="K6415" t="s">
        <v>11188</v>
      </c>
      <c r="L6415" t="s">
        <v>11188</v>
      </c>
      <c r="N6415" t="s">
        <v>30</v>
      </c>
      <c r="Q6415" t="s">
        <v>11186</v>
      </c>
      <c r="R6415">
        <v>360</v>
      </c>
      <c r="S6415">
        <v>119</v>
      </c>
    </row>
    <row r="6416" spans="1:20" x14ac:dyDescent="0.25">
      <c r="A6416" t="s">
        <v>20</v>
      </c>
      <c r="B6416" t="s">
        <v>36</v>
      </c>
      <c r="C6416" t="s">
        <v>22</v>
      </c>
      <c r="D6416" t="s">
        <v>23</v>
      </c>
      <c r="E6416" t="s">
        <v>5</v>
      </c>
      <c r="F6416">
        <v>1</v>
      </c>
      <c r="G6416" t="s">
        <v>24</v>
      </c>
      <c r="H6416">
        <v>3302260</v>
      </c>
      <c r="I6416">
        <v>3305589</v>
      </c>
      <c r="J6416" t="s">
        <v>37</v>
      </c>
      <c r="Q6416" t="s">
        <v>11189</v>
      </c>
      <c r="R6416">
        <v>3330</v>
      </c>
      <c r="T6416" t="s">
        <v>11190</v>
      </c>
    </row>
    <row r="6417" spans="1:20" x14ac:dyDescent="0.25">
      <c r="A6417" t="s">
        <v>28</v>
      </c>
      <c r="B6417" t="s">
        <v>40</v>
      </c>
      <c r="C6417" t="s">
        <v>22</v>
      </c>
      <c r="D6417" t="s">
        <v>23</v>
      </c>
      <c r="E6417" t="s">
        <v>5</v>
      </c>
      <c r="F6417">
        <v>1</v>
      </c>
      <c r="G6417" t="s">
        <v>24</v>
      </c>
      <c r="H6417">
        <v>3302260</v>
      </c>
      <c r="I6417">
        <v>3305589</v>
      </c>
      <c r="J6417" t="s">
        <v>37</v>
      </c>
      <c r="K6417" t="s">
        <v>11191</v>
      </c>
      <c r="L6417" t="s">
        <v>11191</v>
      </c>
      <c r="N6417" t="s">
        <v>30</v>
      </c>
      <c r="Q6417" t="s">
        <v>11189</v>
      </c>
      <c r="R6417">
        <v>3330</v>
      </c>
      <c r="S6417">
        <v>1109</v>
      </c>
    </row>
    <row r="6418" spans="1:20" x14ac:dyDescent="0.25">
      <c r="A6418" t="s">
        <v>20</v>
      </c>
      <c r="B6418" t="s">
        <v>21</v>
      </c>
      <c r="C6418" t="s">
        <v>22</v>
      </c>
      <c r="D6418" t="s">
        <v>23</v>
      </c>
      <c r="E6418" t="s">
        <v>5</v>
      </c>
      <c r="F6418">
        <v>1</v>
      </c>
      <c r="G6418" t="s">
        <v>24</v>
      </c>
      <c r="H6418">
        <v>3305721</v>
      </c>
      <c r="I6418">
        <v>3306112</v>
      </c>
      <c r="J6418" t="s">
        <v>37</v>
      </c>
      <c r="Q6418" t="s">
        <v>11192</v>
      </c>
      <c r="R6418">
        <v>392</v>
      </c>
      <c r="T6418" t="s">
        <v>35</v>
      </c>
    </row>
    <row r="6419" spans="1:20" x14ac:dyDescent="0.25">
      <c r="A6419" t="s">
        <v>28</v>
      </c>
      <c r="B6419" t="s">
        <v>29</v>
      </c>
      <c r="C6419" t="s">
        <v>22</v>
      </c>
      <c r="D6419" t="s">
        <v>23</v>
      </c>
      <c r="E6419" t="s">
        <v>5</v>
      </c>
      <c r="F6419">
        <v>1</v>
      </c>
      <c r="G6419" t="s">
        <v>24</v>
      </c>
      <c r="H6419">
        <v>3305721</v>
      </c>
      <c r="I6419">
        <v>3306112</v>
      </c>
      <c r="J6419" t="s">
        <v>37</v>
      </c>
      <c r="N6419" t="s">
        <v>30</v>
      </c>
      <c r="Q6419" t="s">
        <v>11192</v>
      </c>
      <c r="R6419">
        <v>392</v>
      </c>
      <c r="T6419" t="s">
        <v>35</v>
      </c>
    </row>
    <row r="6420" spans="1:20" x14ac:dyDescent="0.25">
      <c r="A6420" t="s">
        <v>20</v>
      </c>
      <c r="B6420" t="s">
        <v>36</v>
      </c>
      <c r="C6420" t="s">
        <v>22</v>
      </c>
      <c r="D6420" t="s">
        <v>23</v>
      </c>
      <c r="E6420" t="s">
        <v>5</v>
      </c>
      <c r="F6420">
        <v>1</v>
      </c>
      <c r="G6420" t="s">
        <v>24</v>
      </c>
      <c r="H6420">
        <v>3306115</v>
      </c>
      <c r="I6420">
        <v>3307359</v>
      </c>
      <c r="J6420" t="s">
        <v>37</v>
      </c>
      <c r="Q6420" t="s">
        <v>11193</v>
      </c>
      <c r="R6420">
        <v>1245</v>
      </c>
      <c r="T6420" t="s">
        <v>11194</v>
      </c>
    </row>
    <row r="6421" spans="1:20" x14ac:dyDescent="0.25">
      <c r="A6421" t="s">
        <v>28</v>
      </c>
      <c r="B6421" t="s">
        <v>40</v>
      </c>
      <c r="C6421" t="s">
        <v>22</v>
      </c>
      <c r="D6421" t="s">
        <v>23</v>
      </c>
      <c r="E6421" t="s">
        <v>5</v>
      </c>
      <c r="F6421">
        <v>1</v>
      </c>
      <c r="G6421" t="s">
        <v>24</v>
      </c>
      <c r="H6421">
        <v>3306115</v>
      </c>
      <c r="I6421">
        <v>3307359</v>
      </c>
      <c r="J6421" t="s">
        <v>37</v>
      </c>
      <c r="K6421" t="s">
        <v>11195</v>
      </c>
      <c r="L6421" t="s">
        <v>11195</v>
      </c>
      <c r="N6421" t="s">
        <v>1227</v>
      </c>
      <c r="Q6421" t="s">
        <v>11193</v>
      </c>
      <c r="R6421">
        <v>1245</v>
      </c>
      <c r="S6421">
        <v>414</v>
      </c>
    </row>
    <row r="6422" spans="1:20" x14ac:dyDescent="0.25">
      <c r="A6422" t="s">
        <v>20</v>
      </c>
      <c r="B6422" t="s">
        <v>36</v>
      </c>
      <c r="C6422" t="s">
        <v>22</v>
      </c>
      <c r="D6422" t="s">
        <v>23</v>
      </c>
      <c r="E6422" t="s">
        <v>5</v>
      </c>
      <c r="F6422">
        <v>1</v>
      </c>
      <c r="G6422" t="s">
        <v>24</v>
      </c>
      <c r="H6422">
        <v>3307427</v>
      </c>
      <c r="I6422">
        <v>3308206</v>
      </c>
      <c r="J6422" t="s">
        <v>37</v>
      </c>
      <c r="Q6422" t="s">
        <v>11196</v>
      </c>
      <c r="R6422">
        <v>780</v>
      </c>
      <c r="T6422" t="s">
        <v>11197</v>
      </c>
    </row>
    <row r="6423" spans="1:20" x14ac:dyDescent="0.25">
      <c r="A6423" t="s">
        <v>28</v>
      </c>
      <c r="B6423" t="s">
        <v>40</v>
      </c>
      <c r="C6423" t="s">
        <v>22</v>
      </c>
      <c r="D6423" t="s">
        <v>23</v>
      </c>
      <c r="E6423" t="s">
        <v>5</v>
      </c>
      <c r="F6423">
        <v>1</v>
      </c>
      <c r="G6423" t="s">
        <v>24</v>
      </c>
      <c r="H6423">
        <v>3307427</v>
      </c>
      <c r="I6423">
        <v>3308206</v>
      </c>
      <c r="J6423" t="s">
        <v>37</v>
      </c>
      <c r="K6423" t="s">
        <v>11198</v>
      </c>
      <c r="L6423" t="s">
        <v>11198</v>
      </c>
      <c r="N6423" t="s">
        <v>1231</v>
      </c>
      <c r="Q6423" t="s">
        <v>11196</v>
      </c>
      <c r="R6423">
        <v>780</v>
      </c>
      <c r="S6423">
        <v>259</v>
      </c>
    </row>
    <row r="6424" spans="1:20" x14ac:dyDescent="0.25">
      <c r="A6424" t="s">
        <v>20</v>
      </c>
      <c r="B6424" t="s">
        <v>36</v>
      </c>
      <c r="C6424" t="s">
        <v>22</v>
      </c>
      <c r="D6424" t="s">
        <v>23</v>
      </c>
      <c r="E6424" t="s">
        <v>5</v>
      </c>
      <c r="F6424">
        <v>1</v>
      </c>
      <c r="G6424" t="s">
        <v>24</v>
      </c>
      <c r="H6424">
        <v>3308586</v>
      </c>
      <c r="I6424">
        <v>3309548</v>
      </c>
      <c r="J6424" t="s">
        <v>25</v>
      </c>
      <c r="Q6424" t="s">
        <v>11199</v>
      </c>
      <c r="R6424">
        <v>963</v>
      </c>
      <c r="T6424" t="s">
        <v>11200</v>
      </c>
    </row>
    <row r="6425" spans="1:20" x14ac:dyDescent="0.25">
      <c r="A6425" t="s">
        <v>28</v>
      </c>
      <c r="B6425" t="s">
        <v>40</v>
      </c>
      <c r="C6425" t="s">
        <v>22</v>
      </c>
      <c r="D6425" t="s">
        <v>23</v>
      </c>
      <c r="E6425" t="s">
        <v>5</v>
      </c>
      <c r="F6425">
        <v>1</v>
      </c>
      <c r="G6425" t="s">
        <v>24</v>
      </c>
      <c r="H6425">
        <v>3308586</v>
      </c>
      <c r="I6425">
        <v>3309548</v>
      </c>
      <c r="J6425" t="s">
        <v>25</v>
      </c>
      <c r="K6425" t="s">
        <v>11201</v>
      </c>
      <c r="L6425" t="s">
        <v>11201</v>
      </c>
      <c r="N6425" t="s">
        <v>2995</v>
      </c>
      <c r="Q6425" t="s">
        <v>11199</v>
      </c>
      <c r="R6425">
        <v>963</v>
      </c>
      <c r="S6425">
        <v>320</v>
      </c>
    </row>
    <row r="6426" spans="1:20" x14ac:dyDescent="0.25">
      <c r="A6426" t="s">
        <v>20</v>
      </c>
      <c r="B6426" t="s">
        <v>36</v>
      </c>
      <c r="C6426" t="s">
        <v>22</v>
      </c>
      <c r="D6426" t="s">
        <v>23</v>
      </c>
      <c r="E6426" t="s">
        <v>5</v>
      </c>
      <c r="F6426">
        <v>1</v>
      </c>
      <c r="G6426" t="s">
        <v>24</v>
      </c>
      <c r="H6426">
        <v>3309545</v>
      </c>
      <c r="I6426">
        <v>3310339</v>
      </c>
      <c r="J6426" t="s">
        <v>25</v>
      </c>
      <c r="Q6426" t="s">
        <v>11202</v>
      </c>
      <c r="R6426">
        <v>795</v>
      </c>
      <c r="T6426" t="s">
        <v>11203</v>
      </c>
    </row>
    <row r="6427" spans="1:20" x14ac:dyDescent="0.25">
      <c r="A6427" t="s">
        <v>28</v>
      </c>
      <c r="B6427" t="s">
        <v>40</v>
      </c>
      <c r="C6427" t="s">
        <v>22</v>
      </c>
      <c r="D6427" t="s">
        <v>23</v>
      </c>
      <c r="E6427" t="s">
        <v>5</v>
      </c>
      <c r="F6427">
        <v>1</v>
      </c>
      <c r="G6427" t="s">
        <v>24</v>
      </c>
      <c r="H6427">
        <v>3309545</v>
      </c>
      <c r="I6427">
        <v>3310339</v>
      </c>
      <c r="J6427" t="s">
        <v>25</v>
      </c>
      <c r="K6427" t="s">
        <v>11204</v>
      </c>
      <c r="L6427" t="s">
        <v>11204</v>
      </c>
      <c r="N6427" t="s">
        <v>30</v>
      </c>
      <c r="Q6427" t="s">
        <v>11202</v>
      </c>
      <c r="R6427">
        <v>795</v>
      </c>
      <c r="S6427">
        <v>264</v>
      </c>
    </row>
    <row r="6428" spans="1:20" x14ac:dyDescent="0.25">
      <c r="A6428" t="s">
        <v>20</v>
      </c>
      <c r="B6428" t="s">
        <v>36</v>
      </c>
      <c r="C6428" t="s">
        <v>22</v>
      </c>
      <c r="D6428" t="s">
        <v>23</v>
      </c>
      <c r="E6428" t="s">
        <v>5</v>
      </c>
      <c r="F6428">
        <v>1</v>
      </c>
      <c r="G6428" t="s">
        <v>24</v>
      </c>
      <c r="H6428">
        <v>3310523</v>
      </c>
      <c r="I6428">
        <v>3311254</v>
      </c>
      <c r="J6428" t="s">
        <v>25</v>
      </c>
      <c r="Q6428" t="s">
        <v>11205</v>
      </c>
      <c r="R6428">
        <v>732</v>
      </c>
      <c r="T6428" t="s">
        <v>11206</v>
      </c>
    </row>
    <row r="6429" spans="1:20" x14ac:dyDescent="0.25">
      <c r="A6429" t="s">
        <v>28</v>
      </c>
      <c r="B6429" t="s">
        <v>40</v>
      </c>
      <c r="C6429" t="s">
        <v>22</v>
      </c>
      <c r="D6429" t="s">
        <v>23</v>
      </c>
      <c r="E6429" t="s">
        <v>5</v>
      </c>
      <c r="F6429">
        <v>1</v>
      </c>
      <c r="G6429" t="s">
        <v>24</v>
      </c>
      <c r="H6429">
        <v>3310523</v>
      </c>
      <c r="I6429">
        <v>3311254</v>
      </c>
      <c r="J6429" t="s">
        <v>25</v>
      </c>
      <c r="K6429" t="s">
        <v>11207</v>
      </c>
      <c r="L6429" t="s">
        <v>11207</v>
      </c>
      <c r="N6429" t="s">
        <v>11208</v>
      </c>
      <c r="Q6429" t="s">
        <v>11205</v>
      </c>
      <c r="R6429">
        <v>732</v>
      </c>
      <c r="S6429">
        <v>243</v>
      </c>
    </row>
    <row r="6430" spans="1:20" x14ac:dyDescent="0.25">
      <c r="A6430" t="s">
        <v>20</v>
      </c>
      <c r="B6430" t="s">
        <v>36</v>
      </c>
      <c r="C6430" t="s">
        <v>22</v>
      </c>
      <c r="D6430" t="s">
        <v>23</v>
      </c>
      <c r="E6430" t="s">
        <v>5</v>
      </c>
      <c r="F6430">
        <v>1</v>
      </c>
      <c r="G6430" t="s">
        <v>24</v>
      </c>
      <c r="H6430">
        <v>3311391</v>
      </c>
      <c r="I6430">
        <v>3312830</v>
      </c>
      <c r="J6430" t="s">
        <v>25</v>
      </c>
      <c r="Q6430" t="s">
        <v>11209</v>
      </c>
      <c r="R6430">
        <v>1440</v>
      </c>
      <c r="T6430" t="s">
        <v>11210</v>
      </c>
    </row>
    <row r="6431" spans="1:20" x14ac:dyDescent="0.25">
      <c r="A6431" t="s">
        <v>28</v>
      </c>
      <c r="B6431" t="s">
        <v>40</v>
      </c>
      <c r="C6431" t="s">
        <v>22</v>
      </c>
      <c r="D6431" t="s">
        <v>23</v>
      </c>
      <c r="E6431" t="s">
        <v>5</v>
      </c>
      <c r="F6431">
        <v>1</v>
      </c>
      <c r="G6431" t="s">
        <v>24</v>
      </c>
      <c r="H6431">
        <v>3311391</v>
      </c>
      <c r="I6431">
        <v>3312830</v>
      </c>
      <c r="J6431" t="s">
        <v>25</v>
      </c>
      <c r="K6431" t="s">
        <v>11211</v>
      </c>
      <c r="L6431" t="s">
        <v>11211</v>
      </c>
      <c r="N6431" t="s">
        <v>161</v>
      </c>
      <c r="Q6431" t="s">
        <v>11209</v>
      </c>
      <c r="R6431">
        <v>1440</v>
      </c>
      <c r="S6431">
        <v>479</v>
      </c>
    </row>
    <row r="6432" spans="1:20" x14ac:dyDescent="0.25">
      <c r="A6432" t="s">
        <v>20</v>
      </c>
      <c r="B6432" t="s">
        <v>36</v>
      </c>
      <c r="C6432" t="s">
        <v>22</v>
      </c>
      <c r="D6432" t="s">
        <v>23</v>
      </c>
      <c r="E6432" t="s">
        <v>5</v>
      </c>
      <c r="F6432">
        <v>1</v>
      </c>
      <c r="G6432" t="s">
        <v>24</v>
      </c>
      <c r="H6432">
        <v>3313146</v>
      </c>
      <c r="I6432">
        <v>3313934</v>
      </c>
      <c r="J6432" t="s">
        <v>25</v>
      </c>
      <c r="Q6432" t="s">
        <v>11212</v>
      </c>
      <c r="R6432">
        <v>789</v>
      </c>
      <c r="T6432" t="s">
        <v>11213</v>
      </c>
    </row>
    <row r="6433" spans="1:20" x14ac:dyDescent="0.25">
      <c r="A6433" t="s">
        <v>28</v>
      </c>
      <c r="B6433" t="s">
        <v>40</v>
      </c>
      <c r="C6433" t="s">
        <v>22</v>
      </c>
      <c r="D6433" t="s">
        <v>23</v>
      </c>
      <c r="E6433" t="s">
        <v>5</v>
      </c>
      <c r="F6433">
        <v>1</v>
      </c>
      <c r="G6433" t="s">
        <v>24</v>
      </c>
      <c r="H6433">
        <v>3313146</v>
      </c>
      <c r="I6433">
        <v>3313934</v>
      </c>
      <c r="J6433" t="s">
        <v>25</v>
      </c>
      <c r="K6433" t="s">
        <v>11214</v>
      </c>
      <c r="L6433" t="s">
        <v>11214</v>
      </c>
      <c r="N6433" t="s">
        <v>7353</v>
      </c>
      <c r="Q6433" t="s">
        <v>11212</v>
      </c>
      <c r="R6433">
        <v>789</v>
      </c>
      <c r="S6433">
        <v>262</v>
      </c>
    </row>
    <row r="6434" spans="1:20" x14ac:dyDescent="0.25">
      <c r="A6434" t="s">
        <v>20</v>
      </c>
      <c r="B6434" t="s">
        <v>36</v>
      </c>
      <c r="C6434" t="s">
        <v>22</v>
      </c>
      <c r="D6434" t="s">
        <v>23</v>
      </c>
      <c r="E6434" t="s">
        <v>5</v>
      </c>
      <c r="F6434">
        <v>1</v>
      </c>
      <c r="G6434" t="s">
        <v>24</v>
      </c>
      <c r="H6434">
        <v>3314049</v>
      </c>
      <c r="I6434">
        <v>3314486</v>
      </c>
      <c r="J6434" t="s">
        <v>37</v>
      </c>
      <c r="Q6434" t="s">
        <v>11215</v>
      </c>
      <c r="R6434">
        <v>438</v>
      </c>
      <c r="T6434" t="s">
        <v>11216</v>
      </c>
    </row>
    <row r="6435" spans="1:20" x14ac:dyDescent="0.25">
      <c r="A6435" t="s">
        <v>28</v>
      </c>
      <c r="B6435" t="s">
        <v>40</v>
      </c>
      <c r="C6435" t="s">
        <v>22</v>
      </c>
      <c r="D6435" t="s">
        <v>23</v>
      </c>
      <c r="E6435" t="s">
        <v>5</v>
      </c>
      <c r="F6435">
        <v>1</v>
      </c>
      <c r="G6435" t="s">
        <v>24</v>
      </c>
      <c r="H6435">
        <v>3314049</v>
      </c>
      <c r="I6435">
        <v>3314486</v>
      </c>
      <c r="J6435" t="s">
        <v>37</v>
      </c>
      <c r="K6435" t="s">
        <v>11217</v>
      </c>
      <c r="L6435" t="s">
        <v>11217</v>
      </c>
      <c r="N6435" t="s">
        <v>30</v>
      </c>
      <c r="Q6435" t="s">
        <v>11215</v>
      </c>
      <c r="R6435">
        <v>438</v>
      </c>
      <c r="S6435">
        <v>145</v>
      </c>
    </row>
    <row r="6436" spans="1:20" x14ac:dyDescent="0.25">
      <c r="A6436" t="s">
        <v>20</v>
      </c>
      <c r="B6436" t="s">
        <v>36</v>
      </c>
      <c r="C6436" t="s">
        <v>22</v>
      </c>
      <c r="D6436" t="s">
        <v>23</v>
      </c>
      <c r="E6436" t="s">
        <v>5</v>
      </c>
      <c r="F6436">
        <v>1</v>
      </c>
      <c r="G6436" t="s">
        <v>24</v>
      </c>
      <c r="H6436">
        <v>3314486</v>
      </c>
      <c r="I6436">
        <v>3315076</v>
      </c>
      <c r="J6436" t="s">
        <v>37</v>
      </c>
      <c r="Q6436" t="s">
        <v>11218</v>
      </c>
      <c r="R6436">
        <v>591</v>
      </c>
      <c r="T6436" t="s">
        <v>11219</v>
      </c>
    </row>
    <row r="6437" spans="1:20" x14ac:dyDescent="0.25">
      <c r="A6437" t="s">
        <v>28</v>
      </c>
      <c r="B6437" t="s">
        <v>40</v>
      </c>
      <c r="C6437" t="s">
        <v>22</v>
      </c>
      <c r="D6437" t="s">
        <v>23</v>
      </c>
      <c r="E6437" t="s">
        <v>5</v>
      </c>
      <c r="F6437">
        <v>1</v>
      </c>
      <c r="G6437" t="s">
        <v>24</v>
      </c>
      <c r="H6437">
        <v>3314486</v>
      </c>
      <c r="I6437">
        <v>3315076</v>
      </c>
      <c r="J6437" t="s">
        <v>37</v>
      </c>
      <c r="K6437" t="s">
        <v>11220</v>
      </c>
      <c r="L6437" t="s">
        <v>11220</v>
      </c>
      <c r="N6437" t="s">
        <v>3812</v>
      </c>
      <c r="Q6437" t="s">
        <v>11218</v>
      </c>
      <c r="R6437">
        <v>591</v>
      </c>
      <c r="S6437">
        <v>196</v>
      </c>
    </row>
    <row r="6438" spans="1:20" x14ac:dyDescent="0.25">
      <c r="A6438" t="s">
        <v>20</v>
      </c>
      <c r="B6438" t="s">
        <v>36</v>
      </c>
      <c r="C6438" t="s">
        <v>22</v>
      </c>
      <c r="D6438" t="s">
        <v>23</v>
      </c>
      <c r="E6438" t="s">
        <v>5</v>
      </c>
      <c r="F6438">
        <v>1</v>
      </c>
      <c r="G6438" t="s">
        <v>24</v>
      </c>
      <c r="H6438">
        <v>3315305</v>
      </c>
      <c r="I6438">
        <v>3317140</v>
      </c>
      <c r="J6438" t="s">
        <v>37</v>
      </c>
      <c r="Q6438" t="s">
        <v>11221</v>
      </c>
      <c r="R6438">
        <v>1836</v>
      </c>
      <c r="T6438" t="s">
        <v>11222</v>
      </c>
    </row>
    <row r="6439" spans="1:20" x14ac:dyDescent="0.25">
      <c r="A6439" t="s">
        <v>28</v>
      </c>
      <c r="B6439" t="s">
        <v>40</v>
      </c>
      <c r="C6439" t="s">
        <v>22</v>
      </c>
      <c r="D6439" t="s">
        <v>23</v>
      </c>
      <c r="E6439" t="s">
        <v>5</v>
      </c>
      <c r="F6439">
        <v>1</v>
      </c>
      <c r="G6439" t="s">
        <v>24</v>
      </c>
      <c r="H6439">
        <v>3315305</v>
      </c>
      <c r="I6439">
        <v>3317140</v>
      </c>
      <c r="J6439" t="s">
        <v>37</v>
      </c>
      <c r="K6439" t="s">
        <v>11223</v>
      </c>
      <c r="L6439" t="s">
        <v>11223</v>
      </c>
      <c r="N6439" t="s">
        <v>11224</v>
      </c>
      <c r="Q6439" t="s">
        <v>11221</v>
      </c>
      <c r="R6439">
        <v>1836</v>
      </c>
      <c r="S6439">
        <v>611</v>
      </c>
    </row>
    <row r="6440" spans="1:20" x14ac:dyDescent="0.25">
      <c r="A6440" t="s">
        <v>20</v>
      </c>
      <c r="B6440" t="s">
        <v>21</v>
      </c>
      <c r="C6440" t="s">
        <v>22</v>
      </c>
      <c r="D6440" t="s">
        <v>23</v>
      </c>
      <c r="E6440" t="s">
        <v>5</v>
      </c>
      <c r="F6440">
        <v>1</v>
      </c>
      <c r="G6440" t="s">
        <v>24</v>
      </c>
      <c r="H6440">
        <v>3317225</v>
      </c>
      <c r="I6440">
        <v>3317544</v>
      </c>
      <c r="J6440" t="s">
        <v>25</v>
      </c>
      <c r="Q6440" t="s">
        <v>11225</v>
      </c>
      <c r="R6440">
        <v>320</v>
      </c>
      <c r="T6440" t="s">
        <v>35</v>
      </c>
    </row>
    <row r="6441" spans="1:20" x14ac:dyDescent="0.25">
      <c r="A6441" t="s">
        <v>28</v>
      </c>
      <c r="B6441" t="s">
        <v>29</v>
      </c>
      <c r="C6441" t="s">
        <v>22</v>
      </c>
      <c r="D6441" t="s">
        <v>23</v>
      </c>
      <c r="E6441" t="s">
        <v>5</v>
      </c>
      <c r="F6441">
        <v>1</v>
      </c>
      <c r="G6441" t="s">
        <v>24</v>
      </c>
      <c r="H6441">
        <v>3317225</v>
      </c>
      <c r="I6441">
        <v>3317544</v>
      </c>
      <c r="J6441" t="s">
        <v>25</v>
      </c>
      <c r="N6441" t="s">
        <v>30</v>
      </c>
      <c r="Q6441" t="s">
        <v>11225</v>
      </c>
      <c r="R6441">
        <v>320</v>
      </c>
      <c r="T6441" t="s">
        <v>35</v>
      </c>
    </row>
    <row r="6442" spans="1:20" x14ac:dyDescent="0.25">
      <c r="A6442" t="s">
        <v>20</v>
      </c>
      <c r="B6442" t="s">
        <v>36</v>
      </c>
      <c r="C6442" t="s">
        <v>22</v>
      </c>
      <c r="D6442" t="s">
        <v>23</v>
      </c>
      <c r="E6442" t="s">
        <v>5</v>
      </c>
      <c r="F6442">
        <v>1</v>
      </c>
      <c r="G6442" t="s">
        <v>24</v>
      </c>
      <c r="H6442">
        <v>3317756</v>
      </c>
      <c r="I6442">
        <v>3319846</v>
      </c>
      <c r="J6442" t="s">
        <v>37</v>
      </c>
      <c r="Q6442" t="s">
        <v>11226</v>
      </c>
      <c r="R6442">
        <v>2091</v>
      </c>
      <c r="T6442" t="s">
        <v>11227</v>
      </c>
    </row>
    <row r="6443" spans="1:20" x14ac:dyDescent="0.25">
      <c r="A6443" t="s">
        <v>28</v>
      </c>
      <c r="B6443" t="s">
        <v>40</v>
      </c>
      <c r="C6443" t="s">
        <v>22</v>
      </c>
      <c r="D6443" t="s">
        <v>23</v>
      </c>
      <c r="E6443" t="s">
        <v>5</v>
      </c>
      <c r="F6443">
        <v>1</v>
      </c>
      <c r="G6443" t="s">
        <v>24</v>
      </c>
      <c r="H6443">
        <v>3317756</v>
      </c>
      <c r="I6443">
        <v>3319846</v>
      </c>
      <c r="J6443" t="s">
        <v>37</v>
      </c>
      <c r="K6443" t="s">
        <v>11228</v>
      </c>
      <c r="L6443" t="s">
        <v>11228</v>
      </c>
      <c r="N6443" t="s">
        <v>11229</v>
      </c>
      <c r="Q6443" t="s">
        <v>11226</v>
      </c>
      <c r="R6443">
        <v>2091</v>
      </c>
      <c r="S6443">
        <v>696</v>
      </c>
    </row>
    <row r="6444" spans="1:20" x14ac:dyDescent="0.25">
      <c r="A6444" t="s">
        <v>20</v>
      </c>
      <c r="B6444" t="s">
        <v>36</v>
      </c>
      <c r="C6444" t="s">
        <v>22</v>
      </c>
      <c r="D6444" t="s">
        <v>23</v>
      </c>
      <c r="E6444" t="s">
        <v>5</v>
      </c>
      <c r="F6444">
        <v>1</v>
      </c>
      <c r="G6444" t="s">
        <v>24</v>
      </c>
      <c r="H6444">
        <v>3319985</v>
      </c>
      <c r="I6444">
        <v>3320350</v>
      </c>
      <c r="J6444" t="s">
        <v>37</v>
      </c>
      <c r="Q6444" t="s">
        <v>11230</v>
      </c>
      <c r="R6444">
        <v>366</v>
      </c>
      <c r="T6444" t="s">
        <v>11231</v>
      </c>
    </row>
    <row r="6445" spans="1:20" x14ac:dyDescent="0.25">
      <c r="A6445" t="s">
        <v>28</v>
      </c>
      <c r="B6445" t="s">
        <v>40</v>
      </c>
      <c r="C6445" t="s">
        <v>22</v>
      </c>
      <c r="D6445" t="s">
        <v>23</v>
      </c>
      <c r="E6445" t="s">
        <v>5</v>
      </c>
      <c r="F6445">
        <v>1</v>
      </c>
      <c r="G6445" t="s">
        <v>24</v>
      </c>
      <c r="H6445">
        <v>3319985</v>
      </c>
      <c r="I6445">
        <v>3320350</v>
      </c>
      <c r="J6445" t="s">
        <v>37</v>
      </c>
      <c r="K6445" t="s">
        <v>11232</v>
      </c>
      <c r="L6445" t="s">
        <v>11232</v>
      </c>
      <c r="N6445" t="s">
        <v>713</v>
      </c>
      <c r="Q6445" t="s">
        <v>11230</v>
      </c>
      <c r="R6445">
        <v>366</v>
      </c>
      <c r="S6445">
        <v>121</v>
      </c>
    </row>
    <row r="6446" spans="1:20" x14ac:dyDescent="0.25">
      <c r="A6446" t="s">
        <v>20</v>
      </c>
      <c r="B6446" t="s">
        <v>36</v>
      </c>
      <c r="C6446" t="s">
        <v>22</v>
      </c>
      <c r="D6446" t="s">
        <v>23</v>
      </c>
      <c r="E6446" t="s">
        <v>5</v>
      </c>
      <c r="F6446">
        <v>1</v>
      </c>
      <c r="G6446" t="s">
        <v>24</v>
      </c>
      <c r="H6446">
        <v>3320791</v>
      </c>
      <c r="I6446">
        <v>3322233</v>
      </c>
      <c r="J6446" t="s">
        <v>25</v>
      </c>
      <c r="Q6446" t="s">
        <v>11233</v>
      </c>
      <c r="R6446">
        <v>1443</v>
      </c>
      <c r="T6446" t="s">
        <v>11234</v>
      </c>
    </row>
    <row r="6447" spans="1:20" x14ac:dyDescent="0.25">
      <c r="A6447" t="s">
        <v>28</v>
      </c>
      <c r="B6447" t="s">
        <v>40</v>
      </c>
      <c r="C6447" t="s">
        <v>22</v>
      </c>
      <c r="D6447" t="s">
        <v>23</v>
      </c>
      <c r="E6447" t="s">
        <v>5</v>
      </c>
      <c r="F6447">
        <v>1</v>
      </c>
      <c r="G6447" t="s">
        <v>24</v>
      </c>
      <c r="H6447">
        <v>3320791</v>
      </c>
      <c r="I6447">
        <v>3322233</v>
      </c>
      <c r="J6447" t="s">
        <v>25</v>
      </c>
      <c r="K6447" t="s">
        <v>11235</v>
      </c>
      <c r="L6447" t="s">
        <v>11235</v>
      </c>
      <c r="N6447" t="s">
        <v>11236</v>
      </c>
      <c r="Q6447" t="s">
        <v>11233</v>
      </c>
      <c r="R6447">
        <v>1443</v>
      </c>
      <c r="S6447">
        <v>480</v>
      </c>
    </row>
    <row r="6448" spans="1:20" x14ac:dyDescent="0.25">
      <c r="A6448" t="s">
        <v>20</v>
      </c>
      <c r="B6448" t="s">
        <v>36</v>
      </c>
      <c r="C6448" t="s">
        <v>22</v>
      </c>
      <c r="D6448" t="s">
        <v>23</v>
      </c>
      <c r="E6448" t="s">
        <v>5</v>
      </c>
      <c r="F6448">
        <v>1</v>
      </c>
      <c r="G6448" t="s">
        <v>24</v>
      </c>
      <c r="H6448">
        <v>3322328</v>
      </c>
      <c r="I6448">
        <v>3322966</v>
      </c>
      <c r="J6448" t="s">
        <v>25</v>
      </c>
      <c r="Q6448" t="s">
        <v>11237</v>
      </c>
      <c r="R6448">
        <v>639</v>
      </c>
      <c r="T6448" t="s">
        <v>11238</v>
      </c>
    </row>
    <row r="6449" spans="1:20" x14ac:dyDescent="0.25">
      <c r="A6449" t="s">
        <v>28</v>
      </c>
      <c r="B6449" t="s">
        <v>40</v>
      </c>
      <c r="C6449" t="s">
        <v>22</v>
      </c>
      <c r="D6449" t="s">
        <v>23</v>
      </c>
      <c r="E6449" t="s">
        <v>5</v>
      </c>
      <c r="F6449">
        <v>1</v>
      </c>
      <c r="G6449" t="s">
        <v>24</v>
      </c>
      <c r="H6449">
        <v>3322328</v>
      </c>
      <c r="I6449">
        <v>3322966</v>
      </c>
      <c r="J6449" t="s">
        <v>25</v>
      </c>
      <c r="K6449" t="s">
        <v>11239</v>
      </c>
      <c r="L6449" t="s">
        <v>11239</v>
      </c>
      <c r="N6449" t="s">
        <v>11240</v>
      </c>
      <c r="Q6449" t="s">
        <v>11237</v>
      </c>
      <c r="R6449">
        <v>639</v>
      </c>
      <c r="S6449">
        <v>212</v>
      </c>
    </row>
    <row r="6450" spans="1:20" x14ac:dyDescent="0.25">
      <c r="A6450" t="s">
        <v>20</v>
      </c>
      <c r="B6450" t="s">
        <v>36</v>
      </c>
      <c r="C6450" t="s">
        <v>22</v>
      </c>
      <c r="D6450" t="s">
        <v>23</v>
      </c>
      <c r="E6450" t="s">
        <v>5</v>
      </c>
      <c r="F6450">
        <v>1</v>
      </c>
      <c r="G6450" t="s">
        <v>24</v>
      </c>
      <c r="H6450">
        <v>3323036</v>
      </c>
      <c r="I6450">
        <v>3323983</v>
      </c>
      <c r="J6450" t="s">
        <v>25</v>
      </c>
      <c r="Q6450" t="s">
        <v>11241</v>
      </c>
      <c r="R6450">
        <v>948</v>
      </c>
      <c r="T6450" t="s">
        <v>11242</v>
      </c>
    </row>
    <row r="6451" spans="1:20" x14ac:dyDescent="0.25">
      <c r="A6451" t="s">
        <v>28</v>
      </c>
      <c r="B6451" t="s">
        <v>40</v>
      </c>
      <c r="C6451" t="s">
        <v>22</v>
      </c>
      <c r="D6451" t="s">
        <v>23</v>
      </c>
      <c r="E6451" t="s">
        <v>5</v>
      </c>
      <c r="F6451">
        <v>1</v>
      </c>
      <c r="G6451" t="s">
        <v>24</v>
      </c>
      <c r="H6451">
        <v>3323036</v>
      </c>
      <c r="I6451">
        <v>3323983</v>
      </c>
      <c r="J6451" t="s">
        <v>25</v>
      </c>
      <c r="K6451" t="s">
        <v>11243</v>
      </c>
      <c r="L6451" t="s">
        <v>11243</v>
      </c>
      <c r="N6451" t="s">
        <v>587</v>
      </c>
      <c r="Q6451" t="s">
        <v>11241</v>
      </c>
      <c r="R6451">
        <v>948</v>
      </c>
      <c r="S6451">
        <v>315</v>
      </c>
    </row>
    <row r="6452" spans="1:20" x14ac:dyDescent="0.25">
      <c r="A6452" t="s">
        <v>20</v>
      </c>
      <c r="B6452" t="s">
        <v>36</v>
      </c>
      <c r="C6452" t="s">
        <v>22</v>
      </c>
      <c r="D6452" t="s">
        <v>23</v>
      </c>
      <c r="E6452" t="s">
        <v>5</v>
      </c>
      <c r="F6452">
        <v>1</v>
      </c>
      <c r="G6452" t="s">
        <v>24</v>
      </c>
      <c r="H6452">
        <v>3324011</v>
      </c>
      <c r="I6452">
        <v>3324412</v>
      </c>
      <c r="J6452" t="s">
        <v>37</v>
      </c>
      <c r="Q6452" t="s">
        <v>11244</v>
      </c>
      <c r="R6452">
        <v>402</v>
      </c>
      <c r="T6452" t="s">
        <v>11245</v>
      </c>
    </row>
    <row r="6453" spans="1:20" x14ac:dyDescent="0.25">
      <c r="A6453" t="s">
        <v>28</v>
      </c>
      <c r="B6453" t="s">
        <v>40</v>
      </c>
      <c r="C6453" t="s">
        <v>22</v>
      </c>
      <c r="D6453" t="s">
        <v>23</v>
      </c>
      <c r="E6453" t="s">
        <v>5</v>
      </c>
      <c r="F6453">
        <v>1</v>
      </c>
      <c r="G6453" t="s">
        <v>24</v>
      </c>
      <c r="H6453">
        <v>3324011</v>
      </c>
      <c r="I6453">
        <v>3324412</v>
      </c>
      <c r="J6453" t="s">
        <v>37</v>
      </c>
      <c r="K6453" t="s">
        <v>11246</v>
      </c>
      <c r="L6453" t="s">
        <v>11246</v>
      </c>
      <c r="N6453" t="s">
        <v>11173</v>
      </c>
      <c r="Q6453" t="s">
        <v>11244</v>
      </c>
      <c r="R6453">
        <v>402</v>
      </c>
      <c r="S6453">
        <v>133</v>
      </c>
    </row>
    <row r="6454" spans="1:20" x14ac:dyDescent="0.25">
      <c r="A6454" t="s">
        <v>20</v>
      </c>
      <c r="B6454" t="s">
        <v>36</v>
      </c>
      <c r="C6454" t="s">
        <v>22</v>
      </c>
      <c r="D6454" t="s">
        <v>23</v>
      </c>
      <c r="E6454" t="s">
        <v>5</v>
      </c>
      <c r="F6454">
        <v>1</v>
      </c>
      <c r="G6454" t="s">
        <v>24</v>
      </c>
      <c r="H6454">
        <v>3324506</v>
      </c>
      <c r="I6454">
        <v>3325123</v>
      </c>
      <c r="J6454" t="s">
        <v>37</v>
      </c>
      <c r="Q6454" t="s">
        <v>11247</v>
      </c>
      <c r="R6454">
        <v>618</v>
      </c>
      <c r="T6454" t="s">
        <v>11248</v>
      </c>
    </row>
    <row r="6455" spans="1:20" x14ac:dyDescent="0.25">
      <c r="A6455" t="s">
        <v>28</v>
      </c>
      <c r="B6455" t="s">
        <v>40</v>
      </c>
      <c r="C6455" t="s">
        <v>22</v>
      </c>
      <c r="D6455" t="s">
        <v>23</v>
      </c>
      <c r="E6455" t="s">
        <v>5</v>
      </c>
      <c r="F6455">
        <v>1</v>
      </c>
      <c r="G6455" t="s">
        <v>24</v>
      </c>
      <c r="H6455">
        <v>3324506</v>
      </c>
      <c r="I6455">
        <v>3325123</v>
      </c>
      <c r="J6455" t="s">
        <v>37</v>
      </c>
      <c r="K6455" t="s">
        <v>11249</v>
      </c>
      <c r="L6455" t="s">
        <v>11249</v>
      </c>
      <c r="N6455" t="s">
        <v>10553</v>
      </c>
      <c r="Q6455" t="s">
        <v>11247</v>
      </c>
      <c r="R6455">
        <v>618</v>
      </c>
      <c r="S6455">
        <v>205</v>
      </c>
    </row>
    <row r="6456" spans="1:20" x14ac:dyDescent="0.25">
      <c r="A6456" t="s">
        <v>20</v>
      </c>
      <c r="B6456" t="s">
        <v>36</v>
      </c>
      <c r="C6456" t="s">
        <v>22</v>
      </c>
      <c r="D6456" t="s">
        <v>23</v>
      </c>
      <c r="E6456" t="s">
        <v>5</v>
      </c>
      <c r="F6456">
        <v>1</v>
      </c>
      <c r="G6456" t="s">
        <v>24</v>
      </c>
      <c r="H6456">
        <v>3325125</v>
      </c>
      <c r="I6456">
        <v>3327485</v>
      </c>
      <c r="J6456" t="s">
        <v>37</v>
      </c>
      <c r="Q6456" t="s">
        <v>11250</v>
      </c>
      <c r="R6456">
        <v>2361</v>
      </c>
      <c r="T6456" t="s">
        <v>11251</v>
      </c>
    </row>
    <row r="6457" spans="1:20" x14ac:dyDescent="0.25">
      <c r="A6457" t="s">
        <v>28</v>
      </c>
      <c r="B6457" t="s">
        <v>40</v>
      </c>
      <c r="C6457" t="s">
        <v>22</v>
      </c>
      <c r="D6457" t="s">
        <v>23</v>
      </c>
      <c r="E6457" t="s">
        <v>5</v>
      </c>
      <c r="F6457">
        <v>1</v>
      </c>
      <c r="G6457" t="s">
        <v>24</v>
      </c>
      <c r="H6457">
        <v>3325125</v>
      </c>
      <c r="I6457">
        <v>3327485</v>
      </c>
      <c r="J6457" t="s">
        <v>37</v>
      </c>
      <c r="K6457" t="s">
        <v>11252</v>
      </c>
      <c r="L6457" t="s">
        <v>11252</v>
      </c>
      <c r="N6457" t="s">
        <v>11253</v>
      </c>
      <c r="Q6457" t="s">
        <v>11250</v>
      </c>
      <c r="R6457">
        <v>2361</v>
      </c>
      <c r="S6457">
        <v>786</v>
      </c>
    </row>
    <row r="6458" spans="1:20" x14ac:dyDescent="0.25">
      <c r="A6458" t="s">
        <v>20</v>
      </c>
      <c r="B6458" t="s">
        <v>36</v>
      </c>
      <c r="C6458" t="s">
        <v>22</v>
      </c>
      <c r="D6458" t="s">
        <v>23</v>
      </c>
      <c r="E6458" t="s">
        <v>5</v>
      </c>
      <c r="F6458">
        <v>1</v>
      </c>
      <c r="G6458" t="s">
        <v>24</v>
      </c>
      <c r="H6458">
        <v>3327504</v>
      </c>
      <c r="I6458">
        <v>3329048</v>
      </c>
      <c r="J6458" t="s">
        <v>37</v>
      </c>
      <c r="Q6458" t="s">
        <v>11254</v>
      </c>
      <c r="R6458">
        <v>1545</v>
      </c>
      <c r="T6458" t="s">
        <v>11255</v>
      </c>
    </row>
    <row r="6459" spans="1:20" x14ac:dyDescent="0.25">
      <c r="A6459" t="s">
        <v>28</v>
      </c>
      <c r="B6459" t="s">
        <v>40</v>
      </c>
      <c r="C6459" t="s">
        <v>22</v>
      </c>
      <c r="D6459" t="s">
        <v>23</v>
      </c>
      <c r="E6459" t="s">
        <v>5</v>
      </c>
      <c r="F6459">
        <v>1</v>
      </c>
      <c r="G6459" t="s">
        <v>24</v>
      </c>
      <c r="H6459">
        <v>3327504</v>
      </c>
      <c r="I6459">
        <v>3329048</v>
      </c>
      <c r="J6459" t="s">
        <v>37</v>
      </c>
      <c r="K6459" t="s">
        <v>11256</v>
      </c>
      <c r="L6459" t="s">
        <v>11256</v>
      </c>
      <c r="N6459" t="s">
        <v>11257</v>
      </c>
      <c r="Q6459" t="s">
        <v>11254</v>
      </c>
      <c r="R6459">
        <v>1545</v>
      </c>
      <c r="S6459">
        <v>514</v>
      </c>
    </row>
    <row r="6460" spans="1:20" x14ac:dyDescent="0.25">
      <c r="A6460" t="s">
        <v>20</v>
      </c>
      <c r="B6460" t="s">
        <v>36</v>
      </c>
      <c r="C6460" t="s">
        <v>22</v>
      </c>
      <c r="D6460" t="s">
        <v>23</v>
      </c>
      <c r="E6460" t="s">
        <v>5</v>
      </c>
      <c r="F6460">
        <v>1</v>
      </c>
      <c r="G6460" t="s">
        <v>24</v>
      </c>
      <c r="H6460">
        <v>3329387</v>
      </c>
      <c r="I6460">
        <v>3330601</v>
      </c>
      <c r="J6460" t="s">
        <v>25</v>
      </c>
      <c r="Q6460" t="s">
        <v>11258</v>
      </c>
      <c r="R6460">
        <v>1215</v>
      </c>
      <c r="T6460" t="s">
        <v>11259</v>
      </c>
    </row>
    <row r="6461" spans="1:20" x14ac:dyDescent="0.25">
      <c r="A6461" t="s">
        <v>28</v>
      </c>
      <c r="B6461" t="s">
        <v>40</v>
      </c>
      <c r="C6461" t="s">
        <v>22</v>
      </c>
      <c r="D6461" t="s">
        <v>23</v>
      </c>
      <c r="E6461" t="s">
        <v>5</v>
      </c>
      <c r="F6461">
        <v>1</v>
      </c>
      <c r="G6461" t="s">
        <v>24</v>
      </c>
      <c r="H6461">
        <v>3329387</v>
      </c>
      <c r="I6461">
        <v>3330601</v>
      </c>
      <c r="J6461" t="s">
        <v>25</v>
      </c>
      <c r="K6461" t="s">
        <v>11260</v>
      </c>
      <c r="L6461" t="s">
        <v>11260</v>
      </c>
      <c r="N6461" t="s">
        <v>161</v>
      </c>
      <c r="Q6461" t="s">
        <v>11258</v>
      </c>
      <c r="R6461">
        <v>1215</v>
      </c>
      <c r="S6461">
        <v>404</v>
      </c>
    </row>
    <row r="6462" spans="1:20" x14ac:dyDescent="0.25">
      <c r="A6462" t="s">
        <v>20</v>
      </c>
      <c r="B6462" t="s">
        <v>36</v>
      </c>
      <c r="C6462" t="s">
        <v>22</v>
      </c>
      <c r="D6462" t="s">
        <v>23</v>
      </c>
      <c r="E6462" t="s">
        <v>5</v>
      </c>
      <c r="F6462">
        <v>1</v>
      </c>
      <c r="G6462" t="s">
        <v>24</v>
      </c>
      <c r="H6462">
        <v>3330721</v>
      </c>
      <c r="I6462">
        <v>3331611</v>
      </c>
      <c r="J6462" t="s">
        <v>37</v>
      </c>
      <c r="Q6462" t="s">
        <v>11261</v>
      </c>
      <c r="R6462">
        <v>891</v>
      </c>
      <c r="T6462" t="s">
        <v>11262</v>
      </c>
    </row>
    <row r="6463" spans="1:20" x14ac:dyDescent="0.25">
      <c r="A6463" t="s">
        <v>28</v>
      </c>
      <c r="B6463" t="s">
        <v>40</v>
      </c>
      <c r="C6463" t="s">
        <v>22</v>
      </c>
      <c r="D6463" t="s">
        <v>23</v>
      </c>
      <c r="E6463" t="s">
        <v>5</v>
      </c>
      <c r="F6463">
        <v>1</v>
      </c>
      <c r="G6463" t="s">
        <v>24</v>
      </c>
      <c r="H6463">
        <v>3330721</v>
      </c>
      <c r="I6463">
        <v>3331611</v>
      </c>
      <c r="J6463" t="s">
        <v>37</v>
      </c>
      <c r="K6463" t="s">
        <v>11263</v>
      </c>
      <c r="L6463" t="s">
        <v>11263</v>
      </c>
      <c r="N6463" t="s">
        <v>30</v>
      </c>
      <c r="Q6463" t="s">
        <v>11261</v>
      </c>
      <c r="R6463">
        <v>891</v>
      </c>
      <c r="S6463">
        <v>296</v>
      </c>
    </row>
    <row r="6464" spans="1:20" x14ac:dyDescent="0.25">
      <c r="A6464" t="s">
        <v>20</v>
      </c>
      <c r="B6464" t="s">
        <v>36</v>
      </c>
      <c r="C6464" t="s">
        <v>22</v>
      </c>
      <c r="D6464" t="s">
        <v>23</v>
      </c>
      <c r="E6464" t="s">
        <v>5</v>
      </c>
      <c r="F6464">
        <v>1</v>
      </c>
      <c r="G6464" t="s">
        <v>24</v>
      </c>
      <c r="H6464">
        <v>3331746</v>
      </c>
      <c r="I6464">
        <v>3332681</v>
      </c>
      <c r="J6464" t="s">
        <v>25</v>
      </c>
      <c r="Q6464" t="s">
        <v>11264</v>
      </c>
      <c r="R6464">
        <v>936</v>
      </c>
      <c r="T6464" t="s">
        <v>11265</v>
      </c>
    </row>
    <row r="6465" spans="1:20" x14ac:dyDescent="0.25">
      <c r="A6465" t="s">
        <v>28</v>
      </c>
      <c r="B6465" t="s">
        <v>40</v>
      </c>
      <c r="C6465" t="s">
        <v>22</v>
      </c>
      <c r="D6465" t="s">
        <v>23</v>
      </c>
      <c r="E6465" t="s">
        <v>5</v>
      </c>
      <c r="F6465">
        <v>1</v>
      </c>
      <c r="G6465" t="s">
        <v>24</v>
      </c>
      <c r="H6465">
        <v>3331746</v>
      </c>
      <c r="I6465">
        <v>3332681</v>
      </c>
      <c r="J6465" t="s">
        <v>25</v>
      </c>
      <c r="K6465" t="s">
        <v>11266</v>
      </c>
      <c r="L6465" t="s">
        <v>11266</v>
      </c>
      <c r="N6465" t="s">
        <v>1174</v>
      </c>
      <c r="Q6465" t="s">
        <v>11264</v>
      </c>
      <c r="R6465">
        <v>936</v>
      </c>
      <c r="S6465">
        <v>311</v>
      </c>
    </row>
    <row r="6466" spans="1:20" x14ac:dyDescent="0.25">
      <c r="A6466" t="s">
        <v>20</v>
      </c>
      <c r="B6466" t="s">
        <v>36</v>
      </c>
      <c r="C6466" t="s">
        <v>22</v>
      </c>
      <c r="D6466" t="s">
        <v>23</v>
      </c>
      <c r="E6466" t="s">
        <v>5</v>
      </c>
      <c r="F6466">
        <v>1</v>
      </c>
      <c r="G6466" t="s">
        <v>24</v>
      </c>
      <c r="H6466">
        <v>3332709</v>
      </c>
      <c r="I6466">
        <v>3333920</v>
      </c>
      <c r="J6466" t="s">
        <v>37</v>
      </c>
      <c r="Q6466" t="s">
        <v>11267</v>
      </c>
      <c r="R6466">
        <v>1212</v>
      </c>
      <c r="T6466" t="s">
        <v>11268</v>
      </c>
    </row>
    <row r="6467" spans="1:20" x14ac:dyDescent="0.25">
      <c r="A6467" t="s">
        <v>28</v>
      </c>
      <c r="B6467" t="s">
        <v>40</v>
      </c>
      <c r="C6467" t="s">
        <v>22</v>
      </c>
      <c r="D6467" t="s">
        <v>23</v>
      </c>
      <c r="E6467" t="s">
        <v>5</v>
      </c>
      <c r="F6467">
        <v>1</v>
      </c>
      <c r="G6467" t="s">
        <v>24</v>
      </c>
      <c r="H6467">
        <v>3332709</v>
      </c>
      <c r="I6467">
        <v>3333920</v>
      </c>
      <c r="J6467" t="s">
        <v>37</v>
      </c>
      <c r="K6467" t="s">
        <v>11269</v>
      </c>
      <c r="L6467" t="s">
        <v>11269</v>
      </c>
      <c r="N6467" t="s">
        <v>11270</v>
      </c>
      <c r="Q6467" t="s">
        <v>11267</v>
      </c>
      <c r="R6467">
        <v>1212</v>
      </c>
      <c r="S6467">
        <v>403</v>
      </c>
    </row>
    <row r="6468" spans="1:20" x14ac:dyDescent="0.25">
      <c r="A6468" t="s">
        <v>20</v>
      </c>
      <c r="B6468" t="s">
        <v>36</v>
      </c>
      <c r="C6468" t="s">
        <v>22</v>
      </c>
      <c r="D6468" t="s">
        <v>23</v>
      </c>
      <c r="E6468" t="s">
        <v>5</v>
      </c>
      <c r="F6468">
        <v>1</v>
      </c>
      <c r="G6468" t="s">
        <v>24</v>
      </c>
      <c r="H6468">
        <v>3333933</v>
      </c>
      <c r="I6468">
        <v>3334244</v>
      </c>
      <c r="J6468" t="s">
        <v>25</v>
      </c>
      <c r="Q6468" t="s">
        <v>11271</v>
      </c>
      <c r="R6468">
        <v>312</v>
      </c>
    </row>
    <row r="6469" spans="1:20" x14ac:dyDescent="0.25">
      <c r="A6469" t="s">
        <v>28</v>
      </c>
      <c r="B6469" t="s">
        <v>40</v>
      </c>
      <c r="C6469" t="s">
        <v>22</v>
      </c>
      <c r="D6469" t="s">
        <v>23</v>
      </c>
      <c r="E6469" t="s">
        <v>5</v>
      </c>
      <c r="F6469">
        <v>1</v>
      </c>
      <c r="G6469" t="s">
        <v>24</v>
      </c>
      <c r="H6469">
        <v>3333933</v>
      </c>
      <c r="I6469">
        <v>3334244</v>
      </c>
      <c r="J6469" t="s">
        <v>25</v>
      </c>
      <c r="K6469" t="s">
        <v>11272</v>
      </c>
      <c r="L6469" t="s">
        <v>11272</v>
      </c>
      <c r="N6469" t="s">
        <v>30</v>
      </c>
      <c r="Q6469" t="s">
        <v>11271</v>
      </c>
      <c r="R6469">
        <v>312</v>
      </c>
      <c r="S6469">
        <v>103</v>
      </c>
    </row>
    <row r="6470" spans="1:20" x14ac:dyDescent="0.25">
      <c r="A6470" t="s">
        <v>20</v>
      </c>
      <c r="B6470" t="s">
        <v>36</v>
      </c>
      <c r="C6470" t="s">
        <v>22</v>
      </c>
      <c r="D6470" t="s">
        <v>23</v>
      </c>
      <c r="E6470" t="s">
        <v>5</v>
      </c>
      <c r="F6470">
        <v>1</v>
      </c>
      <c r="G6470" t="s">
        <v>24</v>
      </c>
      <c r="H6470">
        <v>3334670</v>
      </c>
      <c r="I6470">
        <v>3335653</v>
      </c>
      <c r="J6470" t="s">
        <v>25</v>
      </c>
      <c r="Q6470" t="s">
        <v>11273</v>
      </c>
      <c r="R6470">
        <v>984</v>
      </c>
      <c r="T6470" t="s">
        <v>11274</v>
      </c>
    </row>
    <row r="6471" spans="1:20" x14ac:dyDescent="0.25">
      <c r="A6471" t="s">
        <v>28</v>
      </c>
      <c r="B6471" t="s">
        <v>40</v>
      </c>
      <c r="C6471" t="s">
        <v>22</v>
      </c>
      <c r="D6471" t="s">
        <v>23</v>
      </c>
      <c r="E6471" t="s">
        <v>5</v>
      </c>
      <c r="F6471">
        <v>1</v>
      </c>
      <c r="G6471" t="s">
        <v>24</v>
      </c>
      <c r="H6471">
        <v>3334670</v>
      </c>
      <c r="I6471">
        <v>3335653</v>
      </c>
      <c r="J6471" t="s">
        <v>25</v>
      </c>
      <c r="K6471" t="s">
        <v>11275</v>
      </c>
      <c r="L6471" t="s">
        <v>11275</v>
      </c>
      <c r="N6471" t="s">
        <v>587</v>
      </c>
      <c r="Q6471" t="s">
        <v>11273</v>
      </c>
      <c r="R6471">
        <v>984</v>
      </c>
      <c r="S6471">
        <v>327</v>
      </c>
    </row>
    <row r="6472" spans="1:20" x14ac:dyDescent="0.25">
      <c r="A6472" t="s">
        <v>20</v>
      </c>
      <c r="B6472" t="s">
        <v>36</v>
      </c>
      <c r="C6472" t="s">
        <v>22</v>
      </c>
      <c r="D6472" t="s">
        <v>23</v>
      </c>
      <c r="E6472" t="s">
        <v>5</v>
      </c>
      <c r="F6472">
        <v>1</v>
      </c>
      <c r="G6472" t="s">
        <v>24</v>
      </c>
      <c r="H6472">
        <v>3335684</v>
      </c>
      <c r="I6472">
        <v>3336682</v>
      </c>
      <c r="J6472" t="s">
        <v>25</v>
      </c>
      <c r="Q6472" t="s">
        <v>11276</v>
      </c>
      <c r="R6472">
        <v>999</v>
      </c>
      <c r="T6472" t="s">
        <v>11277</v>
      </c>
    </row>
    <row r="6473" spans="1:20" x14ac:dyDescent="0.25">
      <c r="A6473" t="s">
        <v>28</v>
      </c>
      <c r="B6473" t="s">
        <v>40</v>
      </c>
      <c r="C6473" t="s">
        <v>22</v>
      </c>
      <c r="D6473" t="s">
        <v>23</v>
      </c>
      <c r="E6473" t="s">
        <v>5</v>
      </c>
      <c r="F6473">
        <v>1</v>
      </c>
      <c r="G6473" t="s">
        <v>24</v>
      </c>
      <c r="H6473">
        <v>3335684</v>
      </c>
      <c r="I6473">
        <v>3336682</v>
      </c>
      <c r="J6473" t="s">
        <v>25</v>
      </c>
      <c r="K6473" t="s">
        <v>11278</v>
      </c>
      <c r="L6473" t="s">
        <v>11278</v>
      </c>
      <c r="N6473" t="s">
        <v>11279</v>
      </c>
      <c r="Q6473" t="s">
        <v>11276</v>
      </c>
      <c r="R6473">
        <v>999</v>
      </c>
      <c r="S6473">
        <v>332</v>
      </c>
    </row>
    <row r="6474" spans="1:20" x14ac:dyDescent="0.25">
      <c r="A6474" t="s">
        <v>20</v>
      </c>
      <c r="B6474" t="s">
        <v>36</v>
      </c>
      <c r="C6474" t="s">
        <v>22</v>
      </c>
      <c r="D6474" t="s">
        <v>23</v>
      </c>
      <c r="E6474" t="s">
        <v>5</v>
      </c>
      <c r="F6474">
        <v>1</v>
      </c>
      <c r="G6474" t="s">
        <v>24</v>
      </c>
      <c r="H6474">
        <v>3336855</v>
      </c>
      <c r="I6474">
        <v>3337604</v>
      </c>
      <c r="J6474" t="s">
        <v>25</v>
      </c>
      <c r="Q6474" t="s">
        <v>11280</v>
      </c>
      <c r="R6474">
        <v>750</v>
      </c>
      <c r="T6474" t="s">
        <v>11281</v>
      </c>
    </row>
    <row r="6475" spans="1:20" x14ac:dyDescent="0.25">
      <c r="A6475" t="s">
        <v>28</v>
      </c>
      <c r="B6475" t="s">
        <v>40</v>
      </c>
      <c r="C6475" t="s">
        <v>22</v>
      </c>
      <c r="D6475" t="s">
        <v>23</v>
      </c>
      <c r="E6475" t="s">
        <v>5</v>
      </c>
      <c r="F6475">
        <v>1</v>
      </c>
      <c r="G6475" t="s">
        <v>24</v>
      </c>
      <c r="H6475">
        <v>3336855</v>
      </c>
      <c r="I6475">
        <v>3337604</v>
      </c>
      <c r="J6475" t="s">
        <v>25</v>
      </c>
      <c r="K6475" t="s">
        <v>11282</v>
      </c>
      <c r="L6475" t="s">
        <v>11282</v>
      </c>
      <c r="N6475" t="s">
        <v>11283</v>
      </c>
      <c r="Q6475" t="s">
        <v>11280</v>
      </c>
      <c r="R6475">
        <v>750</v>
      </c>
      <c r="S6475">
        <v>249</v>
      </c>
    </row>
    <row r="6476" spans="1:20" x14ac:dyDescent="0.25">
      <c r="A6476" t="s">
        <v>20</v>
      </c>
      <c r="B6476" t="s">
        <v>36</v>
      </c>
      <c r="C6476" t="s">
        <v>22</v>
      </c>
      <c r="D6476" t="s">
        <v>23</v>
      </c>
      <c r="E6476" t="s">
        <v>5</v>
      </c>
      <c r="F6476">
        <v>1</v>
      </c>
      <c r="G6476" t="s">
        <v>24</v>
      </c>
      <c r="H6476">
        <v>3337847</v>
      </c>
      <c r="I6476">
        <v>3339016</v>
      </c>
      <c r="J6476" t="s">
        <v>25</v>
      </c>
      <c r="Q6476" t="s">
        <v>11284</v>
      </c>
      <c r="R6476">
        <v>1170</v>
      </c>
      <c r="T6476" t="s">
        <v>11285</v>
      </c>
    </row>
    <row r="6477" spans="1:20" x14ac:dyDescent="0.25">
      <c r="A6477" t="s">
        <v>28</v>
      </c>
      <c r="B6477" t="s">
        <v>40</v>
      </c>
      <c r="C6477" t="s">
        <v>22</v>
      </c>
      <c r="D6477" t="s">
        <v>23</v>
      </c>
      <c r="E6477" t="s">
        <v>5</v>
      </c>
      <c r="F6477">
        <v>1</v>
      </c>
      <c r="G6477" t="s">
        <v>24</v>
      </c>
      <c r="H6477">
        <v>3337847</v>
      </c>
      <c r="I6477">
        <v>3339016</v>
      </c>
      <c r="J6477" t="s">
        <v>25</v>
      </c>
      <c r="K6477" t="s">
        <v>11286</v>
      </c>
      <c r="L6477" t="s">
        <v>11286</v>
      </c>
      <c r="N6477" t="s">
        <v>161</v>
      </c>
      <c r="Q6477" t="s">
        <v>11284</v>
      </c>
      <c r="R6477">
        <v>1170</v>
      </c>
      <c r="S6477">
        <v>389</v>
      </c>
    </row>
    <row r="6478" spans="1:20" x14ac:dyDescent="0.25">
      <c r="A6478" t="s">
        <v>20</v>
      </c>
      <c r="B6478" t="s">
        <v>36</v>
      </c>
      <c r="C6478" t="s">
        <v>22</v>
      </c>
      <c r="D6478" t="s">
        <v>23</v>
      </c>
      <c r="E6478" t="s">
        <v>5</v>
      </c>
      <c r="F6478">
        <v>1</v>
      </c>
      <c r="G6478" t="s">
        <v>24</v>
      </c>
      <c r="H6478">
        <v>3339110</v>
      </c>
      <c r="I6478">
        <v>3340270</v>
      </c>
      <c r="J6478" t="s">
        <v>25</v>
      </c>
      <c r="Q6478" t="s">
        <v>11287</v>
      </c>
      <c r="R6478">
        <v>1161</v>
      </c>
      <c r="T6478" t="s">
        <v>11288</v>
      </c>
    </row>
    <row r="6479" spans="1:20" x14ac:dyDescent="0.25">
      <c r="A6479" t="s">
        <v>28</v>
      </c>
      <c r="B6479" t="s">
        <v>40</v>
      </c>
      <c r="C6479" t="s">
        <v>22</v>
      </c>
      <c r="D6479" t="s">
        <v>23</v>
      </c>
      <c r="E6479" t="s">
        <v>5</v>
      </c>
      <c r="F6479">
        <v>1</v>
      </c>
      <c r="G6479" t="s">
        <v>24</v>
      </c>
      <c r="H6479">
        <v>3339110</v>
      </c>
      <c r="I6479">
        <v>3340270</v>
      </c>
      <c r="J6479" t="s">
        <v>25</v>
      </c>
      <c r="K6479" t="s">
        <v>11289</v>
      </c>
      <c r="L6479" t="s">
        <v>11289</v>
      </c>
      <c r="N6479" t="s">
        <v>161</v>
      </c>
      <c r="Q6479" t="s">
        <v>11287</v>
      </c>
      <c r="R6479">
        <v>1161</v>
      </c>
      <c r="S6479">
        <v>386</v>
      </c>
    </row>
    <row r="6480" spans="1:20" x14ac:dyDescent="0.25">
      <c r="A6480" t="s">
        <v>20</v>
      </c>
      <c r="B6480" t="s">
        <v>36</v>
      </c>
      <c r="C6480" t="s">
        <v>22</v>
      </c>
      <c r="D6480" t="s">
        <v>23</v>
      </c>
      <c r="E6480" t="s">
        <v>5</v>
      </c>
      <c r="F6480">
        <v>1</v>
      </c>
      <c r="G6480" t="s">
        <v>24</v>
      </c>
      <c r="H6480">
        <v>3340366</v>
      </c>
      <c r="I6480">
        <v>3341670</v>
      </c>
      <c r="J6480" t="s">
        <v>37</v>
      </c>
      <c r="Q6480" t="s">
        <v>11290</v>
      </c>
      <c r="R6480">
        <v>1305</v>
      </c>
      <c r="T6480" t="s">
        <v>11291</v>
      </c>
    </row>
    <row r="6481" spans="1:20" x14ac:dyDescent="0.25">
      <c r="A6481" t="s">
        <v>28</v>
      </c>
      <c r="B6481" t="s">
        <v>40</v>
      </c>
      <c r="C6481" t="s">
        <v>22</v>
      </c>
      <c r="D6481" t="s">
        <v>23</v>
      </c>
      <c r="E6481" t="s">
        <v>5</v>
      </c>
      <c r="F6481">
        <v>1</v>
      </c>
      <c r="G6481" t="s">
        <v>24</v>
      </c>
      <c r="H6481">
        <v>3340366</v>
      </c>
      <c r="I6481">
        <v>3341670</v>
      </c>
      <c r="J6481" t="s">
        <v>37</v>
      </c>
      <c r="K6481" t="s">
        <v>11292</v>
      </c>
      <c r="L6481" t="s">
        <v>11292</v>
      </c>
      <c r="N6481" t="s">
        <v>11293</v>
      </c>
      <c r="Q6481" t="s">
        <v>11290</v>
      </c>
      <c r="R6481">
        <v>1305</v>
      </c>
      <c r="S6481">
        <v>434</v>
      </c>
    </row>
    <row r="6482" spans="1:20" x14ac:dyDescent="0.25">
      <c r="A6482" t="s">
        <v>20</v>
      </c>
      <c r="B6482" t="s">
        <v>36</v>
      </c>
      <c r="C6482" t="s">
        <v>22</v>
      </c>
      <c r="D6482" t="s">
        <v>23</v>
      </c>
      <c r="E6482" t="s">
        <v>5</v>
      </c>
      <c r="F6482">
        <v>1</v>
      </c>
      <c r="G6482" t="s">
        <v>24</v>
      </c>
      <c r="H6482">
        <v>3341667</v>
      </c>
      <c r="I6482">
        <v>3343001</v>
      </c>
      <c r="J6482" t="s">
        <v>37</v>
      </c>
      <c r="Q6482" t="s">
        <v>11294</v>
      </c>
      <c r="R6482">
        <v>1335</v>
      </c>
      <c r="T6482" t="s">
        <v>11295</v>
      </c>
    </row>
    <row r="6483" spans="1:20" x14ac:dyDescent="0.25">
      <c r="A6483" t="s">
        <v>28</v>
      </c>
      <c r="B6483" t="s">
        <v>40</v>
      </c>
      <c r="C6483" t="s">
        <v>22</v>
      </c>
      <c r="D6483" t="s">
        <v>23</v>
      </c>
      <c r="E6483" t="s">
        <v>5</v>
      </c>
      <c r="F6483">
        <v>1</v>
      </c>
      <c r="G6483" t="s">
        <v>24</v>
      </c>
      <c r="H6483">
        <v>3341667</v>
      </c>
      <c r="I6483">
        <v>3343001</v>
      </c>
      <c r="J6483" t="s">
        <v>37</v>
      </c>
      <c r="K6483" t="s">
        <v>11296</v>
      </c>
      <c r="L6483" t="s">
        <v>11296</v>
      </c>
      <c r="N6483" t="s">
        <v>11297</v>
      </c>
      <c r="Q6483" t="s">
        <v>11294</v>
      </c>
      <c r="R6483">
        <v>1335</v>
      </c>
      <c r="S6483">
        <v>444</v>
      </c>
    </row>
    <row r="6484" spans="1:20" x14ac:dyDescent="0.25">
      <c r="A6484" t="s">
        <v>20</v>
      </c>
      <c r="B6484" t="s">
        <v>36</v>
      </c>
      <c r="C6484" t="s">
        <v>22</v>
      </c>
      <c r="D6484" t="s">
        <v>23</v>
      </c>
      <c r="E6484" t="s">
        <v>5</v>
      </c>
      <c r="F6484">
        <v>1</v>
      </c>
      <c r="G6484" t="s">
        <v>24</v>
      </c>
      <c r="H6484">
        <v>3343017</v>
      </c>
      <c r="I6484">
        <v>3344378</v>
      </c>
      <c r="J6484" t="s">
        <v>37</v>
      </c>
      <c r="Q6484" t="s">
        <v>11298</v>
      </c>
      <c r="R6484">
        <v>1362</v>
      </c>
      <c r="T6484" t="s">
        <v>11299</v>
      </c>
    </row>
    <row r="6485" spans="1:20" x14ac:dyDescent="0.25">
      <c r="A6485" t="s">
        <v>28</v>
      </c>
      <c r="B6485" t="s">
        <v>40</v>
      </c>
      <c r="C6485" t="s">
        <v>22</v>
      </c>
      <c r="D6485" t="s">
        <v>23</v>
      </c>
      <c r="E6485" t="s">
        <v>5</v>
      </c>
      <c r="F6485">
        <v>1</v>
      </c>
      <c r="G6485" t="s">
        <v>24</v>
      </c>
      <c r="H6485">
        <v>3343017</v>
      </c>
      <c r="I6485">
        <v>3344378</v>
      </c>
      <c r="J6485" t="s">
        <v>37</v>
      </c>
      <c r="K6485" t="s">
        <v>11300</v>
      </c>
      <c r="L6485" t="s">
        <v>11300</v>
      </c>
      <c r="N6485" t="s">
        <v>161</v>
      </c>
      <c r="Q6485" t="s">
        <v>11298</v>
      </c>
      <c r="R6485">
        <v>1362</v>
      </c>
      <c r="S6485">
        <v>453</v>
      </c>
    </row>
    <row r="6486" spans="1:20" x14ac:dyDescent="0.25">
      <c r="A6486" t="s">
        <v>20</v>
      </c>
      <c r="B6486" t="s">
        <v>36</v>
      </c>
      <c r="C6486" t="s">
        <v>22</v>
      </c>
      <c r="D6486" t="s">
        <v>23</v>
      </c>
      <c r="E6486" t="s">
        <v>5</v>
      </c>
      <c r="F6486">
        <v>1</v>
      </c>
      <c r="G6486" t="s">
        <v>24</v>
      </c>
      <c r="H6486">
        <v>3344375</v>
      </c>
      <c r="I6486">
        <v>3344605</v>
      </c>
      <c r="J6486" t="s">
        <v>37</v>
      </c>
      <c r="Q6486" t="s">
        <v>11301</v>
      </c>
      <c r="R6486">
        <v>231</v>
      </c>
      <c r="T6486" t="s">
        <v>11302</v>
      </c>
    </row>
    <row r="6487" spans="1:20" x14ac:dyDescent="0.25">
      <c r="A6487" t="s">
        <v>28</v>
      </c>
      <c r="B6487" t="s">
        <v>40</v>
      </c>
      <c r="C6487" t="s">
        <v>22</v>
      </c>
      <c r="D6487" t="s">
        <v>23</v>
      </c>
      <c r="E6487" t="s">
        <v>5</v>
      </c>
      <c r="F6487">
        <v>1</v>
      </c>
      <c r="G6487" t="s">
        <v>24</v>
      </c>
      <c r="H6487">
        <v>3344375</v>
      </c>
      <c r="I6487">
        <v>3344605</v>
      </c>
      <c r="J6487" t="s">
        <v>37</v>
      </c>
      <c r="K6487" t="s">
        <v>11303</v>
      </c>
      <c r="L6487" t="s">
        <v>11303</v>
      </c>
      <c r="N6487" t="s">
        <v>11304</v>
      </c>
      <c r="Q6487" t="s">
        <v>11301</v>
      </c>
      <c r="R6487">
        <v>231</v>
      </c>
      <c r="S6487">
        <v>76</v>
      </c>
    </row>
    <row r="6488" spans="1:20" x14ac:dyDescent="0.25">
      <c r="A6488" t="s">
        <v>20</v>
      </c>
      <c r="B6488" t="s">
        <v>36</v>
      </c>
      <c r="C6488" t="s">
        <v>22</v>
      </c>
      <c r="D6488" t="s">
        <v>23</v>
      </c>
      <c r="E6488" t="s">
        <v>5</v>
      </c>
      <c r="F6488">
        <v>1</v>
      </c>
      <c r="G6488" t="s">
        <v>24</v>
      </c>
      <c r="H6488">
        <v>3344633</v>
      </c>
      <c r="I6488">
        <v>3346294</v>
      </c>
      <c r="J6488" t="s">
        <v>37</v>
      </c>
      <c r="Q6488" t="s">
        <v>11305</v>
      </c>
      <c r="R6488">
        <v>1662</v>
      </c>
      <c r="T6488" t="s">
        <v>11306</v>
      </c>
    </row>
    <row r="6489" spans="1:20" x14ac:dyDescent="0.25">
      <c r="A6489" t="s">
        <v>28</v>
      </c>
      <c r="B6489" t="s">
        <v>40</v>
      </c>
      <c r="C6489" t="s">
        <v>22</v>
      </c>
      <c r="D6489" t="s">
        <v>23</v>
      </c>
      <c r="E6489" t="s">
        <v>5</v>
      </c>
      <c r="F6489">
        <v>1</v>
      </c>
      <c r="G6489" t="s">
        <v>24</v>
      </c>
      <c r="H6489">
        <v>3344633</v>
      </c>
      <c r="I6489">
        <v>3346294</v>
      </c>
      <c r="J6489" t="s">
        <v>37</v>
      </c>
      <c r="K6489" t="s">
        <v>11307</v>
      </c>
      <c r="L6489" t="s">
        <v>11307</v>
      </c>
      <c r="N6489" t="s">
        <v>149</v>
      </c>
      <c r="Q6489" t="s">
        <v>11305</v>
      </c>
      <c r="R6489">
        <v>1662</v>
      </c>
      <c r="S6489">
        <v>553</v>
      </c>
    </row>
    <row r="6490" spans="1:20" x14ac:dyDescent="0.25">
      <c r="A6490" t="s">
        <v>20</v>
      </c>
      <c r="B6490" t="s">
        <v>21</v>
      </c>
      <c r="C6490" t="s">
        <v>22</v>
      </c>
      <c r="D6490" t="s">
        <v>23</v>
      </c>
      <c r="E6490" t="s">
        <v>5</v>
      </c>
      <c r="F6490">
        <v>1</v>
      </c>
      <c r="G6490" t="s">
        <v>24</v>
      </c>
      <c r="H6490">
        <v>3346375</v>
      </c>
      <c r="I6490">
        <v>3346559</v>
      </c>
      <c r="J6490" t="s">
        <v>25</v>
      </c>
      <c r="Q6490" t="s">
        <v>11308</v>
      </c>
      <c r="R6490">
        <v>185</v>
      </c>
      <c r="T6490" t="s">
        <v>35</v>
      </c>
    </row>
    <row r="6491" spans="1:20" x14ac:dyDescent="0.25">
      <c r="A6491" t="s">
        <v>28</v>
      </c>
      <c r="B6491" t="s">
        <v>29</v>
      </c>
      <c r="C6491" t="s">
        <v>22</v>
      </c>
      <c r="D6491" t="s">
        <v>23</v>
      </c>
      <c r="E6491" t="s">
        <v>5</v>
      </c>
      <c r="F6491">
        <v>1</v>
      </c>
      <c r="G6491" t="s">
        <v>24</v>
      </c>
      <c r="H6491">
        <v>3346375</v>
      </c>
      <c r="I6491">
        <v>3346559</v>
      </c>
      <c r="J6491" t="s">
        <v>25</v>
      </c>
      <c r="N6491" t="s">
        <v>30</v>
      </c>
      <c r="Q6491" t="s">
        <v>11308</v>
      </c>
      <c r="R6491">
        <v>185</v>
      </c>
      <c r="T6491" t="s">
        <v>35</v>
      </c>
    </row>
    <row r="6492" spans="1:20" x14ac:dyDescent="0.25">
      <c r="A6492" t="s">
        <v>20</v>
      </c>
      <c r="B6492" t="s">
        <v>36</v>
      </c>
      <c r="C6492" t="s">
        <v>22</v>
      </c>
      <c r="D6492" t="s">
        <v>23</v>
      </c>
      <c r="E6492" t="s">
        <v>5</v>
      </c>
      <c r="F6492">
        <v>1</v>
      </c>
      <c r="G6492" t="s">
        <v>24</v>
      </c>
      <c r="H6492">
        <v>3346647</v>
      </c>
      <c r="I6492">
        <v>3347450</v>
      </c>
      <c r="J6492" t="s">
        <v>25</v>
      </c>
      <c r="Q6492" t="s">
        <v>11309</v>
      </c>
      <c r="R6492">
        <v>804</v>
      </c>
      <c r="T6492" t="s">
        <v>11310</v>
      </c>
    </row>
    <row r="6493" spans="1:20" x14ac:dyDescent="0.25">
      <c r="A6493" t="s">
        <v>28</v>
      </c>
      <c r="B6493" t="s">
        <v>40</v>
      </c>
      <c r="C6493" t="s">
        <v>22</v>
      </c>
      <c r="D6493" t="s">
        <v>23</v>
      </c>
      <c r="E6493" t="s">
        <v>5</v>
      </c>
      <c r="F6493">
        <v>1</v>
      </c>
      <c r="G6493" t="s">
        <v>24</v>
      </c>
      <c r="H6493">
        <v>3346647</v>
      </c>
      <c r="I6493">
        <v>3347450</v>
      </c>
      <c r="J6493" t="s">
        <v>25</v>
      </c>
      <c r="K6493" t="s">
        <v>11311</v>
      </c>
      <c r="L6493" t="s">
        <v>11311</v>
      </c>
      <c r="N6493" t="s">
        <v>11312</v>
      </c>
      <c r="Q6493" t="s">
        <v>11309</v>
      </c>
      <c r="R6493">
        <v>804</v>
      </c>
      <c r="S6493">
        <v>267</v>
      </c>
    </row>
    <row r="6494" spans="1:20" x14ac:dyDescent="0.25">
      <c r="A6494" t="s">
        <v>20</v>
      </c>
      <c r="B6494" t="s">
        <v>36</v>
      </c>
      <c r="C6494" t="s">
        <v>22</v>
      </c>
      <c r="D6494" t="s">
        <v>23</v>
      </c>
      <c r="E6494" t="s">
        <v>5</v>
      </c>
      <c r="F6494">
        <v>1</v>
      </c>
      <c r="G6494" t="s">
        <v>24</v>
      </c>
      <c r="H6494">
        <v>3347583</v>
      </c>
      <c r="I6494">
        <v>3347993</v>
      </c>
      <c r="J6494" t="s">
        <v>37</v>
      </c>
      <c r="Q6494" t="s">
        <v>11313</v>
      </c>
      <c r="R6494">
        <v>411</v>
      </c>
      <c r="T6494" t="s">
        <v>11314</v>
      </c>
    </row>
    <row r="6495" spans="1:20" x14ac:dyDescent="0.25">
      <c r="A6495" t="s">
        <v>28</v>
      </c>
      <c r="B6495" t="s">
        <v>40</v>
      </c>
      <c r="C6495" t="s">
        <v>22</v>
      </c>
      <c r="D6495" t="s">
        <v>23</v>
      </c>
      <c r="E6495" t="s">
        <v>5</v>
      </c>
      <c r="F6495">
        <v>1</v>
      </c>
      <c r="G6495" t="s">
        <v>24</v>
      </c>
      <c r="H6495">
        <v>3347583</v>
      </c>
      <c r="I6495">
        <v>3347993</v>
      </c>
      <c r="J6495" t="s">
        <v>37</v>
      </c>
      <c r="K6495" t="s">
        <v>11315</v>
      </c>
      <c r="L6495" t="s">
        <v>11315</v>
      </c>
      <c r="N6495" t="s">
        <v>3631</v>
      </c>
      <c r="Q6495" t="s">
        <v>11313</v>
      </c>
      <c r="R6495">
        <v>411</v>
      </c>
      <c r="S6495">
        <v>136</v>
      </c>
    </row>
    <row r="6496" spans="1:20" x14ac:dyDescent="0.25">
      <c r="A6496" t="s">
        <v>20</v>
      </c>
      <c r="B6496" t="s">
        <v>36</v>
      </c>
      <c r="C6496" t="s">
        <v>22</v>
      </c>
      <c r="D6496" t="s">
        <v>23</v>
      </c>
      <c r="E6496" t="s">
        <v>5</v>
      </c>
      <c r="F6496">
        <v>1</v>
      </c>
      <c r="G6496" t="s">
        <v>24</v>
      </c>
      <c r="H6496">
        <v>3348142</v>
      </c>
      <c r="I6496">
        <v>3348933</v>
      </c>
      <c r="J6496" t="s">
        <v>37</v>
      </c>
      <c r="Q6496" t="s">
        <v>11316</v>
      </c>
      <c r="R6496">
        <v>792</v>
      </c>
      <c r="T6496" t="s">
        <v>11317</v>
      </c>
    </row>
    <row r="6497" spans="1:20" x14ac:dyDescent="0.25">
      <c r="A6497" t="s">
        <v>28</v>
      </c>
      <c r="B6497" t="s">
        <v>40</v>
      </c>
      <c r="C6497" t="s">
        <v>22</v>
      </c>
      <c r="D6497" t="s">
        <v>23</v>
      </c>
      <c r="E6497" t="s">
        <v>5</v>
      </c>
      <c r="F6497">
        <v>1</v>
      </c>
      <c r="G6497" t="s">
        <v>24</v>
      </c>
      <c r="H6497">
        <v>3348142</v>
      </c>
      <c r="I6497">
        <v>3348933</v>
      </c>
      <c r="J6497" t="s">
        <v>37</v>
      </c>
      <c r="K6497" t="s">
        <v>11318</v>
      </c>
      <c r="L6497" t="s">
        <v>11318</v>
      </c>
      <c r="N6497" t="s">
        <v>2664</v>
      </c>
      <c r="Q6497" t="s">
        <v>11316</v>
      </c>
      <c r="R6497">
        <v>792</v>
      </c>
      <c r="S6497">
        <v>263</v>
      </c>
    </row>
    <row r="6498" spans="1:20" x14ac:dyDescent="0.25">
      <c r="A6498" t="s">
        <v>20</v>
      </c>
      <c r="B6498" t="s">
        <v>36</v>
      </c>
      <c r="C6498" t="s">
        <v>22</v>
      </c>
      <c r="D6498" t="s">
        <v>23</v>
      </c>
      <c r="E6498" t="s">
        <v>5</v>
      </c>
      <c r="F6498">
        <v>1</v>
      </c>
      <c r="G6498" t="s">
        <v>24</v>
      </c>
      <c r="H6498">
        <v>3349049</v>
      </c>
      <c r="I6498">
        <v>3350236</v>
      </c>
      <c r="J6498" t="s">
        <v>25</v>
      </c>
      <c r="Q6498" t="s">
        <v>11319</v>
      </c>
      <c r="R6498">
        <v>1188</v>
      </c>
      <c r="T6498" t="s">
        <v>11320</v>
      </c>
    </row>
    <row r="6499" spans="1:20" x14ac:dyDescent="0.25">
      <c r="A6499" t="s">
        <v>28</v>
      </c>
      <c r="B6499" t="s">
        <v>40</v>
      </c>
      <c r="C6499" t="s">
        <v>22</v>
      </c>
      <c r="D6499" t="s">
        <v>23</v>
      </c>
      <c r="E6499" t="s">
        <v>5</v>
      </c>
      <c r="F6499">
        <v>1</v>
      </c>
      <c r="G6499" t="s">
        <v>24</v>
      </c>
      <c r="H6499">
        <v>3349049</v>
      </c>
      <c r="I6499">
        <v>3350236</v>
      </c>
      <c r="J6499" t="s">
        <v>25</v>
      </c>
      <c r="K6499" t="s">
        <v>11321</v>
      </c>
      <c r="L6499" t="s">
        <v>11321</v>
      </c>
      <c r="N6499" t="s">
        <v>3420</v>
      </c>
      <c r="Q6499" t="s">
        <v>11319</v>
      </c>
      <c r="R6499">
        <v>1188</v>
      </c>
      <c r="S6499">
        <v>395</v>
      </c>
    </row>
    <row r="6500" spans="1:20" x14ac:dyDescent="0.25">
      <c r="A6500" t="s">
        <v>20</v>
      </c>
      <c r="B6500" t="s">
        <v>36</v>
      </c>
      <c r="C6500" t="s">
        <v>22</v>
      </c>
      <c r="D6500" t="s">
        <v>23</v>
      </c>
      <c r="E6500" t="s">
        <v>5</v>
      </c>
      <c r="F6500">
        <v>1</v>
      </c>
      <c r="G6500" t="s">
        <v>24</v>
      </c>
      <c r="H6500">
        <v>3350359</v>
      </c>
      <c r="I6500">
        <v>3350997</v>
      </c>
      <c r="J6500" t="s">
        <v>37</v>
      </c>
      <c r="Q6500" t="s">
        <v>11322</v>
      </c>
      <c r="R6500">
        <v>639</v>
      </c>
      <c r="T6500" t="s">
        <v>11323</v>
      </c>
    </row>
    <row r="6501" spans="1:20" x14ac:dyDescent="0.25">
      <c r="A6501" t="s">
        <v>28</v>
      </c>
      <c r="B6501" t="s">
        <v>40</v>
      </c>
      <c r="C6501" t="s">
        <v>22</v>
      </c>
      <c r="D6501" t="s">
        <v>23</v>
      </c>
      <c r="E6501" t="s">
        <v>5</v>
      </c>
      <c r="F6501">
        <v>1</v>
      </c>
      <c r="G6501" t="s">
        <v>24</v>
      </c>
      <c r="H6501">
        <v>3350359</v>
      </c>
      <c r="I6501">
        <v>3350997</v>
      </c>
      <c r="J6501" t="s">
        <v>37</v>
      </c>
      <c r="K6501" t="s">
        <v>11324</v>
      </c>
      <c r="L6501" t="s">
        <v>11324</v>
      </c>
      <c r="N6501" t="s">
        <v>6575</v>
      </c>
      <c r="Q6501" t="s">
        <v>11322</v>
      </c>
      <c r="R6501">
        <v>639</v>
      </c>
      <c r="S6501">
        <v>212</v>
      </c>
    </row>
    <row r="6502" spans="1:20" x14ac:dyDescent="0.25">
      <c r="A6502" t="s">
        <v>20</v>
      </c>
      <c r="B6502" t="s">
        <v>36</v>
      </c>
      <c r="C6502" t="s">
        <v>22</v>
      </c>
      <c r="D6502" t="s">
        <v>23</v>
      </c>
      <c r="E6502" t="s">
        <v>5</v>
      </c>
      <c r="F6502">
        <v>1</v>
      </c>
      <c r="G6502" t="s">
        <v>24</v>
      </c>
      <c r="H6502">
        <v>3351316</v>
      </c>
      <c r="I6502">
        <v>3351618</v>
      </c>
      <c r="J6502" t="s">
        <v>25</v>
      </c>
      <c r="Q6502" t="s">
        <v>11325</v>
      </c>
      <c r="R6502">
        <v>303</v>
      </c>
      <c r="T6502" t="s">
        <v>11326</v>
      </c>
    </row>
    <row r="6503" spans="1:20" x14ac:dyDescent="0.25">
      <c r="A6503" t="s">
        <v>28</v>
      </c>
      <c r="B6503" t="s">
        <v>40</v>
      </c>
      <c r="C6503" t="s">
        <v>22</v>
      </c>
      <c r="D6503" t="s">
        <v>23</v>
      </c>
      <c r="E6503" t="s">
        <v>5</v>
      </c>
      <c r="F6503">
        <v>1</v>
      </c>
      <c r="G6503" t="s">
        <v>24</v>
      </c>
      <c r="H6503">
        <v>3351316</v>
      </c>
      <c r="I6503">
        <v>3351618</v>
      </c>
      <c r="J6503" t="s">
        <v>25</v>
      </c>
      <c r="K6503" t="s">
        <v>11327</v>
      </c>
      <c r="L6503" t="s">
        <v>11327</v>
      </c>
      <c r="N6503" t="s">
        <v>11328</v>
      </c>
      <c r="Q6503" t="s">
        <v>11325</v>
      </c>
      <c r="R6503">
        <v>303</v>
      </c>
      <c r="S6503">
        <v>100</v>
      </c>
    </row>
    <row r="6504" spans="1:20" x14ac:dyDescent="0.25">
      <c r="A6504" t="s">
        <v>20</v>
      </c>
      <c r="B6504" t="s">
        <v>36</v>
      </c>
      <c r="C6504" t="s">
        <v>22</v>
      </c>
      <c r="D6504" t="s">
        <v>23</v>
      </c>
      <c r="E6504" t="s">
        <v>5</v>
      </c>
      <c r="F6504">
        <v>1</v>
      </c>
      <c r="G6504" t="s">
        <v>24</v>
      </c>
      <c r="H6504">
        <v>3351741</v>
      </c>
      <c r="I6504">
        <v>3352130</v>
      </c>
      <c r="J6504" t="s">
        <v>25</v>
      </c>
      <c r="Q6504" t="s">
        <v>11329</v>
      </c>
      <c r="R6504">
        <v>390</v>
      </c>
      <c r="T6504" t="s">
        <v>11330</v>
      </c>
    </row>
    <row r="6505" spans="1:20" x14ac:dyDescent="0.25">
      <c r="A6505" t="s">
        <v>28</v>
      </c>
      <c r="B6505" t="s">
        <v>40</v>
      </c>
      <c r="C6505" t="s">
        <v>22</v>
      </c>
      <c r="D6505" t="s">
        <v>23</v>
      </c>
      <c r="E6505" t="s">
        <v>5</v>
      </c>
      <c r="F6505">
        <v>1</v>
      </c>
      <c r="G6505" t="s">
        <v>24</v>
      </c>
      <c r="H6505">
        <v>3351741</v>
      </c>
      <c r="I6505">
        <v>3352130</v>
      </c>
      <c r="J6505" t="s">
        <v>25</v>
      </c>
      <c r="K6505" t="s">
        <v>11331</v>
      </c>
      <c r="L6505" t="s">
        <v>11331</v>
      </c>
      <c r="N6505" t="s">
        <v>30</v>
      </c>
      <c r="Q6505" t="s">
        <v>11329</v>
      </c>
      <c r="R6505">
        <v>390</v>
      </c>
      <c r="S6505">
        <v>129</v>
      </c>
    </row>
    <row r="6506" spans="1:20" x14ac:dyDescent="0.25">
      <c r="A6506" t="s">
        <v>20</v>
      </c>
      <c r="B6506" t="s">
        <v>36</v>
      </c>
      <c r="C6506" t="s">
        <v>22</v>
      </c>
      <c r="D6506" t="s">
        <v>23</v>
      </c>
      <c r="E6506" t="s">
        <v>5</v>
      </c>
      <c r="F6506">
        <v>1</v>
      </c>
      <c r="G6506" t="s">
        <v>24</v>
      </c>
      <c r="H6506">
        <v>3352173</v>
      </c>
      <c r="I6506">
        <v>3352616</v>
      </c>
      <c r="J6506" t="s">
        <v>25</v>
      </c>
      <c r="Q6506" t="s">
        <v>11332</v>
      </c>
      <c r="R6506">
        <v>444</v>
      </c>
      <c r="T6506" t="s">
        <v>11333</v>
      </c>
    </row>
    <row r="6507" spans="1:20" x14ac:dyDescent="0.25">
      <c r="A6507" t="s">
        <v>28</v>
      </c>
      <c r="B6507" t="s">
        <v>40</v>
      </c>
      <c r="C6507" t="s">
        <v>22</v>
      </c>
      <c r="D6507" t="s">
        <v>23</v>
      </c>
      <c r="E6507" t="s">
        <v>5</v>
      </c>
      <c r="F6507">
        <v>1</v>
      </c>
      <c r="G6507" t="s">
        <v>24</v>
      </c>
      <c r="H6507">
        <v>3352173</v>
      </c>
      <c r="I6507">
        <v>3352616</v>
      </c>
      <c r="J6507" t="s">
        <v>25</v>
      </c>
      <c r="K6507" t="s">
        <v>11334</v>
      </c>
      <c r="L6507" t="s">
        <v>11334</v>
      </c>
      <c r="N6507" t="s">
        <v>11335</v>
      </c>
      <c r="Q6507" t="s">
        <v>11332</v>
      </c>
      <c r="R6507">
        <v>444</v>
      </c>
      <c r="S6507">
        <v>147</v>
      </c>
    </row>
    <row r="6508" spans="1:20" x14ac:dyDescent="0.25">
      <c r="A6508" t="s">
        <v>20</v>
      </c>
      <c r="B6508" t="s">
        <v>21</v>
      </c>
      <c r="C6508" t="s">
        <v>22</v>
      </c>
      <c r="D6508" t="s">
        <v>23</v>
      </c>
      <c r="E6508" t="s">
        <v>5</v>
      </c>
      <c r="F6508">
        <v>1</v>
      </c>
      <c r="G6508" t="s">
        <v>24</v>
      </c>
      <c r="H6508">
        <v>3352559</v>
      </c>
      <c r="I6508">
        <v>3353063</v>
      </c>
      <c r="J6508" t="s">
        <v>37</v>
      </c>
      <c r="Q6508" t="s">
        <v>11336</v>
      </c>
      <c r="R6508">
        <v>505</v>
      </c>
      <c r="T6508" t="s">
        <v>11337</v>
      </c>
    </row>
    <row r="6509" spans="1:20" x14ac:dyDescent="0.25">
      <c r="A6509" t="s">
        <v>28</v>
      </c>
      <c r="B6509" t="s">
        <v>29</v>
      </c>
      <c r="C6509" t="s">
        <v>22</v>
      </c>
      <c r="D6509" t="s">
        <v>23</v>
      </c>
      <c r="E6509" t="s">
        <v>5</v>
      </c>
      <c r="F6509">
        <v>1</v>
      </c>
      <c r="G6509" t="s">
        <v>24</v>
      </c>
      <c r="H6509">
        <v>3352559</v>
      </c>
      <c r="I6509">
        <v>3353063</v>
      </c>
      <c r="J6509" t="s">
        <v>37</v>
      </c>
      <c r="N6509" t="s">
        <v>11338</v>
      </c>
      <c r="Q6509" t="s">
        <v>11336</v>
      </c>
      <c r="R6509">
        <v>505</v>
      </c>
      <c r="T6509" t="s">
        <v>35</v>
      </c>
    </row>
    <row r="6510" spans="1:20" x14ac:dyDescent="0.25">
      <c r="A6510" t="s">
        <v>20</v>
      </c>
      <c r="B6510" t="s">
        <v>36</v>
      </c>
      <c r="C6510" t="s">
        <v>22</v>
      </c>
      <c r="D6510" t="s">
        <v>23</v>
      </c>
      <c r="E6510" t="s">
        <v>5</v>
      </c>
      <c r="F6510">
        <v>1</v>
      </c>
      <c r="G6510" t="s">
        <v>24</v>
      </c>
      <c r="H6510">
        <v>3353114</v>
      </c>
      <c r="I6510">
        <v>3353641</v>
      </c>
      <c r="J6510" t="s">
        <v>37</v>
      </c>
      <c r="Q6510" t="s">
        <v>11339</v>
      </c>
      <c r="R6510">
        <v>528</v>
      </c>
      <c r="T6510" t="s">
        <v>11340</v>
      </c>
    </row>
    <row r="6511" spans="1:20" x14ac:dyDescent="0.25">
      <c r="A6511" t="s">
        <v>28</v>
      </c>
      <c r="B6511" t="s">
        <v>40</v>
      </c>
      <c r="C6511" t="s">
        <v>22</v>
      </c>
      <c r="D6511" t="s">
        <v>23</v>
      </c>
      <c r="E6511" t="s">
        <v>5</v>
      </c>
      <c r="F6511">
        <v>1</v>
      </c>
      <c r="G6511" t="s">
        <v>24</v>
      </c>
      <c r="H6511">
        <v>3353114</v>
      </c>
      <c r="I6511">
        <v>3353641</v>
      </c>
      <c r="J6511" t="s">
        <v>37</v>
      </c>
      <c r="K6511" t="s">
        <v>11341</v>
      </c>
      <c r="L6511" t="s">
        <v>11341</v>
      </c>
      <c r="N6511" t="s">
        <v>30</v>
      </c>
      <c r="Q6511" t="s">
        <v>11339</v>
      </c>
      <c r="R6511">
        <v>528</v>
      </c>
      <c r="S6511">
        <v>175</v>
      </c>
    </row>
    <row r="6512" spans="1:20" x14ac:dyDescent="0.25">
      <c r="A6512" t="s">
        <v>20</v>
      </c>
      <c r="B6512" t="s">
        <v>36</v>
      </c>
      <c r="C6512" t="s">
        <v>22</v>
      </c>
      <c r="D6512" t="s">
        <v>23</v>
      </c>
      <c r="E6512" t="s">
        <v>5</v>
      </c>
      <c r="F6512">
        <v>1</v>
      </c>
      <c r="G6512" t="s">
        <v>24</v>
      </c>
      <c r="H6512">
        <v>3353782</v>
      </c>
      <c r="I6512">
        <v>3354615</v>
      </c>
      <c r="J6512" t="s">
        <v>37</v>
      </c>
      <c r="Q6512" t="s">
        <v>11342</v>
      </c>
      <c r="R6512">
        <v>834</v>
      </c>
      <c r="T6512" t="s">
        <v>11343</v>
      </c>
    </row>
    <row r="6513" spans="1:20" x14ac:dyDescent="0.25">
      <c r="A6513" t="s">
        <v>28</v>
      </c>
      <c r="B6513" t="s">
        <v>40</v>
      </c>
      <c r="C6513" t="s">
        <v>22</v>
      </c>
      <c r="D6513" t="s">
        <v>23</v>
      </c>
      <c r="E6513" t="s">
        <v>5</v>
      </c>
      <c r="F6513">
        <v>1</v>
      </c>
      <c r="G6513" t="s">
        <v>24</v>
      </c>
      <c r="H6513">
        <v>3353782</v>
      </c>
      <c r="I6513">
        <v>3354615</v>
      </c>
      <c r="J6513" t="s">
        <v>37</v>
      </c>
      <c r="K6513" t="s">
        <v>11344</v>
      </c>
      <c r="L6513" t="s">
        <v>11344</v>
      </c>
      <c r="N6513" t="s">
        <v>11345</v>
      </c>
      <c r="Q6513" t="s">
        <v>11342</v>
      </c>
      <c r="R6513">
        <v>834</v>
      </c>
      <c r="S6513">
        <v>277</v>
      </c>
    </row>
    <row r="6514" spans="1:20" x14ac:dyDescent="0.25">
      <c r="A6514" t="s">
        <v>20</v>
      </c>
      <c r="B6514" t="s">
        <v>36</v>
      </c>
      <c r="C6514" t="s">
        <v>22</v>
      </c>
      <c r="D6514" t="s">
        <v>23</v>
      </c>
      <c r="E6514" t="s">
        <v>5</v>
      </c>
      <c r="F6514">
        <v>1</v>
      </c>
      <c r="G6514" t="s">
        <v>24</v>
      </c>
      <c r="H6514">
        <v>3354605</v>
      </c>
      <c r="I6514">
        <v>3355006</v>
      </c>
      <c r="J6514" t="s">
        <v>37</v>
      </c>
      <c r="Q6514" t="s">
        <v>11346</v>
      </c>
      <c r="R6514">
        <v>402</v>
      </c>
      <c r="T6514" t="s">
        <v>11347</v>
      </c>
    </row>
    <row r="6515" spans="1:20" x14ac:dyDescent="0.25">
      <c r="A6515" t="s">
        <v>28</v>
      </c>
      <c r="B6515" t="s">
        <v>40</v>
      </c>
      <c r="C6515" t="s">
        <v>22</v>
      </c>
      <c r="D6515" t="s">
        <v>23</v>
      </c>
      <c r="E6515" t="s">
        <v>5</v>
      </c>
      <c r="F6515">
        <v>1</v>
      </c>
      <c r="G6515" t="s">
        <v>24</v>
      </c>
      <c r="H6515">
        <v>3354605</v>
      </c>
      <c r="I6515">
        <v>3355006</v>
      </c>
      <c r="J6515" t="s">
        <v>37</v>
      </c>
      <c r="K6515" t="s">
        <v>11348</v>
      </c>
      <c r="L6515" t="s">
        <v>11348</v>
      </c>
      <c r="N6515" t="s">
        <v>30</v>
      </c>
      <c r="Q6515" t="s">
        <v>11346</v>
      </c>
      <c r="R6515">
        <v>402</v>
      </c>
      <c r="S6515">
        <v>133</v>
      </c>
    </row>
    <row r="6516" spans="1:20" x14ac:dyDescent="0.25">
      <c r="A6516" t="s">
        <v>20</v>
      </c>
      <c r="B6516" t="s">
        <v>36</v>
      </c>
      <c r="C6516" t="s">
        <v>22</v>
      </c>
      <c r="D6516" t="s">
        <v>23</v>
      </c>
      <c r="E6516" t="s">
        <v>5</v>
      </c>
      <c r="F6516">
        <v>1</v>
      </c>
      <c r="G6516" t="s">
        <v>24</v>
      </c>
      <c r="H6516">
        <v>3355012</v>
      </c>
      <c r="I6516">
        <v>3355575</v>
      </c>
      <c r="J6516" t="s">
        <v>37</v>
      </c>
      <c r="Q6516" t="s">
        <v>11349</v>
      </c>
      <c r="R6516">
        <v>564</v>
      </c>
      <c r="T6516" t="s">
        <v>11350</v>
      </c>
    </row>
    <row r="6517" spans="1:20" x14ac:dyDescent="0.25">
      <c r="A6517" t="s">
        <v>28</v>
      </c>
      <c r="B6517" t="s">
        <v>40</v>
      </c>
      <c r="C6517" t="s">
        <v>22</v>
      </c>
      <c r="D6517" t="s">
        <v>23</v>
      </c>
      <c r="E6517" t="s">
        <v>5</v>
      </c>
      <c r="F6517">
        <v>1</v>
      </c>
      <c r="G6517" t="s">
        <v>24</v>
      </c>
      <c r="H6517">
        <v>3355012</v>
      </c>
      <c r="I6517">
        <v>3355575</v>
      </c>
      <c r="J6517" t="s">
        <v>37</v>
      </c>
      <c r="K6517" t="s">
        <v>11351</v>
      </c>
      <c r="L6517" t="s">
        <v>11351</v>
      </c>
      <c r="N6517" t="s">
        <v>11352</v>
      </c>
      <c r="Q6517" t="s">
        <v>11349</v>
      </c>
      <c r="R6517">
        <v>564</v>
      </c>
      <c r="S6517">
        <v>187</v>
      </c>
    </row>
    <row r="6518" spans="1:20" x14ac:dyDescent="0.25">
      <c r="A6518" t="s">
        <v>20</v>
      </c>
      <c r="B6518" t="s">
        <v>36</v>
      </c>
      <c r="C6518" t="s">
        <v>22</v>
      </c>
      <c r="D6518" t="s">
        <v>23</v>
      </c>
      <c r="E6518" t="s">
        <v>5</v>
      </c>
      <c r="F6518">
        <v>1</v>
      </c>
      <c r="G6518" t="s">
        <v>24</v>
      </c>
      <c r="H6518">
        <v>3355729</v>
      </c>
      <c r="I6518">
        <v>3356208</v>
      </c>
      <c r="J6518" t="s">
        <v>37</v>
      </c>
      <c r="Q6518" t="s">
        <v>11353</v>
      </c>
      <c r="R6518">
        <v>480</v>
      </c>
      <c r="T6518" t="s">
        <v>11354</v>
      </c>
    </row>
    <row r="6519" spans="1:20" x14ac:dyDescent="0.25">
      <c r="A6519" t="s">
        <v>28</v>
      </c>
      <c r="B6519" t="s">
        <v>40</v>
      </c>
      <c r="C6519" t="s">
        <v>22</v>
      </c>
      <c r="D6519" t="s">
        <v>23</v>
      </c>
      <c r="E6519" t="s">
        <v>5</v>
      </c>
      <c r="F6519">
        <v>1</v>
      </c>
      <c r="G6519" t="s">
        <v>24</v>
      </c>
      <c r="H6519">
        <v>3355729</v>
      </c>
      <c r="I6519">
        <v>3356208</v>
      </c>
      <c r="J6519" t="s">
        <v>37</v>
      </c>
      <c r="K6519" t="s">
        <v>11355</v>
      </c>
      <c r="L6519" t="s">
        <v>11355</v>
      </c>
      <c r="N6519" t="s">
        <v>11356</v>
      </c>
      <c r="Q6519" t="s">
        <v>11353</v>
      </c>
      <c r="R6519">
        <v>480</v>
      </c>
      <c r="S6519">
        <v>159</v>
      </c>
    </row>
    <row r="6520" spans="1:20" x14ac:dyDescent="0.25">
      <c r="A6520" t="s">
        <v>20</v>
      </c>
      <c r="B6520" t="s">
        <v>36</v>
      </c>
      <c r="C6520" t="s">
        <v>22</v>
      </c>
      <c r="D6520" t="s">
        <v>23</v>
      </c>
      <c r="E6520" t="s">
        <v>5</v>
      </c>
      <c r="F6520">
        <v>1</v>
      </c>
      <c r="G6520" t="s">
        <v>24</v>
      </c>
      <c r="H6520">
        <v>3356215</v>
      </c>
      <c r="I6520">
        <v>3357462</v>
      </c>
      <c r="J6520" t="s">
        <v>37</v>
      </c>
      <c r="O6520" t="s">
        <v>11357</v>
      </c>
      <c r="Q6520" t="s">
        <v>11358</v>
      </c>
      <c r="R6520">
        <v>1248</v>
      </c>
      <c r="T6520" t="s">
        <v>11359</v>
      </c>
    </row>
    <row r="6521" spans="1:20" x14ac:dyDescent="0.25">
      <c r="A6521" t="s">
        <v>28</v>
      </c>
      <c r="B6521" t="s">
        <v>40</v>
      </c>
      <c r="C6521" t="s">
        <v>22</v>
      </c>
      <c r="D6521" t="s">
        <v>23</v>
      </c>
      <c r="E6521" t="s">
        <v>5</v>
      </c>
      <c r="F6521">
        <v>1</v>
      </c>
      <c r="G6521" t="s">
        <v>24</v>
      </c>
      <c r="H6521">
        <v>3356215</v>
      </c>
      <c r="I6521">
        <v>3357462</v>
      </c>
      <c r="J6521" t="s">
        <v>37</v>
      </c>
      <c r="K6521" t="s">
        <v>11360</v>
      </c>
      <c r="L6521" t="s">
        <v>11360</v>
      </c>
      <c r="N6521" t="s">
        <v>11361</v>
      </c>
      <c r="O6521" t="s">
        <v>11357</v>
      </c>
      <c r="Q6521" t="s">
        <v>11358</v>
      </c>
      <c r="R6521">
        <v>1248</v>
      </c>
      <c r="S6521">
        <v>415</v>
      </c>
    </row>
    <row r="6522" spans="1:20" x14ac:dyDescent="0.25">
      <c r="A6522" t="s">
        <v>20</v>
      </c>
      <c r="B6522" t="s">
        <v>21</v>
      </c>
      <c r="C6522" t="s">
        <v>22</v>
      </c>
      <c r="D6522" t="s">
        <v>23</v>
      </c>
      <c r="E6522" t="s">
        <v>5</v>
      </c>
      <c r="F6522">
        <v>1</v>
      </c>
      <c r="G6522" t="s">
        <v>24</v>
      </c>
      <c r="H6522">
        <v>3357445</v>
      </c>
      <c r="I6522">
        <v>3357664</v>
      </c>
      <c r="J6522" t="s">
        <v>25</v>
      </c>
      <c r="Q6522" t="s">
        <v>11362</v>
      </c>
      <c r="R6522">
        <v>220</v>
      </c>
      <c r="T6522" t="s">
        <v>35</v>
      </c>
    </row>
    <row r="6523" spans="1:20" x14ac:dyDescent="0.25">
      <c r="A6523" t="s">
        <v>28</v>
      </c>
      <c r="B6523" t="s">
        <v>29</v>
      </c>
      <c r="C6523" t="s">
        <v>22</v>
      </c>
      <c r="D6523" t="s">
        <v>23</v>
      </c>
      <c r="E6523" t="s">
        <v>5</v>
      </c>
      <c r="F6523">
        <v>1</v>
      </c>
      <c r="G6523" t="s">
        <v>24</v>
      </c>
      <c r="H6523">
        <v>3357445</v>
      </c>
      <c r="I6523">
        <v>3357664</v>
      </c>
      <c r="J6523" t="s">
        <v>25</v>
      </c>
      <c r="N6523" t="s">
        <v>30</v>
      </c>
      <c r="Q6523" t="s">
        <v>11362</v>
      </c>
      <c r="R6523">
        <v>220</v>
      </c>
      <c r="T6523" t="s">
        <v>35</v>
      </c>
    </row>
    <row r="6524" spans="1:20" x14ac:dyDescent="0.25">
      <c r="A6524" t="s">
        <v>20</v>
      </c>
      <c r="B6524" t="s">
        <v>36</v>
      </c>
      <c r="C6524" t="s">
        <v>22</v>
      </c>
      <c r="D6524" t="s">
        <v>23</v>
      </c>
      <c r="E6524" t="s">
        <v>5</v>
      </c>
      <c r="F6524">
        <v>1</v>
      </c>
      <c r="G6524" t="s">
        <v>24</v>
      </c>
      <c r="H6524">
        <v>3357881</v>
      </c>
      <c r="I6524">
        <v>3358627</v>
      </c>
      <c r="J6524" t="s">
        <v>25</v>
      </c>
      <c r="Q6524" t="s">
        <v>11363</v>
      </c>
      <c r="R6524">
        <v>747</v>
      </c>
      <c r="T6524" t="s">
        <v>11364</v>
      </c>
    </row>
    <row r="6525" spans="1:20" x14ac:dyDescent="0.25">
      <c r="A6525" t="s">
        <v>28</v>
      </c>
      <c r="B6525" t="s">
        <v>40</v>
      </c>
      <c r="C6525" t="s">
        <v>22</v>
      </c>
      <c r="D6525" t="s">
        <v>23</v>
      </c>
      <c r="E6525" t="s">
        <v>5</v>
      </c>
      <c r="F6525">
        <v>1</v>
      </c>
      <c r="G6525" t="s">
        <v>24</v>
      </c>
      <c r="H6525">
        <v>3357881</v>
      </c>
      <c r="I6525">
        <v>3358627</v>
      </c>
      <c r="J6525" t="s">
        <v>25</v>
      </c>
      <c r="K6525" t="s">
        <v>11365</v>
      </c>
      <c r="L6525" t="s">
        <v>11365</v>
      </c>
      <c r="N6525" t="s">
        <v>598</v>
      </c>
      <c r="Q6525" t="s">
        <v>11363</v>
      </c>
      <c r="R6525">
        <v>747</v>
      </c>
      <c r="S6525">
        <v>248</v>
      </c>
    </row>
    <row r="6526" spans="1:20" x14ac:dyDescent="0.25">
      <c r="A6526" t="s">
        <v>20</v>
      </c>
      <c r="B6526" t="s">
        <v>36</v>
      </c>
      <c r="C6526" t="s">
        <v>22</v>
      </c>
      <c r="D6526" t="s">
        <v>23</v>
      </c>
      <c r="E6526" t="s">
        <v>5</v>
      </c>
      <c r="F6526">
        <v>1</v>
      </c>
      <c r="G6526" t="s">
        <v>24</v>
      </c>
      <c r="H6526">
        <v>3358727</v>
      </c>
      <c r="I6526">
        <v>3359212</v>
      </c>
      <c r="J6526" t="s">
        <v>25</v>
      </c>
      <c r="Q6526" t="s">
        <v>11366</v>
      </c>
      <c r="R6526">
        <v>486</v>
      </c>
      <c r="T6526" t="s">
        <v>11367</v>
      </c>
    </row>
    <row r="6527" spans="1:20" x14ac:dyDescent="0.25">
      <c r="A6527" t="s">
        <v>28</v>
      </c>
      <c r="B6527" t="s">
        <v>40</v>
      </c>
      <c r="C6527" t="s">
        <v>22</v>
      </c>
      <c r="D6527" t="s">
        <v>23</v>
      </c>
      <c r="E6527" t="s">
        <v>5</v>
      </c>
      <c r="F6527">
        <v>1</v>
      </c>
      <c r="G6527" t="s">
        <v>24</v>
      </c>
      <c r="H6527">
        <v>3358727</v>
      </c>
      <c r="I6527">
        <v>3359212</v>
      </c>
      <c r="J6527" t="s">
        <v>25</v>
      </c>
      <c r="K6527" t="s">
        <v>11368</v>
      </c>
      <c r="L6527" t="s">
        <v>11368</v>
      </c>
      <c r="N6527" t="s">
        <v>11369</v>
      </c>
      <c r="Q6527" t="s">
        <v>11366</v>
      </c>
      <c r="R6527">
        <v>486</v>
      </c>
      <c r="S6527">
        <v>161</v>
      </c>
    </row>
    <row r="6528" spans="1:20" x14ac:dyDescent="0.25">
      <c r="A6528" t="s">
        <v>20</v>
      </c>
      <c r="B6528" t="s">
        <v>36</v>
      </c>
      <c r="C6528" t="s">
        <v>22</v>
      </c>
      <c r="D6528" t="s">
        <v>23</v>
      </c>
      <c r="E6528" t="s">
        <v>5</v>
      </c>
      <c r="F6528">
        <v>1</v>
      </c>
      <c r="G6528" t="s">
        <v>24</v>
      </c>
      <c r="H6528">
        <v>3359343</v>
      </c>
      <c r="I6528">
        <v>3360020</v>
      </c>
      <c r="J6528" t="s">
        <v>25</v>
      </c>
      <c r="Q6528" t="s">
        <v>11370</v>
      </c>
      <c r="R6528">
        <v>678</v>
      </c>
      <c r="T6528" t="s">
        <v>11371</v>
      </c>
    </row>
    <row r="6529" spans="1:20" x14ac:dyDescent="0.25">
      <c r="A6529" t="s">
        <v>28</v>
      </c>
      <c r="B6529" t="s">
        <v>40</v>
      </c>
      <c r="C6529" t="s">
        <v>22</v>
      </c>
      <c r="D6529" t="s">
        <v>23</v>
      </c>
      <c r="E6529" t="s">
        <v>5</v>
      </c>
      <c r="F6529">
        <v>1</v>
      </c>
      <c r="G6529" t="s">
        <v>24</v>
      </c>
      <c r="H6529">
        <v>3359343</v>
      </c>
      <c r="I6529">
        <v>3360020</v>
      </c>
      <c r="J6529" t="s">
        <v>25</v>
      </c>
      <c r="K6529" t="s">
        <v>11372</v>
      </c>
      <c r="L6529" t="s">
        <v>11372</v>
      </c>
      <c r="N6529" t="s">
        <v>11373</v>
      </c>
      <c r="Q6529" t="s">
        <v>11370</v>
      </c>
      <c r="R6529">
        <v>678</v>
      </c>
      <c r="S6529">
        <v>225</v>
      </c>
    </row>
    <row r="6530" spans="1:20" x14ac:dyDescent="0.25">
      <c r="A6530" t="s">
        <v>20</v>
      </c>
      <c r="B6530" t="s">
        <v>36</v>
      </c>
      <c r="C6530" t="s">
        <v>22</v>
      </c>
      <c r="D6530" t="s">
        <v>23</v>
      </c>
      <c r="E6530" t="s">
        <v>5</v>
      </c>
      <c r="F6530">
        <v>1</v>
      </c>
      <c r="G6530" t="s">
        <v>24</v>
      </c>
      <c r="H6530">
        <v>3360031</v>
      </c>
      <c r="I6530">
        <v>3360480</v>
      </c>
      <c r="J6530" t="s">
        <v>25</v>
      </c>
      <c r="Q6530" t="s">
        <v>11374</v>
      </c>
      <c r="R6530">
        <v>450</v>
      </c>
      <c r="T6530" t="s">
        <v>11375</v>
      </c>
    </row>
    <row r="6531" spans="1:20" x14ac:dyDescent="0.25">
      <c r="A6531" t="s">
        <v>28</v>
      </c>
      <c r="B6531" t="s">
        <v>40</v>
      </c>
      <c r="C6531" t="s">
        <v>22</v>
      </c>
      <c r="D6531" t="s">
        <v>23</v>
      </c>
      <c r="E6531" t="s">
        <v>5</v>
      </c>
      <c r="F6531">
        <v>1</v>
      </c>
      <c r="G6531" t="s">
        <v>24</v>
      </c>
      <c r="H6531">
        <v>3360031</v>
      </c>
      <c r="I6531">
        <v>3360480</v>
      </c>
      <c r="J6531" t="s">
        <v>25</v>
      </c>
      <c r="K6531" t="s">
        <v>11376</v>
      </c>
      <c r="L6531" t="s">
        <v>11376</v>
      </c>
      <c r="N6531" t="s">
        <v>11377</v>
      </c>
      <c r="Q6531" t="s">
        <v>11374</v>
      </c>
      <c r="R6531">
        <v>450</v>
      </c>
      <c r="S6531">
        <v>149</v>
      </c>
    </row>
    <row r="6532" spans="1:20" x14ac:dyDescent="0.25">
      <c r="A6532" t="s">
        <v>20</v>
      </c>
      <c r="B6532" t="s">
        <v>36</v>
      </c>
      <c r="C6532" t="s">
        <v>22</v>
      </c>
      <c r="D6532" t="s">
        <v>23</v>
      </c>
      <c r="E6532" t="s">
        <v>5</v>
      </c>
      <c r="F6532">
        <v>1</v>
      </c>
      <c r="G6532" t="s">
        <v>24</v>
      </c>
      <c r="H6532">
        <v>3360477</v>
      </c>
      <c r="I6532">
        <v>3361526</v>
      </c>
      <c r="J6532" t="s">
        <v>25</v>
      </c>
      <c r="Q6532" t="s">
        <v>11378</v>
      </c>
      <c r="R6532">
        <v>1050</v>
      </c>
      <c r="T6532" t="s">
        <v>11379</v>
      </c>
    </row>
    <row r="6533" spans="1:20" x14ac:dyDescent="0.25">
      <c r="A6533" t="s">
        <v>28</v>
      </c>
      <c r="B6533" t="s">
        <v>40</v>
      </c>
      <c r="C6533" t="s">
        <v>22</v>
      </c>
      <c r="D6533" t="s">
        <v>23</v>
      </c>
      <c r="E6533" t="s">
        <v>5</v>
      </c>
      <c r="F6533">
        <v>1</v>
      </c>
      <c r="G6533" t="s">
        <v>24</v>
      </c>
      <c r="H6533">
        <v>3360477</v>
      </c>
      <c r="I6533">
        <v>3361526</v>
      </c>
      <c r="J6533" t="s">
        <v>25</v>
      </c>
      <c r="K6533" t="s">
        <v>11380</v>
      </c>
      <c r="L6533" t="s">
        <v>11380</v>
      </c>
      <c r="N6533" t="s">
        <v>11381</v>
      </c>
      <c r="Q6533" t="s">
        <v>11378</v>
      </c>
      <c r="R6533">
        <v>1050</v>
      </c>
      <c r="S6533">
        <v>349</v>
      </c>
    </row>
    <row r="6534" spans="1:20" x14ac:dyDescent="0.25">
      <c r="A6534" t="s">
        <v>20</v>
      </c>
      <c r="B6534" t="s">
        <v>36</v>
      </c>
      <c r="C6534" t="s">
        <v>22</v>
      </c>
      <c r="D6534" t="s">
        <v>23</v>
      </c>
      <c r="E6534" t="s">
        <v>5</v>
      </c>
      <c r="F6534">
        <v>1</v>
      </c>
      <c r="G6534" t="s">
        <v>24</v>
      </c>
      <c r="H6534">
        <v>3361635</v>
      </c>
      <c r="I6534">
        <v>3362930</v>
      </c>
      <c r="J6534" t="s">
        <v>25</v>
      </c>
      <c r="Q6534" t="s">
        <v>11382</v>
      </c>
      <c r="R6534">
        <v>1296</v>
      </c>
      <c r="T6534" t="s">
        <v>11383</v>
      </c>
    </row>
    <row r="6535" spans="1:20" x14ac:dyDescent="0.25">
      <c r="A6535" t="s">
        <v>28</v>
      </c>
      <c r="B6535" t="s">
        <v>40</v>
      </c>
      <c r="C6535" t="s">
        <v>22</v>
      </c>
      <c r="D6535" t="s">
        <v>23</v>
      </c>
      <c r="E6535" t="s">
        <v>5</v>
      </c>
      <c r="F6535">
        <v>1</v>
      </c>
      <c r="G6535" t="s">
        <v>24</v>
      </c>
      <c r="H6535">
        <v>3361635</v>
      </c>
      <c r="I6535">
        <v>3362930</v>
      </c>
      <c r="J6535" t="s">
        <v>25</v>
      </c>
      <c r="K6535" t="s">
        <v>11384</v>
      </c>
      <c r="L6535" t="s">
        <v>11384</v>
      </c>
      <c r="N6535" t="s">
        <v>11385</v>
      </c>
      <c r="Q6535" t="s">
        <v>11382</v>
      </c>
      <c r="R6535">
        <v>1296</v>
      </c>
      <c r="S6535">
        <v>431</v>
      </c>
    </row>
    <row r="6536" spans="1:20" x14ac:dyDescent="0.25">
      <c r="A6536" t="s">
        <v>20</v>
      </c>
      <c r="B6536" t="s">
        <v>36</v>
      </c>
      <c r="C6536" t="s">
        <v>22</v>
      </c>
      <c r="D6536" t="s">
        <v>23</v>
      </c>
      <c r="E6536" t="s">
        <v>5</v>
      </c>
      <c r="F6536">
        <v>1</v>
      </c>
      <c r="G6536" t="s">
        <v>24</v>
      </c>
      <c r="H6536">
        <v>3362948</v>
      </c>
      <c r="I6536">
        <v>3363460</v>
      </c>
      <c r="J6536" t="s">
        <v>25</v>
      </c>
      <c r="Q6536" t="s">
        <v>11386</v>
      </c>
      <c r="R6536">
        <v>513</v>
      </c>
      <c r="T6536" t="s">
        <v>11387</v>
      </c>
    </row>
    <row r="6537" spans="1:20" x14ac:dyDescent="0.25">
      <c r="A6537" t="s">
        <v>28</v>
      </c>
      <c r="B6537" t="s">
        <v>40</v>
      </c>
      <c r="C6537" t="s">
        <v>22</v>
      </c>
      <c r="D6537" t="s">
        <v>23</v>
      </c>
      <c r="E6537" t="s">
        <v>5</v>
      </c>
      <c r="F6537">
        <v>1</v>
      </c>
      <c r="G6537" t="s">
        <v>24</v>
      </c>
      <c r="H6537">
        <v>3362948</v>
      </c>
      <c r="I6537">
        <v>3363460</v>
      </c>
      <c r="J6537" t="s">
        <v>25</v>
      </c>
      <c r="K6537" t="s">
        <v>11388</v>
      </c>
      <c r="L6537" t="s">
        <v>11388</v>
      </c>
      <c r="N6537" t="s">
        <v>11389</v>
      </c>
      <c r="Q6537" t="s">
        <v>11386</v>
      </c>
      <c r="R6537">
        <v>513</v>
      </c>
      <c r="S6537">
        <v>170</v>
      </c>
    </row>
    <row r="6538" spans="1:20" x14ac:dyDescent="0.25">
      <c r="A6538" t="s">
        <v>20</v>
      </c>
      <c r="B6538" t="s">
        <v>36</v>
      </c>
      <c r="C6538" t="s">
        <v>22</v>
      </c>
      <c r="D6538" t="s">
        <v>23</v>
      </c>
      <c r="E6538" t="s">
        <v>5</v>
      </c>
      <c r="F6538">
        <v>1</v>
      </c>
      <c r="G6538" t="s">
        <v>24</v>
      </c>
      <c r="H6538">
        <v>3363480</v>
      </c>
      <c r="I6538">
        <v>3364229</v>
      </c>
      <c r="J6538" t="s">
        <v>25</v>
      </c>
      <c r="Q6538" t="s">
        <v>11390</v>
      </c>
      <c r="R6538">
        <v>750</v>
      </c>
      <c r="T6538" t="s">
        <v>11391</v>
      </c>
    </row>
    <row r="6539" spans="1:20" x14ac:dyDescent="0.25">
      <c r="A6539" t="s">
        <v>28</v>
      </c>
      <c r="B6539" t="s">
        <v>40</v>
      </c>
      <c r="C6539" t="s">
        <v>22</v>
      </c>
      <c r="D6539" t="s">
        <v>23</v>
      </c>
      <c r="E6539" t="s">
        <v>5</v>
      </c>
      <c r="F6539">
        <v>1</v>
      </c>
      <c r="G6539" t="s">
        <v>24</v>
      </c>
      <c r="H6539">
        <v>3363480</v>
      </c>
      <c r="I6539">
        <v>3364229</v>
      </c>
      <c r="J6539" t="s">
        <v>25</v>
      </c>
      <c r="K6539" t="s">
        <v>11392</v>
      </c>
      <c r="L6539" t="s">
        <v>11392</v>
      </c>
      <c r="N6539" t="s">
        <v>11393</v>
      </c>
      <c r="Q6539" t="s">
        <v>11390</v>
      </c>
      <c r="R6539">
        <v>750</v>
      </c>
      <c r="S6539">
        <v>249</v>
      </c>
    </row>
    <row r="6540" spans="1:20" x14ac:dyDescent="0.25">
      <c r="A6540" t="s">
        <v>20</v>
      </c>
      <c r="B6540" t="s">
        <v>459</v>
      </c>
      <c r="C6540" t="s">
        <v>22</v>
      </c>
      <c r="D6540" t="s">
        <v>23</v>
      </c>
      <c r="E6540" t="s">
        <v>5</v>
      </c>
      <c r="F6540">
        <v>1</v>
      </c>
      <c r="G6540" t="s">
        <v>24</v>
      </c>
      <c r="H6540">
        <v>3364340</v>
      </c>
      <c r="I6540">
        <v>3364416</v>
      </c>
      <c r="J6540" t="s">
        <v>25</v>
      </c>
      <c r="Q6540" t="s">
        <v>11394</v>
      </c>
      <c r="R6540">
        <v>77</v>
      </c>
      <c r="T6540" t="s">
        <v>11395</v>
      </c>
    </row>
    <row r="6541" spans="1:20" x14ac:dyDescent="0.25">
      <c r="A6541" t="s">
        <v>459</v>
      </c>
      <c r="C6541" t="s">
        <v>22</v>
      </c>
      <c r="D6541" t="s">
        <v>23</v>
      </c>
      <c r="E6541" t="s">
        <v>5</v>
      </c>
      <c r="F6541">
        <v>1</v>
      </c>
      <c r="G6541" t="s">
        <v>24</v>
      </c>
      <c r="H6541">
        <v>3364340</v>
      </c>
      <c r="I6541">
        <v>3364416</v>
      </c>
      <c r="J6541" t="s">
        <v>25</v>
      </c>
      <c r="N6541" t="s">
        <v>1815</v>
      </c>
      <c r="Q6541" t="s">
        <v>11394</v>
      </c>
      <c r="R6541">
        <v>77</v>
      </c>
      <c r="T6541" t="s">
        <v>11396</v>
      </c>
    </row>
    <row r="6542" spans="1:20" x14ac:dyDescent="0.25">
      <c r="A6542" t="s">
        <v>20</v>
      </c>
      <c r="B6542" t="s">
        <v>36</v>
      </c>
      <c r="C6542" t="s">
        <v>22</v>
      </c>
      <c r="D6542" t="s">
        <v>23</v>
      </c>
      <c r="E6542" t="s">
        <v>5</v>
      </c>
      <c r="F6542">
        <v>1</v>
      </c>
      <c r="G6542" t="s">
        <v>24</v>
      </c>
      <c r="H6542">
        <v>3364625</v>
      </c>
      <c r="I6542">
        <v>3367030</v>
      </c>
      <c r="J6542" t="s">
        <v>37</v>
      </c>
      <c r="Q6542" t="s">
        <v>11397</v>
      </c>
      <c r="R6542">
        <v>2406</v>
      </c>
      <c r="T6542" t="s">
        <v>11398</v>
      </c>
    </row>
    <row r="6543" spans="1:20" x14ac:dyDescent="0.25">
      <c r="A6543" t="s">
        <v>28</v>
      </c>
      <c r="B6543" t="s">
        <v>40</v>
      </c>
      <c r="C6543" t="s">
        <v>22</v>
      </c>
      <c r="D6543" t="s">
        <v>23</v>
      </c>
      <c r="E6543" t="s">
        <v>5</v>
      </c>
      <c r="F6543">
        <v>1</v>
      </c>
      <c r="G6543" t="s">
        <v>24</v>
      </c>
      <c r="H6543">
        <v>3364625</v>
      </c>
      <c r="I6543">
        <v>3367030</v>
      </c>
      <c r="J6543" t="s">
        <v>37</v>
      </c>
      <c r="K6543" t="s">
        <v>11399</v>
      </c>
      <c r="L6543" t="s">
        <v>11399</v>
      </c>
      <c r="N6543" t="s">
        <v>30</v>
      </c>
      <c r="Q6543" t="s">
        <v>11397</v>
      </c>
      <c r="R6543">
        <v>2406</v>
      </c>
      <c r="S6543">
        <v>801</v>
      </c>
    </row>
    <row r="6544" spans="1:20" x14ac:dyDescent="0.25">
      <c r="A6544" t="s">
        <v>20</v>
      </c>
      <c r="B6544" t="s">
        <v>36</v>
      </c>
      <c r="C6544" t="s">
        <v>22</v>
      </c>
      <c r="D6544" t="s">
        <v>23</v>
      </c>
      <c r="E6544" t="s">
        <v>5</v>
      </c>
      <c r="F6544">
        <v>1</v>
      </c>
      <c r="G6544" t="s">
        <v>24</v>
      </c>
      <c r="H6544">
        <v>3367027</v>
      </c>
      <c r="I6544">
        <v>3368133</v>
      </c>
      <c r="J6544" t="s">
        <v>37</v>
      </c>
      <c r="Q6544" t="s">
        <v>11400</v>
      </c>
      <c r="R6544">
        <v>1107</v>
      </c>
      <c r="T6544" t="s">
        <v>11401</v>
      </c>
    </row>
    <row r="6545" spans="1:20" x14ac:dyDescent="0.25">
      <c r="A6545" t="s">
        <v>28</v>
      </c>
      <c r="B6545" t="s">
        <v>40</v>
      </c>
      <c r="C6545" t="s">
        <v>22</v>
      </c>
      <c r="D6545" t="s">
        <v>23</v>
      </c>
      <c r="E6545" t="s">
        <v>5</v>
      </c>
      <c r="F6545">
        <v>1</v>
      </c>
      <c r="G6545" t="s">
        <v>24</v>
      </c>
      <c r="H6545">
        <v>3367027</v>
      </c>
      <c r="I6545">
        <v>3368133</v>
      </c>
      <c r="J6545" t="s">
        <v>37</v>
      </c>
      <c r="K6545" t="s">
        <v>11402</v>
      </c>
      <c r="L6545" t="s">
        <v>11402</v>
      </c>
      <c r="N6545" t="s">
        <v>30</v>
      </c>
      <c r="Q6545" t="s">
        <v>11400</v>
      </c>
      <c r="R6545">
        <v>1107</v>
      </c>
      <c r="S6545">
        <v>368</v>
      </c>
    </row>
    <row r="6546" spans="1:20" x14ac:dyDescent="0.25">
      <c r="A6546" t="s">
        <v>20</v>
      </c>
      <c r="B6546" t="s">
        <v>36</v>
      </c>
      <c r="C6546" t="s">
        <v>22</v>
      </c>
      <c r="D6546" t="s">
        <v>23</v>
      </c>
      <c r="E6546" t="s">
        <v>5</v>
      </c>
      <c r="F6546">
        <v>1</v>
      </c>
      <c r="G6546" t="s">
        <v>24</v>
      </c>
      <c r="H6546">
        <v>3368225</v>
      </c>
      <c r="I6546">
        <v>3369172</v>
      </c>
      <c r="J6546" t="s">
        <v>37</v>
      </c>
      <c r="Q6546" t="s">
        <v>11403</v>
      </c>
      <c r="R6546">
        <v>948</v>
      </c>
      <c r="T6546" t="s">
        <v>11404</v>
      </c>
    </row>
    <row r="6547" spans="1:20" x14ac:dyDescent="0.25">
      <c r="A6547" t="s">
        <v>28</v>
      </c>
      <c r="B6547" t="s">
        <v>40</v>
      </c>
      <c r="C6547" t="s">
        <v>22</v>
      </c>
      <c r="D6547" t="s">
        <v>23</v>
      </c>
      <c r="E6547" t="s">
        <v>5</v>
      </c>
      <c r="F6547">
        <v>1</v>
      </c>
      <c r="G6547" t="s">
        <v>24</v>
      </c>
      <c r="H6547">
        <v>3368225</v>
      </c>
      <c r="I6547">
        <v>3369172</v>
      </c>
      <c r="J6547" t="s">
        <v>37</v>
      </c>
      <c r="K6547" t="s">
        <v>11405</v>
      </c>
      <c r="L6547" t="s">
        <v>11405</v>
      </c>
      <c r="N6547" t="s">
        <v>3561</v>
      </c>
      <c r="Q6547" t="s">
        <v>11403</v>
      </c>
      <c r="R6547">
        <v>948</v>
      </c>
      <c r="S6547">
        <v>315</v>
      </c>
    </row>
    <row r="6548" spans="1:20" x14ac:dyDescent="0.25">
      <c r="A6548" t="s">
        <v>20</v>
      </c>
      <c r="B6548" t="s">
        <v>36</v>
      </c>
      <c r="C6548" t="s">
        <v>22</v>
      </c>
      <c r="D6548" t="s">
        <v>23</v>
      </c>
      <c r="E6548" t="s">
        <v>5</v>
      </c>
      <c r="F6548">
        <v>1</v>
      </c>
      <c r="G6548" t="s">
        <v>24</v>
      </c>
      <c r="H6548">
        <v>3369169</v>
      </c>
      <c r="I6548">
        <v>3369786</v>
      </c>
      <c r="J6548" t="s">
        <v>37</v>
      </c>
      <c r="Q6548" t="s">
        <v>11406</v>
      </c>
      <c r="R6548">
        <v>618</v>
      </c>
      <c r="T6548" t="s">
        <v>11407</v>
      </c>
    </row>
    <row r="6549" spans="1:20" x14ac:dyDescent="0.25">
      <c r="A6549" t="s">
        <v>28</v>
      </c>
      <c r="B6549" t="s">
        <v>40</v>
      </c>
      <c r="C6549" t="s">
        <v>22</v>
      </c>
      <c r="D6549" t="s">
        <v>23</v>
      </c>
      <c r="E6549" t="s">
        <v>5</v>
      </c>
      <c r="F6549">
        <v>1</v>
      </c>
      <c r="G6549" t="s">
        <v>24</v>
      </c>
      <c r="H6549">
        <v>3369169</v>
      </c>
      <c r="I6549">
        <v>3369786</v>
      </c>
      <c r="J6549" t="s">
        <v>37</v>
      </c>
      <c r="K6549" t="s">
        <v>11408</v>
      </c>
      <c r="L6549" t="s">
        <v>11408</v>
      </c>
      <c r="N6549" t="s">
        <v>11409</v>
      </c>
      <c r="Q6549" t="s">
        <v>11406</v>
      </c>
      <c r="R6549">
        <v>618</v>
      </c>
      <c r="S6549">
        <v>205</v>
      </c>
    </row>
    <row r="6550" spans="1:20" x14ac:dyDescent="0.25">
      <c r="A6550" t="s">
        <v>20</v>
      </c>
      <c r="B6550" t="s">
        <v>36</v>
      </c>
      <c r="C6550" t="s">
        <v>22</v>
      </c>
      <c r="D6550" t="s">
        <v>23</v>
      </c>
      <c r="E6550" t="s">
        <v>5</v>
      </c>
      <c r="F6550">
        <v>1</v>
      </c>
      <c r="G6550" t="s">
        <v>24</v>
      </c>
      <c r="H6550">
        <v>3369783</v>
      </c>
      <c r="I6550">
        <v>3370940</v>
      </c>
      <c r="J6550" t="s">
        <v>37</v>
      </c>
      <c r="Q6550" t="s">
        <v>11410</v>
      </c>
      <c r="R6550">
        <v>1158</v>
      </c>
      <c r="T6550" t="s">
        <v>11411</v>
      </c>
    </row>
    <row r="6551" spans="1:20" x14ac:dyDescent="0.25">
      <c r="A6551" t="s">
        <v>28</v>
      </c>
      <c r="B6551" t="s">
        <v>40</v>
      </c>
      <c r="C6551" t="s">
        <v>22</v>
      </c>
      <c r="D6551" t="s">
        <v>23</v>
      </c>
      <c r="E6551" t="s">
        <v>5</v>
      </c>
      <c r="F6551">
        <v>1</v>
      </c>
      <c r="G6551" t="s">
        <v>24</v>
      </c>
      <c r="H6551">
        <v>3369783</v>
      </c>
      <c r="I6551">
        <v>3370940</v>
      </c>
      <c r="J6551" t="s">
        <v>37</v>
      </c>
      <c r="K6551" t="s">
        <v>11412</v>
      </c>
      <c r="L6551" t="s">
        <v>11412</v>
      </c>
      <c r="N6551" t="s">
        <v>30</v>
      </c>
      <c r="Q6551" t="s">
        <v>11410</v>
      </c>
      <c r="R6551">
        <v>1158</v>
      </c>
      <c r="S6551">
        <v>385</v>
      </c>
    </row>
    <row r="6552" spans="1:20" x14ac:dyDescent="0.25">
      <c r="A6552" t="s">
        <v>20</v>
      </c>
      <c r="B6552" t="s">
        <v>36</v>
      </c>
      <c r="C6552" t="s">
        <v>22</v>
      </c>
      <c r="D6552" t="s">
        <v>23</v>
      </c>
      <c r="E6552" t="s">
        <v>5</v>
      </c>
      <c r="F6552">
        <v>1</v>
      </c>
      <c r="G6552" t="s">
        <v>24</v>
      </c>
      <c r="H6552">
        <v>3370937</v>
      </c>
      <c r="I6552">
        <v>3371686</v>
      </c>
      <c r="J6552" t="s">
        <v>37</v>
      </c>
      <c r="Q6552" t="s">
        <v>11413</v>
      </c>
      <c r="R6552">
        <v>750</v>
      </c>
      <c r="T6552" t="s">
        <v>11414</v>
      </c>
    </row>
    <row r="6553" spans="1:20" x14ac:dyDescent="0.25">
      <c r="A6553" t="s">
        <v>28</v>
      </c>
      <c r="B6553" t="s">
        <v>40</v>
      </c>
      <c r="C6553" t="s">
        <v>22</v>
      </c>
      <c r="D6553" t="s">
        <v>23</v>
      </c>
      <c r="E6553" t="s">
        <v>5</v>
      </c>
      <c r="F6553">
        <v>1</v>
      </c>
      <c r="G6553" t="s">
        <v>24</v>
      </c>
      <c r="H6553">
        <v>3370937</v>
      </c>
      <c r="I6553">
        <v>3371686</v>
      </c>
      <c r="J6553" t="s">
        <v>37</v>
      </c>
      <c r="K6553" t="s">
        <v>11415</v>
      </c>
      <c r="L6553" t="s">
        <v>11415</v>
      </c>
      <c r="N6553" t="s">
        <v>30</v>
      </c>
      <c r="Q6553" t="s">
        <v>11413</v>
      </c>
      <c r="R6553">
        <v>750</v>
      </c>
      <c r="S6553">
        <v>249</v>
      </c>
    </row>
    <row r="6554" spans="1:20" x14ac:dyDescent="0.25">
      <c r="A6554" t="s">
        <v>20</v>
      </c>
      <c r="B6554" t="s">
        <v>36</v>
      </c>
      <c r="C6554" t="s">
        <v>22</v>
      </c>
      <c r="D6554" t="s">
        <v>23</v>
      </c>
      <c r="E6554" t="s">
        <v>5</v>
      </c>
      <c r="F6554">
        <v>1</v>
      </c>
      <c r="G6554" t="s">
        <v>24</v>
      </c>
      <c r="H6554">
        <v>3371683</v>
      </c>
      <c r="I6554">
        <v>3372699</v>
      </c>
      <c r="J6554" t="s">
        <v>37</v>
      </c>
      <c r="Q6554" t="s">
        <v>11416</v>
      </c>
      <c r="R6554">
        <v>1017</v>
      </c>
      <c r="T6554" t="s">
        <v>11417</v>
      </c>
    </row>
    <row r="6555" spans="1:20" x14ac:dyDescent="0.25">
      <c r="A6555" t="s">
        <v>28</v>
      </c>
      <c r="B6555" t="s">
        <v>40</v>
      </c>
      <c r="C6555" t="s">
        <v>22</v>
      </c>
      <c r="D6555" t="s">
        <v>23</v>
      </c>
      <c r="E6555" t="s">
        <v>5</v>
      </c>
      <c r="F6555">
        <v>1</v>
      </c>
      <c r="G6555" t="s">
        <v>24</v>
      </c>
      <c r="H6555">
        <v>3371683</v>
      </c>
      <c r="I6555">
        <v>3372699</v>
      </c>
      <c r="J6555" t="s">
        <v>37</v>
      </c>
      <c r="K6555" t="s">
        <v>11418</v>
      </c>
      <c r="L6555" t="s">
        <v>11418</v>
      </c>
      <c r="N6555" t="s">
        <v>30</v>
      </c>
      <c r="Q6555" t="s">
        <v>11416</v>
      </c>
      <c r="R6555">
        <v>1017</v>
      </c>
      <c r="S6555">
        <v>338</v>
      </c>
    </row>
    <row r="6556" spans="1:20" x14ac:dyDescent="0.25">
      <c r="A6556" t="s">
        <v>20</v>
      </c>
      <c r="B6556" t="s">
        <v>36</v>
      </c>
      <c r="C6556" t="s">
        <v>22</v>
      </c>
      <c r="D6556" t="s">
        <v>23</v>
      </c>
      <c r="E6556" t="s">
        <v>5</v>
      </c>
      <c r="F6556">
        <v>1</v>
      </c>
      <c r="G6556" t="s">
        <v>24</v>
      </c>
      <c r="H6556">
        <v>3372766</v>
      </c>
      <c r="I6556">
        <v>3373830</v>
      </c>
      <c r="J6556" t="s">
        <v>37</v>
      </c>
      <c r="Q6556" t="s">
        <v>11419</v>
      </c>
      <c r="R6556">
        <v>1065</v>
      </c>
      <c r="T6556" t="s">
        <v>11420</v>
      </c>
    </row>
    <row r="6557" spans="1:20" x14ac:dyDescent="0.25">
      <c r="A6557" t="s">
        <v>28</v>
      </c>
      <c r="B6557" t="s">
        <v>40</v>
      </c>
      <c r="C6557" t="s">
        <v>22</v>
      </c>
      <c r="D6557" t="s">
        <v>23</v>
      </c>
      <c r="E6557" t="s">
        <v>5</v>
      </c>
      <c r="F6557">
        <v>1</v>
      </c>
      <c r="G6557" t="s">
        <v>24</v>
      </c>
      <c r="H6557">
        <v>3372766</v>
      </c>
      <c r="I6557">
        <v>3373830</v>
      </c>
      <c r="J6557" t="s">
        <v>37</v>
      </c>
      <c r="K6557" t="s">
        <v>11421</v>
      </c>
      <c r="L6557" t="s">
        <v>11421</v>
      </c>
      <c r="N6557" t="s">
        <v>4885</v>
      </c>
      <c r="Q6557" t="s">
        <v>11419</v>
      </c>
      <c r="R6557">
        <v>1065</v>
      </c>
      <c r="S6557">
        <v>354</v>
      </c>
    </row>
    <row r="6558" spans="1:20" x14ac:dyDescent="0.25">
      <c r="A6558" t="s">
        <v>20</v>
      </c>
      <c r="B6558" t="s">
        <v>36</v>
      </c>
      <c r="C6558" t="s">
        <v>22</v>
      </c>
      <c r="D6558" t="s">
        <v>23</v>
      </c>
      <c r="E6558" t="s">
        <v>5</v>
      </c>
      <c r="F6558">
        <v>1</v>
      </c>
      <c r="G6558" t="s">
        <v>24</v>
      </c>
      <c r="H6558">
        <v>3373969</v>
      </c>
      <c r="I6558">
        <v>3374412</v>
      </c>
      <c r="J6558" t="s">
        <v>37</v>
      </c>
      <c r="Q6558" t="s">
        <v>11422</v>
      </c>
      <c r="R6558">
        <v>444</v>
      </c>
      <c r="T6558" t="s">
        <v>11423</v>
      </c>
    </row>
    <row r="6559" spans="1:20" x14ac:dyDescent="0.25">
      <c r="A6559" t="s">
        <v>28</v>
      </c>
      <c r="B6559" t="s">
        <v>40</v>
      </c>
      <c r="C6559" t="s">
        <v>22</v>
      </c>
      <c r="D6559" t="s">
        <v>23</v>
      </c>
      <c r="E6559" t="s">
        <v>5</v>
      </c>
      <c r="F6559">
        <v>1</v>
      </c>
      <c r="G6559" t="s">
        <v>24</v>
      </c>
      <c r="H6559">
        <v>3373969</v>
      </c>
      <c r="I6559">
        <v>3374412</v>
      </c>
      <c r="J6559" t="s">
        <v>37</v>
      </c>
      <c r="K6559" t="s">
        <v>11424</v>
      </c>
      <c r="L6559" t="s">
        <v>11424</v>
      </c>
      <c r="N6559" t="s">
        <v>30</v>
      </c>
      <c r="Q6559" t="s">
        <v>11422</v>
      </c>
      <c r="R6559">
        <v>444</v>
      </c>
      <c r="S6559">
        <v>147</v>
      </c>
    </row>
    <row r="6560" spans="1:20" x14ac:dyDescent="0.25">
      <c r="A6560" t="s">
        <v>20</v>
      </c>
      <c r="B6560" t="s">
        <v>36</v>
      </c>
      <c r="C6560" t="s">
        <v>22</v>
      </c>
      <c r="D6560" t="s">
        <v>23</v>
      </c>
      <c r="E6560" t="s">
        <v>5</v>
      </c>
      <c r="F6560">
        <v>1</v>
      </c>
      <c r="G6560" t="s">
        <v>24</v>
      </c>
      <c r="H6560">
        <v>3374516</v>
      </c>
      <c r="I6560">
        <v>3375463</v>
      </c>
      <c r="J6560" t="s">
        <v>37</v>
      </c>
      <c r="Q6560" t="s">
        <v>11425</v>
      </c>
      <c r="R6560">
        <v>948</v>
      </c>
      <c r="T6560" t="s">
        <v>11426</v>
      </c>
    </row>
    <row r="6561" spans="1:20" x14ac:dyDescent="0.25">
      <c r="A6561" t="s">
        <v>28</v>
      </c>
      <c r="B6561" t="s">
        <v>40</v>
      </c>
      <c r="C6561" t="s">
        <v>22</v>
      </c>
      <c r="D6561" t="s">
        <v>23</v>
      </c>
      <c r="E6561" t="s">
        <v>5</v>
      </c>
      <c r="F6561">
        <v>1</v>
      </c>
      <c r="G6561" t="s">
        <v>24</v>
      </c>
      <c r="H6561">
        <v>3374516</v>
      </c>
      <c r="I6561">
        <v>3375463</v>
      </c>
      <c r="J6561" t="s">
        <v>37</v>
      </c>
      <c r="K6561" t="s">
        <v>11427</v>
      </c>
      <c r="L6561" t="s">
        <v>11427</v>
      </c>
      <c r="N6561" t="s">
        <v>1174</v>
      </c>
      <c r="Q6561" t="s">
        <v>11425</v>
      </c>
      <c r="R6561">
        <v>948</v>
      </c>
      <c r="S6561">
        <v>315</v>
      </c>
    </row>
    <row r="6562" spans="1:20" x14ac:dyDescent="0.25">
      <c r="A6562" t="s">
        <v>20</v>
      </c>
      <c r="B6562" t="s">
        <v>36</v>
      </c>
      <c r="C6562" t="s">
        <v>22</v>
      </c>
      <c r="D6562" t="s">
        <v>23</v>
      </c>
      <c r="E6562" t="s">
        <v>5</v>
      </c>
      <c r="F6562">
        <v>1</v>
      </c>
      <c r="G6562" t="s">
        <v>24</v>
      </c>
      <c r="H6562">
        <v>3375594</v>
      </c>
      <c r="I6562">
        <v>3375923</v>
      </c>
      <c r="J6562" t="s">
        <v>25</v>
      </c>
      <c r="Q6562" t="s">
        <v>11428</v>
      </c>
      <c r="R6562">
        <v>330</v>
      </c>
      <c r="T6562" t="s">
        <v>11429</v>
      </c>
    </row>
    <row r="6563" spans="1:20" x14ac:dyDescent="0.25">
      <c r="A6563" t="s">
        <v>28</v>
      </c>
      <c r="B6563" t="s">
        <v>40</v>
      </c>
      <c r="C6563" t="s">
        <v>22</v>
      </c>
      <c r="D6563" t="s">
        <v>23</v>
      </c>
      <c r="E6563" t="s">
        <v>5</v>
      </c>
      <c r="F6563">
        <v>1</v>
      </c>
      <c r="G6563" t="s">
        <v>24</v>
      </c>
      <c r="H6563">
        <v>3375594</v>
      </c>
      <c r="I6563">
        <v>3375923</v>
      </c>
      <c r="J6563" t="s">
        <v>25</v>
      </c>
      <c r="K6563" t="s">
        <v>11430</v>
      </c>
      <c r="L6563" t="s">
        <v>11430</v>
      </c>
      <c r="N6563" t="s">
        <v>1594</v>
      </c>
      <c r="Q6563" t="s">
        <v>11428</v>
      </c>
      <c r="R6563">
        <v>330</v>
      </c>
      <c r="S6563">
        <v>109</v>
      </c>
    </row>
    <row r="6564" spans="1:20" x14ac:dyDescent="0.25">
      <c r="A6564" t="s">
        <v>20</v>
      </c>
      <c r="B6564" t="s">
        <v>36</v>
      </c>
      <c r="C6564" t="s">
        <v>22</v>
      </c>
      <c r="D6564" t="s">
        <v>23</v>
      </c>
      <c r="E6564" t="s">
        <v>5</v>
      </c>
      <c r="F6564">
        <v>1</v>
      </c>
      <c r="G6564" t="s">
        <v>24</v>
      </c>
      <c r="H6564">
        <v>3376080</v>
      </c>
      <c r="I6564">
        <v>3376913</v>
      </c>
      <c r="J6564" t="s">
        <v>25</v>
      </c>
      <c r="Q6564" t="s">
        <v>11431</v>
      </c>
      <c r="R6564">
        <v>834</v>
      </c>
      <c r="T6564" t="s">
        <v>11432</v>
      </c>
    </row>
    <row r="6565" spans="1:20" x14ac:dyDescent="0.25">
      <c r="A6565" t="s">
        <v>28</v>
      </c>
      <c r="B6565" t="s">
        <v>40</v>
      </c>
      <c r="C6565" t="s">
        <v>22</v>
      </c>
      <c r="D6565" t="s">
        <v>23</v>
      </c>
      <c r="E6565" t="s">
        <v>5</v>
      </c>
      <c r="F6565">
        <v>1</v>
      </c>
      <c r="G6565" t="s">
        <v>24</v>
      </c>
      <c r="H6565">
        <v>3376080</v>
      </c>
      <c r="I6565">
        <v>3376913</v>
      </c>
      <c r="J6565" t="s">
        <v>25</v>
      </c>
      <c r="K6565" t="s">
        <v>11433</v>
      </c>
      <c r="L6565" t="s">
        <v>11433</v>
      </c>
      <c r="N6565" t="s">
        <v>11434</v>
      </c>
      <c r="Q6565" t="s">
        <v>11431</v>
      </c>
      <c r="R6565">
        <v>834</v>
      </c>
      <c r="S6565">
        <v>277</v>
      </c>
    </row>
    <row r="6566" spans="1:20" x14ac:dyDescent="0.25">
      <c r="A6566" t="s">
        <v>20</v>
      </c>
      <c r="B6566" t="s">
        <v>36</v>
      </c>
      <c r="C6566" t="s">
        <v>22</v>
      </c>
      <c r="D6566" t="s">
        <v>23</v>
      </c>
      <c r="E6566" t="s">
        <v>5</v>
      </c>
      <c r="F6566">
        <v>1</v>
      </c>
      <c r="G6566" t="s">
        <v>24</v>
      </c>
      <c r="H6566">
        <v>3376938</v>
      </c>
      <c r="I6566">
        <v>3377612</v>
      </c>
      <c r="J6566" t="s">
        <v>37</v>
      </c>
      <c r="Q6566" t="s">
        <v>11435</v>
      </c>
      <c r="R6566">
        <v>675</v>
      </c>
      <c r="T6566" t="s">
        <v>11436</v>
      </c>
    </row>
    <row r="6567" spans="1:20" x14ac:dyDescent="0.25">
      <c r="A6567" t="s">
        <v>28</v>
      </c>
      <c r="B6567" t="s">
        <v>40</v>
      </c>
      <c r="C6567" t="s">
        <v>22</v>
      </c>
      <c r="D6567" t="s">
        <v>23</v>
      </c>
      <c r="E6567" t="s">
        <v>5</v>
      </c>
      <c r="F6567">
        <v>1</v>
      </c>
      <c r="G6567" t="s">
        <v>24</v>
      </c>
      <c r="H6567">
        <v>3376938</v>
      </c>
      <c r="I6567">
        <v>3377612</v>
      </c>
      <c r="J6567" t="s">
        <v>37</v>
      </c>
      <c r="K6567" t="s">
        <v>11437</v>
      </c>
      <c r="L6567" t="s">
        <v>11437</v>
      </c>
      <c r="N6567" t="s">
        <v>538</v>
      </c>
      <c r="Q6567" t="s">
        <v>11435</v>
      </c>
      <c r="R6567">
        <v>675</v>
      </c>
      <c r="S6567">
        <v>224</v>
      </c>
    </row>
    <row r="6568" spans="1:20" x14ac:dyDescent="0.25">
      <c r="A6568" t="s">
        <v>20</v>
      </c>
      <c r="B6568" t="s">
        <v>36</v>
      </c>
      <c r="C6568" t="s">
        <v>22</v>
      </c>
      <c r="D6568" t="s">
        <v>23</v>
      </c>
      <c r="E6568" t="s">
        <v>5</v>
      </c>
      <c r="F6568">
        <v>1</v>
      </c>
      <c r="G6568" t="s">
        <v>24</v>
      </c>
      <c r="H6568">
        <v>3377609</v>
      </c>
      <c r="I6568">
        <v>3378937</v>
      </c>
      <c r="J6568" t="s">
        <v>37</v>
      </c>
      <c r="Q6568" t="s">
        <v>11438</v>
      </c>
      <c r="R6568">
        <v>1329</v>
      </c>
      <c r="T6568" t="s">
        <v>11439</v>
      </c>
    </row>
    <row r="6569" spans="1:20" x14ac:dyDescent="0.25">
      <c r="A6569" t="s">
        <v>28</v>
      </c>
      <c r="B6569" t="s">
        <v>40</v>
      </c>
      <c r="C6569" t="s">
        <v>22</v>
      </c>
      <c r="D6569" t="s">
        <v>23</v>
      </c>
      <c r="E6569" t="s">
        <v>5</v>
      </c>
      <c r="F6569">
        <v>1</v>
      </c>
      <c r="G6569" t="s">
        <v>24</v>
      </c>
      <c r="H6569">
        <v>3377609</v>
      </c>
      <c r="I6569">
        <v>3378937</v>
      </c>
      <c r="J6569" t="s">
        <v>37</v>
      </c>
      <c r="K6569" t="s">
        <v>11440</v>
      </c>
      <c r="L6569" t="s">
        <v>11440</v>
      </c>
      <c r="N6569" t="s">
        <v>2589</v>
      </c>
      <c r="Q6569" t="s">
        <v>11438</v>
      </c>
      <c r="R6569">
        <v>1329</v>
      </c>
      <c r="S6569">
        <v>442</v>
      </c>
    </row>
    <row r="6570" spans="1:20" x14ac:dyDescent="0.25">
      <c r="A6570" t="s">
        <v>20</v>
      </c>
      <c r="B6570" t="s">
        <v>36</v>
      </c>
      <c r="C6570" t="s">
        <v>22</v>
      </c>
      <c r="D6570" t="s">
        <v>23</v>
      </c>
      <c r="E6570" t="s">
        <v>5</v>
      </c>
      <c r="F6570">
        <v>1</v>
      </c>
      <c r="G6570" t="s">
        <v>24</v>
      </c>
      <c r="H6570">
        <v>3379002</v>
      </c>
      <c r="I6570">
        <v>3379919</v>
      </c>
      <c r="J6570" t="s">
        <v>37</v>
      </c>
      <c r="Q6570" t="s">
        <v>11441</v>
      </c>
      <c r="R6570">
        <v>918</v>
      </c>
      <c r="T6570" t="s">
        <v>11442</v>
      </c>
    </row>
    <row r="6571" spans="1:20" x14ac:dyDescent="0.25">
      <c r="A6571" t="s">
        <v>28</v>
      </c>
      <c r="B6571" t="s">
        <v>40</v>
      </c>
      <c r="C6571" t="s">
        <v>22</v>
      </c>
      <c r="D6571" t="s">
        <v>23</v>
      </c>
      <c r="E6571" t="s">
        <v>5</v>
      </c>
      <c r="F6571">
        <v>1</v>
      </c>
      <c r="G6571" t="s">
        <v>24</v>
      </c>
      <c r="H6571">
        <v>3379002</v>
      </c>
      <c r="I6571">
        <v>3379919</v>
      </c>
      <c r="J6571" t="s">
        <v>37</v>
      </c>
      <c r="K6571" t="s">
        <v>11443</v>
      </c>
      <c r="L6571" t="s">
        <v>11443</v>
      </c>
      <c r="N6571" t="s">
        <v>11444</v>
      </c>
      <c r="Q6571" t="s">
        <v>11441</v>
      </c>
      <c r="R6571">
        <v>918</v>
      </c>
      <c r="S6571">
        <v>305</v>
      </c>
    </row>
    <row r="6572" spans="1:20" x14ac:dyDescent="0.25">
      <c r="A6572" t="s">
        <v>20</v>
      </c>
      <c r="B6572" t="s">
        <v>36</v>
      </c>
      <c r="C6572" t="s">
        <v>22</v>
      </c>
      <c r="D6572" t="s">
        <v>23</v>
      </c>
      <c r="E6572" t="s">
        <v>5</v>
      </c>
      <c r="F6572">
        <v>1</v>
      </c>
      <c r="G6572" t="s">
        <v>24</v>
      </c>
      <c r="H6572">
        <v>3379916</v>
      </c>
      <c r="I6572">
        <v>3387550</v>
      </c>
      <c r="J6572" t="s">
        <v>37</v>
      </c>
      <c r="Q6572" t="s">
        <v>11445</v>
      </c>
      <c r="R6572">
        <v>7635</v>
      </c>
      <c r="T6572" t="s">
        <v>11446</v>
      </c>
    </row>
    <row r="6573" spans="1:20" x14ac:dyDescent="0.25">
      <c r="A6573" t="s">
        <v>28</v>
      </c>
      <c r="B6573" t="s">
        <v>40</v>
      </c>
      <c r="C6573" t="s">
        <v>22</v>
      </c>
      <c r="D6573" t="s">
        <v>23</v>
      </c>
      <c r="E6573" t="s">
        <v>5</v>
      </c>
      <c r="F6573">
        <v>1</v>
      </c>
      <c r="G6573" t="s">
        <v>24</v>
      </c>
      <c r="H6573">
        <v>3379916</v>
      </c>
      <c r="I6573">
        <v>3387550</v>
      </c>
      <c r="J6573" t="s">
        <v>37</v>
      </c>
      <c r="K6573" t="s">
        <v>11447</v>
      </c>
      <c r="L6573" t="s">
        <v>11447</v>
      </c>
      <c r="N6573" t="s">
        <v>11448</v>
      </c>
      <c r="Q6573" t="s">
        <v>11445</v>
      </c>
      <c r="R6573">
        <v>7635</v>
      </c>
      <c r="S6573">
        <v>2544</v>
      </c>
    </row>
    <row r="6574" spans="1:20" x14ac:dyDescent="0.25">
      <c r="A6574" t="s">
        <v>20</v>
      </c>
      <c r="B6574" t="s">
        <v>36</v>
      </c>
      <c r="C6574" t="s">
        <v>22</v>
      </c>
      <c r="D6574" t="s">
        <v>23</v>
      </c>
      <c r="E6574" t="s">
        <v>5</v>
      </c>
      <c r="F6574">
        <v>1</v>
      </c>
      <c r="G6574" t="s">
        <v>24</v>
      </c>
      <c r="H6574">
        <v>3387554</v>
      </c>
      <c r="I6574">
        <v>3389086</v>
      </c>
      <c r="J6574" t="s">
        <v>37</v>
      </c>
      <c r="Q6574" t="s">
        <v>11449</v>
      </c>
      <c r="R6574">
        <v>1533</v>
      </c>
      <c r="T6574" t="s">
        <v>11450</v>
      </c>
    </row>
    <row r="6575" spans="1:20" x14ac:dyDescent="0.25">
      <c r="A6575" t="s">
        <v>28</v>
      </c>
      <c r="B6575" t="s">
        <v>40</v>
      </c>
      <c r="C6575" t="s">
        <v>22</v>
      </c>
      <c r="D6575" t="s">
        <v>23</v>
      </c>
      <c r="E6575" t="s">
        <v>5</v>
      </c>
      <c r="F6575">
        <v>1</v>
      </c>
      <c r="G6575" t="s">
        <v>24</v>
      </c>
      <c r="H6575">
        <v>3387554</v>
      </c>
      <c r="I6575">
        <v>3389086</v>
      </c>
      <c r="J6575" t="s">
        <v>37</v>
      </c>
      <c r="K6575" t="s">
        <v>11451</v>
      </c>
      <c r="L6575" t="s">
        <v>11451</v>
      </c>
      <c r="N6575" t="s">
        <v>11452</v>
      </c>
      <c r="Q6575" t="s">
        <v>11449</v>
      </c>
      <c r="R6575">
        <v>1533</v>
      </c>
      <c r="S6575">
        <v>510</v>
      </c>
    </row>
    <row r="6576" spans="1:20" x14ac:dyDescent="0.25">
      <c r="A6576" t="s">
        <v>20</v>
      </c>
      <c r="B6576" t="s">
        <v>36</v>
      </c>
      <c r="C6576" t="s">
        <v>22</v>
      </c>
      <c r="D6576" t="s">
        <v>23</v>
      </c>
      <c r="E6576" t="s">
        <v>5</v>
      </c>
      <c r="F6576">
        <v>1</v>
      </c>
      <c r="G6576" t="s">
        <v>24</v>
      </c>
      <c r="H6576">
        <v>3389083</v>
      </c>
      <c r="I6576">
        <v>3389874</v>
      </c>
      <c r="J6576" t="s">
        <v>37</v>
      </c>
      <c r="Q6576" t="s">
        <v>11453</v>
      </c>
      <c r="R6576">
        <v>792</v>
      </c>
      <c r="T6576" t="s">
        <v>11454</v>
      </c>
    </row>
    <row r="6577" spans="1:20" x14ac:dyDescent="0.25">
      <c r="A6577" t="s">
        <v>28</v>
      </c>
      <c r="B6577" t="s">
        <v>40</v>
      </c>
      <c r="C6577" t="s">
        <v>22</v>
      </c>
      <c r="D6577" t="s">
        <v>23</v>
      </c>
      <c r="E6577" t="s">
        <v>5</v>
      </c>
      <c r="F6577">
        <v>1</v>
      </c>
      <c r="G6577" t="s">
        <v>24</v>
      </c>
      <c r="H6577">
        <v>3389083</v>
      </c>
      <c r="I6577">
        <v>3389874</v>
      </c>
      <c r="J6577" t="s">
        <v>37</v>
      </c>
      <c r="K6577" t="s">
        <v>11455</v>
      </c>
      <c r="L6577" t="s">
        <v>11455</v>
      </c>
      <c r="N6577" t="s">
        <v>11452</v>
      </c>
      <c r="Q6577" t="s">
        <v>11453</v>
      </c>
      <c r="R6577">
        <v>792</v>
      </c>
      <c r="S6577">
        <v>263</v>
      </c>
    </row>
    <row r="6578" spans="1:20" x14ac:dyDescent="0.25">
      <c r="A6578" t="s">
        <v>20</v>
      </c>
      <c r="B6578" t="s">
        <v>36</v>
      </c>
      <c r="C6578" t="s">
        <v>22</v>
      </c>
      <c r="D6578" t="s">
        <v>23</v>
      </c>
      <c r="E6578" t="s">
        <v>5</v>
      </c>
      <c r="F6578">
        <v>1</v>
      </c>
      <c r="G6578" t="s">
        <v>24</v>
      </c>
      <c r="H6578">
        <v>3389867</v>
      </c>
      <c r="I6578">
        <v>3391054</v>
      </c>
      <c r="J6578" t="s">
        <v>37</v>
      </c>
      <c r="Q6578" t="s">
        <v>11456</v>
      </c>
      <c r="R6578">
        <v>1188</v>
      </c>
      <c r="T6578" t="s">
        <v>11457</v>
      </c>
    </row>
    <row r="6579" spans="1:20" x14ac:dyDescent="0.25">
      <c r="A6579" t="s">
        <v>28</v>
      </c>
      <c r="B6579" t="s">
        <v>40</v>
      </c>
      <c r="C6579" t="s">
        <v>22</v>
      </c>
      <c r="D6579" t="s">
        <v>23</v>
      </c>
      <c r="E6579" t="s">
        <v>5</v>
      </c>
      <c r="F6579">
        <v>1</v>
      </c>
      <c r="G6579" t="s">
        <v>24</v>
      </c>
      <c r="H6579">
        <v>3389867</v>
      </c>
      <c r="I6579">
        <v>3391054</v>
      </c>
      <c r="J6579" t="s">
        <v>37</v>
      </c>
      <c r="K6579" t="s">
        <v>11458</v>
      </c>
      <c r="L6579" t="s">
        <v>11458</v>
      </c>
      <c r="N6579" t="s">
        <v>11452</v>
      </c>
      <c r="Q6579" t="s">
        <v>11456</v>
      </c>
      <c r="R6579">
        <v>1188</v>
      </c>
      <c r="S6579">
        <v>395</v>
      </c>
    </row>
    <row r="6580" spans="1:20" x14ac:dyDescent="0.25">
      <c r="A6580" t="s">
        <v>20</v>
      </c>
      <c r="B6580" t="s">
        <v>36</v>
      </c>
      <c r="C6580" t="s">
        <v>22</v>
      </c>
      <c r="D6580" t="s">
        <v>23</v>
      </c>
      <c r="E6580" t="s">
        <v>5</v>
      </c>
      <c r="F6580">
        <v>1</v>
      </c>
      <c r="G6580" t="s">
        <v>24</v>
      </c>
      <c r="H6580">
        <v>3391519</v>
      </c>
      <c r="I6580">
        <v>3392670</v>
      </c>
      <c r="J6580" t="s">
        <v>25</v>
      </c>
      <c r="Q6580" t="s">
        <v>11459</v>
      </c>
      <c r="R6580">
        <v>1152</v>
      </c>
      <c r="T6580" t="s">
        <v>11460</v>
      </c>
    </row>
    <row r="6581" spans="1:20" x14ac:dyDescent="0.25">
      <c r="A6581" t="s">
        <v>28</v>
      </c>
      <c r="B6581" t="s">
        <v>40</v>
      </c>
      <c r="C6581" t="s">
        <v>22</v>
      </c>
      <c r="D6581" t="s">
        <v>23</v>
      </c>
      <c r="E6581" t="s">
        <v>5</v>
      </c>
      <c r="F6581">
        <v>1</v>
      </c>
      <c r="G6581" t="s">
        <v>24</v>
      </c>
      <c r="H6581">
        <v>3391519</v>
      </c>
      <c r="I6581">
        <v>3392670</v>
      </c>
      <c r="J6581" t="s">
        <v>25</v>
      </c>
      <c r="K6581" t="s">
        <v>11461</v>
      </c>
      <c r="L6581" t="s">
        <v>11461</v>
      </c>
      <c r="N6581" t="s">
        <v>30</v>
      </c>
      <c r="Q6581" t="s">
        <v>11459</v>
      </c>
      <c r="R6581">
        <v>1152</v>
      </c>
      <c r="S6581">
        <v>383</v>
      </c>
    </row>
    <row r="6582" spans="1:20" x14ac:dyDescent="0.25">
      <c r="A6582" t="s">
        <v>20</v>
      </c>
      <c r="B6582" t="s">
        <v>36</v>
      </c>
      <c r="C6582" t="s">
        <v>22</v>
      </c>
      <c r="D6582" t="s">
        <v>23</v>
      </c>
      <c r="E6582" t="s">
        <v>5</v>
      </c>
      <c r="F6582">
        <v>1</v>
      </c>
      <c r="G6582" t="s">
        <v>24</v>
      </c>
      <c r="H6582">
        <v>3392816</v>
      </c>
      <c r="I6582">
        <v>3393475</v>
      </c>
      <c r="J6582" t="s">
        <v>25</v>
      </c>
      <c r="Q6582" t="s">
        <v>11462</v>
      </c>
      <c r="R6582">
        <v>660</v>
      </c>
      <c r="T6582" t="s">
        <v>11463</v>
      </c>
    </row>
    <row r="6583" spans="1:20" x14ac:dyDescent="0.25">
      <c r="A6583" t="s">
        <v>28</v>
      </c>
      <c r="B6583" t="s">
        <v>40</v>
      </c>
      <c r="C6583" t="s">
        <v>22</v>
      </c>
      <c r="D6583" t="s">
        <v>23</v>
      </c>
      <c r="E6583" t="s">
        <v>5</v>
      </c>
      <c r="F6583">
        <v>1</v>
      </c>
      <c r="G6583" t="s">
        <v>24</v>
      </c>
      <c r="H6583">
        <v>3392816</v>
      </c>
      <c r="I6583">
        <v>3393475</v>
      </c>
      <c r="J6583" t="s">
        <v>25</v>
      </c>
      <c r="K6583" t="s">
        <v>11464</v>
      </c>
      <c r="L6583" t="s">
        <v>11464</v>
      </c>
      <c r="N6583" t="s">
        <v>112</v>
      </c>
      <c r="Q6583" t="s">
        <v>11462</v>
      </c>
      <c r="R6583">
        <v>660</v>
      </c>
      <c r="S6583">
        <v>219</v>
      </c>
    </row>
    <row r="6584" spans="1:20" x14ac:dyDescent="0.25">
      <c r="A6584" t="s">
        <v>20</v>
      </c>
      <c r="B6584" t="s">
        <v>36</v>
      </c>
      <c r="C6584" t="s">
        <v>22</v>
      </c>
      <c r="D6584" t="s">
        <v>23</v>
      </c>
      <c r="E6584" t="s">
        <v>5</v>
      </c>
      <c r="F6584">
        <v>1</v>
      </c>
      <c r="G6584" t="s">
        <v>24</v>
      </c>
      <c r="H6584">
        <v>3393497</v>
      </c>
      <c r="I6584">
        <v>3394780</v>
      </c>
      <c r="J6584" t="s">
        <v>25</v>
      </c>
      <c r="Q6584" t="s">
        <v>11465</v>
      </c>
      <c r="R6584">
        <v>1284</v>
      </c>
      <c r="T6584" t="s">
        <v>11466</v>
      </c>
    </row>
    <row r="6585" spans="1:20" x14ac:dyDescent="0.25">
      <c r="A6585" t="s">
        <v>28</v>
      </c>
      <c r="B6585" t="s">
        <v>40</v>
      </c>
      <c r="C6585" t="s">
        <v>22</v>
      </c>
      <c r="D6585" t="s">
        <v>23</v>
      </c>
      <c r="E6585" t="s">
        <v>5</v>
      </c>
      <c r="F6585">
        <v>1</v>
      </c>
      <c r="G6585" t="s">
        <v>24</v>
      </c>
      <c r="H6585">
        <v>3393497</v>
      </c>
      <c r="I6585">
        <v>3394780</v>
      </c>
      <c r="J6585" t="s">
        <v>25</v>
      </c>
      <c r="K6585" t="s">
        <v>11467</v>
      </c>
      <c r="L6585" t="s">
        <v>11467</v>
      </c>
      <c r="N6585" t="s">
        <v>5042</v>
      </c>
      <c r="Q6585" t="s">
        <v>11465</v>
      </c>
      <c r="R6585">
        <v>1284</v>
      </c>
      <c r="S6585">
        <v>427</v>
      </c>
    </row>
    <row r="6586" spans="1:20" x14ac:dyDescent="0.25">
      <c r="A6586" t="s">
        <v>20</v>
      </c>
      <c r="B6586" t="s">
        <v>36</v>
      </c>
      <c r="C6586" t="s">
        <v>22</v>
      </c>
      <c r="D6586" t="s">
        <v>23</v>
      </c>
      <c r="E6586" t="s">
        <v>5</v>
      </c>
      <c r="F6586">
        <v>1</v>
      </c>
      <c r="G6586" t="s">
        <v>24</v>
      </c>
      <c r="H6586">
        <v>3394766</v>
      </c>
      <c r="I6586">
        <v>3395908</v>
      </c>
      <c r="J6586" t="s">
        <v>37</v>
      </c>
      <c r="Q6586" t="s">
        <v>11468</v>
      </c>
      <c r="R6586">
        <v>1143</v>
      </c>
      <c r="T6586" t="s">
        <v>11469</v>
      </c>
    </row>
    <row r="6587" spans="1:20" x14ac:dyDescent="0.25">
      <c r="A6587" t="s">
        <v>28</v>
      </c>
      <c r="B6587" t="s">
        <v>40</v>
      </c>
      <c r="C6587" t="s">
        <v>22</v>
      </c>
      <c r="D6587" t="s">
        <v>23</v>
      </c>
      <c r="E6587" t="s">
        <v>5</v>
      </c>
      <c r="F6587">
        <v>1</v>
      </c>
      <c r="G6587" t="s">
        <v>24</v>
      </c>
      <c r="H6587">
        <v>3394766</v>
      </c>
      <c r="I6587">
        <v>3395908</v>
      </c>
      <c r="J6587" t="s">
        <v>37</v>
      </c>
      <c r="K6587" t="s">
        <v>11470</v>
      </c>
      <c r="L6587" t="s">
        <v>11470</v>
      </c>
      <c r="N6587" t="s">
        <v>5042</v>
      </c>
      <c r="Q6587" t="s">
        <v>11468</v>
      </c>
      <c r="R6587">
        <v>1143</v>
      </c>
      <c r="S6587">
        <v>380</v>
      </c>
    </row>
    <row r="6588" spans="1:20" x14ac:dyDescent="0.25">
      <c r="A6588" t="s">
        <v>20</v>
      </c>
      <c r="B6588" t="s">
        <v>36</v>
      </c>
      <c r="C6588" t="s">
        <v>22</v>
      </c>
      <c r="D6588" t="s">
        <v>23</v>
      </c>
      <c r="E6588" t="s">
        <v>5</v>
      </c>
      <c r="F6588">
        <v>1</v>
      </c>
      <c r="G6588" t="s">
        <v>24</v>
      </c>
      <c r="H6588">
        <v>3396030</v>
      </c>
      <c r="I6588">
        <v>3397079</v>
      </c>
      <c r="J6588" t="s">
        <v>37</v>
      </c>
      <c r="Q6588" t="s">
        <v>11471</v>
      </c>
      <c r="R6588">
        <v>1050</v>
      </c>
      <c r="T6588" t="s">
        <v>11472</v>
      </c>
    </row>
    <row r="6589" spans="1:20" x14ac:dyDescent="0.25">
      <c r="A6589" t="s">
        <v>28</v>
      </c>
      <c r="B6589" t="s">
        <v>40</v>
      </c>
      <c r="C6589" t="s">
        <v>22</v>
      </c>
      <c r="D6589" t="s">
        <v>23</v>
      </c>
      <c r="E6589" t="s">
        <v>5</v>
      </c>
      <c r="F6589">
        <v>1</v>
      </c>
      <c r="G6589" t="s">
        <v>24</v>
      </c>
      <c r="H6589">
        <v>3396030</v>
      </c>
      <c r="I6589">
        <v>3397079</v>
      </c>
      <c r="J6589" t="s">
        <v>37</v>
      </c>
      <c r="K6589" t="s">
        <v>11473</v>
      </c>
      <c r="L6589" t="s">
        <v>11473</v>
      </c>
      <c r="N6589" t="s">
        <v>11474</v>
      </c>
      <c r="Q6589" t="s">
        <v>11471</v>
      </c>
      <c r="R6589">
        <v>1050</v>
      </c>
      <c r="S6589">
        <v>349</v>
      </c>
    </row>
    <row r="6590" spans="1:20" x14ac:dyDescent="0.25">
      <c r="A6590" t="s">
        <v>20</v>
      </c>
      <c r="B6590" t="s">
        <v>36</v>
      </c>
      <c r="C6590" t="s">
        <v>22</v>
      </c>
      <c r="D6590" t="s">
        <v>23</v>
      </c>
      <c r="E6590" t="s">
        <v>5</v>
      </c>
      <c r="F6590">
        <v>1</v>
      </c>
      <c r="G6590" t="s">
        <v>24</v>
      </c>
      <c r="H6590">
        <v>3397234</v>
      </c>
      <c r="I6590">
        <v>3398412</v>
      </c>
      <c r="J6590" t="s">
        <v>37</v>
      </c>
      <c r="Q6590" t="s">
        <v>11475</v>
      </c>
      <c r="R6590">
        <v>1179</v>
      </c>
      <c r="T6590" t="s">
        <v>11476</v>
      </c>
    </row>
    <row r="6591" spans="1:20" x14ac:dyDescent="0.25">
      <c r="A6591" t="s">
        <v>28</v>
      </c>
      <c r="B6591" t="s">
        <v>40</v>
      </c>
      <c r="C6591" t="s">
        <v>22</v>
      </c>
      <c r="D6591" t="s">
        <v>23</v>
      </c>
      <c r="E6591" t="s">
        <v>5</v>
      </c>
      <c r="F6591">
        <v>1</v>
      </c>
      <c r="G6591" t="s">
        <v>24</v>
      </c>
      <c r="H6591">
        <v>3397234</v>
      </c>
      <c r="I6591">
        <v>3398412</v>
      </c>
      <c r="J6591" t="s">
        <v>37</v>
      </c>
      <c r="K6591" t="s">
        <v>11477</v>
      </c>
      <c r="L6591" t="s">
        <v>11477</v>
      </c>
      <c r="N6591" t="s">
        <v>11452</v>
      </c>
      <c r="Q6591" t="s">
        <v>11475</v>
      </c>
      <c r="R6591">
        <v>1179</v>
      </c>
      <c r="S6591">
        <v>392</v>
      </c>
    </row>
    <row r="6592" spans="1:20" x14ac:dyDescent="0.25">
      <c r="A6592" t="s">
        <v>20</v>
      </c>
      <c r="B6592" t="s">
        <v>36</v>
      </c>
      <c r="C6592" t="s">
        <v>22</v>
      </c>
      <c r="D6592" t="s">
        <v>23</v>
      </c>
      <c r="E6592" t="s">
        <v>5</v>
      </c>
      <c r="F6592">
        <v>1</v>
      </c>
      <c r="G6592" t="s">
        <v>24</v>
      </c>
      <c r="H6592">
        <v>3398588</v>
      </c>
      <c r="I6592">
        <v>3399739</v>
      </c>
      <c r="J6592" t="s">
        <v>25</v>
      </c>
      <c r="Q6592" t="s">
        <v>11478</v>
      </c>
      <c r="R6592">
        <v>1152</v>
      </c>
      <c r="T6592" t="s">
        <v>11479</v>
      </c>
    </row>
    <row r="6593" spans="1:20" x14ac:dyDescent="0.25">
      <c r="A6593" t="s">
        <v>28</v>
      </c>
      <c r="B6593" t="s">
        <v>40</v>
      </c>
      <c r="C6593" t="s">
        <v>22</v>
      </c>
      <c r="D6593" t="s">
        <v>23</v>
      </c>
      <c r="E6593" t="s">
        <v>5</v>
      </c>
      <c r="F6593">
        <v>1</v>
      </c>
      <c r="G6593" t="s">
        <v>24</v>
      </c>
      <c r="H6593">
        <v>3398588</v>
      </c>
      <c r="I6593">
        <v>3399739</v>
      </c>
      <c r="J6593" t="s">
        <v>25</v>
      </c>
      <c r="K6593" t="s">
        <v>11480</v>
      </c>
      <c r="L6593" t="s">
        <v>11480</v>
      </c>
      <c r="N6593" t="s">
        <v>5042</v>
      </c>
      <c r="Q6593" t="s">
        <v>11478</v>
      </c>
      <c r="R6593">
        <v>1152</v>
      </c>
      <c r="S6593">
        <v>383</v>
      </c>
    </row>
    <row r="6594" spans="1:20" x14ac:dyDescent="0.25">
      <c r="A6594" t="s">
        <v>20</v>
      </c>
      <c r="B6594" t="s">
        <v>36</v>
      </c>
      <c r="C6594" t="s">
        <v>22</v>
      </c>
      <c r="D6594" t="s">
        <v>23</v>
      </c>
      <c r="E6594" t="s">
        <v>5</v>
      </c>
      <c r="F6594">
        <v>1</v>
      </c>
      <c r="G6594" t="s">
        <v>24</v>
      </c>
      <c r="H6594">
        <v>3399739</v>
      </c>
      <c r="I6594">
        <v>3401787</v>
      </c>
      <c r="J6594" t="s">
        <v>25</v>
      </c>
      <c r="Q6594" t="s">
        <v>11481</v>
      </c>
      <c r="R6594">
        <v>2049</v>
      </c>
      <c r="T6594" t="s">
        <v>11482</v>
      </c>
    </row>
    <row r="6595" spans="1:20" x14ac:dyDescent="0.25">
      <c r="A6595" t="s">
        <v>28</v>
      </c>
      <c r="B6595" t="s">
        <v>40</v>
      </c>
      <c r="C6595" t="s">
        <v>22</v>
      </c>
      <c r="D6595" t="s">
        <v>23</v>
      </c>
      <c r="E6595" t="s">
        <v>5</v>
      </c>
      <c r="F6595">
        <v>1</v>
      </c>
      <c r="G6595" t="s">
        <v>24</v>
      </c>
      <c r="H6595">
        <v>3399739</v>
      </c>
      <c r="I6595">
        <v>3401787</v>
      </c>
      <c r="J6595" t="s">
        <v>25</v>
      </c>
      <c r="K6595" t="s">
        <v>11483</v>
      </c>
      <c r="L6595" t="s">
        <v>11483</v>
      </c>
      <c r="N6595" t="s">
        <v>11452</v>
      </c>
      <c r="Q6595" t="s">
        <v>11481</v>
      </c>
      <c r="R6595">
        <v>2049</v>
      </c>
      <c r="S6595">
        <v>682</v>
      </c>
    </row>
    <row r="6596" spans="1:20" x14ac:dyDescent="0.25">
      <c r="A6596" t="s">
        <v>20</v>
      </c>
      <c r="B6596" t="s">
        <v>36</v>
      </c>
      <c r="C6596" t="s">
        <v>22</v>
      </c>
      <c r="D6596" t="s">
        <v>23</v>
      </c>
      <c r="E6596" t="s">
        <v>5</v>
      </c>
      <c r="F6596">
        <v>1</v>
      </c>
      <c r="G6596" t="s">
        <v>24</v>
      </c>
      <c r="H6596">
        <v>3401864</v>
      </c>
      <c r="I6596">
        <v>3403294</v>
      </c>
      <c r="J6596" t="s">
        <v>25</v>
      </c>
      <c r="Q6596" t="s">
        <v>11484</v>
      </c>
      <c r="R6596">
        <v>1431</v>
      </c>
      <c r="T6596" t="s">
        <v>11485</v>
      </c>
    </row>
    <row r="6597" spans="1:20" x14ac:dyDescent="0.25">
      <c r="A6597" t="s">
        <v>28</v>
      </c>
      <c r="B6597" t="s">
        <v>40</v>
      </c>
      <c r="C6597" t="s">
        <v>22</v>
      </c>
      <c r="D6597" t="s">
        <v>23</v>
      </c>
      <c r="E6597" t="s">
        <v>5</v>
      </c>
      <c r="F6597">
        <v>1</v>
      </c>
      <c r="G6597" t="s">
        <v>24</v>
      </c>
      <c r="H6597">
        <v>3401864</v>
      </c>
      <c r="I6597">
        <v>3403294</v>
      </c>
      <c r="J6597" t="s">
        <v>25</v>
      </c>
      <c r="K6597" t="s">
        <v>11486</v>
      </c>
      <c r="L6597" t="s">
        <v>11486</v>
      </c>
      <c r="N6597" t="s">
        <v>11487</v>
      </c>
      <c r="Q6597" t="s">
        <v>11484</v>
      </c>
      <c r="R6597">
        <v>1431</v>
      </c>
      <c r="S6597">
        <v>476</v>
      </c>
    </row>
    <row r="6598" spans="1:20" x14ac:dyDescent="0.25">
      <c r="A6598" t="s">
        <v>20</v>
      </c>
      <c r="B6598" t="s">
        <v>36</v>
      </c>
      <c r="C6598" t="s">
        <v>22</v>
      </c>
      <c r="D6598" t="s">
        <v>23</v>
      </c>
      <c r="E6598" t="s">
        <v>5</v>
      </c>
      <c r="F6598">
        <v>1</v>
      </c>
      <c r="G6598" t="s">
        <v>24</v>
      </c>
      <c r="H6598">
        <v>3403427</v>
      </c>
      <c r="I6598">
        <v>3404332</v>
      </c>
      <c r="J6598" t="s">
        <v>37</v>
      </c>
      <c r="Q6598" t="s">
        <v>11488</v>
      </c>
      <c r="R6598">
        <v>906</v>
      </c>
      <c r="T6598" t="s">
        <v>11489</v>
      </c>
    </row>
    <row r="6599" spans="1:20" x14ac:dyDescent="0.25">
      <c r="A6599" t="s">
        <v>28</v>
      </c>
      <c r="B6599" t="s">
        <v>40</v>
      </c>
      <c r="C6599" t="s">
        <v>22</v>
      </c>
      <c r="D6599" t="s">
        <v>23</v>
      </c>
      <c r="E6599" t="s">
        <v>5</v>
      </c>
      <c r="F6599">
        <v>1</v>
      </c>
      <c r="G6599" t="s">
        <v>24</v>
      </c>
      <c r="H6599">
        <v>3403427</v>
      </c>
      <c r="I6599">
        <v>3404332</v>
      </c>
      <c r="J6599" t="s">
        <v>37</v>
      </c>
      <c r="K6599" t="s">
        <v>11490</v>
      </c>
      <c r="L6599" t="s">
        <v>11490</v>
      </c>
      <c r="N6599" t="s">
        <v>30</v>
      </c>
      <c r="Q6599" t="s">
        <v>11488</v>
      </c>
      <c r="R6599">
        <v>906</v>
      </c>
      <c r="S6599">
        <v>301</v>
      </c>
    </row>
    <row r="6600" spans="1:20" x14ac:dyDescent="0.25">
      <c r="A6600" t="s">
        <v>20</v>
      </c>
      <c r="B6600" t="s">
        <v>36</v>
      </c>
      <c r="C6600" t="s">
        <v>22</v>
      </c>
      <c r="D6600" t="s">
        <v>23</v>
      </c>
      <c r="E6600" t="s">
        <v>5</v>
      </c>
      <c r="F6600">
        <v>1</v>
      </c>
      <c r="G6600" t="s">
        <v>24</v>
      </c>
      <c r="H6600">
        <v>3404395</v>
      </c>
      <c r="I6600">
        <v>3407376</v>
      </c>
      <c r="J6600" t="s">
        <v>37</v>
      </c>
      <c r="Q6600" t="s">
        <v>11491</v>
      </c>
      <c r="R6600">
        <v>2982</v>
      </c>
      <c r="T6600" t="s">
        <v>11492</v>
      </c>
    </row>
    <row r="6601" spans="1:20" x14ac:dyDescent="0.25">
      <c r="A6601" t="s">
        <v>28</v>
      </c>
      <c r="B6601" t="s">
        <v>40</v>
      </c>
      <c r="C6601" t="s">
        <v>22</v>
      </c>
      <c r="D6601" t="s">
        <v>23</v>
      </c>
      <c r="E6601" t="s">
        <v>5</v>
      </c>
      <c r="F6601">
        <v>1</v>
      </c>
      <c r="G6601" t="s">
        <v>24</v>
      </c>
      <c r="H6601">
        <v>3404395</v>
      </c>
      <c r="I6601">
        <v>3407376</v>
      </c>
      <c r="J6601" t="s">
        <v>37</v>
      </c>
      <c r="K6601" t="s">
        <v>11493</v>
      </c>
      <c r="L6601" t="s">
        <v>11493</v>
      </c>
      <c r="N6601" t="s">
        <v>30</v>
      </c>
      <c r="Q6601" t="s">
        <v>11491</v>
      </c>
      <c r="R6601">
        <v>2982</v>
      </c>
      <c r="S6601">
        <v>993</v>
      </c>
    </row>
    <row r="6602" spans="1:20" x14ac:dyDescent="0.25">
      <c r="A6602" t="s">
        <v>20</v>
      </c>
      <c r="B6602" t="s">
        <v>36</v>
      </c>
      <c r="C6602" t="s">
        <v>22</v>
      </c>
      <c r="D6602" t="s">
        <v>23</v>
      </c>
      <c r="E6602" t="s">
        <v>5</v>
      </c>
      <c r="F6602">
        <v>1</v>
      </c>
      <c r="G6602" t="s">
        <v>24</v>
      </c>
      <c r="H6602">
        <v>3409326</v>
      </c>
      <c r="I6602">
        <v>3410126</v>
      </c>
      <c r="J6602" t="s">
        <v>25</v>
      </c>
      <c r="Q6602" t="s">
        <v>11494</v>
      </c>
      <c r="R6602">
        <v>801</v>
      </c>
      <c r="T6602" t="s">
        <v>11495</v>
      </c>
    </row>
    <row r="6603" spans="1:20" x14ac:dyDescent="0.25">
      <c r="A6603" t="s">
        <v>28</v>
      </c>
      <c r="B6603" t="s">
        <v>40</v>
      </c>
      <c r="C6603" t="s">
        <v>22</v>
      </c>
      <c r="D6603" t="s">
        <v>23</v>
      </c>
      <c r="E6603" t="s">
        <v>5</v>
      </c>
      <c r="F6603">
        <v>1</v>
      </c>
      <c r="G6603" t="s">
        <v>24</v>
      </c>
      <c r="H6603">
        <v>3409326</v>
      </c>
      <c r="I6603">
        <v>3410126</v>
      </c>
      <c r="J6603" t="s">
        <v>25</v>
      </c>
      <c r="K6603" t="s">
        <v>11496</v>
      </c>
      <c r="L6603" t="s">
        <v>11496</v>
      </c>
      <c r="N6603" t="s">
        <v>3887</v>
      </c>
      <c r="Q6603" t="s">
        <v>11494</v>
      </c>
      <c r="R6603">
        <v>801</v>
      </c>
      <c r="S6603">
        <v>266</v>
      </c>
    </row>
    <row r="6604" spans="1:20" x14ac:dyDescent="0.25">
      <c r="A6604" t="s">
        <v>20</v>
      </c>
      <c r="B6604" t="s">
        <v>36</v>
      </c>
      <c r="C6604" t="s">
        <v>22</v>
      </c>
      <c r="D6604" t="s">
        <v>23</v>
      </c>
      <c r="E6604" t="s">
        <v>5</v>
      </c>
      <c r="F6604">
        <v>1</v>
      </c>
      <c r="G6604" t="s">
        <v>24</v>
      </c>
      <c r="H6604">
        <v>3410298</v>
      </c>
      <c r="I6604">
        <v>3410588</v>
      </c>
      <c r="J6604" t="s">
        <v>37</v>
      </c>
      <c r="Q6604" t="s">
        <v>11497</v>
      </c>
      <c r="R6604">
        <v>291</v>
      </c>
      <c r="T6604" t="s">
        <v>11498</v>
      </c>
    </row>
    <row r="6605" spans="1:20" x14ac:dyDescent="0.25">
      <c r="A6605" t="s">
        <v>28</v>
      </c>
      <c r="B6605" t="s">
        <v>40</v>
      </c>
      <c r="C6605" t="s">
        <v>22</v>
      </c>
      <c r="D6605" t="s">
        <v>23</v>
      </c>
      <c r="E6605" t="s">
        <v>5</v>
      </c>
      <c r="F6605">
        <v>1</v>
      </c>
      <c r="G6605" t="s">
        <v>24</v>
      </c>
      <c r="H6605">
        <v>3410298</v>
      </c>
      <c r="I6605">
        <v>3410588</v>
      </c>
      <c r="J6605" t="s">
        <v>37</v>
      </c>
      <c r="K6605" t="s">
        <v>11499</v>
      </c>
      <c r="L6605" t="s">
        <v>11499</v>
      </c>
      <c r="N6605" t="s">
        <v>30</v>
      </c>
      <c r="Q6605" t="s">
        <v>11497</v>
      </c>
      <c r="R6605">
        <v>291</v>
      </c>
      <c r="S6605">
        <v>96</v>
      </c>
    </row>
    <row r="6606" spans="1:20" x14ac:dyDescent="0.25">
      <c r="A6606" t="s">
        <v>20</v>
      </c>
      <c r="B6606" t="s">
        <v>36</v>
      </c>
      <c r="C6606" t="s">
        <v>22</v>
      </c>
      <c r="D6606" t="s">
        <v>23</v>
      </c>
      <c r="E6606" t="s">
        <v>5</v>
      </c>
      <c r="F6606">
        <v>1</v>
      </c>
      <c r="G6606" t="s">
        <v>24</v>
      </c>
      <c r="H6606">
        <v>3411890</v>
      </c>
      <c r="I6606">
        <v>3413038</v>
      </c>
      <c r="J6606" t="s">
        <v>25</v>
      </c>
      <c r="Q6606" t="s">
        <v>11500</v>
      </c>
      <c r="R6606">
        <v>1149</v>
      </c>
      <c r="T6606" t="s">
        <v>11501</v>
      </c>
    </row>
    <row r="6607" spans="1:20" x14ac:dyDescent="0.25">
      <c r="A6607" t="s">
        <v>28</v>
      </c>
      <c r="B6607" t="s">
        <v>40</v>
      </c>
      <c r="C6607" t="s">
        <v>22</v>
      </c>
      <c r="D6607" t="s">
        <v>23</v>
      </c>
      <c r="E6607" t="s">
        <v>5</v>
      </c>
      <c r="F6607">
        <v>1</v>
      </c>
      <c r="G6607" t="s">
        <v>24</v>
      </c>
      <c r="H6607">
        <v>3411890</v>
      </c>
      <c r="I6607">
        <v>3413038</v>
      </c>
      <c r="J6607" t="s">
        <v>25</v>
      </c>
      <c r="K6607" t="s">
        <v>11502</v>
      </c>
      <c r="L6607" t="s">
        <v>11502</v>
      </c>
      <c r="N6607" t="s">
        <v>30</v>
      </c>
      <c r="Q6607" t="s">
        <v>11500</v>
      </c>
      <c r="R6607">
        <v>1149</v>
      </c>
      <c r="S6607">
        <v>382</v>
      </c>
    </row>
    <row r="6608" spans="1:20" x14ac:dyDescent="0.25">
      <c r="A6608" t="s">
        <v>20</v>
      </c>
      <c r="B6608" t="s">
        <v>36</v>
      </c>
      <c r="C6608" t="s">
        <v>22</v>
      </c>
      <c r="D6608" t="s">
        <v>23</v>
      </c>
      <c r="E6608" t="s">
        <v>5</v>
      </c>
      <c r="F6608">
        <v>1</v>
      </c>
      <c r="G6608" t="s">
        <v>24</v>
      </c>
      <c r="H6608">
        <v>3413632</v>
      </c>
      <c r="I6608">
        <v>3415464</v>
      </c>
      <c r="J6608" t="s">
        <v>25</v>
      </c>
      <c r="Q6608" t="s">
        <v>11503</v>
      </c>
      <c r="R6608">
        <v>1833</v>
      </c>
      <c r="T6608" t="s">
        <v>11504</v>
      </c>
    </row>
    <row r="6609" spans="1:20" x14ac:dyDescent="0.25">
      <c r="A6609" t="s">
        <v>28</v>
      </c>
      <c r="B6609" t="s">
        <v>40</v>
      </c>
      <c r="C6609" t="s">
        <v>22</v>
      </c>
      <c r="D6609" t="s">
        <v>23</v>
      </c>
      <c r="E6609" t="s">
        <v>5</v>
      </c>
      <c r="F6609">
        <v>1</v>
      </c>
      <c r="G6609" t="s">
        <v>24</v>
      </c>
      <c r="H6609">
        <v>3413632</v>
      </c>
      <c r="I6609">
        <v>3415464</v>
      </c>
      <c r="J6609" t="s">
        <v>25</v>
      </c>
      <c r="K6609" t="s">
        <v>11505</v>
      </c>
      <c r="L6609" t="s">
        <v>11505</v>
      </c>
      <c r="N6609" t="s">
        <v>30</v>
      </c>
      <c r="Q6609" t="s">
        <v>11503</v>
      </c>
      <c r="R6609">
        <v>1833</v>
      </c>
      <c r="S6609">
        <v>610</v>
      </c>
    </row>
    <row r="6610" spans="1:20" x14ac:dyDescent="0.25">
      <c r="A6610" t="s">
        <v>20</v>
      </c>
      <c r="B6610" t="s">
        <v>36</v>
      </c>
      <c r="C6610" t="s">
        <v>22</v>
      </c>
      <c r="D6610" t="s">
        <v>23</v>
      </c>
      <c r="E6610" t="s">
        <v>5</v>
      </c>
      <c r="F6610">
        <v>1</v>
      </c>
      <c r="G6610" t="s">
        <v>24</v>
      </c>
      <c r="H6610">
        <v>3415667</v>
      </c>
      <c r="I6610">
        <v>3416479</v>
      </c>
      <c r="J6610" t="s">
        <v>25</v>
      </c>
      <c r="Q6610" t="s">
        <v>11506</v>
      </c>
      <c r="R6610">
        <v>813</v>
      </c>
      <c r="T6610" t="s">
        <v>11507</v>
      </c>
    </row>
    <row r="6611" spans="1:20" x14ac:dyDescent="0.25">
      <c r="A6611" t="s">
        <v>28</v>
      </c>
      <c r="B6611" t="s">
        <v>40</v>
      </c>
      <c r="C6611" t="s">
        <v>22</v>
      </c>
      <c r="D6611" t="s">
        <v>23</v>
      </c>
      <c r="E6611" t="s">
        <v>5</v>
      </c>
      <c r="F6611">
        <v>1</v>
      </c>
      <c r="G6611" t="s">
        <v>24</v>
      </c>
      <c r="H6611">
        <v>3415667</v>
      </c>
      <c r="I6611">
        <v>3416479</v>
      </c>
      <c r="J6611" t="s">
        <v>25</v>
      </c>
      <c r="K6611" t="s">
        <v>11508</v>
      </c>
      <c r="L6611" t="s">
        <v>11508</v>
      </c>
      <c r="N6611" t="s">
        <v>11509</v>
      </c>
      <c r="Q6611" t="s">
        <v>11506</v>
      </c>
      <c r="R6611">
        <v>813</v>
      </c>
      <c r="S6611">
        <v>270</v>
      </c>
    </row>
    <row r="6612" spans="1:20" x14ac:dyDescent="0.25">
      <c r="A6612" t="s">
        <v>20</v>
      </c>
      <c r="B6612" t="s">
        <v>36</v>
      </c>
      <c r="C6612" t="s">
        <v>22</v>
      </c>
      <c r="D6612" t="s">
        <v>23</v>
      </c>
      <c r="E6612" t="s">
        <v>5</v>
      </c>
      <c r="F6612">
        <v>1</v>
      </c>
      <c r="G6612" t="s">
        <v>24</v>
      </c>
      <c r="H6612">
        <v>3416558</v>
      </c>
      <c r="I6612">
        <v>3417241</v>
      </c>
      <c r="J6612" t="s">
        <v>37</v>
      </c>
      <c r="Q6612" t="s">
        <v>11510</v>
      </c>
      <c r="R6612">
        <v>684</v>
      </c>
      <c r="T6612" t="s">
        <v>11511</v>
      </c>
    </row>
    <row r="6613" spans="1:20" x14ac:dyDescent="0.25">
      <c r="A6613" t="s">
        <v>28</v>
      </c>
      <c r="B6613" t="s">
        <v>40</v>
      </c>
      <c r="C6613" t="s">
        <v>22</v>
      </c>
      <c r="D6613" t="s">
        <v>23</v>
      </c>
      <c r="E6613" t="s">
        <v>5</v>
      </c>
      <c r="F6613">
        <v>1</v>
      </c>
      <c r="G6613" t="s">
        <v>24</v>
      </c>
      <c r="H6613">
        <v>3416558</v>
      </c>
      <c r="I6613">
        <v>3417241</v>
      </c>
      <c r="J6613" t="s">
        <v>37</v>
      </c>
      <c r="K6613" t="s">
        <v>11512</v>
      </c>
      <c r="L6613" t="s">
        <v>11512</v>
      </c>
      <c r="N6613" t="s">
        <v>30</v>
      </c>
      <c r="Q6613" t="s">
        <v>11510</v>
      </c>
      <c r="R6613">
        <v>684</v>
      </c>
      <c r="S6613">
        <v>227</v>
      </c>
    </row>
    <row r="6614" spans="1:20" x14ac:dyDescent="0.25">
      <c r="A6614" t="s">
        <v>20</v>
      </c>
      <c r="B6614" t="s">
        <v>36</v>
      </c>
      <c r="C6614" t="s">
        <v>22</v>
      </c>
      <c r="D6614" t="s">
        <v>23</v>
      </c>
      <c r="E6614" t="s">
        <v>5</v>
      </c>
      <c r="F6614">
        <v>1</v>
      </c>
      <c r="G6614" t="s">
        <v>24</v>
      </c>
      <c r="H6614">
        <v>3417425</v>
      </c>
      <c r="I6614">
        <v>3419428</v>
      </c>
      <c r="J6614" t="s">
        <v>25</v>
      </c>
      <c r="Q6614" t="s">
        <v>11513</v>
      </c>
      <c r="R6614">
        <v>2004</v>
      </c>
      <c r="T6614" t="s">
        <v>11514</v>
      </c>
    </row>
    <row r="6615" spans="1:20" x14ac:dyDescent="0.25">
      <c r="A6615" t="s">
        <v>28</v>
      </c>
      <c r="B6615" t="s">
        <v>40</v>
      </c>
      <c r="C6615" t="s">
        <v>22</v>
      </c>
      <c r="D6615" t="s">
        <v>23</v>
      </c>
      <c r="E6615" t="s">
        <v>5</v>
      </c>
      <c r="F6615">
        <v>1</v>
      </c>
      <c r="G6615" t="s">
        <v>24</v>
      </c>
      <c r="H6615">
        <v>3417425</v>
      </c>
      <c r="I6615">
        <v>3419428</v>
      </c>
      <c r="J6615" t="s">
        <v>25</v>
      </c>
      <c r="K6615" t="s">
        <v>11515</v>
      </c>
      <c r="L6615" t="s">
        <v>11515</v>
      </c>
      <c r="N6615" t="s">
        <v>11516</v>
      </c>
      <c r="Q6615" t="s">
        <v>11513</v>
      </c>
      <c r="R6615">
        <v>2004</v>
      </c>
      <c r="S6615">
        <v>667</v>
      </c>
    </row>
    <row r="6616" spans="1:20" x14ac:dyDescent="0.25">
      <c r="A6616" t="s">
        <v>20</v>
      </c>
      <c r="B6616" t="s">
        <v>36</v>
      </c>
      <c r="C6616" t="s">
        <v>22</v>
      </c>
      <c r="D6616" t="s">
        <v>23</v>
      </c>
      <c r="E6616" t="s">
        <v>5</v>
      </c>
      <c r="F6616">
        <v>1</v>
      </c>
      <c r="G6616" t="s">
        <v>24</v>
      </c>
      <c r="H6616">
        <v>3419425</v>
      </c>
      <c r="I6616">
        <v>3420402</v>
      </c>
      <c r="J6616" t="s">
        <v>25</v>
      </c>
      <c r="Q6616" t="s">
        <v>11517</v>
      </c>
      <c r="R6616">
        <v>978</v>
      </c>
      <c r="T6616" t="s">
        <v>11518</v>
      </c>
    </row>
    <row r="6617" spans="1:20" x14ac:dyDescent="0.25">
      <c r="A6617" t="s">
        <v>28</v>
      </c>
      <c r="B6617" t="s">
        <v>40</v>
      </c>
      <c r="C6617" t="s">
        <v>22</v>
      </c>
      <c r="D6617" t="s">
        <v>23</v>
      </c>
      <c r="E6617" t="s">
        <v>5</v>
      </c>
      <c r="F6617">
        <v>1</v>
      </c>
      <c r="G6617" t="s">
        <v>24</v>
      </c>
      <c r="H6617">
        <v>3419425</v>
      </c>
      <c r="I6617">
        <v>3420402</v>
      </c>
      <c r="J6617" t="s">
        <v>25</v>
      </c>
      <c r="K6617" t="s">
        <v>11519</v>
      </c>
      <c r="L6617" t="s">
        <v>11519</v>
      </c>
      <c r="N6617" t="s">
        <v>11520</v>
      </c>
      <c r="Q6617" t="s">
        <v>11517</v>
      </c>
      <c r="R6617">
        <v>978</v>
      </c>
      <c r="S6617">
        <v>325</v>
      </c>
    </row>
    <row r="6618" spans="1:20" x14ac:dyDescent="0.25">
      <c r="A6618" t="s">
        <v>20</v>
      </c>
      <c r="B6618" t="s">
        <v>36</v>
      </c>
      <c r="C6618" t="s">
        <v>22</v>
      </c>
      <c r="D6618" t="s">
        <v>23</v>
      </c>
      <c r="E6618" t="s">
        <v>5</v>
      </c>
      <c r="F6618">
        <v>1</v>
      </c>
      <c r="G6618" t="s">
        <v>24</v>
      </c>
      <c r="H6618">
        <v>3420408</v>
      </c>
      <c r="I6618">
        <v>3421040</v>
      </c>
      <c r="J6618" t="s">
        <v>37</v>
      </c>
      <c r="Q6618" t="s">
        <v>11521</v>
      </c>
      <c r="R6618">
        <v>633</v>
      </c>
      <c r="T6618" t="s">
        <v>11522</v>
      </c>
    </row>
    <row r="6619" spans="1:20" x14ac:dyDescent="0.25">
      <c r="A6619" t="s">
        <v>28</v>
      </c>
      <c r="B6619" t="s">
        <v>40</v>
      </c>
      <c r="C6619" t="s">
        <v>22</v>
      </c>
      <c r="D6619" t="s">
        <v>23</v>
      </c>
      <c r="E6619" t="s">
        <v>5</v>
      </c>
      <c r="F6619">
        <v>1</v>
      </c>
      <c r="G6619" t="s">
        <v>24</v>
      </c>
      <c r="H6619">
        <v>3420408</v>
      </c>
      <c r="I6619">
        <v>3421040</v>
      </c>
      <c r="J6619" t="s">
        <v>37</v>
      </c>
      <c r="K6619" t="s">
        <v>11523</v>
      </c>
      <c r="L6619" t="s">
        <v>11523</v>
      </c>
      <c r="N6619" t="s">
        <v>3827</v>
      </c>
      <c r="Q6619" t="s">
        <v>11521</v>
      </c>
      <c r="R6619">
        <v>633</v>
      </c>
      <c r="S6619">
        <v>210</v>
      </c>
    </row>
    <row r="6620" spans="1:20" x14ac:dyDescent="0.25">
      <c r="A6620" t="s">
        <v>20</v>
      </c>
      <c r="B6620" t="s">
        <v>36</v>
      </c>
      <c r="C6620" t="s">
        <v>22</v>
      </c>
      <c r="D6620" t="s">
        <v>23</v>
      </c>
      <c r="E6620" t="s">
        <v>5</v>
      </c>
      <c r="F6620">
        <v>1</v>
      </c>
      <c r="G6620" t="s">
        <v>24</v>
      </c>
      <c r="H6620">
        <v>3421103</v>
      </c>
      <c r="I6620">
        <v>3422296</v>
      </c>
      <c r="J6620" t="s">
        <v>25</v>
      </c>
      <c r="Q6620" t="s">
        <v>11524</v>
      </c>
      <c r="R6620">
        <v>1194</v>
      </c>
      <c r="T6620" t="s">
        <v>11525</v>
      </c>
    </row>
    <row r="6621" spans="1:20" x14ac:dyDescent="0.25">
      <c r="A6621" t="s">
        <v>28</v>
      </c>
      <c r="B6621" t="s">
        <v>40</v>
      </c>
      <c r="C6621" t="s">
        <v>22</v>
      </c>
      <c r="D6621" t="s">
        <v>23</v>
      </c>
      <c r="E6621" t="s">
        <v>5</v>
      </c>
      <c r="F6621">
        <v>1</v>
      </c>
      <c r="G6621" t="s">
        <v>24</v>
      </c>
      <c r="H6621">
        <v>3421103</v>
      </c>
      <c r="I6621">
        <v>3422296</v>
      </c>
      <c r="J6621" t="s">
        <v>25</v>
      </c>
      <c r="K6621" t="s">
        <v>11526</v>
      </c>
      <c r="L6621" t="s">
        <v>11526</v>
      </c>
      <c r="N6621" t="s">
        <v>11527</v>
      </c>
      <c r="Q6621" t="s">
        <v>11524</v>
      </c>
      <c r="R6621">
        <v>1194</v>
      </c>
      <c r="S6621">
        <v>397</v>
      </c>
    </row>
    <row r="6622" spans="1:20" x14ac:dyDescent="0.25">
      <c r="A6622" t="s">
        <v>20</v>
      </c>
      <c r="B6622" t="s">
        <v>36</v>
      </c>
      <c r="C6622" t="s">
        <v>22</v>
      </c>
      <c r="D6622" t="s">
        <v>23</v>
      </c>
      <c r="E6622" t="s">
        <v>5</v>
      </c>
      <c r="F6622">
        <v>1</v>
      </c>
      <c r="G6622" t="s">
        <v>24</v>
      </c>
      <c r="H6622">
        <v>3422333</v>
      </c>
      <c r="I6622">
        <v>3422728</v>
      </c>
      <c r="J6622" t="s">
        <v>37</v>
      </c>
      <c r="Q6622" t="s">
        <v>11528</v>
      </c>
      <c r="R6622">
        <v>396</v>
      </c>
      <c r="T6622" t="s">
        <v>11529</v>
      </c>
    </row>
    <row r="6623" spans="1:20" x14ac:dyDescent="0.25">
      <c r="A6623" t="s">
        <v>28</v>
      </c>
      <c r="B6623" t="s">
        <v>40</v>
      </c>
      <c r="C6623" t="s">
        <v>22</v>
      </c>
      <c r="D6623" t="s">
        <v>23</v>
      </c>
      <c r="E6623" t="s">
        <v>5</v>
      </c>
      <c r="F6623">
        <v>1</v>
      </c>
      <c r="G6623" t="s">
        <v>24</v>
      </c>
      <c r="H6623">
        <v>3422333</v>
      </c>
      <c r="I6623">
        <v>3422728</v>
      </c>
      <c r="J6623" t="s">
        <v>37</v>
      </c>
      <c r="K6623" t="s">
        <v>11530</v>
      </c>
      <c r="L6623" t="s">
        <v>11530</v>
      </c>
      <c r="N6623" t="s">
        <v>11531</v>
      </c>
      <c r="Q6623" t="s">
        <v>11528</v>
      </c>
      <c r="R6623">
        <v>396</v>
      </c>
      <c r="S6623">
        <v>131</v>
      </c>
    </row>
    <row r="6624" spans="1:20" x14ac:dyDescent="0.25">
      <c r="A6624" t="s">
        <v>20</v>
      </c>
      <c r="B6624" t="s">
        <v>36</v>
      </c>
      <c r="C6624" t="s">
        <v>22</v>
      </c>
      <c r="D6624" t="s">
        <v>23</v>
      </c>
      <c r="E6624" t="s">
        <v>5</v>
      </c>
      <c r="F6624">
        <v>1</v>
      </c>
      <c r="G6624" t="s">
        <v>24</v>
      </c>
      <c r="H6624">
        <v>3422835</v>
      </c>
      <c r="I6624">
        <v>3423890</v>
      </c>
      <c r="J6624" t="s">
        <v>37</v>
      </c>
      <c r="Q6624" t="s">
        <v>11532</v>
      </c>
      <c r="R6624">
        <v>1056</v>
      </c>
      <c r="T6624" t="s">
        <v>11533</v>
      </c>
    </row>
    <row r="6625" spans="1:20" x14ac:dyDescent="0.25">
      <c r="A6625" t="s">
        <v>28</v>
      </c>
      <c r="B6625" t="s">
        <v>40</v>
      </c>
      <c r="C6625" t="s">
        <v>22</v>
      </c>
      <c r="D6625" t="s">
        <v>23</v>
      </c>
      <c r="E6625" t="s">
        <v>5</v>
      </c>
      <c r="F6625">
        <v>1</v>
      </c>
      <c r="G6625" t="s">
        <v>24</v>
      </c>
      <c r="H6625">
        <v>3422835</v>
      </c>
      <c r="I6625">
        <v>3423890</v>
      </c>
      <c r="J6625" t="s">
        <v>37</v>
      </c>
      <c r="K6625" t="s">
        <v>11534</v>
      </c>
      <c r="L6625" t="s">
        <v>11534</v>
      </c>
      <c r="N6625" t="s">
        <v>11535</v>
      </c>
      <c r="Q6625" t="s">
        <v>11532</v>
      </c>
      <c r="R6625">
        <v>1056</v>
      </c>
      <c r="S6625">
        <v>351</v>
      </c>
    </row>
    <row r="6626" spans="1:20" x14ac:dyDescent="0.25">
      <c r="A6626" t="s">
        <v>20</v>
      </c>
      <c r="B6626" t="s">
        <v>36</v>
      </c>
      <c r="C6626" t="s">
        <v>22</v>
      </c>
      <c r="D6626" t="s">
        <v>23</v>
      </c>
      <c r="E6626" t="s">
        <v>5</v>
      </c>
      <c r="F6626">
        <v>1</v>
      </c>
      <c r="G6626" t="s">
        <v>24</v>
      </c>
      <c r="H6626">
        <v>3424090</v>
      </c>
      <c r="I6626">
        <v>3424875</v>
      </c>
      <c r="J6626" t="s">
        <v>25</v>
      </c>
      <c r="Q6626" t="s">
        <v>11536</v>
      </c>
      <c r="R6626">
        <v>786</v>
      </c>
      <c r="T6626" t="s">
        <v>11537</v>
      </c>
    </row>
    <row r="6627" spans="1:20" x14ac:dyDescent="0.25">
      <c r="A6627" t="s">
        <v>28</v>
      </c>
      <c r="B6627" t="s">
        <v>40</v>
      </c>
      <c r="C6627" t="s">
        <v>22</v>
      </c>
      <c r="D6627" t="s">
        <v>23</v>
      </c>
      <c r="E6627" t="s">
        <v>5</v>
      </c>
      <c r="F6627">
        <v>1</v>
      </c>
      <c r="G6627" t="s">
        <v>24</v>
      </c>
      <c r="H6627">
        <v>3424090</v>
      </c>
      <c r="I6627">
        <v>3424875</v>
      </c>
      <c r="J6627" t="s">
        <v>25</v>
      </c>
      <c r="K6627" t="s">
        <v>11538</v>
      </c>
      <c r="L6627" t="s">
        <v>11538</v>
      </c>
      <c r="N6627" t="s">
        <v>11539</v>
      </c>
      <c r="Q6627" t="s">
        <v>11536</v>
      </c>
      <c r="R6627">
        <v>786</v>
      </c>
      <c r="S6627">
        <v>261</v>
      </c>
    </row>
    <row r="6628" spans="1:20" x14ac:dyDescent="0.25">
      <c r="A6628" t="s">
        <v>20</v>
      </c>
      <c r="B6628" t="s">
        <v>36</v>
      </c>
      <c r="C6628" t="s">
        <v>22</v>
      </c>
      <c r="D6628" t="s">
        <v>23</v>
      </c>
      <c r="E6628" t="s">
        <v>5</v>
      </c>
      <c r="F6628">
        <v>1</v>
      </c>
      <c r="G6628" t="s">
        <v>24</v>
      </c>
      <c r="H6628">
        <v>3424887</v>
      </c>
      <c r="I6628">
        <v>3425564</v>
      </c>
      <c r="J6628" t="s">
        <v>25</v>
      </c>
      <c r="Q6628" t="s">
        <v>11540</v>
      </c>
      <c r="R6628">
        <v>678</v>
      </c>
      <c r="T6628" t="s">
        <v>11541</v>
      </c>
    </row>
    <row r="6629" spans="1:20" x14ac:dyDescent="0.25">
      <c r="A6629" t="s">
        <v>28</v>
      </c>
      <c r="B6629" t="s">
        <v>40</v>
      </c>
      <c r="C6629" t="s">
        <v>22</v>
      </c>
      <c r="D6629" t="s">
        <v>23</v>
      </c>
      <c r="E6629" t="s">
        <v>5</v>
      </c>
      <c r="F6629">
        <v>1</v>
      </c>
      <c r="G6629" t="s">
        <v>24</v>
      </c>
      <c r="H6629">
        <v>3424887</v>
      </c>
      <c r="I6629">
        <v>3425564</v>
      </c>
      <c r="J6629" t="s">
        <v>25</v>
      </c>
      <c r="K6629" t="s">
        <v>11542</v>
      </c>
      <c r="L6629" t="s">
        <v>11542</v>
      </c>
      <c r="N6629" t="s">
        <v>5418</v>
      </c>
      <c r="Q6629" t="s">
        <v>11540</v>
      </c>
      <c r="R6629">
        <v>678</v>
      </c>
      <c r="S6629">
        <v>225</v>
      </c>
    </row>
    <row r="6630" spans="1:20" x14ac:dyDescent="0.25">
      <c r="A6630" t="s">
        <v>20</v>
      </c>
      <c r="B6630" t="s">
        <v>36</v>
      </c>
      <c r="C6630" t="s">
        <v>22</v>
      </c>
      <c r="D6630" t="s">
        <v>23</v>
      </c>
      <c r="E6630" t="s">
        <v>5</v>
      </c>
      <c r="F6630">
        <v>1</v>
      </c>
      <c r="G6630" t="s">
        <v>24</v>
      </c>
      <c r="H6630">
        <v>3425570</v>
      </c>
      <c r="I6630">
        <v>3427108</v>
      </c>
      <c r="J6630" t="s">
        <v>25</v>
      </c>
      <c r="Q6630" t="s">
        <v>11543</v>
      </c>
      <c r="R6630">
        <v>1539</v>
      </c>
      <c r="T6630" t="s">
        <v>11544</v>
      </c>
    </row>
    <row r="6631" spans="1:20" x14ac:dyDescent="0.25">
      <c r="A6631" t="s">
        <v>28</v>
      </c>
      <c r="B6631" t="s">
        <v>40</v>
      </c>
      <c r="C6631" t="s">
        <v>22</v>
      </c>
      <c r="D6631" t="s">
        <v>23</v>
      </c>
      <c r="E6631" t="s">
        <v>5</v>
      </c>
      <c r="F6631">
        <v>1</v>
      </c>
      <c r="G6631" t="s">
        <v>24</v>
      </c>
      <c r="H6631">
        <v>3425570</v>
      </c>
      <c r="I6631">
        <v>3427108</v>
      </c>
      <c r="J6631" t="s">
        <v>25</v>
      </c>
      <c r="K6631" t="s">
        <v>11545</v>
      </c>
      <c r="L6631" t="s">
        <v>11545</v>
      </c>
      <c r="N6631" t="s">
        <v>11546</v>
      </c>
      <c r="Q6631" t="s">
        <v>11543</v>
      </c>
      <c r="R6631">
        <v>1539</v>
      </c>
      <c r="S6631">
        <v>512</v>
      </c>
    </row>
    <row r="6632" spans="1:20" x14ac:dyDescent="0.25">
      <c r="A6632" t="s">
        <v>20</v>
      </c>
      <c r="B6632" t="s">
        <v>36</v>
      </c>
      <c r="C6632" t="s">
        <v>22</v>
      </c>
      <c r="D6632" t="s">
        <v>23</v>
      </c>
      <c r="E6632" t="s">
        <v>5</v>
      </c>
      <c r="F6632">
        <v>1</v>
      </c>
      <c r="G6632" t="s">
        <v>24</v>
      </c>
      <c r="H6632">
        <v>3427144</v>
      </c>
      <c r="I6632">
        <v>3427686</v>
      </c>
      <c r="J6632" t="s">
        <v>25</v>
      </c>
      <c r="Q6632" t="s">
        <v>11547</v>
      </c>
      <c r="R6632">
        <v>543</v>
      </c>
      <c r="T6632" t="s">
        <v>11548</v>
      </c>
    </row>
    <row r="6633" spans="1:20" x14ac:dyDescent="0.25">
      <c r="A6633" t="s">
        <v>28</v>
      </c>
      <c r="B6633" t="s">
        <v>40</v>
      </c>
      <c r="C6633" t="s">
        <v>22</v>
      </c>
      <c r="D6633" t="s">
        <v>23</v>
      </c>
      <c r="E6633" t="s">
        <v>5</v>
      </c>
      <c r="F6633">
        <v>1</v>
      </c>
      <c r="G6633" t="s">
        <v>24</v>
      </c>
      <c r="H6633">
        <v>3427144</v>
      </c>
      <c r="I6633">
        <v>3427686</v>
      </c>
      <c r="J6633" t="s">
        <v>25</v>
      </c>
      <c r="K6633" t="s">
        <v>11549</v>
      </c>
      <c r="L6633" t="s">
        <v>11549</v>
      </c>
      <c r="N6633" t="s">
        <v>11550</v>
      </c>
      <c r="Q6633" t="s">
        <v>11547</v>
      </c>
      <c r="R6633">
        <v>543</v>
      </c>
      <c r="S6633">
        <v>180</v>
      </c>
    </row>
    <row r="6634" spans="1:20" x14ac:dyDescent="0.25">
      <c r="A6634" t="s">
        <v>20</v>
      </c>
      <c r="B6634" t="s">
        <v>36</v>
      </c>
      <c r="C6634" t="s">
        <v>22</v>
      </c>
      <c r="D6634" t="s">
        <v>23</v>
      </c>
      <c r="E6634" t="s">
        <v>5</v>
      </c>
      <c r="F6634">
        <v>1</v>
      </c>
      <c r="G6634" t="s">
        <v>24</v>
      </c>
      <c r="H6634">
        <v>3427683</v>
      </c>
      <c r="I6634">
        <v>3428369</v>
      </c>
      <c r="J6634" t="s">
        <v>25</v>
      </c>
      <c r="Q6634" t="s">
        <v>11551</v>
      </c>
      <c r="R6634">
        <v>687</v>
      </c>
      <c r="T6634" t="s">
        <v>11552</v>
      </c>
    </row>
    <row r="6635" spans="1:20" x14ac:dyDescent="0.25">
      <c r="A6635" t="s">
        <v>28</v>
      </c>
      <c r="B6635" t="s">
        <v>40</v>
      </c>
      <c r="C6635" t="s">
        <v>22</v>
      </c>
      <c r="D6635" t="s">
        <v>23</v>
      </c>
      <c r="E6635" t="s">
        <v>5</v>
      </c>
      <c r="F6635">
        <v>1</v>
      </c>
      <c r="G6635" t="s">
        <v>24</v>
      </c>
      <c r="H6635">
        <v>3427683</v>
      </c>
      <c r="I6635">
        <v>3428369</v>
      </c>
      <c r="J6635" t="s">
        <v>25</v>
      </c>
      <c r="K6635" t="s">
        <v>11553</v>
      </c>
      <c r="L6635" t="s">
        <v>11553</v>
      </c>
      <c r="N6635" t="s">
        <v>11554</v>
      </c>
      <c r="Q6635" t="s">
        <v>11551</v>
      </c>
      <c r="R6635">
        <v>687</v>
      </c>
      <c r="S6635">
        <v>228</v>
      </c>
    </row>
    <row r="6636" spans="1:20" x14ac:dyDescent="0.25">
      <c r="A6636" t="s">
        <v>20</v>
      </c>
      <c r="B6636" t="s">
        <v>36</v>
      </c>
      <c r="C6636" t="s">
        <v>22</v>
      </c>
      <c r="D6636" t="s">
        <v>23</v>
      </c>
      <c r="E6636" t="s">
        <v>5</v>
      </c>
      <c r="F6636">
        <v>1</v>
      </c>
      <c r="G6636" t="s">
        <v>24</v>
      </c>
      <c r="H6636">
        <v>3428413</v>
      </c>
      <c r="I6636">
        <v>3429228</v>
      </c>
      <c r="J6636" t="s">
        <v>25</v>
      </c>
      <c r="Q6636" t="s">
        <v>11555</v>
      </c>
      <c r="R6636">
        <v>816</v>
      </c>
      <c r="T6636" t="s">
        <v>11556</v>
      </c>
    </row>
    <row r="6637" spans="1:20" x14ac:dyDescent="0.25">
      <c r="A6637" t="s">
        <v>28</v>
      </c>
      <c r="B6637" t="s">
        <v>40</v>
      </c>
      <c r="C6637" t="s">
        <v>22</v>
      </c>
      <c r="D6637" t="s">
        <v>23</v>
      </c>
      <c r="E6637" t="s">
        <v>5</v>
      </c>
      <c r="F6637">
        <v>1</v>
      </c>
      <c r="G6637" t="s">
        <v>24</v>
      </c>
      <c r="H6637">
        <v>3428413</v>
      </c>
      <c r="I6637">
        <v>3429228</v>
      </c>
      <c r="J6637" t="s">
        <v>25</v>
      </c>
      <c r="K6637" t="s">
        <v>11557</v>
      </c>
      <c r="L6637" t="s">
        <v>11557</v>
      </c>
      <c r="N6637" t="s">
        <v>11558</v>
      </c>
      <c r="Q6637" t="s">
        <v>11555</v>
      </c>
      <c r="R6637">
        <v>816</v>
      </c>
      <c r="S6637">
        <v>271</v>
      </c>
    </row>
    <row r="6638" spans="1:20" x14ac:dyDescent="0.25">
      <c r="A6638" t="s">
        <v>20</v>
      </c>
      <c r="B6638" t="s">
        <v>21</v>
      </c>
      <c r="C6638" t="s">
        <v>22</v>
      </c>
      <c r="D6638" t="s">
        <v>23</v>
      </c>
      <c r="E6638" t="s">
        <v>5</v>
      </c>
      <c r="F6638">
        <v>1</v>
      </c>
      <c r="G6638" t="s">
        <v>24</v>
      </c>
      <c r="H6638">
        <v>3429385</v>
      </c>
      <c r="I6638">
        <v>3429765</v>
      </c>
      <c r="J6638" t="s">
        <v>25</v>
      </c>
      <c r="Q6638" t="s">
        <v>11559</v>
      </c>
      <c r="R6638">
        <v>381</v>
      </c>
      <c r="T6638" t="s">
        <v>35</v>
      </c>
    </row>
    <row r="6639" spans="1:20" x14ac:dyDescent="0.25">
      <c r="A6639" t="s">
        <v>28</v>
      </c>
      <c r="B6639" t="s">
        <v>29</v>
      </c>
      <c r="C6639" t="s">
        <v>22</v>
      </c>
      <c r="D6639" t="s">
        <v>23</v>
      </c>
      <c r="E6639" t="s">
        <v>5</v>
      </c>
      <c r="F6639">
        <v>1</v>
      </c>
      <c r="G6639" t="s">
        <v>24</v>
      </c>
      <c r="H6639">
        <v>3429385</v>
      </c>
      <c r="I6639">
        <v>3429765</v>
      </c>
      <c r="J6639" t="s">
        <v>25</v>
      </c>
      <c r="N6639" t="s">
        <v>30</v>
      </c>
      <c r="Q6639" t="s">
        <v>11559</v>
      </c>
      <c r="R6639">
        <v>381</v>
      </c>
      <c r="T6639" t="s">
        <v>35</v>
      </c>
    </row>
    <row r="6640" spans="1:20" x14ac:dyDescent="0.25">
      <c r="A6640" t="s">
        <v>20</v>
      </c>
      <c r="B6640" t="s">
        <v>36</v>
      </c>
      <c r="C6640" t="s">
        <v>22</v>
      </c>
      <c r="D6640" t="s">
        <v>23</v>
      </c>
      <c r="E6640" t="s">
        <v>5</v>
      </c>
      <c r="F6640">
        <v>1</v>
      </c>
      <c r="G6640" t="s">
        <v>24</v>
      </c>
      <c r="H6640">
        <v>3430219</v>
      </c>
      <c r="I6640">
        <v>3432171</v>
      </c>
      <c r="J6640" t="s">
        <v>37</v>
      </c>
      <c r="Q6640" t="s">
        <v>11560</v>
      </c>
      <c r="R6640">
        <v>1953</v>
      </c>
      <c r="T6640" t="s">
        <v>11561</v>
      </c>
    </row>
    <row r="6641" spans="1:20" x14ac:dyDescent="0.25">
      <c r="A6641" t="s">
        <v>28</v>
      </c>
      <c r="B6641" t="s">
        <v>40</v>
      </c>
      <c r="C6641" t="s">
        <v>22</v>
      </c>
      <c r="D6641" t="s">
        <v>23</v>
      </c>
      <c r="E6641" t="s">
        <v>5</v>
      </c>
      <c r="F6641">
        <v>1</v>
      </c>
      <c r="G6641" t="s">
        <v>24</v>
      </c>
      <c r="H6641">
        <v>3430219</v>
      </c>
      <c r="I6641">
        <v>3432171</v>
      </c>
      <c r="J6641" t="s">
        <v>37</v>
      </c>
      <c r="K6641" t="s">
        <v>11562</v>
      </c>
      <c r="L6641" t="s">
        <v>11562</v>
      </c>
      <c r="N6641" t="s">
        <v>11563</v>
      </c>
      <c r="Q6641" t="s">
        <v>11560</v>
      </c>
      <c r="R6641">
        <v>1953</v>
      </c>
      <c r="S6641">
        <v>650</v>
      </c>
    </row>
    <row r="6642" spans="1:20" x14ac:dyDescent="0.25">
      <c r="A6642" t="s">
        <v>20</v>
      </c>
      <c r="B6642" t="s">
        <v>36</v>
      </c>
      <c r="C6642" t="s">
        <v>22</v>
      </c>
      <c r="D6642" t="s">
        <v>23</v>
      </c>
      <c r="E6642" t="s">
        <v>5</v>
      </c>
      <c r="F6642">
        <v>1</v>
      </c>
      <c r="G6642" t="s">
        <v>24</v>
      </c>
      <c r="H6642">
        <v>3432175</v>
      </c>
      <c r="I6642">
        <v>3433311</v>
      </c>
      <c r="J6642" t="s">
        <v>37</v>
      </c>
      <c r="Q6642" t="s">
        <v>11564</v>
      </c>
      <c r="R6642">
        <v>1137</v>
      </c>
      <c r="T6642" t="s">
        <v>11565</v>
      </c>
    </row>
    <row r="6643" spans="1:20" x14ac:dyDescent="0.25">
      <c r="A6643" t="s">
        <v>28</v>
      </c>
      <c r="B6643" t="s">
        <v>40</v>
      </c>
      <c r="C6643" t="s">
        <v>22</v>
      </c>
      <c r="D6643" t="s">
        <v>23</v>
      </c>
      <c r="E6643" t="s">
        <v>5</v>
      </c>
      <c r="F6643">
        <v>1</v>
      </c>
      <c r="G6643" t="s">
        <v>24</v>
      </c>
      <c r="H6643">
        <v>3432175</v>
      </c>
      <c r="I6643">
        <v>3433311</v>
      </c>
      <c r="J6643" t="s">
        <v>37</v>
      </c>
      <c r="K6643" t="s">
        <v>11566</v>
      </c>
      <c r="L6643" t="s">
        <v>11566</v>
      </c>
      <c r="N6643" t="s">
        <v>11567</v>
      </c>
      <c r="Q6643" t="s">
        <v>11564</v>
      </c>
      <c r="R6643">
        <v>1137</v>
      </c>
      <c r="S6643">
        <v>378</v>
      </c>
    </row>
    <row r="6644" spans="1:20" x14ac:dyDescent="0.25">
      <c r="A6644" t="s">
        <v>20</v>
      </c>
      <c r="B6644" t="s">
        <v>36</v>
      </c>
      <c r="C6644" t="s">
        <v>22</v>
      </c>
      <c r="D6644" t="s">
        <v>23</v>
      </c>
      <c r="E6644" t="s">
        <v>5</v>
      </c>
      <c r="F6644">
        <v>1</v>
      </c>
      <c r="G6644" t="s">
        <v>24</v>
      </c>
      <c r="H6644">
        <v>3433577</v>
      </c>
      <c r="I6644">
        <v>3435538</v>
      </c>
      <c r="J6644" t="s">
        <v>37</v>
      </c>
      <c r="Q6644" t="s">
        <v>11568</v>
      </c>
      <c r="R6644">
        <v>1962</v>
      </c>
      <c r="T6644" t="s">
        <v>11569</v>
      </c>
    </row>
    <row r="6645" spans="1:20" x14ac:dyDescent="0.25">
      <c r="A6645" t="s">
        <v>28</v>
      </c>
      <c r="B6645" t="s">
        <v>40</v>
      </c>
      <c r="C6645" t="s">
        <v>22</v>
      </c>
      <c r="D6645" t="s">
        <v>23</v>
      </c>
      <c r="E6645" t="s">
        <v>5</v>
      </c>
      <c r="F6645">
        <v>1</v>
      </c>
      <c r="G6645" t="s">
        <v>24</v>
      </c>
      <c r="H6645">
        <v>3433577</v>
      </c>
      <c r="I6645">
        <v>3435538</v>
      </c>
      <c r="J6645" t="s">
        <v>37</v>
      </c>
      <c r="K6645" t="s">
        <v>11570</v>
      </c>
      <c r="L6645" t="s">
        <v>11570</v>
      </c>
      <c r="N6645" t="s">
        <v>11571</v>
      </c>
      <c r="Q6645" t="s">
        <v>11568</v>
      </c>
      <c r="R6645">
        <v>1962</v>
      </c>
      <c r="S6645">
        <v>653</v>
      </c>
    </row>
    <row r="6646" spans="1:20" x14ac:dyDescent="0.25">
      <c r="A6646" t="s">
        <v>20</v>
      </c>
      <c r="B6646" t="s">
        <v>36</v>
      </c>
      <c r="C6646" t="s">
        <v>22</v>
      </c>
      <c r="D6646" t="s">
        <v>23</v>
      </c>
      <c r="E6646" t="s">
        <v>5</v>
      </c>
      <c r="F6646">
        <v>1</v>
      </c>
      <c r="G6646" t="s">
        <v>24</v>
      </c>
      <c r="H6646">
        <v>3435686</v>
      </c>
      <c r="I6646">
        <v>3436111</v>
      </c>
      <c r="J6646" t="s">
        <v>37</v>
      </c>
      <c r="Q6646" t="s">
        <v>11572</v>
      </c>
      <c r="R6646">
        <v>426</v>
      </c>
      <c r="T6646" t="s">
        <v>11573</v>
      </c>
    </row>
    <row r="6647" spans="1:20" x14ac:dyDescent="0.25">
      <c r="A6647" t="s">
        <v>28</v>
      </c>
      <c r="B6647" t="s">
        <v>40</v>
      </c>
      <c r="C6647" t="s">
        <v>22</v>
      </c>
      <c r="D6647" t="s">
        <v>23</v>
      </c>
      <c r="E6647" t="s">
        <v>5</v>
      </c>
      <c r="F6647">
        <v>1</v>
      </c>
      <c r="G6647" t="s">
        <v>24</v>
      </c>
      <c r="H6647">
        <v>3435686</v>
      </c>
      <c r="I6647">
        <v>3436111</v>
      </c>
      <c r="J6647" t="s">
        <v>37</v>
      </c>
      <c r="K6647" t="s">
        <v>11574</v>
      </c>
      <c r="L6647" t="s">
        <v>11574</v>
      </c>
      <c r="N6647" t="s">
        <v>1839</v>
      </c>
      <c r="Q6647" t="s">
        <v>11572</v>
      </c>
      <c r="R6647">
        <v>426</v>
      </c>
      <c r="S6647">
        <v>141</v>
      </c>
    </row>
    <row r="6648" spans="1:20" x14ac:dyDescent="0.25">
      <c r="A6648" t="s">
        <v>20</v>
      </c>
      <c r="B6648" t="s">
        <v>36</v>
      </c>
      <c r="C6648" t="s">
        <v>22</v>
      </c>
      <c r="D6648" t="s">
        <v>23</v>
      </c>
      <c r="E6648" t="s">
        <v>5</v>
      </c>
      <c r="F6648">
        <v>1</v>
      </c>
      <c r="G6648" t="s">
        <v>24</v>
      </c>
      <c r="H6648">
        <v>3436122</v>
      </c>
      <c r="I6648">
        <v>3436667</v>
      </c>
      <c r="J6648" t="s">
        <v>37</v>
      </c>
      <c r="Q6648" t="s">
        <v>11575</v>
      </c>
      <c r="R6648">
        <v>546</v>
      </c>
      <c r="T6648" t="s">
        <v>11576</v>
      </c>
    </row>
    <row r="6649" spans="1:20" x14ac:dyDescent="0.25">
      <c r="A6649" t="s">
        <v>28</v>
      </c>
      <c r="B6649" t="s">
        <v>40</v>
      </c>
      <c r="C6649" t="s">
        <v>22</v>
      </c>
      <c r="D6649" t="s">
        <v>23</v>
      </c>
      <c r="E6649" t="s">
        <v>5</v>
      </c>
      <c r="F6649">
        <v>1</v>
      </c>
      <c r="G6649" t="s">
        <v>24</v>
      </c>
      <c r="H6649">
        <v>3436122</v>
      </c>
      <c r="I6649">
        <v>3436667</v>
      </c>
      <c r="J6649" t="s">
        <v>37</v>
      </c>
      <c r="K6649" t="s">
        <v>11577</v>
      </c>
      <c r="L6649" t="s">
        <v>11577</v>
      </c>
      <c r="N6649" t="s">
        <v>11578</v>
      </c>
      <c r="Q6649" t="s">
        <v>11575</v>
      </c>
      <c r="R6649">
        <v>546</v>
      </c>
      <c r="S6649">
        <v>181</v>
      </c>
    </row>
    <row r="6650" spans="1:20" x14ac:dyDescent="0.25">
      <c r="A6650" t="s">
        <v>20</v>
      </c>
      <c r="B6650" t="s">
        <v>21</v>
      </c>
      <c r="C6650" t="s">
        <v>22</v>
      </c>
      <c r="D6650" t="s">
        <v>23</v>
      </c>
      <c r="E6650" t="s">
        <v>5</v>
      </c>
      <c r="F6650">
        <v>1</v>
      </c>
      <c r="G6650" t="s">
        <v>24</v>
      </c>
      <c r="H6650">
        <v>3436746</v>
      </c>
      <c r="I6650">
        <v>3436962</v>
      </c>
      <c r="J6650" t="s">
        <v>25</v>
      </c>
      <c r="Q6650" t="s">
        <v>11579</v>
      </c>
      <c r="R6650">
        <v>217</v>
      </c>
      <c r="T6650" t="s">
        <v>35</v>
      </c>
    </row>
    <row r="6651" spans="1:20" x14ac:dyDescent="0.25">
      <c r="A6651" t="s">
        <v>28</v>
      </c>
      <c r="B6651" t="s">
        <v>29</v>
      </c>
      <c r="C6651" t="s">
        <v>22</v>
      </c>
      <c r="D6651" t="s">
        <v>23</v>
      </c>
      <c r="E6651" t="s">
        <v>5</v>
      </c>
      <c r="F6651">
        <v>1</v>
      </c>
      <c r="G6651" t="s">
        <v>24</v>
      </c>
      <c r="H6651">
        <v>3436746</v>
      </c>
      <c r="I6651">
        <v>3436962</v>
      </c>
      <c r="J6651" t="s">
        <v>25</v>
      </c>
      <c r="N6651" t="s">
        <v>30</v>
      </c>
      <c r="Q6651" t="s">
        <v>11579</v>
      </c>
      <c r="R6651">
        <v>217</v>
      </c>
      <c r="T6651" t="s">
        <v>35</v>
      </c>
    </row>
    <row r="6652" spans="1:20" x14ac:dyDescent="0.25">
      <c r="A6652" t="s">
        <v>20</v>
      </c>
      <c r="B6652" t="s">
        <v>36</v>
      </c>
      <c r="C6652" t="s">
        <v>22</v>
      </c>
      <c r="D6652" t="s">
        <v>23</v>
      </c>
      <c r="E6652" t="s">
        <v>5</v>
      </c>
      <c r="F6652">
        <v>1</v>
      </c>
      <c r="G6652" t="s">
        <v>24</v>
      </c>
      <c r="H6652">
        <v>3437156</v>
      </c>
      <c r="I6652">
        <v>3437563</v>
      </c>
      <c r="J6652" t="s">
        <v>37</v>
      </c>
      <c r="Q6652" t="s">
        <v>11580</v>
      </c>
      <c r="R6652">
        <v>408</v>
      </c>
      <c r="T6652" t="s">
        <v>11581</v>
      </c>
    </row>
    <row r="6653" spans="1:20" x14ac:dyDescent="0.25">
      <c r="A6653" t="s">
        <v>28</v>
      </c>
      <c r="B6653" t="s">
        <v>40</v>
      </c>
      <c r="C6653" t="s">
        <v>22</v>
      </c>
      <c r="D6653" t="s">
        <v>23</v>
      </c>
      <c r="E6653" t="s">
        <v>5</v>
      </c>
      <c r="F6653">
        <v>1</v>
      </c>
      <c r="G6653" t="s">
        <v>24</v>
      </c>
      <c r="H6653">
        <v>3437156</v>
      </c>
      <c r="I6653">
        <v>3437563</v>
      </c>
      <c r="J6653" t="s">
        <v>37</v>
      </c>
      <c r="K6653" t="s">
        <v>11582</v>
      </c>
      <c r="L6653" t="s">
        <v>11582</v>
      </c>
      <c r="N6653" t="s">
        <v>9478</v>
      </c>
      <c r="Q6653" t="s">
        <v>11580</v>
      </c>
      <c r="R6653">
        <v>408</v>
      </c>
      <c r="S6653">
        <v>135</v>
      </c>
    </row>
    <row r="6654" spans="1:20" x14ac:dyDescent="0.25">
      <c r="A6654" t="s">
        <v>20</v>
      </c>
      <c r="B6654" t="s">
        <v>36</v>
      </c>
      <c r="C6654" t="s">
        <v>22</v>
      </c>
      <c r="D6654" t="s">
        <v>23</v>
      </c>
      <c r="E6654" t="s">
        <v>5</v>
      </c>
      <c r="F6654">
        <v>1</v>
      </c>
      <c r="G6654" t="s">
        <v>24</v>
      </c>
      <c r="H6654">
        <v>3437648</v>
      </c>
      <c r="I6654">
        <v>3438712</v>
      </c>
      <c r="J6654" t="s">
        <v>37</v>
      </c>
      <c r="Q6654" t="s">
        <v>11583</v>
      </c>
      <c r="R6654">
        <v>1065</v>
      </c>
      <c r="T6654" t="s">
        <v>11584</v>
      </c>
    </row>
    <row r="6655" spans="1:20" x14ac:dyDescent="0.25">
      <c r="A6655" t="s">
        <v>28</v>
      </c>
      <c r="B6655" t="s">
        <v>40</v>
      </c>
      <c r="C6655" t="s">
        <v>22</v>
      </c>
      <c r="D6655" t="s">
        <v>23</v>
      </c>
      <c r="E6655" t="s">
        <v>5</v>
      </c>
      <c r="F6655">
        <v>1</v>
      </c>
      <c r="G6655" t="s">
        <v>24</v>
      </c>
      <c r="H6655">
        <v>3437648</v>
      </c>
      <c r="I6655">
        <v>3438712</v>
      </c>
      <c r="J6655" t="s">
        <v>37</v>
      </c>
      <c r="K6655" t="s">
        <v>11585</v>
      </c>
      <c r="L6655" t="s">
        <v>11585</v>
      </c>
      <c r="N6655" t="s">
        <v>11586</v>
      </c>
      <c r="Q6655" t="s">
        <v>11583</v>
      </c>
      <c r="R6655">
        <v>1065</v>
      </c>
      <c r="S6655">
        <v>354</v>
      </c>
    </row>
    <row r="6656" spans="1:20" x14ac:dyDescent="0.25">
      <c r="A6656" t="s">
        <v>20</v>
      </c>
      <c r="B6656" t="s">
        <v>36</v>
      </c>
      <c r="C6656" t="s">
        <v>22</v>
      </c>
      <c r="D6656" t="s">
        <v>23</v>
      </c>
      <c r="E6656" t="s">
        <v>5</v>
      </c>
      <c r="F6656">
        <v>1</v>
      </c>
      <c r="G6656" t="s">
        <v>24</v>
      </c>
      <c r="H6656">
        <v>3438848</v>
      </c>
      <c r="I6656">
        <v>3439870</v>
      </c>
      <c r="J6656" t="s">
        <v>37</v>
      </c>
      <c r="Q6656" t="s">
        <v>11587</v>
      </c>
      <c r="R6656">
        <v>1023</v>
      </c>
      <c r="T6656" t="s">
        <v>11588</v>
      </c>
    </row>
    <row r="6657" spans="1:20" x14ac:dyDescent="0.25">
      <c r="A6657" t="s">
        <v>28</v>
      </c>
      <c r="B6657" t="s">
        <v>40</v>
      </c>
      <c r="C6657" t="s">
        <v>22</v>
      </c>
      <c r="D6657" t="s">
        <v>23</v>
      </c>
      <c r="E6657" t="s">
        <v>5</v>
      </c>
      <c r="F6657">
        <v>1</v>
      </c>
      <c r="G6657" t="s">
        <v>24</v>
      </c>
      <c r="H6657">
        <v>3438848</v>
      </c>
      <c r="I6657">
        <v>3439870</v>
      </c>
      <c r="J6657" t="s">
        <v>37</v>
      </c>
      <c r="K6657" t="s">
        <v>11589</v>
      </c>
      <c r="L6657" t="s">
        <v>11589</v>
      </c>
      <c r="N6657" t="s">
        <v>11590</v>
      </c>
      <c r="Q6657" t="s">
        <v>11587</v>
      </c>
      <c r="R6657">
        <v>1023</v>
      </c>
      <c r="S6657">
        <v>340</v>
      </c>
    </row>
    <row r="6658" spans="1:20" x14ac:dyDescent="0.25">
      <c r="A6658" t="s">
        <v>20</v>
      </c>
      <c r="B6658" t="s">
        <v>36</v>
      </c>
      <c r="C6658" t="s">
        <v>22</v>
      </c>
      <c r="D6658" t="s">
        <v>23</v>
      </c>
      <c r="E6658" t="s">
        <v>5</v>
      </c>
      <c r="F6658">
        <v>1</v>
      </c>
      <c r="G6658" t="s">
        <v>24</v>
      </c>
      <c r="H6658">
        <v>3440002</v>
      </c>
      <c r="I6658">
        <v>3440904</v>
      </c>
      <c r="J6658" t="s">
        <v>25</v>
      </c>
      <c r="Q6658" t="s">
        <v>11591</v>
      </c>
      <c r="R6658">
        <v>903</v>
      </c>
      <c r="T6658" t="s">
        <v>11592</v>
      </c>
    </row>
    <row r="6659" spans="1:20" x14ac:dyDescent="0.25">
      <c r="A6659" t="s">
        <v>28</v>
      </c>
      <c r="B6659" t="s">
        <v>40</v>
      </c>
      <c r="C6659" t="s">
        <v>22</v>
      </c>
      <c r="D6659" t="s">
        <v>23</v>
      </c>
      <c r="E6659" t="s">
        <v>5</v>
      </c>
      <c r="F6659">
        <v>1</v>
      </c>
      <c r="G6659" t="s">
        <v>24</v>
      </c>
      <c r="H6659">
        <v>3440002</v>
      </c>
      <c r="I6659">
        <v>3440904</v>
      </c>
      <c r="J6659" t="s">
        <v>25</v>
      </c>
      <c r="K6659" t="s">
        <v>11593</v>
      </c>
      <c r="L6659" t="s">
        <v>11593</v>
      </c>
      <c r="N6659" t="s">
        <v>11594</v>
      </c>
      <c r="Q6659" t="s">
        <v>11591</v>
      </c>
      <c r="R6659">
        <v>903</v>
      </c>
      <c r="S6659">
        <v>300</v>
      </c>
    </row>
    <row r="6660" spans="1:20" x14ac:dyDescent="0.25">
      <c r="A6660" t="s">
        <v>20</v>
      </c>
      <c r="B6660" t="s">
        <v>36</v>
      </c>
      <c r="C6660" t="s">
        <v>22</v>
      </c>
      <c r="D6660" t="s">
        <v>23</v>
      </c>
      <c r="E6660" t="s">
        <v>5</v>
      </c>
      <c r="F6660">
        <v>1</v>
      </c>
      <c r="G6660" t="s">
        <v>24</v>
      </c>
      <c r="H6660">
        <v>3440924</v>
      </c>
      <c r="I6660">
        <v>3442573</v>
      </c>
      <c r="J6660" t="s">
        <v>25</v>
      </c>
      <c r="Q6660" t="s">
        <v>11595</v>
      </c>
      <c r="R6660">
        <v>1650</v>
      </c>
      <c r="T6660" t="s">
        <v>11596</v>
      </c>
    </row>
    <row r="6661" spans="1:20" x14ac:dyDescent="0.25">
      <c r="A6661" t="s">
        <v>28</v>
      </c>
      <c r="B6661" t="s">
        <v>40</v>
      </c>
      <c r="C6661" t="s">
        <v>22</v>
      </c>
      <c r="D6661" t="s">
        <v>23</v>
      </c>
      <c r="E6661" t="s">
        <v>5</v>
      </c>
      <c r="F6661">
        <v>1</v>
      </c>
      <c r="G6661" t="s">
        <v>24</v>
      </c>
      <c r="H6661">
        <v>3440924</v>
      </c>
      <c r="I6661">
        <v>3442573</v>
      </c>
      <c r="J6661" t="s">
        <v>25</v>
      </c>
      <c r="K6661" t="s">
        <v>11597</v>
      </c>
      <c r="L6661" t="s">
        <v>11597</v>
      </c>
      <c r="N6661" t="s">
        <v>11598</v>
      </c>
      <c r="Q6661" t="s">
        <v>11595</v>
      </c>
      <c r="R6661">
        <v>1650</v>
      </c>
      <c r="S6661">
        <v>549</v>
      </c>
    </row>
    <row r="6662" spans="1:20" x14ac:dyDescent="0.25">
      <c r="A6662" t="s">
        <v>20</v>
      </c>
      <c r="B6662" t="s">
        <v>36</v>
      </c>
      <c r="C6662" t="s">
        <v>22</v>
      </c>
      <c r="D6662" t="s">
        <v>23</v>
      </c>
      <c r="E6662" t="s">
        <v>5</v>
      </c>
      <c r="F6662">
        <v>1</v>
      </c>
      <c r="G6662" t="s">
        <v>24</v>
      </c>
      <c r="H6662">
        <v>3442667</v>
      </c>
      <c r="I6662">
        <v>3445468</v>
      </c>
      <c r="J6662" t="s">
        <v>37</v>
      </c>
      <c r="Q6662" t="s">
        <v>11599</v>
      </c>
      <c r="R6662">
        <v>2802</v>
      </c>
      <c r="T6662" t="s">
        <v>11600</v>
      </c>
    </row>
    <row r="6663" spans="1:20" x14ac:dyDescent="0.25">
      <c r="A6663" t="s">
        <v>28</v>
      </c>
      <c r="B6663" t="s">
        <v>40</v>
      </c>
      <c r="C6663" t="s">
        <v>22</v>
      </c>
      <c r="D6663" t="s">
        <v>23</v>
      </c>
      <c r="E6663" t="s">
        <v>5</v>
      </c>
      <c r="F6663">
        <v>1</v>
      </c>
      <c r="G6663" t="s">
        <v>24</v>
      </c>
      <c r="H6663">
        <v>3442667</v>
      </c>
      <c r="I6663">
        <v>3445468</v>
      </c>
      <c r="J6663" t="s">
        <v>37</v>
      </c>
      <c r="K6663" t="s">
        <v>11601</v>
      </c>
      <c r="L6663" t="s">
        <v>11601</v>
      </c>
      <c r="N6663" t="s">
        <v>11602</v>
      </c>
      <c r="Q6663" t="s">
        <v>11599</v>
      </c>
      <c r="R6663">
        <v>2802</v>
      </c>
      <c r="S6663">
        <v>933</v>
      </c>
    </row>
    <row r="6664" spans="1:20" x14ac:dyDescent="0.25">
      <c r="A6664" t="s">
        <v>20</v>
      </c>
      <c r="B6664" t="s">
        <v>36</v>
      </c>
      <c r="C6664" t="s">
        <v>22</v>
      </c>
      <c r="D6664" t="s">
        <v>23</v>
      </c>
      <c r="E6664" t="s">
        <v>5</v>
      </c>
      <c r="F6664">
        <v>1</v>
      </c>
      <c r="G6664" t="s">
        <v>24</v>
      </c>
      <c r="H6664">
        <v>3445700</v>
      </c>
      <c r="I6664">
        <v>3449899</v>
      </c>
      <c r="J6664" t="s">
        <v>25</v>
      </c>
      <c r="Q6664" t="s">
        <v>11603</v>
      </c>
      <c r="R6664">
        <v>4200</v>
      </c>
      <c r="T6664" t="s">
        <v>11604</v>
      </c>
    </row>
    <row r="6665" spans="1:20" x14ac:dyDescent="0.25">
      <c r="A6665" t="s">
        <v>28</v>
      </c>
      <c r="B6665" t="s">
        <v>40</v>
      </c>
      <c r="C6665" t="s">
        <v>22</v>
      </c>
      <c r="D6665" t="s">
        <v>23</v>
      </c>
      <c r="E6665" t="s">
        <v>5</v>
      </c>
      <c r="F6665">
        <v>1</v>
      </c>
      <c r="G6665" t="s">
        <v>24</v>
      </c>
      <c r="H6665">
        <v>3445700</v>
      </c>
      <c r="I6665">
        <v>3449899</v>
      </c>
      <c r="J6665" t="s">
        <v>25</v>
      </c>
      <c r="K6665" t="s">
        <v>11605</v>
      </c>
      <c r="L6665" t="s">
        <v>11605</v>
      </c>
      <c r="N6665" t="s">
        <v>11606</v>
      </c>
      <c r="Q6665" t="s">
        <v>11603</v>
      </c>
      <c r="R6665">
        <v>4200</v>
      </c>
      <c r="S6665">
        <v>1399</v>
      </c>
    </row>
    <row r="6666" spans="1:20" x14ac:dyDescent="0.25">
      <c r="A6666" t="s">
        <v>20</v>
      </c>
      <c r="B6666" t="s">
        <v>36</v>
      </c>
      <c r="C6666" t="s">
        <v>22</v>
      </c>
      <c r="D6666" t="s">
        <v>23</v>
      </c>
      <c r="E6666" t="s">
        <v>5</v>
      </c>
      <c r="F6666">
        <v>1</v>
      </c>
      <c r="G6666" t="s">
        <v>24</v>
      </c>
      <c r="H6666">
        <v>3449962</v>
      </c>
      <c r="I6666">
        <v>3450789</v>
      </c>
      <c r="J6666" t="s">
        <v>25</v>
      </c>
      <c r="Q6666" t="s">
        <v>11607</v>
      </c>
      <c r="R6666">
        <v>828</v>
      </c>
      <c r="T6666" t="s">
        <v>11608</v>
      </c>
    </row>
    <row r="6667" spans="1:20" x14ac:dyDescent="0.25">
      <c r="A6667" t="s">
        <v>28</v>
      </c>
      <c r="B6667" t="s">
        <v>40</v>
      </c>
      <c r="C6667" t="s">
        <v>22</v>
      </c>
      <c r="D6667" t="s">
        <v>23</v>
      </c>
      <c r="E6667" t="s">
        <v>5</v>
      </c>
      <c r="F6667">
        <v>1</v>
      </c>
      <c r="G6667" t="s">
        <v>24</v>
      </c>
      <c r="H6667">
        <v>3449962</v>
      </c>
      <c r="I6667">
        <v>3450789</v>
      </c>
      <c r="J6667" t="s">
        <v>25</v>
      </c>
      <c r="K6667" t="s">
        <v>11609</v>
      </c>
      <c r="L6667" t="s">
        <v>11609</v>
      </c>
      <c r="N6667" t="s">
        <v>11610</v>
      </c>
      <c r="Q6667" t="s">
        <v>11607</v>
      </c>
      <c r="R6667">
        <v>828</v>
      </c>
      <c r="S6667">
        <v>275</v>
      </c>
    </row>
    <row r="6668" spans="1:20" x14ac:dyDescent="0.25">
      <c r="A6668" t="s">
        <v>20</v>
      </c>
      <c r="B6668" t="s">
        <v>36</v>
      </c>
      <c r="C6668" t="s">
        <v>22</v>
      </c>
      <c r="D6668" t="s">
        <v>23</v>
      </c>
      <c r="E6668" t="s">
        <v>5</v>
      </c>
      <c r="F6668">
        <v>1</v>
      </c>
      <c r="G6668" t="s">
        <v>24</v>
      </c>
      <c r="H6668">
        <v>3450875</v>
      </c>
      <c r="I6668">
        <v>3452341</v>
      </c>
      <c r="J6668" t="s">
        <v>25</v>
      </c>
      <c r="Q6668" t="s">
        <v>11611</v>
      </c>
      <c r="R6668">
        <v>1467</v>
      </c>
      <c r="T6668" t="s">
        <v>11612</v>
      </c>
    </row>
    <row r="6669" spans="1:20" x14ac:dyDescent="0.25">
      <c r="A6669" t="s">
        <v>28</v>
      </c>
      <c r="B6669" t="s">
        <v>40</v>
      </c>
      <c r="C6669" t="s">
        <v>22</v>
      </c>
      <c r="D6669" t="s">
        <v>23</v>
      </c>
      <c r="E6669" t="s">
        <v>5</v>
      </c>
      <c r="F6669">
        <v>1</v>
      </c>
      <c r="G6669" t="s">
        <v>24</v>
      </c>
      <c r="H6669">
        <v>3450875</v>
      </c>
      <c r="I6669">
        <v>3452341</v>
      </c>
      <c r="J6669" t="s">
        <v>25</v>
      </c>
      <c r="K6669" t="s">
        <v>11613</v>
      </c>
      <c r="L6669" t="s">
        <v>11613</v>
      </c>
      <c r="N6669" t="s">
        <v>11614</v>
      </c>
      <c r="Q6669" t="s">
        <v>11611</v>
      </c>
      <c r="R6669">
        <v>1467</v>
      </c>
      <c r="S6669">
        <v>488</v>
      </c>
    </row>
    <row r="6670" spans="1:20" x14ac:dyDescent="0.25">
      <c r="A6670" t="s">
        <v>20</v>
      </c>
      <c r="B6670" t="s">
        <v>21</v>
      </c>
      <c r="C6670" t="s">
        <v>22</v>
      </c>
      <c r="D6670" t="s">
        <v>23</v>
      </c>
      <c r="E6670" t="s">
        <v>5</v>
      </c>
      <c r="F6670">
        <v>1</v>
      </c>
      <c r="G6670" t="s">
        <v>24</v>
      </c>
      <c r="H6670">
        <v>3452346</v>
      </c>
      <c r="I6670">
        <v>3452547</v>
      </c>
      <c r="J6670" t="s">
        <v>25</v>
      </c>
      <c r="Q6670" t="s">
        <v>11615</v>
      </c>
      <c r="R6670">
        <v>202</v>
      </c>
      <c r="T6670" t="s">
        <v>35</v>
      </c>
    </row>
    <row r="6671" spans="1:20" x14ac:dyDescent="0.25">
      <c r="A6671" t="s">
        <v>28</v>
      </c>
      <c r="B6671" t="s">
        <v>29</v>
      </c>
      <c r="C6671" t="s">
        <v>22</v>
      </c>
      <c r="D6671" t="s">
        <v>23</v>
      </c>
      <c r="E6671" t="s">
        <v>5</v>
      </c>
      <c r="F6671">
        <v>1</v>
      </c>
      <c r="G6671" t="s">
        <v>24</v>
      </c>
      <c r="H6671">
        <v>3452346</v>
      </c>
      <c r="I6671">
        <v>3452547</v>
      </c>
      <c r="J6671" t="s">
        <v>25</v>
      </c>
      <c r="N6671" t="s">
        <v>30</v>
      </c>
      <c r="Q6671" t="s">
        <v>11615</v>
      </c>
      <c r="R6671">
        <v>202</v>
      </c>
      <c r="T6671" t="s">
        <v>35</v>
      </c>
    </row>
    <row r="6672" spans="1:20" x14ac:dyDescent="0.25">
      <c r="A6672" t="s">
        <v>20</v>
      </c>
      <c r="B6672" t="s">
        <v>36</v>
      </c>
      <c r="C6672" t="s">
        <v>22</v>
      </c>
      <c r="D6672" t="s">
        <v>23</v>
      </c>
      <c r="E6672" t="s">
        <v>5</v>
      </c>
      <c r="F6672">
        <v>1</v>
      </c>
      <c r="G6672" t="s">
        <v>24</v>
      </c>
      <c r="H6672">
        <v>3452738</v>
      </c>
      <c r="I6672">
        <v>3453811</v>
      </c>
      <c r="J6672" t="s">
        <v>25</v>
      </c>
      <c r="Q6672" t="s">
        <v>11616</v>
      </c>
      <c r="R6672">
        <v>1074</v>
      </c>
      <c r="T6672" t="s">
        <v>11617</v>
      </c>
    </row>
    <row r="6673" spans="1:20" x14ac:dyDescent="0.25">
      <c r="A6673" t="s">
        <v>28</v>
      </c>
      <c r="B6673" t="s">
        <v>40</v>
      </c>
      <c r="C6673" t="s">
        <v>22</v>
      </c>
      <c r="D6673" t="s">
        <v>23</v>
      </c>
      <c r="E6673" t="s">
        <v>5</v>
      </c>
      <c r="F6673">
        <v>1</v>
      </c>
      <c r="G6673" t="s">
        <v>24</v>
      </c>
      <c r="H6673">
        <v>3452738</v>
      </c>
      <c r="I6673">
        <v>3453811</v>
      </c>
      <c r="J6673" t="s">
        <v>25</v>
      </c>
      <c r="K6673" t="s">
        <v>11618</v>
      </c>
      <c r="L6673" t="s">
        <v>11618</v>
      </c>
      <c r="N6673" t="s">
        <v>11619</v>
      </c>
      <c r="Q6673" t="s">
        <v>11616</v>
      </c>
      <c r="R6673">
        <v>1074</v>
      </c>
      <c r="S6673">
        <v>357</v>
      </c>
    </row>
    <row r="6674" spans="1:20" x14ac:dyDescent="0.25">
      <c r="A6674" t="s">
        <v>20</v>
      </c>
      <c r="B6674" t="s">
        <v>36</v>
      </c>
      <c r="C6674" t="s">
        <v>22</v>
      </c>
      <c r="D6674" t="s">
        <v>23</v>
      </c>
      <c r="E6674" t="s">
        <v>5</v>
      </c>
      <c r="F6674">
        <v>1</v>
      </c>
      <c r="G6674" t="s">
        <v>24</v>
      </c>
      <c r="H6674">
        <v>3453889</v>
      </c>
      <c r="I6674">
        <v>3455097</v>
      </c>
      <c r="J6674" t="s">
        <v>37</v>
      </c>
      <c r="Q6674" t="s">
        <v>11620</v>
      </c>
      <c r="R6674">
        <v>1209</v>
      </c>
      <c r="T6674" t="s">
        <v>11621</v>
      </c>
    </row>
    <row r="6675" spans="1:20" x14ac:dyDescent="0.25">
      <c r="A6675" t="s">
        <v>28</v>
      </c>
      <c r="B6675" t="s">
        <v>40</v>
      </c>
      <c r="C6675" t="s">
        <v>22</v>
      </c>
      <c r="D6675" t="s">
        <v>23</v>
      </c>
      <c r="E6675" t="s">
        <v>5</v>
      </c>
      <c r="F6675">
        <v>1</v>
      </c>
      <c r="G6675" t="s">
        <v>24</v>
      </c>
      <c r="H6675">
        <v>3453889</v>
      </c>
      <c r="I6675">
        <v>3455097</v>
      </c>
      <c r="J6675" t="s">
        <v>37</v>
      </c>
      <c r="K6675" t="s">
        <v>11622</v>
      </c>
      <c r="L6675" t="s">
        <v>11622</v>
      </c>
      <c r="N6675" t="s">
        <v>11623</v>
      </c>
      <c r="Q6675" t="s">
        <v>11620</v>
      </c>
      <c r="R6675">
        <v>1209</v>
      </c>
      <c r="S6675">
        <v>402</v>
      </c>
    </row>
    <row r="6676" spans="1:20" x14ac:dyDescent="0.25">
      <c r="A6676" t="s">
        <v>20</v>
      </c>
      <c r="B6676" t="s">
        <v>36</v>
      </c>
      <c r="C6676" t="s">
        <v>22</v>
      </c>
      <c r="D6676" t="s">
        <v>23</v>
      </c>
      <c r="E6676" t="s">
        <v>5</v>
      </c>
      <c r="F6676">
        <v>1</v>
      </c>
      <c r="G6676" t="s">
        <v>24</v>
      </c>
      <c r="H6676">
        <v>3455192</v>
      </c>
      <c r="I6676">
        <v>3455743</v>
      </c>
      <c r="J6676" t="s">
        <v>37</v>
      </c>
      <c r="Q6676" t="s">
        <v>11624</v>
      </c>
      <c r="R6676">
        <v>552</v>
      </c>
      <c r="T6676" t="s">
        <v>11625</v>
      </c>
    </row>
    <row r="6677" spans="1:20" x14ac:dyDescent="0.25">
      <c r="A6677" t="s">
        <v>28</v>
      </c>
      <c r="B6677" t="s">
        <v>40</v>
      </c>
      <c r="C6677" t="s">
        <v>22</v>
      </c>
      <c r="D6677" t="s">
        <v>23</v>
      </c>
      <c r="E6677" t="s">
        <v>5</v>
      </c>
      <c r="F6677">
        <v>1</v>
      </c>
      <c r="G6677" t="s">
        <v>24</v>
      </c>
      <c r="H6677">
        <v>3455192</v>
      </c>
      <c r="I6677">
        <v>3455743</v>
      </c>
      <c r="J6677" t="s">
        <v>37</v>
      </c>
      <c r="K6677" t="s">
        <v>11626</v>
      </c>
      <c r="L6677" t="s">
        <v>11626</v>
      </c>
      <c r="N6677" t="s">
        <v>11627</v>
      </c>
      <c r="Q6677" t="s">
        <v>11624</v>
      </c>
      <c r="R6677">
        <v>552</v>
      </c>
      <c r="S6677">
        <v>183</v>
      </c>
    </row>
    <row r="6678" spans="1:20" x14ac:dyDescent="0.25">
      <c r="A6678" t="s">
        <v>20</v>
      </c>
      <c r="B6678" t="s">
        <v>36</v>
      </c>
      <c r="C6678" t="s">
        <v>22</v>
      </c>
      <c r="D6678" t="s">
        <v>23</v>
      </c>
      <c r="E6678" t="s">
        <v>5</v>
      </c>
      <c r="F6678">
        <v>1</v>
      </c>
      <c r="G6678" t="s">
        <v>24</v>
      </c>
      <c r="H6678">
        <v>3455880</v>
      </c>
      <c r="I6678">
        <v>3457289</v>
      </c>
      <c r="J6678" t="s">
        <v>25</v>
      </c>
      <c r="Q6678" t="s">
        <v>11628</v>
      </c>
      <c r="R6678">
        <v>1410</v>
      </c>
      <c r="T6678" t="s">
        <v>11629</v>
      </c>
    </row>
    <row r="6679" spans="1:20" x14ac:dyDescent="0.25">
      <c r="A6679" t="s">
        <v>28</v>
      </c>
      <c r="B6679" t="s">
        <v>40</v>
      </c>
      <c r="C6679" t="s">
        <v>22</v>
      </c>
      <c r="D6679" t="s">
        <v>23</v>
      </c>
      <c r="E6679" t="s">
        <v>5</v>
      </c>
      <c r="F6679">
        <v>1</v>
      </c>
      <c r="G6679" t="s">
        <v>24</v>
      </c>
      <c r="H6679">
        <v>3455880</v>
      </c>
      <c r="I6679">
        <v>3457289</v>
      </c>
      <c r="J6679" t="s">
        <v>25</v>
      </c>
      <c r="K6679" t="s">
        <v>11630</v>
      </c>
      <c r="L6679" t="s">
        <v>11630</v>
      </c>
      <c r="N6679" t="s">
        <v>11631</v>
      </c>
      <c r="Q6679" t="s">
        <v>11628</v>
      </c>
      <c r="R6679">
        <v>1410</v>
      </c>
      <c r="S6679">
        <v>469</v>
      </c>
    </row>
    <row r="6680" spans="1:20" x14ac:dyDescent="0.25">
      <c r="A6680" t="s">
        <v>20</v>
      </c>
      <c r="B6680" t="s">
        <v>36</v>
      </c>
      <c r="C6680" t="s">
        <v>22</v>
      </c>
      <c r="D6680" t="s">
        <v>23</v>
      </c>
      <c r="E6680" t="s">
        <v>5</v>
      </c>
      <c r="F6680">
        <v>1</v>
      </c>
      <c r="G6680" t="s">
        <v>24</v>
      </c>
      <c r="H6680">
        <v>3457331</v>
      </c>
      <c r="I6680">
        <v>3458824</v>
      </c>
      <c r="J6680" t="s">
        <v>25</v>
      </c>
      <c r="Q6680" t="s">
        <v>11632</v>
      </c>
      <c r="R6680">
        <v>1494</v>
      </c>
      <c r="T6680" t="s">
        <v>11633</v>
      </c>
    </row>
    <row r="6681" spans="1:20" x14ac:dyDescent="0.25">
      <c r="A6681" t="s">
        <v>28</v>
      </c>
      <c r="B6681" t="s">
        <v>40</v>
      </c>
      <c r="C6681" t="s">
        <v>22</v>
      </c>
      <c r="D6681" t="s">
        <v>23</v>
      </c>
      <c r="E6681" t="s">
        <v>5</v>
      </c>
      <c r="F6681">
        <v>1</v>
      </c>
      <c r="G6681" t="s">
        <v>24</v>
      </c>
      <c r="H6681">
        <v>3457331</v>
      </c>
      <c r="I6681">
        <v>3458824</v>
      </c>
      <c r="J6681" t="s">
        <v>25</v>
      </c>
      <c r="K6681" t="s">
        <v>11634</v>
      </c>
      <c r="L6681" t="s">
        <v>11634</v>
      </c>
      <c r="N6681" t="s">
        <v>11635</v>
      </c>
      <c r="Q6681" t="s">
        <v>11632</v>
      </c>
      <c r="R6681">
        <v>1494</v>
      </c>
      <c r="S6681">
        <v>497</v>
      </c>
    </row>
    <row r="6682" spans="1:20" x14ac:dyDescent="0.25">
      <c r="A6682" t="s">
        <v>20</v>
      </c>
      <c r="B6682" t="s">
        <v>36</v>
      </c>
      <c r="C6682" t="s">
        <v>22</v>
      </c>
      <c r="D6682" t="s">
        <v>23</v>
      </c>
      <c r="E6682" t="s">
        <v>5</v>
      </c>
      <c r="F6682">
        <v>1</v>
      </c>
      <c r="G6682" t="s">
        <v>24</v>
      </c>
      <c r="H6682">
        <v>3458965</v>
      </c>
      <c r="I6682">
        <v>3460053</v>
      </c>
      <c r="J6682" t="s">
        <v>25</v>
      </c>
      <c r="Q6682" t="s">
        <v>11636</v>
      </c>
      <c r="R6682">
        <v>1089</v>
      </c>
      <c r="T6682" t="s">
        <v>11637</v>
      </c>
    </row>
    <row r="6683" spans="1:20" x14ac:dyDescent="0.25">
      <c r="A6683" t="s">
        <v>28</v>
      </c>
      <c r="B6683" t="s">
        <v>40</v>
      </c>
      <c r="C6683" t="s">
        <v>22</v>
      </c>
      <c r="D6683" t="s">
        <v>23</v>
      </c>
      <c r="E6683" t="s">
        <v>5</v>
      </c>
      <c r="F6683">
        <v>1</v>
      </c>
      <c r="G6683" t="s">
        <v>24</v>
      </c>
      <c r="H6683">
        <v>3458965</v>
      </c>
      <c r="I6683">
        <v>3460053</v>
      </c>
      <c r="J6683" t="s">
        <v>25</v>
      </c>
      <c r="K6683" t="s">
        <v>11638</v>
      </c>
      <c r="L6683" t="s">
        <v>11638</v>
      </c>
      <c r="N6683" t="s">
        <v>11639</v>
      </c>
      <c r="Q6683" t="s">
        <v>11636</v>
      </c>
      <c r="R6683">
        <v>1089</v>
      </c>
      <c r="S6683">
        <v>362</v>
      </c>
    </row>
    <row r="6684" spans="1:20" x14ac:dyDescent="0.25">
      <c r="A6684" t="s">
        <v>20</v>
      </c>
      <c r="B6684" t="s">
        <v>36</v>
      </c>
      <c r="C6684" t="s">
        <v>22</v>
      </c>
      <c r="D6684" t="s">
        <v>23</v>
      </c>
      <c r="E6684" t="s">
        <v>5</v>
      </c>
      <c r="F6684">
        <v>1</v>
      </c>
      <c r="G6684" t="s">
        <v>24</v>
      </c>
      <c r="H6684">
        <v>3460061</v>
      </c>
      <c r="I6684">
        <v>3461287</v>
      </c>
      <c r="J6684" t="s">
        <v>25</v>
      </c>
      <c r="Q6684" t="s">
        <v>11640</v>
      </c>
      <c r="R6684">
        <v>1227</v>
      </c>
      <c r="T6684" t="s">
        <v>11641</v>
      </c>
    </row>
    <row r="6685" spans="1:20" x14ac:dyDescent="0.25">
      <c r="A6685" t="s">
        <v>28</v>
      </c>
      <c r="B6685" t="s">
        <v>40</v>
      </c>
      <c r="C6685" t="s">
        <v>22</v>
      </c>
      <c r="D6685" t="s">
        <v>23</v>
      </c>
      <c r="E6685" t="s">
        <v>5</v>
      </c>
      <c r="F6685">
        <v>1</v>
      </c>
      <c r="G6685" t="s">
        <v>24</v>
      </c>
      <c r="H6685">
        <v>3460061</v>
      </c>
      <c r="I6685">
        <v>3461287</v>
      </c>
      <c r="J6685" t="s">
        <v>25</v>
      </c>
      <c r="K6685" t="s">
        <v>11642</v>
      </c>
      <c r="L6685" t="s">
        <v>11642</v>
      </c>
      <c r="N6685" t="s">
        <v>11643</v>
      </c>
      <c r="Q6685" t="s">
        <v>11640</v>
      </c>
      <c r="R6685">
        <v>1227</v>
      </c>
      <c r="S6685">
        <v>408</v>
      </c>
    </row>
    <row r="6686" spans="1:20" x14ac:dyDescent="0.25">
      <c r="A6686" t="s">
        <v>20</v>
      </c>
      <c r="B6686" t="s">
        <v>36</v>
      </c>
      <c r="C6686" t="s">
        <v>22</v>
      </c>
      <c r="D6686" t="s">
        <v>23</v>
      </c>
      <c r="E6686" t="s">
        <v>5</v>
      </c>
      <c r="F6686">
        <v>1</v>
      </c>
      <c r="G6686" t="s">
        <v>24</v>
      </c>
      <c r="H6686">
        <v>3461407</v>
      </c>
      <c r="I6686">
        <v>3462105</v>
      </c>
      <c r="J6686" t="s">
        <v>25</v>
      </c>
      <c r="Q6686" t="s">
        <v>11644</v>
      </c>
      <c r="R6686">
        <v>699</v>
      </c>
      <c r="T6686" t="s">
        <v>11645</v>
      </c>
    </row>
    <row r="6687" spans="1:20" x14ac:dyDescent="0.25">
      <c r="A6687" t="s">
        <v>28</v>
      </c>
      <c r="B6687" t="s">
        <v>40</v>
      </c>
      <c r="C6687" t="s">
        <v>22</v>
      </c>
      <c r="D6687" t="s">
        <v>23</v>
      </c>
      <c r="E6687" t="s">
        <v>5</v>
      </c>
      <c r="F6687">
        <v>1</v>
      </c>
      <c r="G6687" t="s">
        <v>24</v>
      </c>
      <c r="H6687">
        <v>3461407</v>
      </c>
      <c r="I6687">
        <v>3462105</v>
      </c>
      <c r="J6687" t="s">
        <v>25</v>
      </c>
      <c r="K6687" t="s">
        <v>11646</v>
      </c>
      <c r="L6687" t="s">
        <v>11646</v>
      </c>
      <c r="N6687" t="s">
        <v>11647</v>
      </c>
      <c r="Q6687" t="s">
        <v>11644</v>
      </c>
      <c r="R6687">
        <v>699</v>
      </c>
      <c r="S6687">
        <v>232</v>
      </c>
    </row>
    <row r="6688" spans="1:20" x14ac:dyDescent="0.25">
      <c r="A6688" t="s">
        <v>20</v>
      </c>
      <c r="B6688" t="s">
        <v>36</v>
      </c>
      <c r="C6688" t="s">
        <v>22</v>
      </c>
      <c r="D6688" t="s">
        <v>23</v>
      </c>
      <c r="E6688" t="s">
        <v>5</v>
      </c>
      <c r="F6688">
        <v>1</v>
      </c>
      <c r="G6688" t="s">
        <v>24</v>
      </c>
      <c r="H6688">
        <v>3462157</v>
      </c>
      <c r="I6688">
        <v>3462969</v>
      </c>
      <c r="J6688" t="s">
        <v>25</v>
      </c>
      <c r="Q6688" t="s">
        <v>11648</v>
      </c>
      <c r="R6688">
        <v>813</v>
      </c>
      <c r="T6688" t="s">
        <v>11649</v>
      </c>
    </row>
    <row r="6689" spans="1:20" x14ac:dyDescent="0.25">
      <c r="A6689" t="s">
        <v>28</v>
      </c>
      <c r="B6689" t="s">
        <v>40</v>
      </c>
      <c r="C6689" t="s">
        <v>22</v>
      </c>
      <c r="D6689" t="s">
        <v>23</v>
      </c>
      <c r="E6689" t="s">
        <v>5</v>
      </c>
      <c r="F6689">
        <v>1</v>
      </c>
      <c r="G6689" t="s">
        <v>24</v>
      </c>
      <c r="H6689">
        <v>3462157</v>
      </c>
      <c r="I6689">
        <v>3462969</v>
      </c>
      <c r="J6689" t="s">
        <v>25</v>
      </c>
      <c r="K6689" t="s">
        <v>11650</v>
      </c>
      <c r="L6689" t="s">
        <v>11650</v>
      </c>
      <c r="N6689" t="s">
        <v>11651</v>
      </c>
      <c r="Q6689" t="s">
        <v>11648</v>
      </c>
      <c r="R6689">
        <v>813</v>
      </c>
      <c r="S6689">
        <v>270</v>
      </c>
    </row>
    <row r="6690" spans="1:20" x14ac:dyDescent="0.25">
      <c r="A6690" t="s">
        <v>20</v>
      </c>
      <c r="B6690" t="s">
        <v>36</v>
      </c>
      <c r="C6690" t="s">
        <v>22</v>
      </c>
      <c r="D6690" t="s">
        <v>23</v>
      </c>
      <c r="E6690" t="s">
        <v>5</v>
      </c>
      <c r="F6690">
        <v>1</v>
      </c>
      <c r="G6690" t="s">
        <v>24</v>
      </c>
      <c r="H6690">
        <v>3463068</v>
      </c>
      <c r="I6690">
        <v>3463931</v>
      </c>
      <c r="J6690" t="s">
        <v>37</v>
      </c>
      <c r="Q6690" t="s">
        <v>11652</v>
      </c>
      <c r="R6690">
        <v>864</v>
      </c>
      <c r="T6690" t="s">
        <v>11653</v>
      </c>
    </row>
    <row r="6691" spans="1:20" x14ac:dyDescent="0.25">
      <c r="A6691" t="s">
        <v>28</v>
      </c>
      <c r="B6691" t="s">
        <v>40</v>
      </c>
      <c r="C6691" t="s">
        <v>22</v>
      </c>
      <c r="D6691" t="s">
        <v>23</v>
      </c>
      <c r="E6691" t="s">
        <v>5</v>
      </c>
      <c r="F6691">
        <v>1</v>
      </c>
      <c r="G6691" t="s">
        <v>24</v>
      </c>
      <c r="H6691">
        <v>3463068</v>
      </c>
      <c r="I6691">
        <v>3463931</v>
      </c>
      <c r="J6691" t="s">
        <v>37</v>
      </c>
      <c r="K6691" t="s">
        <v>11654</v>
      </c>
      <c r="L6691" t="s">
        <v>11654</v>
      </c>
      <c r="N6691" t="s">
        <v>11655</v>
      </c>
      <c r="Q6691" t="s">
        <v>11652</v>
      </c>
      <c r="R6691">
        <v>864</v>
      </c>
      <c r="S6691">
        <v>287</v>
      </c>
    </row>
    <row r="6692" spans="1:20" x14ac:dyDescent="0.25">
      <c r="A6692" t="s">
        <v>20</v>
      </c>
      <c r="B6692" t="s">
        <v>36</v>
      </c>
      <c r="C6692" t="s">
        <v>22</v>
      </c>
      <c r="D6692" t="s">
        <v>23</v>
      </c>
      <c r="E6692" t="s">
        <v>5</v>
      </c>
      <c r="F6692">
        <v>1</v>
      </c>
      <c r="G6692" t="s">
        <v>24</v>
      </c>
      <c r="H6692">
        <v>3464142</v>
      </c>
      <c r="I6692">
        <v>3464630</v>
      </c>
      <c r="J6692" t="s">
        <v>37</v>
      </c>
      <c r="Q6692" t="s">
        <v>11656</v>
      </c>
      <c r="R6692">
        <v>489</v>
      </c>
      <c r="T6692" t="s">
        <v>11657</v>
      </c>
    </row>
    <row r="6693" spans="1:20" x14ac:dyDescent="0.25">
      <c r="A6693" t="s">
        <v>28</v>
      </c>
      <c r="B6693" t="s">
        <v>40</v>
      </c>
      <c r="C6693" t="s">
        <v>22</v>
      </c>
      <c r="D6693" t="s">
        <v>23</v>
      </c>
      <c r="E6693" t="s">
        <v>5</v>
      </c>
      <c r="F6693">
        <v>1</v>
      </c>
      <c r="G6693" t="s">
        <v>24</v>
      </c>
      <c r="H6693">
        <v>3464142</v>
      </c>
      <c r="I6693">
        <v>3464630</v>
      </c>
      <c r="J6693" t="s">
        <v>37</v>
      </c>
      <c r="K6693" t="s">
        <v>11658</v>
      </c>
      <c r="L6693" t="s">
        <v>11658</v>
      </c>
      <c r="N6693" t="s">
        <v>11659</v>
      </c>
      <c r="Q6693" t="s">
        <v>11656</v>
      </c>
      <c r="R6693">
        <v>489</v>
      </c>
      <c r="S6693">
        <v>162</v>
      </c>
    </row>
    <row r="6694" spans="1:20" x14ac:dyDescent="0.25">
      <c r="A6694" t="s">
        <v>20</v>
      </c>
      <c r="B6694" t="s">
        <v>36</v>
      </c>
      <c r="C6694" t="s">
        <v>22</v>
      </c>
      <c r="D6694" t="s">
        <v>23</v>
      </c>
      <c r="E6694" t="s">
        <v>5</v>
      </c>
      <c r="F6694">
        <v>1</v>
      </c>
      <c r="G6694" t="s">
        <v>24</v>
      </c>
      <c r="H6694">
        <v>3464964</v>
      </c>
      <c r="I6694">
        <v>3467150</v>
      </c>
      <c r="J6694" t="s">
        <v>37</v>
      </c>
      <c r="Q6694" t="s">
        <v>11660</v>
      </c>
      <c r="R6694">
        <v>2187</v>
      </c>
      <c r="T6694" t="s">
        <v>11661</v>
      </c>
    </row>
    <row r="6695" spans="1:20" x14ac:dyDescent="0.25">
      <c r="A6695" t="s">
        <v>28</v>
      </c>
      <c r="B6695" t="s">
        <v>40</v>
      </c>
      <c r="C6695" t="s">
        <v>22</v>
      </c>
      <c r="D6695" t="s">
        <v>23</v>
      </c>
      <c r="E6695" t="s">
        <v>5</v>
      </c>
      <c r="F6695">
        <v>1</v>
      </c>
      <c r="G6695" t="s">
        <v>24</v>
      </c>
      <c r="H6695">
        <v>3464964</v>
      </c>
      <c r="I6695">
        <v>3467150</v>
      </c>
      <c r="J6695" t="s">
        <v>37</v>
      </c>
      <c r="K6695" t="s">
        <v>11662</v>
      </c>
      <c r="L6695" t="s">
        <v>11662</v>
      </c>
      <c r="N6695" t="s">
        <v>11663</v>
      </c>
      <c r="Q6695" t="s">
        <v>11660</v>
      </c>
      <c r="R6695">
        <v>2187</v>
      </c>
      <c r="S6695">
        <v>728</v>
      </c>
    </row>
    <row r="6696" spans="1:20" x14ac:dyDescent="0.25">
      <c r="A6696" t="s">
        <v>20</v>
      </c>
      <c r="B6696" t="s">
        <v>36</v>
      </c>
      <c r="C6696" t="s">
        <v>22</v>
      </c>
      <c r="D6696" t="s">
        <v>23</v>
      </c>
      <c r="E6696" t="s">
        <v>5</v>
      </c>
      <c r="F6696">
        <v>1</v>
      </c>
      <c r="G6696" t="s">
        <v>24</v>
      </c>
      <c r="H6696">
        <v>3467792</v>
      </c>
      <c r="I6696">
        <v>3468751</v>
      </c>
      <c r="J6696" t="s">
        <v>37</v>
      </c>
      <c r="Q6696" t="s">
        <v>11664</v>
      </c>
      <c r="R6696">
        <v>960</v>
      </c>
      <c r="T6696" t="s">
        <v>11665</v>
      </c>
    </row>
    <row r="6697" spans="1:20" x14ac:dyDescent="0.25">
      <c r="A6697" t="s">
        <v>28</v>
      </c>
      <c r="B6697" t="s">
        <v>40</v>
      </c>
      <c r="C6697" t="s">
        <v>22</v>
      </c>
      <c r="D6697" t="s">
        <v>23</v>
      </c>
      <c r="E6697" t="s">
        <v>5</v>
      </c>
      <c r="F6697">
        <v>1</v>
      </c>
      <c r="G6697" t="s">
        <v>24</v>
      </c>
      <c r="H6697">
        <v>3467792</v>
      </c>
      <c r="I6697">
        <v>3468751</v>
      </c>
      <c r="J6697" t="s">
        <v>37</v>
      </c>
      <c r="K6697" t="s">
        <v>11666</v>
      </c>
      <c r="L6697" t="s">
        <v>11666</v>
      </c>
      <c r="N6697" t="s">
        <v>11667</v>
      </c>
      <c r="Q6697" t="s">
        <v>11664</v>
      </c>
      <c r="R6697">
        <v>960</v>
      </c>
      <c r="S6697">
        <v>319</v>
      </c>
    </row>
    <row r="6698" spans="1:20" x14ac:dyDescent="0.25">
      <c r="A6698" t="s">
        <v>20</v>
      </c>
      <c r="B6698" t="s">
        <v>36</v>
      </c>
      <c r="C6698" t="s">
        <v>22</v>
      </c>
      <c r="D6698" t="s">
        <v>23</v>
      </c>
      <c r="E6698" t="s">
        <v>5</v>
      </c>
      <c r="F6698">
        <v>1</v>
      </c>
      <c r="G6698" t="s">
        <v>24</v>
      </c>
      <c r="H6698">
        <v>3468879</v>
      </c>
      <c r="I6698">
        <v>3471191</v>
      </c>
      <c r="J6698" t="s">
        <v>37</v>
      </c>
      <c r="Q6698" t="s">
        <v>11668</v>
      </c>
      <c r="R6698">
        <v>2313</v>
      </c>
      <c r="T6698" t="s">
        <v>11669</v>
      </c>
    </row>
    <row r="6699" spans="1:20" x14ac:dyDescent="0.25">
      <c r="A6699" t="s">
        <v>28</v>
      </c>
      <c r="B6699" t="s">
        <v>40</v>
      </c>
      <c r="C6699" t="s">
        <v>22</v>
      </c>
      <c r="D6699" t="s">
        <v>23</v>
      </c>
      <c r="E6699" t="s">
        <v>5</v>
      </c>
      <c r="F6699">
        <v>1</v>
      </c>
      <c r="G6699" t="s">
        <v>24</v>
      </c>
      <c r="H6699">
        <v>3468879</v>
      </c>
      <c r="I6699">
        <v>3471191</v>
      </c>
      <c r="J6699" t="s">
        <v>37</v>
      </c>
      <c r="K6699" t="s">
        <v>11670</v>
      </c>
      <c r="L6699" t="s">
        <v>11670</v>
      </c>
      <c r="N6699" t="s">
        <v>11671</v>
      </c>
      <c r="Q6699" t="s">
        <v>11668</v>
      </c>
      <c r="R6699">
        <v>2313</v>
      </c>
      <c r="S6699">
        <v>770</v>
      </c>
    </row>
    <row r="6700" spans="1:20" x14ac:dyDescent="0.25">
      <c r="A6700" t="s">
        <v>20</v>
      </c>
      <c r="B6700" t="s">
        <v>36</v>
      </c>
      <c r="C6700" t="s">
        <v>22</v>
      </c>
      <c r="D6700" t="s">
        <v>23</v>
      </c>
      <c r="E6700" t="s">
        <v>5</v>
      </c>
      <c r="F6700">
        <v>1</v>
      </c>
      <c r="G6700" t="s">
        <v>24</v>
      </c>
      <c r="H6700">
        <v>3471359</v>
      </c>
      <c r="I6700">
        <v>3472426</v>
      </c>
      <c r="J6700" t="s">
        <v>25</v>
      </c>
      <c r="Q6700" t="s">
        <v>11672</v>
      </c>
      <c r="R6700">
        <v>1068</v>
      </c>
      <c r="T6700" t="s">
        <v>11673</v>
      </c>
    </row>
    <row r="6701" spans="1:20" x14ac:dyDescent="0.25">
      <c r="A6701" t="s">
        <v>28</v>
      </c>
      <c r="B6701" t="s">
        <v>40</v>
      </c>
      <c r="C6701" t="s">
        <v>22</v>
      </c>
      <c r="D6701" t="s">
        <v>23</v>
      </c>
      <c r="E6701" t="s">
        <v>5</v>
      </c>
      <c r="F6701">
        <v>1</v>
      </c>
      <c r="G6701" t="s">
        <v>24</v>
      </c>
      <c r="H6701">
        <v>3471359</v>
      </c>
      <c r="I6701">
        <v>3472426</v>
      </c>
      <c r="J6701" t="s">
        <v>25</v>
      </c>
      <c r="K6701" t="s">
        <v>11674</v>
      </c>
      <c r="L6701" t="s">
        <v>11674</v>
      </c>
      <c r="N6701" t="s">
        <v>11675</v>
      </c>
      <c r="Q6701" t="s">
        <v>11672</v>
      </c>
      <c r="R6701">
        <v>1068</v>
      </c>
      <c r="S6701">
        <v>355</v>
      </c>
    </row>
    <row r="6702" spans="1:20" x14ac:dyDescent="0.25">
      <c r="A6702" t="s">
        <v>20</v>
      </c>
      <c r="B6702" t="s">
        <v>36</v>
      </c>
      <c r="C6702" t="s">
        <v>22</v>
      </c>
      <c r="D6702" t="s">
        <v>23</v>
      </c>
      <c r="E6702" t="s">
        <v>5</v>
      </c>
      <c r="F6702">
        <v>1</v>
      </c>
      <c r="G6702" t="s">
        <v>24</v>
      </c>
      <c r="H6702">
        <v>3472531</v>
      </c>
      <c r="I6702">
        <v>3473718</v>
      </c>
      <c r="J6702" t="s">
        <v>25</v>
      </c>
      <c r="Q6702" t="s">
        <v>11676</v>
      </c>
      <c r="R6702">
        <v>1188</v>
      </c>
      <c r="T6702" t="s">
        <v>11677</v>
      </c>
    </row>
    <row r="6703" spans="1:20" x14ac:dyDescent="0.25">
      <c r="A6703" t="s">
        <v>28</v>
      </c>
      <c r="B6703" t="s">
        <v>40</v>
      </c>
      <c r="C6703" t="s">
        <v>22</v>
      </c>
      <c r="D6703" t="s">
        <v>23</v>
      </c>
      <c r="E6703" t="s">
        <v>5</v>
      </c>
      <c r="F6703">
        <v>1</v>
      </c>
      <c r="G6703" t="s">
        <v>24</v>
      </c>
      <c r="H6703">
        <v>3472531</v>
      </c>
      <c r="I6703">
        <v>3473718</v>
      </c>
      <c r="J6703" t="s">
        <v>25</v>
      </c>
      <c r="K6703" t="s">
        <v>11678</v>
      </c>
      <c r="L6703" t="s">
        <v>11678</v>
      </c>
      <c r="N6703" t="s">
        <v>11679</v>
      </c>
      <c r="Q6703" t="s">
        <v>11676</v>
      </c>
      <c r="R6703">
        <v>1188</v>
      </c>
      <c r="S6703">
        <v>395</v>
      </c>
    </row>
    <row r="6704" spans="1:20" x14ac:dyDescent="0.25">
      <c r="A6704" t="s">
        <v>20</v>
      </c>
      <c r="B6704" t="s">
        <v>36</v>
      </c>
      <c r="C6704" t="s">
        <v>22</v>
      </c>
      <c r="D6704" t="s">
        <v>23</v>
      </c>
      <c r="E6704" t="s">
        <v>5</v>
      </c>
      <c r="F6704">
        <v>1</v>
      </c>
      <c r="G6704" t="s">
        <v>24</v>
      </c>
      <c r="H6704">
        <v>3473952</v>
      </c>
      <c r="I6704">
        <v>3474275</v>
      </c>
      <c r="J6704" t="s">
        <v>25</v>
      </c>
      <c r="Q6704" t="s">
        <v>11680</v>
      </c>
      <c r="R6704">
        <v>324</v>
      </c>
      <c r="T6704" t="s">
        <v>11681</v>
      </c>
    </row>
    <row r="6705" spans="1:20" x14ac:dyDescent="0.25">
      <c r="A6705" t="s">
        <v>28</v>
      </c>
      <c r="B6705" t="s">
        <v>40</v>
      </c>
      <c r="C6705" t="s">
        <v>22</v>
      </c>
      <c r="D6705" t="s">
        <v>23</v>
      </c>
      <c r="E6705" t="s">
        <v>5</v>
      </c>
      <c r="F6705">
        <v>1</v>
      </c>
      <c r="G6705" t="s">
        <v>24</v>
      </c>
      <c r="H6705">
        <v>3473952</v>
      </c>
      <c r="I6705">
        <v>3474275</v>
      </c>
      <c r="J6705" t="s">
        <v>25</v>
      </c>
      <c r="K6705" t="s">
        <v>11682</v>
      </c>
      <c r="L6705" t="s">
        <v>11682</v>
      </c>
      <c r="N6705" t="s">
        <v>11683</v>
      </c>
      <c r="Q6705" t="s">
        <v>11680</v>
      </c>
      <c r="R6705">
        <v>324</v>
      </c>
      <c r="S6705">
        <v>107</v>
      </c>
    </row>
    <row r="6706" spans="1:20" x14ac:dyDescent="0.25">
      <c r="A6706" t="s">
        <v>20</v>
      </c>
      <c r="B6706" t="s">
        <v>36</v>
      </c>
      <c r="C6706" t="s">
        <v>22</v>
      </c>
      <c r="D6706" t="s">
        <v>23</v>
      </c>
      <c r="E6706" t="s">
        <v>5</v>
      </c>
      <c r="F6706">
        <v>1</v>
      </c>
      <c r="G6706" t="s">
        <v>24</v>
      </c>
      <c r="H6706">
        <v>3474382</v>
      </c>
      <c r="I6706">
        <v>3476403</v>
      </c>
      <c r="J6706" t="s">
        <v>25</v>
      </c>
      <c r="Q6706" t="s">
        <v>11684</v>
      </c>
      <c r="R6706">
        <v>2022</v>
      </c>
      <c r="T6706" t="s">
        <v>11685</v>
      </c>
    </row>
    <row r="6707" spans="1:20" x14ac:dyDescent="0.25">
      <c r="A6707" t="s">
        <v>28</v>
      </c>
      <c r="B6707" t="s">
        <v>40</v>
      </c>
      <c r="C6707" t="s">
        <v>22</v>
      </c>
      <c r="D6707" t="s">
        <v>23</v>
      </c>
      <c r="E6707" t="s">
        <v>5</v>
      </c>
      <c r="F6707">
        <v>1</v>
      </c>
      <c r="G6707" t="s">
        <v>24</v>
      </c>
      <c r="H6707">
        <v>3474382</v>
      </c>
      <c r="I6707">
        <v>3476403</v>
      </c>
      <c r="J6707" t="s">
        <v>25</v>
      </c>
      <c r="K6707" t="s">
        <v>11686</v>
      </c>
      <c r="L6707" t="s">
        <v>11686</v>
      </c>
      <c r="N6707" t="s">
        <v>11687</v>
      </c>
      <c r="Q6707" t="s">
        <v>11684</v>
      </c>
      <c r="R6707">
        <v>2022</v>
      </c>
      <c r="S6707">
        <v>673</v>
      </c>
    </row>
    <row r="6708" spans="1:20" x14ac:dyDescent="0.25">
      <c r="A6708" t="s">
        <v>20</v>
      </c>
      <c r="B6708" t="s">
        <v>36</v>
      </c>
      <c r="C6708" t="s">
        <v>22</v>
      </c>
      <c r="D6708" t="s">
        <v>23</v>
      </c>
      <c r="E6708" t="s">
        <v>5</v>
      </c>
      <c r="F6708">
        <v>1</v>
      </c>
      <c r="G6708" t="s">
        <v>24</v>
      </c>
      <c r="H6708">
        <v>3476422</v>
      </c>
      <c r="I6708">
        <v>3477372</v>
      </c>
      <c r="J6708" t="s">
        <v>25</v>
      </c>
      <c r="Q6708" t="s">
        <v>11688</v>
      </c>
      <c r="R6708">
        <v>951</v>
      </c>
      <c r="T6708" t="s">
        <v>11689</v>
      </c>
    </row>
    <row r="6709" spans="1:20" x14ac:dyDescent="0.25">
      <c r="A6709" t="s">
        <v>28</v>
      </c>
      <c r="B6709" t="s">
        <v>40</v>
      </c>
      <c r="C6709" t="s">
        <v>22</v>
      </c>
      <c r="D6709" t="s">
        <v>23</v>
      </c>
      <c r="E6709" t="s">
        <v>5</v>
      </c>
      <c r="F6709">
        <v>1</v>
      </c>
      <c r="G6709" t="s">
        <v>24</v>
      </c>
      <c r="H6709">
        <v>3476422</v>
      </c>
      <c r="I6709">
        <v>3477372</v>
      </c>
      <c r="J6709" t="s">
        <v>25</v>
      </c>
      <c r="K6709" t="s">
        <v>11690</v>
      </c>
      <c r="L6709" t="s">
        <v>11690</v>
      </c>
      <c r="N6709" t="s">
        <v>11691</v>
      </c>
      <c r="Q6709" t="s">
        <v>11688</v>
      </c>
      <c r="R6709">
        <v>951</v>
      </c>
      <c r="S6709">
        <v>316</v>
      </c>
    </row>
    <row r="6710" spans="1:20" x14ac:dyDescent="0.25">
      <c r="A6710" t="s">
        <v>20</v>
      </c>
      <c r="B6710" t="s">
        <v>36</v>
      </c>
      <c r="C6710" t="s">
        <v>22</v>
      </c>
      <c r="D6710" t="s">
        <v>23</v>
      </c>
      <c r="E6710" t="s">
        <v>5</v>
      </c>
      <c r="F6710">
        <v>1</v>
      </c>
      <c r="G6710" t="s">
        <v>24</v>
      </c>
      <c r="H6710">
        <v>3477642</v>
      </c>
      <c r="I6710">
        <v>3479111</v>
      </c>
      <c r="J6710" t="s">
        <v>25</v>
      </c>
      <c r="Q6710" t="s">
        <v>11692</v>
      </c>
      <c r="R6710">
        <v>1470</v>
      </c>
      <c r="T6710" t="s">
        <v>11693</v>
      </c>
    </row>
    <row r="6711" spans="1:20" x14ac:dyDescent="0.25">
      <c r="A6711" t="s">
        <v>28</v>
      </c>
      <c r="B6711" t="s">
        <v>40</v>
      </c>
      <c r="C6711" t="s">
        <v>22</v>
      </c>
      <c r="D6711" t="s">
        <v>23</v>
      </c>
      <c r="E6711" t="s">
        <v>5</v>
      </c>
      <c r="F6711">
        <v>1</v>
      </c>
      <c r="G6711" t="s">
        <v>24</v>
      </c>
      <c r="H6711">
        <v>3477642</v>
      </c>
      <c r="I6711">
        <v>3479111</v>
      </c>
      <c r="J6711" t="s">
        <v>25</v>
      </c>
      <c r="K6711" t="s">
        <v>11694</v>
      </c>
      <c r="L6711" t="s">
        <v>11694</v>
      </c>
      <c r="N6711" t="s">
        <v>11695</v>
      </c>
      <c r="Q6711" t="s">
        <v>11692</v>
      </c>
      <c r="R6711">
        <v>1470</v>
      </c>
      <c r="S6711">
        <v>489</v>
      </c>
    </row>
    <row r="6712" spans="1:20" x14ac:dyDescent="0.25">
      <c r="A6712" t="s">
        <v>20</v>
      </c>
      <c r="B6712" t="s">
        <v>36</v>
      </c>
      <c r="C6712" t="s">
        <v>22</v>
      </c>
      <c r="D6712" t="s">
        <v>23</v>
      </c>
      <c r="E6712" t="s">
        <v>5</v>
      </c>
      <c r="F6712">
        <v>1</v>
      </c>
      <c r="G6712" t="s">
        <v>24</v>
      </c>
      <c r="H6712">
        <v>3479124</v>
      </c>
      <c r="I6712">
        <v>3480401</v>
      </c>
      <c r="J6712" t="s">
        <v>37</v>
      </c>
      <c r="Q6712" t="s">
        <v>11696</v>
      </c>
      <c r="R6712">
        <v>1278</v>
      </c>
      <c r="T6712" t="s">
        <v>11697</v>
      </c>
    </row>
    <row r="6713" spans="1:20" x14ac:dyDescent="0.25">
      <c r="A6713" t="s">
        <v>28</v>
      </c>
      <c r="B6713" t="s">
        <v>40</v>
      </c>
      <c r="C6713" t="s">
        <v>22</v>
      </c>
      <c r="D6713" t="s">
        <v>23</v>
      </c>
      <c r="E6713" t="s">
        <v>5</v>
      </c>
      <c r="F6713">
        <v>1</v>
      </c>
      <c r="G6713" t="s">
        <v>24</v>
      </c>
      <c r="H6713">
        <v>3479124</v>
      </c>
      <c r="I6713">
        <v>3480401</v>
      </c>
      <c r="J6713" t="s">
        <v>37</v>
      </c>
      <c r="K6713" t="s">
        <v>11698</v>
      </c>
      <c r="L6713" t="s">
        <v>11698</v>
      </c>
      <c r="N6713" t="s">
        <v>161</v>
      </c>
      <c r="Q6713" t="s">
        <v>11696</v>
      </c>
      <c r="R6713">
        <v>1278</v>
      </c>
      <c r="S6713">
        <v>425</v>
      </c>
    </row>
    <row r="6714" spans="1:20" x14ac:dyDescent="0.25">
      <c r="A6714" t="s">
        <v>20</v>
      </c>
      <c r="B6714" t="s">
        <v>36</v>
      </c>
      <c r="C6714" t="s">
        <v>22</v>
      </c>
      <c r="D6714" t="s">
        <v>23</v>
      </c>
      <c r="E6714" t="s">
        <v>5</v>
      </c>
      <c r="F6714">
        <v>1</v>
      </c>
      <c r="G6714" t="s">
        <v>24</v>
      </c>
      <c r="H6714">
        <v>3480567</v>
      </c>
      <c r="I6714">
        <v>3481148</v>
      </c>
      <c r="J6714" t="s">
        <v>37</v>
      </c>
      <c r="Q6714" t="s">
        <v>11699</v>
      </c>
      <c r="R6714">
        <v>582</v>
      </c>
      <c r="T6714" t="s">
        <v>11700</v>
      </c>
    </row>
    <row r="6715" spans="1:20" x14ac:dyDescent="0.25">
      <c r="A6715" t="s">
        <v>28</v>
      </c>
      <c r="B6715" t="s">
        <v>40</v>
      </c>
      <c r="C6715" t="s">
        <v>22</v>
      </c>
      <c r="D6715" t="s">
        <v>23</v>
      </c>
      <c r="E6715" t="s">
        <v>5</v>
      </c>
      <c r="F6715">
        <v>1</v>
      </c>
      <c r="G6715" t="s">
        <v>24</v>
      </c>
      <c r="H6715">
        <v>3480567</v>
      </c>
      <c r="I6715">
        <v>3481148</v>
      </c>
      <c r="J6715" t="s">
        <v>37</v>
      </c>
      <c r="K6715" t="s">
        <v>11701</v>
      </c>
      <c r="L6715" t="s">
        <v>11701</v>
      </c>
      <c r="N6715" t="s">
        <v>11702</v>
      </c>
      <c r="Q6715" t="s">
        <v>11699</v>
      </c>
      <c r="R6715">
        <v>582</v>
      </c>
      <c r="S6715">
        <v>193</v>
      </c>
    </row>
    <row r="6716" spans="1:20" x14ac:dyDescent="0.25">
      <c r="A6716" t="s">
        <v>20</v>
      </c>
      <c r="B6716" t="s">
        <v>36</v>
      </c>
      <c r="C6716" t="s">
        <v>22</v>
      </c>
      <c r="D6716" t="s">
        <v>23</v>
      </c>
      <c r="E6716" t="s">
        <v>5</v>
      </c>
      <c r="F6716">
        <v>1</v>
      </c>
      <c r="G6716" t="s">
        <v>24</v>
      </c>
      <c r="H6716">
        <v>3481214</v>
      </c>
      <c r="I6716">
        <v>3481774</v>
      </c>
      <c r="J6716" t="s">
        <v>37</v>
      </c>
      <c r="Q6716" t="s">
        <v>11703</v>
      </c>
      <c r="R6716">
        <v>561</v>
      </c>
      <c r="T6716" t="s">
        <v>11704</v>
      </c>
    </row>
    <row r="6717" spans="1:20" x14ac:dyDescent="0.25">
      <c r="A6717" t="s">
        <v>28</v>
      </c>
      <c r="B6717" t="s">
        <v>40</v>
      </c>
      <c r="C6717" t="s">
        <v>22</v>
      </c>
      <c r="D6717" t="s">
        <v>23</v>
      </c>
      <c r="E6717" t="s">
        <v>5</v>
      </c>
      <c r="F6717">
        <v>1</v>
      </c>
      <c r="G6717" t="s">
        <v>24</v>
      </c>
      <c r="H6717">
        <v>3481214</v>
      </c>
      <c r="I6717">
        <v>3481774</v>
      </c>
      <c r="J6717" t="s">
        <v>37</v>
      </c>
      <c r="K6717" t="s">
        <v>11705</v>
      </c>
      <c r="L6717" t="s">
        <v>11705</v>
      </c>
      <c r="N6717" t="s">
        <v>11706</v>
      </c>
      <c r="Q6717" t="s">
        <v>11703</v>
      </c>
      <c r="R6717">
        <v>561</v>
      </c>
      <c r="S6717">
        <v>186</v>
      </c>
    </row>
    <row r="6718" spans="1:20" x14ac:dyDescent="0.25">
      <c r="A6718" t="s">
        <v>20</v>
      </c>
      <c r="B6718" t="s">
        <v>36</v>
      </c>
      <c r="C6718" t="s">
        <v>22</v>
      </c>
      <c r="D6718" t="s">
        <v>23</v>
      </c>
      <c r="E6718" t="s">
        <v>5</v>
      </c>
      <c r="F6718">
        <v>1</v>
      </c>
      <c r="G6718" t="s">
        <v>24</v>
      </c>
      <c r="H6718">
        <v>3481783</v>
      </c>
      <c r="I6718">
        <v>3482343</v>
      </c>
      <c r="J6718" t="s">
        <v>37</v>
      </c>
      <c r="Q6718" t="s">
        <v>11707</v>
      </c>
      <c r="R6718">
        <v>561</v>
      </c>
      <c r="T6718" t="s">
        <v>11708</v>
      </c>
    </row>
    <row r="6719" spans="1:20" x14ac:dyDescent="0.25">
      <c r="A6719" t="s">
        <v>28</v>
      </c>
      <c r="B6719" t="s">
        <v>40</v>
      </c>
      <c r="C6719" t="s">
        <v>22</v>
      </c>
      <c r="D6719" t="s">
        <v>23</v>
      </c>
      <c r="E6719" t="s">
        <v>5</v>
      </c>
      <c r="F6719">
        <v>1</v>
      </c>
      <c r="G6719" t="s">
        <v>24</v>
      </c>
      <c r="H6719">
        <v>3481783</v>
      </c>
      <c r="I6719">
        <v>3482343</v>
      </c>
      <c r="J6719" t="s">
        <v>37</v>
      </c>
      <c r="K6719" t="s">
        <v>11709</v>
      </c>
      <c r="L6719" t="s">
        <v>11709</v>
      </c>
      <c r="N6719" t="s">
        <v>1634</v>
      </c>
      <c r="Q6719" t="s">
        <v>11707</v>
      </c>
      <c r="R6719">
        <v>561</v>
      </c>
      <c r="S6719">
        <v>186</v>
      </c>
    </row>
    <row r="6720" spans="1:20" x14ac:dyDescent="0.25">
      <c r="A6720" t="s">
        <v>20</v>
      </c>
      <c r="B6720" t="s">
        <v>36</v>
      </c>
      <c r="C6720" t="s">
        <v>22</v>
      </c>
      <c r="D6720" t="s">
        <v>23</v>
      </c>
      <c r="E6720" t="s">
        <v>5</v>
      </c>
      <c r="F6720">
        <v>1</v>
      </c>
      <c r="G6720" t="s">
        <v>24</v>
      </c>
      <c r="H6720">
        <v>3482602</v>
      </c>
      <c r="I6720">
        <v>3483267</v>
      </c>
      <c r="J6720" t="s">
        <v>25</v>
      </c>
      <c r="Q6720" t="s">
        <v>11710</v>
      </c>
      <c r="R6720">
        <v>666</v>
      </c>
      <c r="T6720" t="s">
        <v>11711</v>
      </c>
    </row>
    <row r="6721" spans="1:20" x14ac:dyDescent="0.25">
      <c r="A6721" t="s">
        <v>28</v>
      </c>
      <c r="B6721" t="s">
        <v>40</v>
      </c>
      <c r="C6721" t="s">
        <v>22</v>
      </c>
      <c r="D6721" t="s">
        <v>23</v>
      </c>
      <c r="E6721" t="s">
        <v>5</v>
      </c>
      <c r="F6721">
        <v>1</v>
      </c>
      <c r="G6721" t="s">
        <v>24</v>
      </c>
      <c r="H6721">
        <v>3482602</v>
      </c>
      <c r="I6721">
        <v>3483267</v>
      </c>
      <c r="J6721" t="s">
        <v>25</v>
      </c>
      <c r="K6721" t="s">
        <v>11712</v>
      </c>
      <c r="L6721" t="s">
        <v>11712</v>
      </c>
      <c r="N6721" t="s">
        <v>11713</v>
      </c>
      <c r="Q6721" t="s">
        <v>11710</v>
      </c>
      <c r="R6721">
        <v>666</v>
      </c>
      <c r="S6721">
        <v>221</v>
      </c>
    </row>
    <row r="6722" spans="1:20" x14ac:dyDescent="0.25">
      <c r="A6722" t="s">
        <v>20</v>
      </c>
      <c r="B6722" t="s">
        <v>36</v>
      </c>
      <c r="C6722" t="s">
        <v>22</v>
      </c>
      <c r="D6722" t="s">
        <v>23</v>
      </c>
      <c r="E6722" t="s">
        <v>5</v>
      </c>
      <c r="F6722">
        <v>1</v>
      </c>
      <c r="G6722" t="s">
        <v>24</v>
      </c>
      <c r="H6722">
        <v>3483264</v>
      </c>
      <c r="I6722">
        <v>3483893</v>
      </c>
      <c r="J6722" t="s">
        <v>25</v>
      </c>
      <c r="Q6722" t="s">
        <v>11714</v>
      </c>
      <c r="R6722">
        <v>630</v>
      </c>
      <c r="T6722" t="s">
        <v>11715</v>
      </c>
    </row>
    <row r="6723" spans="1:20" x14ac:dyDescent="0.25">
      <c r="A6723" t="s">
        <v>28</v>
      </c>
      <c r="B6723" t="s">
        <v>40</v>
      </c>
      <c r="C6723" t="s">
        <v>22</v>
      </c>
      <c r="D6723" t="s">
        <v>23</v>
      </c>
      <c r="E6723" t="s">
        <v>5</v>
      </c>
      <c r="F6723">
        <v>1</v>
      </c>
      <c r="G6723" t="s">
        <v>24</v>
      </c>
      <c r="H6723">
        <v>3483264</v>
      </c>
      <c r="I6723">
        <v>3483893</v>
      </c>
      <c r="J6723" t="s">
        <v>25</v>
      </c>
      <c r="K6723" t="s">
        <v>11716</v>
      </c>
      <c r="L6723" t="s">
        <v>11716</v>
      </c>
      <c r="N6723" t="s">
        <v>11713</v>
      </c>
      <c r="Q6723" t="s">
        <v>11714</v>
      </c>
      <c r="R6723">
        <v>630</v>
      </c>
      <c r="S6723">
        <v>209</v>
      </c>
    </row>
    <row r="6724" spans="1:20" x14ac:dyDescent="0.25">
      <c r="A6724" t="s">
        <v>20</v>
      </c>
      <c r="B6724" t="s">
        <v>36</v>
      </c>
      <c r="C6724" t="s">
        <v>22</v>
      </c>
      <c r="D6724" t="s">
        <v>23</v>
      </c>
      <c r="E6724" t="s">
        <v>5</v>
      </c>
      <c r="F6724">
        <v>1</v>
      </c>
      <c r="G6724" t="s">
        <v>24</v>
      </c>
      <c r="H6724">
        <v>3483886</v>
      </c>
      <c r="I6724">
        <v>3485505</v>
      </c>
      <c r="J6724" t="s">
        <v>25</v>
      </c>
      <c r="Q6724" t="s">
        <v>11717</v>
      </c>
      <c r="R6724">
        <v>1620</v>
      </c>
      <c r="T6724" t="s">
        <v>11718</v>
      </c>
    </row>
    <row r="6725" spans="1:20" x14ac:dyDescent="0.25">
      <c r="A6725" t="s">
        <v>28</v>
      </c>
      <c r="B6725" t="s">
        <v>40</v>
      </c>
      <c r="C6725" t="s">
        <v>22</v>
      </c>
      <c r="D6725" t="s">
        <v>23</v>
      </c>
      <c r="E6725" t="s">
        <v>5</v>
      </c>
      <c r="F6725">
        <v>1</v>
      </c>
      <c r="G6725" t="s">
        <v>24</v>
      </c>
      <c r="H6725">
        <v>3483886</v>
      </c>
      <c r="I6725">
        <v>3485505</v>
      </c>
      <c r="J6725" t="s">
        <v>25</v>
      </c>
      <c r="K6725" t="s">
        <v>11719</v>
      </c>
      <c r="L6725" t="s">
        <v>11719</v>
      </c>
      <c r="N6725" t="s">
        <v>2717</v>
      </c>
      <c r="Q6725" t="s">
        <v>11717</v>
      </c>
      <c r="R6725">
        <v>1620</v>
      </c>
      <c r="S6725">
        <v>539</v>
      </c>
    </row>
    <row r="6726" spans="1:20" x14ac:dyDescent="0.25">
      <c r="A6726" t="s">
        <v>20</v>
      </c>
      <c r="B6726" t="s">
        <v>36</v>
      </c>
      <c r="C6726" t="s">
        <v>22</v>
      </c>
      <c r="D6726" t="s">
        <v>23</v>
      </c>
      <c r="E6726" t="s">
        <v>5</v>
      </c>
      <c r="F6726">
        <v>1</v>
      </c>
      <c r="G6726" t="s">
        <v>24</v>
      </c>
      <c r="H6726">
        <v>3485502</v>
      </c>
      <c r="I6726">
        <v>3486221</v>
      </c>
      <c r="J6726" t="s">
        <v>25</v>
      </c>
      <c r="Q6726" t="s">
        <v>11720</v>
      </c>
      <c r="R6726">
        <v>720</v>
      </c>
      <c r="T6726" t="s">
        <v>11721</v>
      </c>
    </row>
    <row r="6727" spans="1:20" x14ac:dyDescent="0.25">
      <c r="A6727" t="s">
        <v>28</v>
      </c>
      <c r="B6727" t="s">
        <v>40</v>
      </c>
      <c r="C6727" t="s">
        <v>22</v>
      </c>
      <c r="D6727" t="s">
        <v>23</v>
      </c>
      <c r="E6727" t="s">
        <v>5</v>
      </c>
      <c r="F6727">
        <v>1</v>
      </c>
      <c r="G6727" t="s">
        <v>24</v>
      </c>
      <c r="H6727">
        <v>3485502</v>
      </c>
      <c r="I6727">
        <v>3486221</v>
      </c>
      <c r="J6727" t="s">
        <v>25</v>
      </c>
      <c r="K6727" t="s">
        <v>11722</v>
      </c>
      <c r="L6727" t="s">
        <v>11722</v>
      </c>
      <c r="N6727" t="s">
        <v>30</v>
      </c>
      <c r="Q6727" t="s">
        <v>11720</v>
      </c>
      <c r="R6727">
        <v>720</v>
      </c>
      <c r="S6727">
        <v>239</v>
      </c>
    </row>
    <row r="6728" spans="1:20" x14ac:dyDescent="0.25">
      <c r="A6728" t="s">
        <v>20</v>
      </c>
      <c r="B6728" t="s">
        <v>36</v>
      </c>
      <c r="C6728" t="s">
        <v>22</v>
      </c>
      <c r="D6728" t="s">
        <v>23</v>
      </c>
      <c r="E6728" t="s">
        <v>5</v>
      </c>
      <c r="F6728">
        <v>1</v>
      </c>
      <c r="G6728" t="s">
        <v>24</v>
      </c>
      <c r="H6728">
        <v>3486371</v>
      </c>
      <c r="I6728">
        <v>3486583</v>
      </c>
      <c r="J6728" t="s">
        <v>37</v>
      </c>
      <c r="Q6728" t="s">
        <v>11723</v>
      </c>
      <c r="R6728">
        <v>213</v>
      </c>
    </row>
    <row r="6729" spans="1:20" x14ac:dyDescent="0.25">
      <c r="A6729" t="s">
        <v>28</v>
      </c>
      <c r="B6729" t="s">
        <v>40</v>
      </c>
      <c r="C6729" t="s">
        <v>22</v>
      </c>
      <c r="D6729" t="s">
        <v>23</v>
      </c>
      <c r="E6729" t="s">
        <v>5</v>
      </c>
      <c r="F6729">
        <v>1</v>
      </c>
      <c r="G6729" t="s">
        <v>24</v>
      </c>
      <c r="H6729">
        <v>3486371</v>
      </c>
      <c r="I6729">
        <v>3486583</v>
      </c>
      <c r="J6729" t="s">
        <v>37</v>
      </c>
      <c r="K6729" t="s">
        <v>11724</v>
      </c>
      <c r="L6729" t="s">
        <v>11724</v>
      </c>
      <c r="N6729" t="s">
        <v>30</v>
      </c>
      <c r="Q6729" t="s">
        <v>11723</v>
      </c>
      <c r="R6729">
        <v>213</v>
      </c>
      <c r="S6729">
        <v>70</v>
      </c>
    </row>
    <row r="6730" spans="1:20" x14ac:dyDescent="0.25">
      <c r="A6730" t="s">
        <v>20</v>
      </c>
      <c r="B6730" t="s">
        <v>36</v>
      </c>
      <c r="C6730" t="s">
        <v>22</v>
      </c>
      <c r="D6730" t="s">
        <v>23</v>
      </c>
      <c r="E6730" t="s">
        <v>5</v>
      </c>
      <c r="F6730">
        <v>1</v>
      </c>
      <c r="G6730" t="s">
        <v>24</v>
      </c>
      <c r="H6730">
        <v>3486685</v>
      </c>
      <c r="I6730">
        <v>3488808</v>
      </c>
      <c r="J6730" t="s">
        <v>25</v>
      </c>
      <c r="Q6730" t="s">
        <v>11725</v>
      </c>
      <c r="R6730">
        <v>2124</v>
      </c>
      <c r="T6730" t="s">
        <v>11726</v>
      </c>
    </row>
    <row r="6731" spans="1:20" x14ac:dyDescent="0.25">
      <c r="A6731" t="s">
        <v>28</v>
      </c>
      <c r="B6731" t="s">
        <v>40</v>
      </c>
      <c r="C6731" t="s">
        <v>22</v>
      </c>
      <c r="D6731" t="s">
        <v>23</v>
      </c>
      <c r="E6731" t="s">
        <v>5</v>
      </c>
      <c r="F6731">
        <v>1</v>
      </c>
      <c r="G6731" t="s">
        <v>24</v>
      </c>
      <c r="H6731">
        <v>3486685</v>
      </c>
      <c r="I6731">
        <v>3488808</v>
      </c>
      <c r="J6731" t="s">
        <v>25</v>
      </c>
      <c r="K6731" t="s">
        <v>11727</v>
      </c>
      <c r="L6731" t="s">
        <v>11727</v>
      </c>
      <c r="N6731" t="s">
        <v>30</v>
      </c>
      <c r="Q6731" t="s">
        <v>11725</v>
      </c>
      <c r="R6731">
        <v>2124</v>
      </c>
      <c r="S6731">
        <v>707</v>
      </c>
    </row>
    <row r="6732" spans="1:20" x14ac:dyDescent="0.25">
      <c r="A6732" t="s">
        <v>20</v>
      </c>
      <c r="B6732" t="s">
        <v>36</v>
      </c>
      <c r="C6732" t="s">
        <v>22</v>
      </c>
      <c r="D6732" t="s">
        <v>23</v>
      </c>
      <c r="E6732" t="s">
        <v>5</v>
      </c>
      <c r="F6732">
        <v>1</v>
      </c>
      <c r="G6732" t="s">
        <v>24</v>
      </c>
      <c r="H6732">
        <v>3488965</v>
      </c>
      <c r="I6732">
        <v>3490266</v>
      </c>
      <c r="J6732" t="s">
        <v>25</v>
      </c>
      <c r="Q6732" t="s">
        <v>11728</v>
      </c>
      <c r="R6732">
        <v>1302</v>
      </c>
      <c r="T6732" t="s">
        <v>11729</v>
      </c>
    </row>
    <row r="6733" spans="1:20" x14ac:dyDescent="0.25">
      <c r="A6733" t="s">
        <v>28</v>
      </c>
      <c r="B6733" t="s">
        <v>40</v>
      </c>
      <c r="C6733" t="s">
        <v>22</v>
      </c>
      <c r="D6733" t="s">
        <v>23</v>
      </c>
      <c r="E6733" t="s">
        <v>5</v>
      </c>
      <c r="F6733">
        <v>1</v>
      </c>
      <c r="G6733" t="s">
        <v>24</v>
      </c>
      <c r="H6733">
        <v>3488965</v>
      </c>
      <c r="I6733">
        <v>3490266</v>
      </c>
      <c r="J6733" t="s">
        <v>25</v>
      </c>
      <c r="K6733" t="s">
        <v>11730</v>
      </c>
      <c r="L6733" t="s">
        <v>11730</v>
      </c>
      <c r="N6733" t="s">
        <v>11731</v>
      </c>
      <c r="Q6733" t="s">
        <v>11728</v>
      </c>
      <c r="R6733">
        <v>1302</v>
      </c>
      <c r="S6733">
        <v>433</v>
      </c>
    </row>
    <row r="6734" spans="1:20" x14ac:dyDescent="0.25">
      <c r="A6734" t="s">
        <v>20</v>
      </c>
      <c r="B6734" t="s">
        <v>36</v>
      </c>
      <c r="C6734" t="s">
        <v>22</v>
      </c>
      <c r="D6734" t="s">
        <v>23</v>
      </c>
      <c r="E6734" t="s">
        <v>5</v>
      </c>
      <c r="F6734">
        <v>1</v>
      </c>
      <c r="G6734" t="s">
        <v>24</v>
      </c>
      <c r="H6734">
        <v>3490340</v>
      </c>
      <c r="I6734">
        <v>3490804</v>
      </c>
      <c r="J6734" t="s">
        <v>37</v>
      </c>
      <c r="Q6734" t="s">
        <v>11732</v>
      </c>
      <c r="R6734">
        <v>465</v>
      </c>
      <c r="T6734" t="s">
        <v>11733</v>
      </c>
    </row>
    <row r="6735" spans="1:20" x14ac:dyDescent="0.25">
      <c r="A6735" t="s">
        <v>28</v>
      </c>
      <c r="B6735" t="s">
        <v>40</v>
      </c>
      <c r="C6735" t="s">
        <v>22</v>
      </c>
      <c r="D6735" t="s">
        <v>23</v>
      </c>
      <c r="E6735" t="s">
        <v>5</v>
      </c>
      <c r="F6735">
        <v>1</v>
      </c>
      <c r="G6735" t="s">
        <v>24</v>
      </c>
      <c r="H6735">
        <v>3490340</v>
      </c>
      <c r="I6735">
        <v>3490804</v>
      </c>
      <c r="J6735" t="s">
        <v>37</v>
      </c>
      <c r="K6735" t="s">
        <v>11734</v>
      </c>
      <c r="L6735" t="s">
        <v>11734</v>
      </c>
      <c r="N6735" t="s">
        <v>30</v>
      </c>
      <c r="Q6735" t="s">
        <v>11732</v>
      </c>
      <c r="R6735">
        <v>465</v>
      </c>
      <c r="S6735">
        <v>154</v>
      </c>
    </row>
    <row r="6736" spans="1:20" x14ac:dyDescent="0.25">
      <c r="A6736" t="s">
        <v>20</v>
      </c>
      <c r="B6736" t="s">
        <v>36</v>
      </c>
      <c r="C6736" t="s">
        <v>22</v>
      </c>
      <c r="D6736" t="s">
        <v>23</v>
      </c>
      <c r="E6736" t="s">
        <v>5</v>
      </c>
      <c r="F6736">
        <v>1</v>
      </c>
      <c r="G6736" t="s">
        <v>24</v>
      </c>
      <c r="H6736">
        <v>3490797</v>
      </c>
      <c r="I6736">
        <v>3491129</v>
      </c>
      <c r="J6736" t="s">
        <v>37</v>
      </c>
      <c r="Q6736" t="s">
        <v>11735</v>
      </c>
      <c r="R6736">
        <v>333</v>
      </c>
      <c r="T6736" t="s">
        <v>11736</v>
      </c>
    </row>
    <row r="6737" spans="1:20" x14ac:dyDescent="0.25">
      <c r="A6737" t="s">
        <v>28</v>
      </c>
      <c r="B6737" t="s">
        <v>40</v>
      </c>
      <c r="C6737" t="s">
        <v>22</v>
      </c>
      <c r="D6737" t="s">
        <v>23</v>
      </c>
      <c r="E6737" t="s">
        <v>5</v>
      </c>
      <c r="F6737">
        <v>1</v>
      </c>
      <c r="G6737" t="s">
        <v>24</v>
      </c>
      <c r="H6737">
        <v>3490797</v>
      </c>
      <c r="I6737">
        <v>3491129</v>
      </c>
      <c r="J6737" t="s">
        <v>37</v>
      </c>
      <c r="K6737" t="s">
        <v>11737</v>
      </c>
      <c r="L6737" t="s">
        <v>11737</v>
      </c>
      <c r="N6737" t="s">
        <v>11738</v>
      </c>
      <c r="Q6737" t="s">
        <v>11735</v>
      </c>
      <c r="R6737">
        <v>333</v>
      </c>
      <c r="S6737">
        <v>110</v>
      </c>
    </row>
    <row r="6738" spans="1:20" x14ac:dyDescent="0.25">
      <c r="A6738" t="s">
        <v>20</v>
      </c>
      <c r="B6738" t="s">
        <v>36</v>
      </c>
      <c r="C6738" t="s">
        <v>22</v>
      </c>
      <c r="D6738" t="s">
        <v>23</v>
      </c>
      <c r="E6738" t="s">
        <v>5</v>
      </c>
      <c r="F6738">
        <v>1</v>
      </c>
      <c r="G6738" t="s">
        <v>24</v>
      </c>
      <c r="H6738">
        <v>3491298</v>
      </c>
      <c r="I6738">
        <v>3491702</v>
      </c>
      <c r="J6738" t="s">
        <v>25</v>
      </c>
      <c r="Q6738" t="s">
        <v>11739</v>
      </c>
      <c r="R6738">
        <v>405</v>
      </c>
      <c r="T6738" t="s">
        <v>11740</v>
      </c>
    </row>
    <row r="6739" spans="1:20" x14ac:dyDescent="0.25">
      <c r="A6739" t="s">
        <v>28</v>
      </c>
      <c r="B6739" t="s">
        <v>40</v>
      </c>
      <c r="C6739" t="s">
        <v>22</v>
      </c>
      <c r="D6739" t="s">
        <v>23</v>
      </c>
      <c r="E6739" t="s">
        <v>5</v>
      </c>
      <c r="F6739">
        <v>1</v>
      </c>
      <c r="G6739" t="s">
        <v>24</v>
      </c>
      <c r="H6739">
        <v>3491298</v>
      </c>
      <c r="I6739">
        <v>3491702</v>
      </c>
      <c r="J6739" t="s">
        <v>25</v>
      </c>
      <c r="K6739" t="s">
        <v>11741</v>
      </c>
      <c r="L6739" t="s">
        <v>11741</v>
      </c>
      <c r="N6739" t="s">
        <v>9100</v>
      </c>
      <c r="Q6739" t="s">
        <v>11739</v>
      </c>
      <c r="R6739">
        <v>405</v>
      </c>
      <c r="S6739">
        <v>134</v>
      </c>
    </row>
    <row r="6740" spans="1:20" x14ac:dyDescent="0.25">
      <c r="A6740" t="s">
        <v>20</v>
      </c>
      <c r="B6740" t="s">
        <v>36</v>
      </c>
      <c r="C6740" t="s">
        <v>22</v>
      </c>
      <c r="D6740" t="s">
        <v>23</v>
      </c>
      <c r="E6740" t="s">
        <v>5</v>
      </c>
      <c r="F6740">
        <v>1</v>
      </c>
      <c r="G6740" t="s">
        <v>24</v>
      </c>
      <c r="H6740">
        <v>3491776</v>
      </c>
      <c r="I6740">
        <v>3492462</v>
      </c>
      <c r="J6740" t="s">
        <v>25</v>
      </c>
      <c r="Q6740" t="s">
        <v>11742</v>
      </c>
      <c r="R6740">
        <v>687</v>
      </c>
      <c r="T6740" t="s">
        <v>11743</v>
      </c>
    </row>
    <row r="6741" spans="1:20" x14ac:dyDescent="0.25">
      <c r="A6741" t="s">
        <v>28</v>
      </c>
      <c r="B6741" t="s">
        <v>40</v>
      </c>
      <c r="C6741" t="s">
        <v>22</v>
      </c>
      <c r="D6741" t="s">
        <v>23</v>
      </c>
      <c r="E6741" t="s">
        <v>5</v>
      </c>
      <c r="F6741">
        <v>1</v>
      </c>
      <c r="G6741" t="s">
        <v>24</v>
      </c>
      <c r="H6741">
        <v>3491776</v>
      </c>
      <c r="I6741">
        <v>3492462</v>
      </c>
      <c r="J6741" t="s">
        <v>25</v>
      </c>
      <c r="K6741" t="s">
        <v>11744</v>
      </c>
      <c r="L6741" t="s">
        <v>11744</v>
      </c>
      <c r="N6741" t="s">
        <v>11745</v>
      </c>
      <c r="Q6741" t="s">
        <v>11742</v>
      </c>
      <c r="R6741">
        <v>687</v>
      </c>
      <c r="S6741">
        <v>228</v>
      </c>
    </row>
    <row r="6742" spans="1:20" x14ac:dyDescent="0.25">
      <c r="A6742" t="s">
        <v>20</v>
      </c>
      <c r="B6742" t="s">
        <v>36</v>
      </c>
      <c r="C6742" t="s">
        <v>22</v>
      </c>
      <c r="D6742" t="s">
        <v>23</v>
      </c>
      <c r="E6742" t="s">
        <v>5</v>
      </c>
      <c r="F6742">
        <v>1</v>
      </c>
      <c r="G6742" t="s">
        <v>24</v>
      </c>
      <c r="H6742">
        <v>3492544</v>
      </c>
      <c r="I6742">
        <v>3493467</v>
      </c>
      <c r="J6742" t="s">
        <v>37</v>
      </c>
      <c r="Q6742" t="s">
        <v>11746</v>
      </c>
      <c r="R6742">
        <v>924</v>
      </c>
      <c r="T6742" t="s">
        <v>11747</v>
      </c>
    </row>
    <row r="6743" spans="1:20" x14ac:dyDescent="0.25">
      <c r="A6743" t="s">
        <v>28</v>
      </c>
      <c r="B6743" t="s">
        <v>40</v>
      </c>
      <c r="C6743" t="s">
        <v>22</v>
      </c>
      <c r="D6743" t="s">
        <v>23</v>
      </c>
      <c r="E6743" t="s">
        <v>5</v>
      </c>
      <c r="F6743">
        <v>1</v>
      </c>
      <c r="G6743" t="s">
        <v>24</v>
      </c>
      <c r="H6743">
        <v>3492544</v>
      </c>
      <c r="I6743">
        <v>3493467</v>
      </c>
      <c r="J6743" t="s">
        <v>37</v>
      </c>
      <c r="K6743" t="s">
        <v>11748</v>
      </c>
      <c r="L6743" t="s">
        <v>11748</v>
      </c>
      <c r="N6743" t="s">
        <v>11749</v>
      </c>
      <c r="Q6743" t="s">
        <v>11746</v>
      </c>
      <c r="R6743">
        <v>924</v>
      </c>
      <c r="S6743">
        <v>307</v>
      </c>
    </row>
    <row r="6744" spans="1:20" x14ac:dyDescent="0.25">
      <c r="A6744" t="s">
        <v>20</v>
      </c>
      <c r="B6744" t="s">
        <v>36</v>
      </c>
      <c r="C6744" t="s">
        <v>22</v>
      </c>
      <c r="D6744" t="s">
        <v>23</v>
      </c>
      <c r="E6744" t="s">
        <v>5</v>
      </c>
      <c r="F6744">
        <v>1</v>
      </c>
      <c r="G6744" t="s">
        <v>24</v>
      </c>
      <c r="H6744">
        <v>3493548</v>
      </c>
      <c r="I6744">
        <v>3494468</v>
      </c>
      <c r="J6744" t="s">
        <v>25</v>
      </c>
      <c r="Q6744" t="s">
        <v>11750</v>
      </c>
      <c r="R6744">
        <v>921</v>
      </c>
      <c r="T6744" t="s">
        <v>11751</v>
      </c>
    </row>
    <row r="6745" spans="1:20" x14ac:dyDescent="0.25">
      <c r="A6745" t="s">
        <v>28</v>
      </c>
      <c r="B6745" t="s">
        <v>40</v>
      </c>
      <c r="C6745" t="s">
        <v>22</v>
      </c>
      <c r="D6745" t="s">
        <v>23</v>
      </c>
      <c r="E6745" t="s">
        <v>5</v>
      </c>
      <c r="F6745">
        <v>1</v>
      </c>
      <c r="G6745" t="s">
        <v>24</v>
      </c>
      <c r="H6745">
        <v>3493548</v>
      </c>
      <c r="I6745">
        <v>3494468</v>
      </c>
      <c r="J6745" t="s">
        <v>25</v>
      </c>
      <c r="K6745" t="s">
        <v>11752</v>
      </c>
      <c r="L6745" t="s">
        <v>11752</v>
      </c>
      <c r="N6745" t="s">
        <v>587</v>
      </c>
      <c r="Q6745" t="s">
        <v>11750</v>
      </c>
      <c r="R6745">
        <v>921</v>
      </c>
      <c r="S6745">
        <v>306</v>
      </c>
    </row>
    <row r="6746" spans="1:20" x14ac:dyDescent="0.25">
      <c r="A6746" t="s">
        <v>20</v>
      </c>
      <c r="B6746" t="s">
        <v>36</v>
      </c>
      <c r="C6746" t="s">
        <v>22</v>
      </c>
      <c r="D6746" t="s">
        <v>23</v>
      </c>
      <c r="E6746" t="s">
        <v>5</v>
      </c>
      <c r="F6746">
        <v>1</v>
      </c>
      <c r="G6746" t="s">
        <v>24</v>
      </c>
      <c r="H6746">
        <v>3494714</v>
      </c>
      <c r="I6746">
        <v>3495223</v>
      </c>
      <c r="J6746" t="s">
        <v>25</v>
      </c>
      <c r="Q6746" t="s">
        <v>11753</v>
      </c>
      <c r="R6746">
        <v>510</v>
      </c>
      <c r="T6746" t="s">
        <v>11754</v>
      </c>
    </row>
    <row r="6747" spans="1:20" x14ac:dyDescent="0.25">
      <c r="A6747" t="s">
        <v>28</v>
      </c>
      <c r="B6747" t="s">
        <v>40</v>
      </c>
      <c r="C6747" t="s">
        <v>22</v>
      </c>
      <c r="D6747" t="s">
        <v>23</v>
      </c>
      <c r="E6747" t="s">
        <v>5</v>
      </c>
      <c r="F6747">
        <v>1</v>
      </c>
      <c r="G6747" t="s">
        <v>24</v>
      </c>
      <c r="H6747">
        <v>3494714</v>
      </c>
      <c r="I6747">
        <v>3495223</v>
      </c>
      <c r="J6747" t="s">
        <v>25</v>
      </c>
      <c r="K6747" t="s">
        <v>11755</v>
      </c>
      <c r="L6747" t="s">
        <v>11755</v>
      </c>
      <c r="N6747" t="s">
        <v>5190</v>
      </c>
      <c r="Q6747" t="s">
        <v>11753</v>
      </c>
      <c r="R6747">
        <v>510</v>
      </c>
      <c r="S6747">
        <v>169</v>
      </c>
    </row>
    <row r="6748" spans="1:20" x14ac:dyDescent="0.25">
      <c r="A6748" t="s">
        <v>20</v>
      </c>
      <c r="B6748" t="s">
        <v>36</v>
      </c>
      <c r="C6748" t="s">
        <v>22</v>
      </c>
      <c r="D6748" t="s">
        <v>23</v>
      </c>
      <c r="E6748" t="s">
        <v>5</v>
      </c>
      <c r="F6748">
        <v>1</v>
      </c>
      <c r="G6748" t="s">
        <v>24</v>
      </c>
      <c r="H6748">
        <v>3495220</v>
      </c>
      <c r="I6748">
        <v>3496383</v>
      </c>
      <c r="J6748" t="s">
        <v>25</v>
      </c>
      <c r="Q6748" t="s">
        <v>11756</v>
      </c>
      <c r="R6748">
        <v>1164</v>
      </c>
      <c r="T6748" t="s">
        <v>11757</v>
      </c>
    </row>
    <row r="6749" spans="1:20" x14ac:dyDescent="0.25">
      <c r="A6749" t="s">
        <v>28</v>
      </c>
      <c r="B6749" t="s">
        <v>40</v>
      </c>
      <c r="C6749" t="s">
        <v>22</v>
      </c>
      <c r="D6749" t="s">
        <v>23</v>
      </c>
      <c r="E6749" t="s">
        <v>5</v>
      </c>
      <c r="F6749">
        <v>1</v>
      </c>
      <c r="G6749" t="s">
        <v>24</v>
      </c>
      <c r="H6749">
        <v>3495220</v>
      </c>
      <c r="I6749">
        <v>3496383</v>
      </c>
      <c r="J6749" t="s">
        <v>25</v>
      </c>
      <c r="K6749" t="s">
        <v>11758</v>
      </c>
      <c r="L6749" t="s">
        <v>11758</v>
      </c>
      <c r="N6749" t="s">
        <v>11759</v>
      </c>
      <c r="Q6749" t="s">
        <v>11756</v>
      </c>
      <c r="R6749">
        <v>1164</v>
      </c>
      <c r="S6749">
        <v>387</v>
      </c>
    </row>
    <row r="6750" spans="1:20" x14ac:dyDescent="0.25">
      <c r="A6750" t="s">
        <v>20</v>
      </c>
      <c r="B6750" t="s">
        <v>36</v>
      </c>
      <c r="C6750" t="s">
        <v>22</v>
      </c>
      <c r="D6750" t="s">
        <v>23</v>
      </c>
      <c r="E6750" t="s">
        <v>5</v>
      </c>
      <c r="F6750">
        <v>1</v>
      </c>
      <c r="G6750" t="s">
        <v>24</v>
      </c>
      <c r="H6750">
        <v>3496419</v>
      </c>
      <c r="I6750">
        <v>3496793</v>
      </c>
      <c r="J6750" t="s">
        <v>37</v>
      </c>
      <c r="Q6750" t="s">
        <v>11760</v>
      </c>
      <c r="R6750">
        <v>375</v>
      </c>
      <c r="T6750" t="s">
        <v>11761</v>
      </c>
    </row>
    <row r="6751" spans="1:20" x14ac:dyDescent="0.25">
      <c r="A6751" t="s">
        <v>28</v>
      </c>
      <c r="B6751" t="s">
        <v>40</v>
      </c>
      <c r="C6751" t="s">
        <v>22</v>
      </c>
      <c r="D6751" t="s">
        <v>23</v>
      </c>
      <c r="E6751" t="s">
        <v>5</v>
      </c>
      <c r="F6751">
        <v>1</v>
      </c>
      <c r="G6751" t="s">
        <v>24</v>
      </c>
      <c r="H6751">
        <v>3496419</v>
      </c>
      <c r="I6751">
        <v>3496793</v>
      </c>
      <c r="J6751" t="s">
        <v>37</v>
      </c>
      <c r="K6751" t="s">
        <v>11762</v>
      </c>
      <c r="L6751" t="s">
        <v>11762</v>
      </c>
      <c r="N6751" t="s">
        <v>1031</v>
      </c>
      <c r="Q6751" t="s">
        <v>11760</v>
      </c>
      <c r="R6751">
        <v>375</v>
      </c>
      <c r="S6751">
        <v>124</v>
      </c>
    </row>
    <row r="6752" spans="1:20" x14ac:dyDescent="0.25">
      <c r="A6752" t="s">
        <v>20</v>
      </c>
      <c r="B6752" t="s">
        <v>36</v>
      </c>
      <c r="C6752" t="s">
        <v>22</v>
      </c>
      <c r="D6752" t="s">
        <v>23</v>
      </c>
      <c r="E6752" t="s">
        <v>5</v>
      </c>
      <c r="F6752">
        <v>1</v>
      </c>
      <c r="G6752" t="s">
        <v>24</v>
      </c>
      <c r="H6752">
        <v>3496868</v>
      </c>
      <c r="I6752">
        <v>3497638</v>
      </c>
      <c r="J6752" t="s">
        <v>25</v>
      </c>
      <c r="Q6752" t="s">
        <v>11763</v>
      </c>
      <c r="R6752">
        <v>771</v>
      </c>
      <c r="T6752" t="s">
        <v>11764</v>
      </c>
    </row>
    <row r="6753" spans="1:20" x14ac:dyDescent="0.25">
      <c r="A6753" t="s">
        <v>28</v>
      </c>
      <c r="B6753" t="s">
        <v>40</v>
      </c>
      <c r="C6753" t="s">
        <v>22</v>
      </c>
      <c r="D6753" t="s">
        <v>23</v>
      </c>
      <c r="E6753" t="s">
        <v>5</v>
      </c>
      <c r="F6753">
        <v>1</v>
      </c>
      <c r="G6753" t="s">
        <v>24</v>
      </c>
      <c r="H6753">
        <v>3496868</v>
      </c>
      <c r="I6753">
        <v>3497638</v>
      </c>
      <c r="J6753" t="s">
        <v>25</v>
      </c>
      <c r="K6753" t="s">
        <v>11765</v>
      </c>
      <c r="L6753" t="s">
        <v>11765</v>
      </c>
      <c r="N6753" t="s">
        <v>569</v>
      </c>
      <c r="Q6753" t="s">
        <v>11763</v>
      </c>
      <c r="R6753">
        <v>771</v>
      </c>
      <c r="S6753">
        <v>256</v>
      </c>
    </row>
    <row r="6754" spans="1:20" x14ac:dyDescent="0.25">
      <c r="A6754" t="s">
        <v>20</v>
      </c>
      <c r="B6754" t="s">
        <v>36</v>
      </c>
      <c r="C6754" t="s">
        <v>22</v>
      </c>
      <c r="D6754" t="s">
        <v>23</v>
      </c>
      <c r="E6754" t="s">
        <v>5</v>
      </c>
      <c r="F6754">
        <v>1</v>
      </c>
      <c r="G6754" t="s">
        <v>24</v>
      </c>
      <c r="H6754">
        <v>3497828</v>
      </c>
      <c r="I6754">
        <v>3499447</v>
      </c>
      <c r="J6754" t="s">
        <v>25</v>
      </c>
      <c r="Q6754" t="s">
        <v>11766</v>
      </c>
      <c r="R6754">
        <v>1620</v>
      </c>
      <c r="T6754" t="s">
        <v>11767</v>
      </c>
    </row>
    <row r="6755" spans="1:20" x14ac:dyDescent="0.25">
      <c r="A6755" t="s">
        <v>28</v>
      </c>
      <c r="B6755" t="s">
        <v>40</v>
      </c>
      <c r="C6755" t="s">
        <v>22</v>
      </c>
      <c r="D6755" t="s">
        <v>23</v>
      </c>
      <c r="E6755" t="s">
        <v>5</v>
      </c>
      <c r="F6755">
        <v>1</v>
      </c>
      <c r="G6755" t="s">
        <v>24</v>
      </c>
      <c r="H6755">
        <v>3497828</v>
      </c>
      <c r="I6755">
        <v>3499447</v>
      </c>
      <c r="J6755" t="s">
        <v>25</v>
      </c>
      <c r="K6755" t="s">
        <v>11768</v>
      </c>
      <c r="L6755" t="s">
        <v>11768</v>
      </c>
      <c r="N6755" t="s">
        <v>11769</v>
      </c>
      <c r="Q6755" t="s">
        <v>11766</v>
      </c>
      <c r="R6755">
        <v>1620</v>
      </c>
      <c r="S6755">
        <v>539</v>
      </c>
    </row>
    <row r="6756" spans="1:20" x14ac:dyDescent="0.25">
      <c r="A6756" t="s">
        <v>20</v>
      </c>
      <c r="B6756" t="s">
        <v>36</v>
      </c>
      <c r="C6756" t="s">
        <v>22</v>
      </c>
      <c r="D6756" t="s">
        <v>23</v>
      </c>
      <c r="E6756" t="s">
        <v>5</v>
      </c>
      <c r="F6756">
        <v>1</v>
      </c>
      <c r="G6756" t="s">
        <v>24</v>
      </c>
      <c r="H6756">
        <v>3499556</v>
      </c>
      <c r="I6756">
        <v>3500170</v>
      </c>
      <c r="J6756" t="s">
        <v>37</v>
      </c>
      <c r="Q6756" t="s">
        <v>11770</v>
      </c>
      <c r="R6756">
        <v>615</v>
      </c>
      <c r="T6756" t="s">
        <v>11771</v>
      </c>
    </row>
    <row r="6757" spans="1:20" x14ac:dyDescent="0.25">
      <c r="A6757" t="s">
        <v>28</v>
      </c>
      <c r="B6757" t="s">
        <v>40</v>
      </c>
      <c r="C6757" t="s">
        <v>22</v>
      </c>
      <c r="D6757" t="s">
        <v>23</v>
      </c>
      <c r="E6757" t="s">
        <v>5</v>
      </c>
      <c r="F6757">
        <v>1</v>
      </c>
      <c r="G6757" t="s">
        <v>24</v>
      </c>
      <c r="H6757">
        <v>3499556</v>
      </c>
      <c r="I6757">
        <v>3500170</v>
      </c>
      <c r="J6757" t="s">
        <v>37</v>
      </c>
      <c r="K6757" t="s">
        <v>11772</v>
      </c>
      <c r="L6757" t="s">
        <v>11772</v>
      </c>
      <c r="N6757" t="s">
        <v>634</v>
      </c>
      <c r="Q6757" t="s">
        <v>11770</v>
      </c>
      <c r="R6757">
        <v>615</v>
      </c>
      <c r="S6757">
        <v>204</v>
      </c>
    </row>
    <row r="6758" spans="1:20" x14ac:dyDescent="0.25">
      <c r="A6758" t="s">
        <v>20</v>
      </c>
      <c r="B6758" t="s">
        <v>21</v>
      </c>
      <c r="C6758" t="s">
        <v>22</v>
      </c>
      <c r="D6758" t="s">
        <v>23</v>
      </c>
      <c r="E6758" t="s">
        <v>5</v>
      </c>
      <c r="F6758">
        <v>1</v>
      </c>
      <c r="G6758" t="s">
        <v>24</v>
      </c>
      <c r="H6758">
        <v>3500106</v>
      </c>
      <c r="I6758">
        <v>3500289</v>
      </c>
      <c r="J6758" t="s">
        <v>37</v>
      </c>
      <c r="Q6758" t="s">
        <v>11773</v>
      </c>
      <c r="R6758">
        <v>184</v>
      </c>
      <c r="T6758" t="s">
        <v>31</v>
      </c>
    </row>
    <row r="6759" spans="1:20" x14ac:dyDescent="0.25">
      <c r="A6759" t="s">
        <v>28</v>
      </c>
      <c r="B6759" t="s">
        <v>29</v>
      </c>
      <c r="C6759" t="s">
        <v>22</v>
      </c>
      <c r="D6759" t="s">
        <v>23</v>
      </c>
      <c r="E6759" t="s">
        <v>5</v>
      </c>
      <c r="F6759">
        <v>1</v>
      </c>
      <c r="G6759" t="s">
        <v>24</v>
      </c>
      <c r="H6759">
        <v>3500106</v>
      </c>
      <c r="I6759">
        <v>3500289</v>
      </c>
      <c r="J6759" t="s">
        <v>37</v>
      </c>
      <c r="N6759" t="s">
        <v>30</v>
      </c>
      <c r="Q6759" t="s">
        <v>11773</v>
      </c>
      <c r="R6759">
        <v>184</v>
      </c>
      <c r="T6759" t="s">
        <v>31</v>
      </c>
    </row>
    <row r="6760" spans="1:20" x14ac:dyDescent="0.25">
      <c r="A6760" t="s">
        <v>20</v>
      </c>
      <c r="B6760" t="s">
        <v>36</v>
      </c>
      <c r="C6760" t="s">
        <v>22</v>
      </c>
      <c r="D6760" t="s">
        <v>23</v>
      </c>
      <c r="E6760" t="s">
        <v>5</v>
      </c>
      <c r="F6760">
        <v>1</v>
      </c>
      <c r="G6760" t="s">
        <v>24</v>
      </c>
      <c r="H6760">
        <v>3500353</v>
      </c>
      <c r="I6760">
        <v>3501738</v>
      </c>
      <c r="J6760" t="s">
        <v>25</v>
      </c>
      <c r="Q6760" t="s">
        <v>11774</v>
      </c>
      <c r="R6760">
        <v>1386</v>
      </c>
      <c r="T6760" t="s">
        <v>11775</v>
      </c>
    </row>
    <row r="6761" spans="1:20" x14ac:dyDescent="0.25">
      <c r="A6761" t="s">
        <v>28</v>
      </c>
      <c r="B6761" t="s">
        <v>40</v>
      </c>
      <c r="C6761" t="s">
        <v>22</v>
      </c>
      <c r="D6761" t="s">
        <v>23</v>
      </c>
      <c r="E6761" t="s">
        <v>5</v>
      </c>
      <c r="F6761">
        <v>1</v>
      </c>
      <c r="G6761" t="s">
        <v>24</v>
      </c>
      <c r="H6761">
        <v>3500353</v>
      </c>
      <c r="I6761">
        <v>3501738</v>
      </c>
      <c r="J6761" t="s">
        <v>25</v>
      </c>
      <c r="K6761" t="s">
        <v>11776</v>
      </c>
      <c r="L6761" t="s">
        <v>11776</v>
      </c>
      <c r="N6761" t="s">
        <v>11777</v>
      </c>
      <c r="Q6761" t="s">
        <v>11774</v>
      </c>
      <c r="R6761">
        <v>1386</v>
      </c>
      <c r="S6761">
        <v>461</v>
      </c>
    </row>
    <row r="6762" spans="1:20" x14ac:dyDescent="0.25">
      <c r="A6762" t="s">
        <v>20</v>
      </c>
      <c r="B6762" t="s">
        <v>36</v>
      </c>
      <c r="C6762" t="s">
        <v>22</v>
      </c>
      <c r="D6762" t="s">
        <v>23</v>
      </c>
      <c r="E6762" t="s">
        <v>5</v>
      </c>
      <c r="F6762">
        <v>1</v>
      </c>
      <c r="G6762" t="s">
        <v>24</v>
      </c>
      <c r="H6762">
        <v>3501776</v>
      </c>
      <c r="I6762">
        <v>3502963</v>
      </c>
      <c r="J6762" t="s">
        <v>25</v>
      </c>
      <c r="Q6762" t="s">
        <v>11778</v>
      </c>
      <c r="R6762">
        <v>1188</v>
      </c>
      <c r="T6762" t="s">
        <v>11779</v>
      </c>
    </row>
    <row r="6763" spans="1:20" x14ac:dyDescent="0.25">
      <c r="A6763" t="s">
        <v>28</v>
      </c>
      <c r="B6763" t="s">
        <v>40</v>
      </c>
      <c r="C6763" t="s">
        <v>22</v>
      </c>
      <c r="D6763" t="s">
        <v>23</v>
      </c>
      <c r="E6763" t="s">
        <v>5</v>
      </c>
      <c r="F6763">
        <v>1</v>
      </c>
      <c r="G6763" t="s">
        <v>24</v>
      </c>
      <c r="H6763">
        <v>3501776</v>
      </c>
      <c r="I6763">
        <v>3502963</v>
      </c>
      <c r="J6763" t="s">
        <v>25</v>
      </c>
      <c r="K6763" t="s">
        <v>11780</v>
      </c>
      <c r="L6763" t="s">
        <v>11780</v>
      </c>
      <c r="N6763" t="s">
        <v>11781</v>
      </c>
      <c r="Q6763" t="s">
        <v>11778</v>
      </c>
      <c r="R6763">
        <v>1188</v>
      </c>
      <c r="S6763">
        <v>395</v>
      </c>
    </row>
    <row r="6764" spans="1:20" x14ac:dyDescent="0.25">
      <c r="A6764" t="s">
        <v>20</v>
      </c>
      <c r="B6764" t="s">
        <v>36</v>
      </c>
      <c r="C6764" t="s">
        <v>22</v>
      </c>
      <c r="D6764" t="s">
        <v>23</v>
      </c>
      <c r="E6764" t="s">
        <v>5</v>
      </c>
      <c r="F6764">
        <v>1</v>
      </c>
      <c r="G6764" t="s">
        <v>24</v>
      </c>
      <c r="H6764">
        <v>3503102</v>
      </c>
      <c r="I6764">
        <v>3504169</v>
      </c>
      <c r="J6764" t="s">
        <v>25</v>
      </c>
      <c r="Q6764" t="s">
        <v>11782</v>
      </c>
      <c r="R6764">
        <v>1068</v>
      </c>
      <c r="T6764" t="s">
        <v>11783</v>
      </c>
    </row>
    <row r="6765" spans="1:20" x14ac:dyDescent="0.25">
      <c r="A6765" t="s">
        <v>28</v>
      </c>
      <c r="B6765" t="s">
        <v>40</v>
      </c>
      <c r="C6765" t="s">
        <v>22</v>
      </c>
      <c r="D6765" t="s">
        <v>23</v>
      </c>
      <c r="E6765" t="s">
        <v>5</v>
      </c>
      <c r="F6765">
        <v>1</v>
      </c>
      <c r="G6765" t="s">
        <v>24</v>
      </c>
      <c r="H6765">
        <v>3503102</v>
      </c>
      <c r="I6765">
        <v>3504169</v>
      </c>
      <c r="J6765" t="s">
        <v>25</v>
      </c>
      <c r="K6765" t="s">
        <v>11784</v>
      </c>
      <c r="L6765" t="s">
        <v>11784</v>
      </c>
      <c r="N6765" t="s">
        <v>11785</v>
      </c>
      <c r="Q6765" t="s">
        <v>11782</v>
      </c>
      <c r="R6765">
        <v>1068</v>
      </c>
      <c r="S6765">
        <v>355</v>
      </c>
    </row>
    <row r="6766" spans="1:20" x14ac:dyDescent="0.25">
      <c r="A6766" t="s">
        <v>20</v>
      </c>
      <c r="B6766" t="s">
        <v>36</v>
      </c>
      <c r="C6766" t="s">
        <v>22</v>
      </c>
      <c r="D6766" t="s">
        <v>23</v>
      </c>
      <c r="E6766" t="s">
        <v>5</v>
      </c>
      <c r="F6766">
        <v>1</v>
      </c>
      <c r="G6766" t="s">
        <v>24</v>
      </c>
      <c r="H6766">
        <v>3504166</v>
      </c>
      <c r="I6766">
        <v>3504399</v>
      </c>
      <c r="J6766" t="s">
        <v>25</v>
      </c>
      <c r="Q6766" t="s">
        <v>11786</v>
      </c>
      <c r="R6766">
        <v>234</v>
      </c>
      <c r="T6766" t="s">
        <v>11787</v>
      </c>
    </row>
    <row r="6767" spans="1:20" x14ac:dyDescent="0.25">
      <c r="A6767" t="s">
        <v>28</v>
      </c>
      <c r="B6767" t="s">
        <v>40</v>
      </c>
      <c r="C6767" t="s">
        <v>22</v>
      </c>
      <c r="D6767" t="s">
        <v>23</v>
      </c>
      <c r="E6767" t="s">
        <v>5</v>
      </c>
      <c r="F6767">
        <v>1</v>
      </c>
      <c r="G6767" t="s">
        <v>24</v>
      </c>
      <c r="H6767">
        <v>3504166</v>
      </c>
      <c r="I6767">
        <v>3504399</v>
      </c>
      <c r="J6767" t="s">
        <v>25</v>
      </c>
      <c r="K6767" t="s">
        <v>11788</v>
      </c>
      <c r="L6767" t="s">
        <v>11788</v>
      </c>
      <c r="N6767" t="s">
        <v>7364</v>
      </c>
      <c r="Q6767" t="s">
        <v>11786</v>
      </c>
      <c r="R6767">
        <v>234</v>
      </c>
      <c r="S6767">
        <v>77</v>
      </c>
    </row>
    <row r="6768" spans="1:20" x14ac:dyDescent="0.25">
      <c r="A6768" t="s">
        <v>20</v>
      </c>
      <c r="B6768" t="s">
        <v>36</v>
      </c>
      <c r="C6768" t="s">
        <v>22</v>
      </c>
      <c r="D6768" t="s">
        <v>23</v>
      </c>
      <c r="E6768" t="s">
        <v>5</v>
      </c>
      <c r="F6768">
        <v>1</v>
      </c>
      <c r="G6768" t="s">
        <v>24</v>
      </c>
      <c r="H6768">
        <v>3504445</v>
      </c>
      <c r="I6768">
        <v>3506010</v>
      </c>
      <c r="J6768" t="s">
        <v>25</v>
      </c>
      <c r="Q6768" t="s">
        <v>11789</v>
      </c>
      <c r="R6768">
        <v>1566</v>
      </c>
      <c r="T6768" t="s">
        <v>11790</v>
      </c>
    </row>
    <row r="6769" spans="1:20" x14ac:dyDescent="0.25">
      <c r="A6769" t="s">
        <v>28</v>
      </c>
      <c r="B6769" t="s">
        <v>40</v>
      </c>
      <c r="C6769" t="s">
        <v>22</v>
      </c>
      <c r="D6769" t="s">
        <v>23</v>
      </c>
      <c r="E6769" t="s">
        <v>5</v>
      </c>
      <c r="F6769">
        <v>1</v>
      </c>
      <c r="G6769" t="s">
        <v>24</v>
      </c>
      <c r="H6769">
        <v>3504445</v>
      </c>
      <c r="I6769">
        <v>3506010</v>
      </c>
      <c r="J6769" t="s">
        <v>25</v>
      </c>
      <c r="K6769" t="s">
        <v>11791</v>
      </c>
      <c r="L6769" t="s">
        <v>11791</v>
      </c>
      <c r="N6769" t="s">
        <v>11792</v>
      </c>
      <c r="Q6769" t="s">
        <v>11789</v>
      </c>
      <c r="R6769">
        <v>1566</v>
      </c>
      <c r="S6769">
        <v>521</v>
      </c>
    </row>
    <row r="6770" spans="1:20" x14ac:dyDescent="0.25">
      <c r="A6770" t="s">
        <v>20</v>
      </c>
      <c r="B6770" t="s">
        <v>36</v>
      </c>
      <c r="C6770" t="s">
        <v>22</v>
      </c>
      <c r="D6770" t="s">
        <v>23</v>
      </c>
      <c r="E6770" t="s">
        <v>5</v>
      </c>
      <c r="F6770">
        <v>1</v>
      </c>
      <c r="G6770" t="s">
        <v>24</v>
      </c>
      <c r="H6770">
        <v>3506162</v>
      </c>
      <c r="I6770">
        <v>3506704</v>
      </c>
      <c r="J6770" t="s">
        <v>25</v>
      </c>
      <c r="Q6770" t="s">
        <v>11793</v>
      </c>
      <c r="R6770">
        <v>543</v>
      </c>
      <c r="T6770" t="s">
        <v>11794</v>
      </c>
    </row>
    <row r="6771" spans="1:20" x14ac:dyDescent="0.25">
      <c r="A6771" t="s">
        <v>28</v>
      </c>
      <c r="B6771" t="s">
        <v>40</v>
      </c>
      <c r="C6771" t="s">
        <v>22</v>
      </c>
      <c r="D6771" t="s">
        <v>23</v>
      </c>
      <c r="E6771" t="s">
        <v>5</v>
      </c>
      <c r="F6771">
        <v>1</v>
      </c>
      <c r="G6771" t="s">
        <v>24</v>
      </c>
      <c r="H6771">
        <v>3506162</v>
      </c>
      <c r="I6771">
        <v>3506704</v>
      </c>
      <c r="J6771" t="s">
        <v>25</v>
      </c>
      <c r="K6771" t="s">
        <v>11795</v>
      </c>
      <c r="L6771" t="s">
        <v>11795</v>
      </c>
      <c r="N6771" t="s">
        <v>11796</v>
      </c>
      <c r="Q6771" t="s">
        <v>11793</v>
      </c>
      <c r="R6771">
        <v>543</v>
      </c>
      <c r="S6771">
        <v>180</v>
      </c>
    </row>
    <row r="6772" spans="1:20" x14ac:dyDescent="0.25">
      <c r="A6772" t="s">
        <v>20</v>
      </c>
      <c r="B6772" t="s">
        <v>36</v>
      </c>
      <c r="C6772" t="s">
        <v>22</v>
      </c>
      <c r="D6772" t="s">
        <v>23</v>
      </c>
      <c r="E6772" t="s">
        <v>5</v>
      </c>
      <c r="F6772">
        <v>1</v>
      </c>
      <c r="G6772" t="s">
        <v>24</v>
      </c>
      <c r="H6772">
        <v>3506870</v>
      </c>
      <c r="I6772">
        <v>3507451</v>
      </c>
      <c r="J6772" t="s">
        <v>25</v>
      </c>
      <c r="Q6772" t="s">
        <v>11797</v>
      </c>
      <c r="R6772">
        <v>582</v>
      </c>
      <c r="T6772" t="s">
        <v>11798</v>
      </c>
    </row>
    <row r="6773" spans="1:20" x14ac:dyDescent="0.25">
      <c r="A6773" t="s">
        <v>28</v>
      </c>
      <c r="B6773" t="s">
        <v>40</v>
      </c>
      <c r="C6773" t="s">
        <v>22</v>
      </c>
      <c r="D6773" t="s">
        <v>23</v>
      </c>
      <c r="E6773" t="s">
        <v>5</v>
      </c>
      <c r="F6773">
        <v>1</v>
      </c>
      <c r="G6773" t="s">
        <v>24</v>
      </c>
      <c r="H6773">
        <v>3506870</v>
      </c>
      <c r="I6773">
        <v>3507451</v>
      </c>
      <c r="J6773" t="s">
        <v>25</v>
      </c>
      <c r="K6773" t="s">
        <v>11799</v>
      </c>
      <c r="L6773" t="s">
        <v>11799</v>
      </c>
      <c r="N6773" t="s">
        <v>11800</v>
      </c>
      <c r="Q6773" t="s">
        <v>11797</v>
      </c>
      <c r="R6773">
        <v>582</v>
      </c>
      <c r="S6773">
        <v>193</v>
      </c>
    </row>
    <row r="6774" spans="1:20" x14ac:dyDescent="0.25">
      <c r="A6774" t="s">
        <v>20</v>
      </c>
      <c r="B6774" t="s">
        <v>36</v>
      </c>
      <c r="C6774" t="s">
        <v>22</v>
      </c>
      <c r="D6774" t="s">
        <v>23</v>
      </c>
      <c r="E6774" t="s">
        <v>5</v>
      </c>
      <c r="F6774">
        <v>1</v>
      </c>
      <c r="G6774" t="s">
        <v>24</v>
      </c>
      <c r="H6774">
        <v>3507563</v>
      </c>
      <c r="I6774">
        <v>3508633</v>
      </c>
      <c r="J6774" t="s">
        <v>25</v>
      </c>
      <c r="Q6774" t="s">
        <v>11801</v>
      </c>
      <c r="R6774">
        <v>1071</v>
      </c>
      <c r="T6774" t="s">
        <v>11802</v>
      </c>
    </row>
    <row r="6775" spans="1:20" x14ac:dyDescent="0.25">
      <c r="A6775" t="s">
        <v>28</v>
      </c>
      <c r="B6775" t="s">
        <v>40</v>
      </c>
      <c r="C6775" t="s">
        <v>22</v>
      </c>
      <c r="D6775" t="s">
        <v>23</v>
      </c>
      <c r="E6775" t="s">
        <v>5</v>
      </c>
      <c r="F6775">
        <v>1</v>
      </c>
      <c r="G6775" t="s">
        <v>24</v>
      </c>
      <c r="H6775">
        <v>3507563</v>
      </c>
      <c r="I6775">
        <v>3508633</v>
      </c>
      <c r="J6775" t="s">
        <v>25</v>
      </c>
      <c r="K6775" t="s">
        <v>11803</v>
      </c>
      <c r="L6775" t="s">
        <v>11803</v>
      </c>
      <c r="N6775" t="s">
        <v>11804</v>
      </c>
      <c r="Q6775" t="s">
        <v>11801</v>
      </c>
      <c r="R6775">
        <v>1071</v>
      </c>
      <c r="S6775">
        <v>356</v>
      </c>
    </row>
    <row r="6776" spans="1:20" x14ac:dyDescent="0.25">
      <c r="A6776" t="s">
        <v>20</v>
      </c>
      <c r="B6776" t="s">
        <v>36</v>
      </c>
      <c r="C6776" t="s">
        <v>22</v>
      </c>
      <c r="D6776" t="s">
        <v>23</v>
      </c>
      <c r="E6776" t="s">
        <v>5</v>
      </c>
      <c r="F6776">
        <v>1</v>
      </c>
      <c r="G6776" t="s">
        <v>24</v>
      </c>
      <c r="H6776">
        <v>3508657</v>
      </c>
      <c r="I6776">
        <v>3509610</v>
      </c>
      <c r="J6776" t="s">
        <v>25</v>
      </c>
      <c r="Q6776" t="s">
        <v>11805</v>
      </c>
      <c r="R6776">
        <v>954</v>
      </c>
      <c r="T6776" t="s">
        <v>11806</v>
      </c>
    </row>
    <row r="6777" spans="1:20" x14ac:dyDescent="0.25">
      <c r="A6777" t="s">
        <v>28</v>
      </c>
      <c r="B6777" t="s">
        <v>40</v>
      </c>
      <c r="C6777" t="s">
        <v>22</v>
      </c>
      <c r="D6777" t="s">
        <v>23</v>
      </c>
      <c r="E6777" t="s">
        <v>5</v>
      </c>
      <c r="F6777">
        <v>1</v>
      </c>
      <c r="G6777" t="s">
        <v>24</v>
      </c>
      <c r="H6777">
        <v>3508657</v>
      </c>
      <c r="I6777">
        <v>3509610</v>
      </c>
      <c r="J6777" t="s">
        <v>25</v>
      </c>
      <c r="K6777" t="s">
        <v>11807</v>
      </c>
      <c r="L6777" t="s">
        <v>11807</v>
      </c>
      <c r="N6777" t="s">
        <v>11808</v>
      </c>
      <c r="Q6777" t="s">
        <v>11805</v>
      </c>
      <c r="R6777">
        <v>954</v>
      </c>
      <c r="S6777">
        <v>317</v>
      </c>
    </row>
    <row r="6778" spans="1:20" x14ac:dyDescent="0.25">
      <c r="A6778" t="s">
        <v>20</v>
      </c>
      <c r="B6778" t="s">
        <v>36</v>
      </c>
      <c r="C6778" t="s">
        <v>22</v>
      </c>
      <c r="D6778" t="s">
        <v>23</v>
      </c>
      <c r="E6778" t="s">
        <v>5</v>
      </c>
      <c r="F6778">
        <v>1</v>
      </c>
      <c r="G6778" t="s">
        <v>24</v>
      </c>
      <c r="H6778">
        <v>3509777</v>
      </c>
      <c r="I6778">
        <v>3510904</v>
      </c>
      <c r="J6778" t="s">
        <v>25</v>
      </c>
      <c r="Q6778" t="s">
        <v>11809</v>
      </c>
      <c r="R6778">
        <v>1128</v>
      </c>
      <c r="T6778" t="s">
        <v>11810</v>
      </c>
    </row>
    <row r="6779" spans="1:20" x14ac:dyDescent="0.25">
      <c r="A6779" t="s">
        <v>28</v>
      </c>
      <c r="B6779" t="s">
        <v>40</v>
      </c>
      <c r="C6779" t="s">
        <v>22</v>
      </c>
      <c r="D6779" t="s">
        <v>23</v>
      </c>
      <c r="E6779" t="s">
        <v>5</v>
      </c>
      <c r="F6779">
        <v>1</v>
      </c>
      <c r="G6779" t="s">
        <v>24</v>
      </c>
      <c r="H6779">
        <v>3509777</v>
      </c>
      <c r="I6779">
        <v>3510904</v>
      </c>
      <c r="J6779" t="s">
        <v>25</v>
      </c>
      <c r="K6779" t="s">
        <v>11811</v>
      </c>
      <c r="L6779" t="s">
        <v>11811</v>
      </c>
      <c r="N6779" t="s">
        <v>1321</v>
      </c>
      <c r="Q6779" t="s">
        <v>11809</v>
      </c>
      <c r="R6779">
        <v>1128</v>
      </c>
      <c r="S6779">
        <v>375</v>
      </c>
    </row>
    <row r="6780" spans="1:20" x14ac:dyDescent="0.25">
      <c r="A6780" t="s">
        <v>20</v>
      </c>
      <c r="B6780" t="s">
        <v>36</v>
      </c>
      <c r="C6780" t="s">
        <v>22</v>
      </c>
      <c r="D6780" t="s">
        <v>23</v>
      </c>
      <c r="E6780" t="s">
        <v>5</v>
      </c>
      <c r="F6780">
        <v>1</v>
      </c>
      <c r="G6780" t="s">
        <v>24</v>
      </c>
      <c r="H6780">
        <v>3510959</v>
      </c>
      <c r="I6780">
        <v>3511621</v>
      </c>
      <c r="J6780" t="s">
        <v>37</v>
      </c>
      <c r="Q6780" t="s">
        <v>11812</v>
      </c>
      <c r="R6780">
        <v>663</v>
      </c>
      <c r="T6780" t="s">
        <v>11813</v>
      </c>
    </row>
    <row r="6781" spans="1:20" x14ac:dyDescent="0.25">
      <c r="A6781" t="s">
        <v>28</v>
      </c>
      <c r="B6781" t="s">
        <v>40</v>
      </c>
      <c r="C6781" t="s">
        <v>22</v>
      </c>
      <c r="D6781" t="s">
        <v>23</v>
      </c>
      <c r="E6781" t="s">
        <v>5</v>
      </c>
      <c r="F6781">
        <v>1</v>
      </c>
      <c r="G6781" t="s">
        <v>24</v>
      </c>
      <c r="H6781">
        <v>3510959</v>
      </c>
      <c r="I6781">
        <v>3511621</v>
      </c>
      <c r="J6781" t="s">
        <v>37</v>
      </c>
      <c r="K6781" t="s">
        <v>11814</v>
      </c>
      <c r="L6781" t="s">
        <v>11814</v>
      </c>
      <c r="N6781" t="s">
        <v>11815</v>
      </c>
      <c r="Q6781" t="s">
        <v>11812</v>
      </c>
      <c r="R6781">
        <v>663</v>
      </c>
      <c r="S6781">
        <v>220</v>
      </c>
    </row>
    <row r="6782" spans="1:20" x14ac:dyDescent="0.25">
      <c r="A6782" t="s">
        <v>20</v>
      </c>
      <c r="B6782" t="s">
        <v>36</v>
      </c>
      <c r="C6782" t="s">
        <v>22</v>
      </c>
      <c r="D6782" t="s">
        <v>23</v>
      </c>
      <c r="E6782" t="s">
        <v>5</v>
      </c>
      <c r="F6782">
        <v>1</v>
      </c>
      <c r="G6782" t="s">
        <v>24</v>
      </c>
      <c r="H6782">
        <v>3511645</v>
      </c>
      <c r="I6782">
        <v>3512103</v>
      </c>
      <c r="J6782" t="s">
        <v>37</v>
      </c>
      <c r="Q6782" t="s">
        <v>11816</v>
      </c>
      <c r="R6782">
        <v>459</v>
      </c>
      <c r="T6782" t="s">
        <v>11817</v>
      </c>
    </row>
    <row r="6783" spans="1:20" x14ac:dyDescent="0.25">
      <c r="A6783" t="s">
        <v>28</v>
      </c>
      <c r="B6783" t="s">
        <v>40</v>
      </c>
      <c r="C6783" t="s">
        <v>22</v>
      </c>
      <c r="D6783" t="s">
        <v>23</v>
      </c>
      <c r="E6783" t="s">
        <v>5</v>
      </c>
      <c r="F6783">
        <v>1</v>
      </c>
      <c r="G6783" t="s">
        <v>24</v>
      </c>
      <c r="H6783">
        <v>3511645</v>
      </c>
      <c r="I6783">
        <v>3512103</v>
      </c>
      <c r="J6783" t="s">
        <v>37</v>
      </c>
      <c r="K6783" t="s">
        <v>11818</v>
      </c>
      <c r="L6783" t="s">
        <v>11818</v>
      </c>
      <c r="N6783" t="s">
        <v>11819</v>
      </c>
      <c r="Q6783" t="s">
        <v>11816</v>
      </c>
      <c r="R6783">
        <v>459</v>
      </c>
      <c r="S6783">
        <v>152</v>
      </c>
    </row>
    <row r="6784" spans="1:20" x14ac:dyDescent="0.25">
      <c r="A6784" t="s">
        <v>20</v>
      </c>
      <c r="B6784" t="s">
        <v>36</v>
      </c>
      <c r="C6784" t="s">
        <v>22</v>
      </c>
      <c r="D6784" t="s">
        <v>23</v>
      </c>
      <c r="E6784" t="s">
        <v>5</v>
      </c>
      <c r="F6784">
        <v>1</v>
      </c>
      <c r="G6784" t="s">
        <v>24</v>
      </c>
      <c r="H6784">
        <v>3512100</v>
      </c>
      <c r="I6784">
        <v>3513341</v>
      </c>
      <c r="J6784" t="s">
        <v>37</v>
      </c>
      <c r="Q6784" t="s">
        <v>11820</v>
      </c>
      <c r="R6784">
        <v>1242</v>
      </c>
      <c r="T6784" t="s">
        <v>11821</v>
      </c>
    </row>
    <row r="6785" spans="1:20" x14ac:dyDescent="0.25">
      <c r="A6785" t="s">
        <v>28</v>
      </c>
      <c r="B6785" t="s">
        <v>40</v>
      </c>
      <c r="C6785" t="s">
        <v>22</v>
      </c>
      <c r="D6785" t="s">
        <v>23</v>
      </c>
      <c r="E6785" t="s">
        <v>5</v>
      </c>
      <c r="F6785">
        <v>1</v>
      </c>
      <c r="G6785" t="s">
        <v>24</v>
      </c>
      <c r="H6785">
        <v>3512100</v>
      </c>
      <c r="I6785">
        <v>3513341</v>
      </c>
      <c r="J6785" t="s">
        <v>37</v>
      </c>
      <c r="K6785" t="s">
        <v>11822</v>
      </c>
      <c r="L6785" t="s">
        <v>11822</v>
      </c>
      <c r="N6785" t="s">
        <v>11823</v>
      </c>
      <c r="Q6785" t="s">
        <v>11820</v>
      </c>
      <c r="R6785">
        <v>1242</v>
      </c>
      <c r="S6785">
        <v>413</v>
      </c>
    </row>
    <row r="6786" spans="1:20" x14ac:dyDescent="0.25">
      <c r="A6786" t="s">
        <v>20</v>
      </c>
      <c r="B6786" t="s">
        <v>21</v>
      </c>
      <c r="C6786" t="s">
        <v>22</v>
      </c>
      <c r="D6786" t="s">
        <v>23</v>
      </c>
      <c r="E6786" t="s">
        <v>5</v>
      </c>
      <c r="F6786">
        <v>1</v>
      </c>
      <c r="G6786" t="s">
        <v>24</v>
      </c>
      <c r="H6786">
        <v>3513298</v>
      </c>
      <c r="I6786">
        <v>3513513</v>
      </c>
      <c r="J6786" t="s">
        <v>37</v>
      </c>
      <c r="Q6786" t="s">
        <v>11824</v>
      </c>
      <c r="R6786">
        <v>216</v>
      </c>
      <c r="T6786" t="s">
        <v>31</v>
      </c>
    </row>
    <row r="6787" spans="1:20" x14ac:dyDescent="0.25">
      <c r="A6787" t="s">
        <v>28</v>
      </c>
      <c r="B6787" t="s">
        <v>29</v>
      </c>
      <c r="C6787" t="s">
        <v>22</v>
      </c>
      <c r="D6787" t="s">
        <v>23</v>
      </c>
      <c r="E6787" t="s">
        <v>5</v>
      </c>
      <c r="F6787">
        <v>1</v>
      </c>
      <c r="G6787" t="s">
        <v>24</v>
      </c>
      <c r="H6787">
        <v>3513298</v>
      </c>
      <c r="I6787">
        <v>3513513</v>
      </c>
      <c r="J6787" t="s">
        <v>37</v>
      </c>
      <c r="N6787" t="s">
        <v>30</v>
      </c>
      <c r="Q6787" t="s">
        <v>11824</v>
      </c>
      <c r="R6787">
        <v>216</v>
      </c>
      <c r="T6787" t="s">
        <v>31</v>
      </c>
    </row>
    <row r="6788" spans="1:20" x14ac:dyDescent="0.25">
      <c r="A6788" t="s">
        <v>20</v>
      </c>
      <c r="B6788" t="s">
        <v>36</v>
      </c>
      <c r="C6788" t="s">
        <v>22</v>
      </c>
      <c r="D6788" t="s">
        <v>23</v>
      </c>
      <c r="E6788" t="s">
        <v>5</v>
      </c>
      <c r="F6788">
        <v>1</v>
      </c>
      <c r="G6788" t="s">
        <v>24</v>
      </c>
      <c r="H6788">
        <v>3513484</v>
      </c>
      <c r="I6788">
        <v>3514632</v>
      </c>
      <c r="J6788" t="s">
        <v>25</v>
      </c>
      <c r="Q6788" t="s">
        <v>11825</v>
      </c>
      <c r="R6788">
        <v>1149</v>
      </c>
      <c r="T6788" t="s">
        <v>11826</v>
      </c>
    </row>
    <row r="6789" spans="1:20" x14ac:dyDescent="0.25">
      <c r="A6789" t="s">
        <v>28</v>
      </c>
      <c r="B6789" t="s">
        <v>40</v>
      </c>
      <c r="C6789" t="s">
        <v>22</v>
      </c>
      <c r="D6789" t="s">
        <v>23</v>
      </c>
      <c r="E6789" t="s">
        <v>5</v>
      </c>
      <c r="F6789">
        <v>1</v>
      </c>
      <c r="G6789" t="s">
        <v>24</v>
      </c>
      <c r="H6789">
        <v>3513484</v>
      </c>
      <c r="I6789">
        <v>3514632</v>
      </c>
      <c r="J6789" t="s">
        <v>25</v>
      </c>
      <c r="K6789" t="s">
        <v>11827</v>
      </c>
      <c r="L6789" t="s">
        <v>11827</v>
      </c>
      <c r="N6789" t="s">
        <v>11828</v>
      </c>
      <c r="Q6789" t="s">
        <v>11825</v>
      </c>
      <c r="R6789">
        <v>1149</v>
      </c>
      <c r="S6789">
        <v>382</v>
      </c>
    </row>
    <row r="6790" spans="1:20" x14ac:dyDescent="0.25">
      <c r="A6790" t="s">
        <v>20</v>
      </c>
      <c r="B6790" t="s">
        <v>36</v>
      </c>
      <c r="C6790" t="s">
        <v>22</v>
      </c>
      <c r="D6790" t="s">
        <v>23</v>
      </c>
      <c r="E6790" t="s">
        <v>5</v>
      </c>
      <c r="F6790">
        <v>1</v>
      </c>
      <c r="G6790" t="s">
        <v>24</v>
      </c>
      <c r="H6790">
        <v>3514740</v>
      </c>
      <c r="I6790">
        <v>3515111</v>
      </c>
      <c r="J6790" t="s">
        <v>37</v>
      </c>
      <c r="Q6790" t="s">
        <v>11829</v>
      </c>
      <c r="R6790">
        <v>372</v>
      </c>
      <c r="T6790" t="s">
        <v>11830</v>
      </c>
    </row>
    <row r="6791" spans="1:20" x14ac:dyDescent="0.25">
      <c r="A6791" t="s">
        <v>28</v>
      </c>
      <c r="B6791" t="s">
        <v>40</v>
      </c>
      <c r="C6791" t="s">
        <v>22</v>
      </c>
      <c r="D6791" t="s">
        <v>23</v>
      </c>
      <c r="E6791" t="s">
        <v>5</v>
      </c>
      <c r="F6791">
        <v>1</v>
      </c>
      <c r="G6791" t="s">
        <v>24</v>
      </c>
      <c r="H6791">
        <v>3514740</v>
      </c>
      <c r="I6791">
        <v>3515111</v>
      </c>
      <c r="J6791" t="s">
        <v>37</v>
      </c>
      <c r="K6791" t="s">
        <v>11831</v>
      </c>
      <c r="L6791" t="s">
        <v>11831</v>
      </c>
      <c r="N6791" t="s">
        <v>11832</v>
      </c>
      <c r="Q6791" t="s">
        <v>11829</v>
      </c>
      <c r="R6791">
        <v>372</v>
      </c>
      <c r="S6791">
        <v>123</v>
      </c>
    </row>
    <row r="6792" spans="1:20" x14ac:dyDescent="0.25">
      <c r="A6792" t="s">
        <v>20</v>
      </c>
      <c r="B6792" t="s">
        <v>36</v>
      </c>
      <c r="C6792" t="s">
        <v>22</v>
      </c>
      <c r="D6792" t="s">
        <v>23</v>
      </c>
      <c r="E6792" t="s">
        <v>5</v>
      </c>
      <c r="F6792">
        <v>1</v>
      </c>
      <c r="G6792" t="s">
        <v>24</v>
      </c>
      <c r="H6792">
        <v>3515341</v>
      </c>
      <c r="I6792">
        <v>3515733</v>
      </c>
      <c r="J6792" t="s">
        <v>37</v>
      </c>
      <c r="Q6792" t="s">
        <v>11833</v>
      </c>
      <c r="R6792">
        <v>393</v>
      </c>
      <c r="T6792" t="s">
        <v>11834</v>
      </c>
    </row>
    <row r="6793" spans="1:20" x14ac:dyDescent="0.25">
      <c r="A6793" t="s">
        <v>28</v>
      </c>
      <c r="B6793" t="s">
        <v>40</v>
      </c>
      <c r="C6793" t="s">
        <v>22</v>
      </c>
      <c r="D6793" t="s">
        <v>23</v>
      </c>
      <c r="E6793" t="s">
        <v>5</v>
      </c>
      <c r="F6793">
        <v>1</v>
      </c>
      <c r="G6793" t="s">
        <v>24</v>
      </c>
      <c r="H6793">
        <v>3515341</v>
      </c>
      <c r="I6793">
        <v>3515733</v>
      </c>
      <c r="J6793" t="s">
        <v>37</v>
      </c>
      <c r="K6793" t="s">
        <v>11835</v>
      </c>
      <c r="L6793" t="s">
        <v>11835</v>
      </c>
      <c r="N6793" t="s">
        <v>11836</v>
      </c>
      <c r="Q6793" t="s">
        <v>11833</v>
      </c>
      <c r="R6793">
        <v>393</v>
      </c>
      <c r="S6793">
        <v>130</v>
      </c>
    </row>
    <row r="6794" spans="1:20" x14ac:dyDescent="0.25">
      <c r="A6794" t="s">
        <v>20</v>
      </c>
      <c r="B6794" t="s">
        <v>36</v>
      </c>
      <c r="C6794" t="s">
        <v>22</v>
      </c>
      <c r="D6794" t="s">
        <v>23</v>
      </c>
      <c r="E6794" t="s">
        <v>5</v>
      </c>
      <c r="F6794">
        <v>1</v>
      </c>
      <c r="G6794" t="s">
        <v>24</v>
      </c>
      <c r="H6794">
        <v>3515745</v>
      </c>
      <c r="I6794">
        <v>3516173</v>
      </c>
      <c r="J6794" t="s">
        <v>37</v>
      </c>
      <c r="Q6794" t="s">
        <v>11837</v>
      </c>
      <c r="R6794">
        <v>429</v>
      </c>
      <c r="T6794" t="s">
        <v>11838</v>
      </c>
    </row>
    <row r="6795" spans="1:20" x14ac:dyDescent="0.25">
      <c r="A6795" t="s">
        <v>28</v>
      </c>
      <c r="B6795" t="s">
        <v>40</v>
      </c>
      <c r="C6795" t="s">
        <v>22</v>
      </c>
      <c r="D6795" t="s">
        <v>23</v>
      </c>
      <c r="E6795" t="s">
        <v>5</v>
      </c>
      <c r="F6795">
        <v>1</v>
      </c>
      <c r="G6795" t="s">
        <v>24</v>
      </c>
      <c r="H6795">
        <v>3515745</v>
      </c>
      <c r="I6795">
        <v>3516173</v>
      </c>
      <c r="J6795" t="s">
        <v>37</v>
      </c>
      <c r="K6795" t="s">
        <v>11839</v>
      </c>
      <c r="L6795" t="s">
        <v>11839</v>
      </c>
      <c r="N6795" t="s">
        <v>11840</v>
      </c>
      <c r="Q6795" t="s">
        <v>11837</v>
      </c>
      <c r="R6795">
        <v>429</v>
      </c>
      <c r="S6795">
        <v>142</v>
      </c>
    </row>
    <row r="6796" spans="1:20" x14ac:dyDescent="0.25">
      <c r="A6796" t="s">
        <v>20</v>
      </c>
      <c r="B6796" t="s">
        <v>36</v>
      </c>
      <c r="C6796" t="s">
        <v>22</v>
      </c>
      <c r="D6796" t="s">
        <v>23</v>
      </c>
      <c r="E6796" t="s">
        <v>5</v>
      </c>
      <c r="F6796">
        <v>1</v>
      </c>
      <c r="G6796" t="s">
        <v>24</v>
      </c>
      <c r="H6796">
        <v>3516485</v>
      </c>
      <c r="I6796">
        <v>3516790</v>
      </c>
      <c r="J6796" t="s">
        <v>25</v>
      </c>
      <c r="Q6796" t="s">
        <v>11841</v>
      </c>
      <c r="R6796">
        <v>306</v>
      </c>
      <c r="T6796" t="s">
        <v>11842</v>
      </c>
    </row>
    <row r="6797" spans="1:20" x14ac:dyDescent="0.25">
      <c r="A6797" t="s">
        <v>28</v>
      </c>
      <c r="B6797" t="s">
        <v>40</v>
      </c>
      <c r="C6797" t="s">
        <v>22</v>
      </c>
      <c r="D6797" t="s">
        <v>23</v>
      </c>
      <c r="E6797" t="s">
        <v>5</v>
      </c>
      <c r="F6797">
        <v>1</v>
      </c>
      <c r="G6797" t="s">
        <v>24</v>
      </c>
      <c r="H6797">
        <v>3516485</v>
      </c>
      <c r="I6797">
        <v>3516790</v>
      </c>
      <c r="J6797" t="s">
        <v>25</v>
      </c>
      <c r="K6797" t="s">
        <v>11843</v>
      </c>
      <c r="L6797" t="s">
        <v>11843</v>
      </c>
      <c r="N6797" t="s">
        <v>11844</v>
      </c>
      <c r="Q6797" t="s">
        <v>11841</v>
      </c>
      <c r="R6797">
        <v>306</v>
      </c>
      <c r="S6797">
        <v>101</v>
      </c>
    </row>
    <row r="6798" spans="1:20" x14ac:dyDescent="0.25">
      <c r="A6798" t="s">
        <v>20</v>
      </c>
      <c r="B6798" t="s">
        <v>21</v>
      </c>
      <c r="C6798" t="s">
        <v>22</v>
      </c>
      <c r="D6798" t="s">
        <v>23</v>
      </c>
      <c r="E6798" t="s">
        <v>5</v>
      </c>
      <c r="F6798">
        <v>1</v>
      </c>
      <c r="G6798" t="s">
        <v>24</v>
      </c>
      <c r="H6798">
        <v>3516885</v>
      </c>
      <c r="I6798">
        <v>3517104</v>
      </c>
      <c r="J6798" t="s">
        <v>25</v>
      </c>
      <c r="Q6798" t="s">
        <v>11845</v>
      </c>
      <c r="R6798">
        <v>220</v>
      </c>
      <c r="T6798" t="s">
        <v>35</v>
      </c>
    </row>
    <row r="6799" spans="1:20" x14ac:dyDescent="0.25">
      <c r="A6799" t="s">
        <v>28</v>
      </c>
      <c r="B6799" t="s">
        <v>29</v>
      </c>
      <c r="C6799" t="s">
        <v>22</v>
      </c>
      <c r="D6799" t="s">
        <v>23</v>
      </c>
      <c r="E6799" t="s">
        <v>5</v>
      </c>
      <c r="F6799">
        <v>1</v>
      </c>
      <c r="G6799" t="s">
        <v>24</v>
      </c>
      <c r="H6799">
        <v>3516885</v>
      </c>
      <c r="I6799">
        <v>3517104</v>
      </c>
      <c r="J6799" t="s">
        <v>25</v>
      </c>
      <c r="N6799" t="s">
        <v>30</v>
      </c>
      <c r="Q6799" t="s">
        <v>11845</v>
      </c>
      <c r="R6799">
        <v>220</v>
      </c>
      <c r="T6799" t="s">
        <v>35</v>
      </c>
    </row>
    <row r="6800" spans="1:20" x14ac:dyDescent="0.25">
      <c r="A6800" t="s">
        <v>20</v>
      </c>
      <c r="B6800" t="s">
        <v>36</v>
      </c>
      <c r="C6800" t="s">
        <v>22</v>
      </c>
      <c r="D6800" t="s">
        <v>23</v>
      </c>
      <c r="E6800" t="s">
        <v>5</v>
      </c>
      <c r="F6800">
        <v>1</v>
      </c>
      <c r="G6800" t="s">
        <v>24</v>
      </c>
      <c r="H6800">
        <v>3517201</v>
      </c>
      <c r="I6800">
        <v>3517665</v>
      </c>
      <c r="J6800" t="s">
        <v>25</v>
      </c>
      <c r="Q6800" t="s">
        <v>11846</v>
      </c>
      <c r="R6800">
        <v>465</v>
      </c>
      <c r="T6800" t="s">
        <v>11847</v>
      </c>
    </row>
    <row r="6801" spans="1:20" x14ac:dyDescent="0.25">
      <c r="A6801" t="s">
        <v>28</v>
      </c>
      <c r="B6801" t="s">
        <v>40</v>
      </c>
      <c r="C6801" t="s">
        <v>22</v>
      </c>
      <c r="D6801" t="s">
        <v>23</v>
      </c>
      <c r="E6801" t="s">
        <v>5</v>
      </c>
      <c r="F6801">
        <v>1</v>
      </c>
      <c r="G6801" t="s">
        <v>24</v>
      </c>
      <c r="H6801">
        <v>3517201</v>
      </c>
      <c r="I6801">
        <v>3517665</v>
      </c>
      <c r="J6801" t="s">
        <v>25</v>
      </c>
      <c r="K6801" t="s">
        <v>11848</v>
      </c>
      <c r="L6801" t="s">
        <v>11848</v>
      </c>
      <c r="N6801" t="s">
        <v>6575</v>
      </c>
      <c r="Q6801" t="s">
        <v>11846</v>
      </c>
      <c r="R6801">
        <v>465</v>
      </c>
      <c r="S6801">
        <v>154</v>
      </c>
    </row>
    <row r="6802" spans="1:20" x14ac:dyDescent="0.25">
      <c r="A6802" t="s">
        <v>20</v>
      </c>
      <c r="B6802" t="s">
        <v>11849</v>
      </c>
      <c r="C6802" t="s">
        <v>22</v>
      </c>
      <c r="D6802" t="s">
        <v>23</v>
      </c>
      <c r="E6802" t="s">
        <v>5</v>
      </c>
      <c r="F6802">
        <v>1</v>
      </c>
      <c r="G6802" t="s">
        <v>24</v>
      </c>
      <c r="H6802">
        <v>3517734</v>
      </c>
      <c r="I6802">
        <v>3518145</v>
      </c>
      <c r="J6802" t="s">
        <v>37</v>
      </c>
      <c r="O6802" t="s">
        <v>11850</v>
      </c>
      <c r="Q6802" t="s">
        <v>11851</v>
      </c>
      <c r="R6802">
        <v>412</v>
      </c>
      <c r="T6802" t="s">
        <v>11852</v>
      </c>
    </row>
    <row r="6803" spans="1:20" x14ac:dyDescent="0.25">
      <c r="A6803" t="s">
        <v>4390</v>
      </c>
      <c r="B6803" t="s">
        <v>11849</v>
      </c>
      <c r="C6803" t="s">
        <v>22</v>
      </c>
      <c r="D6803" t="s">
        <v>23</v>
      </c>
      <c r="E6803" t="s">
        <v>5</v>
      </c>
      <c r="F6803">
        <v>1</v>
      </c>
      <c r="G6803" t="s">
        <v>24</v>
      </c>
      <c r="H6803">
        <v>3517734</v>
      </c>
      <c r="I6803">
        <v>3518145</v>
      </c>
      <c r="J6803" t="s">
        <v>37</v>
      </c>
      <c r="N6803" t="s">
        <v>11853</v>
      </c>
      <c r="O6803" t="s">
        <v>11850</v>
      </c>
      <c r="Q6803" t="s">
        <v>11851</v>
      </c>
      <c r="R6803">
        <v>412</v>
      </c>
    </row>
    <row r="6804" spans="1:20" x14ac:dyDescent="0.25">
      <c r="A6804" t="s">
        <v>20</v>
      </c>
      <c r="B6804" t="s">
        <v>21</v>
      </c>
      <c r="C6804" t="s">
        <v>22</v>
      </c>
      <c r="D6804" t="s">
        <v>23</v>
      </c>
      <c r="E6804" t="s">
        <v>5</v>
      </c>
      <c r="F6804">
        <v>1</v>
      </c>
      <c r="G6804" t="s">
        <v>24</v>
      </c>
      <c r="H6804">
        <v>3518158</v>
      </c>
      <c r="I6804">
        <v>3518520</v>
      </c>
      <c r="J6804" t="s">
        <v>37</v>
      </c>
      <c r="Q6804" t="s">
        <v>11854</v>
      </c>
      <c r="R6804">
        <v>363</v>
      </c>
      <c r="T6804" t="s">
        <v>35</v>
      </c>
    </row>
    <row r="6805" spans="1:20" x14ac:dyDescent="0.25">
      <c r="A6805" t="s">
        <v>28</v>
      </c>
      <c r="B6805" t="s">
        <v>29</v>
      </c>
      <c r="C6805" t="s">
        <v>22</v>
      </c>
      <c r="D6805" t="s">
        <v>23</v>
      </c>
      <c r="E6805" t="s">
        <v>5</v>
      </c>
      <c r="F6805">
        <v>1</v>
      </c>
      <c r="G6805" t="s">
        <v>24</v>
      </c>
      <c r="H6805">
        <v>3518158</v>
      </c>
      <c r="I6805">
        <v>3518520</v>
      </c>
      <c r="J6805" t="s">
        <v>37</v>
      </c>
      <c r="N6805" t="s">
        <v>30</v>
      </c>
      <c r="Q6805" t="s">
        <v>11854</v>
      </c>
      <c r="R6805">
        <v>363</v>
      </c>
      <c r="T6805" t="s">
        <v>35</v>
      </c>
    </row>
    <row r="6806" spans="1:20" x14ac:dyDescent="0.25">
      <c r="A6806" t="s">
        <v>20</v>
      </c>
      <c r="B6806" t="s">
        <v>36</v>
      </c>
      <c r="C6806" t="s">
        <v>22</v>
      </c>
      <c r="D6806" t="s">
        <v>23</v>
      </c>
      <c r="E6806" t="s">
        <v>5</v>
      </c>
      <c r="F6806">
        <v>1</v>
      </c>
      <c r="G6806" t="s">
        <v>24</v>
      </c>
      <c r="H6806">
        <v>3518517</v>
      </c>
      <c r="I6806">
        <v>3519581</v>
      </c>
      <c r="J6806" t="s">
        <v>37</v>
      </c>
      <c r="Q6806" t="s">
        <v>11855</v>
      </c>
      <c r="R6806">
        <v>1065</v>
      </c>
      <c r="T6806" t="s">
        <v>11856</v>
      </c>
    </row>
    <row r="6807" spans="1:20" x14ac:dyDescent="0.25">
      <c r="A6807" t="s">
        <v>28</v>
      </c>
      <c r="B6807" t="s">
        <v>40</v>
      </c>
      <c r="C6807" t="s">
        <v>22</v>
      </c>
      <c r="D6807" t="s">
        <v>23</v>
      </c>
      <c r="E6807" t="s">
        <v>5</v>
      </c>
      <c r="F6807">
        <v>1</v>
      </c>
      <c r="G6807" t="s">
        <v>24</v>
      </c>
      <c r="H6807">
        <v>3518517</v>
      </c>
      <c r="I6807">
        <v>3519581</v>
      </c>
      <c r="J6807" t="s">
        <v>37</v>
      </c>
      <c r="K6807" t="s">
        <v>11857</v>
      </c>
      <c r="L6807" t="s">
        <v>11857</v>
      </c>
      <c r="N6807" t="s">
        <v>11102</v>
      </c>
      <c r="Q6807" t="s">
        <v>11855</v>
      </c>
      <c r="R6807">
        <v>1065</v>
      </c>
      <c r="S6807">
        <v>354</v>
      </c>
    </row>
    <row r="6808" spans="1:20" x14ac:dyDescent="0.25">
      <c r="A6808" t="s">
        <v>20</v>
      </c>
      <c r="B6808" t="s">
        <v>36</v>
      </c>
      <c r="C6808" t="s">
        <v>22</v>
      </c>
      <c r="D6808" t="s">
        <v>23</v>
      </c>
      <c r="E6808" t="s">
        <v>5</v>
      </c>
      <c r="F6808">
        <v>1</v>
      </c>
      <c r="G6808" t="s">
        <v>24</v>
      </c>
      <c r="H6808">
        <v>3519787</v>
      </c>
      <c r="I6808">
        <v>3520698</v>
      </c>
      <c r="J6808" t="s">
        <v>25</v>
      </c>
      <c r="Q6808" t="s">
        <v>11858</v>
      </c>
      <c r="R6808">
        <v>912</v>
      </c>
      <c r="T6808" t="s">
        <v>11859</v>
      </c>
    </row>
    <row r="6809" spans="1:20" x14ac:dyDescent="0.25">
      <c r="A6809" t="s">
        <v>28</v>
      </c>
      <c r="B6809" t="s">
        <v>40</v>
      </c>
      <c r="C6809" t="s">
        <v>22</v>
      </c>
      <c r="D6809" t="s">
        <v>23</v>
      </c>
      <c r="E6809" t="s">
        <v>5</v>
      </c>
      <c r="F6809">
        <v>1</v>
      </c>
      <c r="G6809" t="s">
        <v>24</v>
      </c>
      <c r="H6809">
        <v>3519787</v>
      </c>
      <c r="I6809">
        <v>3520698</v>
      </c>
      <c r="J6809" t="s">
        <v>25</v>
      </c>
      <c r="K6809" t="s">
        <v>11860</v>
      </c>
      <c r="L6809" t="s">
        <v>11860</v>
      </c>
      <c r="N6809" t="s">
        <v>11434</v>
      </c>
      <c r="Q6809" t="s">
        <v>11858</v>
      </c>
      <c r="R6809">
        <v>912</v>
      </c>
      <c r="S6809">
        <v>303</v>
      </c>
    </row>
    <row r="6810" spans="1:20" x14ac:dyDescent="0.25">
      <c r="A6810" t="s">
        <v>20</v>
      </c>
      <c r="B6810" t="s">
        <v>36</v>
      </c>
      <c r="C6810" t="s">
        <v>22</v>
      </c>
      <c r="D6810" t="s">
        <v>23</v>
      </c>
      <c r="E6810" t="s">
        <v>5</v>
      </c>
      <c r="F6810">
        <v>1</v>
      </c>
      <c r="G6810" t="s">
        <v>24</v>
      </c>
      <c r="H6810">
        <v>3521324</v>
      </c>
      <c r="I6810">
        <v>3526588</v>
      </c>
      <c r="J6810" t="s">
        <v>25</v>
      </c>
      <c r="Q6810" t="s">
        <v>11861</v>
      </c>
      <c r="R6810">
        <v>5265</v>
      </c>
      <c r="T6810" t="s">
        <v>11862</v>
      </c>
    </row>
    <row r="6811" spans="1:20" x14ac:dyDescent="0.25">
      <c r="A6811" t="s">
        <v>28</v>
      </c>
      <c r="B6811" t="s">
        <v>40</v>
      </c>
      <c r="C6811" t="s">
        <v>22</v>
      </c>
      <c r="D6811" t="s">
        <v>23</v>
      </c>
      <c r="E6811" t="s">
        <v>5</v>
      </c>
      <c r="F6811">
        <v>1</v>
      </c>
      <c r="G6811" t="s">
        <v>24</v>
      </c>
      <c r="H6811">
        <v>3521324</v>
      </c>
      <c r="I6811">
        <v>3526588</v>
      </c>
      <c r="J6811" t="s">
        <v>25</v>
      </c>
      <c r="K6811" t="s">
        <v>11863</v>
      </c>
      <c r="L6811" t="s">
        <v>11863</v>
      </c>
      <c r="N6811" t="s">
        <v>11864</v>
      </c>
      <c r="Q6811" t="s">
        <v>11861</v>
      </c>
      <c r="R6811">
        <v>5265</v>
      </c>
      <c r="S6811">
        <v>1754</v>
      </c>
    </row>
    <row r="6812" spans="1:20" x14ac:dyDescent="0.25">
      <c r="A6812" t="s">
        <v>20</v>
      </c>
      <c r="B6812" t="s">
        <v>36</v>
      </c>
      <c r="C6812" t="s">
        <v>22</v>
      </c>
      <c r="D6812" t="s">
        <v>23</v>
      </c>
      <c r="E6812" t="s">
        <v>5</v>
      </c>
      <c r="F6812">
        <v>1</v>
      </c>
      <c r="G6812" t="s">
        <v>24</v>
      </c>
      <c r="H6812">
        <v>3526684</v>
      </c>
      <c r="I6812">
        <v>3527409</v>
      </c>
      <c r="J6812" t="s">
        <v>37</v>
      </c>
      <c r="O6812" t="s">
        <v>11865</v>
      </c>
      <c r="Q6812" t="s">
        <v>11866</v>
      </c>
      <c r="R6812">
        <v>726</v>
      </c>
      <c r="T6812" t="s">
        <v>11867</v>
      </c>
    </row>
    <row r="6813" spans="1:20" x14ac:dyDescent="0.25">
      <c r="A6813" t="s">
        <v>28</v>
      </c>
      <c r="B6813" t="s">
        <v>40</v>
      </c>
      <c r="C6813" t="s">
        <v>22</v>
      </c>
      <c r="D6813" t="s">
        <v>23</v>
      </c>
      <c r="E6813" t="s">
        <v>5</v>
      </c>
      <c r="F6813">
        <v>1</v>
      </c>
      <c r="G6813" t="s">
        <v>24</v>
      </c>
      <c r="H6813">
        <v>3526684</v>
      </c>
      <c r="I6813">
        <v>3527409</v>
      </c>
      <c r="J6813" t="s">
        <v>37</v>
      </c>
      <c r="K6813" t="s">
        <v>11868</v>
      </c>
      <c r="L6813" t="s">
        <v>11868</v>
      </c>
      <c r="N6813" t="s">
        <v>1801</v>
      </c>
      <c r="O6813" t="s">
        <v>11865</v>
      </c>
      <c r="Q6813" t="s">
        <v>11866</v>
      </c>
      <c r="R6813">
        <v>726</v>
      </c>
      <c r="S6813">
        <v>241</v>
      </c>
    </row>
    <row r="6814" spans="1:20" x14ac:dyDescent="0.25">
      <c r="A6814" t="s">
        <v>20</v>
      </c>
      <c r="B6814" t="s">
        <v>36</v>
      </c>
      <c r="C6814" t="s">
        <v>22</v>
      </c>
      <c r="D6814" t="s">
        <v>23</v>
      </c>
      <c r="E6814" t="s">
        <v>5</v>
      </c>
      <c r="F6814">
        <v>1</v>
      </c>
      <c r="G6814" t="s">
        <v>24</v>
      </c>
      <c r="H6814">
        <v>3527406</v>
      </c>
      <c r="I6814">
        <v>3528083</v>
      </c>
      <c r="J6814" t="s">
        <v>37</v>
      </c>
      <c r="Q6814" t="s">
        <v>11869</v>
      </c>
      <c r="R6814">
        <v>678</v>
      </c>
      <c r="T6814" t="s">
        <v>11870</v>
      </c>
    </row>
    <row r="6815" spans="1:20" x14ac:dyDescent="0.25">
      <c r="A6815" t="s">
        <v>28</v>
      </c>
      <c r="B6815" t="s">
        <v>40</v>
      </c>
      <c r="C6815" t="s">
        <v>22</v>
      </c>
      <c r="D6815" t="s">
        <v>23</v>
      </c>
      <c r="E6815" t="s">
        <v>5</v>
      </c>
      <c r="F6815">
        <v>1</v>
      </c>
      <c r="G6815" t="s">
        <v>24</v>
      </c>
      <c r="H6815">
        <v>3527406</v>
      </c>
      <c r="I6815">
        <v>3528083</v>
      </c>
      <c r="J6815" t="s">
        <v>37</v>
      </c>
      <c r="K6815" t="s">
        <v>11871</v>
      </c>
      <c r="L6815" t="s">
        <v>11871</v>
      </c>
      <c r="N6815" t="s">
        <v>11872</v>
      </c>
      <c r="Q6815" t="s">
        <v>11869</v>
      </c>
      <c r="R6815">
        <v>678</v>
      </c>
      <c r="S6815">
        <v>225</v>
      </c>
    </row>
    <row r="6816" spans="1:20" x14ac:dyDescent="0.25">
      <c r="A6816" t="s">
        <v>20</v>
      </c>
      <c r="B6816" t="s">
        <v>36</v>
      </c>
      <c r="C6816" t="s">
        <v>22</v>
      </c>
      <c r="D6816" t="s">
        <v>23</v>
      </c>
      <c r="E6816" t="s">
        <v>5</v>
      </c>
      <c r="F6816">
        <v>1</v>
      </c>
      <c r="G6816" t="s">
        <v>24</v>
      </c>
      <c r="H6816">
        <v>3528083</v>
      </c>
      <c r="I6816">
        <v>3528823</v>
      </c>
      <c r="J6816" t="s">
        <v>37</v>
      </c>
      <c r="Q6816" t="s">
        <v>11873</v>
      </c>
      <c r="R6816">
        <v>741</v>
      </c>
      <c r="T6816" t="s">
        <v>11874</v>
      </c>
    </row>
    <row r="6817" spans="1:20" x14ac:dyDescent="0.25">
      <c r="A6817" t="s">
        <v>28</v>
      </c>
      <c r="B6817" t="s">
        <v>40</v>
      </c>
      <c r="C6817" t="s">
        <v>22</v>
      </c>
      <c r="D6817" t="s">
        <v>23</v>
      </c>
      <c r="E6817" t="s">
        <v>5</v>
      </c>
      <c r="F6817">
        <v>1</v>
      </c>
      <c r="G6817" t="s">
        <v>24</v>
      </c>
      <c r="H6817">
        <v>3528083</v>
      </c>
      <c r="I6817">
        <v>3528823</v>
      </c>
      <c r="J6817" t="s">
        <v>37</v>
      </c>
      <c r="K6817" t="s">
        <v>11875</v>
      </c>
      <c r="L6817" t="s">
        <v>11875</v>
      </c>
      <c r="N6817" t="s">
        <v>1797</v>
      </c>
      <c r="Q6817" t="s">
        <v>11873</v>
      </c>
      <c r="R6817">
        <v>741</v>
      </c>
      <c r="S6817">
        <v>246</v>
      </c>
    </row>
    <row r="6818" spans="1:20" x14ac:dyDescent="0.25">
      <c r="A6818" t="s">
        <v>20</v>
      </c>
      <c r="B6818" t="s">
        <v>36</v>
      </c>
      <c r="C6818" t="s">
        <v>22</v>
      </c>
      <c r="D6818" t="s">
        <v>23</v>
      </c>
      <c r="E6818" t="s">
        <v>5</v>
      </c>
      <c r="F6818">
        <v>1</v>
      </c>
      <c r="G6818" t="s">
        <v>24</v>
      </c>
      <c r="H6818">
        <v>3528908</v>
      </c>
      <c r="I6818">
        <v>3529801</v>
      </c>
      <c r="J6818" t="s">
        <v>37</v>
      </c>
      <c r="Q6818" t="s">
        <v>11876</v>
      </c>
      <c r="R6818">
        <v>894</v>
      </c>
      <c r="T6818" t="s">
        <v>11877</v>
      </c>
    </row>
    <row r="6819" spans="1:20" x14ac:dyDescent="0.25">
      <c r="A6819" t="s">
        <v>28</v>
      </c>
      <c r="B6819" t="s">
        <v>40</v>
      </c>
      <c r="C6819" t="s">
        <v>22</v>
      </c>
      <c r="D6819" t="s">
        <v>23</v>
      </c>
      <c r="E6819" t="s">
        <v>5</v>
      </c>
      <c r="F6819">
        <v>1</v>
      </c>
      <c r="G6819" t="s">
        <v>24</v>
      </c>
      <c r="H6819">
        <v>3528908</v>
      </c>
      <c r="I6819">
        <v>3529801</v>
      </c>
      <c r="J6819" t="s">
        <v>37</v>
      </c>
      <c r="K6819" t="s">
        <v>11878</v>
      </c>
      <c r="L6819" t="s">
        <v>11878</v>
      </c>
      <c r="N6819" t="s">
        <v>1793</v>
      </c>
      <c r="Q6819" t="s">
        <v>11876</v>
      </c>
      <c r="R6819">
        <v>894</v>
      </c>
      <c r="S6819">
        <v>297</v>
      </c>
    </row>
    <row r="6820" spans="1:20" x14ac:dyDescent="0.25">
      <c r="A6820" t="s">
        <v>20</v>
      </c>
      <c r="B6820" t="s">
        <v>36</v>
      </c>
      <c r="C6820" t="s">
        <v>22</v>
      </c>
      <c r="D6820" t="s">
        <v>23</v>
      </c>
      <c r="E6820" t="s">
        <v>5</v>
      </c>
      <c r="F6820">
        <v>1</v>
      </c>
      <c r="G6820" t="s">
        <v>24</v>
      </c>
      <c r="H6820">
        <v>3530021</v>
      </c>
      <c r="I6820">
        <v>3531307</v>
      </c>
      <c r="J6820" t="s">
        <v>37</v>
      </c>
      <c r="Q6820" t="s">
        <v>11879</v>
      </c>
      <c r="R6820">
        <v>1287</v>
      </c>
      <c r="T6820" t="s">
        <v>11880</v>
      </c>
    </row>
    <row r="6821" spans="1:20" x14ac:dyDescent="0.25">
      <c r="A6821" t="s">
        <v>28</v>
      </c>
      <c r="B6821" t="s">
        <v>40</v>
      </c>
      <c r="C6821" t="s">
        <v>22</v>
      </c>
      <c r="D6821" t="s">
        <v>23</v>
      </c>
      <c r="E6821" t="s">
        <v>5</v>
      </c>
      <c r="F6821">
        <v>1</v>
      </c>
      <c r="G6821" t="s">
        <v>24</v>
      </c>
      <c r="H6821">
        <v>3530021</v>
      </c>
      <c r="I6821">
        <v>3531307</v>
      </c>
      <c r="J6821" t="s">
        <v>37</v>
      </c>
      <c r="K6821" t="s">
        <v>11881</v>
      </c>
      <c r="L6821" t="s">
        <v>11881</v>
      </c>
      <c r="N6821" t="s">
        <v>11882</v>
      </c>
      <c r="Q6821" t="s">
        <v>11879</v>
      </c>
      <c r="R6821">
        <v>1287</v>
      </c>
      <c r="S6821">
        <v>428</v>
      </c>
    </row>
    <row r="6822" spans="1:20" x14ac:dyDescent="0.25">
      <c r="A6822" t="s">
        <v>20</v>
      </c>
      <c r="B6822" t="s">
        <v>36</v>
      </c>
      <c r="C6822" t="s">
        <v>22</v>
      </c>
      <c r="D6822" t="s">
        <v>23</v>
      </c>
      <c r="E6822" t="s">
        <v>5</v>
      </c>
      <c r="F6822">
        <v>1</v>
      </c>
      <c r="G6822" t="s">
        <v>24</v>
      </c>
      <c r="H6822">
        <v>3531590</v>
      </c>
      <c r="I6822">
        <v>3532543</v>
      </c>
      <c r="J6822" t="s">
        <v>37</v>
      </c>
      <c r="Q6822" t="s">
        <v>11883</v>
      </c>
      <c r="R6822">
        <v>954</v>
      </c>
      <c r="T6822" t="s">
        <v>11884</v>
      </c>
    </row>
    <row r="6823" spans="1:20" x14ac:dyDescent="0.25">
      <c r="A6823" t="s">
        <v>28</v>
      </c>
      <c r="B6823" t="s">
        <v>40</v>
      </c>
      <c r="C6823" t="s">
        <v>22</v>
      </c>
      <c r="D6823" t="s">
        <v>23</v>
      </c>
      <c r="E6823" t="s">
        <v>5</v>
      </c>
      <c r="F6823">
        <v>1</v>
      </c>
      <c r="G6823" t="s">
        <v>24</v>
      </c>
      <c r="H6823">
        <v>3531590</v>
      </c>
      <c r="I6823">
        <v>3532543</v>
      </c>
      <c r="J6823" t="s">
        <v>37</v>
      </c>
      <c r="K6823" t="s">
        <v>11885</v>
      </c>
      <c r="L6823" t="s">
        <v>11885</v>
      </c>
      <c r="N6823" t="s">
        <v>587</v>
      </c>
      <c r="Q6823" t="s">
        <v>11883</v>
      </c>
      <c r="R6823">
        <v>954</v>
      </c>
      <c r="S6823">
        <v>317</v>
      </c>
    </row>
    <row r="6824" spans="1:20" x14ac:dyDescent="0.25">
      <c r="A6824" t="s">
        <v>20</v>
      </c>
      <c r="B6824" t="s">
        <v>36</v>
      </c>
      <c r="C6824" t="s">
        <v>22</v>
      </c>
      <c r="D6824" t="s">
        <v>23</v>
      </c>
      <c r="E6824" t="s">
        <v>5</v>
      </c>
      <c r="F6824">
        <v>1</v>
      </c>
      <c r="G6824" t="s">
        <v>24</v>
      </c>
      <c r="H6824">
        <v>3532775</v>
      </c>
      <c r="I6824">
        <v>3534163</v>
      </c>
      <c r="J6824" t="s">
        <v>25</v>
      </c>
      <c r="Q6824" t="s">
        <v>11886</v>
      </c>
      <c r="R6824">
        <v>1389</v>
      </c>
      <c r="T6824" t="s">
        <v>11887</v>
      </c>
    </row>
    <row r="6825" spans="1:20" x14ac:dyDescent="0.25">
      <c r="A6825" t="s">
        <v>28</v>
      </c>
      <c r="B6825" t="s">
        <v>40</v>
      </c>
      <c r="C6825" t="s">
        <v>22</v>
      </c>
      <c r="D6825" t="s">
        <v>23</v>
      </c>
      <c r="E6825" t="s">
        <v>5</v>
      </c>
      <c r="F6825">
        <v>1</v>
      </c>
      <c r="G6825" t="s">
        <v>24</v>
      </c>
      <c r="H6825">
        <v>3532775</v>
      </c>
      <c r="I6825">
        <v>3534163</v>
      </c>
      <c r="J6825" t="s">
        <v>25</v>
      </c>
      <c r="K6825" t="s">
        <v>11888</v>
      </c>
      <c r="L6825" t="s">
        <v>11888</v>
      </c>
      <c r="N6825" t="s">
        <v>11889</v>
      </c>
      <c r="Q6825" t="s">
        <v>11886</v>
      </c>
      <c r="R6825">
        <v>1389</v>
      </c>
      <c r="S6825">
        <v>462</v>
      </c>
    </row>
    <row r="6826" spans="1:20" x14ac:dyDescent="0.25">
      <c r="A6826" t="s">
        <v>20</v>
      </c>
      <c r="B6826" t="s">
        <v>36</v>
      </c>
      <c r="C6826" t="s">
        <v>22</v>
      </c>
      <c r="D6826" t="s">
        <v>23</v>
      </c>
      <c r="E6826" t="s">
        <v>5</v>
      </c>
      <c r="F6826">
        <v>1</v>
      </c>
      <c r="G6826" t="s">
        <v>24</v>
      </c>
      <c r="H6826">
        <v>3534247</v>
      </c>
      <c r="I6826">
        <v>3535668</v>
      </c>
      <c r="J6826" t="s">
        <v>37</v>
      </c>
      <c r="Q6826" t="s">
        <v>11890</v>
      </c>
      <c r="R6826">
        <v>1422</v>
      </c>
      <c r="T6826" t="s">
        <v>11891</v>
      </c>
    </row>
    <row r="6827" spans="1:20" x14ac:dyDescent="0.25">
      <c r="A6827" t="s">
        <v>28</v>
      </c>
      <c r="B6827" t="s">
        <v>40</v>
      </c>
      <c r="C6827" t="s">
        <v>22</v>
      </c>
      <c r="D6827" t="s">
        <v>23</v>
      </c>
      <c r="E6827" t="s">
        <v>5</v>
      </c>
      <c r="F6827">
        <v>1</v>
      </c>
      <c r="G6827" t="s">
        <v>24</v>
      </c>
      <c r="H6827">
        <v>3534247</v>
      </c>
      <c r="I6827">
        <v>3535668</v>
      </c>
      <c r="J6827" t="s">
        <v>37</v>
      </c>
      <c r="K6827" t="s">
        <v>11892</v>
      </c>
      <c r="L6827" t="s">
        <v>11892</v>
      </c>
      <c r="N6827" t="s">
        <v>149</v>
      </c>
      <c r="Q6827" t="s">
        <v>11890</v>
      </c>
      <c r="R6827">
        <v>1422</v>
      </c>
      <c r="S6827">
        <v>473</v>
      </c>
    </row>
    <row r="6828" spans="1:20" x14ac:dyDescent="0.25">
      <c r="A6828" t="s">
        <v>20</v>
      </c>
      <c r="B6828" t="s">
        <v>36</v>
      </c>
      <c r="C6828" t="s">
        <v>22</v>
      </c>
      <c r="D6828" t="s">
        <v>23</v>
      </c>
      <c r="E6828" t="s">
        <v>5</v>
      </c>
      <c r="F6828">
        <v>1</v>
      </c>
      <c r="G6828" t="s">
        <v>24</v>
      </c>
      <c r="H6828">
        <v>3535945</v>
      </c>
      <c r="I6828">
        <v>3536592</v>
      </c>
      <c r="J6828" t="s">
        <v>25</v>
      </c>
      <c r="Q6828" t="s">
        <v>11893</v>
      </c>
      <c r="R6828">
        <v>648</v>
      </c>
      <c r="T6828" t="s">
        <v>11894</v>
      </c>
    </row>
    <row r="6829" spans="1:20" x14ac:dyDescent="0.25">
      <c r="A6829" t="s">
        <v>28</v>
      </c>
      <c r="B6829" t="s">
        <v>40</v>
      </c>
      <c r="C6829" t="s">
        <v>22</v>
      </c>
      <c r="D6829" t="s">
        <v>23</v>
      </c>
      <c r="E6829" t="s">
        <v>5</v>
      </c>
      <c r="F6829">
        <v>1</v>
      </c>
      <c r="G6829" t="s">
        <v>24</v>
      </c>
      <c r="H6829">
        <v>3535945</v>
      </c>
      <c r="I6829">
        <v>3536592</v>
      </c>
      <c r="J6829" t="s">
        <v>25</v>
      </c>
      <c r="K6829" t="s">
        <v>11895</v>
      </c>
      <c r="L6829" t="s">
        <v>11895</v>
      </c>
      <c r="N6829" t="s">
        <v>3827</v>
      </c>
      <c r="Q6829" t="s">
        <v>11893</v>
      </c>
      <c r="R6829">
        <v>648</v>
      </c>
      <c r="S6829">
        <v>215</v>
      </c>
    </row>
    <row r="6830" spans="1:20" x14ac:dyDescent="0.25">
      <c r="A6830" t="s">
        <v>20</v>
      </c>
      <c r="B6830" t="s">
        <v>36</v>
      </c>
      <c r="C6830" t="s">
        <v>22</v>
      </c>
      <c r="D6830" t="s">
        <v>23</v>
      </c>
      <c r="E6830" t="s">
        <v>5</v>
      </c>
      <c r="F6830">
        <v>1</v>
      </c>
      <c r="G6830" t="s">
        <v>24</v>
      </c>
      <c r="H6830">
        <v>3536667</v>
      </c>
      <c r="I6830">
        <v>3537170</v>
      </c>
      <c r="J6830" t="s">
        <v>37</v>
      </c>
      <c r="Q6830" t="s">
        <v>11896</v>
      </c>
      <c r="R6830">
        <v>504</v>
      </c>
      <c r="T6830" t="s">
        <v>11897</v>
      </c>
    </row>
    <row r="6831" spans="1:20" x14ac:dyDescent="0.25">
      <c r="A6831" t="s">
        <v>28</v>
      </c>
      <c r="B6831" t="s">
        <v>40</v>
      </c>
      <c r="C6831" t="s">
        <v>22</v>
      </c>
      <c r="D6831" t="s">
        <v>23</v>
      </c>
      <c r="E6831" t="s">
        <v>5</v>
      </c>
      <c r="F6831">
        <v>1</v>
      </c>
      <c r="G6831" t="s">
        <v>24</v>
      </c>
      <c r="H6831">
        <v>3536667</v>
      </c>
      <c r="I6831">
        <v>3537170</v>
      </c>
      <c r="J6831" t="s">
        <v>37</v>
      </c>
      <c r="K6831" t="s">
        <v>11898</v>
      </c>
      <c r="L6831" t="s">
        <v>11898</v>
      </c>
      <c r="N6831" t="s">
        <v>11899</v>
      </c>
      <c r="Q6831" t="s">
        <v>11896</v>
      </c>
      <c r="R6831">
        <v>504</v>
      </c>
      <c r="S6831">
        <v>167</v>
      </c>
    </row>
    <row r="6832" spans="1:20" x14ac:dyDescent="0.25">
      <c r="A6832" t="s">
        <v>20</v>
      </c>
      <c r="B6832" t="s">
        <v>36</v>
      </c>
      <c r="C6832" t="s">
        <v>22</v>
      </c>
      <c r="D6832" t="s">
        <v>23</v>
      </c>
      <c r="E6832" t="s">
        <v>5</v>
      </c>
      <c r="F6832">
        <v>1</v>
      </c>
      <c r="G6832" t="s">
        <v>24</v>
      </c>
      <c r="H6832">
        <v>3537184</v>
      </c>
      <c r="I6832">
        <v>3538545</v>
      </c>
      <c r="J6832" t="s">
        <v>37</v>
      </c>
      <c r="Q6832" t="s">
        <v>11900</v>
      </c>
      <c r="R6832">
        <v>1362</v>
      </c>
      <c r="T6832" t="s">
        <v>11901</v>
      </c>
    </row>
    <row r="6833" spans="1:20" x14ac:dyDescent="0.25">
      <c r="A6833" t="s">
        <v>28</v>
      </c>
      <c r="B6833" t="s">
        <v>40</v>
      </c>
      <c r="C6833" t="s">
        <v>22</v>
      </c>
      <c r="D6833" t="s">
        <v>23</v>
      </c>
      <c r="E6833" t="s">
        <v>5</v>
      </c>
      <c r="F6833">
        <v>1</v>
      </c>
      <c r="G6833" t="s">
        <v>24</v>
      </c>
      <c r="H6833">
        <v>3537184</v>
      </c>
      <c r="I6833">
        <v>3538545</v>
      </c>
      <c r="J6833" t="s">
        <v>37</v>
      </c>
      <c r="K6833" t="s">
        <v>11902</v>
      </c>
      <c r="L6833" t="s">
        <v>11902</v>
      </c>
      <c r="N6833" t="s">
        <v>11903</v>
      </c>
      <c r="Q6833" t="s">
        <v>11900</v>
      </c>
      <c r="R6833">
        <v>1362</v>
      </c>
      <c r="S6833">
        <v>453</v>
      </c>
    </row>
    <row r="6834" spans="1:20" x14ac:dyDescent="0.25">
      <c r="A6834" t="s">
        <v>20</v>
      </c>
      <c r="B6834" t="s">
        <v>21</v>
      </c>
      <c r="C6834" t="s">
        <v>22</v>
      </c>
      <c r="D6834" t="s">
        <v>23</v>
      </c>
      <c r="E6834" t="s">
        <v>5</v>
      </c>
      <c r="F6834">
        <v>1</v>
      </c>
      <c r="G6834" t="s">
        <v>24</v>
      </c>
      <c r="H6834">
        <v>3538531</v>
      </c>
      <c r="I6834">
        <v>3538730</v>
      </c>
      <c r="J6834" t="s">
        <v>25</v>
      </c>
      <c r="Q6834" t="s">
        <v>11904</v>
      </c>
      <c r="R6834">
        <v>200</v>
      </c>
      <c r="T6834" t="s">
        <v>31</v>
      </c>
    </row>
    <row r="6835" spans="1:20" x14ac:dyDescent="0.25">
      <c r="A6835" t="s">
        <v>28</v>
      </c>
      <c r="B6835" t="s">
        <v>29</v>
      </c>
      <c r="C6835" t="s">
        <v>22</v>
      </c>
      <c r="D6835" t="s">
        <v>23</v>
      </c>
      <c r="E6835" t="s">
        <v>5</v>
      </c>
      <c r="F6835">
        <v>1</v>
      </c>
      <c r="G6835" t="s">
        <v>24</v>
      </c>
      <c r="H6835">
        <v>3538531</v>
      </c>
      <c r="I6835">
        <v>3538730</v>
      </c>
      <c r="J6835" t="s">
        <v>25</v>
      </c>
      <c r="N6835" t="s">
        <v>30</v>
      </c>
      <c r="Q6835" t="s">
        <v>11904</v>
      </c>
      <c r="R6835">
        <v>200</v>
      </c>
      <c r="T6835" t="s">
        <v>31</v>
      </c>
    </row>
    <row r="6836" spans="1:20" x14ac:dyDescent="0.25">
      <c r="A6836" t="s">
        <v>20</v>
      </c>
      <c r="B6836" t="s">
        <v>36</v>
      </c>
      <c r="C6836" t="s">
        <v>22</v>
      </c>
      <c r="D6836" t="s">
        <v>23</v>
      </c>
      <c r="E6836" t="s">
        <v>5</v>
      </c>
      <c r="F6836">
        <v>1</v>
      </c>
      <c r="G6836" t="s">
        <v>24</v>
      </c>
      <c r="H6836">
        <v>3538765</v>
      </c>
      <c r="I6836">
        <v>3539391</v>
      </c>
      <c r="J6836" t="s">
        <v>37</v>
      </c>
      <c r="Q6836" t="s">
        <v>11905</v>
      </c>
      <c r="R6836">
        <v>627</v>
      </c>
      <c r="T6836" t="s">
        <v>11906</v>
      </c>
    </row>
    <row r="6837" spans="1:20" x14ac:dyDescent="0.25">
      <c r="A6837" t="s">
        <v>28</v>
      </c>
      <c r="B6837" t="s">
        <v>40</v>
      </c>
      <c r="C6837" t="s">
        <v>22</v>
      </c>
      <c r="D6837" t="s">
        <v>23</v>
      </c>
      <c r="E6837" t="s">
        <v>5</v>
      </c>
      <c r="F6837">
        <v>1</v>
      </c>
      <c r="G6837" t="s">
        <v>24</v>
      </c>
      <c r="H6837">
        <v>3538765</v>
      </c>
      <c r="I6837">
        <v>3539391</v>
      </c>
      <c r="J6837" t="s">
        <v>37</v>
      </c>
      <c r="K6837" t="s">
        <v>11907</v>
      </c>
      <c r="L6837" t="s">
        <v>11907</v>
      </c>
      <c r="N6837" t="s">
        <v>11908</v>
      </c>
      <c r="Q6837" t="s">
        <v>11905</v>
      </c>
      <c r="R6837">
        <v>627</v>
      </c>
      <c r="S6837">
        <v>208</v>
      </c>
    </row>
    <row r="6838" spans="1:20" x14ac:dyDescent="0.25">
      <c r="A6838" t="s">
        <v>20</v>
      </c>
      <c r="B6838" t="s">
        <v>36</v>
      </c>
      <c r="C6838" t="s">
        <v>22</v>
      </c>
      <c r="D6838" t="s">
        <v>23</v>
      </c>
      <c r="E6838" t="s">
        <v>5</v>
      </c>
      <c r="F6838">
        <v>1</v>
      </c>
      <c r="G6838" t="s">
        <v>24</v>
      </c>
      <c r="H6838">
        <v>3539411</v>
      </c>
      <c r="I6838">
        <v>3541267</v>
      </c>
      <c r="J6838" t="s">
        <v>37</v>
      </c>
      <c r="Q6838" t="s">
        <v>11909</v>
      </c>
      <c r="R6838">
        <v>1857</v>
      </c>
      <c r="T6838" t="s">
        <v>11910</v>
      </c>
    </row>
    <row r="6839" spans="1:20" x14ac:dyDescent="0.25">
      <c r="A6839" t="s">
        <v>28</v>
      </c>
      <c r="B6839" t="s">
        <v>40</v>
      </c>
      <c r="C6839" t="s">
        <v>22</v>
      </c>
      <c r="D6839" t="s">
        <v>23</v>
      </c>
      <c r="E6839" t="s">
        <v>5</v>
      </c>
      <c r="F6839">
        <v>1</v>
      </c>
      <c r="G6839" t="s">
        <v>24</v>
      </c>
      <c r="H6839">
        <v>3539411</v>
      </c>
      <c r="I6839">
        <v>3541267</v>
      </c>
      <c r="J6839" t="s">
        <v>37</v>
      </c>
      <c r="K6839" t="s">
        <v>11911</v>
      </c>
      <c r="L6839" t="s">
        <v>11911</v>
      </c>
      <c r="N6839" t="s">
        <v>11912</v>
      </c>
      <c r="Q6839" t="s">
        <v>11909</v>
      </c>
      <c r="R6839">
        <v>1857</v>
      </c>
      <c r="S6839">
        <v>618</v>
      </c>
    </row>
    <row r="6840" spans="1:20" x14ac:dyDescent="0.25">
      <c r="A6840" t="s">
        <v>20</v>
      </c>
      <c r="B6840" t="s">
        <v>21</v>
      </c>
      <c r="C6840" t="s">
        <v>22</v>
      </c>
      <c r="D6840" t="s">
        <v>23</v>
      </c>
      <c r="E6840" t="s">
        <v>5</v>
      </c>
      <c r="F6840">
        <v>1</v>
      </c>
      <c r="G6840" t="s">
        <v>24</v>
      </c>
      <c r="H6840">
        <v>3541266</v>
      </c>
      <c r="I6840">
        <v>3541485</v>
      </c>
      <c r="J6840" t="s">
        <v>25</v>
      </c>
      <c r="Q6840" t="s">
        <v>11913</v>
      </c>
      <c r="R6840">
        <v>220</v>
      </c>
      <c r="T6840" t="s">
        <v>35</v>
      </c>
    </row>
    <row r="6841" spans="1:20" x14ac:dyDescent="0.25">
      <c r="A6841" t="s">
        <v>28</v>
      </c>
      <c r="B6841" t="s">
        <v>29</v>
      </c>
      <c r="C6841" t="s">
        <v>22</v>
      </c>
      <c r="D6841" t="s">
        <v>23</v>
      </c>
      <c r="E6841" t="s">
        <v>5</v>
      </c>
      <c r="F6841">
        <v>1</v>
      </c>
      <c r="G6841" t="s">
        <v>24</v>
      </c>
      <c r="H6841">
        <v>3541266</v>
      </c>
      <c r="I6841">
        <v>3541485</v>
      </c>
      <c r="J6841" t="s">
        <v>25</v>
      </c>
      <c r="N6841" t="s">
        <v>30</v>
      </c>
      <c r="Q6841" t="s">
        <v>11913</v>
      </c>
      <c r="R6841">
        <v>220</v>
      </c>
      <c r="T6841" t="s">
        <v>35</v>
      </c>
    </row>
    <row r="6842" spans="1:20" x14ac:dyDescent="0.25">
      <c r="A6842" t="s">
        <v>20</v>
      </c>
      <c r="B6842" t="s">
        <v>36</v>
      </c>
      <c r="C6842" t="s">
        <v>22</v>
      </c>
      <c r="D6842" t="s">
        <v>23</v>
      </c>
      <c r="E6842" t="s">
        <v>5</v>
      </c>
      <c r="F6842">
        <v>1</v>
      </c>
      <c r="G6842" t="s">
        <v>24</v>
      </c>
      <c r="H6842">
        <v>3541561</v>
      </c>
      <c r="I6842">
        <v>3542409</v>
      </c>
      <c r="J6842" t="s">
        <v>25</v>
      </c>
      <c r="Q6842" t="s">
        <v>11914</v>
      </c>
      <c r="R6842">
        <v>849</v>
      </c>
      <c r="T6842" t="s">
        <v>11915</v>
      </c>
    </row>
    <row r="6843" spans="1:20" x14ac:dyDescent="0.25">
      <c r="A6843" t="s">
        <v>28</v>
      </c>
      <c r="B6843" t="s">
        <v>40</v>
      </c>
      <c r="C6843" t="s">
        <v>22</v>
      </c>
      <c r="D6843" t="s">
        <v>23</v>
      </c>
      <c r="E6843" t="s">
        <v>5</v>
      </c>
      <c r="F6843">
        <v>1</v>
      </c>
      <c r="G6843" t="s">
        <v>24</v>
      </c>
      <c r="H6843">
        <v>3541561</v>
      </c>
      <c r="I6843">
        <v>3542409</v>
      </c>
      <c r="J6843" t="s">
        <v>25</v>
      </c>
      <c r="K6843" t="s">
        <v>11916</v>
      </c>
      <c r="L6843" t="s">
        <v>11916</v>
      </c>
      <c r="N6843" t="s">
        <v>3333</v>
      </c>
      <c r="Q6843" t="s">
        <v>11914</v>
      </c>
      <c r="R6843">
        <v>849</v>
      </c>
      <c r="S6843">
        <v>282</v>
      </c>
    </row>
    <row r="6844" spans="1:20" x14ac:dyDescent="0.25">
      <c r="A6844" t="s">
        <v>20</v>
      </c>
      <c r="B6844" t="s">
        <v>36</v>
      </c>
      <c r="C6844" t="s">
        <v>22</v>
      </c>
      <c r="D6844" t="s">
        <v>23</v>
      </c>
      <c r="E6844" t="s">
        <v>5</v>
      </c>
      <c r="F6844">
        <v>1</v>
      </c>
      <c r="G6844" t="s">
        <v>24</v>
      </c>
      <c r="H6844">
        <v>3542529</v>
      </c>
      <c r="I6844">
        <v>3542945</v>
      </c>
      <c r="J6844" t="s">
        <v>37</v>
      </c>
      <c r="Q6844" t="s">
        <v>11917</v>
      </c>
      <c r="R6844">
        <v>417</v>
      </c>
      <c r="T6844" t="s">
        <v>11918</v>
      </c>
    </row>
    <row r="6845" spans="1:20" x14ac:dyDescent="0.25">
      <c r="A6845" t="s">
        <v>28</v>
      </c>
      <c r="B6845" t="s">
        <v>40</v>
      </c>
      <c r="C6845" t="s">
        <v>22</v>
      </c>
      <c r="D6845" t="s">
        <v>23</v>
      </c>
      <c r="E6845" t="s">
        <v>5</v>
      </c>
      <c r="F6845">
        <v>1</v>
      </c>
      <c r="G6845" t="s">
        <v>24</v>
      </c>
      <c r="H6845">
        <v>3542529</v>
      </c>
      <c r="I6845">
        <v>3542945</v>
      </c>
      <c r="J6845" t="s">
        <v>37</v>
      </c>
      <c r="K6845" t="s">
        <v>11919</v>
      </c>
      <c r="L6845" t="s">
        <v>11919</v>
      </c>
      <c r="N6845" t="s">
        <v>30</v>
      </c>
      <c r="Q6845" t="s">
        <v>11917</v>
      </c>
      <c r="R6845">
        <v>417</v>
      </c>
      <c r="S6845">
        <v>138</v>
      </c>
    </row>
    <row r="6846" spans="1:20" x14ac:dyDescent="0.25">
      <c r="A6846" t="s">
        <v>20</v>
      </c>
      <c r="B6846" t="s">
        <v>36</v>
      </c>
      <c r="C6846" t="s">
        <v>22</v>
      </c>
      <c r="D6846" t="s">
        <v>23</v>
      </c>
      <c r="E6846" t="s">
        <v>5</v>
      </c>
      <c r="F6846">
        <v>1</v>
      </c>
      <c r="G6846" t="s">
        <v>24</v>
      </c>
      <c r="H6846">
        <v>3542971</v>
      </c>
      <c r="I6846">
        <v>3544242</v>
      </c>
      <c r="J6846" t="s">
        <v>37</v>
      </c>
      <c r="Q6846" t="s">
        <v>11920</v>
      </c>
      <c r="R6846">
        <v>1272</v>
      </c>
      <c r="T6846" t="s">
        <v>11921</v>
      </c>
    </row>
    <row r="6847" spans="1:20" x14ac:dyDescent="0.25">
      <c r="A6847" t="s">
        <v>28</v>
      </c>
      <c r="B6847" t="s">
        <v>40</v>
      </c>
      <c r="C6847" t="s">
        <v>22</v>
      </c>
      <c r="D6847" t="s">
        <v>23</v>
      </c>
      <c r="E6847" t="s">
        <v>5</v>
      </c>
      <c r="F6847">
        <v>1</v>
      </c>
      <c r="G6847" t="s">
        <v>24</v>
      </c>
      <c r="H6847">
        <v>3542971</v>
      </c>
      <c r="I6847">
        <v>3544242</v>
      </c>
      <c r="J6847" t="s">
        <v>37</v>
      </c>
      <c r="K6847" t="s">
        <v>11922</v>
      </c>
      <c r="L6847" t="s">
        <v>11922</v>
      </c>
      <c r="N6847" t="s">
        <v>11923</v>
      </c>
      <c r="Q6847" t="s">
        <v>11920</v>
      </c>
      <c r="R6847">
        <v>1272</v>
      </c>
      <c r="S6847">
        <v>423</v>
      </c>
    </row>
    <row r="6848" spans="1:20" x14ac:dyDescent="0.25">
      <c r="A6848" t="s">
        <v>20</v>
      </c>
      <c r="B6848" t="s">
        <v>36</v>
      </c>
      <c r="C6848" t="s">
        <v>22</v>
      </c>
      <c r="D6848" t="s">
        <v>23</v>
      </c>
      <c r="E6848" t="s">
        <v>5</v>
      </c>
      <c r="F6848">
        <v>1</v>
      </c>
      <c r="G6848" t="s">
        <v>24</v>
      </c>
      <c r="H6848">
        <v>3544195</v>
      </c>
      <c r="I6848">
        <v>3544395</v>
      </c>
      <c r="J6848" t="s">
        <v>25</v>
      </c>
      <c r="Q6848" t="s">
        <v>11924</v>
      </c>
      <c r="R6848">
        <v>201</v>
      </c>
    </row>
    <row r="6849" spans="1:20" x14ac:dyDescent="0.25">
      <c r="A6849" t="s">
        <v>28</v>
      </c>
      <c r="B6849" t="s">
        <v>40</v>
      </c>
      <c r="C6849" t="s">
        <v>22</v>
      </c>
      <c r="D6849" t="s">
        <v>23</v>
      </c>
      <c r="E6849" t="s">
        <v>5</v>
      </c>
      <c r="F6849">
        <v>1</v>
      </c>
      <c r="G6849" t="s">
        <v>24</v>
      </c>
      <c r="H6849">
        <v>3544195</v>
      </c>
      <c r="I6849">
        <v>3544395</v>
      </c>
      <c r="J6849" t="s">
        <v>25</v>
      </c>
      <c r="K6849" t="s">
        <v>11925</v>
      </c>
      <c r="L6849" t="s">
        <v>11925</v>
      </c>
      <c r="N6849" t="s">
        <v>30</v>
      </c>
      <c r="Q6849" t="s">
        <v>11924</v>
      </c>
      <c r="R6849">
        <v>201</v>
      </c>
      <c r="S6849">
        <v>66</v>
      </c>
    </row>
    <row r="6850" spans="1:20" x14ac:dyDescent="0.25">
      <c r="A6850" t="s">
        <v>20</v>
      </c>
      <c r="B6850" t="s">
        <v>36</v>
      </c>
      <c r="C6850" t="s">
        <v>22</v>
      </c>
      <c r="D6850" t="s">
        <v>23</v>
      </c>
      <c r="E6850" t="s">
        <v>5</v>
      </c>
      <c r="F6850">
        <v>1</v>
      </c>
      <c r="G6850" t="s">
        <v>24</v>
      </c>
      <c r="H6850">
        <v>3544411</v>
      </c>
      <c r="I6850">
        <v>3545505</v>
      </c>
      <c r="J6850" t="s">
        <v>37</v>
      </c>
      <c r="Q6850" t="s">
        <v>11926</v>
      </c>
      <c r="R6850">
        <v>1095</v>
      </c>
      <c r="T6850" t="s">
        <v>11927</v>
      </c>
    </row>
    <row r="6851" spans="1:20" x14ac:dyDescent="0.25">
      <c r="A6851" t="s">
        <v>28</v>
      </c>
      <c r="B6851" t="s">
        <v>40</v>
      </c>
      <c r="C6851" t="s">
        <v>22</v>
      </c>
      <c r="D6851" t="s">
        <v>23</v>
      </c>
      <c r="E6851" t="s">
        <v>5</v>
      </c>
      <c r="F6851">
        <v>1</v>
      </c>
      <c r="G6851" t="s">
        <v>24</v>
      </c>
      <c r="H6851">
        <v>3544411</v>
      </c>
      <c r="I6851">
        <v>3545505</v>
      </c>
      <c r="J6851" t="s">
        <v>37</v>
      </c>
      <c r="K6851" t="s">
        <v>11928</v>
      </c>
      <c r="L6851" t="s">
        <v>11928</v>
      </c>
      <c r="N6851" t="s">
        <v>11929</v>
      </c>
      <c r="Q6851" t="s">
        <v>11926</v>
      </c>
      <c r="R6851">
        <v>1095</v>
      </c>
      <c r="S6851">
        <v>364</v>
      </c>
    </row>
    <row r="6852" spans="1:20" x14ac:dyDescent="0.25">
      <c r="A6852" t="s">
        <v>20</v>
      </c>
      <c r="B6852" t="s">
        <v>36</v>
      </c>
      <c r="C6852" t="s">
        <v>22</v>
      </c>
      <c r="D6852" t="s">
        <v>23</v>
      </c>
      <c r="E6852" t="s">
        <v>5</v>
      </c>
      <c r="F6852">
        <v>1</v>
      </c>
      <c r="G6852" t="s">
        <v>24</v>
      </c>
      <c r="H6852">
        <v>3545524</v>
      </c>
      <c r="I6852">
        <v>3546075</v>
      </c>
      <c r="J6852" t="s">
        <v>37</v>
      </c>
      <c r="Q6852" t="s">
        <v>11930</v>
      </c>
      <c r="R6852">
        <v>552</v>
      </c>
      <c r="T6852" t="s">
        <v>11931</v>
      </c>
    </row>
    <row r="6853" spans="1:20" x14ac:dyDescent="0.25">
      <c r="A6853" t="s">
        <v>28</v>
      </c>
      <c r="B6853" t="s">
        <v>40</v>
      </c>
      <c r="C6853" t="s">
        <v>22</v>
      </c>
      <c r="D6853" t="s">
        <v>23</v>
      </c>
      <c r="E6853" t="s">
        <v>5</v>
      </c>
      <c r="F6853">
        <v>1</v>
      </c>
      <c r="G6853" t="s">
        <v>24</v>
      </c>
      <c r="H6853">
        <v>3545524</v>
      </c>
      <c r="I6853">
        <v>3546075</v>
      </c>
      <c r="J6853" t="s">
        <v>37</v>
      </c>
      <c r="K6853" t="s">
        <v>11932</v>
      </c>
      <c r="L6853" t="s">
        <v>11932</v>
      </c>
      <c r="N6853" t="s">
        <v>11933</v>
      </c>
      <c r="Q6853" t="s">
        <v>11930</v>
      </c>
      <c r="R6853">
        <v>552</v>
      </c>
      <c r="S6853">
        <v>183</v>
      </c>
    </row>
    <row r="6854" spans="1:20" x14ac:dyDescent="0.25">
      <c r="A6854" t="s">
        <v>20</v>
      </c>
      <c r="B6854" t="s">
        <v>36</v>
      </c>
      <c r="C6854" t="s">
        <v>22</v>
      </c>
      <c r="D6854" t="s">
        <v>23</v>
      </c>
      <c r="E6854" t="s">
        <v>5</v>
      </c>
      <c r="F6854">
        <v>1</v>
      </c>
      <c r="G6854" t="s">
        <v>24</v>
      </c>
      <c r="H6854">
        <v>3546113</v>
      </c>
      <c r="I6854">
        <v>3548707</v>
      </c>
      <c r="J6854" t="s">
        <v>37</v>
      </c>
      <c r="Q6854" t="s">
        <v>11934</v>
      </c>
      <c r="R6854">
        <v>2595</v>
      </c>
      <c r="T6854" t="s">
        <v>11935</v>
      </c>
    </row>
    <row r="6855" spans="1:20" x14ac:dyDescent="0.25">
      <c r="A6855" t="s">
        <v>28</v>
      </c>
      <c r="B6855" t="s">
        <v>40</v>
      </c>
      <c r="C6855" t="s">
        <v>22</v>
      </c>
      <c r="D6855" t="s">
        <v>23</v>
      </c>
      <c r="E6855" t="s">
        <v>5</v>
      </c>
      <c r="F6855">
        <v>1</v>
      </c>
      <c r="G6855" t="s">
        <v>24</v>
      </c>
      <c r="H6855">
        <v>3546113</v>
      </c>
      <c r="I6855">
        <v>3548707</v>
      </c>
      <c r="J6855" t="s">
        <v>37</v>
      </c>
      <c r="K6855" t="s">
        <v>11936</v>
      </c>
      <c r="L6855" t="s">
        <v>11936</v>
      </c>
      <c r="N6855" t="s">
        <v>11937</v>
      </c>
      <c r="Q6855" t="s">
        <v>11934</v>
      </c>
      <c r="R6855">
        <v>2595</v>
      </c>
      <c r="S6855">
        <v>864</v>
      </c>
    </row>
    <row r="6856" spans="1:20" x14ac:dyDescent="0.25">
      <c r="A6856" t="s">
        <v>20</v>
      </c>
      <c r="B6856" t="s">
        <v>36</v>
      </c>
      <c r="C6856" t="s">
        <v>22</v>
      </c>
      <c r="D6856" t="s">
        <v>23</v>
      </c>
      <c r="E6856" t="s">
        <v>5</v>
      </c>
      <c r="F6856">
        <v>1</v>
      </c>
      <c r="G6856" t="s">
        <v>24</v>
      </c>
      <c r="H6856">
        <v>3548889</v>
      </c>
      <c r="I6856">
        <v>3549347</v>
      </c>
      <c r="J6856" t="s">
        <v>37</v>
      </c>
      <c r="Q6856" t="s">
        <v>11938</v>
      </c>
      <c r="R6856">
        <v>459</v>
      </c>
      <c r="T6856" t="s">
        <v>11939</v>
      </c>
    </row>
    <row r="6857" spans="1:20" x14ac:dyDescent="0.25">
      <c r="A6857" t="s">
        <v>28</v>
      </c>
      <c r="B6857" t="s">
        <v>40</v>
      </c>
      <c r="C6857" t="s">
        <v>22</v>
      </c>
      <c r="D6857" t="s">
        <v>23</v>
      </c>
      <c r="E6857" t="s">
        <v>5</v>
      </c>
      <c r="F6857">
        <v>1</v>
      </c>
      <c r="G6857" t="s">
        <v>24</v>
      </c>
      <c r="H6857">
        <v>3548889</v>
      </c>
      <c r="I6857">
        <v>3549347</v>
      </c>
      <c r="J6857" t="s">
        <v>37</v>
      </c>
      <c r="K6857" t="s">
        <v>11940</v>
      </c>
      <c r="L6857" t="s">
        <v>11940</v>
      </c>
      <c r="N6857" t="s">
        <v>5318</v>
      </c>
      <c r="Q6857" t="s">
        <v>11938</v>
      </c>
      <c r="R6857">
        <v>459</v>
      </c>
      <c r="S6857">
        <v>152</v>
      </c>
    </row>
    <row r="6858" spans="1:20" x14ac:dyDescent="0.25">
      <c r="A6858" t="s">
        <v>20</v>
      </c>
      <c r="B6858" t="s">
        <v>36</v>
      </c>
      <c r="C6858" t="s">
        <v>22</v>
      </c>
      <c r="D6858" t="s">
        <v>23</v>
      </c>
      <c r="E6858" t="s">
        <v>5</v>
      </c>
      <c r="F6858">
        <v>1</v>
      </c>
      <c r="G6858" t="s">
        <v>24</v>
      </c>
      <c r="H6858">
        <v>3549372</v>
      </c>
      <c r="I6858">
        <v>3550040</v>
      </c>
      <c r="J6858" t="s">
        <v>37</v>
      </c>
      <c r="Q6858" t="s">
        <v>11941</v>
      </c>
      <c r="R6858">
        <v>669</v>
      </c>
      <c r="T6858" t="s">
        <v>11942</v>
      </c>
    </row>
    <row r="6859" spans="1:20" x14ac:dyDescent="0.25">
      <c r="A6859" t="s">
        <v>28</v>
      </c>
      <c r="B6859" t="s">
        <v>40</v>
      </c>
      <c r="C6859" t="s">
        <v>22</v>
      </c>
      <c r="D6859" t="s">
        <v>23</v>
      </c>
      <c r="E6859" t="s">
        <v>5</v>
      </c>
      <c r="F6859">
        <v>1</v>
      </c>
      <c r="G6859" t="s">
        <v>24</v>
      </c>
      <c r="H6859">
        <v>3549372</v>
      </c>
      <c r="I6859">
        <v>3550040</v>
      </c>
      <c r="J6859" t="s">
        <v>37</v>
      </c>
      <c r="K6859" t="s">
        <v>11943</v>
      </c>
      <c r="L6859" t="s">
        <v>11943</v>
      </c>
      <c r="N6859" t="s">
        <v>5322</v>
      </c>
      <c r="Q6859" t="s">
        <v>11941</v>
      </c>
      <c r="R6859">
        <v>669</v>
      </c>
      <c r="S6859">
        <v>222</v>
      </c>
    </row>
    <row r="6860" spans="1:20" x14ac:dyDescent="0.25">
      <c r="A6860" t="s">
        <v>20</v>
      </c>
      <c r="B6860" t="s">
        <v>36</v>
      </c>
      <c r="C6860" t="s">
        <v>22</v>
      </c>
      <c r="D6860" t="s">
        <v>23</v>
      </c>
      <c r="E6860" t="s">
        <v>5</v>
      </c>
      <c r="F6860">
        <v>1</v>
      </c>
      <c r="G6860" t="s">
        <v>24</v>
      </c>
      <c r="H6860">
        <v>3550059</v>
      </c>
      <c r="I6860">
        <v>3550856</v>
      </c>
      <c r="J6860" t="s">
        <v>37</v>
      </c>
      <c r="Q6860" t="s">
        <v>11944</v>
      </c>
      <c r="R6860">
        <v>798</v>
      </c>
      <c r="T6860" t="s">
        <v>11945</v>
      </c>
    </row>
    <row r="6861" spans="1:20" x14ac:dyDescent="0.25">
      <c r="A6861" t="s">
        <v>28</v>
      </c>
      <c r="B6861" t="s">
        <v>40</v>
      </c>
      <c r="C6861" t="s">
        <v>22</v>
      </c>
      <c r="D6861" t="s">
        <v>23</v>
      </c>
      <c r="E6861" t="s">
        <v>5</v>
      </c>
      <c r="F6861">
        <v>1</v>
      </c>
      <c r="G6861" t="s">
        <v>24</v>
      </c>
      <c r="H6861">
        <v>3550059</v>
      </c>
      <c r="I6861">
        <v>3550856</v>
      </c>
      <c r="J6861" t="s">
        <v>37</v>
      </c>
      <c r="K6861" t="s">
        <v>11946</v>
      </c>
      <c r="L6861" t="s">
        <v>11946</v>
      </c>
      <c r="N6861" t="s">
        <v>11947</v>
      </c>
      <c r="Q6861" t="s">
        <v>11944</v>
      </c>
      <c r="R6861">
        <v>798</v>
      </c>
      <c r="S6861">
        <v>265</v>
      </c>
    </row>
    <row r="6862" spans="1:20" x14ac:dyDescent="0.25">
      <c r="A6862" t="s">
        <v>20</v>
      </c>
      <c r="B6862" t="s">
        <v>36</v>
      </c>
      <c r="C6862" t="s">
        <v>22</v>
      </c>
      <c r="D6862" t="s">
        <v>23</v>
      </c>
      <c r="E6862" t="s">
        <v>5</v>
      </c>
      <c r="F6862">
        <v>1</v>
      </c>
      <c r="G6862" t="s">
        <v>24</v>
      </c>
      <c r="H6862">
        <v>3550920</v>
      </c>
      <c r="I6862">
        <v>3551741</v>
      </c>
      <c r="J6862" t="s">
        <v>37</v>
      </c>
      <c r="Q6862" t="s">
        <v>11948</v>
      </c>
      <c r="R6862">
        <v>822</v>
      </c>
      <c r="T6862" t="s">
        <v>11949</v>
      </c>
    </row>
    <row r="6863" spans="1:20" x14ac:dyDescent="0.25">
      <c r="A6863" t="s">
        <v>28</v>
      </c>
      <c r="B6863" t="s">
        <v>40</v>
      </c>
      <c r="C6863" t="s">
        <v>22</v>
      </c>
      <c r="D6863" t="s">
        <v>23</v>
      </c>
      <c r="E6863" t="s">
        <v>5</v>
      </c>
      <c r="F6863">
        <v>1</v>
      </c>
      <c r="G6863" t="s">
        <v>24</v>
      </c>
      <c r="H6863">
        <v>3550920</v>
      </c>
      <c r="I6863">
        <v>3551741</v>
      </c>
      <c r="J6863" t="s">
        <v>37</v>
      </c>
      <c r="K6863" t="s">
        <v>11950</v>
      </c>
      <c r="L6863" t="s">
        <v>11950</v>
      </c>
      <c r="N6863" t="s">
        <v>7859</v>
      </c>
      <c r="Q6863" t="s">
        <v>11948</v>
      </c>
      <c r="R6863">
        <v>822</v>
      </c>
      <c r="S6863">
        <v>273</v>
      </c>
    </row>
    <row r="6864" spans="1:20" x14ac:dyDescent="0.25">
      <c r="A6864" t="s">
        <v>20</v>
      </c>
      <c r="B6864" t="s">
        <v>36</v>
      </c>
      <c r="C6864" t="s">
        <v>22</v>
      </c>
      <c r="D6864" t="s">
        <v>23</v>
      </c>
      <c r="E6864" t="s">
        <v>5</v>
      </c>
      <c r="F6864">
        <v>1</v>
      </c>
      <c r="G6864" t="s">
        <v>24</v>
      </c>
      <c r="H6864">
        <v>3551883</v>
      </c>
      <c r="I6864">
        <v>3552311</v>
      </c>
      <c r="J6864" t="s">
        <v>25</v>
      </c>
      <c r="Q6864" t="s">
        <v>11951</v>
      </c>
      <c r="R6864">
        <v>429</v>
      </c>
      <c r="T6864" t="s">
        <v>11952</v>
      </c>
    </row>
    <row r="6865" spans="1:20" x14ac:dyDescent="0.25">
      <c r="A6865" t="s">
        <v>28</v>
      </c>
      <c r="B6865" t="s">
        <v>40</v>
      </c>
      <c r="C6865" t="s">
        <v>22</v>
      </c>
      <c r="D6865" t="s">
        <v>23</v>
      </c>
      <c r="E6865" t="s">
        <v>5</v>
      </c>
      <c r="F6865">
        <v>1</v>
      </c>
      <c r="G6865" t="s">
        <v>24</v>
      </c>
      <c r="H6865">
        <v>3551883</v>
      </c>
      <c r="I6865">
        <v>3552311</v>
      </c>
      <c r="J6865" t="s">
        <v>25</v>
      </c>
      <c r="K6865" t="s">
        <v>11953</v>
      </c>
      <c r="L6865" t="s">
        <v>11953</v>
      </c>
      <c r="N6865" t="s">
        <v>11954</v>
      </c>
      <c r="Q6865" t="s">
        <v>11951</v>
      </c>
      <c r="R6865">
        <v>429</v>
      </c>
      <c r="S6865">
        <v>142</v>
      </c>
    </row>
    <row r="6866" spans="1:20" x14ac:dyDescent="0.25">
      <c r="A6866" t="s">
        <v>20</v>
      </c>
      <c r="B6866" t="s">
        <v>36</v>
      </c>
      <c r="C6866" t="s">
        <v>22</v>
      </c>
      <c r="D6866" t="s">
        <v>23</v>
      </c>
      <c r="E6866" t="s">
        <v>5</v>
      </c>
      <c r="F6866">
        <v>1</v>
      </c>
      <c r="G6866" t="s">
        <v>24</v>
      </c>
      <c r="H6866">
        <v>3552414</v>
      </c>
      <c r="I6866">
        <v>3552947</v>
      </c>
      <c r="J6866" t="s">
        <v>37</v>
      </c>
      <c r="Q6866" t="s">
        <v>11955</v>
      </c>
      <c r="R6866">
        <v>534</v>
      </c>
      <c r="T6866" t="s">
        <v>11956</v>
      </c>
    </row>
    <row r="6867" spans="1:20" x14ac:dyDescent="0.25">
      <c r="A6867" t="s">
        <v>28</v>
      </c>
      <c r="B6867" t="s">
        <v>40</v>
      </c>
      <c r="C6867" t="s">
        <v>22</v>
      </c>
      <c r="D6867" t="s">
        <v>23</v>
      </c>
      <c r="E6867" t="s">
        <v>5</v>
      </c>
      <c r="F6867">
        <v>1</v>
      </c>
      <c r="G6867" t="s">
        <v>24</v>
      </c>
      <c r="H6867">
        <v>3552414</v>
      </c>
      <c r="I6867">
        <v>3552947</v>
      </c>
      <c r="J6867" t="s">
        <v>37</v>
      </c>
      <c r="K6867" t="s">
        <v>11957</v>
      </c>
      <c r="L6867" t="s">
        <v>11957</v>
      </c>
      <c r="N6867" t="s">
        <v>6490</v>
      </c>
      <c r="Q6867" t="s">
        <v>11955</v>
      </c>
      <c r="R6867">
        <v>534</v>
      </c>
      <c r="S6867">
        <v>177</v>
      </c>
    </row>
    <row r="6868" spans="1:20" x14ac:dyDescent="0.25">
      <c r="A6868" t="s">
        <v>20</v>
      </c>
      <c r="B6868" t="s">
        <v>36</v>
      </c>
      <c r="C6868" t="s">
        <v>22</v>
      </c>
      <c r="D6868" t="s">
        <v>23</v>
      </c>
      <c r="E6868" t="s">
        <v>5</v>
      </c>
      <c r="F6868">
        <v>1</v>
      </c>
      <c r="G6868" t="s">
        <v>24</v>
      </c>
      <c r="H6868">
        <v>3552962</v>
      </c>
      <c r="I6868">
        <v>3553969</v>
      </c>
      <c r="J6868" t="s">
        <v>37</v>
      </c>
      <c r="Q6868" t="s">
        <v>11958</v>
      </c>
      <c r="R6868">
        <v>1008</v>
      </c>
      <c r="T6868" t="s">
        <v>11959</v>
      </c>
    </row>
    <row r="6869" spans="1:20" x14ac:dyDescent="0.25">
      <c r="A6869" t="s">
        <v>28</v>
      </c>
      <c r="B6869" t="s">
        <v>40</v>
      </c>
      <c r="C6869" t="s">
        <v>22</v>
      </c>
      <c r="D6869" t="s">
        <v>23</v>
      </c>
      <c r="E6869" t="s">
        <v>5</v>
      </c>
      <c r="F6869">
        <v>1</v>
      </c>
      <c r="G6869" t="s">
        <v>24</v>
      </c>
      <c r="H6869">
        <v>3552962</v>
      </c>
      <c r="I6869">
        <v>3553969</v>
      </c>
      <c r="J6869" t="s">
        <v>37</v>
      </c>
      <c r="K6869" t="s">
        <v>11960</v>
      </c>
      <c r="L6869" t="s">
        <v>11960</v>
      </c>
      <c r="N6869" t="s">
        <v>6486</v>
      </c>
      <c r="Q6869" t="s">
        <v>11958</v>
      </c>
      <c r="R6869">
        <v>1008</v>
      </c>
      <c r="S6869">
        <v>335</v>
      </c>
    </row>
    <row r="6870" spans="1:20" x14ac:dyDescent="0.25">
      <c r="A6870" t="s">
        <v>20</v>
      </c>
      <c r="B6870" t="s">
        <v>36</v>
      </c>
      <c r="C6870" t="s">
        <v>22</v>
      </c>
      <c r="D6870" t="s">
        <v>23</v>
      </c>
      <c r="E6870" t="s">
        <v>5</v>
      </c>
      <c r="F6870">
        <v>1</v>
      </c>
      <c r="G6870" t="s">
        <v>24</v>
      </c>
      <c r="H6870">
        <v>3554073</v>
      </c>
      <c r="I6870">
        <v>3555395</v>
      </c>
      <c r="J6870" t="s">
        <v>37</v>
      </c>
      <c r="Q6870" t="s">
        <v>11961</v>
      </c>
      <c r="R6870">
        <v>1323</v>
      </c>
      <c r="T6870" t="s">
        <v>11962</v>
      </c>
    </row>
    <row r="6871" spans="1:20" x14ac:dyDescent="0.25">
      <c r="A6871" t="s">
        <v>28</v>
      </c>
      <c r="B6871" t="s">
        <v>40</v>
      </c>
      <c r="C6871" t="s">
        <v>22</v>
      </c>
      <c r="D6871" t="s">
        <v>23</v>
      </c>
      <c r="E6871" t="s">
        <v>5</v>
      </c>
      <c r="F6871">
        <v>1</v>
      </c>
      <c r="G6871" t="s">
        <v>24</v>
      </c>
      <c r="H6871">
        <v>3554073</v>
      </c>
      <c r="I6871">
        <v>3555395</v>
      </c>
      <c r="J6871" t="s">
        <v>37</v>
      </c>
      <c r="K6871" t="s">
        <v>11963</v>
      </c>
      <c r="L6871" t="s">
        <v>11963</v>
      </c>
      <c r="N6871" t="s">
        <v>11964</v>
      </c>
      <c r="Q6871" t="s">
        <v>11961</v>
      </c>
      <c r="R6871">
        <v>1323</v>
      </c>
      <c r="S6871">
        <v>440</v>
      </c>
    </row>
    <row r="6872" spans="1:20" x14ac:dyDescent="0.25">
      <c r="A6872" t="s">
        <v>20</v>
      </c>
      <c r="B6872" t="s">
        <v>36</v>
      </c>
      <c r="C6872" t="s">
        <v>22</v>
      </c>
      <c r="D6872" t="s">
        <v>23</v>
      </c>
      <c r="E6872" t="s">
        <v>5</v>
      </c>
      <c r="F6872">
        <v>1</v>
      </c>
      <c r="G6872" t="s">
        <v>24</v>
      </c>
      <c r="H6872">
        <v>3555639</v>
      </c>
      <c r="I6872">
        <v>3556331</v>
      </c>
      <c r="J6872" t="s">
        <v>25</v>
      </c>
      <c r="Q6872" t="s">
        <v>11965</v>
      </c>
      <c r="R6872">
        <v>693</v>
      </c>
      <c r="T6872" t="s">
        <v>11966</v>
      </c>
    </row>
    <row r="6873" spans="1:20" x14ac:dyDescent="0.25">
      <c r="A6873" t="s">
        <v>28</v>
      </c>
      <c r="B6873" t="s">
        <v>40</v>
      </c>
      <c r="C6873" t="s">
        <v>22</v>
      </c>
      <c r="D6873" t="s">
        <v>23</v>
      </c>
      <c r="E6873" t="s">
        <v>5</v>
      </c>
      <c r="F6873">
        <v>1</v>
      </c>
      <c r="G6873" t="s">
        <v>24</v>
      </c>
      <c r="H6873">
        <v>3555639</v>
      </c>
      <c r="I6873">
        <v>3556331</v>
      </c>
      <c r="J6873" t="s">
        <v>25</v>
      </c>
      <c r="K6873" t="s">
        <v>11967</v>
      </c>
      <c r="L6873" t="s">
        <v>11967</v>
      </c>
      <c r="N6873" t="s">
        <v>3297</v>
      </c>
      <c r="Q6873" t="s">
        <v>11965</v>
      </c>
      <c r="R6873">
        <v>693</v>
      </c>
      <c r="S6873">
        <v>230</v>
      </c>
    </row>
    <row r="6874" spans="1:20" x14ac:dyDescent="0.25">
      <c r="A6874" t="s">
        <v>20</v>
      </c>
      <c r="B6874" t="s">
        <v>36</v>
      </c>
      <c r="C6874" t="s">
        <v>22</v>
      </c>
      <c r="D6874" t="s">
        <v>23</v>
      </c>
      <c r="E6874" t="s">
        <v>5</v>
      </c>
      <c r="F6874">
        <v>1</v>
      </c>
      <c r="G6874" t="s">
        <v>24</v>
      </c>
      <c r="H6874">
        <v>3556368</v>
      </c>
      <c r="I6874">
        <v>3557258</v>
      </c>
      <c r="J6874" t="s">
        <v>37</v>
      </c>
      <c r="Q6874" t="s">
        <v>11968</v>
      </c>
      <c r="R6874">
        <v>891</v>
      </c>
      <c r="T6874" t="s">
        <v>11969</v>
      </c>
    </row>
    <row r="6875" spans="1:20" x14ac:dyDescent="0.25">
      <c r="A6875" t="s">
        <v>28</v>
      </c>
      <c r="B6875" t="s">
        <v>40</v>
      </c>
      <c r="C6875" t="s">
        <v>22</v>
      </c>
      <c r="D6875" t="s">
        <v>23</v>
      </c>
      <c r="E6875" t="s">
        <v>5</v>
      </c>
      <c r="F6875">
        <v>1</v>
      </c>
      <c r="G6875" t="s">
        <v>24</v>
      </c>
      <c r="H6875">
        <v>3556368</v>
      </c>
      <c r="I6875">
        <v>3557258</v>
      </c>
      <c r="J6875" t="s">
        <v>37</v>
      </c>
      <c r="K6875" t="s">
        <v>11970</v>
      </c>
      <c r="L6875" t="s">
        <v>11970</v>
      </c>
      <c r="N6875" t="s">
        <v>11971</v>
      </c>
      <c r="Q6875" t="s">
        <v>11968</v>
      </c>
      <c r="R6875">
        <v>891</v>
      </c>
      <c r="S6875">
        <v>296</v>
      </c>
    </row>
    <row r="6876" spans="1:20" x14ac:dyDescent="0.25">
      <c r="A6876" t="s">
        <v>20</v>
      </c>
      <c r="B6876" t="s">
        <v>36</v>
      </c>
      <c r="C6876" t="s">
        <v>22</v>
      </c>
      <c r="D6876" t="s">
        <v>23</v>
      </c>
      <c r="E6876" t="s">
        <v>5</v>
      </c>
      <c r="F6876">
        <v>1</v>
      </c>
      <c r="G6876" t="s">
        <v>24</v>
      </c>
      <c r="H6876">
        <v>3557572</v>
      </c>
      <c r="I6876">
        <v>3558771</v>
      </c>
      <c r="J6876" t="s">
        <v>25</v>
      </c>
      <c r="Q6876" t="s">
        <v>11972</v>
      </c>
      <c r="R6876">
        <v>1200</v>
      </c>
      <c r="T6876" t="s">
        <v>11973</v>
      </c>
    </row>
    <row r="6877" spans="1:20" x14ac:dyDescent="0.25">
      <c r="A6877" t="s">
        <v>28</v>
      </c>
      <c r="B6877" t="s">
        <v>40</v>
      </c>
      <c r="C6877" t="s">
        <v>22</v>
      </c>
      <c r="D6877" t="s">
        <v>23</v>
      </c>
      <c r="E6877" t="s">
        <v>5</v>
      </c>
      <c r="F6877">
        <v>1</v>
      </c>
      <c r="G6877" t="s">
        <v>24</v>
      </c>
      <c r="H6877">
        <v>3557572</v>
      </c>
      <c r="I6877">
        <v>3558771</v>
      </c>
      <c r="J6877" t="s">
        <v>25</v>
      </c>
      <c r="K6877" t="s">
        <v>11974</v>
      </c>
      <c r="L6877" t="s">
        <v>11974</v>
      </c>
      <c r="N6877" t="s">
        <v>161</v>
      </c>
      <c r="Q6877" t="s">
        <v>11972</v>
      </c>
      <c r="R6877">
        <v>1200</v>
      </c>
      <c r="S6877">
        <v>399</v>
      </c>
    </row>
    <row r="6878" spans="1:20" x14ac:dyDescent="0.25">
      <c r="A6878" t="s">
        <v>20</v>
      </c>
      <c r="B6878" t="s">
        <v>36</v>
      </c>
      <c r="C6878" t="s">
        <v>22</v>
      </c>
      <c r="D6878" t="s">
        <v>23</v>
      </c>
      <c r="E6878" t="s">
        <v>5</v>
      </c>
      <c r="F6878">
        <v>1</v>
      </c>
      <c r="G6878" t="s">
        <v>24</v>
      </c>
      <c r="H6878">
        <v>3558876</v>
      </c>
      <c r="I6878">
        <v>3559928</v>
      </c>
      <c r="J6878" t="s">
        <v>37</v>
      </c>
      <c r="Q6878" t="s">
        <v>11975</v>
      </c>
      <c r="R6878">
        <v>1053</v>
      </c>
      <c r="T6878" t="s">
        <v>11976</v>
      </c>
    </row>
    <row r="6879" spans="1:20" x14ac:dyDescent="0.25">
      <c r="A6879" t="s">
        <v>28</v>
      </c>
      <c r="B6879" t="s">
        <v>40</v>
      </c>
      <c r="C6879" t="s">
        <v>22</v>
      </c>
      <c r="D6879" t="s">
        <v>23</v>
      </c>
      <c r="E6879" t="s">
        <v>5</v>
      </c>
      <c r="F6879">
        <v>1</v>
      </c>
      <c r="G6879" t="s">
        <v>24</v>
      </c>
      <c r="H6879">
        <v>3558876</v>
      </c>
      <c r="I6879">
        <v>3559928</v>
      </c>
      <c r="J6879" t="s">
        <v>37</v>
      </c>
      <c r="K6879" t="s">
        <v>11977</v>
      </c>
      <c r="L6879" t="s">
        <v>11977</v>
      </c>
      <c r="N6879" t="s">
        <v>11978</v>
      </c>
      <c r="Q6879" t="s">
        <v>11975</v>
      </c>
      <c r="R6879">
        <v>1053</v>
      </c>
      <c r="S6879">
        <v>350</v>
      </c>
    </row>
    <row r="6880" spans="1:20" x14ac:dyDescent="0.25">
      <c r="A6880" t="s">
        <v>20</v>
      </c>
      <c r="B6880" t="s">
        <v>36</v>
      </c>
      <c r="C6880" t="s">
        <v>22</v>
      </c>
      <c r="D6880" t="s">
        <v>23</v>
      </c>
      <c r="E6880" t="s">
        <v>5</v>
      </c>
      <c r="F6880">
        <v>1</v>
      </c>
      <c r="G6880" t="s">
        <v>24</v>
      </c>
      <c r="H6880">
        <v>3559939</v>
      </c>
      <c r="I6880">
        <v>3560892</v>
      </c>
      <c r="J6880" t="s">
        <v>37</v>
      </c>
      <c r="Q6880" t="s">
        <v>11979</v>
      </c>
      <c r="R6880">
        <v>954</v>
      </c>
      <c r="T6880" t="s">
        <v>11980</v>
      </c>
    </row>
    <row r="6881" spans="1:20" x14ac:dyDescent="0.25">
      <c r="A6881" t="s">
        <v>28</v>
      </c>
      <c r="B6881" t="s">
        <v>40</v>
      </c>
      <c r="C6881" t="s">
        <v>22</v>
      </c>
      <c r="D6881" t="s">
        <v>23</v>
      </c>
      <c r="E6881" t="s">
        <v>5</v>
      </c>
      <c r="F6881">
        <v>1</v>
      </c>
      <c r="G6881" t="s">
        <v>24</v>
      </c>
      <c r="H6881">
        <v>3559939</v>
      </c>
      <c r="I6881">
        <v>3560892</v>
      </c>
      <c r="J6881" t="s">
        <v>37</v>
      </c>
      <c r="K6881" t="s">
        <v>11981</v>
      </c>
      <c r="L6881" t="s">
        <v>11981</v>
      </c>
      <c r="N6881" t="s">
        <v>11279</v>
      </c>
      <c r="Q6881" t="s">
        <v>11979</v>
      </c>
      <c r="R6881">
        <v>954</v>
      </c>
      <c r="S6881">
        <v>317</v>
      </c>
    </row>
    <row r="6882" spans="1:20" x14ac:dyDescent="0.25">
      <c r="A6882" t="s">
        <v>20</v>
      </c>
      <c r="B6882" t="s">
        <v>36</v>
      </c>
      <c r="C6882" t="s">
        <v>22</v>
      </c>
      <c r="D6882" t="s">
        <v>23</v>
      </c>
      <c r="E6882" t="s">
        <v>5</v>
      </c>
      <c r="F6882">
        <v>1</v>
      </c>
      <c r="G6882" t="s">
        <v>24</v>
      </c>
      <c r="H6882">
        <v>3560962</v>
      </c>
      <c r="I6882">
        <v>3562410</v>
      </c>
      <c r="J6882" t="s">
        <v>37</v>
      </c>
      <c r="Q6882" t="s">
        <v>11982</v>
      </c>
      <c r="R6882">
        <v>1449</v>
      </c>
      <c r="T6882" t="s">
        <v>11983</v>
      </c>
    </row>
    <row r="6883" spans="1:20" x14ac:dyDescent="0.25">
      <c r="A6883" t="s">
        <v>28</v>
      </c>
      <c r="B6883" t="s">
        <v>40</v>
      </c>
      <c r="C6883" t="s">
        <v>22</v>
      </c>
      <c r="D6883" t="s">
        <v>23</v>
      </c>
      <c r="E6883" t="s">
        <v>5</v>
      </c>
      <c r="F6883">
        <v>1</v>
      </c>
      <c r="G6883" t="s">
        <v>24</v>
      </c>
      <c r="H6883">
        <v>3560962</v>
      </c>
      <c r="I6883">
        <v>3562410</v>
      </c>
      <c r="J6883" t="s">
        <v>37</v>
      </c>
      <c r="K6883" t="s">
        <v>11984</v>
      </c>
      <c r="L6883" t="s">
        <v>11984</v>
      </c>
      <c r="N6883" t="s">
        <v>161</v>
      </c>
      <c r="Q6883" t="s">
        <v>11982</v>
      </c>
      <c r="R6883">
        <v>1449</v>
      </c>
      <c r="S6883">
        <v>482</v>
      </c>
    </row>
    <row r="6884" spans="1:20" x14ac:dyDescent="0.25">
      <c r="A6884" t="s">
        <v>20</v>
      </c>
      <c r="B6884" t="s">
        <v>36</v>
      </c>
      <c r="C6884" t="s">
        <v>22</v>
      </c>
      <c r="D6884" t="s">
        <v>23</v>
      </c>
      <c r="E6884" t="s">
        <v>5</v>
      </c>
      <c r="F6884">
        <v>1</v>
      </c>
      <c r="G6884" t="s">
        <v>24</v>
      </c>
      <c r="H6884">
        <v>3562559</v>
      </c>
      <c r="I6884">
        <v>3563332</v>
      </c>
      <c r="J6884" t="s">
        <v>37</v>
      </c>
      <c r="Q6884" t="s">
        <v>11985</v>
      </c>
      <c r="R6884">
        <v>774</v>
      </c>
      <c r="T6884" t="s">
        <v>11986</v>
      </c>
    </row>
    <row r="6885" spans="1:20" x14ac:dyDescent="0.25">
      <c r="A6885" t="s">
        <v>28</v>
      </c>
      <c r="B6885" t="s">
        <v>40</v>
      </c>
      <c r="C6885" t="s">
        <v>22</v>
      </c>
      <c r="D6885" t="s">
        <v>23</v>
      </c>
      <c r="E6885" t="s">
        <v>5</v>
      </c>
      <c r="F6885">
        <v>1</v>
      </c>
      <c r="G6885" t="s">
        <v>24</v>
      </c>
      <c r="H6885">
        <v>3562559</v>
      </c>
      <c r="I6885">
        <v>3563332</v>
      </c>
      <c r="J6885" t="s">
        <v>37</v>
      </c>
      <c r="K6885" t="s">
        <v>11987</v>
      </c>
      <c r="L6885" t="s">
        <v>11987</v>
      </c>
      <c r="N6885" t="s">
        <v>11988</v>
      </c>
      <c r="Q6885" t="s">
        <v>11985</v>
      </c>
      <c r="R6885">
        <v>774</v>
      </c>
      <c r="S6885">
        <v>257</v>
      </c>
    </row>
    <row r="6886" spans="1:20" x14ac:dyDescent="0.25">
      <c r="A6886" t="s">
        <v>20</v>
      </c>
      <c r="B6886" t="s">
        <v>36</v>
      </c>
      <c r="C6886" t="s">
        <v>22</v>
      </c>
      <c r="D6886" t="s">
        <v>23</v>
      </c>
      <c r="E6886" t="s">
        <v>5</v>
      </c>
      <c r="F6886">
        <v>1</v>
      </c>
      <c r="G6886" t="s">
        <v>24</v>
      </c>
      <c r="H6886">
        <v>3563484</v>
      </c>
      <c r="I6886">
        <v>3564374</v>
      </c>
      <c r="J6886" t="s">
        <v>25</v>
      </c>
      <c r="Q6886" t="s">
        <v>11989</v>
      </c>
      <c r="R6886">
        <v>891</v>
      </c>
      <c r="T6886" t="s">
        <v>11990</v>
      </c>
    </row>
    <row r="6887" spans="1:20" x14ac:dyDescent="0.25">
      <c r="A6887" t="s">
        <v>28</v>
      </c>
      <c r="B6887" t="s">
        <v>40</v>
      </c>
      <c r="C6887" t="s">
        <v>22</v>
      </c>
      <c r="D6887" t="s">
        <v>23</v>
      </c>
      <c r="E6887" t="s">
        <v>5</v>
      </c>
      <c r="F6887">
        <v>1</v>
      </c>
      <c r="G6887" t="s">
        <v>24</v>
      </c>
      <c r="H6887">
        <v>3563484</v>
      </c>
      <c r="I6887">
        <v>3564374</v>
      </c>
      <c r="J6887" t="s">
        <v>25</v>
      </c>
      <c r="K6887" t="s">
        <v>11991</v>
      </c>
      <c r="L6887" t="s">
        <v>11991</v>
      </c>
      <c r="N6887" t="s">
        <v>587</v>
      </c>
      <c r="Q6887" t="s">
        <v>11989</v>
      </c>
      <c r="R6887">
        <v>891</v>
      </c>
      <c r="S6887">
        <v>296</v>
      </c>
    </row>
    <row r="6888" spans="1:20" x14ac:dyDescent="0.25">
      <c r="A6888" t="s">
        <v>20</v>
      </c>
      <c r="B6888" t="s">
        <v>36</v>
      </c>
      <c r="C6888" t="s">
        <v>22</v>
      </c>
      <c r="D6888" t="s">
        <v>23</v>
      </c>
      <c r="E6888" t="s">
        <v>5</v>
      </c>
      <c r="F6888">
        <v>1</v>
      </c>
      <c r="G6888" t="s">
        <v>24</v>
      </c>
      <c r="H6888">
        <v>3564461</v>
      </c>
      <c r="I6888">
        <v>3565681</v>
      </c>
      <c r="J6888" t="s">
        <v>25</v>
      </c>
      <c r="Q6888" t="s">
        <v>11992</v>
      </c>
      <c r="R6888">
        <v>1221</v>
      </c>
      <c r="T6888" t="s">
        <v>11993</v>
      </c>
    </row>
    <row r="6889" spans="1:20" x14ac:dyDescent="0.25">
      <c r="A6889" t="s">
        <v>28</v>
      </c>
      <c r="B6889" t="s">
        <v>40</v>
      </c>
      <c r="C6889" t="s">
        <v>22</v>
      </c>
      <c r="D6889" t="s">
        <v>23</v>
      </c>
      <c r="E6889" t="s">
        <v>5</v>
      </c>
      <c r="F6889">
        <v>1</v>
      </c>
      <c r="G6889" t="s">
        <v>24</v>
      </c>
      <c r="H6889">
        <v>3564461</v>
      </c>
      <c r="I6889">
        <v>3565681</v>
      </c>
      <c r="J6889" t="s">
        <v>25</v>
      </c>
      <c r="K6889" t="s">
        <v>11994</v>
      </c>
      <c r="L6889" t="s">
        <v>11994</v>
      </c>
      <c r="N6889" t="s">
        <v>2466</v>
      </c>
      <c r="Q6889" t="s">
        <v>11992</v>
      </c>
      <c r="R6889">
        <v>1221</v>
      </c>
      <c r="S6889">
        <v>406</v>
      </c>
    </row>
    <row r="6890" spans="1:20" x14ac:dyDescent="0.25">
      <c r="A6890" t="s">
        <v>20</v>
      </c>
      <c r="B6890" t="s">
        <v>36</v>
      </c>
      <c r="C6890" t="s">
        <v>22</v>
      </c>
      <c r="D6890" t="s">
        <v>23</v>
      </c>
      <c r="E6890" t="s">
        <v>5</v>
      </c>
      <c r="F6890">
        <v>1</v>
      </c>
      <c r="G6890" t="s">
        <v>24</v>
      </c>
      <c r="H6890">
        <v>3565765</v>
      </c>
      <c r="I6890">
        <v>3566775</v>
      </c>
      <c r="J6890" t="s">
        <v>37</v>
      </c>
      <c r="Q6890" t="s">
        <v>11995</v>
      </c>
      <c r="R6890">
        <v>1011</v>
      </c>
      <c r="T6890" t="s">
        <v>11996</v>
      </c>
    </row>
    <row r="6891" spans="1:20" x14ac:dyDescent="0.25">
      <c r="A6891" t="s">
        <v>28</v>
      </c>
      <c r="B6891" t="s">
        <v>40</v>
      </c>
      <c r="C6891" t="s">
        <v>22</v>
      </c>
      <c r="D6891" t="s">
        <v>23</v>
      </c>
      <c r="E6891" t="s">
        <v>5</v>
      </c>
      <c r="F6891">
        <v>1</v>
      </c>
      <c r="G6891" t="s">
        <v>24</v>
      </c>
      <c r="H6891">
        <v>3565765</v>
      </c>
      <c r="I6891">
        <v>3566775</v>
      </c>
      <c r="J6891" t="s">
        <v>37</v>
      </c>
      <c r="K6891" t="s">
        <v>11997</v>
      </c>
      <c r="L6891" t="s">
        <v>11997</v>
      </c>
      <c r="N6891" t="s">
        <v>11998</v>
      </c>
      <c r="Q6891" t="s">
        <v>11995</v>
      </c>
      <c r="R6891">
        <v>1011</v>
      </c>
      <c r="S6891">
        <v>336</v>
      </c>
    </row>
    <row r="6892" spans="1:20" x14ac:dyDescent="0.25">
      <c r="A6892" t="s">
        <v>20</v>
      </c>
      <c r="B6892" t="s">
        <v>36</v>
      </c>
      <c r="C6892" t="s">
        <v>22</v>
      </c>
      <c r="D6892" t="s">
        <v>23</v>
      </c>
      <c r="E6892" t="s">
        <v>5</v>
      </c>
      <c r="F6892">
        <v>1</v>
      </c>
      <c r="G6892" t="s">
        <v>24</v>
      </c>
      <c r="H6892">
        <v>3566863</v>
      </c>
      <c r="I6892">
        <v>3568935</v>
      </c>
      <c r="J6892" t="s">
        <v>37</v>
      </c>
      <c r="Q6892" t="s">
        <v>11999</v>
      </c>
      <c r="R6892">
        <v>2073</v>
      </c>
      <c r="T6892" t="s">
        <v>12000</v>
      </c>
    </row>
    <row r="6893" spans="1:20" x14ac:dyDescent="0.25">
      <c r="A6893" t="s">
        <v>28</v>
      </c>
      <c r="B6893" t="s">
        <v>40</v>
      </c>
      <c r="C6893" t="s">
        <v>22</v>
      </c>
      <c r="D6893" t="s">
        <v>23</v>
      </c>
      <c r="E6893" t="s">
        <v>5</v>
      </c>
      <c r="F6893">
        <v>1</v>
      </c>
      <c r="G6893" t="s">
        <v>24</v>
      </c>
      <c r="H6893">
        <v>3566863</v>
      </c>
      <c r="I6893">
        <v>3568935</v>
      </c>
      <c r="J6893" t="s">
        <v>37</v>
      </c>
      <c r="K6893" t="s">
        <v>12001</v>
      </c>
      <c r="L6893" t="s">
        <v>12001</v>
      </c>
      <c r="N6893" t="s">
        <v>7507</v>
      </c>
      <c r="Q6893" t="s">
        <v>11999</v>
      </c>
      <c r="R6893">
        <v>2073</v>
      </c>
      <c r="S6893">
        <v>690</v>
      </c>
    </row>
    <row r="6894" spans="1:20" x14ac:dyDescent="0.25">
      <c r="A6894" t="s">
        <v>20</v>
      </c>
      <c r="B6894" t="s">
        <v>36</v>
      </c>
      <c r="C6894" t="s">
        <v>22</v>
      </c>
      <c r="D6894" t="s">
        <v>23</v>
      </c>
      <c r="E6894" t="s">
        <v>5</v>
      </c>
      <c r="F6894">
        <v>1</v>
      </c>
      <c r="G6894" t="s">
        <v>24</v>
      </c>
      <c r="H6894">
        <v>3569151</v>
      </c>
      <c r="I6894">
        <v>3570008</v>
      </c>
      <c r="J6894" t="s">
        <v>25</v>
      </c>
      <c r="Q6894" t="s">
        <v>12002</v>
      </c>
      <c r="R6894">
        <v>858</v>
      </c>
      <c r="T6894" t="s">
        <v>12003</v>
      </c>
    </row>
    <row r="6895" spans="1:20" x14ac:dyDescent="0.25">
      <c r="A6895" t="s">
        <v>28</v>
      </c>
      <c r="B6895" t="s">
        <v>40</v>
      </c>
      <c r="C6895" t="s">
        <v>22</v>
      </c>
      <c r="D6895" t="s">
        <v>23</v>
      </c>
      <c r="E6895" t="s">
        <v>5</v>
      </c>
      <c r="F6895">
        <v>1</v>
      </c>
      <c r="G6895" t="s">
        <v>24</v>
      </c>
      <c r="H6895">
        <v>3569151</v>
      </c>
      <c r="I6895">
        <v>3570008</v>
      </c>
      <c r="J6895" t="s">
        <v>25</v>
      </c>
      <c r="K6895" t="s">
        <v>12004</v>
      </c>
      <c r="L6895" t="s">
        <v>12004</v>
      </c>
      <c r="N6895" t="s">
        <v>12005</v>
      </c>
      <c r="Q6895" t="s">
        <v>12002</v>
      </c>
      <c r="R6895">
        <v>858</v>
      </c>
      <c r="S6895">
        <v>285</v>
      </c>
    </row>
    <row r="6896" spans="1:20" x14ac:dyDescent="0.25">
      <c r="A6896" t="s">
        <v>20</v>
      </c>
      <c r="B6896" t="s">
        <v>36</v>
      </c>
      <c r="C6896" t="s">
        <v>22</v>
      </c>
      <c r="D6896" t="s">
        <v>23</v>
      </c>
      <c r="E6896" t="s">
        <v>5</v>
      </c>
      <c r="F6896">
        <v>1</v>
      </c>
      <c r="G6896" t="s">
        <v>24</v>
      </c>
      <c r="H6896">
        <v>3570127</v>
      </c>
      <c r="I6896">
        <v>3570543</v>
      </c>
      <c r="J6896" t="s">
        <v>25</v>
      </c>
      <c r="Q6896" t="s">
        <v>12006</v>
      </c>
      <c r="R6896">
        <v>417</v>
      </c>
      <c r="T6896" t="s">
        <v>12007</v>
      </c>
    </row>
    <row r="6897" spans="1:20" x14ac:dyDescent="0.25">
      <c r="A6897" t="s">
        <v>28</v>
      </c>
      <c r="B6897" t="s">
        <v>40</v>
      </c>
      <c r="C6897" t="s">
        <v>22</v>
      </c>
      <c r="D6897" t="s">
        <v>23</v>
      </c>
      <c r="E6897" t="s">
        <v>5</v>
      </c>
      <c r="F6897">
        <v>1</v>
      </c>
      <c r="G6897" t="s">
        <v>24</v>
      </c>
      <c r="H6897">
        <v>3570127</v>
      </c>
      <c r="I6897">
        <v>3570543</v>
      </c>
      <c r="J6897" t="s">
        <v>25</v>
      </c>
      <c r="K6897" t="s">
        <v>12008</v>
      </c>
      <c r="L6897" t="s">
        <v>12008</v>
      </c>
      <c r="N6897" t="s">
        <v>813</v>
      </c>
      <c r="Q6897" t="s">
        <v>12006</v>
      </c>
      <c r="R6897">
        <v>417</v>
      </c>
      <c r="S6897">
        <v>138</v>
      </c>
    </row>
    <row r="6898" spans="1:20" x14ac:dyDescent="0.25">
      <c r="A6898" t="s">
        <v>20</v>
      </c>
      <c r="B6898" t="s">
        <v>36</v>
      </c>
      <c r="C6898" t="s">
        <v>22</v>
      </c>
      <c r="D6898" t="s">
        <v>23</v>
      </c>
      <c r="E6898" t="s">
        <v>5</v>
      </c>
      <c r="F6898">
        <v>1</v>
      </c>
      <c r="G6898" t="s">
        <v>24</v>
      </c>
      <c r="H6898">
        <v>3570561</v>
      </c>
      <c r="I6898">
        <v>3571328</v>
      </c>
      <c r="J6898" t="s">
        <v>25</v>
      </c>
      <c r="Q6898" t="s">
        <v>12009</v>
      </c>
      <c r="R6898">
        <v>768</v>
      </c>
      <c r="T6898" t="s">
        <v>12010</v>
      </c>
    </row>
    <row r="6899" spans="1:20" x14ac:dyDescent="0.25">
      <c r="A6899" t="s">
        <v>28</v>
      </c>
      <c r="B6899" t="s">
        <v>40</v>
      </c>
      <c r="C6899" t="s">
        <v>22</v>
      </c>
      <c r="D6899" t="s">
        <v>23</v>
      </c>
      <c r="E6899" t="s">
        <v>5</v>
      </c>
      <c r="F6899">
        <v>1</v>
      </c>
      <c r="G6899" t="s">
        <v>24</v>
      </c>
      <c r="H6899">
        <v>3570561</v>
      </c>
      <c r="I6899">
        <v>3571328</v>
      </c>
      <c r="J6899" t="s">
        <v>25</v>
      </c>
      <c r="K6899" t="s">
        <v>12011</v>
      </c>
      <c r="L6899" t="s">
        <v>12011</v>
      </c>
      <c r="N6899" t="s">
        <v>12012</v>
      </c>
      <c r="Q6899" t="s">
        <v>12009</v>
      </c>
      <c r="R6899">
        <v>768</v>
      </c>
      <c r="S6899">
        <v>255</v>
      </c>
    </row>
    <row r="6900" spans="1:20" x14ac:dyDescent="0.25">
      <c r="A6900" t="s">
        <v>20</v>
      </c>
      <c r="B6900" t="s">
        <v>36</v>
      </c>
      <c r="C6900" t="s">
        <v>22</v>
      </c>
      <c r="D6900" t="s">
        <v>23</v>
      </c>
      <c r="E6900" t="s">
        <v>5</v>
      </c>
      <c r="F6900">
        <v>1</v>
      </c>
      <c r="G6900" t="s">
        <v>24</v>
      </c>
      <c r="H6900">
        <v>3571413</v>
      </c>
      <c r="I6900">
        <v>3572120</v>
      </c>
      <c r="J6900" t="s">
        <v>37</v>
      </c>
      <c r="Q6900" t="s">
        <v>12013</v>
      </c>
      <c r="R6900">
        <v>708</v>
      </c>
      <c r="T6900" t="s">
        <v>12014</v>
      </c>
    </row>
    <row r="6901" spans="1:20" x14ac:dyDescent="0.25">
      <c r="A6901" t="s">
        <v>28</v>
      </c>
      <c r="B6901" t="s">
        <v>40</v>
      </c>
      <c r="C6901" t="s">
        <v>22</v>
      </c>
      <c r="D6901" t="s">
        <v>23</v>
      </c>
      <c r="E6901" t="s">
        <v>5</v>
      </c>
      <c r="F6901">
        <v>1</v>
      </c>
      <c r="G6901" t="s">
        <v>24</v>
      </c>
      <c r="H6901">
        <v>3571413</v>
      </c>
      <c r="I6901">
        <v>3572120</v>
      </c>
      <c r="J6901" t="s">
        <v>37</v>
      </c>
      <c r="K6901" t="s">
        <v>12015</v>
      </c>
      <c r="L6901" t="s">
        <v>12015</v>
      </c>
      <c r="N6901" t="s">
        <v>30</v>
      </c>
      <c r="Q6901" t="s">
        <v>12013</v>
      </c>
      <c r="R6901">
        <v>708</v>
      </c>
      <c r="S6901">
        <v>235</v>
      </c>
    </row>
    <row r="6902" spans="1:20" x14ac:dyDescent="0.25">
      <c r="A6902" t="s">
        <v>20</v>
      </c>
      <c r="B6902" t="s">
        <v>36</v>
      </c>
      <c r="C6902" t="s">
        <v>22</v>
      </c>
      <c r="D6902" t="s">
        <v>23</v>
      </c>
      <c r="E6902" t="s">
        <v>5</v>
      </c>
      <c r="F6902">
        <v>1</v>
      </c>
      <c r="G6902" t="s">
        <v>24</v>
      </c>
      <c r="H6902">
        <v>3572333</v>
      </c>
      <c r="I6902">
        <v>3572896</v>
      </c>
      <c r="J6902" t="s">
        <v>37</v>
      </c>
      <c r="Q6902" t="s">
        <v>12016</v>
      </c>
      <c r="R6902">
        <v>564</v>
      </c>
      <c r="T6902" t="s">
        <v>12017</v>
      </c>
    </row>
    <row r="6903" spans="1:20" x14ac:dyDescent="0.25">
      <c r="A6903" t="s">
        <v>28</v>
      </c>
      <c r="B6903" t="s">
        <v>40</v>
      </c>
      <c r="C6903" t="s">
        <v>22</v>
      </c>
      <c r="D6903" t="s">
        <v>23</v>
      </c>
      <c r="E6903" t="s">
        <v>5</v>
      </c>
      <c r="F6903">
        <v>1</v>
      </c>
      <c r="G6903" t="s">
        <v>24</v>
      </c>
      <c r="H6903">
        <v>3572333</v>
      </c>
      <c r="I6903">
        <v>3572896</v>
      </c>
      <c r="J6903" t="s">
        <v>37</v>
      </c>
      <c r="K6903" t="s">
        <v>12018</v>
      </c>
      <c r="L6903" t="s">
        <v>12018</v>
      </c>
      <c r="N6903" t="s">
        <v>12019</v>
      </c>
      <c r="Q6903" t="s">
        <v>12016</v>
      </c>
      <c r="R6903">
        <v>564</v>
      </c>
      <c r="S6903">
        <v>187</v>
      </c>
    </row>
    <row r="6904" spans="1:20" x14ac:dyDescent="0.25">
      <c r="A6904" t="s">
        <v>20</v>
      </c>
      <c r="B6904" t="s">
        <v>36</v>
      </c>
      <c r="C6904" t="s">
        <v>22</v>
      </c>
      <c r="D6904" t="s">
        <v>23</v>
      </c>
      <c r="E6904" t="s">
        <v>5</v>
      </c>
      <c r="F6904">
        <v>1</v>
      </c>
      <c r="G6904" t="s">
        <v>24</v>
      </c>
      <c r="H6904">
        <v>3572913</v>
      </c>
      <c r="I6904">
        <v>3573344</v>
      </c>
      <c r="J6904" t="s">
        <v>37</v>
      </c>
      <c r="Q6904" t="s">
        <v>12020</v>
      </c>
      <c r="R6904">
        <v>432</v>
      </c>
      <c r="T6904" t="s">
        <v>12021</v>
      </c>
    </row>
    <row r="6905" spans="1:20" x14ac:dyDescent="0.25">
      <c r="A6905" t="s">
        <v>28</v>
      </c>
      <c r="B6905" t="s">
        <v>40</v>
      </c>
      <c r="C6905" t="s">
        <v>22</v>
      </c>
      <c r="D6905" t="s">
        <v>23</v>
      </c>
      <c r="E6905" t="s">
        <v>5</v>
      </c>
      <c r="F6905">
        <v>1</v>
      </c>
      <c r="G6905" t="s">
        <v>24</v>
      </c>
      <c r="H6905">
        <v>3572913</v>
      </c>
      <c r="I6905">
        <v>3573344</v>
      </c>
      <c r="J6905" t="s">
        <v>37</v>
      </c>
      <c r="K6905" t="s">
        <v>12022</v>
      </c>
      <c r="L6905" t="s">
        <v>12022</v>
      </c>
      <c r="N6905" t="s">
        <v>12023</v>
      </c>
      <c r="Q6905" t="s">
        <v>12020</v>
      </c>
      <c r="R6905">
        <v>432</v>
      </c>
      <c r="S6905">
        <v>143</v>
      </c>
    </row>
    <row r="6906" spans="1:20" x14ac:dyDescent="0.25">
      <c r="A6906" t="s">
        <v>20</v>
      </c>
      <c r="B6906" t="s">
        <v>36</v>
      </c>
      <c r="C6906" t="s">
        <v>22</v>
      </c>
      <c r="D6906" t="s">
        <v>23</v>
      </c>
      <c r="E6906" t="s">
        <v>5</v>
      </c>
      <c r="F6906">
        <v>1</v>
      </c>
      <c r="G6906" t="s">
        <v>24</v>
      </c>
      <c r="H6906">
        <v>3573722</v>
      </c>
      <c r="I6906">
        <v>3576022</v>
      </c>
      <c r="J6906" t="s">
        <v>37</v>
      </c>
      <c r="Q6906" t="s">
        <v>12024</v>
      </c>
      <c r="R6906">
        <v>2301</v>
      </c>
      <c r="T6906" t="s">
        <v>12025</v>
      </c>
    </row>
    <row r="6907" spans="1:20" x14ac:dyDescent="0.25">
      <c r="A6907" t="s">
        <v>28</v>
      </c>
      <c r="B6907" t="s">
        <v>40</v>
      </c>
      <c r="C6907" t="s">
        <v>22</v>
      </c>
      <c r="D6907" t="s">
        <v>23</v>
      </c>
      <c r="E6907" t="s">
        <v>5</v>
      </c>
      <c r="F6907">
        <v>1</v>
      </c>
      <c r="G6907" t="s">
        <v>24</v>
      </c>
      <c r="H6907">
        <v>3573722</v>
      </c>
      <c r="I6907">
        <v>3576022</v>
      </c>
      <c r="J6907" t="s">
        <v>37</v>
      </c>
      <c r="K6907" t="s">
        <v>12026</v>
      </c>
      <c r="L6907" t="s">
        <v>12026</v>
      </c>
      <c r="N6907" t="s">
        <v>557</v>
      </c>
      <c r="Q6907" t="s">
        <v>12024</v>
      </c>
      <c r="R6907">
        <v>2301</v>
      </c>
      <c r="S6907">
        <v>766</v>
      </c>
    </row>
    <row r="6908" spans="1:20" x14ac:dyDescent="0.25">
      <c r="A6908" t="s">
        <v>20</v>
      </c>
      <c r="B6908" t="s">
        <v>36</v>
      </c>
      <c r="C6908" t="s">
        <v>22</v>
      </c>
      <c r="D6908" t="s">
        <v>23</v>
      </c>
      <c r="E6908" t="s">
        <v>5</v>
      </c>
      <c r="F6908">
        <v>1</v>
      </c>
      <c r="G6908" t="s">
        <v>24</v>
      </c>
      <c r="H6908">
        <v>3576023</v>
      </c>
      <c r="I6908">
        <v>3576229</v>
      </c>
      <c r="J6908" t="s">
        <v>25</v>
      </c>
      <c r="Q6908" t="s">
        <v>12027</v>
      </c>
      <c r="R6908">
        <v>207</v>
      </c>
    </row>
    <row r="6909" spans="1:20" x14ac:dyDescent="0.25">
      <c r="A6909" t="s">
        <v>28</v>
      </c>
      <c r="B6909" t="s">
        <v>40</v>
      </c>
      <c r="C6909" t="s">
        <v>22</v>
      </c>
      <c r="D6909" t="s">
        <v>23</v>
      </c>
      <c r="E6909" t="s">
        <v>5</v>
      </c>
      <c r="F6909">
        <v>1</v>
      </c>
      <c r="G6909" t="s">
        <v>24</v>
      </c>
      <c r="H6909">
        <v>3576023</v>
      </c>
      <c r="I6909">
        <v>3576229</v>
      </c>
      <c r="J6909" t="s">
        <v>25</v>
      </c>
      <c r="K6909" t="s">
        <v>12028</v>
      </c>
      <c r="L6909" t="s">
        <v>12028</v>
      </c>
      <c r="N6909" t="s">
        <v>30</v>
      </c>
      <c r="Q6909" t="s">
        <v>12027</v>
      </c>
      <c r="R6909">
        <v>207</v>
      </c>
      <c r="S6909">
        <v>68</v>
      </c>
    </row>
    <row r="6910" spans="1:20" x14ac:dyDescent="0.25">
      <c r="A6910" t="s">
        <v>20</v>
      </c>
      <c r="B6910" t="s">
        <v>36</v>
      </c>
      <c r="C6910" t="s">
        <v>22</v>
      </c>
      <c r="D6910" t="s">
        <v>23</v>
      </c>
      <c r="E6910" t="s">
        <v>5</v>
      </c>
      <c r="F6910">
        <v>1</v>
      </c>
      <c r="G6910" t="s">
        <v>24</v>
      </c>
      <c r="H6910">
        <v>3576199</v>
      </c>
      <c r="I6910">
        <v>3577197</v>
      </c>
      <c r="J6910" t="s">
        <v>25</v>
      </c>
      <c r="Q6910" t="s">
        <v>12029</v>
      </c>
      <c r="R6910">
        <v>999</v>
      </c>
      <c r="T6910" t="s">
        <v>12030</v>
      </c>
    </row>
    <row r="6911" spans="1:20" x14ac:dyDescent="0.25">
      <c r="A6911" t="s">
        <v>28</v>
      </c>
      <c r="B6911" t="s">
        <v>40</v>
      </c>
      <c r="C6911" t="s">
        <v>22</v>
      </c>
      <c r="D6911" t="s">
        <v>23</v>
      </c>
      <c r="E6911" t="s">
        <v>5</v>
      </c>
      <c r="F6911">
        <v>1</v>
      </c>
      <c r="G6911" t="s">
        <v>24</v>
      </c>
      <c r="H6911">
        <v>3576199</v>
      </c>
      <c r="I6911">
        <v>3577197</v>
      </c>
      <c r="J6911" t="s">
        <v>25</v>
      </c>
      <c r="K6911" t="s">
        <v>12031</v>
      </c>
      <c r="L6911" t="s">
        <v>12031</v>
      </c>
      <c r="N6911" t="s">
        <v>12032</v>
      </c>
      <c r="Q6911" t="s">
        <v>12029</v>
      </c>
      <c r="R6911">
        <v>999</v>
      </c>
      <c r="S6911">
        <v>332</v>
      </c>
    </row>
    <row r="6912" spans="1:20" x14ac:dyDescent="0.25">
      <c r="A6912" t="s">
        <v>20</v>
      </c>
      <c r="B6912" t="s">
        <v>36</v>
      </c>
      <c r="C6912" t="s">
        <v>22</v>
      </c>
      <c r="D6912" t="s">
        <v>23</v>
      </c>
      <c r="E6912" t="s">
        <v>5</v>
      </c>
      <c r="F6912">
        <v>1</v>
      </c>
      <c r="G6912" t="s">
        <v>24</v>
      </c>
      <c r="H6912">
        <v>3577187</v>
      </c>
      <c r="I6912">
        <v>3577732</v>
      </c>
      <c r="J6912" t="s">
        <v>25</v>
      </c>
      <c r="Q6912" t="s">
        <v>12033</v>
      </c>
      <c r="R6912">
        <v>546</v>
      </c>
      <c r="T6912" t="s">
        <v>12034</v>
      </c>
    </row>
    <row r="6913" spans="1:20" x14ac:dyDescent="0.25">
      <c r="A6913" t="s">
        <v>28</v>
      </c>
      <c r="B6913" t="s">
        <v>40</v>
      </c>
      <c r="C6913" t="s">
        <v>22</v>
      </c>
      <c r="D6913" t="s">
        <v>23</v>
      </c>
      <c r="E6913" t="s">
        <v>5</v>
      </c>
      <c r="F6913">
        <v>1</v>
      </c>
      <c r="G6913" t="s">
        <v>24</v>
      </c>
      <c r="H6913">
        <v>3577187</v>
      </c>
      <c r="I6913">
        <v>3577732</v>
      </c>
      <c r="J6913" t="s">
        <v>25</v>
      </c>
      <c r="K6913" t="s">
        <v>12035</v>
      </c>
      <c r="L6913" t="s">
        <v>12035</v>
      </c>
      <c r="N6913" t="s">
        <v>12036</v>
      </c>
      <c r="Q6913" t="s">
        <v>12033</v>
      </c>
      <c r="R6913">
        <v>546</v>
      </c>
      <c r="S6913">
        <v>181</v>
      </c>
    </row>
    <row r="6914" spans="1:20" x14ac:dyDescent="0.25">
      <c r="A6914" t="s">
        <v>20</v>
      </c>
      <c r="B6914" t="s">
        <v>36</v>
      </c>
      <c r="C6914" t="s">
        <v>22</v>
      </c>
      <c r="D6914" t="s">
        <v>23</v>
      </c>
      <c r="E6914" t="s">
        <v>5</v>
      </c>
      <c r="F6914">
        <v>1</v>
      </c>
      <c r="G6914" t="s">
        <v>24</v>
      </c>
      <c r="H6914">
        <v>3577764</v>
      </c>
      <c r="I6914">
        <v>3578264</v>
      </c>
      <c r="J6914" t="s">
        <v>25</v>
      </c>
      <c r="Q6914" t="s">
        <v>12037</v>
      </c>
      <c r="R6914">
        <v>501</v>
      </c>
      <c r="T6914" t="s">
        <v>12038</v>
      </c>
    </row>
    <row r="6915" spans="1:20" x14ac:dyDescent="0.25">
      <c r="A6915" t="s">
        <v>28</v>
      </c>
      <c r="B6915" t="s">
        <v>40</v>
      </c>
      <c r="C6915" t="s">
        <v>22</v>
      </c>
      <c r="D6915" t="s">
        <v>23</v>
      </c>
      <c r="E6915" t="s">
        <v>5</v>
      </c>
      <c r="F6915">
        <v>1</v>
      </c>
      <c r="G6915" t="s">
        <v>24</v>
      </c>
      <c r="H6915">
        <v>3577764</v>
      </c>
      <c r="I6915">
        <v>3578264</v>
      </c>
      <c r="J6915" t="s">
        <v>25</v>
      </c>
      <c r="K6915" t="s">
        <v>12039</v>
      </c>
      <c r="L6915" t="s">
        <v>12039</v>
      </c>
      <c r="N6915" t="s">
        <v>12040</v>
      </c>
      <c r="Q6915" t="s">
        <v>12037</v>
      </c>
      <c r="R6915">
        <v>501</v>
      </c>
      <c r="S6915">
        <v>166</v>
      </c>
    </row>
    <row r="6916" spans="1:20" x14ac:dyDescent="0.25">
      <c r="A6916" t="s">
        <v>20</v>
      </c>
      <c r="B6916" t="s">
        <v>36</v>
      </c>
      <c r="C6916" t="s">
        <v>22</v>
      </c>
      <c r="D6916" t="s">
        <v>23</v>
      </c>
      <c r="E6916" t="s">
        <v>5</v>
      </c>
      <c r="F6916">
        <v>1</v>
      </c>
      <c r="G6916" t="s">
        <v>24</v>
      </c>
      <c r="H6916">
        <v>3578301</v>
      </c>
      <c r="I6916">
        <v>3579359</v>
      </c>
      <c r="J6916" t="s">
        <v>37</v>
      </c>
      <c r="Q6916" t="s">
        <v>12041</v>
      </c>
      <c r="R6916">
        <v>1059</v>
      </c>
      <c r="T6916" t="s">
        <v>12042</v>
      </c>
    </row>
    <row r="6917" spans="1:20" x14ac:dyDescent="0.25">
      <c r="A6917" t="s">
        <v>28</v>
      </c>
      <c r="B6917" t="s">
        <v>40</v>
      </c>
      <c r="C6917" t="s">
        <v>22</v>
      </c>
      <c r="D6917" t="s">
        <v>23</v>
      </c>
      <c r="E6917" t="s">
        <v>5</v>
      </c>
      <c r="F6917">
        <v>1</v>
      </c>
      <c r="G6917" t="s">
        <v>24</v>
      </c>
      <c r="H6917">
        <v>3578301</v>
      </c>
      <c r="I6917">
        <v>3579359</v>
      </c>
      <c r="J6917" t="s">
        <v>37</v>
      </c>
      <c r="K6917" t="s">
        <v>12043</v>
      </c>
      <c r="L6917" t="s">
        <v>12043</v>
      </c>
      <c r="N6917" t="s">
        <v>30</v>
      </c>
      <c r="Q6917" t="s">
        <v>12041</v>
      </c>
      <c r="R6917">
        <v>1059</v>
      </c>
      <c r="S6917">
        <v>352</v>
      </c>
    </row>
    <row r="6918" spans="1:20" x14ac:dyDescent="0.25">
      <c r="A6918" t="s">
        <v>20</v>
      </c>
      <c r="B6918" t="s">
        <v>36</v>
      </c>
      <c r="C6918" t="s">
        <v>22</v>
      </c>
      <c r="D6918" t="s">
        <v>23</v>
      </c>
      <c r="E6918" t="s">
        <v>5</v>
      </c>
      <c r="F6918">
        <v>1</v>
      </c>
      <c r="G6918" t="s">
        <v>24</v>
      </c>
      <c r="H6918">
        <v>3579561</v>
      </c>
      <c r="I6918">
        <v>3580388</v>
      </c>
      <c r="J6918" t="s">
        <v>37</v>
      </c>
      <c r="Q6918" t="s">
        <v>12044</v>
      </c>
      <c r="R6918">
        <v>828</v>
      </c>
      <c r="T6918" t="s">
        <v>12045</v>
      </c>
    </row>
    <row r="6919" spans="1:20" x14ac:dyDescent="0.25">
      <c r="A6919" t="s">
        <v>28</v>
      </c>
      <c r="B6919" t="s">
        <v>40</v>
      </c>
      <c r="C6919" t="s">
        <v>22</v>
      </c>
      <c r="D6919" t="s">
        <v>23</v>
      </c>
      <c r="E6919" t="s">
        <v>5</v>
      </c>
      <c r="F6919">
        <v>1</v>
      </c>
      <c r="G6919" t="s">
        <v>24</v>
      </c>
      <c r="H6919">
        <v>3579561</v>
      </c>
      <c r="I6919">
        <v>3580388</v>
      </c>
      <c r="J6919" t="s">
        <v>37</v>
      </c>
      <c r="K6919" t="s">
        <v>12046</v>
      </c>
      <c r="L6919" t="s">
        <v>12046</v>
      </c>
      <c r="N6919" t="s">
        <v>12047</v>
      </c>
      <c r="Q6919" t="s">
        <v>12044</v>
      </c>
      <c r="R6919">
        <v>828</v>
      </c>
      <c r="S6919">
        <v>275</v>
      </c>
    </row>
    <row r="6920" spans="1:20" x14ac:dyDescent="0.25">
      <c r="A6920" t="s">
        <v>20</v>
      </c>
      <c r="B6920" t="s">
        <v>36</v>
      </c>
      <c r="C6920" t="s">
        <v>22</v>
      </c>
      <c r="D6920" t="s">
        <v>23</v>
      </c>
      <c r="E6920" t="s">
        <v>5</v>
      </c>
      <c r="F6920">
        <v>1</v>
      </c>
      <c r="G6920" t="s">
        <v>24</v>
      </c>
      <c r="H6920">
        <v>3580428</v>
      </c>
      <c r="I6920">
        <v>3581489</v>
      </c>
      <c r="J6920" t="s">
        <v>37</v>
      </c>
      <c r="Q6920" t="s">
        <v>12048</v>
      </c>
      <c r="R6920">
        <v>1062</v>
      </c>
      <c r="T6920" t="s">
        <v>12049</v>
      </c>
    </row>
    <row r="6921" spans="1:20" x14ac:dyDescent="0.25">
      <c r="A6921" t="s">
        <v>28</v>
      </c>
      <c r="B6921" t="s">
        <v>40</v>
      </c>
      <c r="C6921" t="s">
        <v>22</v>
      </c>
      <c r="D6921" t="s">
        <v>23</v>
      </c>
      <c r="E6921" t="s">
        <v>5</v>
      </c>
      <c r="F6921">
        <v>1</v>
      </c>
      <c r="G6921" t="s">
        <v>24</v>
      </c>
      <c r="H6921">
        <v>3580428</v>
      </c>
      <c r="I6921">
        <v>3581489</v>
      </c>
      <c r="J6921" t="s">
        <v>37</v>
      </c>
      <c r="K6921" t="s">
        <v>12050</v>
      </c>
      <c r="L6921" t="s">
        <v>12050</v>
      </c>
      <c r="N6921" t="s">
        <v>12051</v>
      </c>
      <c r="Q6921" t="s">
        <v>12048</v>
      </c>
      <c r="R6921">
        <v>1062</v>
      </c>
      <c r="S6921">
        <v>353</v>
      </c>
    </row>
    <row r="6922" spans="1:20" x14ac:dyDescent="0.25">
      <c r="A6922" t="s">
        <v>20</v>
      </c>
      <c r="B6922" t="s">
        <v>36</v>
      </c>
      <c r="C6922" t="s">
        <v>22</v>
      </c>
      <c r="D6922" t="s">
        <v>23</v>
      </c>
      <c r="E6922" t="s">
        <v>5</v>
      </c>
      <c r="F6922">
        <v>1</v>
      </c>
      <c r="G6922" t="s">
        <v>24</v>
      </c>
      <c r="H6922">
        <v>3581540</v>
      </c>
      <c r="I6922">
        <v>3582346</v>
      </c>
      <c r="J6922" t="s">
        <v>37</v>
      </c>
      <c r="Q6922" t="s">
        <v>12052</v>
      </c>
      <c r="R6922">
        <v>807</v>
      </c>
      <c r="T6922" t="s">
        <v>12053</v>
      </c>
    </row>
    <row r="6923" spans="1:20" x14ac:dyDescent="0.25">
      <c r="A6923" t="s">
        <v>28</v>
      </c>
      <c r="B6923" t="s">
        <v>40</v>
      </c>
      <c r="C6923" t="s">
        <v>22</v>
      </c>
      <c r="D6923" t="s">
        <v>23</v>
      </c>
      <c r="E6923" t="s">
        <v>5</v>
      </c>
      <c r="F6923">
        <v>1</v>
      </c>
      <c r="G6923" t="s">
        <v>24</v>
      </c>
      <c r="H6923">
        <v>3581540</v>
      </c>
      <c r="I6923">
        <v>3582346</v>
      </c>
      <c r="J6923" t="s">
        <v>37</v>
      </c>
      <c r="K6923" t="s">
        <v>12054</v>
      </c>
      <c r="L6923" t="s">
        <v>12054</v>
      </c>
      <c r="N6923" t="s">
        <v>598</v>
      </c>
      <c r="Q6923" t="s">
        <v>12052</v>
      </c>
      <c r="R6923">
        <v>807</v>
      </c>
      <c r="S6923">
        <v>268</v>
      </c>
    </row>
    <row r="6924" spans="1:20" x14ac:dyDescent="0.25">
      <c r="A6924" t="s">
        <v>20</v>
      </c>
      <c r="B6924" t="s">
        <v>36</v>
      </c>
      <c r="C6924" t="s">
        <v>22</v>
      </c>
      <c r="D6924" t="s">
        <v>23</v>
      </c>
      <c r="E6924" t="s">
        <v>5</v>
      </c>
      <c r="F6924">
        <v>1</v>
      </c>
      <c r="G6924" t="s">
        <v>24</v>
      </c>
      <c r="H6924">
        <v>3582376</v>
      </c>
      <c r="I6924">
        <v>3583392</v>
      </c>
      <c r="J6924" t="s">
        <v>37</v>
      </c>
      <c r="O6924" t="s">
        <v>12055</v>
      </c>
      <c r="Q6924" t="s">
        <v>12056</v>
      </c>
      <c r="R6924">
        <v>1017</v>
      </c>
      <c r="T6924" t="s">
        <v>12057</v>
      </c>
    </row>
    <row r="6925" spans="1:20" x14ac:dyDescent="0.25">
      <c r="A6925" t="s">
        <v>28</v>
      </c>
      <c r="B6925" t="s">
        <v>40</v>
      </c>
      <c r="C6925" t="s">
        <v>22</v>
      </c>
      <c r="D6925" t="s">
        <v>23</v>
      </c>
      <c r="E6925" t="s">
        <v>5</v>
      </c>
      <c r="F6925">
        <v>1</v>
      </c>
      <c r="G6925" t="s">
        <v>24</v>
      </c>
      <c r="H6925">
        <v>3582376</v>
      </c>
      <c r="I6925">
        <v>3583392</v>
      </c>
      <c r="J6925" t="s">
        <v>37</v>
      </c>
      <c r="K6925" t="s">
        <v>12058</v>
      </c>
      <c r="L6925" t="s">
        <v>12058</v>
      </c>
      <c r="N6925" t="s">
        <v>12059</v>
      </c>
      <c r="O6925" t="s">
        <v>12055</v>
      </c>
      <c r="Q6925" t="s">
        <v>12056</v>
      </c>
      <c r="R6925">
        <v>1017</v>
      </c>
      <c r="S6925">
        <v>338</v>
      </c>
    </row>
    <row r="6926" spans="1:20" x14ac:dyDescent="0.25">
      <c r="A6926" t="s">
        <v>20</v>
      </c>
      <c r="B6926" t="s">
        <v>36</v>
      </c>
      <c r="C6926" t="s">
        <v>22</v>
      </c>
      <c r="D6926" t="s">
        <v>23</v>
      </c>
      <c r="E6926" t="s">
        <v>5</v>
      </c>
      <c r="F6926">
        <v>1</v>
      </c>
      <c r="G6926" t="s">
        <v>24</v>
      </c>
      <c r="H6926">
        <v>3583463</v>
      </c>
      <c r="I6926">
        <v>3584974</v>
      </c>
      <c r="J6926" t="s">
        <v>37</v>
      </c>
      <c r="O6926" t="s">
        <v>12060</v>
      </c>
      <c r="Q6926" t="s">
        <v>12061</v>
      </c>
      <c r="R6926">
        <v>1512</v>
      </c>
      <c r="T6926" t="s">
        <v>12062</v>
      </c>
    </row>
    <row r="6927" spans="1:20" x14ac:dyDescent="0.25">
      <c r="A6927" t="s">
        <v>28</v>
      </c>
      <c r="B6927" t="s">
        <v>40</v>
      </c>
      <c r="C6927" t="s">
        <v>22</v>
      </c>
      <c r="D6927" t="s">
        <v>23</v>
      </c>
      <c r="E6927" t="s">
        <v>5</v>
      </c>
      <c r="F6927">
        <v>1</v>
      </c>
      <c r="G6927" t="s">
        <v>24</v>
      </c>
      <c r="H6927">
        <v>3583463</v>
      </c>
      <c r="I6927">
        <v>3584974</v>
      </c>
      <c r="J6927" t="s">
        <v>37</v>
      </c>
      <c r="K6927" t="s">
        <v>12063</v>
      </c>
      <c r="L6927" t="s">
        <v>12063</v>
      </c>
      <c r="N6927" t="s">
        <v>12064</v>
      </c>
      <c r="O6927" t="s">
        <v>12060</v>
      </c>
      <c r="Q6927" t="s">
        <v>12061</v>
      </c>
      <c r="R6927">
        <v>1512</v>
      </c>
      <c r="S6927">
        <v>503</v>
      </c>
    </row>
    <row r="6928" spans="1:20" x14ac:dyDescent="0.25">
      <c r="A6928" t="s">
        <v>20</v>
      </c>
      <c r="B6928" t="s">
        <v>36</v>
      </c>
      <c r="C6928" t="s">
        <v>22</v>
      </c>
      <c r="D6928" t="s">
        <v>23</v>
      </c>
      <c r="E6928" t="s">
        <v>5</v>
      </c>
      <c r="F6928">
        <v>1</v>
      </c>
      <c r="G6928" t="s">
        <v>24</v>
      </c>
      <c r="H6928">
        <v>3585042</v>
      </c>
      <c r="I6928">
        <v>3586037</v>
      </c>
      <c r="J6928" t="s">
        <v>37</v>
      </c>
      <c r="Q6928" t="s">
        <v>12065</v>
      </c>
      <c r="R6928">
        <v>996</v>
      </c>
      <c r="T6928" t="s">
        <v>12066</v>
      </c>
    </row>
    <row r="6929" spans="1:20" x14ac:dyDescent="0.25">
      <c r="A6929" t="s">
        <v>28</v>
      </c>
      <c r="B6929" t="s">
        <v>40</v>
      </c>
      <c r="C6929" t="s">
        <v>22</v>
      </c>
      <c r="D6929" t="s">
        <v>23</v>
      </c>
      <c r="E6929" t="s">
        <v>5</v>
      </c>
      <c r="F6929">
        <v>1</v>
      </c>
      <c r="G6929" t="s">
        <v>24</v>
      </c>
      <c r="H6929">
        <v>3585042</v>
      </c>
      <c r="I6929">
        <v>3586037</v>
      </c>
      <c r="J6929" t="s">
        <v>37</v>
      </c>
      <c r="K6929" t="s">
        <v>12067</v>
      </c>
      <c r="L6929" t="s">
        <v>12067</v>
      </c>
      <c r="N6929" t="s">
        <v>12068</v>
      </c>
      <c r="Q6929" t="s">
        <v>12065</v>
      </c>
      <c r="R6929">
        <v>996</v>
      </c>
      <c r="S6929">
        <v>331</v>
      </c>
    </row>
    <row r="6930" spans="1:20" x14ac:dyDescent="0.25">
      <c r="A6930" t="s">
        <v>20</v>
      </c>
      <c r="B6930" t="s">
        <v>36</v>
      </c>
      <c r="C6930" t="s">
        <v>22</v>
      </c>
      <c r="D6930" t="s">
        <v>23</v>
      </c>
      <c r="E6930" t="s">
        <v>5</v>
      </c>
      <c r="F6930">
        <v>1</v>
      </c>
      <c r="G6930" t="s">
        <v>24</v>
      </c>
      <c r="H6930">
        <v>3586140</v>
      </c>
      <c r="I6930">
        <v>3586922</v>
      </c>
      <c r="J6930" t="s">
        <v>37</v>
      </c>
      <c r="Q6930" t="s">
        <v>12069</v>
      </c>
      <c r="R6930">
        <v>783</v>
      </c>
      <c r="T6930" t="s">
        <v>12070</v>
      </c>
    </row>
    <row r="6931" spans="1:20" x14ac:dyDescent="0.25">
      <c r="A6931" t="s">
        <v>28</v>
      </c>
      <c r="B6931" t="s">
        <v>40</v>
      </c>
      <c r="C6931" t="s">
        <v>22</v>
      </c>
      <c r="D6931" t="s">
        <v>23</v>
      </c>
      <c r="E6931" t="s">
        <v>5</v>
      </c>
      <c r="F6931">
        <v>1</v>
      </c>
      <c r="G6931" t="s">
        <v>24</v>
      </c>
      <c r="H6931">
        <v>3586140</v>
      </c>
      <c r="I6931">
        <v>3586922</v>
      </c>
      <c r="J6931" t="s">
        <v>37</v>
      </c>
      <c r="K6931" t="s">
        <v>12071</v>
      </c>
      <c r="L6931" t="s">
        <v>12071</v>
      </c>
      <c r="N6931" t="s">
        <v>157</v>
      </c>
      <c r="Q6931" t="s">
        <v>12069</v>
      </c>
      <c r="R6931">
        <v>783</v>
      </c>
      <c r="S6931">
        <v>260</v>
      </c>
    </row>
    <row r="6932" spans="1:20" x14ac:dyDescent="0.25">
      <c r="A6932" t="s">
        <v>20</v>
      </c>
      <c r="B6932" t="s">
        <v>36</v>
      </c>
      <c r="C6932" t="s">
        <v>22</v>
      </c>
      <c r="D6932" t="s">
        <v>23</v>
      </c>
      <c r="E6932" t="s">
        <v>5</v>
      </c>
      <c r="F6932">
        <v>1</v>
      </c>
      <c r="G6932" t="s">
        <v>24</v>
      </c>
      <c r="H6932">
        <v>3586919</v>
      </c>
      <c r="I6932">
        <v>3587596</v>
      </c>
      <c r="J6932" t="s">
        <v>37</v>
      </c>
      <c r="Q6932" t="s">
        <v>12072</v>
      </c>
      <c r="R6932">
        <v>678</v>
      </c>
      <c r="T6932" t="s">
        <v>12073</v>
      </c>
    </row>
    <row r="6933" spans="1:20" x14ac:dyDescent="0.25">
      <c r="A6933" t="s">
        <v>28</v>
      </c>
      <c r="B6933" t="s">
        <v>40</v>
      </c>
      <c r="C6933" t="s">
        <v>22</v>
      </c>
      <c r="D6933" t="s">
        <v>23</v>
      </c>
      <c r="E6933" t="s">
        <v>5</v>
      </c>
      <c r="F6933">
        <v>1</v>
      </c>
      <c r="G6933" t="s">
        <v>24</v>
      </c>
      <c r="H6933">
        <v>3586919</v>
      </c>
      <c r="I6933">
        <v>3587596</v>
      </c>
      <c r="J6933" t="s">
        <v>37</v>
      </c>
      <c r="K6933" t="s">
        <v>12074</v>
      </c>
      <c r="L6933" t="s">
        <v>12074</v>
      </c>
      <c r="N6933" t="s">
        <v>12075</v>
      </c>
      <c r="Q6933" t="s">
        <v>12072</v>
      </c>
      <c r="R6933">
        <v>678</v>
      </c>
      <c r="S6933">
        <v>225</v>
      </c>
    </row>
    <row r="6934" spans="1:20" x14ac:dyDescent="0.25">
      <c r="A6934" t="s">
        <v>20</v>
      </c>
      <c r="B6934" t="s">
        <v>36</v>
      </c>
      <c r="C6934" t="s">
        <v>22</v>
      </c>
      <c r="D6934" t="s">
        <v>23</v>
      </c>
      <c r="E6934" t="s">
        <v>5</v>
      </c>
      <c r="F6934">
        <v>1</v>
      </c>
      <c r="G6934" t="s">
        <v>24</v>
      </c>
      <c r="H6934">
        <v>3587619</v>
      </c>
      <c r="I6934">
        <v>3588644</v>
      </c>
      <c r="J6934" t="s">
        <v>37</v>
      </c>
      <c r="Q6934" t="s">
        <v>12076</v>
      </c>
      <c r="R6934">
        <v>1026</v>
      </c>
      <c r="T6934" t="s">
        <v>12077</v>
      </c>
    </row>
    <row r="6935" spans="1:20" x14ac:dyDescent="0.25">
      <c r="A6935" t="s">
        <v>28</v>
      </c>
      <c r="B6935" t="s">
        <v>40</v>
      </c>
      <c r="C6935" t="s">
        <v>22</v>
      </c>
      <c r="D6935" t="s">
        <v>23</v>
      </c>
      <c r="E6935" t="s">
        <v>5</v>
      </c>
      <c r="F6935">
        <v>1</v>
      </c>
      <c r="G6935" t="s">
        <v>24</v>
      </c>
      <c r="H6935">
        <v>3587619</v>
      </c>
      <c r="I6935">
        <v>3588644</v>
      </c>
      <c r="J6935" t="s">
        <v>37</v>
      </c>
      <c r="K6935" t="s">
        <v>12078</v>
      </c>
      <c r="L6935" t="s">
        <v>12078</v>
      </c>
      <c r="N6935" t="s">
        <v>12079</v>
      </c>
      <c r="Q6935" t="s">
        <v>12076</v>
      </c>
      <c r="R6935">
        <v>1026</v>
      </c>
      <c r="S6935">
        <v>341</v>
      </c>
    </row>
    <row r="6936" spans="1:20" x14ac:dyDescent="0.25">
      <c r="A6936" t="s">
        <v>20</v>
      </c>
      <c r="B6936" t="s">
        <v>36</v>
      </c>
      <c r="C6936" t="s">
        <v>22</v>
      </c>
      <c r="D6936" t="s">
        <v>23</v>
      </c>
      <c r="E6936" t="s">
        <v>5</v>
      </c>
      <c r="F6936">
        <v>1</v>
      </c>
      <c r="G6936" t="s">
        <v>24</v>
      </c>
      <c r="H6936">
        <v>3588641</v>
      </c>
      <c r="I6936">
        <v>3589540</v>
      </c>
      <c r="J6936" t="s">
        <v>37</v>
      </c>
      <c r="Q6936" t="s">
        <v>12080</v>
      </c>
      <c r="R6936">
        <v>900</v>
      </c>
      <c r="T6936" t="s">
        <v>12081</v>
      </c>
    </row>
    <row r="6937" spans="1:20" x14ac:dyDescent="0.25">
      <c r="A6937" t="s">
        <v>28</v>
      </c>
      <c r="B6937" t="s">
        <v>40</v>
      </c>
      <c r="C6937" t="s">
        <v>22</v>
      </c>
      <c r="D6937" t="s">
        <v>23</v>
      </c>
      <c r="E6937" t="s">
        <v>5</v>
      </c>
      <c r="F6937">
        <v>1</v>
      </c>
      <c r="G6937" t="s">
        <v>24</v>
      </c>
      <c r="H6937">
        <v>3588641</v>
      </c>
      <c r="I6937">
        <v>3589540</v>
      </c>
      <c r="J6937" t="s">
        <v>37</v>
      </c>
      <c r="K6937" t="s">
        <v>12082</v>
      </c>
      <c r="L6937" t="s">
        <v>12082</v>
      </c>
      <c r="N6937" t="s">
        <v>2664</v>
      </c>
      <c r="Q6937" t="s">
        <v>12080</v>
      </c>
      <c r="R6937">
        <v>900</v>
      </c>
      <c r="S6937">
        <v>299</v>
      </c>
    </row>
    <row r="6938" spans="1:20" x14ac:dyDescent="0.25">
      <c r="A6938" t="s">
        <v>20</v>
      </c>
      <c r="B6938" t="s">
        <v>21</v>
      </c>
      <c r="C6938" t="s">
        <v>22</v>
      </c>
      <c r="D6938" t="s">
        <v>23</v>
      </c>
      <c r="E6938" t="s">
        <v>5</v>
      </c>
      <c r="F6938">
        <v>1</v>
      </c>
      <c r="G6938" t="s">
        <v>24</v>
      </c>
      <c r="H6938">
        <v>3589537</v>
      </c>
      <c r="I6938">
        <v>3589872</v>
      </c>
      <c r="J6938" t="s">
        <v>37</v>
      </c>
      <c r="Q6938" t="s">
        <v>12083</v>
      </c>
      <c r="R6938">
        <v>336</v>
      </c>
      <c r="T6938" t="s">
        <v>31</v>
      </c>
    </row>
    <row r="6939" spans="1:20" x14ac:dyDescent="0.25">
      <c r="A6939" t="s">
        <v>28</v>
      </c>
      <c r="B6939" t="s">
        <v>29</v>
      </c>
      <c r="C6939" t="s">
        <v>22</v>
      </c>
      <c r="D6939" t="s">
        <v>23</v>
      </c>
      <c r="E6939" t="s">
        <v>5</v>
      </c>
      <c r="F6939">
        <v>1</v>
      </c>
      <c r="G6939" t="s">
        <v>24</v>
      </c>
      <c r="H6939">
        <v>3589537</v>
      </c>
      <c r="I6939">
        <v>3589872</v>
      </c>
      <c r="J6939" t="s">
        <v>37</v>
      </c>
      <c r="N6939" t="s">
        <v>30</v>
      </c>
      <c r="Q6939" t="s">
        <v>12083</v>
      </c>
      <c r="R6939">
        <v>336</v>
      </c>
      <c r="T6939" t="s">
        <v>31</v>
      </c>
    </row>
    <row r="6940" spans="1:20" x14ac:dyDescent="0.25">
      <c r="A6940" t="s">
        <v>20</v>
      </c>
      <c r="B6940" t="s">
        <v>36</v>
      </c>
      <c r="C6940" t="s">
        <v>22</v>
      </c>
      <c r="D6940" t="s">
        <v>23</v>
      </c>
      <c r="E6940" t="s">
        <v>5</v>
      </c>
      <c r="F6940">
        <v>1</v>
      </c>
      <c r="G6940" t="s">
        <v>24</v>
      </c>
      <c r="H6940">
        <v>3589890</v>
      </c>
      <c r="I6940">
        <v>3590291</v>
      </c>
      <c r="J6940" t="s">
        <v>37</v>
      </c>
      <c r="Q6940" t="s">
        <v>12084</v>
      </c>
      <c r="R6940">
        <v>402</v>
      </c>
      <c r="T6940" t="s">
        <v>12085</v>
      </c>
    </row>
    <row r="6941" spans="1:20" x14ac:dyDescent="0.25">
      <c r="A6941" t="s">
        <v>28</v>
      </c>
      <c r="B6941" t="s">
        <v>40</v>
      </c>
      <c r="C6941" t="s">
        <v>22</v>
      </c>
      <c r="D6941" t="s">
        <v>23</v>
      </c>
      <c r="E6941" t="s">
        <v>5</v>
      </c>
      <c r="F6941">
        <v>1</v>
      </c>
      <c r="G6941" t="s">
        <v>24</v>
      </c>
      <c r="H6941">
        <v>3589890</v>
      </c>
      <c r="I6941">
        <v>3590291</v>
      </c>
      <c r="J6941" t="s">
        <v>37</v>
      </c>
      <c r="K6941" t="s">
        <v>12086</v>
      </c>
      <c r="L6941" t="s">
        <v>12086</v>
      </c>
      <c r="N6941" t="s">
        <v>30</v>
      </c>
      <c r="Q6941" t="s">
        <v>12084</v>
      </c>
      <c r="R6941">
        <v>402</v>
      </c>
      <c r="S6941">
        <v>133</v>
      </c>
    </row>
    <row r="6942" spans="1:20" x14ac:dyDescent="0.25">
      <c r="A6942" t="s">
        <v>20</v>
      </c>
      <c r="B6942" t="s">
        <v>36</v>
      </c>
      <c r="C6942" t="s">
        <v>22</v>
      </c>
      <c r="D6942" t="s">
        <v>23</v>
      </c>
      <c r="E6942" t="s">
        <v>5</v>
      </c>
      <c r="F6942">
        <v>1</v>
      </c>
      <c r="G6942" t="s">
        <v>24</v>
      </c>
      <c r="H6942">
        <v>3590371</v>
      </c>
      <c r="I6942">
        <v>3591981</v>
      </c>
      <c r="J6942" t="s">
        <v>37</v>
      </c>
      <c r="Q6942" t="s">
        <v>12087</v>
      </c>
      <c r="R6942">
        <v>1611</v>
      </c>
      <c r="T6942" t="s">
        <v>12088</v>
      </c>
    </row>
    <row r="6943" spans="1:20" x14ac:dyDescent="0.25">
      <c r="A6943" t="s">
        <v>28</v>
      </c>
      <c r="B6943" t="s">
        <v>40</v>
      </c>
      <c r="C6943" t="s">
        <v>22</v>
      </c>
      <c r="D6943" t="s">
        <v>23</v>
      </c>
      <c r="E6943" t="s">
        <v>5</v>
      </c>
      <c r="F6943">
        <v>1</v>
      </c>
      <c r="G6943" t="s">
        <v>24</v>
      </c>
      <c r="H6943">
        <v>3590371</v>
      </c>
      <c r="I6943">
        <v>3591981</v>
      </c>
      <c r="J6943" t="s">
        <v>37</v>
      </c>
      <c r="K6943" t="s">
        <v>12089</v>
      </c>
      <c r="L6943" t="s">
        <v>12089</v>
      </c>
      <c r="N6943" t="s">
        <v>12090</v>
      </c>
      <c r="Q6943" t="s">
        <v>12087</v>
      </c>
      <c r="R6943">
        <v>1611</v>
      </c>
      <c r="S6943">
        <v>536</v>
      </c>
    </row>
    <row r="6944" spans="1:20" x14ac:dyDescent="0.25">
      <c r="A6944" t="s">
        <v>20</v>
      </c>
      <c r="B6944" t="s">
        <v>36</v>
      </c>
      <c r="C6944" t="s">
        <v>22</v>
      </c>
      <c r="D6944" t="s">
        <v>23</v>
      </c>
      <c r="E6944" t="s">
        <v>5</v>
      </c>
      <c r="F6944">
        <v>1</v>
      </c>
      <c r="G6944" t="s">
        <v>24</v>
      </c>
      <c r="H6944">
        <v>3592408</v>
      </c>
      <c r="I6944">
        <v>3593148</v>
      </c>
      <c r="J6944" t="s">
        <v>37</v>
      </c>
      <c r="Q6944" t="s">
        <v>12091</v>
      </c>
      <c r="R6944">
        <v>741</v>
      </c>
      <c r="T6944" t="s">
        <v>12092</v>
      </c>
    </row>
    <row r="6945" spans="1:20" x14ac:dyDescent="0.25">
      <c r="A6945" t="s">
        <v>28</v>
      </c>
      <c r="B6945" t="s">
        <v>40</v>
      </c>
      <c r="C6945" t="s">
        <v>22</v>
      </c>
      <c r="D6945" t="s">
        <v>23</v>
      </c>
      <c r="E6945" t="s">
        <v>5</v>
      </c>
      <c r="F6945">
        <v>1</v>
      </c>
      <c r="G6945" t="s">
        <v>24</v>
      </c>
      <c r="H6945">
        <v>3592408</v>
      </c>
      <c r="I6945">
        <v>3593148</v>
      </c>
      <c r="J6945" t="s">
        <v>37</v>
      </c>
      <c r="K6945" t="s">
        <v>12093</v>
      </c>
      <c r="L6945" t="s">
        <v>12093</v>
      </c>
      <c r="N6945" t="s">
        <v>12094</v>
      </c>
      <c r="Q6945" t="s">
        <v>12091</v>
      </c>
      <c r="R6945">
        <v>741</v>
      </c>
      <c r="S6945">
        <v>246</v>
      </c>
    </row>
    <row r="6946" spans="1:20" x14ac:dyDescent="0.25">
      <c r="A6946" t="s">
        <v>20</v>
      </c>
      <c r="B6946" t="s">
        <v>36</v>
      </c>
      <c r="C6946" t="s">
        <v>22</v>
      </c>
      <c r="D6946" t="s">
        <v>23</v>
      </c>
      <c r="E6946" t="s">
        <v>5</v>
      </c>
      <c r="F6946">
        <v>1</v>
      </c>
      <c r="G6946" t="s">
        <v>24</v>
      </c>
      <c r="H6946">
        <v>3593163</v>
      </c>
      <c r="I6946">
        <v>3594029</v>
      </c>
      <c r="J6946" t="s">
        <v>37</v>
      </c>
      <c r="Q6946" t="s">
        <v>12095</v>
      </c>
      <c r="R6946">
        <v>867</v>
      </c>
      <c r="T6946" t="s">
        <v>12096</v>
      </c>
    </row>
    <row r="6947" spans="1:20" x14ac:dyDescent="0.25">
      <c r="A6947" t="s">
        <v>28</v>
      </c>
      <c r="B6947" t="s">
        <v>40</v>
      </c>
      <c r="C6947" t="s">
        <v>22</v>
      </c>
      <c r="D6947" t="s">
        <v>23</v>
      </c>
      <c r="E6947" t="s">
        <v>5</v>
      </c>
      <c r="F6947">
        <v>1</v>
      </c>
      <c r="G6947" t="s">
        <v>24</v>
      </c>
      <c r="H6947">
        <v>3593163</v>
      </c>
      <c r="I6947">
        <v>3594029</v>
      </c>
      <c r="J6947" t="s">
        <v>37</v>
      </c>
      <c r="K6947" t="s">
        <v>12097</v>
      </c>
      <c r="L6947" t="s">
        <v>12097</v>
      </c>
      <c r="N6947" t="s">
        <v>12098</v>
      </c>
      <c r="Q6947" t="s">
        <v>12095</v>
      </c>
      <c r="R6947">
        <v>867</v>
      </c>
      <c r="S6947">
        <v>288</v>
      </c>
    </row>
    <row r="6948" spans="1:20" x14ac:dyDescent="0.25">
      <c r="A6948" t="s">
        <v>20</v>
      </c>
      <c r="B6948" t="s">
        <v>36</v>
      </c>
      <c r="C6948" t="s">
        <v>22</v>
      </c>
      <c r="D6948" t="s">
        <v>23</v>
      </c>
      <c r="E6948" t="s">
        <v>5</v>
      </c>
      <c r="F6948">
        <v>1</v>
      </c>
      <c r="G6948" t="s">
        <v>24</v>
      </c>
      <c r="H6948">
        <v>3594026</v>
      </c>
      <c r="I6948">
        <v>3596113</v>
      </c>
      <c r="J6948" t="s">
        <v>37</v>
      </c>
      <c r="Q6948" t="s">
        <v>12099</v>
      </c>
      <c r="R6948">
        <v>2088</v>
      </c>
      <c r="T6948" t="s">
        <v>12100</v>
      </c>
    </row>
    <row r="6949" spans="1:20" x14ac:dyDescent="0.25">
      <c r="A6949" t="s">
        <v>28</v>
      </c>
      <c r="B6949" t="s">
        <v>40</v>
      </c>
      <c r="C6949" t="s">
        <v>22</v>
      </c>
      <c r="D6949" t="s">
        <v>23</v>
      </c>
      <c r="E6949" t="s">
        <v>5</v>
      </c>
      <c r="F6949">
        <v>1</v>
      </c>
      <c r="G6949" t="s">
        <v>24</v>
      </c>
      <c r="H6949">
        <v>3594026</v>
      </c>
      <c r="I6949">
        <v>3596113</v>
      </c>
      <c r="J6949" t="s">
        <v>37</v>
      </c>
      <c r="K6949" t="s">
        <v>12101</v>
      </c>
      <c r="L6949" t="s">
        <v>12101</v>
      </c>
      <c r="N6949" t="s">
        <v>12102</v>
      </c>
      <c r="Q6949" t="s">
        <v>12099</v>
      </c>
      <c r="R6949">
        <v>2088</v>
      </c>
      <c r="S6949">
        <v>695</v>
      </c>
    </row>
    <row r="6950" spans="1:20" x14ac:dyDescent="0.25">
      <c r="A6950" t="s">
        <v>20</v>
      </c>
      <c r="B6950" t="s">
        <v>36</v>
      </c>
      <c r="C6950" t="s">
        <v>22</v>
      </c>
      <c r="D6950" t="s">
        <v>23</v>
      </c>
      <c r="E6950" t="s">
        <v>5</v>
      </c>
      <c r="F6950">
        <v>1</v>
      </c>
      <c r="G6950" t="s">
        <v>24</v>
      </c>
      <c r="H6950">
        <v>3596194</v>
      </c>
      <c r="I6950">
        <v>3596763</v>
      </c>
      <c r="J6950" t="s">
        <v>37</v>
      </c>
      <c r="Q6950" t="s">
        <v>12103</v>
      </c>
      <c r="R6950">
        <v>570</v>
      </c>
      <c r="T6950" t="s">
        <v>12104</v>
      </c>
    </row>
    <row r="6951" spans="1:20" x14ac:dyDescent="0.25">
      <c r="A6951" t="s">
        <v>28</v>
      </c>
      <c r="B6951" t="s">
        <v>40</v>
      </c>
      <c r="C6951" t="s">
        <v>22</v>
      </c>
      <c r="D6951" t="s">
        <v>23</v>
      </c>
      <c r="E6951" t="s">
        <v>5</v>
      </c>
      <c r="F6951">
        <v>1</v>
      </c>
      <c r="G6951" t="s">
        <v>24</v>
      </c>
      <c r="H6951">
        <v>3596194</v>
      </c>
      <c r="I6951">
        <v>3596763</v>
      </c>
      <c r="J6951" t="s">
        <v>37</v>
      </c>
      <c r="K6951" t="s">
        <v>12105</v>
      </c>
      <c r="L6951" t="s">
        <v>12105</v>
      </c>
      <c r="N6951" t="s">
        <v>6123</v>
      </c>
      <c r="Q6951" t="s">
        <v>12103</v>
      </c>
      <c r="R6951">
        <v>570</v>
      </c>
      <c r="S6951">
        <v>189</v>
      </c>
    </row>
    <row r="6952" spans="1:20" x14ac:dyDescent="0.25">
      <c r="A6952" t="s">
        <v>20</v>
      </c>
      <c r="B6952" t="s">
        <v>36</v>
      </c>
      <c r="C6952" t="s">
        <v>22</v>
      </c>
      <c r="D6952" t="s">
        <v>23</v>
      </c>
      <c r="E6952" t="s">
        <v>5</v>
      </c>
      <c r="F6952">
        <v>1</v>
      </c>
      <c r="G6952" t="s">
        <v>24</v>
      </c>
      <c r="H6952">
        <v>3596760</v>
      </c>
      <c r="I6952">
        <v>3598145</v>
      </c>
      <c r="J6952" t="s">
        <v>37</v>
      </c>
      <c r="Q6952" t="s">
        <v>12106</v>
      </c>
      <c r="R6952">
        <v>1386</v>
      </c>
      <c r="T6952" t="s">
        <v>12107</v>
      </c>
    </row>
    <row r="6953" spans="1:20" x14ac:dyDescent="0.25">
      <c r="A6953" t="s">
        <v>28</v>
      </c>
      <c r="B6953" t="s">
        <v>40</v>
      </c>
      <c r="C6953" t="s">
        <v>22</v>
      </c>
      <c r="D6953" t="s">
        <v>23</v>
      </c>
      <c r="E6953" t="s">
        <v>5</v>
      </c>
      <c r="F6953">
        <v>1</v>
      </c>
      <c r="G6953" t="s">
        <v>24</v>
      </c>
      <c r="H6953">
        <v>3596760</v>
      </c>
      <c r="I6953">
        <v>3598145</v>
      </c>
      <c r="J6953" t="s">
        <v>37</v>
      </c>
      <c r="K6953" t="s">
        <v>12108</v>
      </c>
      <c r="L6953" t="s">
        <v>12108</v>
      </c>
      <c r="N6953" t="s">
        <v>12109</v>
      </c>
      <c r="Q6953" t="s">
        <v>12106</v>
      </c>
      <c r="R6953">
        <v>1386</v>
      </c>
      <c r="S6953">
        <v>461</v>
      </c>
    </row>
    <row r="6954" spans="1:20" x14ac:dyDescent="0.25">
      <c r="A6954" t="s">
        <v>20</v>
      </c>
      <c r="B6954" t="s">
        <v>36</v>
      </c>
      <c r="C6954" t="s">
        <v>22</v>
      </c>
      <c r="D6954" t="s">
        <v>23</v>
      </c>
      <c r="E6954" t="s">
        <v>5</v>
      </c>
      <c r="F6954">
        <v>1</v>
      </c>
      <c r="G6954" t="s">
        <v>24</v>
      </c>
      <c r="H6954">
        <v>3598392</v>
      </c>
      <c r="I6954">
        <v>3599036</v>
      </c>
      <c r="J6954" t="s">
        <v>25</v>
      </c>
      <c r="Q6954" t="s">
        <v>12110</v>
      </c>
      <c r="R6954">
        <v>645</v>
      </c>
      <c r="T6954" t="s">
        <v>12111</v>
      </c>
    </row>
    <row r="6955" spans="1:20" x14ac:dyDescent="0.25">
      <c r="A6955" t="s">
        <v>28</v>
      </c>
      <c r="B6955" t="s">
        <v>40</v>
      </c>
      <c r="C6955" t="s">
        <v>22</v>
      </c>
      <c r="D6955" t="s">
        <v>23</v>
      </c>
      <c r="E6955" t="s">
        <v>5</v>
      </c>
      <c r="F6955">
        <v>1</v>
      </c>
      <c r="G6955" t="s">
        <v>24</v>
      </c>
      <c r="H6955">
        <v>3598392</v>
      </c>
      <c r="I6955">
        <v>3599036</v>
      </c>
      <c r="J6955" t="s">
        <v>25</v>
      </c>
      <c r="K6955" t="s">
        <v>12112</v>
      </c>
      <c r="L6955" t="s">
        <v>12112</v>
      </c>
      <c r="N6955" t="s">
        <v>30</v>
      </c>
      <c r="Q6955" t="s">
        <v>12110</v>
      </c>
      <c r="R6955">
        <v>645</v>
      </c>
      <c r="S6955">
        <v>214</v>
      </c>
    </row>
    <row r="6956" spans="1:20" x14ac:dyDescent="0.25">
      <c r="A6956" t="s">
        <v>20</v>
      </c>
      <c r="B6956" t="s">
        <v>36</v>
      </c>
      <c r="C6956" t="s">
        <v>22</v>
      </c>
      <c r="D6956" t="s">
        <v>23</v>
      </c>
      <c r="E6956" t="s">
        <v>5</v>
      </c>
      <c r="F6956">
        <v>1</v>
      </c>
      <c r="G6956" t="s">
        <v>24</v>
      </c>
      <c r="H6956">
        <v>3599044</v>
      </c>
      <c r="I6956">
        <v>3599595</v>
      </c>
      <c r="J6956" t="s">
        <v>25</v>
      </c>
      <c r="Q6956" t="s">
        <v>12113</v>
      </c>
      <c r="R6956">
        <v>552</v>
      </c>
      <c r="T6956" t="s">
        <v>12114</v>
      </c>
    </row>
    <row r="6957" spans="1:20" x14ac:dyDescent="0.25">
      <c r="A6957" t="s">
        <v>28</v>
      </c>
      <c r="B6957" t="s">
        <v>40</v>
      </c>
      <c r="C6957" t="s">
        <v>22</v>
      </c>
      <c r="D6957" t="s">
        <v>23</v>
      </c>
      <c r="E6957" t="s">
        <v>5</v>
      </c>
      <c r="F6957">
        <v>1</v>
      </c>
      <c r="G6957" t="s">
        <v>24</v>
      </c>
      <c r="H6957">
        <v>3599044</v>
      </c>
      <c r="I6957">
        <v>3599595</v>
      </c>
      <c r="J6957" t="s">
        <v>25</v>
      </c>
      <c r="K6957" t="s">
        <v>12115</v>
      </c>
      <c r="L6957" t="s">
        <v>12115</v>
      </c>
      <c r="N6957" t="s">
        <v>2824</v>
      </c>
      <c r="Q6957" t="s">
        <v>12113</v>
      </c>
      <c r="R6957">
        <v>552</v>
      </c>
      <c r="S6957">
        <v>183</v>
      </c>
    </row>
    <row r="6958" spans="1:20" x14ac:dyDescent="0.25">
      <c r="A6958" t="s">
        <v>20</v>
      </c>
      <c r="B6958" t="s">
        <v>36</v>
      </c>
      <c r="C6958" t="s">
        <v>22</v>
      </c>
      <c r="D6958" t="s">
        <v>23</v>
      </c>
      <c r="E6958" t="s">
        <v>5</v>
      </c>
      <c r="F6958">
        <v>1</v>
      </c>
      <c r="G6958" t="s">
        <v>24</v>
      </c>
      <c r="H6958">
        <v>3599790</v>
      </c>
      <c r="I6958">
        <v>3600242</v>
      </c>
      <c r="J6958" t="s">
        <v>25</v>
      </c>
      <c r="Q6958" t="s">
        <v>12116</v>
      </c>
      <c r="R6958">
        <v>453</v>
      </c>
      <c r="T6958" t="s">
        <v>12117</v>
      </c>
    </row>
    <row r="6959" spans="1:20" x14ac:dyDescent="0.25">
      <c r="A6959" t="s">
        <v>28</v>
      </c>
      <c r="B6959" t="s">
        <v>40</v>
      </c>
      <c r="C6959" t="s">
        <v>22</v>
      </c>
      <c r="D6959" t="s">
        <v>23</v>
      </c>
      <c r="E6959" t="s">
        <v>5</v>
      </c>
      <c r="F6959">
        <v>1</v>
      </c>
      <c r="G6959" t="s">
        <v>24</v>
      </c>
      <c r="H6959">
        <v>3599790</v>
      </c>
      <c r="I6959">
        <v>3600242</v>
      </c>
      <c r="J6959" t="s">
        <v>25</v>
      </c>
      <c r="K6959" t="s">
        <v>12118</v>
      </c>
      <c r="L6959" t="s">
        <v>12118</v>
      </c>
      <c r="N6959" t="s">
        <v>12119</v>
      </c>
      <c r="Q6959" t="s">
        <v>12116</v>
      </c>
      <c r="R6959">
        <v>453</v>
      </c>
      <c r="S6959">
        <v>150</v>
      </c>
    </row>
    <row r="6960" spans="1:20" x14ac:dyDescent="0.25">
      <c r="A6960" t="s">
        <v>20</v>
      </c>
      <c r="B6960" t="s">
        <v>36</v>
      </c>
      <c r="C6960" t="s">
        <v>22</v>
      </c>
      <c r="D6960" t="s">
        <v>23</v>
      </c>
      <c r="E6960" t="s">
        <v>5</v>
      </c>
      <c r="F6960">
        <v>1</v>
      </c>
      <c r="G6960" t="s">
        <v>24</v>
      </c>
      <c r="H6960">
        <v>3600309</v>
      </c>
      <c r="I6960">
        <v>3600782</v>
      </c>
      <c r="J6960" t="s">
        <v>25</v>
      </c>
      <c r="Q6960" t="s">
        <v>12120</v>
      </c>
      <c r="R6960">
        <v>474</v>
      </c>
      <c r="T6960" t="s">
        <v>12121</v>
      </c>
    </row>
    <row r="6961" spans="1:20" x14ac:dyDescent="0.25">
      <c r="A6961" t="s">
        <v>28</v>
      </c>
      <c r="B6961" t="s">
        <v>40</v>
      </c>
      <c r="C6961" t="s">
        <v>22</v>
      </c>
      <c r="D6961" t="s">
        <v>23</v>
      </c>
      <c r="E6961" t="s">
        <v>5</v>
      </c>
      <c r="F6961">
        <v>1</v>
      </c>
      <c r="G6961" t="s">
        <v>24</v>
      </c>
      <c r="H6961">
        <v>3600309</v>
      </c>
      <c r="I6961">
        <v>3600782</v>
      </c>
      <c r="J6961" t="s">
        <v>25</v>
      </c>
      <c r="K6961" t="s">
        <v>12122</v>
      </c>
      <c r="L6961" t="s">
        <v>12122</v>
      </c>
      <c r="N6961" t="s">
        <v>2570</v>
      </c>
      <c r="Q6961" t="s">
        <v>12120</v>
      </c>
      <c r="R6961">
        <v>474</v>
      </c>
      <c r="S6961">
        <v>157</v>
      </c>
    </row>
    <row r="6962" spans="1:20" x14ac:dyDescent="0.25">
      <c r="A6962" t="s">
        <v>20</v>
      </c>
      <c r="B6962" t="s">
        <v>36</v>
      </c>
      <c r="C6962" t="s">
        <v>22</v>
      </c>
      <c r="D6962" t="s">
        <v>23</v>
      </c>
      <c r="E6962" t="s">
        <v>5</v>
      </c>
      <c r="F6962">
        <v>1</v>
      </c>
      <c r="G6962" t="s">
        <v>24</v>
      </c>
      <c r="H6962">
        <v>3600868</v>
      </c>
      <c r="I6962">
        <v>3602235</v>
      </c>
      <c r="J6962" t="s">
        <v>25</v>
      </c>
      <c r="Q6962" t="s">
        <v>12123</v>
      </c>
      <c r="R6962">
        <v>1368</v>
      </c>
      <c r="T6962" t="s">
        <v>12124</v>
      </c>
    </row>
    <row r="6963" spans="1:20" x14ac:dyDescent="0.25">
      <c r="A6963" t="s">
        <v>28</v>
      </c>
      <c r="B6963" t="s">
        <v>40</v>
      </c>
      <c r="C6963" t="s">
        <v>22</v>
      </c>
      <c r="D6963" t="s">
        <v>23</v>
      </c>
      <c r="E6963" t="s">
        <v>5</v>
      </c>
      <c r="F6963">
        <v>1</v>
      </c>
      <c r="G6963" t="s">
        <v>24</v>
      </c>
      <c r="H6963">
        <v>3600868</v>
      </c>
      <c r="I6963">
        <v>3602235</v>
      </c>
      <c r="J6963" t="s">
        <v>25</v>
      </c>
      <c r="K6963" t="s">
        <v>12125</v>
      </c>
      <c r="L6963" t="s">
        <v>12125</v>
      </c>
      <c r="N6963" t="s">
        <v>2566</v>
      </c>
      <c r="Q6963" t="s">
        <v>12123</v>
      </c>
      <c r="R6963">
        <v>1368</v>
      </c>
      <c r="S6963">
        <v>455</v>
      </c>
    </row>
    <row r="6964" spans="1:20" x14ac:dyDescent="0.25">
      <c r="A6964" t="s">
        <v>20</v>
      </c>
      <c r="B6964" t="s">
        <v>36</v>
      </c>
      <c r="C6964" t="s">
        <v>22</v>
      </c>
      <c r="D6964" t="s">
        <v>23</v>
      </c>
      <c r="E6964" t="s">
        <v>5</v>
      </c>
      <c r="F6964">
        <v>1</v>
      </c>
      <c r="G6964" t="s">
        <v>24</v>
      </c>
      <c r="H6964">
        <v>3602238</v>
      </c>
      <c r="I6964">
        <v>3603140</v>
      </c>
      <c r="J6964" t="s">
        <v>25</v>
      </c>
      <c r="Q6964" t="s">
        <v>12126</v>
      </c>
      <c r="R6964">
        <v>903</v>
      </c>
      <c r="T6964" t="s">
        <v>12127</v>
      </c>
    </row>
    <row r="6965" spans="1:20" x14ac:dyDescent="0.25">
      <c r="A6965" t="s">
        <v>28</v>
      </c>
      <c r="B6965" t="s">
        <v>40</v>
      </c>
      <c r="C6965" t="s">
        <v>22</v>
      </c>
      <c r="D6965" t="s">
        <v>23</v>
      </c>
      <c r="E6965" t="s">
        <v>5</v>
      </c>
      <c r="F6965">
        <v>1</v>
      </c>
      <c r="G6965" t="s">
        <v>24</v>
      </c>
      <c r="H6965">
        <v>3602238</v>
      </c>
      <c r="I6965">
        <v>3603140</v>
      </c>
      <c r="J6965" t="s">
        <v>25</v>
      </c>
      <c r="K6965" t="s">
        <v>12128</v>
      </c>
      <c r="L6965" t="s">
        <v>12128</v>
      </c>
      <c r="N6965" t="s">
        <v>12129</v>
      </c>
      <c r="Q6965" t="s">
        <v>12126</v>
      </c>
      <c r="R6965">
        <v>903</v>
      </c>
      <c r="S6965">
        <v>300</v>
      </c>
    </row>
    <row r="6966" spans="1:20" x14ac:dyDescent="0.25">
      <c r="A6966" t="s">
        <v>20</v>
      </c>
      <c r="B6966" t="s">
        <v>36</v>
      </c>
      <c r="C6966" t="s">
        <v>22</v>
      </c>
      <c r="D6966" t="s">
        <v>23</v>
      </c>
      <c r="E6966" t="s">
        <v>5</v>
      </c>
      <c r="F6966">
        <v>1</v>
      </c>
      <c r="G6966" t="s">
        <v>24</v>
      </c>
      <c r="H6966">
        <v>3603186</v>
      </c>
      <c r="I6966">
        <v>3604550</v>
      </c>
      <c r="J6966" t="s">
        <v>25</v>
      </c>
      <c r="Q6966" t="s">
        <v>12130</v>
      </c>
      <c r="R6966">
        <v>1365</v>
      </c>
      <c r="T6966" t="s">
        <v>12131</v>
      </c>
    </row>
    <row r="6967" spans="1:20" x14ac:dyDescent="0.25">
      <c r="A6967" t="s">
        <v>28</v>
      </c>
      <c r="B6967" t="s">
        <v>40</v>
      </c>
      <c r="C6967" t="s">
        <v>22</v>
      </c>
      <c r="D6967" t="s">
        <v>23</v>
      </c>
      <c r="E6967" t="s">
        <v>5</v>
      </c>
      <c r="F6967">
        <v>1</v>
      </c>
      <c r="G6967" t="s">
        <v>24</v>
      </c>
      <c r="H6967">
        <v>3603186</v>
      </c>
      <c r="I6967">
        <v>3604550</v>
      </c>
      <c r="J6967" t="s">
        <v>25</v>
      </c>
      <c r="K6967" t="s">
        <v>12132</v>
      </c>
      <c r="L6967" t="s">
        <v>12132</v>
      </c>
      <c r="N6967" t="s">
        <v>30</v>
      </c>
      <c r="Q6967" t="s">
        <v>12130</v>
      </c>
      <c r="R6967">
        <v>1365</v>
      </c>
      <c r="S6967">
        <v>454</v>
      </c>
    </row>
    <row r="6968" spans="1:20" x14ac:dyDescent="0.25">
      <c r="A6968" t="s">
        <v>20</v>
      </c>
      <c r="B6968" t="s">
        <v>36</v>
      </c>
      <c r="C6968" t="s">
        <v>22</v>
      </c>
      <c r="D6968" t="s">
        <v>23</v>
      </c>
      <c r="E6968" t="s">
        <v>5</v>
      </c>
      <c r="F6968">
        <v>1</v>
      </c>
      <c r="G6968" t="s">
        <v>24</v>
      </c>
      <c r="H6968">
        <v>3604625</v>
      </c>
      <c r="I6968">
        <v>3605128</v>
      </c>
      <c r="J6968" t="s">
        <v>25</v>
      </c>
      <c r="Q6968" t="s">
        <v>12133</v>
      </c>
      <c r="R6968">
        <v>504</v>
      </c>
      <c r="T6968" t="s">
        <v>12134</v>
      </c>
    </row>
    <row r="6969" spans="1:20" x14ac:dyDescent="0.25">
      <c r="A6969" t="s">
        <v>28</v>
      </c>
      <c r="B6969" t="s">
        <v>40</v>
      </c>
      <c r="C6969" t="s">
        <v>22</v>
      </c>
      <c r="D6969" t="s">
        <v>23</v>
      </c>
      <c r="E6969" t="s">
        <v>5</v>
      </c>
      <c r="F6969">
        <v>1</v>
      </c>
      <c r="G6969" t="s">
        <v>24</v>
      </c>
      <c r="H6969">
        <v>3604625</v>
      </c>
      <c r="I6969">
        <v>3605128</v>
      </c>
      <c r="J6969" t="s">
        <v>25</v>
      </c>
      <c r="K6969" t="s">
        <v>12135</v>
      </c>
      <c r="L6969" t="s">
        <v>12135</v>
      </c>
      <c r="N6969" t="s">
        <v>12136</v>
      </c>
      <c r="Q6969" t="s">
        <v>12133</v>
      </c>
      <c r="R6969">
        <v>504</v>
      </c>
      <c r="S6969">
        <v>167</v>
      </c>
    </row>
    <row r="6970" spans="1:20" x14ac:dyDescent="0.25">
      <c r="A6970" t="s">
        <v>20</v>
      </c>
      <c r="B6970" t="s">
        <v>36</v>
      </c>
      <c r="C6970" t="s">
        <v>22</v>
      </c>
      <c r="D6970" t="s">
        <v>23</v>
      </c>
      <c r="E6970" t="s">
        <v>5</v>
      </c>
      <c r="F6970">
        <v>1</v>
      </c>
      <c r="G6970" t="s">
        <v>24</v>
      </c>
      <c r="H6970">
        <v>3605214</v>
      </c>
      <c r="I6970">
        <v>3606152</v>
      </c>
      <c r="J6970" t="s">
        <v>25</v>
      </c>
      <c r="Q6970" t="s">
        <v>12137</v>
      </c>
      <c r="R6970">
        <v>939</v>
      </c>
      <c r="T6970" t="s">
        <v>12138</v>
      </c>
    </row>
    <row r="6971" spans="1:20" x14ac:dyDescent="0.25">
      <c r="A6971" t="s">
        <v>28</v>
      </c>
      <c r="B6971" t="s">
        <v>40</v>
      </c>
      <c r="C6971" t="s">
        <v>22</v>
      </c>
      <c r="D6971" t="s">
        <v>23</v>
      </c>
      <c r="E6971" t="s">
        <v>5</v>
      </c>
      <c r="F6971">
        <v>1</v>
      </c>
      <c r="G6971" t="s">
        <v>24</v>
      </c>
      <c r="H6971">
        <v>3605214</v>
      </c>
      <c r="I6971">
        <v>3606152</v>
      </c>
      <c r="J6971" t="s">
        <v>25</v>
      </c>
      <c r="K6971" t="s">
        <v>12139</v>
      </c>
      <c r="L6971" t="s">
        <v>12139</v>
      </c>
      <c r="N6971" t="s">
        <v>12140</v>
      </c>
      <c r="Q6971" t="s">
        <v>12137</v>
      </c>
      <c r="R6971">
        <v>939</v>
      </c>
      <c r="S6971">
        <v>312</v>
      </c>
    </row>
    <row r="6972" spans="1:20" x14ac:dyDescent="0.25">
      <c r="A6972" t="s">
        <v>20</v>
      </c>
      <c r="B6972" t="s">
        <v>36</v>
      </c>
      <c r="C6972" t="s">
        <v>22</v>
      </c>
      <c r="D6972" t="s">
        <v>23</v>
      </c>
      <c r="E6972" t="s">
        <v>5</v>
      </c>
      <c r="F6972">
        <v>1</v>
      </c>
      <c r="G6972" t="s">
        <v>24</v>
      </c>
      <c r="H6972">
        <v>3606172</v>
      </c>
      <c r="I6972">
        <v>3606645</v>
      </c>
      <c r="J6972" t="s">
        <v>25</v>
      </c>
      <c r="Q6972" t="s">
        <v>12141</v>
      </c>
      <c r="R6972">
        <v>474</v>
      </c>
      <c r="T6972" t="s">
        <v>12142</v>
      </c>
    </row>
    <row r="6973" spans="1:20" x14ac:dyDescent="0.25">
      <c r="A6973" t="s">
        <v>28</v>
      </c>
      <c r="B6973" t="s">
        <v>40</v>
      </c>
      <c r="C6973" t="s">
        <v>22</v>
      </c>
      <c r="D6973" t="s">
        <v>23</v>
      </c>
      <c r="E6973" t="s">
        <v>5</v>
      </c>
      <c r="F6973">
        <v>1</v>
      </c>
      <c r="G6973" t="s">
        <v>24</v>
      </c>
      <c r="H6973">
        <v>3606172</v>
      </c>
      <c r="I6973">
        <v>3606645</v>
      </c>
      <c r="J6973" t="s">
        <v>25</v>
      </c>
      <c r="K6973" t="s">
        <v>12143</v>
      </c>
      <c r="L6973" t="s">
        <v>12143</v>
      </c>
      <c r="N6973" t="s">
        <v>5694</v>
      </c>
      <c r="Q6973" t="s">
        <v>12141</v>
      </c>
      <c r="R6973">
        <v>474</v>
      </c>
      <c r="S6973">
        <v>157</v>
      </c>
    </row>
    <row r="6974" spans="1:20" x14ac:dyDescent="0.25">
      <c r="A6974" t="s">
        <v>20</v>
      </c>
      <c r="B6974" t="s">
        <v>36</v>
      </c>
      <c r="C6974" t="s">
        <v>22</v>
      </c>
      <c r="D6974" t="s">
        <v>23</v>
      </c>
      <c r="E6974" t="s">
        <v>5</v>
      </c>
      <c r="F6974">
        <v>1</v>
      </c>
      <c r="G6974" t="s">
        <v>24</v>
      </c>
      <c r="H6974">
        <v>3606865</v>
      </c>
      <c r="I6974">
        <v>3607551</v>
      </c>
      <c r="J6974" t="s">
        <v>37</v>
      </c>
      <c r="Q6974" t="s">
        <v>12144</v>
      </c>
      <c r="R6974">
        <v>687</v>
      </c>
      <c r="T6974" t="s">
        <v>12145</v>
      </c>
    </row>
    <row r="6975" spans="1:20" x14ac:dyDescent="0.25">
      <c r="A6975" t="s">
        <v>28</v>
      </c>
      <c r="B6975" t="s">
        <v>40</v>
      </c>
      <c r="C6975" t="s">
        <v>22</v>
      </c>
      <c r="D6975" t="s">
        <v>23</v>
      </c>
      <c r="E6975" t="s">
        <v>5</v>
      </c>
      <c r="F6975">
        <v>1</v>
      </c>
      <c r="G6975" t="s">
        <v>24</v>
      </c>
      <c r="H6975">
        <v>3606865</v>
      </c>
      <c r="I6975">
        <v>3607551</v>
      </c>
      <c r="J6975" t="s">
        <v>37</v>
      </c>
      <c r="K6975" t="s">
        <v>12146</v>
      </c>
      <c r="L6975" t="s">
        <v>12146</v>
      </c>
      <c r="N6975" t="s">
        <v>12147</v>
      </c>
      <c r="Q6975" t="s">
        <v>12144</v>
      </c>
      <c r="R6975">
        <v>687</v>
      </c>
      <c r="S6975">
        <v>228</v>
      </c>
    </row>
    <row r="6976" spans="1:20" x14ac:dyDescent="0.25">
      <c r="A6976" t="s">
        <v>20</v>
      </c>
      <c r="B6976" t="s">
        <v>36</v>
      </c>
      <c r="C6976" t="s">
        <v>22</v>
      </c>
      <c r="D6976" t="s">
        <v>23</v>
      </c>
      <c r="E6976" t="s">
        <v>5</v>
      </c>
      <c r="F6976">
        <v>1</v>
      </c>
      <c r="G6976" t="s">
        <v>24</v>
      </c>
      <c r="H6976">
        <v>3607580</v>
      </c>
      <c r="I6976">
        <v>3607906</v>
      </c>
      <c r="J6976" t="s">
        <v>37</v>
      </c>
      <c r="Q6976" t="s">
        <v>12148</v>
      </c>
      <c r="R6976">
        <v>327</v>
      </c>
    </row>
    <row r="6977" spans="1:20" x14ac:dyDescent="0.25">
      <c r="A6977" t="s">
        <v>28</v>
      </c>
      <c r="B6977" t="s">
        <v>40</v>
      </c>
      <c r="C6977" t="s">
        <v>22</v>
      </c>
      <c r="D6977" t="s">
        <v>23</v>
      </c>
      <c r="E6977" t="s">
        <v>5</v>
      </c>
      <c r="F6977">
        <v>1</v>
      </c>
      <c r="G6977" t="s">
        <v>24</v>
      </c>
      <c r="H6977">
        <v>3607580</v>
      </c>
      <c r="I6977">
        <v>3607906</v>
      </c>
      <c r="J6977" t="s">
        <v>37</v>
      </c>
      <c r="K6977" t="s">
        <v>12149</v>
      </c>
      <c r="L6977" t="s">
        <v>12149</v>
      </c>
      <c r="N6977" t="s">
        <v>30</v>
      </c>
      <c r="Q6977" t="s">
        <v>12148</v>
      </c>
      <c r="R6977">
        <v>327</v>
      </c>
      <c r="S6977">
        <v>108</v>
      </c>
    </row>
    <row r="6978" spans="1:20" x14ac:dyDescent="0.25">
      <c r="A6978" t="s">
        <v>20</v>
      </c>
      <c r="B6978" t="s">
        <v>36</v>
      </c>
      <c r="C6978" t="s">
        <v>22</v>
      </c>
      <c r="D6978" t="s">
        <v>23</v>
      </c>
      <c r="E6978" t="s">
        <v>5</v>
      </c>
      <c r="F6978">
        <v>1</v>
      </c>
      <c r="G6978" t="s">
        <v>24</v>
      </c>
      <c r="H6978">
        <v>3607990</v>
      </c>
      <c r="I6978">
        <v>3609201</v>
      </c>
      <c r="J6978" t="s">
        <v>37</v>
      </c>
      <c r="Q6978" t="s">
        <v>12150</v>
      </c>
      <c r="R6978">
        <v>1212</v>
      </c>
      <c r="T6978" t="s">
        <v>12151</v>
      </c>
    </row>
    <row r="6979" spans="1:20" x14ac:dyDescent="0.25">
      <c r="A6979" t="s">
        <v>28</v>
      </c>
      <c r="B6979" t="s">
        <v>40</v>
      </c>
      <c r="C6979" t="s">
        <v>22</v>
      </c>
      <c r="D6979" t="s">
        <v>23</v>
      </c>
      <c r="E6979" t="s">
        <v>5</v>
      </c>
      <c r="F6979">
        <v>1</v>
      </c>
      <c r="G6979" t="s">
        <v>24</v>
      </c>
      <c r="H6979">
        <v>3607990</v>
      </c>
      <c r="I6979">
        <v>3609201</v>
      </c>
      <c r="J6979" t="s">
        <v>37</v>
      </c>
      <c r="K6979" t="s">
        <v>12152</v>
      </c>
      <c r="L6979" t="s">
        <v>12152</v>
      </c>
      <c r="N6979" t="s">
        <v>12153</v>
      </c>
      <c r="Q6979" t="s">
        <v>12150</v>
      </c>
      <c r="R6979">
        <v>1212</v>
      </c>
      <c r="S6979">
        <v>403</v>
      </c>
    </row>
    <row r="6980" spans="1:20" x14ac:dyDescent="0.25">
      <c r="A6980" t="s">
        <v>20</v>
      </c>
      <c r="B6980" t="s">
        <v>36</v>
      </c>
      <c r="C6980" t="s">
        <v>22</v>
      </c>
      <c r="D6980" t="s">
        <v>23</v>
      </c>
      <c r="E6980" t="s">
        <v>5</v>
      </c>
      <c r="F6980">
        <v>1</v>
      </c>
      <c r="G6980" t="s">
        <v>24</v>
      </c>
      <c r="H6980">
        <v>3609265</v>
      </c>
      <c r="I6980">
        <v>3609447</v>
      </c>
      <c r="J6980" t="s">
        <v>37</v>
      </c>
      <c r="Q6980" t="s">
        <v>12154</v>
      </c>
      <c r="R6980">
        <v>183</v>
      </c>
    </row>
    <row r="6981" spans="1:20" x14ac:dyDescent="0.25">
      <c r="A6981" t="s">
        <v>28</v>
      </c>
      <c r="B6981" t="s">
        <v>40</v>
      </c>
      <c r="C6981" t="s">
        <v>22</v>
      </c>
      <c r="D6981" t="s">
        <v>23</v>
      </c>
      <c r="E6981" t="s">
        <v>5</v>
      </c>
      <c r="F6981">
        <v>1</v>
      </c>
      <c r="G6981" t="s">
        <v>24</v>
      </c>
      <c r="H6981">
        <v>3609265</v>
      </c>
      <c r="I6981">
        <v>3609447</v>
      </c>
      <c r="J6981" t="s">
        <v>37</v>
      </c>
      <c r="K6981" t="s">
        <v>12155</v>
      </c>
      <c r="L6981" t="s">
        <v>12155</v>
      </c>
      <c r="N6981" t="s">
        <v>30</v>
      </c>
      <c r="Q6981" t="s">
        <v>12154</v>
      </c>
      <c r="R6981">
        <v>183</v>
      </c>
      <c r="S6981">
        <v>60</v>
      </c>
    </row>
    <row r="6982" spans="1:20" x14ac:dyDescent="0.25">
      <c r="A6982" t="s">
        <v>20</v>
      </c>
      <c r="B6982" t="s">
        <v>36</v>
      </c>
      <c r="C6982" t="s">
        <v>22</v>
      </c>
      <c r="D6982" t="s">
        <v>23</v>
      </c>
      <c r="E6982" t="s">
        <v>5</v>
      </c>
      <c r="F6982">
        <v>1</v>
      </c>
      <c r="G6982" t="s">
        <v>24</v>
      </c>
      <c r="H6982">
        <v>3609567</v>
      </c>
      <c r="I6982">
        <v>3612560</v>
      </c>
      <c r="J6982" t="s">
        <v>37</v>
      </c>
      <c r="Q6982" t="s">
        <v>12156</v>
      </c>
      <c r="R6982">
        <v>2994</v>
      </c>
      <c r="T6982" t="s">
        <v>12157</v>
      </c>
    </row>
    <row r="6983" spans="1:20" x14ac:dyDescent="0.25">
      <c r="A6983" t="s">
        <v>28</v>
      </c>
      <c r="B6983" t="s">
        <v>40</v>
      </c>
      <c r="C6983" t="s">
        <v>22</v>
      </c>
      <c r="D6983" t="s">
        <v>23</v>
      </c>
      <c r="E6983" t="s">
        <v>5</v>
      </c>
      <c r="F6983">
        <v>1</v>
      </c>
      <c r="G6983" t="s">
        <v>24</v>
      </c>
      <c r="H6983">
        <v>3609567</v>
      </c>
      <c r="I6983">
        <v>3612560</v>
      </c>
      <c r="J6983" t="s">
        <v>37</v>
      </c>
      <c r="K6983" t="s">
        <v>12158</v>
      </c>
      <c r="L6983" t="s">
        <v>12158</v>
      </c>
      <c r="N6983" t="s">
        <v>12159</v>
      </c>
      <c r="Q6983" t="s">
        <v>12156</v>
      </c>
      <c r="R6983">
        <v>2994</v>
      </c>
      <c r="S6983">
        <v>997</v>
      </c>
    </row>
    <row r="6984" spans="1:20" x14ac:dyDescent="0.25">
      <c r="A6984" t="s">
        <v>20</v>
      </c>
      <c r="B6984" t="s">
        <v>36</v>
      </c>
      <c r="C6984" t="s">
        <v>22</v>
      </c>
      <c r="D6984" t="s">
        <v>23</v>
      </c>
      <c r="E6984" t="s">
        <v>5</v>
      </c>
      <c r="F6984">
        <v>1</v>
      </c>
      <c r="G6984" t="s">
        <v>24</v>
      </c>
      <c r="H6984">
        <v>3612582</v>
      </c>
      <c r="I6984">
        <v>3612788</v>
      </c>
      <c r="J6984" t="s">
        <v>25</v>
      </c>
      <c r="Q6984" t="s">
        <v>12160</v>
      </c>
      <c r="R6984">
        <v>207</v>
      </c>
    </row>
    <row r="6985" spans="1:20" x14ac:dyDescent="0.25">
      <c r="A6985" t="s">
        <v>28</v>
      </c>
      <c r="B6985" t="s">
        <v>40</v>
      </c>
      <c r="C6985" t="s">
        <v>22</v>
      </c>
      <c r="D6985" t="s">
        <v>23</v>
      </c>
      <c r="E6985" t="s">
        <v>5</v>
      </c>
      <c r="F6985">
        <v>1</v>
      </c>
      <c r="G6985" t="s">
        <v>24</v>
      </c>
      <c r="H6985">
        <v>3612582</v>
      </c>
      <c r="I6985">
        <v>3612788</v>
      </c>
      <c r="J6985" t="s">
        <v>25</v>
      </c>
      <c r="K6985" t="s">
        <v>12161</v>
      </c>
      <c r="L6985" t="s">
        <v>12161</v>
      </c>
      <c r="N6985" t="s">
        <v>30</v>
      </c>
      <c r="Q6985" t="s">
        <v>12160</v>
      </c>
      <c r="R6985">
        <v>207</v>
      </c>
      <c r="S6985">
        <v>68</v>
      </c>
    </row>
    <row r="6986" spans="1:20" x14ac:dyDescent="0.25">
      <c r="A6986" t="s">
        <v>20</v>
      </c>
      <c r="B6986" t="s">
        <v>36</v>
      </c>
      <c r="C6986" t="s">
        <v>22</v>
      </c>
      <c r="D6986" t="s">
        <v>23</v>
      </c>
      <c r="E6986" t="s">
        <v>5</v>
      </c>
      <c r="F6986">
        <v>1</v>
      </c>
      <c r="G6986" t="s">
        <v>24</v>
      </c>
      <c r="H6986">
        <v>3613023</v>
      </c>
      <c r="I6986">
        <v>3613613</v>
      </c>
      <c r="J6986" t="s">
        <v>37</v>
      </c>
      <c r="Q6986" t="s">
        <v>12162</v>
      </c>
      <c r="R6986">
        <v>591</v>
      </c>
      <c r="T6986" t="s">
        <v>12163</v>
      </c>
    </row>
    <row r="6987" spans="1:20" x14ac:dyDescent="0.25">
      <c r="A6987" t="s">
        <v>28</v>
      </c>
      <c r="B6987" t="s">
        <v>40</v>
      </c>
      <c r="C6987" t="s">
        <v>22</v>
      </c>
      <c r="D6987" t="s">
        <v>23</v>
      </c>
      <c r="E6987" t="s">
        <v>5</v>
      </c>
      <c r="F6987">
        <v>1</v>
      </c>
      <c r="G6987" t="s">
        <v>24</v>
      </c>
      <c r="H6987">
        <v>3613023</v>
      </c>
      <c r="I6987">
        <v>3613613</v>
      </c>
      <c r="J6987" t="s">
        <v>37</v>
      </c>
      <c r="K6987" t="s">
        <v>12164</v>
      </c>
      <c r="L6987" t="s">
        <v>12164</v>
      </c>
      <c r="N6987" t="s">
        <v>12165</v>
      </c>
      <c r="Q6987" t="s">
        <v>12162</v>
      </c>
      <c r="R6987">
        <v>591</v>
      </c>
      <c r="S6987">
        <v>196</v>
      </c>
    </row>
    <row r="6988" spans="1:20" x14ac:dyDescent="0.25">
      <c r="A6988" t="s">
        <v>20</v>
      </c>
      <c r="B6988" t="s">
        <v>36</v>
      </c>
      <c r="C6988" t="s">
        <v>22</v>
      </c>
      <c r="D6988" t="s">
        <v>23</v>
      </c>
      <c r="E6988" t="s">
        <v>5</v>
      </c>
      <c r="F6988">
        <v>1</v>
      </c>
      <c r="G6988" t="s">
        <v>24</v>
      </c>
      <c r="H6988">
        <v>3613610</v>
      </c>
      <c r="I6988">
        <v>3613927</v>
      </c>
      <c r="J6988" t="s">
        <v>37</v>
      </c>
      <c r="Q6988" t="s">
        <v>12166</v>
      </c>
      <c r="R6988">
        <v>318</v>
      </c>
      <c r="T6988" t="s">
        <v>12167</v>
      </c>
    </row>
    <row r="6989" spans="1:20" x14ac:dyDescent="0.25">
      <c r="A6989" t="s">
        <v>28</v>
      </c>
      <c r="B6989" t="s">
        <v>40</v>
      </c>
      <c r="C6989" t="s">
        <v>22</v>
      </c>
      <c r="D6989" t="s">
        <v>23</v>
      </c>
      <c r="E6989" t="s">
        <v>5</v>
      </c>
      <c r="F6989">
        <v>1</v>
      </c>
      <c r="G6989" t="s">
        <v>24</v>
      </c>
      <c r="H6989">
        <v>3613610</v>
      </c>
      <c r="I6989">
        <v>3613927</v>
      </c>
      <c r="J6989" t="s">
        <v>37</v>
      </c>
      <c r="K6989" t="s">
        <v>12168</v>
      </c>
      <c r="L6989" t="s">
        <v>12168</v>
      </c>
      <c r="N6989" t="s">
        <v>30</v>
      </c>
      <c r="Q6989" t="s">
        <v>12166</v>
      </c>
      <c r="R6989">
        <v>318</v>
      </c>
      <c r="S6989">
        <v>105</v>
      </c>
    </row>
    <row r="6990" spans="1:20" x14ac:dyDescent="0.25">
      <c r="A6990" t="s">
        <v>20</v>
      </c>
      <c r="B6990" t="s">
        <v>36</v>
      </c>
      <c r="C6990" t="s">
        <v>22</v>
      </c>
      <c r="D6990" t="s">
        <v>23</v>
      </c>
      <c r="E6990" t="s">
        <v>5</v>
      </c>
      <c r="F6990">
        <v>1</v>
      </c>
      <c r="G6990" t="s">
        <v>24</v>
      </c>
      <c r="H6990">
        <v>3613941</v>
      </c>
      <c r="I6990">
        <v>3614834</v>
      </c>
      <c r="J6990" t="s">
        <v>37</v>
      </c>
      <c r="Q6990" t="s">
        <v>12169</v>
      </c>
      <c r="R6990">
        <v>894</v>
      </c>
      <c r="T6990" t="s">
        <v>12170</v>
      </c>
    </row>
    <row r="6991" spans="1:20" x14ac:dyDescent="0.25">
      <c r="A6991" t="s">
        <v>28</v>
      </c>
      <c r="B6991" t="s">
        <v>40</v>
      </c>
      <c r="C6991" t="s">
        <v>22</v>
      </c>
      <c r="D6991" t="s">
        <v>23</v>
      </c>
      <c r="E6991" t="s">
        <v>5</v>
      </c>
      <c r="F6991">
        <v>1</v>
      </c>
      <c r="G6991" t="s">
        <v>24</v>
      </c>
      <c r="H6991">
        <v>3613941</v>
      </c>
      <c r="I6991">
        <v>3614834</v>
      </c>
      <c r="J6991" t="s">
        <v>37</v>
      </c>
      <c r="K6991" t="s">
        <v>12171</v>
      </c>
      <c r="L6991" t="s">
        <v>12171</v>
      </c>
      <c r="N6991" t="s">
        <v>108</v>
      </c>
      <c r="Q6991" t="s">
        <v>12169</v>
      </c>
      <c r="R6991">
        <v>894</v>
      </c>
      <c r="S6991">
        <v>297</v>
      </c>
    </row>
    <row r="6992" spans="1:20" x14ac:dyDescent="0.25">
      <c r="A6992" t="s">
        <v>20</v>
      </c>
      <c r="B6992" t="s">
        <v>36</v>
      </c>
      <c r="C6992" t="s">
        <v>22</v>
      </c>
      <c r="D6992" t="s">
        <v>23</v>
      </c>
      <c r="E6992" t="s">
        <v>5</v>
      </c>
      <c r="F6992">
        <v>1</v>
      </c>
      <c r="G6992" t="s">
        <v>24</v>
      </c>
      <c r="H6992">
        <v>3614924</v>
      </c>
      <c r="I6992">
        <v>3616291</v>
      </c>
      <c r="J6992" t="s">
        <v>25</v>
      </c>
      <c r="Q6992" t="s">
        <v>12172</v>
      </c>
      <c r="R6992">
        <v>1368</v>
      </c>
      <c r="T6992" t="s">
        <v>12173</v>
      </c>
    </row>
    <row r="6993" spans="1:20" x14ac:dyDescent="0.25">
      <c r="A6993" t="s">
        <v>28</v>
      </c>
      <c r="B6993" t="s">
        <v>40</v>
      </c>
      <c r="C6993" t="s">
        <v>22</v>
      </c>
      <c r="D6993" t="s">
        <v>23</v>
      </c>
      <c r="E6993" t="s">
        <v>5</v>
      </c>
      <c r="F6993">
        <v>1</v>
      </c>
      <c r="G6993" t="s">
        <v>24</v>
      </c>
      <c r="H6993">
        <v>3614924</v>
      </c>
      <c r="I6993">
        <v>3616291</v>
      </c>
      <c r="J6993" t="s">
        <v>25</v>
      </c>
      <c r="K6993" t="s">
        <v>12174</v>
      </c>
      <c r="L6993" t="s">
        <v>12174</v>
      </c>
      <c r="N6993" t="s">
        <v>12175</v>
      </c>
      <c r="Q6993" t="s">
        <v>12172</v>
      </c>
      <c r="R6993">
        <v>1368</v>
      </c>
      <c r="S6993">
        <v>455</v>
      </c>
    </row>
    <row r="6994" spans="1:20" x14ac:dyDescent="0.25">
      <c r="A6994" t="s">
        <v>20</v>
      </c>
      <c r="B6994" t="s">
        <v>36</v>
      </c>
      <c r="C6994" t="s">
        <v>22</v>
      </c>
      <c r="D6994" t="s">
        <v>23</v>
      </c>
      <c r="E6994" t="s">
        <v>5</v>
      </c>
      <c r="F6994">
        <v>1</v>
      </c>
      <c r="G6994" t="s">
        <v>24</v>
      </c>
      <c r="H6994">
        <v>3616386</v>
      </c>
      <c r="I6994">
        <v>3616937</v>
      </c>
      <c r="J6994" t="s">
        <v>25</v>
      </c>
      <c r="Q6994" t="s">
        <v>12176</v>
      </c>
      <c r="R6994">
        <v>552</v>
      </c>
      <c r="T6994" t="s">
        <v>12177</v>
      </c>
    </row>
    <row r="6995" spans="1:20" x14ac:dyDescent="0.25">
      <c r="A6995" t="s">
        <v>28</v>
      </c>
      <c r="B6995" t="s">
        <v>40</v>
      </c>
      <c r="C6995" t="s">
        <v>22</v>
      </c>
      <c r="D6995" t="s">
        <v>23</v>
      </c>
      <c r="E6995" t="s">
        <v>5</v>
      </c>
      <c r="F6995">
        <v>1</v>
      </c>
      <c r="G6995" t="s">
        <v>24</v>
      </c>
      <c r="H6995">
        <v>3616386</v>
      </c>
      <c r="I6995">
        <v>3616937</v>
      </c>
      <c r="J6995" t="s">
        <v>25</v>
      </c>
      <c r="K6995" t="s">
        <v>12178</v>
      </c>
      <c r="L6995" t="s">
        <v>12178</v>
      </c>
      <c r="N6995" t="s">
        <v>12179</v>
      </c>
      <c r="Q6995" t="s">
        <v>12176</v>
      </c>
      <c r="R6995">
        <v>552</v>
      </c>
      <c r="S6995">
        <v>183</v>
      </c>
    </row>
    <row r="6996" spans="1:20" x14ac:dyDescent="0.25">
      <c r="A6996" t="s">
        <v>20</v>
      </c>
      <c r="B6996" t="s">
        <v>36</v>
      </c>
      <c r="C6996" t="s">
        <v>22</v>
      </c>
      <c r="D6996" t="s">
        <v>23</v>
      </c>
      <c r="E6996" t="s">
        <v>5</v>
      </c>
      <c r="F6996">
        <v>1</v>
      </c>
      <c r="G6996" t="s">
        <v>24</v>
      </c>
      <c r="H6996">
        <v>3617019</v>
      </c>
      <c r="I6996">
        <v>3617621</v>
      </c>
      <c r="J6996" t="s">
        <v>37</v>
      </c>
      <c r="Q6996" t="s">
        <v>12180</v>
      </c>
      <c r="R6996">
        <v>603</v>
      </c>
      <c r="T6996" t="s">
        <v>12181</v>
      </c>
    </row>
    <row r="6997" spans="1:20" x14ac:dyDescent="0.25">
      <c r="A6997" t="s">
        <v>28</v>
      </c>
      <c r="B6997" t="s">
        <v>40</v>
      </c>
      <c r="C6997" t="s">
        <v>22</v>
      </c>
      <c r="D6997" t="s">
        <v>23</v>
      </c>
      <c r="E6997" t="s">
        <v>5</v>
      </c>
      <c r="F6997">
        <v>1</v>
      </c>
      <c r="G6997" t="s">
        <v>24</v>
      </c>
      <c r="H6997">
        <v>3617019</v>
      </c>
      <c r="I6997">
        <v>3617621</v>
      </c>
      <c r="J6997" t="s">
        <v>37</v>
      </c>
      <c r="K6997" t="s">
        <v>12182</v>
      </c>
      <c r="L6997" t="s">
        <v>12182</v>
      </c>
      <c r="N6997" t="s">
        <v>12183</v>
      </c>
      <c r="Q6997" t="s">
        <v>12180</v>
      </c>
      <c r="R6997">
        <v>603</v>
      </c>
      <c r="S6997">
        <v>200</v>
      </c>
    </row>
    <row r="6998" spans="1:20" x14ac:dyDescent="0.25">
      <c r="A6998" t="s">
        <v>20</v>
      </c>
      <c r="B6998" t="s">
        <v>36</v>
      </c>
      <c r="C6998" t="s">
        <v>22</v>
      </c>
      <c r="D6998" t="s">
        <v>23</v>
      </c>
      <c r="E6998" t="s">
        <v>5</v>
      </c>
      <c r="F6998">
        <v>1</v>
      </c>
      <c r="G6998" t="s">
        <v>24</v>
      </c>
      <c r="H6998">
        <v>3617643</v>
      </c>
      <c r="I6998">
        <v>3619379</v>
      </c>
      <c r="J6998" t="s">
        <v>37</v>
      </c>
      <c r="Q6998" t="s">
        <v>12184</v>
      </c>
      <c r="R6998">
        <v>1737</v>
      </c>
      <c r="T6998" t="s">
        <v>12185</v>
      </c>
    </row>
    <row r="6999" spans="1:20" x14ac:dyDescent="0.25">
      <c r="A6999" t="s">
        <v>28</v>
      </c>
      <c r="B6999" t="s">
        <v>40</v>
      </c>
      <c r="C6999" t="s">
        <v>22</v>
      </c>
      <c r="D6999" t="s">
        <v>23</v>
      </c>
      <c r="E6999" t="s">
        <v>5</v>
      </c>
      <c r="F6999">
        <v>1</v>
      </c>
      <c r="G6999" t="s">
        <v>24</v>
      </c>
      <c r="H6999">
        <v>3617643</v>
      </c>
      <c r="I6999">
        <v>3619379</v>
      </c>
      <c r="J6999" t="s">
        <v>37</v>
      </c>
      <c r="K6999" t="s">
        <v>12186</v>
      </c>
      <c r="L6999" t="s">
        <v>12186</v>
      </c>
      <c r="N6999" t="s">
        <v>12187</v>
      </c>
      <c r="Q6999" t="s">
        <v>12184</v>
      </c>
      <c r="R6999">
        <v>1737</v>
      </c>
      <c r="S6999">
        <v>578</v>
      </c>
    </row>
    <row r="7000" spans="1:20" x14ac:dyDescent="0.25">
      <c r="A7000" t="s">
        <v>20</v>
      </c>
      <c r="B7000" t="s">
        <v>21</v>
      </c>
      <c r="C7000" t="s">
        <v>22</v>
      </c>
      <c r="D7000" t="s">
        <v>23</v>
      </c>
      <c r="E7000" t="s">
        <v>5</v>
      </c>
      <c r="F7000">
        <v>1</v>
      </c>
      <c r="G7000" t="s">
        <v>24</v>
      </c>
      <c r="H7000">
        <v>3619434</v>
      </c>
      <c r="I7000">
        <v>3619646</v>
      </c>
      <c r="J7000" t="s">
        <v>25</v>
      </c>
      <c r="Q7000" t="s">
        <v>12188</v>
      </c>
      <c r="R7000">
        <v>213</v>
      </c>
      <c r="T7000" t="s">
        <v>35</v>
      </c>
    </row>
    <row r="7001" spans="1:20" x14ac:dyDescent="0.25">
      <c r="A7001" t="s">
        <v>28</v>
      </c>
      <c r="B7001" t="s">
        <v>29</v>
      </c>
      <c r="C7001" t="s">
        <v>22</v>
      </c>
      <c r="D7001" t="s">
        <v>23</v>
      </c>
      <c r="E7001" t="s">
        <v>5</v>
      </c>
      <c r="F7001">
        <v>1</v>
      </c>
      <c r="G7001" t="s">
        <v>24</v>
      </c>
      <c r="H7001">
        <v>3619434</v>
      </c>
      <c r="I7001">
        <v>3619646</v>
      </c>
      <c r="J7001" t="s">
        <v>25</v>
      </c>
      <c r="N7001" t="s">
        <v>30</v>
      </c>
      <c r="Q7001" t="s">
        <v>12188</v>
      </c>
      <c r="R7001">
        <v>213</v>
      </c>
      <c r="T7001" t="s">
        <v>35</v>
      </c>
    </row>
    <row r="7002" spans="1:20" x14ac:dyDescent="0.25">
      <c r="A7002" t="s">
        <v>20</v>
      </c>
      <c r="B7002" t="s">
        <v>36</v>
      </c>
      <c r="C7002" t="s">
        <v>22</v>
      </c>
      <c r="D7002" t="s">
        <v>23</v>
      </c>
      <c r="E7002" t="s">
        <v>5</v>
      </c>
      <c r="F7002">
        <v>1</v>
      </c>
      <c r="G7002" t="s">
        <v>24</v>
      </c>
      <c r="H7002">
        <v>3619598</v>
      </c>
      <c r="I7002">
        <v>3620245</v>
      </c>
      <c r="J7002" t="s">
        <v>25</v>
      </c>
      <c r="Q7002" t="s">
        <v>12189</v>
      </c>
      <c r="R7002">
        <v>648</v>
      </c>
      <c r="T7002" t="s">
        <v>12190</v>
      </c>
    </row>
    <row r="7003" spans="1:20" x14ac:dyDescent="0.25">
      <c r="A7003" t="s">
        <v>28</v>
      </c>
      <c r="B7003" t="s">
        <v>40</v>
      </c>
      <c r="C7003" t="s">
        <v>22</v>
      </c>
      <c r="D7003" t="s">
        <v>23</v>
      </c>
      <c r="E7003" t="s">
        <v>5</v>
      </c>
      <c r="F7003">
        <v>1</v>
      </c>
      <c r="G7003" t="s">
        <v>24</v>
      </c>
      <c r="H7003">
        <v>3619598</v>
      </c>
      <c r="I7003">
        <v>3620245</v>
      </c>
      <c r="J7003" t="s">
        <v>25</v>
      </c>
      <c r="K7003" t="s">
        <v>12191</v>
      </c>
      <c r="L7003" t="s">
        <v>12191</v>
      </c>
      <c r="N7003" t="s">
        <v>12192</v>
      </c>
      <c r="Q7003" t="s">
        <v>12189</v>
      </c>
      <c r="R7003">
        <v>648</v>
      </c>
      <c r="S7003">
        <v>215</v>
      </c>
    </row>
    <row r="7004" spans="1:20" x14ac:dyDescent="0.25">
      <c r="A7004" t="s">
        <v>20</v>
      </c>
      <c r="B7004" t="s">
        <v>36</v>
      </c>
      <c r="C7004" t="s">
        <v>22</v>
      </c>
      <c r="D7004" t="s">
        <v>23</v>
      </c>
      <c r="E7004" t="s">
        <v>5</v>
      </c>
      <c r="F7004">
        <v>1</v>
      </c>
      <c r="G7004" t="s">
        <v>24</v>
      </c>
      <c r="H7004">
        <v>3620259</v>
      </c>
      <c r="I7004">
        <v>3620867</v>
      </c>
      <c r="J7004" t="s">
        <v>25</v>
      </c>
      <c r="Q7004" t="s">
        <v>12193</v>
      </c>
      <c r="R7004">
        <v>609</v>
      </c>
      <c r="T7004" t="s">
        <v>12194</v>
      </c>
    </row>
    <row r="7005" spans="1:20" x14ac:dyDescent="0.25">
      <c r="A7005" t="s">
        <v>28</v>
      </c>
      <c r="B7005" t="s">
        <v>40</v>
      </c>
      <c r="C7005" t="s">
        <v>22</v>
      </c>
      <c r="D7005" t="s">
        <v>23</v>
      </c>
      <c r="E7005" t="s">
        <v>5</v>
      </c>
      <c r="F7005">
        <v>1</v>
      </c>
      <c r="G7005" t="s">
        <v>24</v>
      </c>
      <c r="H7005">
        <v>3620259</v>
      </c>
      <c r="I7005">
        <v>3620867</v>
      </c>
      <c r="J7005" t="s">
        <v>25</v>
      </c>
      <c r="K7005" t="s">
        <v>12195</v>
      </c>
      <c r="L7005" t="s">
        <v>12195</v>
      </c>
      <c r="N7005" t="s">
        <v>30</v>
      </c>
      <c r="Q7005" t="s">
        <v>12193</v>
      </c>
      <c r="R7005">
        <v>609</v>
      </c>
      <c r="S7005">
        <v>202</v>
      </c>
    </row>
    <row r="7006" spans="1:20" x14ac:dyDescent="0.25">
      <c r="A7006" t="s">
        <v>20</v>
      </c>
      <c r="B7006" t="s">
        <v>36</v>
      </c>
      <c r="C7006" t="s">
        <v>22</v>
      </c>
      <c r="D7006" t="s">
        <v>23</v>
      </c>
      <c r="E7006" t="s">
        <v>5</v>
      </c>
      <c r="F7006">
        <v>1</v>
      </c>
      <c r="G7006" t="s">
        <v>24</v>
      </c>
      <c r="H7006">
        <v>3620974</v>
      </c>
      <c r="I7006">
        <v>3622092</v>
      </c>
      <c r="J7006" t="s">
        <v>37</v>
      </c>
      <c r="Q7006" t="s">
        <v>12196</v>
      </c>
      <c r="R7006">
        <v>1119</v>
      </c>
      <c r="T7006" t="s">
        <v>12197</v>
      </c>
    </row>
    <row r="7007" spans="1:20" x14ac:dyDescent="0.25">
      <c r="A7007" t="s">
        <v>28</v>
      </c>
      <c r="B7007" t="s">
        <v>40</v>
      </c>
      <c r="C7007" t="s">
        <v>22</v>
      </c>
      <c r="D7007" t="s">
        <v>23</v>
      </c>
      <c r="E7007" t="s">
        <v>5</v>
      </c>
      <c r="F7007">
        <v>1</v>
      </c>
      <c r="G7007" t="s">
        <v>24</v>
      </c>
      <c r="H7007">
        <v>3620974</v>
      </c>
      <c r="I7007">
        <v>3622092</v>
      </c>
      <c r="J7007" t="s">
        <v>37</v>
      </c>
      <c r="K7007" t="s">
        <v>12198</v>
      </c>
      <c r="L7007" t="s">
        <v>12198</v>
      </c>
      <c r="N7007" t="s">
        <v>12199</v>
      </c>
      <c r="Q7007" t="s">
        <v>12196</v>
      </c>
      <c r="R7007">
        <v>1119</v>
      </c>
      <c r="S7007">
        <v>372</v>
      </c>
    </row>
    <row r="7008" spans="1:20" x14ac:dyDescent="0.25">
      <c r="A7008" t="s">
        <v>20</v>
      </c>
      <c r="B7008" t="s">
        <v>36</v>
      </c>
      <c r="C7008" t="s">
        <v>22</v>
      </c>
      <c r="D7008" t="s">
        <v>23</v>
      </c>
      <c r="E7008" t="s">
        <v>5</v>
      </c>
      <c r="F7008">
        <v>1</v>
      </c>
      <c r="G7008" t="s">
        <v>24</v>
      </c>
      <c r="H7008">
        <v>3622183</v>
      </c>
      <c r="I7008">
        <v>3623295</v>
      </c>
      <c r="J7008" t="s">
        <v>37</v>
      </c>
      <c r="O7008" t="s">
        <v>12200</v>
      </c>
      <c r="Q7008" t="s">
        <v>12201</v>
      </c>
      <c r="R7008">
        <v>1113</v>
      </c>
      <c r="T7008" t="s">
        <v>12202</v>
      </c>
    </row>
    <row r="7009" spans="1:20" x14ac:dyDescent="0.25">
      <c r="A7009" t="s">
        <v>28</v>
      </c>
      <c r="B7009" t="s">
        <v>40</v>
      </c>
      <c r="C7009" t="s">
        <v>22</v>
      </c>
      <c r="D7009" t="s">
        <v>23</v>
      </c>
      <c r="E7009" t="s">
        <v>5</v>
      </c>
      <c r="F7009">
        <v>1</v>
      </c>
      <c r="G7009" t="s">
        <v>24</v>
      </c>
      <c r="H7009">
        <v>3622183</v>
      </c>
      <c r="I7009">
        <v>3623295</v>
      </c>
      <c r="J7009" t="s">
        <v>37</v>
      </c>
      <c r="K7009" t="s">
        <v>12203</v>
      </c>
      <c r="L7009" t="s">
        <v>12203</v>
      </c>
      <c r="N7009" t="s">
        <v>12204</v>
      </c>
      <c r="O7009" t="s">
        <v>12200</v>
      </c>
      <c r="Q7009" t="s">
        <v>12201</v>
      </c>
      <c r="R7009">
        <v>1113</v>
      </c>
      <c r="S7009">
        <v>370</v>
      </c>
    </row>
    <row r="7010" spans="1:20" x14ac:dyDescent="0.25">
      <c r="A7010" t="s">
        <v>20</v>
      </c>
      <c r="B7010" t="s">
        <v>36</v>
      </c>
      <c r="C7010" t="s">
        <v>22</v>
      </c>
      <c r="D7010" t="s">
        <v>23</v>
      </c>
      <c r="E7010" t="s">
        <v>5</v>
      </c>
      <c r="F7010">
        <v>1</v>
      </c>
      <c r="G7010" t="s">
        <v>24</v>
      </c>
      <c r="H7010">
        <v>3623483</v>
      </c>
      <c r="I7010">
        <v>3623746</v>
      </c>
      <c r="J7010" t="s">
        <v>37</v>
      </c>
      <c r="Q7010" t="s">
        <v>12205</v>
      </c>
      <c r="R7010">
        <v>264</v>
      </c>
      <c r="T7010" t="s">
        <v>12206</v>
      </c>
    </row>
    <row r="7011" spans="1:20" x14ac:dyDescent="0.25">
      <c r="A7011" t="s">
        <v>28</v>
      </c>
      <c r="B7011" t="s">
        <v>40</v>
      </c>
      <c r="C7011" t="s">
        <v>22</v>
      </c>
      <c r="D7011" t="s">
        <v>23</v>
      </c>
      <c r="E7011" t="s">
        <v>5</v>
      </c>
      <c r="F7011">
        <v>1</v>
      </c>
      <c r="G7011" t="s">
        <v>24</v>
      </c>
      <c r="H7011">
        <v>3623483</v>
      </c>
      <c r="I7011">
        <v>3623746</v>
      </c>
      <c r="J7011" t="s">
        <v>37</v>
      </c>
      <c r="K7011" t="s">
        <v>12207</v>
      </c>
      <c r="L7011" t="s">
        <v>12207</v>
      </c>
      <c r="N7011" t="s">
        <v>12208</v>
      </c>
      <c r="Q7011" t="s">
        <v>12205</v>
      </c>
      <c r="R7011">
        <v>264</v>
      </c>
      <c r="S7011">
        <v>87</v>
      </c>
    </row>
    <row r="7012" spans="1:20" x14ac:dyDescent="0.25">
      <c r="A7012" t="s">
        <v>20</v>
      </c>
      <c r="B7012" t="s">
        <v>36</v>
      </c>
      <c r="C7012" t="s">
        <v>22</v>
      </c>
      <c r="D7012" t="s">
        <v>23</v>
      </c>
      <c r="E7012" t="s">
        <v>5</v>
      </c>
      <c r="F7012">
        <v>1</v>
      </c>
      <c r="G7012" t="s">
        <v>24</v>
      </c>
      <c r="H7012">
        <v>3623771</v>
      </c>
      <c r="I7012">
        <v>3624082</v>
      </c>
      <c r="J7012" t="s">
        <v>37</v>
      </c>
      <c r="Q7012" t="s">
        <v>12209</v>
      </c>
      <c r="R7012">
        <v>312</v>
      </c>
      <c r="T7012" t="s">
        <v>12210</v>
      </c>
    </row>
    <row r="7013" spans="1:20" x14ac:dyDescent="0.25">
      <c r="A7013" t="s">
        <v>28</v>
      </c>
      <c r="B7013" t="s">
        <v>40</v>
      </c>
      <c r="C7013" t="s">
        <v>22</v>
      </c>
      <c r="D7013" t="s">
        <v>23</v>
      </c>
      <c r="E7013" t="s">
        <v>5</v>
      </c>
      <c r="F7013">
        <v>1</v>
      </c>
      <c r="G7013" t="s">
        <v>24</v>
      </c>
      <c r="H7013">
        <v>3623771</v>
      </c>
      <c r="I7013">
        <v>3624082</v>
      </c>
      <c r="J7013" t="s">
        <v>37</v>
      </c>
      <c r="K7013" t="s">
        <v>12211</v>
      </c>
      <c r="L7013" t="s">
        <v>12211</v>
      </c>
      <c r="N7013" t="s">
        <v>12212</v>
      </c>
      <c r="Q7013" t="s">
        <v>12209</v>
      </c>
      <c r="R7013">
        <v>312</v>
      </c>
      <c r="S7013">
        <v>103</v>
      </c>
    </row>
    <row r="7014" spans="1:20" x14ac:dyDescent="0.25">
      <c r="A7014" t="s">
        <v>20</v>
      </c>
      <c r="B7014" t="s">
        <v>21</v>
      </c>
      <c r="C7014" t="s">
        <v>22</v>
      </c>
      <c r="D7014" t="s">
        <v>23</v>
      </c>
      <c r="E7014" t="s">
        <v>5</v>
      </c>
      <c r="F7014">
        <v>1</v>
      </c>
      <c r="G7014" t="s">
        <v>24</v>
      </c>
      <c r="H7014">
        <v>3624163</v>
      </c>
      <c r="I7014">
        <v>3624359</v>
      </c>
      <c r="J7014" t="s">
        <v>37</v>
      </c>
      <c r="Q7014" t="s">
        <v>12213</v>
      </c>
      <c r="R7014">
        <v>197</v>
      </c>
      <c r="T7014" t="s">
        <v>35</v>
      </c>
    </row>
    <row r="7015" spans="1:20" x14ac:dyDescent="0.25">
      <c r="A7015" t="s">
        <v>28</v>
      </c>
      <c r="B7015" t="s">
        <v>29</v>
      </c>
      <c r="C7015" t="s">
        <v>22</v>
      </c>
      <c r="D7015" t="s">
        <v>23</v>
      </c>
      <c r="E7015" t="s">
        <v>5</v>
      </c>
      <c r="F7015">
        <v>1</v>
      </c>
      <c r="G7015" t="s">
        <v>24</v>
      </c>
      <c r="H7015">
        <v>3624163</v>
      </c>
      <c r="I7015">
        <v>3624359</v>
      </c>
      <c r="J7015" t="s">
        <v>37</v>
      </c>
      <c r="N7015" t="s">
        <v>30</v>
      </c>
      <c r="Q7015" t="s">
        <v>12213</v>
      </c>
      <c r="R7015">
        <v>197</v>
      </c>
      <c r="T7015" t="s">
        <v>35</v>
      </c>
    </row>
    <row r="7016" spans="1:20" x14ac:dyDescent="0.25">
      <c r="A7016" t="s">
        <v>20</v>
      </c>
      <c r="B7016" t="s">
        <v>36</v>
      </c>
      <c r="C7016" t="s">
        <v>22</v>
      </c>
      <c r="D7016" t="s">
        <v>23</v>
      </c>
      <c r="E7016" t="s">
        <v>5</v>
      </c>
      <c r="F7016">
        <v>1</v>
      </c>
      <c r="G7016" t="s">
        <v>24</v>
      </c>
      <c r="H7016">
        <v>3624292</v>
      </c>
      <c r="I7016">
        <v>3625287</v>
      </c>
      <c r="J7016" t="s">
        <v>25</v>
      </c>
      <c r="Q7016" t="s">
        <v>12214</v>
      </c>
      <c r="R7016">
        <v>996</v>
      </c>
      <c r="T7016" t="s">
        <v>12215</v>
      </c>
    </row>
    <row r="7017" spans="1:20" x14ac:dyDescent="0.25">
      <c r="A7017" t="s">
        <v>28</v>
      </c>
      <c r="B7017" t="s">
        <v>40</v>
      </c>
      <c r="C7017" t="s">
        <v>22</v>
      </c>
      <c r="D7017" t="s">
        <v>23</v>
      </c>
      <c r="E7017" t="s">
        <v>5</v>
      </c>
      <c r="F7017">
        <v>1</v>
      </c>
      <c r="G7017" t="s">
        <v>24</v>
      </c>
      <c r="H7017">
        <v>3624292</v>
      </c>
      <c r="I7017">
        <v>3625287</v>
      </c>
      <c r="J7017" t="s">
        <v>25</v>
      </c>
      <c r="K7017" t="s">
        <v>12216</v>
      </c>
      <c r="L7017" t="s">
        <v>12216</v>
      </c>
      <c r="N7017" t="s">
        <v>12217</v>
      </c>
      <c r="Q7017" t="s">
        <v>12214</v>
      </c>
      <c r="R7017">
        <v>996</v>
      </c>
      <c r="S7017">
        <v>331</v>
      </c>
    </row>
    <row r="7018" spans="1:20" x14ac:dyDescent="0.25">
      <c r="A7018" t="s">
        <v>20</v>
      </c>
      <c r="B7018" t="s">
        <v>459</v>
      </c>
      <c r="C7018" t="s">
        <v>22</v>
      </c>
      <c r="D7018" t="s">
        <v>23</v>
      </c>
      <c r="E7018" t="s">
        <v>5</v>
      </c>
      <c r="F7018">
        <v>1</v>
      </c>
      <c r="G7018" t="s">
        <v>24</v>
      </c>
      <c r="H7018">
        <v>3625468</v>
      </c>
      <c r="I7018">
        <v>3625544</v>
      </c>
      <c r="J7018" t="s">
        <v>25</v>
      </c>
      <c r="Q7018" t="s">
        <v>12218</v>
      </c>
      <c r="R7018">
        <v>77</v>
      </c>
      <c r="T7018" t="s">
        <v>12219</v>
      </c>
    </row>
    <row r="7019" spans="1:20" x14ac:dyDescent="0.25">
      <c r="A7019" t="s">
        <v>459</v>
      </c>
      <c r="C7019" t="s">
        <v>22</v>
      </c>
      <c r="D7019" t="s">
        <v>23</v>
      </c>
      <c r="E7019" t="s">
        <v>5</v>
      </c>
      <c r="F7019">
        <v>1</v>
      </c>
      <c r="G7019" t="s">
        <v>24</v>
      </c>
      <c r="H7019">
        <v>3625468</v>
      </c>
      <c r="I7019">
        <v>3625544</v>
      </c>
      <c r="J7019" t="s">
        <v>25</v>
      </c>
      <c r="N7019" t="s">
        <v>8798</v>
      </c>
      <c r="Q7019" t="s">
        <v>12218</v>
      </c>
      <c r="R7019">
        <v>77</v>
      </c>
      <c r="T7019" t="s">
        <v>12220</v>
      </c>
    </row>
    <row r="7020" spans="1:20" x14ac:dyDescent="0.25">
      <c r="A7020" t="s">
        <v>20</v>
      </c>
      <c r="B7020" t="s">
        <v>36</v>
      </c>
      <c r="C7020" t="s">
        <v>22</v>
      </c>
      <c r="D7020" t="s">
        <v>23</v>
      </c>
      <c r="E7020" t="s">
        <v>5</v>
      </c>
      <c r="F7020">
        <v>1</v>
      </c>
      <c r="G7020" t="s">
        <v>24</v>
      </c>
      <c r="H7020">
        <v>3625688</v>
      </c>
      <c r="I7020">
        <v>3626980</v>
      </c>
      <c r="J7020" t="s">
        <v>25</v>
      </c>
      <c r="Q7020" t="s">
        <v>12221</v>
      </c>
      <c r="R7020">
        <v>1293</v>
      </c>
      <c r="T7020" t="s">
        <v>12222</v>
      </c>
    </row>
    <row r="7021" spans="1:20" x14ac:dyDescent="0.25">
      <c r="A7021" t="s">
        <v>28</v>
      </c>
      <c r="B7021" t="s">
        <v>40</v>
      </c>
      <c r="C7021" t="s">
        <v>22</v>
      </c>
      <c r="D7021" t="s">
        <v>23</v>
      </c>
      <c r="E7021" t="s">
        <v>5</v>
      </c>
      <c r="F7021">
        <v>1</v>
      </c>
      <c r="G7021" t="s">
        <v>24</v>
      </c>
      <c r="H7021">
        <v>3625688</v>
      </c>
      <c r="I7021">
        <v>3626980</v>
      </c>
      <c r="J7021" t="s">
        <v>25</v>
      </c>
      <c r="K7021" t="s">
        <v>12223</v>
      </c>
      <c r="L7021" t="s">
        <v>12223</v>
      </c>
      <c r="N7021" t="s">
        <v>12224</v>
      </c>
      <c r="Q7021" t="s">
        <v>12221</v>
      </c>
      <c r="R7021">
        <v>1293</v>
      </c>
      <c r="S7021">
        <v>430</v>
      </c>
    </row>
    <row r="7022" spans="1:20" x14ac:dyDescent="0.25">
      <c r="A7022" t="s">
        <v>20</v>
      </c>
      <c r="B7022" t="s">
        <v>36</v>
      </c>
      <c r="C7022" t="s">
        <v>22</v>
      </c>
      <c r="D7022" t="s">
        <v>23</v>
      </c>
      <c r="E7022" t="s">
        <v>5</v>
      </c>
      <c r="F7022">
        <v>1</v>
      </c>
      <c r="G7022" t="s">
        <v>24</v>
      </c>
      <c r="H7022">
        <v>3627063</v>
      </c>
      <c r="I7022">
        <v>3628340</v>
      </c>
      <c r="J7022" t="s">
        <v>25</v>
      </c>
      <c r="Q7022" t="s">
        <v>12225</v>
      </c>
      <c r="R7022">
        <v>1278</v>
      </c>
      <c r="T7022" t="s">
        <v>12226</v>
      </c>
    </row>
    <row r="7023" spans="1:20" x14ac:dyDescent="0.25">
      <c r="A7023" t="s">
        <v>28</v>
      </c>
      <c r="B7023" t="s">
        <v>40</v>
      </c>
      <c r="C7023" t="s">
        <v>22</v>
      </c>
      <c r="D7023" t="s">
        <v>23</v>
      </c>
      <c r="E7023" t="s">
        <v>5</v>
      </c>
      <c r="F7023">
        <v>1</v>
      </c>
      <c r="G7023" t="s">
        <v>24</v>
      </c>
      <c r="H7023">
        <v>3627063</v>
      </c>
      <c r="I7023">
        <v>3628340</v>
      </c>
      <c r="J7023" t="s">
        <v>25</v>
      </c>
      <c r="K7023" t="s">
        <v>12227</v>
      </c>
      <c r="L7023" t="s">
        <v>12227</v>
      </c>
      <c r="N7023" t="s">
        <v>12228</v>
      </c>
      <c r="Q7023" t="s">
        <v>12225</v>
      </c>
      <c r="R7023">
        <v>1278</v>
      </c>
      <c r="S7023">
        <v>425</v>
      </c>
    </row>
    <row r="7024" spans="1:20" x14ac:dyDescent="0.25">
      <c r="A7024" t="s">
        <v>20</v>
      </c>
      <c r="B7024" t="s">
        <v>36</v>
      </c>
      <c r="C7024" t="s">
        <v>22</v>
      </c>
      <c r="D7024" t="s">
        <v>23</v>
      </c>
      <c r="E7024" t="s">
        <v>5</v>
      </c>
      <c r="F7024">
        <v>1</v>
      </c>
      <c r="G7024" t="s">
        <v>24</v>
      </c>
      <c r="H7024">
        <v>3628343</v>
      </c>
      <c r="I7024">
        <v>3629548</v>
      </c>
      <c r="J7024" t="s">
        <v>25</v>
      </c>
      <c r="Q7024" t="s">
        <v>12229</v>
      </c>
      <c r="R7024">
        <v>1206</v>
      </c>
      <c r="T7024" t="s">
        <v>12230</v>
      </c>
    </row>
    <row r="7025" spans="1:20" x14ac:dyDescent="0.25">
      <c r="A7025" t="s">
        <v>28</v>
      </c>
      <c r="B7025" t="s">
        <v>40</v>
      </c>
      <c r="C7025" t="s">
        <v>22</v>
      </c>
      <c r="D7025" t="s">
        <v>23</v>
      </c>
      <c r="E7025" t="s">
        <v>5</v>
      </c>
      <c r="F7025">
        <v>1</v>
      </c>
      <c r="G7025" t="s">
        <v>24</v>
      </c>
      <c r="H7025">
        <v>3628343</v>
      </c>
      <c r="I7025">
        <v>3629548</v>
      </c>
      <c r="J7025" t="s">
        <v>25</v>
      </c>
      <c r="K7025" t="s">
        <v>12231</v>
      </c>
      <c r="L7025" t="s">
        <v>12231</v>
      </c>
      <c r="N7025" t="s">
        <v>12232</v>
      </c>
      <c r="Q7025" t="s">
        <v>12229</v>
      </c>
      <c r="R7025">
        <v>1206</v>
      </c>
      <c r="S7025">
        <v>401</v>
      </c>
    </row>
    <row r="7026" spans="1:20" x14ac:dyDescent="0.25">
      <c r="A7026" t="s">
        <v>20</v>
      </c>
      <c r="B7026" t="s">
        <v>36</v>
      </c>
      <c r="C7026" t="s">
        <v>22</v>
      </c>
      <c r="D7026" t="s">
        <v>23</v>
      </c>
      <c r="E7026" t="s">
        <v>5</v>
      </c>
      <c r="F7026">
        <v>1</v>
      </c>
      <c r="G7026" t="s">
        <v>24</v>
      </c>
      <c r="H7026">
        <v>3629594</v>
      </c>
      <c r="I7026">
        <v>3630505</v>
      </c>
      <c r="J7026" t="s">
        <v>25</v>
      </c>
      <c r="Q7026" t="s">
        <v>12233</v>
      </c>
      <c r="R7026">
        <v>912</v>
      </c>
      <c r="T7026" t="s">
        <v>12234</v>
      </c>
    </row>
    <row r="7027" spans="1:20" x14ac:dyDescent="0.25">
      <c r="A7027" t="s">
        <v>28</v>
      </c>
      <c r="B7027" t="s">
        <v>40</v>
      </c>
      <c r="C7027" t="s">
        <v>22</v>
      </c>
      <c r="D7027" t="s">
        <v>23</v>
      </c>
      <c r="E7027" t="s">
        <v>5</v>
      </c>
      <c r="F7027">
        <v>1</v>
      </c>
      <c r="G7027" t="s">
        <v>24</v>
      </c>
      <c r="H7027">
        <v>3629594</v>
      </c>
      <c r="I7027">
        <v>3630505</v>
      </c>
      <c r="J7027" t="s">
        <v>25</v>
      </c>
      <c r="K7027" t="s">
        <v>12235</v>
      </c>
      <c r="L7027" t="s">
        <v>12235</v>
      </c>
      <c r="N7027" t="s">
        <v>12236</v>
      </c>
      <c r="Q7027" t="s">
        <v>12233</v>
      </c>
      <c r="R7027">
        <v>912</v>
      </c>
      <c r="S7027">
        <v>303</v>
      </c>
    </row>
    <row r="7028" spans="1:20" x14ac:dyDescent="0.25">
      <c r="A7028" t="s">
        <v>20</v>
      </c>
      <c r="B7028" t="s">
        <v>36</v>
      </c>
      <c r="C7028" t="s">
        <v>22</v>
      </c>
      <c r="D7028" t="s">
        <v>23</v>
      </c>
      <c r="E7028" t="s">
        <v>5</v>
      </c>
      <c r="F7028">
        <v>1</v>
      </c>
      <c r="G7028" t="s">
        <v>24</v>
      </c>
      <c r="H7028">
        <v>3630507</v>
      </c>
      <c r="I7028">
        <v>3631115</v>
      </c>
      <c r="J7028" t="s">
        <v>25</v>
      </c>
      <c r="Q7028" t="s">
        <v>12237</v>
      </c>
      <c r="R7028">
        <v>609</v>
      </c>
      <c r="T7028" t="s">
        <v>12238</v>
      </c>
    </row>
    <row r="7029" spans="1:20" x14ac:dyDescent="0.25">
      <c r="A7029" t="s">
        <v>28</v>
      </c>
      <c r="B7029" t="s">
        <v>40</v>
      </c>
      <c r="C7029" t="s">
        <v>22</v>
      </c>
      <c r="D7029" t="s">
        <v>23</v>
      </c>
      <c r="E7029" t="s">
        <v>5</v>
      </c>
      <c r="F7029">
        <v>1</v>
      </c>
      <c r="G7029" t="s">
        <v>24</v>
      </c>
      <c r="H7029">
        <v>3630507</v>
      </c>
      <c r="I7029">
        <v>3631115</v>
      </c>
      <c r="J7029" t="s">
        <v>25</v>
      </c>
      <c r="K7029" t="s">
        <v>12239</v>
      </c>
      <c r="L7029" t="s">
        <v>12239</v>
      </c>
      <c r="N7029" t="s">
        <v>12240</v>
      </c>
      <c r="Q7029" t="s">
        <v>12237</v>
      </c>
      <c r="R7029">
        <v>609</v>
      </c>
      <c r="S7029">
        <v>202</v>
      </c>
    </row>
    <row r="7030" spans="1:20" x14ac:dyDescent="0.25">
      <c r="A7030" t="s">
        <v>20</v>
      </c>
      <c r="B7030" t="s">
        <v>36</v>
      </c>
      <c r="C7030" t="s">
        <v>22</v>
      </c>
      <c r="D7030" t="s">
        <v>23</v>
      </c>
      <c r="E7030" t="s">
        <v>5</v>
      </c>
      <c r="F7030">
        <v>1</v>
      </c>
      <c r="G7030" t="s">
        <v>24</v>
      </c>
      <c r="H7030">
        <v>3631225</v>
      </c>
      <c r="I7030">
        <v>3631980</v>
      </c>
      <c r="J7030" t="s">
        <v>25</v>
      </c>
      <c r="Q7030" t="s">
        <v>12241</v>
      </c>
      <c r="R7030">
        <v>756</v>
      </c>
      <c r="T7030" t="s">
        <v>12242</v>
      </c>
    </row>
    <row r="7031" spans="1:20" x14ac:dyDescent="0.25">
      <c r="A7031" t="s">
        <v>28</v>
      </c>
      <c r="B7031" t="s">
        <v>40</v>
      </c>
      <c r="C7031" t="s">
        <v>22</v>
      </c>
      <c r="D7031" t="s">
        <v>23</v>
      </c>
      <c r="E7031" t="s">
        <v>5</v>
      </c>
      <c r="F7031">
        <v>1</v>
      </c>
      <c r="G7031" t="s">
        <v>24</v>
      </c>
      <c r="H7031">
        <v>3631225</v>
      </c>
      <c r="I7031">
        <v>3631980</v>
      </c>
      <c r="J7031" t="s">
        <v>25</v>
      </c>
      <c r="K7031" t="s">
        <v>12243</v>
      </c>
      <c r="L7031" t="s">
        <v>12243</v>
      </c>
      <c r="N7031" t="s">
        <v>12244</v>
      </c>
      <c r="Q7031" t="s">
        <v>12241</v>
      </c>
      <c r="R7031">
        <v>756</v>
      </c>
      <c r="S7031">
        <v>251</v>
      </c>
    </row>
    <row r="7032" spans="1:20" x14ac:dyDescent="0.25">
      <c r="A7032" t="s">
        <v>20</v>
      </c>
      <c r="B7032" t="s">
        <v>36</v>
      </c>
      <c r="C7032" t="s">
        <v>22</v>
      </c>
      <c r="D7032" t="s">
        <v>23</v>
      </c>
      <c r="E7032" t="s">
        <v>5</v>
      </c>
      <c r="F7032">
        <v>1</v>
      </c>
      <c r="G7032" t="s">
        <v>24</v>
      </c>
      <c r="H7032">
        <v>3632006</v>
      </c>
      <c r="I7032">
        <v>3632206</v>
      </c>
      <c r="J7032" t="s">
        <v>25</v>
      </c>
      <c r="Q7032" t="s">
        <v>12245</v>
      </c>
      <c r="R7032">
        <v>201</v>
      </c>
      <c r="T7032" t="s">
        <v>12246</v>
      </c>
    </row>
    <row r="7033" spans="1:20" x14ac:dyDescent="0.25">
      <c r="A7033" t="s">
        <v>28</v>
      </c>
      <c r="B7033" t="s">
        <v>40</v>
      </c>
      <c r="C7033" t="s">
        <v>22</v>
      </c>
      <c r="D7033" t="s">
        <v>23</v>
      </c>
      <c r="E7033" t="s">
        <v>5</v>
      </c>
      <c r="F7033">
        <v>1</v>
      </c>
      <c r="G7033" t="s">
        <v>24</v>
      </c>
      <c r="H7033">
        <v>3632006</v>
      </c>
      <c r="I7033">
        <v>3632206</v>
      </c>
      <c r="J7033" t="s">
        <v>25</v>
      </c>
      <c r="K7033" t="s">
        <v>12247</v>
      </c>
      <c r="L7033" t="s">
        <v>12247</v>
      </c>
      <c r="N7033" t="s">
        <v>12248</v>
      </c>
      <c r="Q7033" t="s">
        <v>12245</v>
      </c>
      <c r="R7033">
        <v>201</v>
      </c>
      <c r="S7033">
        <v>66</v>
      </c>
    </row>
    <row r="7034" spans="1:20" x14ac:dyDescent="0.25">
      <c r="A7034" t="s">
        <v>20</v>
      </c>
      <c r="B7034" t="s">
        <v>36</v>
      </c>
      <c r="C7034" t="s">
        <v>22</v>
      </c>
      <c r="D7034" t="s">
        <v>23</v>
      </c>
      <c r="E7034" t="s">
        <v>5</v>
      </c>
      <c r="F7034">
        <v>1</v>
      </c>
      <c r="G7034" t="s">
        <v>24</v>
      </c>
      <c r="H7034">
        <v>3632274</v>
      </c>
      <c r="I7034">
        <v>3632717</v>
      </c>
      <c r="J7034" t="s">
        <v>37</v>
      </c>
      <c r="Q7034" t="s">
        <v>12249</v>
      </c>
      <c r="R7034">
        <v>444</v>
      </c>
      <c r="T7034" t="s">
        <v>12250</v>
      </c>
    </row>
    <row r="7035" spans="1:20" x14ac:dyDescent="0.25">
      <c r="A7035" t="s">
        <v>28</v>
      </c>
      <c r="B7035" t="s">
        <v>40</v>
      </c>
      <c r="C7035" t="s">
        <v>22</v>
      </c>
      <c r="D7035" t="s">
        <v>23</v>
      </c>
      <c r="E7035" t="s">
        <v>5</v>
      </c>
      <c r="F7035">
        <v>1</v>
      </c>
      <c r="G7035" t="s">
        <v>24</v>
      </c>
      <c r="H7035">
        <v>3632274</v>
      </c>
      <c r="I7035">
        <v>3632717</v>
      </c>
      <c r="J7035" t="s">
        <v>37</v>
      </c>
      <c r="K7035" t="s">
        <v>12251</v>
      </c>
      <c r="L7035" t="s">
        <v>12251</v>
      </c>
      <c r="N7035" t="s">
        <v>6419</v>
      </c>
      <c r="Q7035" t="s">
        <v>12249</v>
      </c>
      <c r="R7035">
        <v>444</v>
      </c>
      <c r="S7035">
        <v>147</v>
      </c>
    </row>
    <row r="7036" spans="1:20" x14ac:dyDescent="0.25">
      <c r="A7036" t="s">
        <v>20</v>
      </c>
      <c r="B7036" t="s">
        <v>36</v>
      </c>
      <c r="C7036" t="s">
        <v>22</v>
      </c>
      <c r="D7036" t="s">
        <v>23</v>
      </c>
      <c r="E7036" t="s">
        <v>5</v>
      </c>
      <c r="F7036">
        <v>1</v>
      </c>
      <c r="G7036" t="s">
        <v>24</v>
      </c>
      <c r="H7036">
        <v>3632714</v>
      </c>
      <c r="I7036">
        <v>3633583</v>
      </c>
      <c r="J7036" t="s">
        <v>37</v>
      </c>
      <c r="Q7036" t="s">
        <v>12252</v>
      </c>
      <c r="R7036">
        <v>870</v>
      </c>
      <c r="T7036" t="s">
        <v>12253</v>
      </c>
    </row>
    <row r="7037" spans="1:20" x14ac:dyDescent="0.25">
      <c r="A7037" t="s">
        <v>28</v>
      </c>
      <c r="B7037" t="s">
        <v>40</v>
      </c>
      <c r="C7037" t="s">
        <v>22</v>
      </c>
      <c r="D7037" t="s">
        <v>23</v>
      </c>
      <c r="E7037" t="s">
        <v>5</v>
      </c>
      <c r="F7037">
        <v>1</v>
      </c>
      <c r="G7037" t="s">
        <v>24</v>
      </c>
      <c r="H7037">
        <v>3632714</v>
      </c>
      <c r="I7037">
        <v>3633583</v>
      </c>
      <c r="J7037" t="s">
        <v>37</v>
      </c>
      <c r="K7037" t="s">
        <v>12254</v>
      </c>
      <c r="L7037" t="s">
        <v>12254</v>
      </c>
      <c r="N7037" t="s">
        <v>12255</v>
      </c>
      <c r="Q7037" t="s">
        <v>12252</v>
      </c>
      <c r="R7037">
        <v>870</v>
      </c>
      <c r="S7037">
        <v>289</v>
      </c>
    </row>
    <row r="7038" spans="1:20" x14ac:dyDescent="0.25">
      <c r="A7038" t="s">
        <v>20</v>
      </c>
      <c r="B7038" t="s">
        <v>36</v>
      </c>
      <c r="C7038" t="s">
        <v>22</v>
      </c>
      <c r="D7038" t="s">
        <v>23</v>
      </c>
      <c r="E7038" t="s">
        <v>5</v>
      </c>
      <c r="F7038">
        <v>1</v>
      </c>
      <c r="G7038" t="s">
        <v>24</v>
      </c>
      <c r="H7038">
        <v>3633603</v>
      </c>
      <c r="I7038">
        <v>3634844</v>
      </c>
      <c r="J7038" t="s">
        <v>37</v>
      </c>
      <c r="Q7038" t="s">
        <v>12256</v>
      </c>
      <c r="R7038">
        <v>1242</v>
      </c>
      <c r="T7038" t="s">
        <v>12257</v>
      </c>
    </row>
    <row r="7039" spans="1:20" x14ac:dyDescent="0.25">
      <c r="A7039" t="s">
        <v>28</v>
      </c>
      <c r="B7039" t="s">
        <v>40</v>
      </c>
      <c r="C7039" t="s">
        <v>22</v>
      </c>
      <c r="D7039" t="s">
        <v>23</v>
      </c>
      <c r="E7039" t="s">
        <v>5</v>
      </c>
      <c r="F7039">
        <v>1</v>
      </c>
      <c r="G7039" t="s">
        <v>24</v>
      </c>
      <c r="H7039">
        <v>3633603</v>
      </c>
      <c r="I7039">
        <v>3634844</v>
      </c>
      <c r="J7039" t="s">
        <v>37</v>
      </c>
      <c r="K7039" t="s">
        <v>12258</v>
      </c>
      <c r="L7039" t="s">
        <v>12258</v>
      </c>
      <c r="N7039" t="s">
        <v>12259</v>
      </c>
      <c r="Q7039" t="s">
        <v>12256</v>
      </c>
      <c r="R7039">
        <v>1242</v>
      </c>
      <c r="S7039">
        <v>413</v>
      </c>
    </row>
    <row r="7040" spans="1:20" x14ac:dyDescent="0.25">
      <c r="A7040" t="s">
        <v>20</v>
      </c>
      <c r="B7040" t="s">
        <v>36</v>
      </c>
      <c r="C7040" t="s">
        <v>22</v>
      </c>
      <c r="D7040" t="s">
        <v>23</v>
      </c>
      <c r="E7040" t="s">
        <v>5</v>
      </c>
      <c r="F7040">
        <v>1</v>
      </c>
      <c r="G7040" t="s">
        <v>24</v>
      </c>
      <c r="H7040">
        <v>3634989</v>
      </c>
      <c r="I7040">
        <v>3637790</v>
      </c>
      <c r="J7040" t="s">
        <v>37</v>
      </c>
      <c r="Q7040" t="s">
        <v>12260</v>
      </c>
      <c r="R7040">
        <v>2802</v>
      </c>
      <c r="T7040" t="s">
        <v>12261</v>
      </c>
    </row>
    <row r="7041" spans="1:20" x14ac:dyDescent="0.25">
      <c r="A7041" t="s">
        <v>28</v>
      </c>
      <c r="B7041" t="s">
        <v>40</v>
      </c>
      <c r="C7041" t="s">
        <v>22</v>
      </c>
      <c r="D7041" t="s">
        <v>23</v>
      </c>
      <c r="E7041" t="s">
        <v>5</v>
      </c>
      <c r="F7041">
        <v>1</v>
      </c>
      <c r="G7041" t="s">
        <v>24</v>
      </c>
      <c r="H7041">
        <v>3634989</v>
      </c>
      <c r="I7041">
        <v>3637790</v>
      </c>
      <c r="J7041" t="s">
        <v>37</v>
      </c>
      <c r="K7041" t="s">
        <v>12262</v>
      </c>
      <c r="L7041" t="s">
        <v>12262</v>
      </c>
      <c r="N7041" t="s">
        <v>12263</v>
      </c>
      <c r="Q7041" t="s">
        <v>12260</v>
      </c>
      <c r="R7041">
        <v>2802</v>
      </c>
      <c r="S7041">
        <v>933</v>
      </c>
    </row>
    <row r="7042" spans="1:20" x14ac:dyDescent="0.25">
      <c r="A7042" t="s">
        <v>20</v>
      </c>
      <c r="B7042" t="s">
        <v>36</v>
      </c>
      <c r="C7042" t="s">
        <v>22</v>
      </c>
      <c r="D7042" t="s">
        <v>23</v>
      </c>
      <c r="E7042" t="s">
        <v>5</v>
      </c>
      <c r="F7042">
        <v>1</v>
      </c>
      <c r="G7042" t="s">
        <v>24</v>
      </c>
      <c r="H7042">
        <v>3638047</v>
      </c>
      <c r="I7042">
        <v>3638523</v>
      </c>
      <c r="J7042" t="s">
        <v>25</v>
      </c>
      <c r="Q7042" t="s">
        <v>12264</v>
      </c>
      <c r="R7042">
        <v>477</v>
      </c>
      <c r="T7042" t="s">
        <v>12265</v>
      </c>
    </row>
    <row r="7043" spans="1:20" x14ac:dyDescent="0.25">
      <c r="A7043" t="s">
        <v>28</v>
      </c>
      <c r="B7043" t="s">
        <v>40</v>
      </c>
      <c r="C7043" t="s">
        <v>22</v>
      </c>
      <c r="D7043" t="s">
        <v>23</v>
      </c>
      <c r="E7043" t="s">
        <v>5</v>
      </c>
      <c r="F7043">
        <v>1</v>
      </c>
      <c r="G7043" t="s">
        <v>24</v>
      </c>
      <c r="H7043">
        <v>3638047</v>
      </c>
      <c r="I7043">
        <v>3638523</v>
      </c>
      <c r="J7043" t="s">
        <v>25</v>
      </c>
      <c r="K7043" t="s">
        <v>12266</v>
      </c>
      <c r="L7043" t="s">
        <v>12266</v>
      </c>
      <c r="N7043" t="s">
        <v>12267</v>
      </c>
      <c r="Q7043" t="s">
        <v>12264</v>
      </c>
      <c r="R7043">
        <v>477</v>
      </c>
      <c r="S7043">
        <v>158</v>
      </c>
    </row>
    <row r="7044" spans="1:20" x14ac:dyDescent="0.25">
      <c r="A7044" t="s">
        <v>20</v>
      </c>
      <c r="B7044" t="s">
        <v>36</v>
      </c>
      <c r="C7044" t="s">
        <v>22</v>
      </c>
      <c r="D7044" t="s">
        <v>23</v>
      </c>
      <c r="E7044" t="s">
        <v>5</v>
      </c>
      <c r="F7044">
        <v>1</v>
      </c>
      <c r="G7044" t="s">
        <v>24</v>
      </c>
      <c r="H7044">
        <v>3638605</v>
      </c>
      <c r="I7044">
        <v>3639522</v>
      </c>
      <c r="J7044" t="s">
        <v>37</v>
      </c>
      <c r="Q7044" t="s">
        <v>12268</v>
      </c>
      <c r="R7044">
        <v>918</v>
      </c>
      <c r="T7044" t="s">
        <v>12269</v>
      </c>
    </row>
    <row r="7045" spans="1:20" x14ac:dyDescent="0.25">
      <c r="A7045" t="s">
        <v>28</v>
      </c>
      <c r="B7045" t="s">
        <v>40</v>
      </c>
      <c r="C7045" t="s">
        <v>22</v>
      </c>
      <c r="D7045" t="s">
        <v>23</v>
      </c>
      <c r="E7045" t="s">
        <v>5</v>
      </c>
      <c r="F7045">
        <v>1</v>
      </c>
      <c r="G7045" t="s">
        <v>24</v>
      </c>
      <c r="H7045">
        <v>3638605</v>
      </c>
      <c r="I7045">
        <v>3639522</v>
      </c>
      <c r="J7045" t="s">
        <v>37</v>
      </c>
      <c r="K7045" t="s">
        <v>12270</v>
      </c>
      <c r="L7045" t="s">
        <v>12270</v>
      </c>
      <c r="N7045" t="s">
        <v>11444</v>
      </c>
      <c r="Q7045" t="s">
        <v>12268</v>
      </c>
      <c r="R7045">
        <v>918</v>
      </c>
      <c r="S7045">
        <v>305</v>
      </c>
    </row>
    <row r="7046" spans="1:20" x14ac:dyDescent="0.25">
      <c r="A7046" t="s">
        <v>20</v>
      </c>
      <c r="B7046" t="s">
        <v>36</v>
      </c>
      <c r="C7046" t="s">
        <v>22</v>
      </c>
      <c r="D7046" t="s">
        <v>23</v>
      </c>
      <c r="E7046" t="s">
        <v>5</v>
      </c>
      <c r="F7046">
        <v>1</v>
      </c>
      <c r="G7046" t="s">
        <v>24</v>
      </c>
      <c r="H7046">
        <v>3639763</v>
      </c>
      <c r="I7046">
        <v>3640269</v>
      </c>
      <c r="J7046" t="s">
        <v>37</v>
      </c>
      <c r="Q7046" t="s">
        <v>12271</v>
      </c>
      <c r="R7046">
        <v>507</v>
      </c>
      <c r="T7046" t="s">
        <v>12272</v>
      </c>
    </row>
    <row r="7047" spans="1:20" x14ac:dyDescent="0.25">
      <c r="A7047" t="s">
        <v>28</v>
      </c>
      <c r="B7047" t="s">
        <v>40</v>
      </c>
      <c r="C7047" t="s">
        <v>22</v>
      </c>
      <c r="D7047" t="s">
        <v>23</v>
      </c>
      <c r="E7047" t="s">
        <v>5</v>
      </c>
      <c r="F7047">
        <v>1</v>
      </c>
      <c r="G7047" t="s">
        <v>24</v>
      </c>
      <c r="H7047">
        <v>3639763</v>
      </c>
      <c r="I7047">
        <v>3640269</v>
      </c>
      <c r="J7047" t="s">
        <v>37</v>
      </c>
      <c r="K7047" t="s">
        <v>12273</v>
      </c>
      <c r="L7047" t="s">
        <v>12273</v>
      </c>
      <c r="N7047" t="s">
        <v>6575</v>
      </c>
      <c r="Q7047" t="s">
        <v>12271</v>
      </c>
      <c r="R7047">
        <v>507</v>
      </c>
      <c r="S7047">
        <v>168</v>
      </c>
    </row>
    <row r="7048" spans="1:20" x14ac:dyDescent="0.25">
      <c r="A7048" t="s">
        <v>20</v>
      </c>
      <c r="B7048" t="s">
        <v>36</v>
      </c>
      <c r="C7048" t="s">
        <v>22</v>
      </c>
      <c r="D7048" t="s">
        <v>23</v>
      </c>
      <c r="E7048" t="s">
        <v>5</v>
      </c>
      <c r="F7048">
        <v>1</v>
      </c>
      <c r="G7048" t="s">
        <v>24</v>
      </c>
      <c r="H7048">
        <v>3640458</v>
      </c>
      <c r="I7048">
        <v>3641654</v>
      </c>
      <c r="J7048" t="s">
        <v>37</v>
      </c>
      <c r="Q7048" t="s">
        <v>12274</v>
      </c>
      <c r="R7048">
        <v>1197</v>
      </c>
      <c r="T7048" t="s">
        <v>12275</v>
      </c>
    </row>
    <row r="7049" spans="1:20" x14ac:dyDescent="0.25">
      <c r="A7049" t="s">
        <v>28</v>
      </c>
      <c r="B7049" t="s">
        <v>40</v>
      </c>
      <c r="C7049" t="s">
        <v>22</v>
      </c>
      <c r="D7049" t="s">
        <v>23</v>
      </c>
      <c r="E7049" t="s">
        <v>5</v>
      </c>
      <c r="F7049">
        <v>1</v>
      </c>
      <c r="G7049" t="s">
        <v>24</v>
      </c>
      <c r="H7049">
        <v>3640458</v>
      </c>
      <c r="I7049">
        <v>3641654</v>
      </c>
      <c r="J7049" t="s">
        <v>37</v>
      </c>
      <c r="K7049" t="s">
        <v>12276</v>
      </c>
      <c r="L7049" t="s">
        <v>12276</v>
      </c>
      <c r="N7049" t="s">
        <v>6260</v>
      </c>
      <c r="Q7049" t="s">
        <v>12274</v>
      </c>
      <c r="R7049">
        <v>1197</v>
      </c>
      <c r="S7049">
        <v>398</v>
      </c>
    </row>
    <row r="7050" spans="1:20" x14ac:dyDescent="0.25">
      <c r="A7050" t="s">
        <v>20</v>
      </c>
      <c r="B7050" t="s">
        <v>36</v>
      </c>
      <c r="C7050" t="s">
        <v>22</v>
      </c>
      <c r="D7050" t="s">
        <v>23</v>
      </c>
      <c r="E7050" t="s">
        <v>5</v>
      </c>
      <c r="F7050">
        <v>1</v>
      </c>
      <c r="G7050" t="s">
        <v>24</v>
      </c>
      <c r="H7050">
        <v>3641767</v>
      </c>
      <c r="I7050">
        <v>3642999</v>
      </c>
      <c r="J7050" t="s">
        <v>37</v>
      </c>
      <c r="Q7050" t="s">
        <v>12277</v>
      </c>
      <c r="R7050">
        <v>1233</v>
      </c>
      <c r="T7050" t="s">
        <v>12278</v>
      </c>
    </row>
    <row r="7051" spans="1:20" x14ac:dyDescent="0.25">
      <c r="A7051" t="s">
        <v>28</v>
      </c>
      <c r="B7051" t="s">
        <v>40</v>
      </c>
      <c r="C7051" t="s">
        <v>22</v>
      </c>
      <c r="D7051" t="s">
        <v>23</v>
      </c>
      <c r="E7051" t="s">
        <v>5</v>
      </c>
      <c r="F7051">
        <v>1</v>
      </c>
      <c r="G7051" t="s">
        <v>24</v>
      </c>
      <c r="H7051">
        <v>3641767</v>
      </c>
      <c r="I7051">
        <v>3642999</v>
      </c>
      <c r="J7051" t="s">
        <v>37</v>
      </c>
      <c r="K7051" t="s">
        <v>12279</v>
      </c>
      <c r="L7051" t="s">
        <v>12279</v>
      </c>
      <c r="N7051" t="s">
        <v>12280</v>
      </c>
      <c r="Q7051" t="s">
        <v>12277</v>
      </c>
      <c r="R7051">
        <v>1233</v>
      </c>
      <c r="S7051">
        <v>410</v>
      </c>
    </row>
    <row r="7052" spans="1:20" x14ac:dyDescent="0.25">
      <c r="A7052" t="s">
        <v>20</v>
      </c>
      <c r="B7052" t="s">
        <v>36</v>
      </c>
      <c r="C7052" t="s">
        <v>22</v>
      </c>
      <c r="D7052" t="s">
        <v>23</v>
      </c>
      <c r="E7052" t="s">
        <v>5</v>
      </c>
      <c r="F7052">
        <v>1</v>
      </c>
      <c r="G7052" t="s">
        <v>24</v>
      </c>
      <c r="H7052">
        <v>3643026</v>
      </c>
      <c r="I7052">
        <v>3643778</v>
      </c>
      <c r="J7052" t="s">
        <v>37</v>
      </c>
      <c r="Q7052" t="s">
        <v>12281</v>
      </c>
      <c r="R7052">
        <v>753</v>
      </c>
      <c r="T7052" t="s">
        <v>12282</v>
      </c>
    </row>
    <row r="7053" spans="1:20" x14ac:dyDescent="0.25">
      <c r="A7053" t="s">
        <v>28</v>
      </c>
      <c r="B7053" t="s">
        <v>40</v>
      </c>
      <c r="C7053" t="s">
        <v>22</v>
      </c>
      <c r="D7053" t="s">
        <v>23</v>
      </c>
      <c r="E7053" t="s">
        <v>5</v>
      </c>
      <c r="F7053">
        <v>1</v>
      </c>
      <c r="G7053" t="s">
        <v>24</v>
      </c>
      <c r="H7053">
        <v>3643026</v>
      </c>
      <c r="I7053">
        <v>3643778</v>
      </c>
      <c r="J7053" t="s">
        <v>37</v>
      </c>
      <c r="K7053" t="s">
        <v>12283</v>
      </c>
      <c r="L7053" t="s">
        <v>12283</v>
      </c>
      <c r="N7053" t="s">
        <v>5350</v>
      </c>
      <c r="Q7053" t="s">
        <v>12281</v>
      </c>
      <c r="R7053">
        <v>753</v>
      </c>
      <c r="S7053">
        <v>250</v>
      </c>
    </row>
    <row r="7054" spans="1:20" x14ac:dyDescent="0.25">
      <c r="A7054" t="s">
        <v>20</v>
      </c>
      <c r="B7054" t="s">
        <v>36</v>
      </c>
      <c r="C7054" t="s">
        <v>22</v>
      </c>
      <c r="D7054" t="s">
        <v>23</v>
      </c>
      <c r="E7054" t="s">
        <v>5</v>
      </c>
      <c r="F7054">
        <v>1</v>
      </c>
      <c r="G7054" t="s">
        <v>24</v>
      </c>
      <c r="H7054">
        <v>3643798</v>
      </c>
      <c r="I7054">
        <v>3644739</v>
      </c>
      <c r="J7054" t="s">
        <v>37</v>
      </c>
      <c r="Q7054" t="s">
        <v>12284</v>
      </c>
      <c r="R7054">
        <v>942</v>
      </c>
      <c r="T7054" t="s">
        <v>12285</v>
      </c>
    </row>
    <row r="7055" spans="1:20" x14ac:dyDescent="0.25">
      <c r="A7055" t="s">
        <v>28</v>
      </c>
      <c r="B7055" t="s">
        <v>40</v>
      </c>
      <c r="C7055" t="s">
        <v>22</v>
      </c>
      <c r="D7055" t="s">
        <v>23</v>
      </c>
      <c r="E7055" t="s">
        <v>5</v>
      </c>
      <c r="F7055">
        <v>1</v>
      </c>
      <c r="G7055" t="s">
        <v>24</v>
      </c>
      <c r="H7055">
        <v>3643798</v>
      </c>
      <c r="I7055">
        <v>3644739</v>
      </c>
      <c r="J7055" t="s">
        <v>37</v>
      </c>
      <c r="K7055" t="s">
        <v>12286</v>
      </c>
      <c r="L7055" t="s">
        <v>12286</v>
      </c>
      <c r="N7055" t="s">
        <v>12287</v>
      </c>
      <c r="Q7055" t="s">
        <v>12284</v>
      </c>
      <c r="R7055">
        <v>942</v>
      </c>
      <c r="S7055">
        <v>313</v>
      </c>
    </row>
    <row r="7056" spans="1:20" x14ac:dyDescent="0.25">
      <c r="A7056" t="s">
        <v>20</v>
      </c>
      <c r="B7056" t="s">
        <v>36</v>
      </c>
      <c r="C7056" t="s">
        <v>22</v>
      </c>
      <c r="D7056" t="s">
        <v>23</v>
      </c>
      <c r="E7056" t="s">
        <v>5</v>
      </c>
      <c r="F7056">
        <v>1</v>
      </c>
      <c r="G7056" t="s">
        <v>24</v>
      </c>
      <c r="H7056">
        <v>3644741</v>
      </c>
      <c r="I7056">
        <v>3646138</v>
      </c>
      <c r="J7056" t="s">
        <v>37</v>
      </c>
      <c r="Q7056" t="s">
        <v>12288</v>
      </c>
      <c r="R7056">
        <v>1398</v>
      </c>
      <c r="T7056" t="s">
        <v>12289</v>
      </c>
    </row>
    <row r="7057" spans="1:20" x14ac:dyDescent="0.25">
      <c r="A7057" t="s">
        <v>28</v>
      </c>
      <c r="B7057" t="s">
        <v>40</v>
      </c>
      <c r="C7057" t="s">
        <v>22</v>
      </c>
      <c r="D7057" t="s">
        <v>23</v>
      </c>
      <c r="E7057" t="s">
        <v>5</v>
      </c>
      <c r="F7057">
        <v>1</v>
      </c>
      <c r="G7057" t="s">
        <v>24</v>
      </c>
      <c r="H7057">
        <v>3644741</v>
      </c>
      <c r="I7057">
        <v>3646138</v>
      </c>
      <c r="J7057" t="s">
        <v>37</v>
      </c>
      <c r="K7057" t="s">
        <v>12290</v>
      </c>
      <c r="L7057" t="s">
        <v>12290</v>
      </c>
      <c r="N7057" t="s">
        <v>12291</v>
      </c>
      <c r="Q7057" t="s">
        <v>12288</v>
      </c>
      <c r="R7057">
        <v>1398</v>
      </c>
      <c r="S7057">
        <v>465</v>
      </c>
    </row>
    <row r="7058" spans="1:20" x14ac:dyDescent="0.25">
      <c r="A7058" t="s">
        <v>20</v>
      </c>
      <c r="B7058" t="s">
        <v>36</v>
      </c>
      <c r="C7058" t="s">
        <v>22</v>
      </c>
      <c r="D7058" t="s">
        <v>23</v>
      </c>
      <c r="E7058" t="s">
        <v>5</v>
      </c>
      <c r="F7058">
        <v>1</v>
      </c>
      <c r="G7058" t="s">
        <v>24</v>
      </c>
      <c r="H7058">
        <v>3646135</v>
      </c>
      <c r="I7058">
        <v>3647238</v>
      </c>
      <c r="J7058" t="s">
        <v>37</v>
      </c>
      <c r="Q7058" t="s">
        <v>12292</v>
      </c>
      <c r="R7058">
        <v>1104</v>
      </c>
      <c r="T7058" t="s">
        <v>12293</v>
      </c>
    </row>
    <row r="7059" spans="1:20" x14ac:dyDescent="0.25">
      <c r="A7059" t="s">
        <v>28</v>
      </c>
      <c r="B7059" t="s">
        <v>40</v>
      </c>
      <c r="C7059" t="s">
        <v>22</v>
      </c>
      <c r="D7059" t="s">
        <v>23</v>
      </c>
      <c r="E7059" t="s">
        <v>5</v>
      </c>
      <c r="F7059">
        <v>1</v>
      </c>
      <c r="G7059" t="s">
        <v>24</v>
      </c>
      <c r="H7059">
        <v>3646135</v>
      </c>
      <c r="I7059">
        <v>3647238</v>
      </c>
      <c r="J7059" t="s">
        <v>37</v>
      </c>
      <c r="K7059" t="s">
        <v>12294</v>
      </c>
      <c r="L7059" t="s">
        <v>12294</v>
      </c>
      <c r="N7059" t="s">
        <v>12295</v>
      </c>
      <c r="Q7059" t="s">
        <v>12292</v>
      </c>
      <c r="R7059">
        <v>1104</v>
      </c>
      <c r="S7059">
        <v>367</v>
      </c>
    </row>
    <row r="7060" spans="1:20" x14ac:dyDescent="0.25">
      <c r="A7060" t="s">
        <v>20</v>
      </c>
      <c r="B7060" t="s">
        <v>36</v>
      </c>
      <c r="C7060" t="s">
        <v>22</v>
      </c>
      <c r="D7060" t="s">
        <v>23</v>
      </c>
      <c r="E7060" t="s">
        <v>5</v>
      </c>
      <c r="F7060">
        <v>1</v>
      </c>
      <c r="G7060" t="s">
        <v>24</v>
      </c>
      <c r="H7060">
        <v>3647235</v>
      </c>
      <c r="I7060">
        <v>3648518</v>
      </c>
      <c r="J7060" t="s">
        <v>37</v>
      </c>
      <c r="Q7060" t="s">
        <v>12296</v>
      </c>
      <c r="R7060">
        <v>1284</v>
      </c>
      <c r="T7060" t="s">
        <v>12297</v>
      </c>
    </row>
    <row r="7061" spans="1:20" x14ac:dyDescent="0.25">
      <c r="A7061" t="s">
        <v>28</v>
      </c>
      <c r="B7061" t="s">
        <v>40</v>
      </c>
      <c r="C7061" t="s">
        <v>22</v>
      </c>
      <c r="D7061" t="s">
        <v>23</v>
      </c>
      <c r="E7061" t="s">
        <v>5</v>
      </c>
      <c r="F7061">
        <v>1</v>
      </c>
      <c r="G7061" t="s">
        <v>24</v>
      </c>
      <c r="H7061">
        <v>3647235</v>
      </c>
      <c r="I7061">
        <v>3648518</v>
      </c>
      <c r="J7061" t="s">
        <v>37</v>
      </c>
      <c r="K7061" t="s">
        <v>12298</v>
      </c>
      <c r="L7061" t="s">
        <v>12298</v>
      </c>
      <c r="N7061" t="s">
        <v>12299</v>
      </c>
      <c r="Q7061" t="s">
        <v>12296</v>
      </c>
      <c r="R7061">
        <v>1284</v>
      </c>
      <c r="S7061">
        <v>427</v>
      </c>
    </row>
    <row r="7062" spans="1:20" x14ac:dyDescent="0.25">
      <c r="A7062" t="s">
        <v>20</v>
      </c>
      <c r="B7062" t="s">
        <v>36</v>
      </c>
      <c r="C7062" t="s">
        <v>22</v>
      </c>
      <c r="D7062" t="s">
        <v>23</v>
      </c>
      <c r="E7062" t="s">
        <v>5</v>
      </c>
      <c r="F7062">
        <v>1</v>
      </c>
      <c r="G7062" t="s">
        <v>24</v>
      </c>
      <c r="H7062">
        <v>3648515</v>
      </c>
      <c r="I7062">
        <v>3650026</v>
      </c>
      <c r="J7062" t="s">
        <v>37</v>
      </c>
      <c r="Q7062" t="s">
        <v>12300</v>
      </c>
      <c r="R7062">
        <v>1512</v>
      </c>
      <c r="T7062" t="s">
        <v>12301</v>
      </c>
    </row>
    <row r="7063" spans="1:20" x14ac:dyDescent="0.25">
      <c r="A7063" t="s">
        <v>28</v>
      </c>
      <c r="B7063" t="s">
        <v>40</v>
      </c>
      <c r="C7063" t="s">
        <v>22</v>
      </c>
      <c r="D7063" t="s">
        <v>23</v>
      </c>
      <c r="E7063" t="s">
        <v>5</v>
      </c>
      <c r="F7063">
        <v>1</v>
      </c>
      <c r="G7063" t="s">
        <v>24</v>
      </c>
      <c r="H7063">
        <v>3648515</v>
      </c>
      <c r="I7063">
        <v>3650026</v>
      </c>
      <c r="J7063" t="s">
        <v>37</v>
      </c>
      <c r="K7063" t="s">
        <v>12302</v>
      </c>
      <c r="L7063" t="s">
        <v>12302</v>
      </c>
      <c r="N7063" t="s">
        <v>12303</v>
      </c>
      <c r="Q7063" t="s">
        <v>12300</v>
      </c>
      <c r="R7063">
        <v>1512</v>
      </c>
      <c r="S7063">
        <v>503</v>
      </c>
    </row>
    <row r="7064" spans="1:20" x14ac:dyDescent="0.25">
      <c r="A7064" t="s">
        <v>20</v>
      </c>
      <c r="B7064" t="s">
        <v>36</v>
      </c>
      <c r="C7064" t="s">
        <v>22</v>
      </c>
      <c r="D7064" t="s">
        <v>23</v>
      </c>
      <c r="E7064" t="s">
        <v>5</v>
      </c>
      <c r="F7064">
        <v>1</v>
      </c>
      <c r="G7064" t="s">
        <v>24</v>
      </c>
      <c r="H7064">
        <v>3650055</v>
      </c>
      <c r="I7064">
        <v>3651224</v>
      </c>
      <c r="J7064" t="s">
        <v>37</v>
      </c>
      <c r="Q7064" t="s">
        <v>12304</v>
      </c>
      <c r="R7064">
        <v>1170</v>
      </c>
      <c r="T7064" t="s">
        <v>12305</v>
      </c>
    </row>
    <row r="7065" spans="1:20" x14ac:dyDescent="0.25">
      <c r="A7065" t="s">
        <v>28</v>
      </c>
      <c r="B7065" t="s">
        <v>40</v>
      </c>
      <c r="C7065" t="s">
        <v>22</v>
      </c>
      <c r="D7065" t="s">
        <v>23</v>
      </c>
      <c r="E7065" t="s">
        <v>5</v>
      </c>
      <c r="F7065">
        <v>1</v>
      </c>
      <c r="G7065" t="s">
        <v>24</v>
      </c>
      <c r="H7065">
        <v>3650055</v>
      </c>
      <c r="I7065">
        <v>3651224</v>
      </c>
      <c r="J7065" t="s">
        <v>37</v>
      </c>
      <c r="K7065" t="s">
        <v>12306</v>
      </c>
      <c r="L7065" t="s">
        <v>12306</v>
      </c>
      <c r="N7065" t="s">
        <v>12307</v>
      </c>
      <c r="Q7065" t="s">
        <v>12304</v>
      </c>
      <c r="R7065">
        <v>1170</v>
      </c>
      <c r="S7065">
        <v>389</v>
      </c>
    </row>
    <row r="7066" spans="1:20" x14ac:dyDescent="0.25">
      <c r="A7066" t="s">
        <v>20</v>
      </c>
      <c r="B7066" t="s">
        <v>36</v>
      </c>
      <c r="C7066" t="s">
        <v>22</v>
      </c>
      <c r="D7066" t="s">
        <v>23</v>
      </c>
      <c r="E7066" t="s">
        <v>5</v>
      </c>
      <c r="F7066">
        <v>1</v>
      </c>
      <c r="G7066" t="s">
        <v>24</v>
      </c>
      <c r="H7066">
        <v>3651241</v>
      </c>
      <c r="I7066">
        <v>3652647</v>
      </c>
      <c r="J7066" t="s">
        <v>37</v>
      </c>
      <c r="Q7066" t="s">
        <v>12308</v>
      </c>
      <c r="R7066">
        <v>1407</v>
      </c>
      <c r="T7066" t="s">
        <v>12309</v>
      </c>
    </row>
    <row r="7067" spans="1:20" x14ac:dyDescent="0.25">
      <c r="A7067" t="s">
        <v>28</v>
      </c>
      <c r="B7067" t="s">
        <v>40</v>
      </c>
      <c r="C7067" t="s">
        <v>22</v>
      </c>
      <c r="D7067" t="s">
        <v>23</v>
      </c>
      <c r="E7067" t="s">
        <v>5</v>
      </c>
      <c r="F7067">
        <v>1</v>
      </c>
      <c r="G7067" t="s">
        <v>24</v>
      </c>
      <c r="H7067">
        <v>3651241</v>
      </c>
      <c r="I7067">
        <v>3652647</v>
      </c>
      <c r="J7067" t="s">
        <v>37</v>
      </c>
      <c r="K7067" t="s">
        <v>12310</v>
      </c>
      <c r="L7067" t="s">
        <v>12310</v>
      </c>
      <c r="N7067" t="s">
        <v>12311</v>
      </c>
      <c r="Q7067" t="s">
        <v>12308</v>
      </c>
      <c r="R7067">
        <v>1407</v>
      </c>
      <c r="S7067">
        <v>468</v>
      </c>
    </row>
    <row r="7068" spans="1:20" x14ac:dyDescent="0.25">
      <c r="A7068" t="s">
        <v>20</v>
      </c>
      <c r="B7068" t="s">
        <v>36</v>
      </c>
      <c r="C7068" t="s">
        <v>22</v>
      </c>
      <c r="D7068" t="s">
        <v>23</v>
      </c>
      <c r="E7068" t="s">
        <v>5</v>
      </c>
      <c r="F7068">
        <v>1</v>
      </c>
      <c r="G7068" t="s">
        <v>24</v>
      </c>
      <c r="H7068">
        <v>3652644</v>
      </c>
      <c r="I7068">
        <v>3654182</v>
      </c>
      <c r="J7068" t="s">
        <v>37</v>
      </c>
      <c r="Q7068" t="s">
        <v>12312</v>
      </c>
      <c r="R7068">
        <v>1539</v>
      </c>
      <c r="T7068" t="s">
        <v>12313</v>
      </c>
    </row>
    <row r="7069" spans="1:20" x14ac:dyDescent="0.25">
      <c r="A7069" t="s">
        <v>28</v>
      </c>
      <c r="B7069" t="s">
        <v>40</v>
      </c>
      <c r="C7069" t="s">
        <v>22</v>
      </c>
      <c r="D7069" t="s">
        <v>23</v>
      </c>
      <c r="E7069" t="s">
        <v>5</v>
      </c>
      <c r="F7069">
        <v>1</v>
      </c>
      <c r="G7069" t="s">
        <v>24</v>
      </c>
      <c r="H7069">
        <v>3652644</v>
      </c>
      <c r="I7069">
        <v>3654182</v>
      </c>
      <c r="J7069" t="s">
        <v>37</v>
      </c>
      <c r="K7069" t="s">
        <v>12314</v>
      </c>
      <c r="L7069" t="s">
        <v>12314</v>
      </c>
      <c r="N7069" t="s">
        <v>12315</v>
      </c>
      <c r="Q7069" t="s">
        <v>12312</v>
      </c>
      <c r="R7069">
        <v>1539</v>
      </c>
      <c r="S7069">
        <v>512</v>
      </c>
    </row>
    <row r="7070" spans="1:20" x14ac:dyDescent="0.25">
      <c r="A7070" t="s">
        <v>20</v>
      </c>
      <c r="B7070" t="s">
        <v>36</v>
      </c>
      <c r="C7070" t="s">
        <v>22</v>
      </c>
      <c r="D7070" t="s">
        <v>23</v>
      </c>
      <c r="E7070" t="s">
        <v>5</v>
      </c>
      <c r="F7070">
        <v>1</v>
      </c>
      <c r="G7070" t="s">
        <v>24</v>
      </c>
      <c r="H7070">
        <v>3654179</v>
      </c>
      <c r="I7070">
        <v>3656026</v>
      </c>
      <c r="J7070" t="s">
        <v>37</v>
      </c>
      <c r="Q7070" t="s">
        <v>12316</v>
      </c>
      <c r="R7070">
        <v>1848</v>
      </c>
      <c r="T7070" t="s">
        <v>12317</v>
      </c>
    </row>
    <row r="7071" spans="1:20" x14ac:dyDescent="0.25">
      <c r="A7071" t="s">
        <v>28</v>
      </c>
      <c r="B7071" t="s">
        <v>40</v>
      </c>
      <c r="C7071" t="s">
        <v>22</v>
      </c>
      <c r="D7071" t="s">
        <v>23</v>
      </c>
      <c r="E7071" t="s">
        <v>5</v>
      </c>
      <c r="F7071">
        <v>1</v>
      </c>
      <c r="G7071" t="s">
        <v>24</v>
      </c>
      <c r="H7071">
        <v>3654179</v>
      </c>
      <c r="I7071">
        <v>3656026</v>
      </c>
      <c r="J7071" t="s">
        <v>37</v>
      </c>
      <c r="K7071" t="s">
        <v>12318</v>
      </c>
      <c r="L7071" t="s">
        <v>12318</v>
      </c>
      <c r="N7071" t="s">
        <v>1905</v>
      </c>
      <c r="Q7071" t="s">
        <v>12316</v>
      </c>
      <c r="R7071">
        <v>1848</v>
      </c>
      <c r="S7071">
        <v>615</v>
      </c>
    </row>
    <row r="7072" spans="1:20" x14ac:dyDescent="0.25">
      <c r="A7072" t="s">
        <v>20</v>
      </c>
      <c r="B7072" t="s">
        <v>36</v>
      </c>
      <c r="C7072" t="s">
        <v>22</v>
      </c>
      <c r="D7072" t="s">
        <v>23</v>
      </c>
      <c r="E7072" t="s">
        <v>5</v>
      </c>
      <c r="F7072">
        <v>1</v>
      </c>
      <c r="G7072" t="s">
        <v>24</v>
      </c>
      <c r="H7072">
        <v>3656023</v>
      </c>
      <c r="I7072">
        <v>3656364</v>
      </c>
      <c r="J7072" t="s">
        <v>37</v>
      </c>
      <c r="Q7072" t="s">
        <v>12319</v>
      </c>
      <c r="R7072">
        <v>342</v>
      </c>
      <c r="T7072" t="s">
        <v>12320</v>
      </c>
    </row>
    <row r="7073" spans="1:20" x14ac:dyDescent="0.25">
      <c r="A7073" t="s">
        <v>28</v>
      </c>
      <c r="B7073" t="s">
        <v>40</v>
      </c>
      <c r="C7073" t="s">
        <v>22</v>
      </c>
      <c r="D7073" t="s">
        <v>23</v>
      </c>
      <c r="E7073" t="s">
        <v>5</v>
      </c>
      <c r="F7073">
        <v>1</v>
      </c>
      <c r="G7073" t="s">
        <v>24</v>
      </c>
      <c r="H7073">
        <v>3656023</v>
      </c>
      <c r="I7073">
        <v>3656364</v>
      </c>
      <c r="J7073" t="s">
        <v>37</v>
      </c>
      <c r="K7073" t="s">
        <v>12321</v>
      </c>
      <c r="L7073" t="s">
        <v>12321</v>
      </c>
      <c r="N7073" t="s">
        <v>12322</v>
      </c>
      <c r="Q7073" t="s">
        <v>12319</v>
      </c>
      <c r="R7073">
        <v>342</v>
      </c>
      <c r="S7073">
        <v>113</v>
      </c>
    </row>
    <row r="7074" spans="1:20" x14ac:dyDescent="0.25">
      <c r="A7074" t="s">
        <v>20</v>
      </c>
      <c r="B7074" t="s">
        <v>36</v>
      </c>
      <c r="C7074" t="s">
        <v>22</v>
      </c>
      <c r="D7074" t="s">
        <v>23</v>
      </c>
      <c r="E7074" t="s">
        <v>5</v>
      </c>
      <c r="F7074">
        <v>1</v>
      </c>
      <c r="G7074" t="s">
        <v>24</v>
      </c>
      <c r="H7074">
        <v>3656361</v>
      </c>
      <c r="I7074">
        <v>3657302</v>
      </c>
      <c r="J7074" t="s">
        <v>37</v>
      </c>
      <c r="Q7074" t="s">
        <v>12323</v>
      </c>
      <c r="R7074">
        <v>942</v>
      </c>
      <c r="T7074" t="s">
        <v>12324</v>
      </c>
    </row>
    <row r="7075" spans="1:20" x14ac:dyDescent="0.25">
      <c r="A7075" t="s">
        <v>28</v>
      </c>
      <c r="B7075" t="s">
        <v>40</v>
      </c>
      <c r="C7075" t="s">
        <v>22</v>
      </c>
      <c r="D7075" t="s">
        <v>23</v>
      </c>
      <c r="E7075" t="s">
        <v>5</v>
      </c>
      <c r="F7075">
        <v>1</v>
      </c>
      <c r="G7075" t="s">
        <v>24</v>
      </c>
      <c r="H7075">
        <v>3656361</v>
      </c>
      <c r="I7075">
        <v>3657302</v>
      </c>
      <c r="J7075" t="s">
        <v>37</v>
      </c>
      <c r="K7075" t="s">
        <v>12325</v>
      </c>
      <c r="L7075" t="s">
        <v>12325</v>
      </c>
      <c r="N7075" t="s">
        <v>12326</v>
      </c>
      <c r="Q7075" t="s">
        <v>12323</v>
      </c>
      <c r="R7075">
        <v>942</v>
      </c>
      <c r="S7075">
        <v>313</v>
      </c>
    </row>
    <row r="7076" spans="1:20" x14ac:dyDescent="0.25">
      <c r="A7076" t="s">
        <v>20</v>
      </c>
      <c r="B7076" t="s">
        <v>36</v>
      </c>
      <c r="C7076" t="s">
        <v>22</v>
      </c>
      <c r="D7076" t="s">
        <v>23</v>
      </c>
      <c r="E7076" t="s">
        <v>5</v>
      </c>
      <c r="F7076">
        <v>1</v>
      </c>
      <c r="G7076" t="s">
        <v>24</v>
      </c>
      <c r="H7076">
        <v>3657326</v>
      </c>
      <c r="I7076">
        <v>3657754</v>
      </c>
      <c r="J7076" t="s">
        <v>37</v>
      </c>
      <c r="Q7076" t="s">
        <v>12327</v>
      </c>
      <c r="R7076">
        <v>429</v>
      </c>
      <c r="T7076" t="s">
        <v>12328</v>
      </c>
    </row>
    <row r="7077" spans="1:20" x14ac:dyDescent="0.25">
      <c r="A7077" t="s">
        <v>28</v>
      </c>
      <c r="B7077" t="s">
        <v>40</v>
      </c>
      <c r="C7077" t="s">
        <v>22</v>
      </c>
      <c r="D7077" t="s">
        <v>23</v>
      </c>
      <c r="E7077" t="s">
        <v>5</v>
      </c>
      <c r="F7077">
        <v>1</v>
      </c>
      <c r="G7077" t="s">
        <v>24</v>
      </c>
      <c r="H7077">
        <v>3657326</v>
      </c>
      <c r="I7077">
        <v>3657754</v>
      </c>
      <c r="J7077" t="s">
        <v>37</v>
      </c>
      <c r="K7077" t="s">
        <v>12329</v>
      </c>
      <c r="L7077" t="s">
        <v>12329</v>
      </c>
      <c r="N7077" t="s">
        <v>12330</v>
      </c>
      <c r="Q7077" t="s">
        <v>12327</v>
      </c>
      <c r="R7077">
        <v>429</v>
      </c>
      <c r="S7077">
        <v>142</v>
      </c>
    </row>
    <row r="7078" spans="1:20" x14ac:dyDescent="0.25">
      <c r="A7078" t="s">
        <v>20</v>
      </c>
      <c r="B7078" t="s">
        <v>36</v>
      </c>
      <c r="C7078" t="s">
        <v>22</v>
      </c>
      <c r="D7078" t="s">
        <v>23</v>
      </c>
      <c r="E7078" t="s">
        <v>5</v>
      </c>
      <c r="F7078">
        <v>1</v>
      </c>
      <c r="G7078" t="s">
        <v>24</v>
      </c>
      <c r="H7078">
        <v>3658141</v>
      </c>
      <c r="I7078">
        <v>3658764</v>
      </c>
      <c r="J7078" t="s">
        <v>37</v>
      </c>
      <c r="Q7078" t="s">
        <v>12331</v>
      </c>
      <c r="R7078">
        <v>624</v>
      </c>
      <c r="T7078" t="s">
        <v>12332</v>
      </c>
    </row>
    <row r="7079" spans="1:20" x14ac:dyDescent="0.25">
      <c r="A7079" t="s">
        <v>28</v>
      </c>
      <c r="B7079" t="s">
        <v>40</v>
      </c>
      <c r="C7079" t="s">
        <v>22</v>
      </c>
      <c r="D7079" t="s">
        <v>23</v>
      </c>
      <c r="E7079" t="s">
        <v>5</v>
      </c>
      <c r="F7079">
        <v>1</v>
      </c>
      <c r="G7079" t="s">
        <v>24</v>
      </c>
      <c r="H7079">
        <v>3658141</v>
      </c>
      <c r="I7079">
        <v>3658764</v>
      </c>
      <c r="J7079" t="s">
        <v>37</v>
      </c>
      <c r="K7079" t="s">
        <v>12333</v>
      </c>
      <c r="L7079" t="s">
        <v>12333</v>
      </c>
      <c r="N7079" t="s">
        <v>12334</v>
      </c>
      <c r="Q7079" t="s">
        <v>12331</v>
      </c>
      <c r="R7079">
        <v>624</v>
      </c>
      <c r="S7079">
        <v>207</v>
      </c>
    </row>
    <row r="7080" spans="1:20" x14ac:dyDescent="0.25">
      <c r="A7080" t="s">
        <v>20</v>
      </c>
      <c r="B7080" t="s">
        <v>36</v>
      </c>
      <c r="C7080" t="s">
        <v>22</v>
      </c>
      <c r="D7080" t="s">
        <v>23</v>
      </c>
      <c r="E7080" t="s">
        <v>5</v>
      </c>
      <c r="F7080">
        <v>1</v>
      </c>
      <c r="G7080" t="s">
        <v>24</v>
      </c>
      <c r="H7080">
        <v>3659044</v>
      </c>
      <c r="I7080">
        <v>3660195</v>
      </c>
      <c r="J7080" t="s">
        <v>25</v>
      </c>
      <c r="Q7080" t="s">
        <v>12335</v>
      </c>
      <c r="R7080">
        <v>1152</v>
      </c>
      <c r="T7080" t="s">
        <v>12336</v>
      </c>
    </row>
    <row r="7081" spans="1:20" x14ac:dyDescent="0.25">
      <c r="A7081" t="s">
        <v>28</v>
      </c>
      <c r="B7081" t="s">
        <v>40</v>
      </c>
      <c r="C7081" t="s">
        <v>22</v>
      </c>
      <c r="D7081" t="s">
        <v>23</v>
      </c>
      <c r="E7081" t="s">
        <v>5</v>
      </c>
      <c r="F7081">
        <v>1</v>
      </c>
      <c r="G7081" t="s">
        <v>24</v>
      </c>
      <c r="H7081">
        <v>3659044</v>
      </c>
      <c r="I7081">
        <v>3660195</v>
      </c>
      <c r="J7081" t="s">
        <v>25</v>
      </c>
      <c r="K7081" t="s">
        <v>12337</v>
      </c>
      <c r="L7081" t="s">
        <v>12337</v>
      </c>
      <c r="N7081" t="s">
        <v>1563</v>
      </c>
      <c r="Q7081" t="s">
        <v>12335</v>
      </c>
      <c r="R7081">
        <v>1152</v>
      </c>
      <c r="S7081">
        <v>383</v>
      </c>
    </row>
    <row r="7082" spans="1:20" x14ac:dyDescent="0.25">
      <c r="A7082" t="s">
        <v>20</v>
      </c>
      <c r="B7082" t="s">
        <v>36</v>
      </c>
      <c r="C7082" t="s">
        <v>22</v>
      </c>
      <c r="D7082" t="s">
        <v>23</v>
      </c>
      <c r="E7082" t="s">
        <v>5</v>
      </c>
      <c r="F7082">
        <v>1</v>
      </c>
      <c r="G7082" t="s">
        <v>24</v>
      </c>
      <c r="H7082">
        <v>3660767</v>
      </c>
      <c r="I7082">
        <v>3662440</v>
      </c>
      <c r="J7082" t="s">
        <v>37</v>
      </c>
      <c r="Q7082" t="s">
        <v>12338</v>
      </c>
      <c r="R7082">
        <v>1674</v>
      </c>
      <c r="T7082" t="s">
        <v>12339</v>
      </c>
    </row>
    <row r="7083" spans="1:20" x14ac:dyDescent="0.25">
      <c r="A7083" t="s">
        <v>28</v>
      </c>
      <c r="B7083" t="s">
        <v>40</v>
      </c>
      <c r="C7083" t="s">
        <v>22</v>
      </c>
      <c r="D7083" t="s">
        <v>23</v>
      </c>
      <c r="E7083" t="s">
        <v>5</v>
      </c>
      <c r="F7083">
        <v>1</v>
      </c>
      <c r="G7083" t="s">
        <v>24</v>
      </c>
      <c r="H7083">
        <v>3660767</v>
      </c>
      <c r="I7083">
        <v>3662440</v>
      </c>
      <c r="J7083" t="s">
        <v>37</v>
      </c>
      <c r="K7083" t="s">
        <v>12340</v>
      </c>
      <c r="L7083" t="s">
        <v>12340</v>
      </c>
      <c r="N7083" t="s">
        <v>12341</v>
      </c>
      <c r="Q7083" t="s">
        <v>12338</v>
      </c>
      <c r="R7083">
        <v>1674</v>
      </c>
      <c r="S7083">
        <v>557</v>
      </c>
    </row>
    <row r="7084" spans="1:20" x14ac:dyDescent="0.25">
      <c r="A7084" t="s">
        <v>20</v>
      </c>
      <c r="B7084" t="s">
        <v>36</v>
      </c>
      <c r="C7084" t="s">
        <v>22</v>
      </c>
      <c r="D7084" t="s">
        <v>23</v>
      </c>
      <c r="E7084" t="s">
        <v>5</v>
      </c>
      <c r="F7084">
        <v>1</v>
      </c>
      <c r="G7084" t="s">
        <v>24</v>
      </c>
      <c r="H7084">
        <v>3662577</v>
      </c>
      <c r="I7084">
        <v>3664652</v>
      </c>
      <c r="J7084" t="s">
        <v>37</v>
      </c>
      <c r="Q7084" t="s">
        <v>12342</v>
      </c>
      <c r="R7084">
        <v>2076</v>
      </c>
      <c r="T7084" t="s">
        <v>12343</v>
      </c>
    </row>
    <row r="7085" spans="1:20" x14ac:dyDescent="0.25">
      <c r="A7085" t="s">
        <v>28</v>
      </c>
      <c r="B7085" t="s">
        <v>40</v>
      </c>
      <c r="C7085" t="s">
        <v>22</v>
      </c>
      <c r="D7085" t="s">
        <v>23</v>
      </c>
      <c r="E7085" t="s">
        <v>5</v>
      </c>
      <c r="F7085">
        <v>1</v>
      </c>
      <c r="G7085" t="s">
        <v>24</v>
      </c>
      <c r="H7085">
        <v>3662577</v>
      </c>
      <c r="I7085">
        <v>3664652</v>
      </c>
      <c r="J7085" t="s">
        <v>37</v>
      </c>
      <c r="K7085" t="s">
        <v>12344</v>
      </c>
      <c r="L7085" t="s">
        <v>12344</v>
      </c>
      <c r="N7085" t="s">
        <v>12345</v>
      </c>
      <c r="Q7085" t="s">
        <v>12342</v>
      </c>
      <c r="R7085">
        <v>2076</v>
      </c>
      <c r="S7085">
        <v>691</v>
      </c>
    </row>
    <row r="7086" spans="1:20" x14ac:dyDescent="0.25">
      <c r="A7086" t="s">
        <v>20</v>
      </c>
      <c r="B7086" t="s">
        <v>481</v>
      </c>
      <c r="C7086" t="s">
        <v>22</v>
      </c>
      <c r="D7086" t="s">
        <v>23</v>
      </c>
      <c r="E7086" t="s">
        <v>5</v>
      </c>
      <c r="F7086">
        <v>1</v>
      </c>
      <c r="G7086" t="s">
        <v>24</v>
      </c>
      <c r="H7086">
        <v>3665037</v>
      </c>
      <c r="I7086">
        <v>3665149</v>
      </c>
      <c r="J7086" t="s">
        <v>37</v>
      </c>
      <c r="O7086" t="s">
        <v>482</v>
      </c>
      <c r="Q7086" t="s">
        <v>12346</v>
      </c>
      <c r="R7086">
        <v>113</v>
      </c>
      <c r="T7086" t="s">
        <v>12347</v>
      </c>
    </row>
    <row r="7087" spans="1:20" x14ac:dyDescent="0.25">
      <c r="A7087" t="s">
        <v>481</v>
      </c>
      <c r="C7087" t="s">
        <v>22</v>
      </c>
      <c r="D7087" t="s">
        <v>23</v>
      </c>
      <c r="E7087" t="s">
        <v>5</v>
      </c>
      <c r="F7087">
        <v>1</v>
      </c>
      <c r="G7087" t="s">
        <v>24</v>
      </c>
      <c r="H7087">
        <v>3665037</v>
      </c>
      <c r="I7087">
        <v>3665149</v>
      </c>
      <c r="J7087" t="s">
        <v>37</v>
      </c>
      <c r="N7087" t="s">
        <v>485</v>
      </c>
      <c r="O7087" t="s">
        <v>482</v>
      </c>
      <c r="Q7087" t="s">
        <v>12346</v>
      </c>
      <c r="R7087">
        <v>113</v>
      </c>
    </row>
    <row r="7088" spans="1:20" x14ac:dyDescent="0.25">
      <c r="A7088" t="s">
        <v>20</v>
      </c>
      <c r="B7088" t="s">
        <v>481</v>
      </c>
      <c r="C7088" t="s">
        <v>22</v>
      </c>
      <c r="D7088" t="s">
        <v>23</v>
      </c>
      <c r="E7088" t="s">
        <v>5</v>
      </c>
      <c r="F7088">
        <v>1</v>
      </c>
      <c r="G7088" t="s">
        <v>24</v>
      </c>
      <c r="H7088">
        <v>3665331</v>
      </c>
      <c r="I7088">
        <v>3668225</v>
      </c>
      <c r="J7088" t="s">
        <v>37</v>
      </c>
      <c r="Q7088" t="s">
        <v>12348</v>
      </c>
      <c r="R7088">
        <v>2895</v>
      </c>
      <c r="T7088" t="s">
        <v>12349</v>
      </c>
    </row>
    <row r="7089" spans="1:20" x14ac:dyDescent="0.25">
      <c r="A7089" t="s">
        <v>481</v>
      </c>
      <c r="C7089" t="s">
        <v>22</v>
      </c>
      <c r="D7089" t="s">
        <v>23</v>
      </c>
      <c r="E7089" t="s">
        <v>5</v>
      </c>
      <c r="F7089">
        <v>1</v>
      </c>
      <c r="G7089" t="s">
        <v>24</v>
      </c>
      <c r="H7089">
        <v>3665331</v>
      </c>
      <c r="I7089">
        <v>3668225</v>
      </c>
      <c r="J7089" t="s">
        <v>37</v>
      </c>
      <c r="N7089" t="s">
        <v>492</v>
      </c>
      <c r="Q7089" t="s">
        <v>12348</v>
      </c>
      <c r="R7089">
        <v>2895</v>
      </c>
    </row>
    <row r="7090" spans="1:20" x14ac:dyDescent="0.25">
      <c r="A7090" t="s">
        <v>20</v>
      </c>
      <c r="B7090" t="s">
        <v>459</v>
      </c>
      <c r="C7090" t="s">
        <v>22</v>
      </c>
      <c r="D7090" t="s">
        <v>23</v>
      </c>
      <c r="E7090" t="s">
        <v>5</v>
      </c>
      <c r="F7090">
        <v>1</v>
      </c>
      <c r="G7090" t="s">
        <v>24</v>
      </c>
      <c r="H7090">
        <v>3668510</v>
      </c>
      <c r="I7090">
        <v>3668585</v>
      </c>
      <c r="J7090" t="s">
        <v>37</v>
      </c>
      <c r="Q7090" t="s">
        <v>12350</v>
      </c>
      <c r="R7090">
        <v>76</v>
      </c>
      <c r="T7090" t="s">
        <v>12351</v>
      </c>
    </row>
    <row r="7091" spans="1:20" x14ac:dyDescent="0.25">
      <c r="A7091" t="s">
        <v>459</v>
      </c>
      <c r="C7091" t="s">
        <v>22</v>
      </c>
      <c r="D7091" t="s">
        <v>23</v>
      </c>
      <c r="E7091" t="s">
        <v>5</v>
      </c>
      <c r="F7091">
        <v>1</v>
      </c>
      <c r="G7091" t="s">
        <v>24</v>
      </c>
      <c r="H7091">
        <v>3668510</v>
      </c>
      <c r="I7091">
        <v>3668585</v>
      </c>
      <c r="J7091" t="s">
        <v>37</v>
      </c>
      <c r="N7091" t="s">
        <v>495</v>
      </c>
      <c r="Q7091" t="s">
        <v>12350</v>
      </c>
      <c r="R7091">
        <v>76</v>
      </c>
      <c r="T7091" t="s">
        <v>496</v>
      </c>
    </row>
    <row r="7092" spans="1:20" x14ac:dyDescent="0.25">
      <c r="A7092" t="s">
        <v>20</v>
      </c>
      <c r="B7092" t="s">
        <v>459</v>
      </c>
      <c r="C7092" t="s">
        <v>22</v>
      </c>
      <c r="D7092" t="s">
        <v>23</v>
      </c>
      <c r="E7092" t="s">
        <v>5</v>
      </c>
      <c r="F7092">
        <v>1</v>
      </c>
      <c r="G7092" t="s">
        <v>24</v>
      </c>
      <c r="H7092">
        <v>3668624</v>
      </c>
      <c r="I7092">
        <v>3668700</v>
      </c>
      <c r="J7092" t="s">
        <v>37</v>
      </c>
      <c r="Q7092" t="s">
        <v>12352</v>
      </c>
      <c r="R7092">
        <v>77</v>
      </c>
      <c r="T7092" t="s">
        <v>12353</v>
      </c>
    </row>
    <row r="7093" spans="1:20" x14ac:dyDescent="0.25">
      <c r="A7093" t="s">
        <v>459</v>
      </c>
      <c r="C7093" t="s">
        <v>22</v>
      </c>
      <c r="D7093" t="s">
        <v>23</v>
      </c>
      <c r="E7093" t="s">
        <v>5</v>
      </c>
      <c r="F7093">
        <v>1</v>
      </c>
      <c r="G7093" t="s">
        <v>24</v>
      </c>
      <c r="H7093">
        <v>3668624</v>
      </c>
      <c r="I7093">
        <v>3668700</v>
      </c>
      <c r="J7093" t="s">
        <v>37</v>
      </c>
      <c r="N7093" t="s">
        <v>499</v>
      </c>
      <c r="Q7093" t="s">
        <v>12352</v>
      </c>
      <c r="R7093">
        <v>77</v>
      </c>
      <c r="T7093" t="s">
        <v>500</v>
      </c>
    </row>
    <row r="7094" spans="1:20" x14ac:dyDescent="0.25">
      <c r="A7094" t="s">
        <v>20</v>
      </c>
      <c r="B7094" t="s">
        <v>481</v>
      </c>
      <c r="C7094" t="s">
        <v>22</v>
      </c>
      <c r="D7094" t="s">
        <v>23</v>
      </c>
      <c r="E7094" t="s">
        <v>5</v>
      </c>
      <c r="F7094">
        <v>1</v>
      </c>
      <c r="G7094" t="s">
        <v>24</v>
      </c>
      <c r="H7094">
        <v>3668761</v>
      </c>
      <c r="I7094">
        <v>3670298</v>
      </c>
      <c r="J7094" t="s">
        <v>37</v>
      </c>
      <c r="Q7094" t="s">
        <v>12354</v>
      </c>
      <c r="R7094">
        <v>1538</v>
      </c>
      <c r="T7094" t="s">
        <v>12355</v>
      </c>
    </row>
    <row r="7095" spans="1:20" x14ac:dyDescent="0.25">
      <c r="A7095" t="s">
        <v>481</v>
      </c>
      <c r="C7095" t="s">
        <v>22</v>
      </c>
      <c r="D7095" t="s">
        <v>23</v>
      </c>
      <c r="E7095" t="s">
        <v>5</v>
      </c>
      <c r="F7095">
        <v>1</v>
      </c>
      <c r="G7095" t="s">
        <v>24</v>
      </c>
      <c r="H7095">
        <v>3668761</v>
      </c>
      <c r="I7095">
        <v>3670298</v>
      </c>
      <c r="J7095" t="s">
        <v>37</v>
      </c>
      <c r="N7095" t="s">
        <v>503</v>
      </c>
      <c r="Q7095" t="s">
        <v>12354</v>
      </c>
      <c r="R7095">
        <v>1538</v>
      </c>
    </row>
    <row r="7096" spans="1:20" x14ac:dyDescent="0.25">
      <c r="A7096" t="s">
        <v>20</v>
      </c>
      <c r="B7096" t="s">
        <v>21</v>
      </c>
      <c r="C7096" t="s">
        <v>22</v>
      </c>
      <c r="D7096" t="s">
        <v>23</v>
      </c>
      <c r="E7096" t="s">
        <v>5</v>
      </c>
      <c r="F7096">
        <v>1</v>
      </c>
      <c r="G7096" t="s">
        <v>24</v>
      </c>
      <c r="H7096">
        <v>3670337</v>
      </c>
      <c r="I7096">
        <v>3670455</v>
      </c>
      <c r="J7096" t="s">
        <v>37</v>
      </c>
      <c r="Q7096" t="s">
        <v>12356</v>
      </c>
      <c r="R7096">
        <v>119</v>
      </c>
      <c r="T7096" t="s">
        <v>35</v>
      </c>
    </row>
    <row r="7097" spans="1:20" x14ac:dyDescent="0.25">
      <c r="A7097" t="s">
        <v>28</v>
      </c>
      <c r="B7097" t="s">
        <v>29</v>
      </c>
      <c r="C7097" t="s">
        <v>22</v>
      </c>
      <c r="D7097" t="s">
        <v>23</v>
      </c>
      <c r="E7097" t="s">
        <v>5</v>
      </c>
      <c r="F7097">
        <v>1</v>
      </c>
      <c r="G7097" t="s">
        <v>24</v>
      </c>
      <c r="H7097">
        <v>3670337</v>
      </c>
      <c r="I7097">
        <v>3670455</v>
      </c>
      <c r="J7097" t="s">
        <v>37</v>
      </c>
      <c r="N7097" t="s">
        <v>12357</v>
      </c>
      <c r="Q7097" t="s">
        <v>12356</v>
      </c>
      <c r="R7097">
        <v>119</v>
      </c>
      <c r="T7097" t="s">
        <v>35</v>
      </c>
    </row>
    <row r="7098" spans="1:20" x14ac:dyDescent="0.25">
      <c r="A7098" t="s">
        <v>20</v>
      </c>
      <c r="B7098" t="s">
        <v>36</v>
      </c>
      <c r="C7098" t="s">
        <v>22</v>
      </c>
      <c r="D7098" t="s">
        <v>23</v>
      </c>
      <c r="E7098" t="s">
        <v>5</v>
      </c>
      <c r="F7098">
        <v>1</v>
      </c>
      <c r="G7098" t="s">
        <v>24</v>
      </c>
      <c r="H7098">
        <v>3670866</v>
      </c>
      <c r="I7098">
        <v>3671642</v>
      </c>
      <c r="J7098" t="s">
        <v>37</v>
      </c>
      <c r="Q7098" t="s">
        <v>12358</v>
      </c>
      <c r="R7098">
        <v>777</v>
      </c>
      <c r="T7098" t="s">
        <v>12359</v>
      </c>
    </row>
    <row r="7099" spans="1:20" x14ac:dyDescent="0.25">
      <c r="A7099" t="s">
        <v>28</v>
      </c>
      <c r="B7099" t="s">
        <v>40</v>
      </c>
      <c r="C7099" t="s">
        <v>22</v>
      </c>
      <c r="D7099" t="s">
        <v>23</v>
      </c>
      <c r="E7099" t="s">
        <v>5</v>
      </c>
      <c r="F7099">
        <v>1</v>
      </c>
      <c r="G7099" t="s">
        <v>24</v>
      </c>
      <c r="H7099">
        <v>3670866</v>
      </c>
      <c r="I7099">
        <v>3671642</v>
      </c>
      <c r="J7099" t="s">
        <v>37</v>
      </c>
      <c r="K7099" t="s">
        <v>12360</v>
      </c>
      <c r="L7099" t="s">
        <v>12360</v>
      </c>
      <c r="N7099" t="s">
        <v>2672</v>
      </c>
      <c r="Q7099" t="s">
        <v>12358</v>
      </c>
      <c r="R7099">
        <v>777</v>
      </c>
      <c r="S7099">
        <v>258</v>
      </c>
    </row>
    <row r="7100" spans="1:20" x14ac:dyDescent="0.25">
      <c r="A7100" t="s">
        <v>20</v>
      </c>
      <c r="B7100" t="s">
        <v>36</v>
      </c>
      <c r="C7100" t="s">
        <v>22</v>
      </c>
      <c r="D7100" t="s">
        <v>23</v>
      </c>
      <c r="E7100" t="s">
        <v>5</v>
      </c>
      <c r="F7100">
        <v>1</v>
      </c>
      <c r="G7100" t="s">
        <v>24</v>
      </c>
      <c r="H7100">
        <v>3671772</v>
      </c>
      <c r="I7100">
        <v>3673478</v>
      </c>
      <c r="J7100" t="s">
        <v>25</v>
      </c>
      <c r="Q7100" t="s">
        <v>12361</v>
      </c>
      <c r="R7100">
        <v>1707</v>
      </c>
      <c r="T7100" t="s">
        <v>12362</v>
      </c>
    </row>
    <row r="7101" spans="1:20" x14ac:dyDescent="0.25">
      <c r="A7101" t="s">
        <v>28</v>
      </c>
      <c r="B7101" t="s">
        <v>40</v>
      </c>
      <c r="C7101" t="s">
        <v>22</v>
      </c>
      <c r="D7101" t="s">
        <v>23</v>
      </c>
      <c r="E7101" t="s">
        <v>5</v>
      </c>
      <c r="F7101">
        <v>1</v>
      </c>
      <c r="G7101" t="s">
        <v>24</v>
      </c>
      <c r="H7101">
        <v>3671772</v>
      </c>
      <c r="I7101">
        <v>3673478</v>
      </c>
      <c r="J7101" t="s">
        <v>25</v>
      </c>
      <c r="K7101" t="s">
        <v>12363</v>
      </c>
      <c r="L7101" t="s">
        <v>12363</v>
      </c>
      <c r="N7101" t="s">
        <v>12364</v>
      </c>
      <c r="Q7101" t="s">
        <v>12361</v>
      </c>
      <c r="R7101">
        <v>1707</v>
      </c>
      <c r="S7101">
        <v>568</v>
      </c>
    </row>
    <row r="7102" spans="1:20" x14ac:dyDescent="0.25">
      <c r="A7102" t="s">
        <v>20</v>
      </c>
      <c r="B7102" t="s">
        <v>36</v>
      </c>
      <c r="C7102" t="s">
        <v>22</v>
      </c>
      <c r="D7102" t="s">
        <v>23</v>
      </c>
      <c r="E7102" t="s">
        <v>5</v>
      </c>
      <c r="F7102">
        <v>1</v>
      </c>
      <c r="G7102" t="s">
        <v>24</v>
      </c>
      <c r="H7102">
        <v>3673566</v>
      </c>
      <c r="I7102">
        <v>3674768</v>
      </c>
      <c r="J7102" t="s">
        <v>25</v>
      </c>
      <c r="Q7102" t="s">
        <v>12365</v>
      </c>
      <c r="R7102">
        <v>1203</v>
      </c>
      <c r="T7102" t="s">
        <v>12366</v>
      </c>
    </row>
    <row r="7103" spans="1:20" x14ac:dyDescent="0.25">
      <c r="A7103" t="s">
        <v>28</v>
      </c>
      <c r="B7103" t="s">
        <v>40</v>
      </c>
      <c r="C7103" t="s">
        <v>22</v>
      </c>
      <c r="D7103" t="s">
        <v>23</v>
      </c>
      <c r="E7103" t="s">
        <v>5</v>
      </c>
      <c r="F7103">
        <v>1</v>
      </c>
      <c r="G7103" t="s">
        <v>24</v>
      </c>
      <c r="H7103">
        <v>3673566</v>
      </c>
      <c r="I7103">
        <v>3674768</v>
      </c>
      <c r="J7103" t="s">
        <v>25</v>
      </c>
      <c r="K7103" t="s">
        <v>12367</v>
      </c>
      <c r="L7103" t="s">
        <v>12367</v>
      </c>
      <c r="N7103" t="s">
        <v>12368</v>
      </c>
      <c r="Q7103" t="s">
        <v>12365</v>
      </c>
      <c r="R7103">
        <v>1203</v>
      </c>
      <c r="S7103">
        <v>400</v>
      </c>
    </row>
    <row r="7104" spans="1:20" x14ac:dyDescent="0.25">
      <c r="A7104" t="s">
        <v>20</v>
      </c>
      <c r="B7104" t="s">
        <v>36</v>
      </c>
      <c r="C7104" t="s">
        <v>22</v>
      </c>
      <c r="D7104" t="s">
        <v>23</v>
      </c>
      <c r="E7104" t="s">
        <v>5</v>
      </c>
      <c r="F7104">
        <v>1</v>
      </c>
      <c r="G7104" t="s">
        <v>24</v>
      </c>
      <c r="H7104">
        <v>3674814</v>
      </c>
      <c r="I7104">
        <v>3675605</v>
      </c>
      <c r="J7104" t="s">
        <v>25</v>
      </c>
      <c r="Q7104" t="s">
        <v>12369</v>
      </c>
      <c r="R7104">
        <v>792</v>
      </c>
      <c r="T7104" t="s">
        <v>12370</v>
      </c>
    </row>
    <row r="7105" spans="1:20" x14ac:dyDescent="0.25">
      <c r="A7105" t="s">
        <v>28</v>
      </c>
      <c r="B7105" t="s">
        <v>40</v>
      </c>
      <c r="C7105" t="s">
        <v>22</v>
      </c>
      <c r="D7105" t="s">
        <v>23</v>
      </c>
      <c r="E7105" t="s">
        <v>5</v>
      </c>
      <c r="F7105">
        <v>1</v>
      </c>
      <c r="G7105" t="s">
        <v>24</v>
      </c>
      <c r="H7105">
        <v>3674814</v>
      </c>
      <c r="I7105">
        <v>3675605</v>
      </c>
      <c r="J7105" t="s">
        <v>25</v>
      </c>
      <c r="K7105" t="s">
        <v>12371</v>
      </c>
      <c r="L7105" t="s">
        <v>12371</v>
      </c>
      <c r="N7105" t="s">
        <v>12372</v>
      </c>
      <c r="Q7105" t="s">
        <v>12369</v>
      </c>
      <c r="R7105">
        <v>792</v>
      </c>
      <c r="S7105">
        <v>263</v>
      </c>
    </row>
    <row r="7106" spans="1:20" x14ac:dyDescent="0.25">
      <c r="A7106" t="s">
        <v>20</v>
      </c>
      <c r="B7106" t="s">
        <v>36</v>
      </c>
      <c r="C7106" t="s">
        <v>22</v>
      </c>
      <c r="D7106" t="s">
        <v>23</v>
      </c>
      <c r="E7106" t="s">
        <v>5</v>
      </c>
      <c r="F7106">
        <v>1</v>
      </c>
      <c r="G7106" t="s">
        <v>24</v>
      </c>
      <c r="H7106">
        <v>3675607</v>
      </c>
      <c r="I7106">
        <v>3676059</v>
      </c>
      <c r="J7106" t="s">
        <v>25</v>
      </c>
      <c r="Q7106" t="s">
        <v>12373</v>
      </c>
      <c r="R7106">
        <v>453</v>
      </c>
      <c r="T7106" t="s">
        <v>12374</v>
      </c>
    </row>
    <row r="7107" spans="1:20" x14ac:dyDescent="0.25">
      <c r="A7107" t="s">
        <v>28</v>
      </c>
      <c r="B7107" t="s">
        <v>40</v>
      </c>
      <c r="C7107" t="s">
        <v>22</v>
      </c>
      <c r="D7107" t="s">
        <v>23</v>
      </c>
      <c r="E7107" t="s">
        <v>5</v>
      </c>
      <c r="F7107">
        <v>1</v>
      </c>
      <c r="G7107" t="s">
        <v>24</v>
      </c>
      <c r="H7107">
        <v>3675607</v>
      </c>
      <c r="I7107">
        <v>3676059</v>
      </c>
      <c r="J7107" t="s">
        <v>25</v>
      </c>
      <c r="K7107" t="s">
        <v>12375</v>
      </c>
      <c r="L7107" t="s">
        <v>12375</v>
      </c>
      <c r="N7107" t="s">
        <v>12376</v>
      </c>
      <c r="Q7107" t="s">
        <v>12373</v>
      </c>
      <c r="R7107">
        <v>453</v>
      </c>
      <c r="S7107">
        <v>150</v>
      </c>
    </row>
    <row r="7108" spans="1:20" x14ac:dyDescent="0.25">
      <c r="A7108" t="s">
        <v>20</v>
      </c>
      <c r="B7108" t="s">
        <v>36</v>
      </c>
      <c r="C7108" t="s">
        <v>22</v>
      </c>
      <c r="D7108" t="s">
        <v>23</v>
      </c>
      <c r="E7108" t="s">
        <v>5</v>
      </c>
      <c r="F7108">
        <v>1</v>
      </c>
      <c r="G7108" t="s">
        <v>24</v>
      </c>
      <c r="H7108">
        <v>3676098</v>
      </c>
      <c r="I7108">
        <v>3677396</v>
      </c>
      <c r="J7108" t="s">
        <v>25</v>
      </c>
      <c r="Q7108" t="s">
        <v>12377</v>
      </c>
      <c r="R7108">
        <v>1299</v>
      </c>
      <c r="T7108" t="s">
        <v>12378</v>
      </c>
    </row>
    <row r="7109" spans="1:20" x14ac:dyDescent="0.25">
      <c r="A7109" t="s">
        <v>28</v>
      </c>
      <c r="B7109" t="s">
        <v>40</v>
      </c>
      <c r="C7109" t="s">
        <v>22</v>
      </c>
      <c r="D7109" t="s">
        <v>23</v>
      </c>
      <c r="E7109" t="s">
        <v>5</v>
      </c>
      <c r="F7109">
        <v>1</v>
      </c>
      <c r="G7109" t="s">
        <v>24</v>
      </c>
      <c r="H7109">
        <v>3676098</v>
      </c>
      <c r="I7109">
        <v>3677396</v>
      </c>
      <c r="J7109" t="s">
        <v>25</v>
      </c>
      <c r="K7109" t="s">
        <v>12379</v>
      </c>
      <c r="L7109" t="s">
        <v>12379</v>
      </c>
      <c r="N7109" t="s">
        <v>12380</v>
      </c>
      <c r="Q7109" t="s">
        <v>12377</v>
      </c>
      <c r="R7109">
        <v>1299</v>
      </c>
      <c r="S7109">
        <v>432</v>
      </c>
    </row>
    <row r="7110" spans="1:20" x14ac:dyDescent="0.25">
      <c r="A7110" t="s">
        <v>20</v>
      </c>
      <c r="B7110" t="s">
        <v>36</v>
      </c>
      <c r="C7110" t="s">
        <v>22</v>
      </c>
      <c r="D7110" t="s">
        <v>23</v>
      </c>
      <c r="E7110" t="s">
        <v>5</v>
      </c>
      <c r="F7110">
        <v>1</v>
      </c>
      <c r="G7110" t="s">
        <v>24</v>
      </c>
      <c r="H7110">
        <v>3677573</v>
      </c>
      <c r="I7110">
        <v>3678805</v>
      </c>
      <c r="J7110" t="s">
        <v>37</v>
      </c>
      <c r="Q7110" t="s">
        <v>12381</v>
      </c>
      <c r="R7110">
        <v>1233</v>
      </c>
      <c r="T7110" t="s">
        <v>12382</v>
      </c>
    </row>
    <row r="7111" spans="1:20" x14ac:dyDescent="0.25">
      <c r="A7111" t="s">
        <v>28</v>
      </c>
      <c r="B7111" t="s">
        <v>40</v>
      </c>
      <c r="C7111" t="s">
        <v>22</v>
      </c>
      <c r="D7111" t="s">
        <v>23</v>
      </c>
      <c r="E7111" t="s">
        <v>5</v>
      </c>
      <c r="F7111">
        <v>1</v>
      </c>
      <c r="G7111" t="s">
        <v>24</v>
      </c>
      <c r="H7111">
        <v>3677573</v>
      </c>
      <c r="I7111">
        <v>3678805</v>
      </c>
      <c r="J7111" t="s">
        <v>37</v>
      </c>
      <c r="K7111" t="s">
        <v>12383</v>
      </c>
      <c r="L7111" t="s">
        <v>12383</v>
      </c>
      <c r="N7111" t="s">
        <v>12384</v>
      </c>
      <c r="Q7111" t="s">
        <v>12381</v>
      </c>
      <c r="R7111">
        <v>1233</v>
      </c>
      <c r="S7111">
        <v>410</v>
      </c>
    </row>
    <row r="7112" spans="1:20" x14ac:dyDescent="0.25">
      <c r="A7112" t="s">
        <v>20</v>
      </c>
      <c r="B7112" t="s">
        <v>36</v>
      </c>
      <c r="C7112" t="s">
        <v>22</v>
      </c>
      <c r="D7112" t="s">
        <v>23</v>
      </c>
      <c r="E7112" t="s">
        <v>5</v>
      </c>
      <c r="F7112">
        <v>1</v>
      </c>
      <c r="G7112" t="s">
        <v>24</v>
      </c>
      <c r="H7112">
        <v>3678887</v>
      </c>
      <c r="I7112">
        <v>3679261</v>
      </c>
      <c r="J7112" t="s">
        <v>37</v>
      </c>
      <c r="Q7112" t="s">
        <v>12385</v>
      </c>
      <c r="R7112">
        <v>375</v>
      </c>
      <c r="T7112" t="s">
        <v>12386</v>
      </c>
    </row>
    <row r="7113" spans="1:20" x14ac:dyDescent="0.25">
      <c r="A7113" t="s">
        <v>28</v>
      </c>
      <c r="B7113" t="s">
        <v>40</v>
      </c>
      <c r="C7113" t="s">
        <v>22</v>
      </c>
      <c r="D7113" t="s">
        <v>23</v>
      </c>
      <c r="E7113" t="s">
        <v>5</v>
      </c>
      <c r="F7113">
        <v>1</v>
      </c>
      <c r="G7113" t="s">
        <v>24</v>
      </c>
      <c r="H7113">
        <v>3678887</v>
      </c>
      <c r="I7113">
        <v>3679261</v>
      </c>
      <c r="J7113" t="s">
        <v>37</v>
      </c>
      <c r="K7113" t="s">
        <v>12387</v>
      </c>
      <c r="L7113" t="s">
        <v>12387</v>
      </c>
      <c r="N7113" t="s">
        <v>12388</v>
      </c>
      <c r="Q7113" t="s">
        <v>12385</v>
      </c>
      <c r="R7113">
        <v>375</v>
      </c>
      <c r="S7113">
        <v>124</v>
      </c>
    </row>
    <row r="7114" spans="1:20" x14ac:dyDescent="0.25">
      <c r="A7114" t="s">
        <v>20</v>
      </c>
      <c r="B7114" t="s">
        <v>36</v>
      </c>
      <c r="C7114" t="s">
        <v>22</v>
      </c>
      <c r="D7114" t="s">
        <v>23</v>
      </c>
      <c r="E7114" t="s">
        <v>5</v>
      </c>
      <c r="F7114">
        <v>1</v>
      </c>
      <c r="G7114" t="s">
        <v>24</v>
      </c>
      <c r="H7114">
        <v>3679439</v>
      </c>
      <c r="I7114">
        <v>3680125</v>
      </c>
      <c r="J7114" t="s">
        <v>25</v>
      </c>
      <c r="Q7114" t="s">
        <v>12389</v>
      </c>
      <c r="R7114">
        <v>687</v>
      </c>
      <c r="T7114" t="s">
        <v>12390</v>
      </c>
    </row>
    <row r="7115" spans="1:20" x14ac:dyDescent="0.25">
      <c r="A7115" t="s">
        <v>28</v>
      </c>
      <c r="B7115" t="s">
        <v>40</v>
      </c>
      <c r="C7115" t="s">
        <v>22</v>
      </c>
      <c r="D7115" t="s">
        <v>23</v>
      </c>
      <c r="E7115" t="s">
        <v>5</v>
      </c>
      <c r="F7115">
        <v>1</v>
      </c>
      <c r="G7115" t="s">
        <v>24</v>
      </c>
      <c r="H7115">
        <v>3679439</v>
      </c>
      <c r="I7115">
        <v>3680125</v>
      </c>
      <c r="J7115" t="s">
        <v>25</v>
      </c>
      <c r="K7115" t="s">
        <v>12391</v>
      </c>
      <c r="L7115" t="s">
        <v>12391</v>
      </c>
      <c r="N7115" t="s">
        <v>12392</v>
      </c>
      <c r="Q7115" t="s">
        <v>12389</v>
      </c>
      <c r="R7115">
        <v>687</v>
      </c>
      <c r="S7115">
        <v>228</v>
      </c>
    </row>
    <row r="7116" spans="1:20" x14ac:dyDescent="0.25">
      <c r="A7116" t="s">
        <v>20</v>
      </c>
      <c r="B7116" t="s">
        <v>36</v>
      </c>
      <c r="C7116" t="s">
        <v>22</v>
      </c>
      <c r="D7116" t="s">
        <v>23</v>
      </c>
      <c r="E7116" t="s">
        <v>5</v>
      </c>
      <c r="F7116">
        <v>1</v>
      </c>
      <c r="G7116" t="s">
        <v>24</v>
      </c>
      <c r="H7116">
        <v>3680130</v>
      </c>
      <c r="I7116">
        <v>3680882</v>
      </c>
      <c r="J7116" t="s">
        <v>25</v>
      </c>
      <c r="Q7116" t="s">
        <v>12393</v>
      </c>
      <c r="R7116">
        <v>753</v>
      </c>
      <c r="T7116" t="s">
        <v>12394</v>
      </c>
    </row>
    <row r="7117" spans="1:20" x14ac:dyDescent="0.25">
      <c r="A7117" t="s">
        <v>28</v>
      </c>
      <c r="B7117" t="s">
        <v>40</v>
      </c>
      <c r="C7117" t="s">
        <v>22</v>
      </c>
      <c r="D7117" t="s">
        <v>23</v>
      </c>
      <c r="E7117" t="s">
        <v>5</v>
      </c>
      <c r="F7117">
        <v>1</v>
      </c>
      <c r="G7117" t="s">
        <v>24</v>
      </c>
      <c r="H7117">
        <v>3680130</v>
      </c>
      <c r="I7117">
        <v>3680882</v>
      </c>
      <c r="J7117" t="s">
        <v>25</v>
      </c>
      <c r="K7117" t="s">
        <v>12395</v>
      </c>
      <c r="L7117" t="s">
        <v>12395</v>
      </c>
      <c r="N7117" t="s">
        <v>10491</v>
      </c>
      <c r="Q7117" t="s">
        <v>12393</v>
      </c>
      <c r="R7117">
        <v>753</v>
      </c>
      <c r="S7117">
        <v>250</v>
      </c>
    </row>
    <row r="7118" spans="1:20" x14ac:dyDescent="0.25">
      <c r="A7118" t="s">
        <v>20</v>
      </c>
      <c r="B7118" t="s">
        <v>36</v>
      </c>
      <c r="C7118" t="s">
        <v>22</v>
      </c>
      <c r="D7118" t="s">
        <v>23</v>
      </c>
      <c r="E7118" t="s">
        <v>5</v>
      </c>
      <c r="F7118">
        <v>1</v>
      </c>
      <c r="G7118" t="s">
        <v>24</v>
      </c>
      <c r="H7118">
        <v>3681240</v>
      </c>
      <c r="I7118">
        <v>3682733</v>
      </c>
      <c r="J7118" t="s">
        <v>25</v>
      </c>
      <c r="Q7118" t="s">
        <v>12396</v>
      </c>
      <c r="R7118">
        <v>1494</v>
      </c>
      <c r="T7118" t="s">
        <v>12397</v>
      </c>
    </row>
    <row r="7119" spans="1:20" x14ac:dyDescent="0.25">
      <c r="A7119" t="s">
        <v>28</v>
      </c>
      <c r="B7119" t="s">
        <v>40</v>
      </c>
      <c r="C7119" t="s">
        <v>22</v>
      </c>
      <c r="D7119" t="s">
        <v>23</v>
      </c>
      <c r="E7119" t="s">
        <v>5</v>
      </c>
      <c r="F7119">
        <v>1</v>
      </c>
      <c r="G7119" t="s">
        <v>24</v>
      </c>
      <c r="H7119">
        <v>3681240</v>
      </c>
      <c r="I7119">
        <v>3682733</v>
      </c>
      <c r="J7119" t="s">
        <v>25</v>
      </c>
      <c r="K7119" t="s">
        <v>12398</v>
      </c>
      <c r="L7119" t="s">
        <v>12398</v>
      </c>
      <c r="N7119" t="s">
        <v>12399</v>
      </c>
      <c r="Q7119" t="s">
        <v>12396</v>
      </c>
      <c r="R7119">
        <v>1494</v>
      </c>
      <c r="S7119">
        <v>497</v>
      </c>
    </row>
    <row r="7120" spans="1:20" x14ac:dyDescent="0.25">
      <c r="A7120" t="s">
        <v>20</v>
      </c>
      <c r="B7120" t="s">
        <v>36</v>
      </c>
      <c r="C7120" t="s">
        <v>22</v>
      </c>
      <c r="D7120" t="s">
        <v>23</v>
      </c>
      <c r="E7120" t="s">
        <v>5</v>
      </c>
      <c r="F7120">
        <v>1</v>
      </c>
      <c r="G7120" t="s">
        <v>24</v>
      </c>
      <c r="H7120">
        <v>3682747</v>
      </c>
      <c r="I7120">
        <v>3683337</v>
      </c>
      <c r="J7120" t="s">
        <v>25</v>
      </c>
      <c r="Q7120" t="s">
        <v>12400</v>
      </c>
      <c r="R7120">
        <v>591</v>
      </c>
      <c r="T7120" t="s">
        <v>12401</v>
      </c>
    </row>
    <row r="7121" spans="1:20" x14ac:dyDescent="0.25">
      <c r="A7121" t="s">
        <v>28</v>
      </c>
      <c r="B7121" t="s">
        <v>40</v>
      </c>
      <c r="C7121" t="s">
        <v>22</v>
      </c>
      <c r="D7121" t="s">
        <v>23</v>
      </c>
      <c r="E7121" t="s">
        <v>5</v>
      </c>
      <c r="F7121">
        <v>1</v>
      </c>
      <c r="G7121" t="s">
        <v>24</v>
      </c>
      <c r="H7121">
        <v>3682747</v>
      </c>
      <c r="I7121">
        <v>3683337</v>
      </c>
      <c r="J7121" t="s">
        <v>25</v>
      </c>
      <c r="K7121" t="s">
        <v>12402</v>
      </c>
      <c r="L7121" t="s">
        <v>12402</v>
      </c>
      <c r="N7121" t="s">
        <v>12403</v>
      </c>
      <c r="Q7121" t="s">
        <v>12400</v>
      </c>
      <c r="R7121">
        <v>591</v>
      </c>
      <c r="S7121">
        <v>196</v>
      </c>
    </row>
    <row r="7122" spans="1:20" x14ac:dyDescent="0.25">
      <c r="A7122" t="s">
        <v>20</v>
      </c>
      <c r="B7122" t="s">
        <v>36</v>
      </c>
      <c r="C7122" t="s">
        <v>22</v>
      </c>
      <c r="D7122" t="s">
        <v>23</v>
      </c>
      <c r="E7122" t="s">
        <v>5</v>
      </c>
      <c r="F7122">
        <v>1</v>
      </c>
      <c r="G7122" t="s">
        <v>24</v>
      </c>
      <c r="H7122">
        <v>3683351</v>
      </c>
      <c r="I7122">
        <v>3684382</v>
      </c>
      <c r="J7122" t="s">
        <v>25</v>
      </c>
      <c r="Q7122" t="s">
        <v>12404</v>
      </c>
      <c r="R7122">
        <v>1032</v>
      </c>
      <c r="T7122" t="s">
        <v>12405</v>
      </c>
    </row>
    <row r="7123" spans="1:20" x14ac:dyDescent="0.25">
      <c r="A7123" t="s">
        <v>28</v>
      </c>
      <c r="B7123" t="s">
        <v>40</v>
      </c>
      <c r="C7123" t="s">
        <v>22</v>
      </c>
      <c r="D7123" t="s">
        <v>23</v>
      </c>
      <c r="E7123" t="s">
        <v>5</v>
      </c>
      <c r="F7123">
        <v>1</v>
      </c>
      <c r="G7123" t="s">
        <v>24</v>
      </c>
      <c r="H7123">
        <v>3683351</v>
      </c>
      <c r="I7123">
        <v>3684382</v>
      </c>
      <c r="J7123" t="s">
        <v>25</v>
      </c>
      <c r="K7123" t="s">
        <v>12406</v>
      </c>
      <c r="L7123" t="s">
        <v>12406</v>
      </c>
      <c r="N7123" t="s">
        <v>12407</v>
      </c>
      <c r="Q7123" t="s">
        <v>12404</v>
      </c>
      <c r="R7123">
        <v>1032</v>
      </c>
      <c r="S7123">
        <v>343</v>
      </c>
    </row>
    <row r="7124" spans="1:20" x14ac:dyDescent="0.25">
      <c r="A7124" t="s">
        <v>20</v>
      </c>
      <c r="B7124" t="s">
        <v>36</v>
      </c>
      <c r="C7124" t="s">
        <v>22</v>
      </c>
      <c r="D7124" t="s">
        <v>23</v>
      </c>
      <c r="E7124" t="s">
        <v>5</v>
      </c>
      <c r="F7124">
        <v>1</v>
      </c>
      <c r="G7124" t="s">
        <v>24</v>
      </c>
      <c r="H7124">
        <v>3684412</v>
      </c>
      <c r="I7124">
        <v>3685197</v>
      </c>
      <c r="J7124" t="s">
        <v>25</v>
      </c>
      <c r="O7124" t="s">
        <v>12408</v>
      </c>
      <c r="Q7124" t="s">
        <v>12409</v>
      </c>
      <c r="R7124">
        <v>786</v>
      </c>
      <c r="T7124" t="s">
        <v>12410</v>
      </c>
    </row>
    <row r="7125" spans="1:20" x14ac:dyDescent="0.25">
      <c r="A7125" t="s">
        <v>28</v>
      </c>
      <c r="B7125" t="s">
        <v>40</v>
      </c>
      <c r="C7125" t="s">
        <v>22</v>
      </c>
      <c r="D7125" t="s">
        <v>23</v>
      </c>
      <c r="E7125" t="s">
        <v>5</v>
      </c>
      <c r="F7125">
        <v>1</v>
      </c>
      <c r="G7125" t="s">
        <v>24</v>
      </c>
      <c r="H7125">
        <v>3684412</v>
      </c>
      <c r="I7125">
        <v>3685197</v>
      </c>
      <c r="J7125" t="s">
        <v>25</v>
      </c>
      <c r="K7125" t="s">
        <v>12411</v>
      </c>
      <c r="L7125" t="s">
        <v>12411</v>
      </c>
      <c r="N7125" t="s">
        <v>12412</v>
      </c>
      <c r="O7125" t="s">
        <v>12408</v>
      </c>
      <c r="Q7125" t="s">
        <v>12409</v>
      </c>
      <c r="R7125">
        <v>786</v>
      </c>
      <c r="S7125">
        <v>261</v>
      </c>
    </row>
    <row r="7126" spans="1:20" x14ac:dyDescent="0.25">
      <c r="A7126" t="s">
        <v>20</v>
      </c>
      <c r="B7126" t="s">
        <v>36</v>
      </c>
      <c r="C7126" t="s">
        <v>22</v>
      </c>
      <c r="D7126" t="s">
        <v>23</v>
      </c>
      <c r="E7126" t="s">
        <v>5</v>
      </c>
      <c r="F7126">
        <v>1</v>
      </c>
      <c r="G7126" t="s">
        <v>24</v>
      </c>
      <c r="H7126">
        <v>3685197</v>
      </c>
      <c r="I7126">
        <v>3685823</v>
      </c>
      <c r="J7126" t="s">
        <v>25</v>
      </c>
      <c r="Q7126" t="s">
        <v>12413</v>
      </c>
      <c r="R7126">
        <v>627</v>
      </c>
      <c r="T7126" t="s">
        <v>12414</v>
      </c>
    </row>
    <row r="7127" spans="1:20" x14ac:dyDescent="0.25">
      <c r="A7127" t="s">
        <v>28</v>
      </c>
      <c r="B7127" t="s">
        <v>40</v>
      </c>
      <c r="C7127" t="s">
        <v>22</v>
      </c>
      <c r="D7127" t="s">
        <v>23</v>
      </c>
      <c r="E7127" t="s">
        <v>5</v>
      </c>
      <c r="F7127">
        <v>1</v>
      </c>
      <c r="G7127" t="s">
        <v>24</v>
      </c>
      <c r="H7127">
        <v>3685197</v>
      </c>
      <c r="I7127">
        <v>3685823</v>
      </c>
      <c r="J7127" t="s">
        <v>25</v>
      </c>
      <c r="K7127" t="s">
        <v>12415</v>
      </c>
      <c r="L7127" t="s">
        <v>12415</v>
      </c>
      <c r="N7127" t="s">
        <v>1372</v>
      </c>
      <c r="Q7127" t="s">
        <v>12413</v>
      </c>
      <c r="R7127">
        <v>627</v>
      </c>
      <c r="S7127">
        <v>208</v>
      </c>
    </row>
    <row r="7128" spans="1:20" x14ac:dyDescent="0.25">
      <c r="A7128" t="s">
        <v>20</v>
      </c>
      <c r="B7128" t="s">
        <v>36</v>
      </c>
      <c r="C7128" t="s">
        <v>22</v>
      </c>
      <c r="D7128" t="s">
        <v>23</v>
      </c>
      <c r="E7128" t="s">
        <v>5</v>
      </c>
      <c r="F7128">
        <v>1</v>
      </c>
      <c r="G7128" t="s">
        <v>24</v>
      </c>
      <c r="H7128">
        <v>3685837</v>
      </c>
      <c r="I7128">
        <v>3686748</v>
      </c>
      <c r="J7128" t="s">
        <v>25</v>
      </c>
      <c r="Q7128" t="s">
        <v>12416</v>
      </c>
      <c r="R7128">
        <v>912</v>
      </c>
      <c r="T7128" t="s">
        <v>12417</v>
      </c>
    </row>
    <row r="7129" spans="1:20" x14ac:dyDescent="0.25">
      <c r="A7129" t="s">
        <v>28</v>
      </c>
      <c r="B7129" t="s">
        <v>40</v>
      </c>
      <c r="C7129" t="s">
        <v>22</v>
      </c>
      <c r="D7129" t="s">
        <v>23</v>
      </c>
      <c r="E7129" t="s">
        <v>5</v>
      </c>
      <c r="F7129">
        <v>1</v>
      </c>
      <c r="G7129" t="s">
        <v>24</v>
      </c>
      <c r="H7129">
        <v>3685837</v>
      </c>
      <c r="I7129">
        <v>3686748</v>
      </c>
      <c r="J7129" t="s">
        <v>25</v>
      </c>
      <c r="K7129" t="s">
        <v>12418</v>
      </c>
      <c r="L7129" t="s">
        <v>12418</v>
      </c>
      <c r="N7129" t="s">
        <v>12419</v>
      </c>
      <c r="Q7129" t="s">
        <v>12416</v>
      </c>
      <c r="R7129">
        <v>912</v>
      </c>
      <c r="S7129">
        <v>303</v>
      </c>
    </row>
    <row r="7130" spans="1:20" x14ac:dyDescent="0.25">
      <c r="A7130" t="s">
        <v>20</v>
      </c>
      <c r="B7130" t="s">
        <v>36</v>
      </c>
      <c r="C7130" t="s">
        <v>22</v>
      </c>
      <c r="D7130" t="s">
        <v>23</v>
      </c>
      <c r="E7130" t="s">
        <v>5</v>
      </c>
      <c r="F7130">
        <v>1</v>
      </c>
      <c r="G7130" t="s">
        <v>24</v>
      </c>
      <c r="H7130">
        <v>3686869</v>
      </c>
      <c r="I7130">
        <v>3687465</v>
      </c>
      <c r="J7130" t="s">
        <v>37</v>
      </c>
      <c r="Q7130" t="s">
        <v>12420</v>
      </c>
      <c r="R7130">
        <v>597</v>
      </c>
      <c r="T7130" t="s">
        <v>12421</v>
      </c>
    </row>
    <row r="7131" spans="1:20" x14ac:dyDescent="0.25">
      <c r="A7131" t="s">
        <v>28</v>
      </c>
      <c r="B7131" t="s">
        <v>40</v>
      </c>
      <c r="C7131" t="s">
        <v>22</v>
      </c>
      <c r="D7131" t="s">
        <v>23</v>
      </c>
      <c r="E7131" t="s">
        <v>5</v>
      </c>
      <c r="F7131">
        <v>1</v>
      </c>
      <c r="G7131" t="s">
        <v>24</v>
      </c>
      <c r="H7131">
        <v>3686869</v>
      </c>
      <c r="I7131">
        <v>3687465</v>
      </c>
      <c r="J7131" t="s">
        <v>37</v>
      </c>
      <c r="K7131" t="s">
        <v>12422</v>
      </c>
      <c r="L7131" t="s">
        <v>12422</v>
      </c>
      <c r="N7131" t="s">
        <v>12423</v>
      </c>
      <c r="Q7131" t="s">
        <v>12420</v>
      </c>
      <c r="R7131">
        <v>597</v>
      </c>
      <c r="S7131">
        <v>198</v>
      </c>
    </row>
    <row r="7132" spans="1:20" x14ac:dyDescent="0.25">
      <c r="A7132" t="s">
        <v>20</v>
      </c>
      <c r="B7132" t="s">
        <v>36</v>
      </c>
      <c r="C7132" t="s">
        <v>22</v>
      </c>
      <c r="D7132" t="s">
        <v>23</v>
      </c>
      <c r="E7132" t="s">
        <v>5</v>
      </c>
      <c r="F7132">
        <v>1</v>
      </c>
      <c r="G7132" t="s">
        <v>24</v>
      </c>
      <c r="H7132">
        <v>3687613</v>
      </c>
      <c r="I7132">
        <v>3689412</v>
      </c>
      <c r="J7132" t="s">
        <v>37</v>
      </c>
      <c r="Q7132" t="s">
        <v>12424</v>
      </c>
      <c r="R7132">
        <v>1800</v>
      </c>
      <c r="T7132" t="s">
        <v>12425</v>
      </c>
    </row>
    <row r="7133" spans="1:20" x14ac:dyDescent="0.25">
      <c r="A7133" t="s">
        <v>28</v>
      </c>
      <c r="B7133" t="s">
        <v>40</v>
      </c>
      <c r="C7133" t="s">
        <v>22</v>
      </c>
      <c r="D7133" t="s">
        <v>23</v>
      </c>
      <c r="E7133" t="s">
        <v>5</v>
      </c>
      <c r="F7133">
        <v>1</v>
      </c>
      <c r="G7133" t="s">
        <v>24</v>
      </c>
      <c r="H7133">
        <v>3687613</v>
      </c>
      <c r="I7133">
        <v>3689412</v>
      </c>
      <c r="J7133" t="s">
        <v>37</v>
      </c>
      <c r="K7133" t="s">
        <v>12426</v>
      </c>
      <c r="L7133" t="s">
        <v>12426</v>
      </c>
      <c r="N7133" t="s">
        <v>12427</v>
      </c>
      <c r="Q7133" t="s">
        <v>12424</v>
      </c>
      <c r="R7133">
        <v>1800</v>
      </c>
      <c r="S7133">
        <v>599</v>
      </c>
    </row>
    <row r="7134" spans="1:20" x14ac:dyDescent="0.25">
      <c r="A7134" t="s">
        <v>20</v>
      </c>
      <c r="B7134" t="s">
        <v>36</v>
      </c>
      <c r="C7134" t="s">
        <v>22</v>
      </c>
      <c r="D7134" t="s">
        <v>23</v>
      </c>
      <c r="E7134" t="s">
        <v>5</v>
      </c>
      <c r="F7134">
        <v>1</v>
      </c>
      <c r="G7134" t="s">
        <v>24</v>
      </c>
      <c r="H7134">
        <v>3689520</v>
      </c>
      <c r="I7134">
        <v>3690248</v>
      </c>
      <c r="J7134" t="s">
        <v>37</v>
      </c>
      <c r="Q7134" t="s">
        <v>12428</v>
      </c>
      <c r="R7134">
        <v>729</v>
      </c>
      <c r="T7134" t="s">
        <v>12429</v>
      </c>
    </row>
    <row r="7135" spans="1:20" x14ac:dyDescent="0.25">
      <c r="A7135" t="s">
        <v>28</v>
      </c>
      <c r="B7135" t="s">
        <v>40</v>
      </c>
      <c r="C7135" t="s">
        <v>22</v>
      </c>
      <c r="D7135" t="s">
        <v>23</v>
      </c>
      <c r="E7135" t="s">
        <v>5</v>
      </c>
      <c r="F7135">
        <v>1</v>
      </c>
      <c r="G7135" t="s">
        <v>24</v>
      </c>
      <c r="H7135">
        <v>3689520</v>
      </c>
      <c r="I7135">
        <v>3690248</v>
      </c>
      <c r="J7135" t="s">
        <v>37</v>
      </c>
      <c r="K7135" t="s">
        <v>12430</v>
      </c>
      <c r="L7135" t="s">
        <v>12430</v>
      </c>
      <c r="N7135" t="s">
        <v>2630</v>
      </c>
      <c r="Q7135" t="s">
        <v>12428</v>
      </c>
      <c r="R7135">
        <v>729</v>
      </c>
      <c r="S7135">
        <v>242</v>
      </c>
    </row>
    <row r="7136" spans="1:20" x14ac:dyDescent="0.25">
      <c r="A7136" t="s">
        <v>20</v>
      </c>
      <c r="B7136" t="s">
        <v>36</v>
      </c>
      <c r="C7136" t="s">
        <v>22</v>
      </c>
      <c r="D7136" t="s">
        <v>23</v>
      </c>
      <c r="E7136" t="s">
        <v>5</v>
      </c>
      <c r="F7136">
        <v>1</v>
      </c>
      <c r="G7136" t="s">
        <v>24</v>
      </c>
      <c r="H7136">
        <v>3690339</v>
      </c>
      <c r="I7136">
        <v>3691517</v>
      </c>
      <c r="J7136" t="s">
        <v>37</v>
      </c>
      <c r="Q7136" t="s">
        <v>12431</v>
      </c>
      <c r="R7136">
        <v>1179</v>
      </c>
      <c r="T7136" t="s">
        <v>12432</v>
      </c>
    </row>
    <row r="7137" spans="1:20" x14ac:dyDescent="0.25">
      <c r="A7137" t="s">
        <v>28</v>
      </c>
      <c r="B7137" t="s">
        <v>40</v>
      </c>
      <c r="C7137" t="s">
        <v>22</v>
      </c>
      <c r="D7137" t="s">
        <v>23</v>
      </c>
      <c r="E7137" t="s">
        <v>5</v>
      </c>
      <c r="F7137">
        <v>1</v>
      </c>
      <c r="G7137" t="s">
        <v>24</v>
      </c>
      <c r="H7137">
        <v>3690339</v>
      </c>
      <c r="I7137">
        <v>3691517</v>
      </c>
      <c r="J7137" t="s">
        <v>37</v>
      </c>
      <c r="K7137" t="s">
        <v>12433</v>
      </c>
      <c r="L7137" t="s">
        <v>12433</v>
      </c>
      <c r="N7137" t="s">
        <v>12434</v>
      </c>
      <c r="Q7137" t="s">
        <v>12431</v>
      </c>
      <c r="R7137">
        <v>1179</v>
      </c>
      <c r="S7137">
        <v>392</v>
      </c>
    </row>
    <row r="7138" spans="1:20" x14ac:dyDescent="0.25">
      <c r="A7138" t="s">
        <v>20</v>
      </c>
      <c r="B7138" t="s">
        <v>36</v>
      </c>
      <c r="C7138" t="s">
        <v>22</v>
      </c>
      <c r="D7138" t="s">
        <v>23</v>
      </c>
      <c r="E7138" t="s">
        <v>5</v>
      </c>
      <c r="F7138">
        <v>1</v>
      </c>
      <c r="G7138" t="s">
        <v>24</v>
      </c>
      <c r="H7138">
        <v>3691764</v>
      </c>
      <c r="I7138">
        <v>3692858</v>
      </c>
      <c r="J7138" t="s">
        <v>25</v>
      </c>
      <c r="Q7138" t="s">
        <v>12435</v>
      </c>
      <c r="R7138">
        <v>1095</v>
      </c>
      <c r="T7138" t="s">
        <v>12436</v>
      </c>
    </row>
    <row r="7139" spans="1:20" x14ac:dyDescent="0.25">
      <c r="A7139" t="s">
        <v>28</v>
      </c>
      <c r="B7139" t="s">
        <v>40</v>
      </c>
      <c r="C7139" t="s">
        <v>22</v>
      </c>
      <c r="D7139" t="s">
        <v>23</v>
      </c>
      <c r="E7139" t="s">
        <v>5</v>
      </c>
      <c r="F7139">
        <v>1</v>
      </c>
      <c r="G7139" t="s">
        <v>24</v>
      </c>
      <c r="H7139">
        <v>3691764</v>
      </c>
      <c r="I7139">
        <v>3692858</v>
      </c>
      <c r="J7139" t="s">
        <v>25</v>
      </c>
      <c r="K7139" t="s">
        <v>12437</v>
      </c>
      <c r="L7139" t="s">
        <v>12437</v>
      </c>
      <c r="N7139" t="s">
        <v>12438</v>
      </c>
      <c r="Q7139" t="s">
        <v>12435</v>
      </c>
      <c r="R7139">
        <v>1095</v>
      </c>
      <c r="S7139">
        <v>364</v>
      </c>
    </row>
    <row r="7140" spans="1:20" x14ac:dyDescent="0.25">
      <c r="A7140" t="s">
        <v>20</v>
      </c>
      <c r="B7140" t="s">
        <v>21</v>
      </c>
      <c r="C7140" t="s">
        <v>22</v>
      </c>
      <c r="D7140" t="s">
        <v>23</v>
      </c>
      <c r="E7140" t="s">
        <v>5</v>
      </c>
      <c r="F7140">
        <v>1</v>
      </c>
      <c r="G7140" t="s">
        <v>24</v>
      </c>
      <c r="H7140">
        <v>3692925</v>
      </c>
      <c r="I7140">
        <v>3694083</v>
      </c>
      <c r="J7140" t="s">
        <v>37</v>
      </c>
      <c r="Q7140" t="s">
        <v>12439</v>
      </c>
      <c r="R7140">
        <v>1159</v>
      </c>
      <c r="T7140" t="s">
        <v>12440</v>
      </c>
    </row>
    <row r="7141" spans="1:20" x14ac:dyDescent="0.25">
      <c r="A7141" t="s">
        <v>28</v>
      </c>
      <c r="B7141" t="s">
        <v>29</v>
      </c>
      <c r="C7141" t="s">
        <v>22</v>
      </c>
      <c r="D7141" t="s">
        <v>23</v>
      </c>
      <c r="E7141" t="s">
        <v>5</v>
      </c>
      <c r="F7141">
        <v>1</v>
      </c>
      <c r="G7141" t="s">
        <v>24</v>
      </c>
      <c r="H7141">
        <v>3692925</v>
      </c>
      <c r="I7141">
        <v>3694083</v>
      </c>
      <c r="J7141" t="s">
        <v>37</v>
      </c>
      <c r="N7141" t="s">
        <v>10378</v>
      </c>
      <c r="Q7141" t="s">
        <v>12439</v>
      </c>
      <c r="R7141">
        <v>1159</v>
      </c>
      <c r="T7141" t="s">
        <v>35</v>
      </c>
    </row>
    <row r="7142" spans="1:20" x14ac:dyDescent="0.25">
      <c r="A7142" t="s">
        <v>20</v>
      </c>
      <c r="B7142" t="s">
        <v>36</v>
      </c>
      <c r="C7142" t="s">
        <v>22</v>
      </c>
      <c r="D7142" t="s">
        <v>23</v>
      </c>
      <c r="E7142" t="s">
        <v>5</v>
      </c>
      <c r="F7142">
        <v>1</v>
      </c>
      <c r="G7142" t="s">
        <v>24</v>
      </c>
      <c r="H7142">
        <v>3694123</v>
      </c>
      <c r="I7142">
        <v>3694992</v>
      </c>
      <c r="J7142" t="s">
        <v>37</v>
      </c>
      <c r="Q7142" t="s">
        <v>12441</v>
      </c>
      <c r="R7142">
        <v>870</v>
      </c>
      <c r="T7142" t="s">
        <v>12442</v>
      </c>
    </row>
    <row r="7143" spans="1:20" x14ac:dyDescent="0.25">
      <c r="A7143" t="s">
        <v>28</v>
      </c>
      <c r="B7143" t="s">
        <v>40</v>
      </c>
      <c r="C7143" t="s">
        <v>22</v>
      </c>
      <c r="D7143" t="s">
        <v>23</v>
      </c>
      <c r="E7143" t="s">
        <v>5</v>
      </c>
      <c r="F7143">
        <v>1</v>
      </c>
      <c r="G7143" t="s">
        <v>24</v>
      </c>
      <c r="H7143">
        <v>3694123</v>
      </c>
      <c r="I7143">
        <v>3694992</v>
      </c>
      <c r="J7143" t="s">
        <v>37</v>
      </c>
      <c r="K7143" t="s">
        <v>12443</v>
      </c>
      <c r="L7143" t="s">
        <v>12443</v>
      </c>
      <c r="N7143" t="s">
        <v>1805</v>
      </c>
      <c r="Q7143" t="s">
        <v>12441</v>
      </c>
      <c r="R7143">
        <v>870</v>
      </c>
      <c r="S7143">
        <v>289</v>
      </c>
    </row>
    <row r="7144" spans="1:20" x14ac:dyDescent="0.25">
      <c r="A7144" t="s">
        <v>20</v>
      </c>
      <c r="B7144" t="s">
        <v>36</v>
      </c>
      <c r="C7144" t="s">
        <v>22</v>
      </c>
      <c r="D7144" t="s">
        <v>23</v>
      </c>
      <c r="E7144" t="s">
        <v>5</v>
      </c>
      <c r="F7144">
        <v>1</v>
      </c>
      <c r="G7144" t="s">
        <v>24</v>
      </c>
      <c r="H7144">
        <v>3695324</v>
      </c>
      <c r="I7144">
        <v>3696715</v>
      </c>
      <c r="J7144" t="s">
        <v>37</v>
      </c>
      <c r="Q7144" t="s">
        <v>12444</v>
      </c>
      <c r="R7144">
        <v>1392</v>
      </c>
      <c r="T7144" t="s">
        <v>12445</v>
      </c>
    </row>
    <row r="7145" spans="1:20" x14ac:dyDescent="0.25">
      <c r="A7145" t="s">
        <v>28</v>
      </c>
      <c r="B7145" t="s">
        <v>40</v>
      </c>
      <c r="C7145" t="s">
        <v>22</v>
      </c>
      <c r="D7145" t="s">
        <v>23</v>
      </c>
      <c r="E7145" t="s">
        <v>5</v>
      </c>
      <c r="F7145">
        <v>1</v>
      </c>
      <c r="G7145" t="s">
        <v>24</v>
      </c>
      <c r="H7145">
        <v>3695324</v>
      </c>
      <c r="I7145">
        <v>3696715</v>
      </c>
      <c r="J7145" t="s">
        <v>37</v>
      </c>
      <c r="K7145" t="s">
        <v>12446</v>
      </c>
      <c r="L7145" t="s">
        <v>12446</v>
      </c>
      <c r="N7145" t="s">
        <v>12447</v>
      </c>
      <c r="Q7145" t="s">
        <v>12444</v>
      </c>
      <c r="R7145">
        <v>1392</v>
      </c>
      <c r="S7145">
        <v>463</v>
      </c>
    </row>
    <row r="7146" spans="1:20" x14ac:dyDescent="0.25">
      <c r="A7146" t="s">
        <v>20</v>
      </c>
      <c r="B7146" t="s">
        <v>36</v>
      </c>
      <c r="C7146" t="s">
        <v>22</v>
      </c>
      <c r="D7146" t="s">
        <v>23</v>
      </c>
      <c r="E7146" t="s">
        <v>5</v>
      </c>
      <c r="F7146">
        <v>1</v>
      </c>
      <c r="G7146" t="s">
        <v>24</v>
      </c>
      <c r="H7146">
        <v>3697127</v>
      </c>
      <c r="I7146">
        <v>3697471</v>
      </c>
      <c r="J7146" t="s">
        <v>37</v>
      </c>
      <c r="Q7146" t="s">
        <v>12448</v>
      </c>
      <c r="R7146">
        <v>345</v>
      </c>
      <c r="T7146" t="s">
        <v>12449</v>
      </c>
    </row>
    <row r="7147" spans="1:20" x14ac:dyDescent="0.25">
      <c r="A7147" t="s">
        <v>28</v>
      </c>
      <c r="B7147" t="s">
        <v>40</v>
      </c>
      <c r="C7147" t="s">
        <v>22</v>
      </c>
      <c r="D7147" t="s">
        <v>23</v>
      </c>
      <c r="E7147" t="s">
        <v>5</v>
      </c>
      <c r="F7147">
        <v>1</v>
      </c>
      <c r="G7147" t="s">
        <v>24</v>
      </c>
      <c r="H7147">
        <v>3697127</v>
      </c>
      <c r="I7147">
        <v>3697471</v>
      </c>
      <c r="J7147" t="s">
        <v>37</v>
      </c>
      <c r="K7147" t="s">
        <v>12450</v>
      </c>
      <c r="L7147" t="s">
        <v>12450</v>
      </c>
      <c r="N7147" t="s">
        <v>30</v>
      </c>
      <c r="Q7147" t="s">
        <v>12448</v>
      </c>
      <c r="R7147">
        <v>345</v>
      </c>
      <c r="S7147">
        <v>114</v>
      </c>
    </row>
    <row r="7148" spans="1:20" x14ac:dyDescent="0.25">
      <c r="A7148" t="s">
        <v>20</v>
      </c>
      <c r="B7148" t="s">
        <v>36</v>
      </c>
      <c r="C7148" t="s">
        <v>22</v>
      </c>
      <c r="D7148" t="s">
        <v>23</v>
      </c>
      <c r="E7148" t="s">
        <v>5</v>
      </c>
      <c r="F7148">
        <v>1</v>
      </c>
      <c r="G7148" t="s">
        <v>24</v>
      </c>
      <c r="H7148">
        <v>3697553</v>
      </c>
      <c r="I7148">
        <v>3698818</v>
      </c>
      <c r="J7148" t="s">
        <v>37</v>
      </c>
      <c r="Q7148" t="s">
        <v>12451</v>
      </c>
      <c r="R7148">
        <v>1266</v>
      </c>
      <c r="T7148" t="s">
        <v>12452</v>
      </c>
    </row>
    <row r="7149" spans="1:20" x14ac:dyDescent="0.25">
      <c r="A7149" t="s">
        <v>28</v>
      </c>
      <c r="B7149" t="s">
        <v>40</v>
      </c>
      <c r="C7149" t="s">
        <v>22</v>
      </c>
      <c r="D7149" t="s">
        <v>23</v>
      </c>
      <c r="E7149" t="s">
        <v>5</v>
      </c>
      <c r="F7149">
        <v>1</v>
      </c>
      <c r="G7149" t="s">
        <v>24</v>
      </c>
      <c r="H7149">
        <v>3697553</v>
      </c>
      <c r="I7149">
        <v>3698818</v>
      </c>
      <c r="J7149" t="s">
        <v>37</v>
      </c>
      <c r="K7149" t="s">
        <v>12453</v>
      </c>
      <c r="L7149" t="s">
        <v>12453</v>
      </c>
      <c r="N7149" t="s">
        <v>161</v>
      </c>
      <c r="Q7149" t="s">
        <v>12451</v>
      </c>
      <c r="R7149">
        <v>1266</v>
      </c>
      <c r="S7149">
        <v>421</v>
      </c>
    </row>
    <row r="7150" spans="1:20" x14ac:dyDescent="0.25">
      <c r="A7150" t="s">
        <v>20</v>
      </c>
      <c r="B7150" t="s">
        <v>36</v>
      </c>
      <c r="C7150" t="s">
        <v>22</v>
      </c>
      <c r="D7150" t="s">
        <v>23</v>
      </c>
      <c r="E7150" t="s">
        <v>5</v>
      </c>
      <c r="F7150">
        <v>1</v>
      </c>
      <c r="G7150" t="s">
        <v>24</v>
      </c>
      <c r="H7150">
        <v>3699012</v>
      </c>
      <c r="I7150">
        <v>3699929</v>
      </c>
      <c r="J7150" t="s">
        <v>25</v>
      </c>
      <c r="Q7150" t="s">
        <v>12454</v>
      </c>
      <c r="R7150">
        <v>918</v>
      </c>
      <c r="T7150" t="s">
        <v>12455</v>
      </c>
    </row>
    <row r="7151" spans="1:20" x14ac:dyDescent="0.25">
      <c r="A7151" t="s">
        <v>28</v>
      </c>
      <c r="B7151" t="s">
        <v>40</v>
      </c>
      <c r="C7151" t="s">
        <v>22</v>
      </c>
      <c r="D7151" t="s">
        <v>23</v>
      </c>
      <c r="E7151" t="s">
        <v>5</v>
      </c>
      <c r="F7151">
        <v>1</v>
      </c>
      <c r="G7151" t="s">
        <v>24</v>
      </c>
      <c r="H7151">
        <v>3699012</v>
      </c>
      <c r="I7151">
        <v>3699929</v>
      </c>
      <c r="J7151" t="s">
        <v>25</v>
      </c>
      <c r="K7151" t="s">
        <v>12456</v>
      </c>
      <c r="L7151" t="s">
        <v>12456</v>
      </c>
      <c r="N7151" t="s">
        <v>2304</v>
      </c>
      <c r="Q7151" t="s">
        <v>12454</v>
      </c>
      <c r="R7151">
        <v>918</v>
      </c>
      <c r="S7151">
        <v>305</v>
      </c>
    </row>
    <row r="7152" spans="1:20" x14ac:dyDescent="0.25">
      <c r="A7152" t="s">
        <v>20</v>
      </c>
      <c r="B7152" t="s">
        <v>36</v>
      </c>
      <c r="C7152" t="s">
        <v>22</v>
      </c>
      <c r="D7152" t="s">
        <v>23</v>
      </c>
      <c r="E7152" t="s">
        <v>5</v>
      </c>
      <c r="F7152">
        <v>1</v>
      </c>
      <c r="G7152" t="s">
        <v>24</v>
      </c>
      <c r="H7152">
        <v>3700019</v>
      </c>
      <c r="I7152">
        <v>3700327</v>
      </c>
      <c r="J7152" t="s">
        <v>25</v>
      </c>
      <c r="Q7152" t="s">
        <v>12457</v>
      </c>
      <c r="R7152">
        <v>309</v>
      </c>
      <c r="T7152" t="s">
        <v>12458</v>
      </c>
    </row>
    <row r="7153" spans="1:20" x14ac:dyDescent="0.25">
      <c r="A7153" t="s">
        <v>28</v>
      </c>
      <c r="B7153" t="s">
        <v>40</v>
      </c>
      <c r="C7153" t="s">
        <v>22</v>
      </c>
      <c r="D7153" t="s">
        <v>23</v>
      </c>
      <c r="E7153" t="s">
        <v>5</v>
      </c>
      <c r="F7153">
        <v>1</v>
      </c>
      <c r="G7153" t="s">
        <v>24</v>
      </c>
      <c r="H7153">
        <v>3700019</v>
      </c>
      <c r="I7153">
        <v>3700327</v>
      </c>
      <c r="J7153" t="s">
        <v>25</v>
      </c>
      <c r="K7153" t="s">
        <v>12459</v>
      </c>
      <c r="L7153" t="s">
        <v>12459</v>
      </c>
      <c r="N7153" t="s">
        <v>12460</v>
      </c>
      <c r="Q7153" t="s">
        <v>12457</v>
      </c>
      <c r="R7153">
        <v>309</v>
      </c>
      <c r="S7153">
        <v>102</v>
      </c>
    </row>
    <row r="7154" spans="1:20" x14ac:dyDescent="0.25">
      <c r="A7154" t="s">
        <v>20</v>
      </c>
      <c r="B7154" t="s">
        <v>36</v>
      </c>
      <c r="C7154" t="s">
        <v>22</v>
      </c>
      <c r="D7154" t="s">
        <v>23</v>
      </c>
      <c r="E7154" t="s">
        <v>5</v>
      </c>
      <c r="F7154">
        <v>1</v>
      </c>
      <c r="G7154" t="s">
        <v>24</v>
      </c>
      <c r="H7154">
        <v>3700514</v>
      </c>
      <c r="I7154">
        <v>3702181</v>
      </c>
      <c r="J7154" t="s">
        <v>25</v>
      </c>
      <c r="Q7154" t="s">
        <v>12461</v>
      </c>
      <c r="R7154">
        <v>1668</v>
      </c>
      <c r="T7154" t="s">
        <v>12462</v>
      </c>
    </row>
    <row r="7155" spans="1:20" x14ac:dyDescent="0.25">
      <c r="A7155" t="s">
        <v>28</v>
      </c>
      <c r="B7155" t="s">
        <v>40</v>
      </c>
      <c r="C7155" t="s">
        <v>22</v>
      </c>
      <c r="D7155" t="s">
        <v>23</v>
      </c>
      <c r="E7155" t="s">
        <v>5</v>
      </c>
      <c r="F7155">
        <v>1</v>
      </c>
      <c r="G7155" t="s">
        <v>24</v>
      </c>
      <c r="H7155">
        <v>3700514</v>
      </c>
      <c r="I7155">
        <v>3702181</v>
      </c>
      <c r="J7155" t="s">
        <v>25</v>
      </c>
      <c r="K7155" t="s">
        <v>12463</v>
      </c>
      <c r="L7155" t="s">
        <v>12463</v>
      </c>
      <c r="N7155" t="s">
        <v>12464</v>
      </c>
      <c r="Q7155" t="s">
        <v>12461</v>
      </c>
      <c r="R7155">
        <v>1668</v>
      </c>
      <c r="S7155">
        <v>555</v>
      </c>
    </row>
    <row r="7156" spans="1:20" x14ac:dyDescent="0.25">
      <c r="A7156" t="s">
        <v>20</v>
      </c>
      <c r="B7156" t="s">
        <v>36</v>
      </c>
      <c r="C7156" t="s">
        <v>22</v>
      </c>
      <c r="D7156" t="s">
        <v>23</v>
      </c>
      <c r="E7156" t="s">
        <v>5</v>
      </c>
      <c r="F7156">
        <v>1</v>
      </c>
      <c r="G7156" t="s">
        <v>24</v>
      </c>
      <c r="H7156">
        <v>3702313</v>
      </c>
      <c r="I7156">
        <v>3702936</v>
      </c>
      <c r="J7156" t="s">
        <v>37</v>
      </c>
      <c r="Q7156" t="s">
        <v>12465</v>
      </c>
      <c r="R7156">
        <v>624</v>
      </c>
      <c r="T7156" t="s">
        <v>12466</v>
      </c>
    </row>
    <row r="7157" spans="1:20" x14ac:dyDescent="0.25">
      <c r="A7157" t="s">
        <v>28</v>
      </c>
      <c r="B7157" t="s">
        <v>40</v>
      </c>
      <c r="C7157" t="s">
        <v>22</v>
      </c>
      <c r="D7157" t="s">
        <v>23</v>
      </c>
      <c r="E7157" t="s">
        <v>5</v>
      </c>
      <c r="F7157">
        <v>1</v>
      </c>
      <c r="G7157" t="s">
        <v>24</v>
      </c>
      <c r="H7157">
        <v>3702313</v>
      </c>
      <c r="I7157">
        <v>3702936</v>
      </c>
      <c r="J7157" t="s">
        <v>37</v>
      </c>
      <c r="K7157" t="s">
        <v>12467</v>
      </c>
      <c r="L7157" t="s">
        <v>12467</v>
      </c>
      <c r="N7157" t="s">
        <v>3895</v>
      </c>
      <c r="Q7157" t="s">
        <v>12465</v>
      </c>
      <c r="R7157">
        <v>624</v>
      </c>
      <c r="S7157">
        <v>207</v>
      </c>
    </row>
    <row r="7158" spans="1:20" x14ac:dyDescent="0.25">
      <c r="A7158" t="s">
        <v>20</v>
      </c>
      <c r="B7158" t="s">
        <v>36</v>
      </c>
      <c r="C7158" t="s">
        <v>22</v>
      </c>
      <c r="D7158" t="s">
        <v>23</v>
      </c>
      <c r="E7158" t="s">
        <v>5</v>
      </c>
      <c r="F7158">
        <v>1</v>
      </c>
      <c r="G7158" t="s">
        <v>24</v>
      </c>
      <c r="H7158">
        <v>3702933</v>
      </c>
      <c r="I7158">
        <v>3703484</v>
      </c>
      <c r="J7158" t="s">
        <v>37</v>
      </c>
      <c r="Q7158" t="s">
        <v>12468</v>
      </c>
      <c r="R7158">
        <v>552</v>
      </c>
      <c r="T7158" t="s">
        <v>12469</v>
      </c>
    </row>
    <row r="7159" spans="1:20" x14ac:dyDescent="0.25">
      <c r="A7159" t="s">
        <v>28</v>
      </c>
      <c r="B7159" t="s">
        <v>40</v>
      </c>
      <c r="C7159" t="s">
        <v>22</v>
      </c>
      <c r="D7159" t="s">
        <v>23</v>
      </c>
      <c r="E7159" t="s">
        <v>5</v>
      </c>
      <c r="F7159">
        <v>1</v>
      </c>
      <c r="G7159" t="s">
        <v>24</v>
      </c>
      <c r="H7159">
        <v>3702933</v>
      </c>
      <c r="I7159">
        <v>3703484</v>
      </c>
      <c r="J7159" t="s">
        <v>37</v>
      </c>
      <c r="K7159" t="s">
        <v>12470</v>
      </c>
      <c r="L7159" t="s">
        <v>12470</v>
      </c>
      <c r="N7159" t="s">
        <v>3823</v>
      </c>
      <c r="Q7159" t="s">
        <v>12468</v>
      </c>
      <c r="R7159">
        <v>552</v>
      </c>
      <c r="S7159">
        <v>183</v>
      </c>
    </row>
    <row r="7160" spans="1:20" x14ac:dyDescent="0.25">
      <c r="A7160" t="s">
        <v>20</v>
      </c>
      <c r="B7160" t="s">
        <v>36</v>
      </c>
      <c r="C7160" t="s">
        <v>22</v>
      </c>
      <c r="D7160" t="s">
        <v>23</v>
      </c>
      <c r="E7160" t="s">
        <v>5</v>
      </c>
      <c r="F7160">
        <v>1</v>
      </c>
      <c r="G7160" t="s">
        <v>24</v>
      </c>
      <c r="H7160">
        <v>3703540</v>
      </c>
      <c r="I7160">
        <v>3705354</v>
      </c>
      <c r="J7160" t="s">
        <v>37</v>
      </c>
      <c r="Q7160" t="s">
        <v>12471</v>
      </c>
      <c r="R7160">
        <v>1815</v>
      </c>
      <c r="T7160" t="s">
        <v>12472</v>
      </c>
    </row>
    <row r="7161" spans="1:20" x14ac:dyDescent="0.25">
      <c r="A7161" t="s">
        <v>28</v>
      </c>
      <c r="B7161" t="s">
        <v>40</v>
      </c>
      <c r="C7161" t="s">
        <v>22</v>
      </c>
      <c r="D7161" t="s">
        <v>23</v>
      </c>
      <c r="E7161" t="s">
        <v>5</v>
      </c>
      <c r="F7161">
        <v>1</v>
      </c>
      <c r="G7161" t="s">
        <v>24</v>
      </c>
      <c r="H7161">
        <v>3703540</v>
      </c>
      <c r="I7161">
        <v>3705354</v>
      </c>
      <c r="J7161" t="s">
        <v>37</v>
      </c>
      <c r="K7161" t="s">
        <v>12473</v>
      </c>
      <c r="L7161" t="s">
        <v>12473</v>
      </c>
      <c r="N7161" t="s">
        <v>12474</v>
      </c>
      <c r="Q7161" t="s">
        <v>12471</v>
      </c>
      <c r="R7161">
        <v>1815</v>
      </c>
      <c r="S7161">
        <v>604</v>
      </c>
    </row>
    <row r="7162" spans="1:20" x14ac:dyDescent="0.25">
      <c r="A7162" t="s">
        <v>20</v>
      </c>
      <c r="B7162" t="s">
        <v>36</v>
      </c>
      <c r="C7162" t="s">
        <v>22</v>
      </c>
      <c r="D7162" t="s">
        <v>23</v>
      </c>
      <c r="E7162" t="s">
        <v>5</v>
      </c>
      <c r="F7162">
        <v>1</v>
      </c>
      <c r="G7162" t="s">
        <v>24</v>
      </c>
      <c r="H7162">
        <v>3705373</v>
      </c>
      <c r="I7162">
        <v>3705627</v>
      </c>
      <c r="J7162" t="s">
        <v>37</v>
      </c>
      <c r="Q7162" t="s">
        <v>12475</v>
      </c>
      <c r="R7162">
        <v>255</v>
      </c>
      <c r="T7162" t="s">
        <v>12476</v>
      </c>
    </row>
    <row r="7163" spans="1:20" x14ac:dyDescent="0.25">
      <c r="A7163" t="s">
        <v>28</v>
      </c>
      <c r="B7163" t="s">
        <v>40</v>
      </c>
      <c r="C7163" t="s">
        <v>22</v>
      </c>
      <c r="D7163" t="s">
        <v>23</v>
      </c>
      <c r="E7163" t="s">
        <v>5</v>
      </c>
      <c r="F7163">
        <v>1</v>
      </c>
      <c r="G7163" t="s">
        <v>24</v>
      </c>
      <c r="H7163">
        <v>3705373</v>
      </c>
      <c r="I7163">
        <v>3705627</v>
      </c>
      <c r="J7163" t="s">
        <v>37</v>
      </c>
      <c r="K7163" t="s">
        <v>12477</v>
      </c>
      <c r="L7163" t="s">
        <v>12477</v>
      </c>
      <c r="N7163" t="s">
        <v>30</v>
      </c>
      <c r="Q7163" t="s">
        <v>12475</v>
      </c>
      <c r="R7163">
        <v>255</v>
      </c>
      <c r="S7163">
        <v>84</v>
      </c>
    </row>
    <row r="7164" spans="1:20" x14ac:dyDescent="0.25">
      <c r="A7164" t="s">
        <v>20</v>
      </c>
      <c r="B7164" t="s">
        <v>36</v>
      </c>
      <c r="C7164" t="s">
        <v>22</v>
      </c>
      <c r="D7164" t="s">
        <v>23</v>
      </c>
      <c r="E7164" t="s">
        <v>5</v>
      </c>
      <c r="F7164">
        <v>1</v>
      </c>
      <c r="G7164" t="s">
        <v>24</v>
      </c>
      <c r="H7164">
        <v>3705799</v>
      </c>
      <c r="I7164">
        <v>3706563</v>
      </c>
      <c r="J7164" t="s">
        <v>25</v>
      </c>
      <c r="Q7164" t="s">
        <v>12478</v>
      </c>
      <c r="R7164">
        <v>765</v>
      </c>
      <c r="T7164" t="s">
        <v>12479</v>
      </c>
    </row>
    <row r="7165" spans="1:20" x14ac:dyDescent="0.25">
      <c r="A7165" t="s">
        <v>28</v>
      </c>
      <c r="B7165" t="s">
        <v>40</v>
      </c>
      <c r="C7165" t="s">
        <v>22</v>
      </c>
      <c r="D7165" t="s">
        <v>23</v>
      </c>
      <c r="E7165" t="s">
        <v>5</v>
      </c>
      <c r="F7165">
        <v>1</v>
      </c>
      <c r="G7165" t="s">
        <v>24</v>
      </c>
      <c r="H7165">
        <v>3705799</v>
      </c>
      <c r="I7165">
        <v>3706563</v>
      </c>
      <c r="J7165" t="s">
        <v>25</v>
      </c>
      <c r="K7165" t="s">
        <v>12480</v>
      </c>
      <c r="L7165" t="s">
        <v>12480</v>
      </c>
      <c r="N7165" t="s">
        <v>1391</v>
      </c>
      <c r="Q7165" t="s">
        <v>12478</v>
      </c>
      <c r="R7165">
        <v>765</v>
      </c>
      <c r="S7165">
        <v>254</v>
      </c>
    </row>
    <row r="7166" spans="1:20" x14ac:dyDescent="0.25">
      <c r="A7166" t="s">
        <v>20</v>
      </c>
      <c r="B7166" t="s">
        <v>36</v>
      </c>
      <c r="C7166" t="s">
        <v>22</v>
      </c>
      <c r="D7166" t="s">
        <v>23</v>
      </c>
      <c r="E7166" t="s">
        <v>5</v>
      </c>
      <c r="F7166">
        <v>1</v>
      </c>
      <c r="G7166" t="s">
        <v>24</v>
      </c>
      <c r="H7166">
        <v>3706590</v>
      </c>
      <c r="I7166">
        <v>3707888</v>
      </c>
      <c r="J7166" t="s">
        <v>25</v>
      </c>
      <c r="Q7166" t="s">
        <v>12481</v>
      </c>
      <c r="R7166">
        <v>1299</v>
      </c>
      <c r="T7166" t="s">
        <v>12482</v>
      </c>
    </row>
    <row r="7167" spans="1:20" x14ac:dyDescent="0.25">
      <c r="A7167" t="s">
        <v>28</v>
      </c>
      <c r="B7167" t="s">
        <v>40</v>
      </c>
      <c r="C7167" t="s">
        <v>22</v>
      </c>
      <c r="D7167" t="s">
        <v>23</v>
      </c>
      <c r="E7167" t="s">
        <v>5</v>
      </c>
      <c r="F7167">
        <v>1</v>
      </c>
      <c r="G7167" t="s">
        <v>24</v>
      </c>
      <c r="H7167">
        <v>3706590</v>
      </c>
      <c r="I7167">
        <v>3707888</v>
      </c>
      <c r="J7167" t="s">
        <v>25</v>
      </c>
      <c r="K7167" t="s">
        <v>12483</v>
      </c>
      <c r="L7167" t="s">
        <v>12483</v>
      </c>
      <c r="N7167" t="s">
        <v>12484</v>
      </c>
      <c r="Q7167" t="s">
        <v>12481</v>
      </c>
      <c r="R7167">
        <v>1299</v>
      </c>
      <c r="S7167">
        <v>432</v>
      </c>
    </row>
    <row r="7168" spans="1:20" x14ac:dyDescent="0.25">
      <c r="A7168" t="s">
        <v>20</v>
      </c>
      <c r="B7168" t="s">
        <v>36</v>
      </c>
      <c r="C7168" t="s">
        <v>22</v>
      </c>
      <c r="D7168" t="s">
        <v>23</v>
      </c>
      <c r="E7168" t="s">
        <v>5</v>
      </c>
      <c r="F7168">
        <v>1</v>
      </c>
      <c r="G7168" t="s">
        <v>24</v>
      </c>
      <c r="H7168">
        <v>3707972</v>
      </c>
      <c r="I7168">
        <v>3709054</v>
      </c>
      <c r="J7168" t="s">
        <v>25</v>
      </c>
      <c r="Q7168" t="s">
        <v>12485</v>
      </c>
      <c r="R7168">
        <v>1083</v>
      </c>
      <c r="T7168" t="s">
        <v>12486</v>
      </c>
    </row>
    <row r="7169" spans="1:20" x14ac:dyDescent="0.25">
      <c r="A7169" t="s">
        <v>28</v>
      </c>
      <c r="B7169" t="s">
        <v>40</v>
      </c>
      <c r="C7169" t="s">
        <v>22</v>
      </c>
      <c r="D7169" t="s">
        <v>23</v>
      </c>
      <c r="E7169" t="s">
        <v>5</v>
      </c>
      <c r="F7169">
        <v>1</v>
      </c>
      <c r="G7169" t="s">
        <v>24</v>
      </c>
      <c r="H7169">
        <v>3707972</v>
      </c>
      <c r="I7169">
        <v>3709054</v>
      </c>
      <c r="J7169" t="s">
        <v>25</v>
      </c>
      <c r="K7169" t="s">
        <v>12487</v>
      </c>
      <c r="L7169" t="s">
        <v>12487</v>
      </c>
      <c r="N7169" t="s">
        <v>4710</v>
      </c>
      <c r="Q7169" t="s">
        <v>12485</v>
      </c>
      <c r="R7169">
        <v>1083</v>
      </c>
      <c r="S7169">
        <v>360</v>
      </c>
    </row>
    <row r="7170" spans="1:20" x14ac:dyDescent="0.25">
      <c r="A7170" t="s">
        <v>20</v>
      </c>
      <c r="B7170" t="s">
        <v>36</v>
      </c>
      <c r="C7170" t="s">
        <v>22</v>
      </c>
      <c r="D7170" t="s">
        <v>23</v>
      </c>
      <c r="E7170" t="s">
        <v>5</v>
      </c>
      <c r="F7170">
        <v>1</v>
      </c>
      <c r="G7170" t="s">
        <v>24</v>
      </c>
      <c r="H7170">
        <v>3709062</v>
      </c>
      <c r="I7170">
        <v>3709904</v>
      </c>
      <c r="J7170" t="s">
        <v>25</v>
      </c>
      <c r="Q7170" t="s">
        <v>12488</v>
      </c>
      <c r="R7170">
        <v>843</v>
      </c>
      <c r="T7170" t="s">
        <v>12489</v>
      </c>
    </row>
    <row r="7171" spans="1:20" x14ac:dyDescent="0.25">
      <c r="A7171" t="s">
        <v>28</v>
      </c>
      <c r="B7171" t="s">
        <v>40</v>
      </c>
      <c r="C7171" t="s">
        <v>22</v>
      </c>
      <c r="D7171" t="s">
        <v>23</v>
      </c>
      <c r="E7171" t="s">
        <v>5</v>
      </c>
      <c r="F7171">
        <v>1</v>
      </c>
      <c r="G7171" t="s">
        <v>24</v>
      </c>
      <c r="H7171">
        <v>3709062</v>
      </c>
      <c r="I7171">
        <v>3709904</v>
      </c>
      <c r="J7171" t="s">
        <v>25</v>
      </c>
      <c r="K7171" t="s">
        <v>12490</v>
      </c>
      <c r="L7171" t="s">
        <v>12490</v>
      </c>
      <c r="N7171" t="s">
        <v>12491</v>
      </c>
      <c r="Q7171" t="s">
        <v>12488</v>
      </c>
      <c r="R7171">
        <v>843</v>
      </c>
      <c r="S7171">
        <v>280</v>
      </c>
    </row>
    <row r="7172" spans="1:20" x14ac:dyDescent="0.25">
      <c r="A7172" t="s">
        <v>20</v>
      </c>
      <c r="B7172" t="s">
        <v>36</v>
      </c>
      <c r="C7172" t="s">
        <v>22</v>
      </c>
      <c r="D7172" t="s">
        <v>23</v>
      </c>
      <c r="E7172" t="s">
        <v>5</v>
      </c>
      <c r="F7172">
        <v>1</v>
      </c>
      <c r="G7172" t="s">
        <v>24</v>
      </c>
      <c r="H7172">
        <v>3709972</v>
      </c>
      <c r="I7172">
        <v>3710283</v>
      </c>
      <c r="J7172" t="s">
        <v>25</v>
      </c>
      <c r="Q7172" t="s">
        <v>12492</v>
      </c>
      <c r="R7172">
        <v>312</v>
      </c>
      <c r="T7172" t="s">
        <v>12493</v>
      </c>
    </row>
    <row r="7173" spans="1:20" x14ac:dyDescent="0.25">
      <c r="A7173" t="s">
        <v>28</v>
      </c>
      <c r="B7173" t="s">
        <v>40</v>
      </c>
      <c r="C7173" t="s">
        <v>22</v>
      </c>
      <c r="D7173" t="s">
        <v>23</v>
      </c>
      <c r="E7173" t="s">
        <v>5</v>
      </c>
      <c r="F7173">
        <v>1</v>
      </c>
      <c r="G7173" t="s">
        <v>24</v>
      </c>
      <c r="H7173">
        <v>3709972</v>
      </c>
      <c r="I7173">
        <v>3710283</v>
      </c>
      <c r="J7173" t="s">
        <v>25</v>
      </c>
      <c r="K7173" t="s">
        <v>12494</v>
      </c>
      <c r="L7173" t="s">
        <v>12494</v>
      </c>
      <c r="N7173" t="s">
        <v>12495</v>
      </c>
      <c r="Q7173" t="s">
        <v>12492</v>
      </c>
      <c r="R7173">
        <v>312</v>
      </c>
      <c r="S7173">
        <v>103</v>
      </c>
    </row>
    <row r="7174" spans="1:20" x14ac:dyDescent="0.25">
      <c r="A7174" t="s">
        <v>20</v>
      </c>
      <c r="B7174" t="s">
        <v>36</v>
      </c>
      <c r="C7174" t="s">
        <v>22</v>
      </c>
      <c r="D7174" t="s">
        <v>23</v>
      </c>
      <c r="E7174" t="s">
        <v>5</v>
      </c>
      <c r="F7174">
        <v>1</v>
      </c>
      <c r="G7174" t="s">
        <v>24</v>
      </c>
      <c r="H7174">
        <v>3710297</v>
      </c>
      <c r="I7174">
        <v>3710893</v>
      </c>
      <c r="J7174" t="s">
        <v>25</v>
      </c>
      <c r="Q7174" t="s">
        <v>12496</v>
      </c>
      <c r="R7174">
        <v>597</v>
      </c>
      <c r="T7174" t="s">
        <v>12497</v>
      </c>
    </row>
    <row r="7175" spans="1:20" x14ac:dyDescent="0.25">
      <c r="A7175" t="s">
        <v>28</v>
      </c>
      <c r="B7175" t="s">
        <v>40</v>
      </c>
      <c r="C7175" t="s">
        <v>22</v>
      </c>
      <c r="D7175" t="s">
        <v>23</v>
      </c>
      <c r="E7175" t="s">
        <v>5</v>
      </c>
      <c r="F7175">
        <v>1</v>
      </c>
      <c r="G7175" t="s">
        <v>24</v>
      </c>
      <c r="H7175">
        <v>3710297</v>
      </c>
      <c r="I7175">
        <v>3710893</v>
      </c>
      <c r="J7175" t="s">
        <v>25</v>
      </c>
      <c r="K7175" t="s">
        <v>12498</v>
      </c>
      <c r="L7175" t="s">
        <v>12498</v>
      </c>
      <c r="N7175" t="s">
        <v>12499</v>
      </c>
      <c r="Q7175" t="s">
        <v>12496</v>
      </c>
      <c r="R7175">
        <v>597</v>
      </c>
      <c r="S7175">
        <v>198</v>
      </c>
    </row>
    <row r="7176" spans="1:20" x14ac:dyDescent="0.25">
      <c r="A7176" t="s">
        <v>20</v>
      </c>
      <c r="B7176" t="s">
        <v>36</v>
      </c>
      <c r="C7176" t="s">
        <v>22</v>
      </c>
      <c r="D7176" t="s">
        <v>23</v>
      </c>
      <c r="E7176" t="s">
        <v>5</v>
      </c>
      <c r="F7176">
        <v>1</v>
      </c>
      <c r="G7176" t="s">
        <v>24</v>
      </c>
      <c r="H7176">
        <v>3711102</v>
      </c>
      <c r="I7176">
        <v>3711893</v>
      </c>
      <c r="J7176" t="s">
        <v>25</v>
      </c>
      <c r="Q7176" t="s">
        <v>12500</v>
      </c>
      <c r="R7176">
        <v>792</v>
      </c>
      <c r="T7176" t="s">
        <v>12501</v>
      </c>
    </row>
    <row r="7177" spans="1:20" x14ac:dyDescent="0.25">
      <c r="A7177" t="s">
        <v>28</v>
      </c>
      <c r="B7177" t="s">
        <v>40</v>
      </c>
      <c r="C7177" t="s">
        <v>22</v>
      </c>
      <c r="D7177" t="s">
        <v>23</v>
      </c>
      <c r="E7177" t="s">
        <v>5</v>
      </c>
      <c r="F7177">
        <v>1</v>
      </c>
      <c r="G7177" t="s">
        <v>24</v>
      </c>
      <c r="H7177">
        <v>3711102</v>
      </c>
      <c r="I7177">
        <v>3711893</v>
      </c>
      <c r="J7177" t="s">
        <v>25</v>
      </c>
      <c r="K7177" t="s">
        <v>12502</v>
      </c>
      <c r="L7177" t="s">
        <v>12502</v>
      </c>
      <c r="N7177" t="s">
        <v>12503</v>
      </c>
      <c r="Q7177" t="s">
        <v>12500</v>
      </c>
      <c r="R7177">
        <v>792</v>
      </c>
      <c r="S7177">
        <v>263</v>
      </c>
    </row>
    <row r="7178" spans="1:20" x14ac:dyDescent="0.25">
      <c r="A7178" t="s">
        <v>20</v>
      </c>
      <c r="B7178" t="s">
        <v>36</v>
      </c>
      <c r="C7178" t="s">
        <v>22</v>
      </c>
      <c r="D7178" t="s">
        <v>23</v>
      </c>
      <c r="E7178" t="s">
        <v>5</v>
      </c>
      <c r="F7178">
        <v>1</v>
      </c>
      <c r="G7178" t="s">
        <v>24</v>
      </c>
      <c r="H7178">
        <v>3712001</v>
      </c>
      <c r="I7178">
        <v>3713599</v>
      </c>
      <c r="J7178" t="s">
        <v>37</v>
      </c>
      <c r="Q7178" t="s">
        <v>12504</v>
      </c>
      <c r="R7178">
        <v>1599</v>
      </c>
      <c r="T7178" t="s">
        <v>12505</v>
      </c>
    </row>
    <row r="7179" spans="1:20" x14ac:dyDescent="0.25">
      <c r="A7179" t="s">
        <v>28</v>
      </c>
      <c r="B7179" t="s">
        <v>40</v>
      </c>
      <c r="C7179" t="s">
        <v>22</v>
      </c>
      <c r="D7179" t="s">
        <v>23</v>
      </c>
      <c r="E7179" t="s">
        <v>5</v>
      </c>
      <c r="F7179">
        <v>1</v>
      </c>
      <c r="G7179" t="s">
        <v>24</v>
      </c>
      <c r="H7179">
        <v>3712001</v>
      </c>
      <c r="I7179">
        <v>3713599</v>
      </c>
      <c r="J7179" t="s">
        <v>37</v>
      </c>
      <c r="K7179" t="s">
        <v>12506</v>
      </c>
      <c r="L7179" t="s">
        <v>12506</v>
      </c>
      <c r="N7179" t="s">
        <v>12507</v>
      </c>
      <c r="Q7179" t="s">
        <v>12504</v>
      </c>
      <c r="R7179">
        <v>1599</v>
      </c>
      <c r="S7179">
        <v>532</v>
      </c>
    </row>
    <row r="7180" spans="1:20" x14ac:dyDescent="0.25">
      <c r="A7180" t="s">
        <v>20</v>
      </c>
      <c r="B7180" t="s">
        <v>36</v>
      </c>
      <c r="C7180" t="s">
        <v>22</v>
      </c>
      <c r="D7180" t="s">
        <v>23</v>
      </c>
      <c r="E7180" t="s">
        <v>5</v>
      </c>
      <c r="F7180">
        <v>1</v>
      </c>
      <c r="G7180" t="s">
        <v>24</v>
      </c>
      <c r="H7180">
        <v>3713582</v>
      </c>
      <c r="I7180">
        <v>3713803</v>
      </c>
      <c r="J7180" t="s">
        <v>25</v>
      </c>
      <c r="Q7180" t="s">
        <v>12508</v>
      </c>
      <c r="R7180">
        <v>222</v>
      </c>
    </row>
    <row r="7181" spans="1:20" x14ac:dyDescent="0.25">
      <c r="A7181" t="s">
        <v>28</v>
      </c>
      <c r="B7181" t="s">
        <v>40</v>
      </c>
      <c r="C7181" t="s">
        <v>22</v>
      </c>
      <c r="D7181" t="s">
        <v>23</v>
      </c>
      <c r="E7181" t="s">
        <v>5</v>
      </c>
      <c r="F7181">
        <v>1</v>
      </c>
      <c r="G7181" t="s">
        <v>24</v>
      </c>
      <c r="H7181">
        <v>3713582</v>
      </c>
      <c r="I7181">
        <v>3713803</v>
      </c>
      <c r="J7181" t="s">
        <v>25</v>
      </c>
      <c r="K7181" t="s">
        <v>12509</v>
      </c>
      <c r="L7181" t="s">
        <v>12509</v>
      </c>
      <c r="N7181" t="s">
        <v>30</v>
      </c>
      <c r="Q7181" t="s">
        <v>12508</v>
      </c>
      <c r="R7181">
        <v>222</v>
      </c>
      <c r="S7181">
        <v>73</v>
      </c>
    </row>
    <row r="7182" spans="1:20" x14ac:dyDescent="0.25">
      <c r="A7182" t="s">
        <v>20</v>
      </c>
      <c r="B7182" t="s">
        <v>36</v>
      </c>
      <c r="C7182" t="s">
        <v>22</v>
      </c>
      <c r="D7182" t="s">
        <v>23</v>
      </c>
      <c r="E7182" t="s">
        <v>5</v>
      </c>
      <c r="F7182">
        <v>1</v>
      </c>
      <c r="G7182" t="s">
        <v>24</v>
      </c>
      <c r="H7182">
        <v>3714020</v>
      </c>
      <c r="I7182">
        <v>3714223</v>
      </c>
      <c r="J7182" t="s">
        <v>25</v>
      </c>
      <c r="Q7182" t="s">
        <v>12510</v>
      </c>
      <c r="R7182">
        <v>204</v>
      </c>
      <c r="T7182" t="s">
        <v>12511</v>
      </c>
    </row>
    <row r="7183" spans="1:20" x14ac:dyDescent="0.25">
      <c r="A7183" t="s">
        <v>28</v>
      </c>
      <c r="B7183" t="s">
        <v>40</v>
      </c>
      <c r="C7183" t="s">
        <v>22</v>
      </c>
      <c r="D7183" t="s">
        <v>23</v>
      </c>
      <c r="E7183" t="s">
        <v>5</v>
      </c>
      <c r="F7183">
        <v>1</v>
      </c>
      <c r="G7183" t="s">
        <v>24</v>
      </c>
      <c r="H7183">
        <v>3714020</v>
      </c>
      <c r="I7183">
        <v>3714223</v>
      </c>
      <c r="J7183" t="s">
        <v>25</v>
      </c>
      <c r="K7183" t="s">
        <v>12512</v>
      </c>
      <c r="L7183" t="s">
        <v>12512</v>
      </c>
      <c r="N7183" t="s">
        <v>4165</v>
      </c>
      <c r="Q7183" t="s">
        <v>12510</v>
      </c>
      <c r="R7183">
        <v>204</v>
      </c>
      <c r="S7183">
        <v>67</v>
      </c>
    </row>
    <row r="7184" spans="1:20" x14ac:dyDescent="0.25">
      <c r="A7184" t="s">
        <v>20</v>
      </c>
      <c r="B7184" t="s">
        <v>36</v>
      </c>
      <c r="C7184" t="s">
        <v>22</v>
      </c>
      <c r="D7184" t="s">
        <v>23</v>
      </c>
      <c r="E7184" t="s">
        <v>5</v>
      </c>
      <c r="F7184">
        <v>1</v>
      </c>
      <c r="G7184" t="s">
        <v>24</v>
      </c>
      <c r="H7184">
        <v>3714327</v>
      </c>
      <c r="I7184">
        <v>3715577</v>
      </c>
      <c r="J7184" t="s">
        <v>37</v>
      </c>
      <c r="Q7184" t="s">
        <v>12513</v>
      </c>
      <c r="R7184">
        <v>1251</v>
      </c>
      <c r="T7184" t="s">
        <v>12514</v>
      </c>
    </row>
    <row r="7185" spans="1:20" x14ac:dyDescent="0.25">
      <c r="A7185" t="s">
        <v>28</v>
      </c>
      <c r="B7185" t="s">
        <v>40</v>
      </c>
      <c r="C7185" t="s">
        <v>22</v>
      </c>
      <c r="D7185" t="s">
        <v>23</v>
      </c>
      <c r="E7185" t="s">
        <v>5</v>
      </c>
      <c r="F7185">
        <v>1</v>
      </c>
      <c r="G7185" t="s">
        <v>24</v>
      </c>
      <c r="H7185">
        <v>3714327</v>
      </c>
      <c r="I7185">
        <v>3715577</v>
      </c>
      <c r="J7185" t="s">
        <v>37</v>
      </c>
      <c r="K7185" t="s">
        <v>12515</v>
      </c>
      <c r="L7185" t="s">
        <v>12515</v>
      </c>
      <c r="N7185" t="s">
        <v>12516</v>
      </c>
      <c r="Q7185" t="s">
        <v>12513</v>
      </c>
      <c r="R7185">
        <v>1251</v>
      </c>
      <c r="S7185">
        <v>416</v>
      </c>
    </row>
    <row r="7186" spans="1:20" x14ac:dyDescent="0.25">
      <c r="A7186" t="s">
        <v>20</v>
      </c>
      <c r="B7186" t="s">
        <v>36</v>
      </c>
      <c r="C7186" t="s">
        <v>22</v>
      </c>
      <c r="D7186" t="s">
        <v>23</v>
      </c>
      <c r="E7186" t="s">
        <v>5</v>
      </c>
      <c r="F7186">
        <v>1</v>
      </c>
      <c r="G7186" t="s">
        <v>24</v>
      </c>
      <c r="H7186">
        <v>3715766</v>
      </c>
      <c r="I7186">
        <v>3716371</v>
      </c>
      <c r="J7186" t="s">
        <v>37</v>
      </c>
      <c r="Q7186" t="s">
        <v>12517</v>
      </c>
      <c r="R7186">
        <v>606</v>
      </c>
      <c r="T7186" t="s">
        <v>12518</v>
      </c>
    </row>
    <row r="7187" spans="1:20" x14ac:dyDescent="0.25">
      <c r="A7187" t="s">
        <v>28</v>
      </c>
      <c r="B7187" t="s">
        <v>40</v>
      </c>
      <c r="C7187" t="s">
        <v>22</v>
      </c>
      <c r="D7187" t="s">
        <v>23</v>
      </c>
      <c r="E7187" t="s">
        <v>5</v>
      </c>
      <c r="F7187">
        <v>1</v>
      </c>
      <c r="G7187" t="s">
        <v>24</v>
      </c>
      <c r="H7187">
        <v>3715766</v>
      </c>
      <c r="I7187">
        <v>3716371</v>
      </c>
      <c r="J7187" t="s">
        <v>37</v>
      </c>
      <c r="K7187" t="s">
        <v>12519</v>
      </c>
      <c r="L7187" t="s">
        <v>12519</v>
      </c>
      <c r="N7187" t="s">
        <v>12520</v>
      </c>
      <c r="Q7187" t="s">
        <v>12517</v>
      </c>
      <c r="R7187">
        <v>606</v>
      </c>
      <c r="S7187">
        <v>201</v>
      </c>
    </row>
    <row r="7188" spans="1:20" x14ac:dyDescent="0.25">
      <c r="A7188" t="s">
        <v>20</v>
      </c>
      <c r="B7188" t="s">
        <v>36</v>
      </c>
      <c r="C7188" t="s">
        <v>22</v>
      </c>
      <c r="D7188" t="s">
        <v>23</v>
      </c>
      <c r="E7188" t="s">
        <v>5</v>
      </c>
      <c r="F7188">
        <v>1</v>
      </c>
      <c r="G7188" t="s">
        <v>24</v>
      </c>
      <c r="H7188">
        <v>3716529</v>
      </c>
      <c r="I7188">
        <v>3717812</v>
      </c>
      <c r="J7188" t="s">
        <v>37</v>
      </c>
      <c r="Q7188" t="s">
        <v>12521</v>
      </c>
      <c r="R7188">
        <v>1284</v>
      </c>
      <c r="T7188" t="s">
        <v>12522</v>
      </c>
    </row>
    <row r="7189" spans="1:20" x14ac:dyDescent="0.25">
      <c r="A7189" t="s">
        <v>28</v>
      </c>
      <c r="B7189" t="s">
        <v>40</v>
      </c>
      <c r="C7189" t="s">
        <v>22</v>
      </c>
      <c r="D7189" t="s">
        <v>23</v>
      </c>
      <c r="E7189" t="s">
        <v>5</v>
      </c>
      <c r="F7189">
        <v>1</v>
      </c>
      <c r="G7189" t="s">
        <v>24</v>
      </c>
      <c r="H7189">
        <v>3716529</v>
      </c>
      <c r="I7189">
        <v>3717812</v>
      </c>
      <c r="J7189" t="s">
        <v>37</v>
      </c>
      <c r="K7189" t="s">
        <v>12523</v>
      </c>
      <c r="L7189" t="s">
        <v>12523</v>
      </c>
      <c r="N7189" t="s">
        <v>161</v>
      </c>
      <c r="Q7189" t="s">
        <v>12521</v>
      </c>
      <c r="R7189">
        <v>1284</v>
      </c>
      <c r="S7189">
        <v>427</v>
      </c>
    </row>
    <row r="7190" spans="1:20" x14ac:dyDescent="0.25">
      <c r="A7190" t="s">
        <v>20</v>
      </c>
      <c r="B7190" t="s">
        <v>36</v>
      </c>
      <c r="C7190" t="s">
        <v>22</v>
      </c>
      <c r="D7190" t="s">
        <v>23</v>
      </c>
      <c r="E7190" t="s">
        <v>5</v>
      </c>
      <c r="F7190">
        <v>1</v>
      </c>
      <c r="G7190" t="s">
        <v>24</v>
      </c>
      <c r="H7190">
        <v>3718032</v>
      </c>
      <c r="I7190">
        <v>3718652</v>
      </c>
      <c r="J7190" t="s">
        <v>25</v>
      </c>
      <c r="Q7190" t="s">
        <v>12524</v>
      </c>
      <c r="R7190">
        <v>621</v>
      </c>
      <c r="T7190" t="s">
        <v>12525</v>
      </c>
    </row>
    <row r="7191" spans="1:20" x14ac:dyDescent="0.25">
      <c r="A7191" t="s">
        <v>28</v>
      </c>
      <c r="B7191" t="s">
        <v>40</v>
      </c>
      <c r="C7191" t="s">
        <v>22</v>
      </c>
      <c r="D7191" t="s">
        <v>23</v>
      </c>
      <c r="E7191" t="s">
        <v>5</v>
      </c>
      <c r="F7191">
        <v>1</v>
      </c>
      <c r="G7191" t="s">
        <v>24</v>
      </c>
      <c r="H7191">
        <v>3718032</v>
      </c>
      <c r="I7191">
        <v>3718652</v>
      </c>
      <c r="J7191" t="s">
        <v>25</v>
      </c>
      <c r="K7191" t="s">
        <v>12526</v>
      </c>
      <c r="L7191" t="s">
        <v>12526</v>
      </c>
      <c r="N7191" t="s">
        <v>534</v>
      </c>
      <c r="Q7191" t="s">
        <v>12524</v>
      </c>
      <c r="R7191">
        <v>621</v>
      </c>
      <c r="S7191">
        <v>206</v>
      </c>
    </row>
    <row r="7192" spans="1:20" x14ac:dyDescent="0.25">
      <c r="A7192" t="s">
        <v>20</v>
      </c>
      <c r="B7192" t="s">
        <v>36</v>
      </c>
      <c r="C7192" t="s">
        <v>22</v>
      </c>
      <c r="D7192" t="s">
        <v>23</v>
      </c>
      <c r="E7192" t="s">
        <v>5</v>
      </c>
      <c r="F7192">
        <v>1</v>
      </c>
      <c r="G7192" t="s">
        <v>24</v>
      </c>
      <c r="H7192">
        <v>3718729</v>
      </c>
      <c r="I7192">
        <v>3719301</v>
      </c>
      <c r="J7192" t="s">
        <v>25</v>
      </c>
      <c r="Q7192" t="s">
        <v>12527</v>
      </c>
      <c r="R7192">
        <v>573</v>
      </c>
      <c r="T7192" t="s">
        <v>12528</v>
      </c>
    </row>
    <row r="7193" spans="1:20" x14ac:dyDescent="0.25">
      <c r="A7193" t="s">
        <v>28</v>
      </c>
      <c r="B7193" t="s">
        <v>40</v>
      </c>
      <c r="C7193" t="s">
        <v>22</v>
      </c>
      <c r="D7193" t="s">
        <v>23</v>
      </c>
      <c r="E7193" t="s">
        <v>5</v>
      </c>
      <c r="F7193">
        <v>1</v>
      </c>
      <c r="G7193" t="s">
        <v>24</v>
      </c>
      <c r="H7193">
        <v>3718729</v>
      </c>
      <c r="I7193">
        <v>3719301</v>
      </c>
      <c r="J7193" t="s">
        <v>25</v>
      </c>
      <c r="K7193" t="s">
        <v>12529</v>
      </c>
      <c r="L7193" t="s">
        <v>12529</v>
      </c>
      <c r="N7193" t="s">
        <v>12530</v>
      </c>
      <c r="Q7193" t="s">
        <v>12527</v>
      </c>
      <c r="R7193">
        <v>573</v>
      </c>
      <c r="S7193">
        <v>190</v>
      </c>
    </row>
    <row r="7194" spans="1:20" x14ac:dyDescent="0.25">
      <c r="A7194" t="s">
        <v>20</v>
      </c>
      <c r="B7194" t="s">
        <v>36</v>
      </c>
      <c r="C7194" t="s">
        <v>22</v>
      </c>
      <c r="D7194" t="s">
        <v>23</v>
      </c>
      <c r="E7194" t="s">
        <v>5</v>
      </c>
      <c r="F7194">
        <v>1</v>
      </c>
      <c r="G7194" t="s">
        <v>24</v>
      </c>
      <c r="H7194">
        <v>3719330</v>
      </c>
      <c r="I7194">
        <v>3720220</v>
      </c>
      <c r="J7194" t="s">
        <v>37</v>
      </c>
      <c r="Q7194" t="s">
        <v>12531</v>
      </c>
      <c r="R7194">
        <v>891</v>
      </c>
      <c r="T7194" t="s">
        <v>12532</v>
      </c>
    </row>
    <row r="7195" spans="1:20" x14ac:dyDescent="0.25">
      <c r="A7195" t="s">
        <v>28</v>
      </c>
      <c r="B7195" t="s">
        <v>40</v>
      </c>
      <c r="C7195" t="s">
        <v>22</v>
      </c>
      <c r="D7195" t="s">
        <v>23</v>
      </c>
      <c r="E7195" t="s">
        <v>5</v>
      </c>
      <c r="F7195">
        <v>1</v>
      </c>
      <c r="G7195" t="s">
        <v>24</v>
      </c>
      <c r="H7195">
        <v>3719330</v>
      </c>
      <c r="I7195">
        <v>3720220</v>
      </c>
      <c r="J7195" t="s">
        <v>37</v>
      </c>
      <c r="K7195" t="s">
        <v>12533</v>
      </c>
      <c r="L7195" t="s">
        <v>12533</v>
      </c>
      <c r="N7195" t="s">
        <v>2414</v>
      </c>
      <c r="Q7195" t="s">
        <v>12531</v>
      </c>
      <c r="R7195">
        <v>891</v>
      </c>
      <c r="S7195">
        <v>296</v>
      </c>
    </row>
    <row r="7196" spans="1:20" x14ac:dyDescent="0.25">
      <c r="A7196" t="s">
        <v>20</v>
      </c>
      <c r="B7196" t="s">
        <v>36</v>
      </c>
      <c r="C7196" t="s">
        <v>22</v>
      </c>
      <c r="D7196" t="s">
        <v>23</v>
      </c>
      <c r="E7196" t="s">
        <v>5</v>
      </c>
      <c r="F7196">
        <v>1</v>
      </c>
      <c r="G7196" t="s">
        <v>24</v>
      </c>
      <c r="H7196">
        <v>3720316</v>
      </c>
      <c r="I7196">
        <v>3721449</v>
      </c>
      <c r="J7196" t="s">
        <v>37</v>
      </c>
      <c r="Q7196" t="s">
        <v>12534</v>
      </c>
      <c r="R7196">
        <v>1134</v>
      </c>
      <c r="T7196" t="s">
        <v>12535</v>
      </c>
    </row>
    <row r="7197" spans="1:20" x14ac:dyDescent="0.25">
      <c r="A7197" t="s">
        <v>28</v>
      </c>
      <c r="B7197" t="s">
        <v>40</v>
      </c>
      <c r="C7197" t="s">
        <v>22</v>
      </c>
      <c r="D7197" t="s">
        <v>23</v>
      </c>
      <c r="E7197" t="s">
        <v>5</v>
      </c>
      <c r="F7197">
        <v>1</v>
      </c>
      <c r="G7197" t="s">
        <v>24</v>
      </c>
      <c r="H7197">
        <v>3720316</v>
      </c>
      <c r="I7197">
        <v>3721449</v>
      </c>
      <c r="J7197" t="s">
        <v>37</v>
      </c>
      <c r="K7197" t="s">
        <v>12536</v>
      </c>
      <c r="L7197" t="s">
        <v>12536</v>
      </c>
      <c r="N7197" t="s">
        <v>12537</v>
      </c>
      <c r="Q7197" t="s">
        <v>12534</v>
      </c>
      <c r="R7197">
        <v>1134</v>
      </c>
      <c r="S7197">
        <v>377</v>
      </c>
    </row>
    <row r="7198" spans="1:20" x14ac:dyDescent="0.25">
      <c r="A7198" t="s">
        <v>20</v>
      </c>
      <c r="B7198" t="s">
        <v>36</v>
      </c>
      <c r="C7198" t="s">
        <v>22</v>
      </c>
      <c r="D7198" t="s">
        <v>23</v>
      </c>
      <c r="E7198" t="s">
        <v>5</v>
      </c>
      <c r="F7198">
        <v>1</v>
      </c>
      <c r="G7198" t="s">
        <v>24</v>
      </c>
      <c r="H7198">
        <v>3721586</v>
      </c>
      <c r="I7198">
        <v>3721918</v>
      </c>
      <c r="J7198" t="s">
        <v>37</v>
      </c>
      <c r="Q7198" t="s">
        <v>12538</v>
      </c>
      <c r="R7198">
        <v>333</v>
      </c>
      <c r="T7198" t="s">
        <v>12539</v>
      </c>
    </row>
    <row r="7199" spans="1:20" x14ac:dyDescent="0.25">
      <c r="A7199" t="s">
        <v>28</v>
      </c>
      <c r="B7199" t="s">
        <v>40</v>
      </c>
      <c r="C7199" t="s">
        <v>22</v>
      </c>
      <c r="D7199" t="s">
        <v>23</v>
      </c>
      <c r="E7199" t="s">
        <v>5</v>
      </c>
      <c r="F7199">
        <v>1</v>
      </c>
      <c r="G7199" t="s">
        <v>24</v>
      </c>
      <c r="H7199">
        <v>3721586</v>
      </c>
      <c r="I7199">
        <v>3721918</v>
      </c>
      <c r="J7199" t="s">
        <v>37</v>
      </c>
      <c r="K7199" t="s">
        <v>12540</v>
      </c>
      <c r="L7199" t="s">
        <v>12540</v>
      </c>
      <c r="N7199" t="s">
        <v>12541</v>
      </c>
      <c r="Q7199" t="s">
        <v>12538</v>
      </c>
      <c r="R7199">
        <v>333</v>
      </c>
      <c r="S7199">
        <v>110</v>
      </c>
    </row>
    <row r="7200" spans="1:20" x14ac:dyDescent="0.25">
      <c r="A7200" t="s">
        <v>20</v>
      </c>
      <c r="B7200" t="s">
        <v>36</v>
      </c>
      <c r="C7200" t="s">
        <v>22</v>
      </c>
      <c r="D7200" t="s">
        <v>23</v>
      </c>
      <c r="E7200" t="s">
        <v>5</v>
      </c>
      <c r="F7200">
        <v>1</v>
      </c>
      <c r="G7200" t="s">
        <v>24</v>
      </c>
      <c r="H7200">
        <v>3722072</v>
      </c>
      <c r="I7200">
        <v>3722566</v>
      </c>
      <c r="J7200" t="s">
        <v>37</v>
      </c>
      <c r="Q7200" t="s">
        <v>12542</v>
      </c>
      <c r="R7200">
        <v>495</v>
      </c>
      <c r="T7200" t="s">
        <v>12543</v>
      </c>
    </row>
    <row r="7201" spans="1:20" x14ac:dyDescent="0.25">
      <c r="A7201" t="s">
        <v>28</v>
      </c>
      <c r="B7201" t="s">
        <v>40</v>
      </c>
      <c r="C7201" t="s">
        <v>22</v>
      </c>
      <c r="D7201" t="s">
        <v>23</v>
      </c>
      <c r="E7201" t="s">
        <v>5</v>
      </c>
      <c r="F7201">
        <v>1</v>
      </c>
      <c r="G7201" t="s">
        <v>24</v>
      </c>
      <c r="H7201">
        <v>3722072</v>
      </c>
      <c r="I7201">
        <v>3722566</v>
      </c>
      <c r="J7201" t="s">
        <v>37</v>
      </c>
      <c r="K7201" t="s">
        <v>12544</v>
      </c>
      <c r="L7201" t="s">
        <v>12544</v>
      </c>
      <c r="N7201" t="s">
        <v>12545</v>
      </c>
      <c r="Q7201" t="s">
        <v>12542</v>
      </c>
      <c r="R7201">
        <v>495</v>
      </c>
      <c r="S7201">
        <v>164</v>
      </c>
    </row>
    <row r="7202" spans="1:20" x14ac:dyDescent="0.25">
      <c r="A7202" t="s">
        <v>20</v>
      </c>
      <c r="B7202" t="s">
        <v>21</v>
      </c>
      <c r="C7202" t="s">
        <v>22</v>
      </c>
      <c r="D7202" t="s">
        <v>23</v>
      </c>
      <c r="E7202" t="s">
        <v>5</v>
      </c>
      <c r="F7202">
        <v>1</v>
      </c>
      <c r="G7202" t="s">
        <v>24</v>
      </c>
      <c r="H7202">
        <v>3722848</v>
      </c>
      <c r="I7202">
        <v>3723104</v>
      </c>
      <c r="J7202" t="s">
        <v>25</v>
      </c>
      <c r="Q7202" t="s">
        <v>12546</v>
      </c>
      <c r="R7202">
        <v>257</v>
      </c>
      <c r="T7202" t="s">
        <v>35</v>
      </c>
    </row>
    <row r="7203" spans="1:20" x14ac:dyDescent="0.25">
      <c r="A7203" t="s">
        <v>28</v>
      </c>
      <c r="B7203" t="s">
        <v>29</v>
      </c>
      <c r="C7203" t="s">
        <v>22</v>
      </c>
      <c r="D7203" t="s">
        <v>23</v>
      </c>
      <c r="E7203" t="s">
        <v>5</v>
      </c>
      <c r="F7203">
        <v>1</v>
      </c>
      <c r="G7203" t="s">
        <v>24</v>
      </c>
      <c r="H7203">
        <v>3722848</v>
      </c>
      <c r="I7203">
        <v>3723104</v>
      </c>
      <c r="J7203" t="s">
        <v>25</v>
      </c>
      <c r="N7203" t="s">
        <v>30</v>
      </c>
      <c r="Q7203" t="s">
        <v>12546</v>
      </c>
      <c r="R7203">
        <v>257</v>
      </c>
      <c r="T7203" t="s">
        <v>35</v>
      </c>
    </row>
    <row r="7204" spans="1:20" x14ac:dyDescent="0.25">
      <c r="A7204" t="s">
        <v>20</v>
      </c>
      <c r="B7204" t="s">
        <v>36</v>
      </c>
      <c r="C7204" t="s">
        <v>22</v>
      </c>
      <c r="D7204" t="s">
        <v>23</v>
      </c>
      <c r="E7204" t="s">
        <v>5</v>
      </c>
      <c r="F7204">
        <v>1</v>
      </c>
      <c r="G7204" t="s">
        <v>24</v>
      </c>
      <c r="H7204">
        <v>3723208</v>
      </c>
      <c r="I7204">
        <v>3725376</v>
      </c>
      <c r="J7204" t="s">
        <v>25</v>
      </c>
      <c r="Q7204" t="s">
        <v>12547</v>
      </c>
      <c r="R7204">
        <v>2169</v>
      </c>
      <c r="T7204" t="s">
        <v>12548</v>
      </c>
    </row>
    <row r="7205" spans="1:20" x14ac:dyDescent="0.25">
      <c r="A7205" t="s">
        <v>28</v>
      </c>
      <c r="B7205" t="s">
        <v>40</v>
      </c>
      <c r="C7205" t="s">
        <v>22</v>
      </c>
      <c r="D7205" t="s">
        <v>23</v>
      </c>
      <c r="E7205" t="s">
        <v>5</v>
      </c>
      <c r="F7205">
        <v>1</v>
      </c>
      <c r="G7205" t="s">
        <v>24</v>
      </c>
      <c r="H7205">
        <v>3723208</v>
      </c>
      <c r="I7205">
        <v>3725376</v>
      </c>
      <c r="J7205" t="s">
        <v>25</v>
      </c>
      <c r="K7205" t="s">
        <v>12549</v>
      </c>
      <c r="L7205" t="s">
        <v>12549</v>
      </c>
      <c r="N7205" t="s">
        <v>12550</v>
      </c>
      <c r="Q7205" t="s">
        <v>12547</v>
      </c>
      <c r="R7205">
        <v>2169</v>
      </c>
      <c r="S7205">
        <v>722</v>
      </c>
    </row>
    <row r="7206" spans="1:20" x14ac:dyDescent="0.25">
      <c r="A7206" t="s">
        <v>20</v>
      </c>
      <c r="B7206" t="s">
        <v>36</v>
      </c>
      <c r="C7206" t="s">
        <v>22</v>
      </c>
      <c r="D7206" t="s">
        <v>23</v>
      </c>
      <c r="E7206" t="s">
        <v>5</v>
      </c>
      <c r="F7206">
        <v>1</v>
      </c>
      <c r="G7206" t="s">
        <v>24</v>
      </c>
      <c r="H7206">
        <v>3725498</v>
      </c>
      <c r="I7206">
        <v>3726418</v>
      </c>
      <c r="J7206" t="s">
        <v>37</v>
      </c>
      <c r="Q7206" t="s">
        <v>12551</v>
      </c>
      <c r="R7206">
        <v>921</v>
      </c>
      <c r="T7206" t="s">
        <v>12552</v>
      </c>
    </row>
    <row r="7207" spans="1:20" x14ac:dyDescent="0.25">
      <c r="A7207" t="s">
        <v>28</v>
      </c>
      <c r="B7207" t="s">
        <v>40</v>
      </c>
      <c r="C7207" t="s">
        <v>22</v>
      </c>
      <c r="D7207" t="s">
        <v>23</v>
      </c>
      <c r="E7207" t="s">
        <v>5</v>
      </c>
      <c r="F7207">
        <v>1</v>
      </c>
      <c r="G7207" t="s">
        <v>24</v>
      </c>
      <c r="H7207">
        <v>3725498</v>
      </c>
      <c r="I7207">
        <v>3726418</v>
      </c>
      <c r="J7207" t="s">
        <v>37</v>
      </c>
      <c r="K7207" t="s">
        <v>12553</v>
      </c>
      <c r="L7207" t="s">
        <v>12553</v>
      </c>
      <c r="N7207" t="s">
        <v>587</v>
      </c>
      <c r="Q7207" t="s">
        <v>12551</v>
      </c>
      <c r="R7207">
        <v>921</v>
      </c>
      <c r="S7207">
        <v>306</v>
      </c>
    </row>
    <row r="7208" spans="1:20" x14ac:dyDescent="0.25">
      <c r="A7208" t="s">
        <v>20</v>
      </c>
      <c r="B7208" t="s">
        <v>36</v>
      </c>
      <c r="C7208" t="s">
        <v>22</v>
      </c>
      <c r="D7208" t="s">
        <v>23</v>
      </c>
      <c r="E7208" t="s">
        <v>5</v>
      </c>
      <c r="F7208">
        <v>1</v>
      </c>
      <c r="G7208" t="s">
        <v>24</v>
      </c>
      <c r="H7208">
        <v>3726580</v>
      </c>
      <c r="I7208">
        <v>3727557</v>
      </c>
      <c r="J7208" t="s">
        <v>25</v>
      </c>
      <c r="Q7208" t="s">
        <v>12554</v>
      </c>
      <c r="R7208">
        <v>978</v>
      </c>
      <c r="T7208" t="s">
        <v>12555</v>
      </c>
    </row>
    <row r="7209" spans="1:20" x14ac:dyDescent="0.25">
      <c r="A7209" t="s">
        <v>28</v>
      </c>
      <c r="B7209" t="s">
        <v>40</v>
      </c>
      <c r="C7209" t="s">
        <v>22</v>
      </c>
      <c r="D7209" t="s">
        <v>23</v>
      </c>
      <c r="E7209" t="s">
        <v>5</v>
      </c>
      <c r="F7209">
        <v>1</v>
      </c>
      <c r="G7209" t="s">
        <v>24</v>
      </c>
      <c r="H7209">
        <v>3726580</v>
      </c>
      <c r="I7209">
        <v>3727557</v>
      </c>
      <c r="J7209" t="s">
        <v>25</v>
      </c>
      <c r="K7209" t="s">
        <v>12556</v>
      </c>
      <c r="L7209" t="s">
        <v>12556</v>
      </c>
      <c r="N7209" t="s">
        <v>1014</v>
      </c>
      <c r="Q7209" t="s">
        <v>12554</v>
      </c>
      <c r="R7209">
        <v>978</v>
      </c>
      <c r="S7209">
        <v>325</v>
      </c>
    </row>
    <row r="7210" spans="1:20" x14ac:dyDescent="0.25">
      <c r="A7210" t="s">
        <v>20</v>
      </c>
      <c r="B7210" t="s">
        <v>36</v>
      </c>
      <c r="C7210" t="s">
        <v>22</v>
      </c>
      <c r="D7210" t="s">
        <v>23</v>
      </c>
      <c r="E7210" t="s">
        <v>5</v>
      </c>
      <c r="F7210">
        <v>1</v>
      </c>
      <c r="G7210" t="s">
        <v>24</v>
      </c>
      <c r="H7210">
        <v>3727582</v>
      </c>
      <c r="I7210">
        <v>3727734</v>
      </c>
      <c r="J7210" t="s">
        <v>25</v>
      </c>
      <c r="Q7210" t="s">
        <v>12557</v>
      </c>
      <c r="R7210">
        <v>153</v>
      </c>
    </row>
    <row r="7211" spans="1:20" x14ac:dyDescent="0.25">
      <c r="A7211" t="s">
        <v>28</v>
      </c>
      <c r="B7211" t="s">
        <v>40</v>
      </c>
      <c r="C7211" t="s">
        <v>22</v>
      </c>
      <c r="D7211" t="s">
        <v>23</v>
      </c>
      <c r="E7211" t="s">
        <v>5</v>
      </c>
      <c r="F7211">
        <v>1</v>
      </c>
      <c r="G7211" t="s">
        <v>24</v>
      </c>
      <c r="H7211">
        <v>3727582</v>
      </c>
      <c r="I7211">
        <v>3727734</v>
      </c>
      <c r="J7211" t="s">
        <v>25</v>
      </c>
      <c r="K7211" t="s">
        <v>12558</v>
      </c>
      <c r="L7211" t="s">
        <v>12558</v>
      </c>
      <c r="N7211" t="s">
        <v>12559</v>
      </c>
      <c r="Q7211" t="s">
        <v>12557</v>
      </c>
      <c r="R7211">
        <v>153</v>
      </c>
      <c r="S7211">
        <v>50</v>
      </c>
    </row>
    <row r="7212" spans="1:20" x14ac:dyDescent="0.25">
      <c r="A7212" t="s">
        <v>20</v>
      </c>
      <c r="B7212" t="s">
        <v>36</v>
      </c>
      <c r="C7212" t="s">
        <v>22</v>
      </c>
      <c r="D7212" t="s">
        <v>23</v>
      </c>
      <c r="E7212" t="s">
        <v>5</v>
      </c>
      <c r="F7212">
        <v>1</v>
      </c>
      <c r="G7212" t="s">
        <v>24</v>
      </c>
      <c r="H7212">
        <v>3727756</v>
      </c>
      <c r="I7212">
        <v>3728784</v>
      </c>
      <c r="J7212" t="s">
        <v>37</v>
      </c>
      <c r="Q7212" t="s">
        <v>12560</v>
      </c>
      <c r="R7212">
        <v>1029</v>
      </c>
      <c r="T7212" t="s">
        <v>12561</v>
      </c>
    </row>
    <row r="7213" spans="1:20" x14ac:dyDescent="0.25">
      <c r="A7213" t="s">
        <v>28</v>
      </c>
      <c r="B7213" t="s">
        <v>40</v>
      </c>
      <c r="C7213" t="s">
        <v>22</v>
      </c>
      <c r="D7213" t="s">
        <v>23</v>
      </c>
      <c r="E7213" t="s">
        <v>5</v>
      </c>
      <c r="F7213">
        <v>1</v>
      </c>
      <c r="G7213" t="s">
        <v>24</v>
      </c>
      <c r="H7213">
        <v>3727756</v>
      </c>
      <c r="I7213">
        <v>3728784</v>
      </c>
      <c r="J7213" t="s">
        <v>37</v>
      </c>
      <c r="K7213" t="s">
        <v>12562</v>
      </c>
      <c r="L7213" t="s">
        <v>12562</v>
      </c>
      <c r="N7213" t="s">
        <v>12563</v>
      </c>
      <c r="Q7213" t="s">
        <v>12560</v>
      </c>
      <c r="R7213">
        <v>1029</v>
      </c>
      <c r="S7213">
        <v>342</v>
      </c>
    </row>
    <row r="7214" spans="1:20" x14ac:dyDescent="0.25">
      <c r="A7214" t="s">
        <v>20</v>
      </c>
      <c r="B7214" t="s">
        <v>36</v>
      </c>
      <c r="C7214" t="s">
        <v>22</v>
      </c>
      <c r="D7214" t="s">
        <v>23</v>
      </c>
      <c r="E7214" t="s">
        <v>5</v>
      </c>
      <c r="F7214">
        <v>1</v>
      </c>
      <c r="G7214" t="s">
        <v>24</v>
      </c>
      <c r="H7214">
        <v>3728991</v>
      </c>
      <c r="I7214">
        <v>3729971</v>
      </c>
      <c r="J7214" t="s">
        <v>37</v>
      </c>
      <c r="Q7214" t="s">
        <v>12564</v>
      </c>
      <c r="R7214">
        <v>981</v>
      </c>
      <c r="T7214" t="s">
        <v>12565</v>
      </c>
    </row>
    <row r="7215" spans="1:20" x14ac:dyDescent="0.25">
      <c r="A7215" t="s">
        <v>28</v>
      </c>
      <c r="B7215" t="s">
        <v>40</v>
      </c>
      <c r="C7215" t="s">
        <v>22</v>
      </c>
      <c r="D7215" t="s">
        <v>23</v>
      </c>
      <c r="E7215" t="s">
        <v>5</v>
      </c>
      <c r="F7215">
        <v>1</v>
      </c>
      <c r="G7215" t="s">
        <v>24</v>
      </c>
      <c r="H7215">
        <v>3728991</v>
      </c>
      <c r="I7215">
        <v>3729971</v>
      </c>
      <c r="J7215" t="s">
        <v>37</v>
      </c>
      <c r="K7215" t="s">
        <v>12566</v>
      </c>
      <c r="L7215" t="s">
        <v>12566</v>
      </c>
      <c r="N7215" t="s">
        <v>30</v>
      </c>
      <c r="Q7215" t="s">
        <v>12564</v>
      </c>
      <c r="R7215">
        <v>981</v>
      </c>
      <c r="S7215">
        <v>326</v>
      </c>
    </row>
    <row r="7216" spans="1:20" x14ac:dyDescent="0.25">
      <c r="A7216" t="s">
        <v>20</v>
      </c>
      <c r="B7216" t="s">
        <v>36</v>
      </c>
      <c r="C7216" t="s">
        <v>22</v>
      </c>
      <c r="D7216" t="s">
        <v>23</v>
      </c>
      <c r="E7216" t="s">
        <v>5</v>
      </c>
      <c r="F7216">
        <v>1</v>
      </c>
      <c r="G7216" t="s">
        <v>24</v>
      </c>
      <c r="H7216">
        <v>3730093</v>
      </c>
      <c r="I7216">
        <v>3730938</v>
      </c>
      <c r="J7216" t="s">
        <v>25</v>
      </c>
      <c r="Q7216" t="s">
        <v>12567</v>
      </c>
      <c r="R7216">
        <v>846</v>
      </c>
      <c r="T7216" t="s">
        <v>12568</v>
      </c>
    </row>
    <row r="7217" spans="1:20" x14ac:dyDescent="0.25">
      <c r="A7217" t="s">
        <v>28</v>
      </c>
      <c r="B7217" t="s">
        <v>40</v>
      </c>
      <c r="C7217" t="s">
        <v>22</v>
      </c>
      <c r="D7217" t="s">
        <v>23</v>
      </c>
      <c r="E7217" t="s">
        <v>5</v>
      </c>
      <c r="F7217">
        <v>1</v>
      </c>
      <c r="G7217" t="s">
        <v>24</v>
      </c>
      <c r="H7217">
        <v>3730093</v>
      </c>
      <c r="I7217">
        <v>3730938</v>
      </c>
      <c r="J7217" t="s">
        <v>25</v>
      </c>
      <c r="K7217" t="s">
        <v>12569</v>
      </c>
      <c r="L7217" t="s">
        <v>12569</v>
      </c>
      <c r="N7217" t="s">
        <v>2735</v>
      </c>
      <c r="Q7217" t="s">
        <v>12567</v>
      </c>
      <c r="R7217">
        <v>846</v>
      </c>
      <c r="S7217">
        <v>281</v>
      </c>
    </row>
    <row r="7218" spans="1:20" x14ac:dyDescent="0.25">
      <c r="A7218" t="s">
        <v>20</v>
      </c>
      <c r="B7218" t="s">
        <v>36</v>
      </c>
      <c r="C7218" t="s">
        <v>22</v>
      </c>
      <c r="D7218" t="s">
        <v>23</v>
      </c>
      <c r="E7218" t="s">
        <v>5</v>
      </c>
      <c r="F7218">
        <v>1</v>
      </c>
      <c r="G7218" t="s">
        <v>24</v>
      </c>
      <c r="H7218">
        <v>3731240</v>
      </c>
      <c r="I7218">
        <v>3735187</v>
      </c>
      <c r="J7218" t="s">
        <v>25</v>
      </c>
      <c r="Q7218" t="s">
        <v>12570</v>
      </c>
      <c r="R7218">
        <v>3948</v>
      </c>
      <c r="T7218" t="s">
        <v>12571</v>
      </c>
    </row>
    <row r="7219" spans="1:20" x14ac:dyDescent="0.25">
      <c r="A7219" t="s">
        <v>28</v>
      </c>
      <c r="B7219" t="s">
        <v>40</v>
      </c>
      <c r="C7219" t="s">
        <v>22</v>
      </c>
      <c r="D7219" t="s">
        <v>23</v>
      </c>
      <c r="E7219" t="s">
        <v>5</v>
      </c>
      <c r="F7219">
        <v>1</v>
      </c>
      <c r="G7219" t="s">
        <v>24</v>
      </c>
      <c r="H7219">
        <v>3731240</v>
      </c>
      <c r="I7219">
        <v>3735187</v>
      </c>
      <c r="J7219" t="s">
        <v>25</v>
      </c>
      <c r="K7219" t="s">
        <v>12572</v>
      </c>
      <c r="L7219" t="s">
        <v>12572</v>
      </c>
      <c r="N7219" t="s">
        <v>7159</v>
      </c>
      <c r="Q7219" t="s">
        <v>12570</v>
      </c>
      <c r="R7219">
        <v>3948</v>
      </c>
      <c r="S7219">
        <v>1315</v>
      </c>
    </row>
    <row r="7220" spans="1:20" x14ac:dyDescent="0.25">
      <c r="A7220" t="s">
        <v>20</v>
      </c>
      <c r="B7220" t="s">
        <v>36</v>
      </c>
      <c r="C7220" t="s">
        <v>22</v>
      </c>
      <c r="D7220" t="s">
        <v>23</v>
      </c>
      <c r="E7220" t="s">
        <v>5</v>
      </c>
      <c r="F7220">
        <v>1</v>
      </c>
      <c r="G7220" t="s">
        <v>24</v>
      </c>
      <c r="H7220">
        <v>3735184</v>
      </c>
      <c r="I7220">
        <v>3736173</v>
      </c>
      <c r="J7220" t="s">
        <v>25</v>
      </c>
      <c r="Q7220" t="s">
        <v>12573</v>
      </c>
      <c r="R7220">
        <v>990</v>
      </c>
      <c r="T7220" t="s">
        <v>12574</v>
      </c>
    </row>
    <row r="7221" spans="1:20" x14ac:dyDescent="0.25">
      <c r="A7221" t="s">
        <v>28</v>
      </c>
      <c r="B7221" t="s">
        <v>40</v>
      </c>
      <c r="C7221" t="s">
        <v>22</v>
      </c>
      <c r="D7221" t="s">
        <v>23</v>
      </c>
      <c r="E7221" t="s">
        <v>5</v>
      </c>
      <c r="F7221">
        <v>1</v>
      </c>
      <c r="G7221" t="s">
        <v>24</v>
      </c>
      <c r="H7221">
        <v>3735184</v>
      </c>
      <c r="I7221">
        <v>3736173</v>
      </c>
      <c r="J7221" t="s">
        <v>25</v>
      </c>
      <c r="K7221" t="s">
        <v>12575</v>
      </c>
      <c r="L7221" t="s">
        <v>12575</v>
      </c>
      <c r="N7221" t="s">
        <v>12576</v>
      </c>
      <c r="Q7221" t="s">
        <v>12573</v>
      </c>
      <c r="R7221">
        <v>990</v>
      </c>
      <c r="S7221">
        <v>329</v>
      </c>
    </row>
    <row r="7222" spans="1:20" x14ac:dyDescent="0.25">
      <c r="A7222" t="s">
        <v>20</v>
      </c>
      <c r="B7222" t="s">
        <v>36</v>
      </c>
      <c r="C7222" t="s">
        <v>22</v>
      </c>
      <c r="D7222" t="s">
        <v>23</v>
      </c>
      <c r="E7222" t="s">
        <v>5</v>
      </c>
      <c r="F7222">
        <v>1</v>
      </c>
      <c r="G7222" t="s">
        <v>24</v>
      </c>
      <c r="H7222">
        <v>3736178</v>
      </c>
      <c r="I7222">
        <v>3737128</v>
      </c>
      <c r="J7222" t="s">
        <v>25</v>
      </c>
      <c r="Q7222" t="s">
        <v>12577</v>
      </c>
      <c r="R7222">
        <v>951</v>
      </c>
      <c r="T7222" t="s">
        <v>12578</v>
      </c>
    </row>
    <row r="7223" spans="1:20" x14ac:dyDescent="0.25">
      <c r="A7223" t="s">
        <v>28</v>
      </c>
      <c r="B7223" t="s">
        <v>40</v>
      </c>
      <c r="C7223" t="s">
        <v>22</v>
      </c>
      <c r="D7223" t="s">
        <v>23</v>
      </c>
      <c r="E7223" t="s">
        <v>5</v>
      </c>
      <c r="F7223">
        <v>1</v>
      </c>
      <c r="G7223" t="s">
        <v>24</v>
      </c>
      <c r="H7223">
        <v>3736178</v>
      </c>
      <c r="I7223">
        <v>3737128</v>
      </c>
      <c r="J7223" t="s">
        <v>25</v>
      </c>
      <c r="K7223" t="s">
        <v>12579</v>
      </c>
      <c r="L7223" t="s">
        <v>12579</v>
      </c>
      <c r="N7223" t="s">
        <v>4487</v>
      </c>
      <c r="Q7223" t="s">
        <v>12577</v>
      </c>
      <c r="R7223">
        <v>951</v>
      </c>
      <c r="S7223">
        <v>316</v>
      </c>
    </row>
    <row r="7224" spans="1:20" x14ac:dyDescent="0.25">
      <c r="A7224" t="s">
        <v>20</v>
      </c>
      <c r="B7224" t="s">
        <v>36</v>
      </c>
      <c r="C7224" t="s">
        <v>22</v>
      </c>
      <c r="D7224" t="s">
        <v>23</v>
      </c>
      <c r="E7224" t="s">
        <v>5</v>
      </c>
      <c r="F7224">
        <v>1</v>
      </c>
      <c r="G7224" t="s">
        <v>24</v>
      </c>
      <c r="H7224">
        <v>3737210</v>
      </c>
      <c r="I7224">
        <v>3738331</v>
      </c>
      <c r="J7224" t="s">
        <v>37</v>
      </c>
      <c r="Q7224" t="s">
        <v>12580</v>
      </c>
      <c r="R7224">
        <v>1122</v>
      </c>
      <c r="T7224" t="s">
        <v>12581</v>
      </c>
    </row>
    <row r="7225" spans="1:20" x14ac:dyDescent="0.25">
      <c r="A7225" t="s">
        <v>28</v>
      </c>
      <c r="B7225" t="s">
        <v>40</v>
      </c>
      <c r="C7225" t="s">
        <v>22</v>
      </c>
      <c r="D7225" t="s">
        <v>23</v>
      </c>
      <c r="E7225" t="s">
        <v>5</v>
      </c>
      <c r="F7225">
        <v>1</v>
      </c>
      <c r="G7225" t="s">
        <v>24</v>
      </c>
      <c r="H7225">
        <v>3737210</v>
      </c>
      <c r="I7225">
        <v>3738331</v>
      </c>
      <c r="J7225" t="s">
        <v>37</v>
      </c>
      <c r="K7225" t="s">
        <v>12582</v>
      </c>
      <c r="L7225" t="s">
        <v>12582</v>
      </c>
      <c r="N7225" t="s">
        <v>7163</v>
      </c>
      <c r="Q7225" t="s">
        <v>12580</v>
      </c>
      <c r="R7225">
        <v>1122</v>
      </c>
      <c r="S7225">
        <v>373</v>
      </c>
    </row>
    <row r="7226" spans="1:20" x14ac:dyDescent="0.25">
      <c r="A7226" t="s">
        <v>20</v>
      </c>
      <c r="B7226" t="s">
        <v>36</v>
      </c>
      <c r="C7226" t="s">
        <v>22</v>
      </c>
      <c r="D7226" t="s">
        <v>23</v>
      </c>
      <c r="E7226" t="s">
        <v>5</v>
      </c>
      <c r="F7226">
        <v>1</v>
      </c>
      <c r="G7226" t="s">
        <v>24</v>
      </c>
      <c r="H7226">
        <v>3738375</v>
      </c>
      <c r="I7226">
        <v>3741044</v>
      </c>
      <c r="J7226" t="s">
        <v>37</v>
      </c>
      <c r="Q7226" t="s">
        <v>12583</v>
      </c>
      <c r="R7226">
        <v>2670</v>
      </c>
      <c r="T7226" t="s">
        <v>12584</v>
      </c>
    </row>
    <row r="7227" spans="1:20" x14ac:dyDescent="0.25">
      <c r="A7227" t="s">
        <v>28</v>
      </c>
      <c r="B7227" t="s">
        <v>40</v>
      </c>
      <c r="C7227" t="s">
        <v>22</v>
      </c>
      <c r="D7227" t="s">
        <v>23</v>
      </c>
      <c r="E7227" t="s">
        <v>5</v>
      </c>
      <c r="F7227">
        <v>1</v>
      </c>
      <c r="G7227" t="s">
        <v>24</v>
      </c>
      <c r="H7227">
        <v>3738375</v>
      </c>
      <c r="I7227">
        <v>3741044</v>
      </c>
      <c r="J7227" t="s">
        <v>37</v>
      </c>
      <c r="K7227" t="s">
        <v>12585</v>
      </c>
      <c r="L7227" t="s">
        <v>12585</v>
      </c>
      <c r="N7227" t="s">
        <v>12586</v>
      </c>
      <c r="Q7227" t="s">
        <v>12583</v>
      </c>
      <c r="R7227">
        <v>2670</v>
      </c>
      <c r="S7227">
        <v>889</v>
      </c>
    </row>
    <row r="7228" spans="1:20" x14ac:dyDescent="0.25">
      <c r="A7228" t="s">
        <v>20</v>
      </c>
      <c r="B7228" t="s">
        <v>36</v>
      </c>
      <c r="C7228" t="s">
        <v>22</v>
      </c>
      <c r="D7228" t="s">
        <v>23</v>
      </c>
      <c r="E7228" t="s">
        <v>5</v>
      </c>
      <c r="F7228">
        <v>1</v>
      </c>
      <c r="G7228" t="s">
        <v>24</v>
      </c>
      <c r="H7228">
        <v>3741089</v>
      </c>
      <c r="I7228">
        <v>3742189</v>
      </c>
      <c r="J7228" t="s">
        <v>37</v>
      </c>
      <c r="Q7228" t="s">
        <v>12587</v>
      </c>
      <c r="R7228">
        <v>1101</v>
      </c>
      <c r="T7228" t="s">
        <v>12588</v>
      </c>
    </row>
    <row r="7229" spans="1:20" x14ac:dyDescent="0.25">
      <c r="A7229" t="s">
        <v>28</v>
      </c>
      <c r="B7229" t="s">
        <v>40</v>
      </c>
      <c r="C7229" t="s">
        <v>22</v>
      </c>
      <c r="D7229" t="s">
        <v>23</v>
      </c>
      <c r="E7229" t="s">
        <v>5</v>
      </c>
      <c r="F7229">
        <v>1</v>
      </c>
      <c r="G7229" t="s">
        <v>24</v>
      </c>
      <c r="H7229">
        <v>3741089</v>
      </c>
      <c r="I7229">
        <v>3742189</v>
      </c>
      <c r="J7229" t="s">
        <v>37</v>
      </c>
      <c r="K7229" t="s">
        <v>12589</v>
      </c>
      <c r="L7229" t="s">
        <v>12589</v>
      </c>
      <c r="N7229" t="s">
        <v>7193</v>
      </c>
      <c r="Q7229" t="s">
        <v>12587</v>
      </c>
      <c r="R7229">
        <v>1101</v>
      </c>
      <c r="S7229">
        <v>366</v>
      </c>
    </row>
    <row r="7230" spans="1:20" x14ac:dyDescent="0.25">
      <c r="A7230" t="s">
        <v>20</v>
      </c>
      <c r="B7230" t="s">
        <v>36</v>
      </c>
      <c r="C7230" t="s">
        <v>22</v>
      </c>
      <c r="D7230" t="s">
        <v>23</v>
      </c>
      <c r="E7230" t="s">
        <v>5</v>
      </c>
      <c r="F7230">
        <v>1</v>
      </c>
      <c r="G7230" t="s">
        <v>24</v>
      </c>
      <c r="H7230">
        <v>3742153</v>
      </c>
      <c r="I7230">
        <v>3743988</v>
      </c>
      <c r="J7230" t="s">
        <v>37</v>
      </c>
      <c r="Q7230" t="s">
        <v>12590</v>
      </c>
      <c r="R7230">
        <v>1836</v>
      </c>
      <c r="T7230" t="s">
        <v>12591</v>
      </c>
    </row>
    <row r="7231" spans="1:20" x14ac:dyDescent="0.25">
      <c r="A7231" t="s">
        <v>28</v>
      </c>
      <c r="B7231" t="s">
        <v>40</v>
      </c>
      <c r="C7231" t="s">
        <v>22</v>
      </c>
      <c r="D7231" t="s">
        <v>23</v>
      </c>
      <c r="E7231" t="s">
        <v>5</v>
      </c>
      <c r="F7231">
        <v>1</v>
      </c>
      <c r="G7231" t="s">
        <v>24</v>
      </c>
      <c r="H7231">
        <v>3742153</v>
      </c>
      <c r="I7231">
        <v>3743988</v>
      </c>
      <c r="J7231" t="s">
        <v>37</v>
      </c>
      <c r="K7231" t="s">
        <v>12592</v>
      </c>
      <c r="L7231" t="s">
        <v>12592</v>
      </c>
      <c r="N7231" t="s">
        <v>7189</v>
      </c>
      <c r="Q7231" t="s">
        <v>12590</v>
      </c>
      <c r="R7231">
        <v>1836</v>
      </c>
      <c r="S7231">
        <v>611</v>
      </c>
    </row>
    <row r="7232" spans="1:20" x14ac:dyDescent="0.25">
      <c r="A7232" t="s">
        <v>20</v>
      </c>
      <c r="B7232" t="s">
        <v>36</v>
      </c>
      <c r="C7232" t="s">
        <v>22</v>
      </c>
      <c r="D7232" t="s">
        <v>23</v>
      </c>
      <c r="E7232" t="s">
        <v>5</v>
      </c>
      <c r="F7232">
        <v>1</v>
      </c>
      <c r="G7232" t="s">
        <v>24</v>
      </c>
      <c r="H7232">
        <v>3744065</v>
      </c>
      <c r="I7232">
        <v>3744550</v>
      </c>
      <c r="J7232" t="s">
        <v>37</v>
      </c>
      <c r="Q7232" t="s">
        <v>12593</v>
      </c>
      <c r="R7232">
        <v>486</v>
      </c>
      <c r="T7232" t="s">
        <v>12594</v>
      </c>
    </row>
    <row r="7233" spans="1:20" x14ac:dyDescent="0.25">
      <c r="A7233" t="s">
        <v>28</v>
      </c>
      <c r="B7233" t="s">
        <v>40</v>
      </c>
      <c r="C7233" t="s">
        <v>22</v>
      </c>
      <c r="D7233" t="s">
        <v>23</v>
      </c>
      <c r="E7233" t="s">
        <v>5</v>
      </c>
      <c r="F7233">
        <v>1</v>
      </c>
      <c r="G7233" t="s">
        <v>24</v>
      </c>
      <c r="H7233">
        <v>3744065</v>
      </c>
      <c r="I7233">
        <v>3744550</v>
      </c>
      <c r="J7233" t="s">
        <v>37</v>
      </c>
      <c r="K7233" t="s">
        <v>12595</v>
      </c>
      <c r="L7233" t="s">
        <v>12595</v>
      </c>
      <c r="N7233" t="s">
        <v>7185</v>
      </c>
      <c r="Q7233" t="s">
        <v>12593</v>
      </c>
      <c r="R7233">
        <v>486</v>
      </c>
      <c r="S7233">
        <v>161</v>
      </c>
    </row>
    <row r="7234" spans="1:20" x14ac:dyDescent="0.25">
      <c r="A7234" t="s">
        <v>20</v>
      </c>
      <c r="B7234" t="s">
        <v>36</v>
      </c>
      <c r="C7234" t="s">
        <v>22</v>
      </c>
      <c r="D7234" t="s">
        <v>23</v>
      </c>
      <c r="E7234" t="s">
        <v>5</v>
      </c>
      <c r="F7234">
        <v>1</v>
      </c>
      <c r="G7234" t="s">
        <v>24</v>
      </c>
      <c r="H7234">
        <v>3744613</v>
      </c>
      <c r="I7234">
        <v>3745116</v>
      </c>
      <c r="J7234" t="s">
        <v>37</v>
      </c>
      <c r="Q7234" t="s">
        <v>12596</v>
      </c>
      <c r="R7234">
        <v>504</v>
      </c>
      <c r="T7234" t="s">
        <v>12597</v>
      </c>
    </row>
    <row r="7235" spans="1:20" x14ac:dyDescent="0.25">
      <c r="A7235" t="s">
        <v>28</v>
      </c>
      <c r="B7235" t="s">
        <v>40</v>
      </c>
      <c r="C7235" t="s">
        <v>22</v>
      </c>
      <c r="D7235" t="s">
        <v>23</v>
      </c>
      <c r="E7235" t="s">
        <v>5</v>
      </c>
      <c r="F7235">
        <v>1</v>
      </c>
      <c r="G7235" t="s">
        <v>24</v>
      </c>
      <c r="H7235">
        <v>3744613</v>
      </c>
      <c r="I7235">
        <v>3745116</v>
      </c>
      <c r="J7235" t="s">
        <v>37</v>
      </c>
      <c r="K7235" t="s">
        <v>12598</v>
      </c>
      <c r="L7235" t="s">
        <v>12598</v>
      </c>
      <c r="N7235" t="s">
        <v>12599</v>
      </c>
      <c r="Q7235" t="s">
        <v>12596</v>
      </c>
      <c r="R7235">
        <v>504</v>
      </c>
      <c r="S7235">
        <v>167</v>
      </c>
    </row>
    <row r="7236" spans="1:20" x14ac:dyDescent="0.25">
      <c r="A7236" t="s">
        <v>20</v>
      </c>
      <c r="B7236" t="s">
        <v>36</v>
      </c>
      <c r="C7236" t="s">
        <v>22</v>
      </c>
      <c r="D7236" t="s">
        <v>23</v>
      </c>
      <c r="E7236" t="s">
        <v>5</v>
      </c>
      <c r="F7236">
        <v>1</v>
      </c>
      <c r="G7236" t="s">
        <v>24</v>
      </c>
      <c r="H7236">
        <v>3745187</v>
      </c>
      <c r="I7236">
        <v>3746677</v>
      </c>
      <c r="J7236" t="s">
        <v>37</v>
      </c>
      <c r="Q7236" t="s">
        <v>12600</v>
      </c>
      <c r="R7236">
        <v>1491</v>
      </c>
      <c r="T7236" t="s">
        <v>12601</v>
      </c>
    </row>
    <row r="7237" spans="1:20" x14ac:dyDescent="0.25">
      <c r="A7237" t="s">
        <v>28</v>
      </c>
      <c r="B7237" t="s">
        <v>40</v>
      </c>
      <c r="C7237" t="s">
        <v>22</v>
      </c>
      <c r="D7237" t="s">
        <v>23</v>
      </c>
      <c r="E7237" t="s">
        <v>5</v>
      </c>
      <c r="F7237">
        <v>1</v>
      </c>
      <c r="G7237" t="s">
        <v>24</v>
      </c>
      <c r="H7237">
        <v>3745187</v>
      </c>
      <c r="I7237">
        <v>3746677</v>
      </c>
      <c r="J7237" t="s">
        <v>37</v>
      </c>
      <c r="K7237" t="s">
        <v>12602</v>
      </c>
      <c r="L7237" t="s">
        <v>12602</v>
      </c>
      <c r="N7237" t="s">
        <v>7181</v>
      </c>
      <c r="Q7237" t="s">
        <v>12600</v>
      </c>
      <c r="R7237">
        <v>1491</v>
      </c>
      <c r="S7237">
        <v>496</v>
      </c>
    </row>
    <row r="7238" spans="1:20" x14ac:dyDescent="0.25">
      <c r="A7238" t="s">
        <v>20</v>
      </c>
      <c r="B7238" t="s">
        <v>36</v>
      </c>
      <c r="C7238" t="s">
        <v>22</v>
      </c>
      <c r="D7238" t="s">
        <v>23</v>
      </c>
      <c r="E7238" t="s">
        <v>5</v>
      </c>
      <c r="F7238">
        <v>1</v>
      </c>
      <c r="G7238" t="s">
        <v>24</v>
      </c>
      <c r="H7238">
        <v>3746693</v>
      </c>
      <c r="I7238">
        <v>3747208</v>
      </c>
      <c r="J7238" t="s">
        <v>37</v>
      </c>
      <c r="Q7238" t="s">
        <v>12603</v>
      </c>
      <c r="R7238">
        <v>516</v>
      </c>
      <c r="T7238" t="s">
        <v>12604</v>
      </c>
    </row>
    <row r="7239" spans="1:20" x14ac:dyDescent="0.25">
      <c r="A7239" t="s">
        <v>28</v>
      </c>
      <c r="B7239" t="s">
        <v>40</v>
      </c>
      <c r="C7239" t="s">
        <v>22</v>
      </c>
      <c r="D7239" t="s">
        <v>23</v>
      </c>
      <c r="E7239" t="s">
        <v>5</v>
      </c>
      <c r="F7239">
        <v>1</v>
      </c>
      <c r="G7239" t="s">
        <v>24</v>
      </c>
      <c r="H7239">
        <v>3746693</v>
      </c>
      <c r="I7239">
        <v>3747208</v>
      </c>
      <c r="J7239" t="s">
        <v>37</v>
      </c>
      <c r="K7239" t="s">
        <v>12605</v>
      </c>
      <c r="L7239" t="s">
        <v>12605</v>
      </c>
      <c r="N7239" t="s">
        <v>7177</v>
      </c>
      <c r="Q7239" t="s">
        <v>12603</v>
      </c>
      <c r="R7239">
        <v>516</v>
      </c>
      <c r="S7239">
        <v>171</v>
      </c>
    </row>
    <row r="7240" spans="1:20" x14ac:dyDescent="0.25">
      <c r="A7240" t="s">
        <v>20</v>
      </c>
      <c r="B7240" t="s">
        <v>36</v>
      </c>
      <c r="C7240" t="s">
        <v>22</v>
      </c>
      <c r="D7240" t="s">
        <v>23</v>
      </c>
      <c r="E7240" t="s">
        <v>5</v>
      </c>
      <c r="F7240">
        <v>1</v>
      </c>
      <c r="G7240" t="s">
        <v>24</v>
      </c>
      <c r="H7240">
        <v>3747264</v>
      </c>
      <c r="I7240">
        <v>3747893</v>
      </c>
      <c r="J7240" t="s">
        <v>37</v>
      </c>
      <c r="Q7240" t="s">
        <v>12606</v>
      </c>
      <c r="R7240">
        <v>630</v>
      </c>
      <c r="T7240" t="s">
        <v>12607</v>
      </c>
    </row>
    <row r="7241" spans="1:20" x14ac:dyDescent="0.25">
      <c r="A7241" t="s">
        <v>28</v>
      </c>
      <c r="B7241" t="s">
        <v>40</v>
      </c>
      <c r="C7241" t="s">
        <v>22</v>
      </c>
      <c r="D7241" t="s">
        <v>23</v>
      </c>
      <c r="E7241" t="s">
        <v>5</v>
      </c>
      <c r="F7241">
        <v>1</v>
      </c>
      <c r="G7241" t="s">
        <v>24</v>
      </c>
      <c r="H7241">
        <v>3747264</v>
      </c>
      <c r="I7241">
        <v>3747893</v>
      </c>
      <c r="J7241" t="s">
        <v>37</v>
      </c>
      <c r="K7241" t="s">
        <v>12608</v>
      </c>
      <c r="L7241" t="s">
        <v>12608</v>
      </c>
      <c r="N7241" t="s">
        <v>30</v>
      </c>
      <c r="Q7241" t="s">
        <v>12606</v>
      </c>
      <c r="R7241">
        <v>630</v>
      </c>
      <c r="S7241">
        <v>209</v>
      </c>
    </row>
    <row r="7242" spans="1:20" x14ac:dyDescent="0.25">
      <c r="A7242" t="s">
        <v>20</v>
      </c>
      <c r="B7242" t="s">
        <v>36</v>
      </c>
      <c r="C7242" t="s">
        <v>22</v>
      </c>
      <c r="D7242" t="s">
        <v>23</v>
      </c>
      <c r="E7242" t="s">
        <v>5</v>
      </c>
      <c r="F7242">
        <v>1</v>
      </c>
      <c r="G7242" t="s">
        <v>24</v>
      </c>
      <c r="H7242">
        <v>3748266</v>
      </c>
      <c r="I7242">
        <v>3748877</v>
      </c>
      <c r="J7242" t="s">
        <v>25</v>
      </c>
      <c r="Q7242" t="s">
        <v>12609</v>
      </c>
      <c r="R7242">
        <v>612</v>
      </c>
      <c r="T7242" t="s">
        <v>12610</v>
      </c>
    </row>
    <row r="7243" spans="1:20" x14ac:dyDescent="0.25">
      <c r="A7243" t="s">
        <v>28</v>
      </c>
      <c r="B7243" t="s">
        <v>40</v>
      </c>
      <c r="C7243" t="s">
        <v>22</v>
      </c>
      <c r="D7243" t="s">
        <v>23</v>
      </c>
      <c r="E7243" t="s">
        <v>5</v>
      </c>
      <c r="F7243">
        <v>1</v>
      </c>
      <c r="G7243" t="s">
        <v>24</v>
      </c>
      <c r="H7243">
        <v>3748266</v>
      </c>
      <c r="I7243">
        <v>3748877</v>
      </c>
      <c r="J7243" t="s">
        <v>25</v>
      </c>
      <c r="K7243" t="s">
        <v>12611</v>
      </c>
      <c r="L7243" t="s">
        <v>12611</v>
      </c>
      <c r="N7243" t="s">
        <v>7201</v>
      </c>
      <c r="Q7243" t="s">
        <v>12609</v>
      </c>
      <c r="R7243">
        <v>612</v>
      </c>
      <c r="S7243">
        <v>203</v>
      </c>
    </row>
    <row r="7244" spans="1:20" x14ac:dyDescent="0.25">
      <c r="A7244" t="s">
        <v>20</v>
      </c>
      <c r="B7244" t="s">
        <v>36</v>
      </c>
      <c r="C7244" t="s">
        <v>22</v>
      </c>
      <c r="D7244" t="s">
        <v>23</v>
      </c>
      <c r="E7244" t="s">
        <v>5</v>
      </c>
      <c r="F7244">
        <v>1</v>
      </c>
      <c r="G7244" t="s">
        <v>24</v>
      </c>
      <c r="H7244">
        <v>3748980</v>
      </c>
      <c r="I7244">
        <v>3750326</v>
      </c>
      <c r="J7244" t="s">
        <v>25</v>
      </c>
      <c r="Q7244" t="s">
        <v>12612</v>
      </c>
      <c r="R7244">
        <v>1347</v>
      </c>
      <c r="T7244" t="s">
        <v>12613</v>
      </c>
    </row>
    <row r="7245" spans="1:20" x14ac:dyDescent="0.25">
      <c r="A7245" t="s">
        <v>28</v>
      </c>
      <c r="B7245" t="s">
        <v>40</v>
      </c>
      <c r="C7245" t="s">
        <v>22</v>
      </c>
      <c r="D7245" t="s">
        <v>23</v>
      </c>
      <c r="E7245" t="s">
        <v>5</v>
      </c>
      <c r="F7245">
        <v>1</v>
      </c>
      <c r="G7245" t="s">
        <v>24</v>
      </c>
      <c r="H7245">
        <v>3748980</v>
      </c>
      <c r="I7245">
        <v>3750326</v>
      </c>
      <c r="J7245" t="s">
        <v>25</v>
      </c>
      <c r="K7245" t="s">
        <v>12614</v>
      </c>
      <c r="L7245" t="s">
        <v>12614</v>
      </c>
      <c r="N7245" t="s">
        <v>7205</v>
      </c>
      <c r="Q7245" t="s">
        <v>12612</v>
      </c>
      <c r="R7245">
        <v>1347</v>
      </c>
      <c r="S7245">
        <v>448</v>
      </c>
    </row>
    <row r="7246" spans="1:20" x14ac:dyDescent="0.25">
      <c r="A7246" t="s">
        <v>20</v>
      </c>
      <c r="B7246" t="s">
        <v>36</v>
      </c>
      <c r="C7246" t="s">
        <v>22</v>
      </c>
      <c r="D7246" t="s">
        <v>23</v>
      </c>
      <c r="E7246" t="s">
        <v>5</v>
      </c>
      <c r="F7246">
        <v>1</v>
      </c>
      <c r="G7246" t="s">
        <v>24</v>
      </c>
      <c r="H7246">
        <v>3750323</v>
      </c>
      <c r="I7246">
        <v>3751105</v>
      </c>
      <c r="J7246" t="s">
        <v>25</v>
      </c>
      <c r="Q7246" t="s">
        <v>12615</v>
      </c>
      <c r="R7246">
        <v>783</v>
      </c>
      <c r="T7246" t="s">
        <v>12616</v>
      </c>
    </row>
    <row r="7247" spans="1:20" x14ac:dyDescent="0.25">
      <c r="A7247" t="s">
        <v>28</v>
      </c>
      <c r="B7247" t="s">
        <v>40</v>
      </c>
      <c r="C7247" t="s">
        <v>22</v>
      </c>
      <c r="D7247" t="s">
        <v>23</v>
      </c>
      <c r="E7247" t="s">
        <v>5</v>
      </c>
      <c r="F7247">
        <v>1</v>
      </c>
      <c r="G7247" t="s">
        <v>24</v>
      </c>
      <c r="H7247">
        <v>3750323</v>
      </c>
      <c r="I7247">
        <v>3751105</v>
      </c>
      <c r="J7247" t="s">
        <v>25</v>
      </c>
      <c r="K7247" t="s">
        <v>12617</v>
      </c>
      <c r="L7247" t="s">
        <v>12617</v>
      </c>
      <c r="N7247" t="s">
        <v>7209</v>
      </c>
      <c r="Q7247" t="s">
        <v>12615</v>
      </c>
      <c r="R7247">
        <v>783</v>
      </c>
      <c r="S7247">
        <v>260</v>
      </c>
    </row>
    <row r="7248" spans="1:20" x14ac:dyDescent="0.25">
      <c r="A7248" t="s">
        <v>20</v>
      </c>
      <c r="B7248" t="s">
        <v>36</v>
      </c>
      <c r="C7248" t="s">
        <v>22</v>
      </c>
      <c r="D7248" t="s">
        <v>23</v>
      </c>
      <c r="E7248" t="s">
        <v>5</v>
      </c>
      <c r="F7248">
        <v>1</v>
      </c>
      <c r="G7248" t="s">
        <v>24</v>
      </c>
      <c r="H7248">
        <v>3751186</v>
      </c>
      <c r="I7248">
        <v>3751521</v>
      </c>
      <c r="J7248" t="s">
        <v>37</v>
      </c>
      <c r="Q7248" t="s">
        <v>12618</v>
      </c>
      <c r="R7248">
        <v>336</v>
      </c>
      <c r="T7248" t="s">
        <v>12619</v>
      </c>
    </row>
    <row r="7249" spans="1:20" x14ac:dyDescent="0.25">
      <c r="A7249" t="s">
        <v>28</v>
      </c>
      <c r="B7249" t="s">
        <v>40</v>
      </c>
      <c r="C7249" t="s">
        <v>22</v>
      </c>
      <c r="D7249" t="s">
        <v>23</v>
      </c>
      <c r="E7249" t="s">
        <v>5</v>
      </c>
      <c r="F7249">
        <v>1</v>
      </c>
      <c r="G7249" t="s">
        <v>24</v>
      </c>
      <c r="H7249">
        <v>3751186</v>
      </c>
      <c r="I7249">
        <v>3751521</v>
      </c>
      <c r="J7249" t="s">
        <v>37</v>
      </c>
      <c r="K7249" t="s">
        <v>12620</v>
      </c>
      <c r="L7249" t="s">
        <v>12620</v>
      </c>
      <c r="N7249" t="s">
        <v>30</v>
      </c>
      <c r="Q7249" t="s">
        <v>12618</v>
      </c>
      <c r="R7249">
        <v>336</v>
      </c>
      <c r="S7249">
        <v>111</v>
      </c>
    </row>
    <row r="7250" spans="1:20" x14ac:dyDescent="0.25">
      <c r="A7250" t="s">
        <v>20</v>
      </c>
      <c r="B7250" t="s">
        <v>36</v>
      </c>
      <c r="C7250" t="s">
        <v>22</v>
      </c>
      <c r="D7250" t="s">
        <v>23</v>
      </c>
      <c r="E7250" t="s">
        <v>5</v>
      </c>
      <c r="F7250">
        <v>1</v>
      </c>
      <c r="G7250" t="s">
        <v>24</v>
      </c>
      <c r="H7250">
        <v>3751551</v>
      </c>
      <c r="I7250">
        <v>3751955</v>
      </c>
      <c r="J7250" t="s">
        <v>37</v>
      </c>
      <c r="Q7250" t="s">
        <v>12621</v>
      </c>
      <c r="R7250">
        <v>405</v>
      </c>
      <c r="T7250" t="s">
        <v>12622</v>
      </c>
    </row>
    <row r="7251" spans="1:20" x14ac:dyDescent="0.25">
      <c r="A7251" t="s">
        <v>28</v>
      </c>
      <c r="B7251" t="s">
        <v>40</v>
      </c>
      <c r="C7251" t="s">
        <v>22</v>
      </c>
      <c r="D7251" t="s">
        <v>23</v>
      </c>
      <c r="E7251" t="s">
        <v>5</v>
      </c>
      <c r="F7251">
        <v>1</v>
      </c>
      <c r="G7251" t="s">
        <v>24</v>
      </c>
      <c r="H7251">
        <v>3751551</v>
      </c>
      <c r="I7251">
        <v>3751955</v>
      </c>
      <c r="J7251" t="s">
        <v>37</v>
      </c>
      <c r="K7251" t="s">
        <v>12623</v>
      </c>
      <c r="L7251" t="s">
        <v>12623</v>
      </c>
      <c r="N7251" t="s">
        <v>30</v>
      </c>
      <c r="Q7251" t="s">
        <v>12621</v>
      </c>
      <c r="R7251">
        <v>405</v>
      </c>
      <c r="S7251">
        <v>134</v>
      </c>
    </row>
    <row r="7252" spans="1:20" x14ac:dyDescent="0.25">
      <c r="A7252" t="s">
        <v>20</v>
      </c>
      <c r="B7252" t="s">
        <v>36</v>
      </c>
      <c r="C7252" t="s">
        <v>22</v>
      </c>
      <c r="D7252" t="s">
        <v>23</v>
      </c>
      <c r="E7252" t="s">
        <v>5</v>
      </c>
      <c r="F7252">
        <v>1</v>
      </c>
      <c r="G7252" t="s">
        <v>24</v>
      </c>
      <c r="H7252">
        <v>3751937</v>
      </c>
      <c r="I7252">
        <v>3752467</v>
      </c>
      <c r="J7252" t="s">
        <v>37</v>
      </c>
      <c r="Q7252" t="s">
        <v>12624</v>
      </c>
      <c r="R7252">
        <v>531</v>
      </c>
      <c r="T7252" t="s">
        <v>12625</v>
      </c>
    </row>
    <row r="7253" spans="1:20" x14ac:dyDescent="0.25">
      <c r="A7253" t="s">
        <v>28</v>
      </c>
      <c r="B7253" t="s">
        <v>40</v>
      </c>
      <c r="C7253" t="s">
        <v>22</v>
      </c>
      <c r="D7253" t="s">
        <v>23</v>
      </c>
      <c r="E7253" t="s">
        <v>5</v>
      </c>
      <c r="F7253">
        <v>1</v>
      </c>
      <c r="G7253" t="s">
        <v>24</v>
      </c>
      <c r="H7253">
        <v>3751937</v>
      </c>
      <c r="I7253">
        <v>3752467</v>
      </c>
      <c r="J7253" t="s">
        <v>37</v>
      </c>
      <c r="K7253" t="s">
        <v>12626</v>
      </c>
      <c r="L7253" t="s">
        <v>12626</v>
      </c>
      <c r="N7253" t="s">
        <v>12627</v>
      </c>
      <c r="Q7253" t="s">
        <v>12624</v>
      </c>
      <c r="R7253">
        <v>531</v>
      </c>
      <c r="S7253">
        <v>176</v>
      </c>
    </row>
    <row r="7254" spans="1:20" x14ac:dyDescent="0.25">
      <c r="A7254" t="s">
        <v>20</v>
      </c>
      <c r="B7254" t="s">
        <v>36</v>
      </c>
      <c r="C7254" t="s">
        <v>22</v>
      </c>
      <c r="D7254" t="s">
        <v>23</v>
      </c>
      <c r="E7254" t="s">
        <v>5</v>
      </c>
      <c r="F7254">
        <v>1</v>
      </c>
      <c r="G7254" t="s">
        <v>24</v>
      </c>
      <c r="H7254">
        <v>3752520</v>
      </c>
      <c r="I7254">
        <v>3752837</v>
      </c>
      <c r="J7254" t="s">
        <v>37</v>
      </c>
      <c r="Q7254" t="s">
        <v>12628</v>
      </c>
      <c r="R7254">
        <v>318</v>
      </c>
      <c r="T7254" t="s">
        <v>12629</v>
      </c>
    </row>
    <row r="7255" spans="1:20" x14ac:dyDescent="0.25">
      <c r="A7255" t="s">
        <v>28</v>
      </c>
      <c r="B7255" t="s">
        <v>40</v>
      </c>
      <c r="C7255" t="s">
        <v>22</v>
      </c>
      <c r="D7255" t="s">
        <v>23</v>
      </c>
      <c r="E7255" t="s">
        <v>5</v>
      </c>
      <c r="F7255">
        <v>1</v>
      </c>
      <c r="G7255" t="s">
        <v>24</v>
      </c>
      <c r="H7255">
        <v>3752520</v>
      </c>
      <c r="I7255">
        <v>3752837</v>
      </c>
      <c r="J7255" t="s">
        <v>37</v>
      </c>
      <c r="K7255" t="s">
        <v>12630</v>
      </c>
      <c r="L7255" t="s">
        <v>12630</v>
      </c>
      <c r="N7255" t="s">
        <v>30</v>
      </c>
      <c r="Q7255" t="s">
        <v>12628</v>
      </c>
      <c r="R7255">
        <v>318</v>
      </c>
      <c r="S7255">
        <v>105</v>
      </c>
    </row>
    <row r="7256" spans="1:20" x14ac:dyDescent="0.25">
      <c r="A7256" t="s">
        <v>20</v>
      </c>
      <c r="B7256" t="s">
        <v>36</v>
      </c>
      <c r="C7256" t="s">
        <v>22</v>
      </c>
      <c r="D7256" t="s">
        <v>23</v>
      </c>
      <c r="E7256" t="s">
        <v>5</v>
      </c>
      <c r="F7256">
        <v>1</v>
      </c>
      <c r="G7256" t="s">
        <v>24</v>
      </c>
      <c r="H7256">
        <v>3752943</v>
      </c>
      <c r="I7256">
        <v>3753392</v>
      </c>
      <c r="J7256" t="s">
        <v>37</v>
      </c>
      <c r="Q7256" t="s">
        <v>12631</v>
      </c>
      <c r="R7256">
        <v>450</v>
      </c>
      <c r="T7256" t="s">
        <v>12632</v>
      </c>
    </row>
    <row r="7257" spans="1:20" x14ac:dyDescent="0.25">
      <c r="A7257" t="s">
        <v>28</v>
      </c>
      <c r="B7257" t="s">
        <v>40</v>
      </c>
      <c r="C7257" t="s">
        <v>22</v>
      </c>
      <c r="D7257" t="s">
        <v>23</v>
      </c>
      <c r="E7257" t="s">
        <v>5</v>
      </c>
      <c r="F7257">
        <v>1</v>
      </c>
      <c r="G7257" t="s">
        <v>24</v>
      </c>
      <c r="H7257">
        <v>3752943</v>
      </c>
      <c r="I7257">
        <v>3753392</v>
      </c>
      <c r="J7257" t="s">
        <v>37</v>
      </c>
      <c r="K7257" t="s">
        <v>12633</v>
      </c>
      <c r="L7257" t="s">
        <v>12633</v>
      </c>
      <c r="N7257" t="s">
        <v>30</v>
      </c>
      <c r="Q7257" t="s">
        <v>12631</v>
      </c>
      <c r="R7257">
        <v>450</v>
      </c>
      <c r="S7257">
        <v>149</v>
      </c>
    </row>
    <row r="7258" spans="1:20" x14ac:dyDescent="0.25">
      <c r="A7258" t="s">
        <v>20</v>
      </c>
      <c r="B7258" t="s">
        <v>36</v>
      </c>
      <c r="C7258" t="s">
        <v>22</v>
      </c>
      <c r="D7258" t="s">
        <v>23</v>
      </c>
      <c r="E7258" t="s">
        <v>5</v>
      </c>
      <c r="F7258">
        <v>1</v>
      </c>
      <c r="G7258" t="s">
        <v>24</v>
      </c>
      <c r="H7258">
        <v>3753562</v>
      </c>
      <c r="I7258">
        <v>3754362</v>
      </c>
      <c r="J7258" t="s">
        <v>25</v>
      </c>
      <c r="Q7258" t="s">
        <v>12634</v>
      </c>
      <c r="R7258">
        <v>801</v>
      </c>
      <c r="T7258" t="s">
        <v>12635</v>
      </c>
    </row>
    <row r="7259" spans="1:20" x14ac:dyDescent="0.25">
      <c r="A7259" t="s">
        <v>28</v>
      </c>
      <c r="B7259" t="s">
        <v>40</v>
      </c>
      <c r="C7259" t="s">
        <v>22</v>
      </c>
      <c r="D7259" t="s">
        <v>23</v>
      </c>
      <c r="E7259" t="s">
        <v>5</v>
      </c>
      <c r="F7259">
        <v>1</v>
      </c>
      <c r="G7259" t="s">
        <v>24</v>
      </c>
      <c r="H7259">
        <v>3753562</v>
      </c>
      <c r="I7259">
        <v>3754362</v>
      </c>
      <c r="J7259" t="s">
        <v>25</v>
      </c>
      <c r="K7259" t="s">
        <v>12636</v>
      </c>
      <c r="L7259" t="s">
        <v>12636</v>
      </c>
      <c r="N7259" t="s">
        <v>12637</v>
      </c>
      <c r="Q7259" t="s">
        <v>12634</v>
      </c>
      <c r="R7259">
        <v>801</v>
      </c>
      <c r="S7259">
        <v>266</v>
      </c>
    </row>
    <row r="7260" spans="1:20" x14ac:dyDescent="0.25">
      <c r="A7260" t="s">
        <v>20</v>
      </c>
      <c r="B7260" t="s">
        <v>36</v>
      </c>
      <c r="C7260" t="s">
        <v>22</v>
      </c>
      <c r="D7260" t="s">
        <v>23</v>
      </c>
      <c r="E7260" t="s">
        <v>5</v>
      </c>
      <c r="F7260">
        <v>1</v>
      </c>
      <c r="G7260" t="s">
        <v>24</v>
      </c>
      <c r="H7260">
        <v>3754427</v>
      </c>
      <c r="I7260">
        <v>3754630</v>
      </c>
      <c r="J7260" t="s">
        <v>37</v>
      </c>
      <c r="Q7260" t="s">
        <v>12638</v>
      </c>
      <c r="R7260">
        <v>204</v>
      </c>
      <c r="T7260" t="s">
        <v>12639</v>
      </c>
    </row>
    <row r="7261" spans="1:20" x14ac:dyDescent="0.25">
      <c r="A7261" t="s">
        <v>28</v>
      </c>
      <c r="B7261" t="s">
        <v>40</v>
      </c>
      <c r="C7261" t="s">
        <v>22</v>
      </c>
      <c r="D7261" t="s">
        <v>23</v>
      </c>
      <c r="E7261" t="s">
        <v>5</v>
      </c>
      <c r="F7261">
        <v>1</v>
      </c>
      <c r="G7261" t="s">
        <v>24</v>
      </c>
      <c r="H7261">
        <v>3754427</v>
      </c>
      <c r="I7261">
        <v>3754630</v>
      </c>
      <c r="J7261" t="s">
        <v>37</v>
      </c>
      <c r="K7261" t="s">
        <v>12640</v>
      </c>
      <c r="L7261" t="s">
        <v>12640</v>
      </c>
      <c r="N7261" t="s">
        <v>30</v>
      </c>
      <c r="Q7261" t="s">
        <v>12638</v>
      </c>
      <c r="R7261">
        <v>204</v>
      </c>
      <c r="S7261">
        <v>67</v>
      </c>
    </row>
    <row r="7262" spans="1:20" x14ac:dyDescent="0.25">
      <c r="A7262" t="s">
        <v>20</v>
      </c>
      <c r="B7262" t="s">
        <v>36</v>
      </c>
      <c r="C7262" t="s">
        <v>22</v>
      </c>
      <c r="D7262" t="s">
        <v>23</v>
      </c>
      <c r="E7262" t="s">
        <v>5</v>
      </c>
      <c r="F7262">
        <v>1</v>
      </c>
      <c r="G7262" t="s">
        <v>24</v>
      </c>
      <c r="H7262">
        <v>3754948</v>
      </c>
      <c r="I7262">
        <v>3755490</v>
      </c>
      <c r="J7262" t="s">
        <v>37</v>
      </c>
      <c r="Q7262" t="s">
        <v>12641</v>
      </c>
      <c r="R7262">
        <v>543</v>
      </c>
      <c r="T7262" t="s">
        <v>12642</v>
      </c>
    </row>
    <row r="7263" spans="1:20" x14ac:dyDescent="0.25">
      <c r="A7263" t="s">
        <v>28</v>
      </c>
      <c r="B7263" t="s">
        <v>40</v>
      </c>
      <c r="C7263" t="s">
        <v>22</v>
      </c>
      <c r="D7263" t="s">
        <v>23</v>
      </c>
      <c r="E7263" t="s">
        <v>5</v>
      </c>
      <c r="F7263">
        <v>1</v>
      </c>
      <c r="G7263" t="s">
        <v>24</v>
      </c>
      <c r="H7263">
        <v>3754948</v>
      </c>
      <c r="I7263">
        <v>3755490</v>
      </c>
      <c r="J7263" t="s">
        <v>37</v>
      </c>
      <c r="K7263" t="s">
        <v>12643</v>
      </c>
      <c r="L7263" t="s">
        <v>12643</v>
      </c>
      <c r="N7263" t="s">
        <v>30</v>
      </c>
      <c r="Q7263" t="s">
        <v>12641</v>
      </c>
      <c r="R7263">
        <v>543</v>
      </c>
      <c r="S7263">
        <v>180</v>
      </c>
    </row>
    <row r="7264" spans="1:20" x14ac:dyDescent="0.25">
      <c r="A7264" t="s">
        <v>20</v>
      </c>
      <c r="B7264" t="s">
        <v>36</v>
      </c>
      <c r="C7264" t="s">
        <v>22</v>
      </c>
      <c r="D7264" t="s">
        <v>23</v>
      </c>
      <c r="E7264" t="s">
        <v>5</v>
      </c>
      <c r="F7264">
        <v>1</v>
      </c>
      <c r="G7264" t="s">
        <v>24</v>
      </c>
      <c r="H7264">
        <v>3755821</v>
      </c>
      <c r="I7264">
        <v>3756903</v>
      </c>
      <c r="J7264" t="s">
        <v>25</v>
      </c>
      <c r="Q7264" t="s">
        <v>12644</v>
      </c>
      <c r="R7264">
        <v>1083</v>
      </c>
      <c r="T7264" t="s">
        <v>12645</v>
      </c>
    </row>
    <row r="7265" spans="1:20" x14ac:dyDescent="0.25">
      <c r="A7265" t="s">
        <v>28</v>
      </c>
      <c r="B7265" t="s">
        <v>40</v>
      </c>
      <c r="C7265" t="s">
        <v>22</v>
      </c>
      <c r="D7265" t="s">
        <v>23</v>
      </c>
      <c r="E7265" t="s">
        <v>5</v>
      </c>
      <c r="F7265">
        <v>1</v>
      </c>
      <c r="G7265" t="s">
        <v>24</v>
      </c>
      <c r="H7265">
        <v>3755821</v>
      </c>
      <c r="I7265">
        <v>3756903</v>
      </c>
      <c r="J7265" t="s">
        <v>25</v>
      </c>
      <c r="K7265" t="s">
        <v>12646</v>
      </c>
      <c r="L7265" t="s">
        <v>12646</v>
      </c>
      <c r="N7265" t="s">
        <v>1981</v>
      </c>
      <c r="Q7265" t="s">
        <v>12644</v>
      </c>
      <c r="R7265">
        <v>1083</v>
      </c>
      <c r="S7265">
        <v>360</v>
      </c>
    </row>
    <row r="7266" spans="1:20" x14ac:dyDescent="0.25">
      <c r="A7266" t="s">
        <v>20</v>
      </c>
      <c r="B7266" t="s">
        <v>36</v>
      </c>
      <c r="C7266" t="s">
        <v>22</v>
      </c>
      <c r="D7266" t="s">
        <v>23</v>
      </c>
      <c r="E7266" t="s">
        <v>5</v>
      </c>
      <c r="F7266">
        <v>1</v>
      </c>
      <c r="G7266" t="s">
        <v>24</v>
      </c>
      <c r="H7266">
        <v>3756905</v>
      </c>
      <c r="I7266">
        <v>3757639</v>
      </c>
      <c r="J7266" t="s">
        <v>25</v>
      </c>
      <c r="Q7266" t="s">
        <v>12647</v>
      </c>
      <c r="R7266">
        <v>735</v>
      </c>
      <c r="T7266" t="s">
        <v>12648</v>
      </c>
    </row>
    <row r="7267" spans="1:20" x14ac:dyDescent="0.25">
      <c r="A7267" t="s">
        <v>28</v>
      </c>
      <c r="B7267" t="s">
        <v>40</v>
      </c>
      <c r="C7267" t="s">
        <v>22</v>
      </c>
      <c r="D7267" t="s">
        <v>23</v>
      </c>
      <c r="E7267" t="s">
        <v>5</v>
      </c>
      <c r="F7267">
        <v>1</v>
      </c>
      <c r="G7267" t="s">
        <v>24</v>
      </c>
      <c r="H7267">
        <v>3756905</v>
      </c>
      <c r="I7267">
        <v>3757639</v>
      </c>
      <c r="J7267" t="s">
        <v>25</v>
      </c>
      <c r="K7267" t="s">
        <v>12649</v>
      </c>
      <c r="L7267" t="s">
        <v>12649</v>
      </c>
      <c r="N7267" t="s">
        <v>1391</v>
      </c>
      <c r="Q7267" t="s">
        <v>12647</v>
      </c>
      <c r="R7267">
        <v>735</v>
      </c>
      <c r="S7267">
        <v>244</v>
      </c>
    </row>
    <row r="7268" spans="1:20" x14ac:dyDescent="0.25">
      <c r="A7268" t="s">
        <v>20</v>
      </c>
      <c r="B7268" t="s">
        <v>36</v>
      </c>
      <c r="C7268" t="s">
        <v>22</v>
      </c>
      <c r="D7268" t="s">
        <v>23</v>
      </c>
      <c r="E7268" t="s">
        <v>5</v>
      </c>
      <c r="F7268">
        <v>1</v>
      </c>
      <c r="G7268" t="s">
        <v>24</v>
      </c>
      <c r="H7268">
        <v>3757906</v>
      </c>
      <c r="I7268">
        <v>3758865</v>
      </c>
      <c r="J7268" t="s">
        <v>25</v>
      </c>
      <c r="Q7268" t="s">
        <v>12650</v>
      </c>
      <c r="R7268">
        <v>960</v>
      </c>
      <c r="T7268" t="s">
        <v>12651</v>
      </c>
    </row>
    <row r="7269" spans="1:20" x14ac:dyDescent="0.25">
      <c r="A7269" t="s">
        <v>28</v>
      </c>
      <c r="B7269" t="s">
        <v>40</v>
      </c>
      <c r="C7269" t="s">
        <v>22</v>
      </c>
      <c r="D7269" t="s">
        <v>23</v>
      </c>
      <c r="E7269" t="s">
        <v>5</v>
      </c>
      <c r="F7269">
        <v>1</v>
      </c>
      <c r="G7269" t="s">
        <v>24</v>
      </c>
      <c r="H7269">
        <v>3757906</v>
      </c>
      <c r="I7269">
        <v>3758865</v>
      </c>
      <c r="J7269" t="s">
        <v>25</v>
      </c>
      <c r="K7269" t="s">
        <v>12652</v>
      </c>
      <c r="L7269" t="s">
        <v>12652</v>
      </c>
      <c r="N7269" t="s">
        <v>12653</v>
      </c>
      <c r="Q7269" t="s">
        <v>12650</v>
      </c>
      <c r="R7269">
        <v>960</v>
      </c>
      <c r="S7269">
        <v>319</v>
      </c>
    </row>
    <row r="7270" spans="1:20" x14ac:dyDescent="0.25">
      <c r="A7270" t="s">
        <v>20</v>
      </c>
      <c r="B7270" t="s">
        <v>21</v>
      </c>
      <c r="C7270" t="s">
        <v>22</v>
      </c>
      <c r="D7270" t="s">
        <v>23</v>
      </c>
      <c r="E7270" t="s">
        <v>5</v>
      </c>
      <c r="F7270">
        <v>1</v>
      </c>
      <c r="G7270" t="s">
        <v>24</v>
      </c>
      <c r="H7270">
        <v>3760177</v>
      </c>
      <c r="I7270">
        <v>3760512</v>
      </c>
      <c r="J7270" t="s">
        <v>37</v>
      </c>
      <c r="Q7270" t="s">
        <v>12654</v>
      </c>
      <c r="R7270">
        <v>336</v>
      </c>
      <c r="T7270" t="s">
        <v>35</v>
      </c>
    </row>
    <row r="7271" spans="1:20" x14ac:dyDescent="0.25">
      <c r="A7271" t="s">
        <v>28</v>
      </c>
      <c r="B7271" t="s">
        <v>29</v>
      </c>
      <c r="C7271" t="s">
        <v>22</v>
      </c>
      <c r="D7271" t="s">
        <v>23</v>
      </c>
      <c r="E7271" t="s">
        <v>5</v>
      </c>
      <c r="F7271">
        <v>1</v>
      </c>
      <c r="G7271" t="s">
        <v>24</v>
      </c>
      <c r="H7271">
        <v>3760177</v>
      </c>
      <c r="I7271">
        <v>3760512</v>
      </c>
      <c r="J7271" t="s">
        <v>37</v>
      </c>
      <c r="N7271" t="s">
        <v>30</v>
      </c>
      <c r="Q7271" t="s">
        <v>12654</v>
      </c>
      <c r="R7271">
        <v>336</v>
      </c>
      <c r="T7271" t="s">
        <v>35</v>
      </c>
    </row>
    <row r="7272" spans="1:20" x14ac:dyDescent="0.25">
      <c r="A7272" t="s">
        <v>20</v>
      </c>
      <c r="B7272" t="s">
        <v>459</v>
      </c>
      <c r="C7272" t="s">
        <v>22</v>
      </c>
      <c r="D7272" t="s">
        <v>23</v>
      </c>
      <c r="E7272" t="s">
        <v>5</v>
      </c>
      <c r="F7272">
        <v>1</v>
      </c>
      <c r="G7272" t="s">
        <v>24</v>
      </c>
      <c r="H7272">
        <v>3760709</v>
      </c>
      <c r="I7272">
        <v>3760784</v>
      </c>
      <c r="J7272" t="s">
        <v>37</v>
      </c>
      <c r="Q7272" t="s">
        <v>12655</v>
      </c>
      <c r="R7272">
        <v>76</v>
      </c>
      <c r="T7272" t="s">
        <v>12656</v>
      </c>
    </row>
    <row r="7273" spans="1:20" x14ac:dyDescent="0.25">
      <c r="A7273" t="s">
        <v>459</v>
      </c>
      <c r="C7273" t="s">
        <v>22</v>
      </c>
      <c r="D7273" t="s">
        <v>23</v>
      </c>
      <c r="E7273" t="s">
        <v>5</v>
      </c>
      <c r="F7273">
        <v>1</v>
      </c>
      <c r="G7273" t="s">
        <v>24</v>
      </c>
      <c r="H7273">
        <v>3760709</v>
      </c>
      <c r="I7273">
        <v>3760784</v>
      </c>
      <c r="J7273" t="s">
        <v>37</v>
      </c>
      <c r="N7273" t="s">
        <v>468</v>
      </c>
      <c r="Q7273" t="s">
        <v>12655</v>
      </c>
      <c r="R7273">
        <v>76</v>
      </c>
      <c r="T7273" t="s">
        <v>12657</v>
      </c>
    </row>
    <row r="7274" spans="1:20" x14ac:dyDescent="0.25">
      <c r="A7274" t="s">
        <v>20</v>
      </c>
      <c r="B7274" t="s">
        <v>36</v>
      </c>
      <c r="C7274" t="s">
        <v>22</v>
      </c>
      <c r="D7274" t="s">
        <v>23</v>
      </c>
      <c r="E7274" t="s">
        <v>5</v>
      </c>
      <c r="F7274">
        <v>1</v>
      </c>
      <c r="G7274" t="s">
        <v>24</v>
      </c>
      <c r="H7274">
        <v>3760804</v>
      </c>
      <c r="I7274">
        <v>3761322</v>
      </c>
      <c r="J7274" t="s">
        <v>37</v>
      </c>
      <c r="Q7274" t="s">
        <v>12658</v>
      </c>
      <c r="R7274">
        <v>519</v>
      </c>
      <c r="T7274" t="s">
        <v>12659</v>
      </c>
    </row>
    <row r="7275" spans="1:20" x14ac:dyDescent="0.25">
      <c r="A7275" t="s">
        <v>28</v>
      </c>
      <c r="B7275" t="s">
        <v>40</v>
      </c>
      <c r="C7275" t="s">
        <v>22</v>
      </c>
      <c r="D7275" t="s">
        <v>23</v>
      </c>
      <c r="E7275" t="s">
        <v>5</v>
      </c>
      <c r="F7275">
        <v>1</v>
      </c>
      <c r="G7275" t="s">
        <v>24</v>
      </c>
      <c r="H7275">
        <v>3760804</v>
      </c>
      <c r="I7275">
        <v>3761322</v>
      </c>
      <c r="J7275" t="s">
        <v>37</v>
      </c>
      <c r="K7275" t="s">
        <v>12660</v>
      </c>
      <c r="L7275" t="s">
        <v>12660</v>
      </c>
      <c r="N7275" t="s">
        <v>12661</v>
      </c>
      <c r="Q7275" t="s">
        <v>12658</v>
      </c>
      <c r="R7275">
        <v>519</v>
      </c>
      <c r="S7275">
        <v>172</v>
      </c>
    </row>
    <row r="7276" spans="1:20" x14ac:dyDescent="0.25">
      <c r="A7276" t="s">
        <v>20</v>
      </c>
      <c r="B7276" t="s">
        <v>36</v>
      </c>
      <c r="C7276" t="s">
        <v>22</v>
      </c>
      <c r="D7276" t="s">
        <v>23</v>
      </c>
      <c r="E7276" t="s">
        <v>5</v>
      </c>
      <c r="F7276">
        <v>1</v>
      </c>
      <c r="G7276" t="s">
        <v>24</v>
      </c>
      <c r="H7276">
        <v>3761394</v>
      </c>
      <c r="I7276">
        <v>3762005</v>
      </c>
      <c r="J7276" t="s">
        <v>37</v>
      </c>
      <c r="Q7276" t="s">
        <v>12662</v>
      </c>
      <c r="R7276">
        <v>612</v>
      </c>
      <c r="T7276" t="s">
        <v>12663</v>
      </c>
    </row>
    <row r="7277" spans="1:20" x14ac:dyDescent="0.25">
      <c r="A7277" t="s">
        <v>28</v>
      </c>
      <c r="B7277" t="s">
        <v>40</v>
      </c>
      <c r="C7277" t="s">
        <v>22</v>
      </c>
      <c r="D7277" t="s">
        <v>23</v>
      </c>
      <c r="E7277" t="s">
        <v>5</v>
      </c>
      <c r="F7277">
        <v>1</v>
      </c>
      <c r="G7277" t="s">
        <v>24</v>
      </c>
      <c r="H7277">
        <v>3761394</v>
      </c>
      <c r="I7277">
        <v>3762005</v>
      </c>
      <c r="J7277" t="s">
        <v>37</v>
      </c>
      <c r="K7277" t="s">
        <v>12664</v>
      </c>
      <c r="L7277" t="s">
        <v>12664</v>
      </c>
      <c r="N7277" t="s">
        <v>634</v>
      </c>
      <c r="Q7277" t="s">
        <v>12662</v>
      </c>
      <c r="R7277">
        <v>612</v>
      </c>
      <c r="S7277">
        <v>203</v>
      </c>
    </row>
    <row r="7278" spans="1:20" x14ac:dyDescent="0.25">
      <c r="A7278" t="s">
        <v>20</v>
      </c>
      <c r="B7278" t="s">
        <v>36</v>
      </c>
      <c r="C7278" t="s">
        <v>22</v>
      </c>
      <c r="D7278" t="s">
        <v>23</v>
      </c>
      <c r="E7278" t="s">
        <v>5</v>
      </c>
      <c r="F7278">
        <v>1</v>
      </c>
      <c r="G7278" t="s">
        <v>24</v>
      </c>
      <c r="H7278">
        <v>3762100</v>
      </c>
      <c r="I7278">
        <v>3762858</v>
      </c>
      <c r="J7278" t="s">
        <v>37</v>
      </c>
      <c r="Q7278" t="s">
        <v>12665</v>
      </c>
      <c r="R7278">
        <v>759</v>
      </c>
      <c r="T7278" t="s">
        <v>12666</v>
      </c>
    </row>
    <row r="7279" spans="1:20" x14ac:dyDescent="0.25">
      <c r="A7279" t="s">
        <v>28</v>
      </c>
      <c r="B7279" t="s">
        <v>40</v>
      </c>
      <c r="C7279" t="s">
        <v>22</v>
      </c>
      <c r="D7279" t="s">
        <v>23</v>
      </c>
      <c r="E7279" t="s">
        <v>5</v>
      </c>
      <c r="F7279">
        <v>1</v>
      </c>
      <c r="G7279" t="s">
        <v>24</v>
      </c>
      <c r="H7279">
        <v>3762100</v>
      </c>
      <c r="I7279">
        <v>3762858</v>
      </c>
      <c r="J7279" t="s">
        <v>37</v>
      </c>
      <c r="K7279" t="s">
        <v>12667</v>
      </c>
      <c r="L7279" t="s">
        <v>12667</v>
      </c>
      <c r="N7279" t="s">
        <v>709</v>
      </c>
      <c r="Q7279" t="s">
        <v>12665</v>
      </c>
      <c r="R7279">
        <v>759</v>
      </c>
      <c r="S7279">
        <v>252</v>
      </c>
    </row>
    <row r="7280" spans="1:20" x14ac:dyDescent="0.25">
      <c r="A7280" t="s">
        <v>20</v>
      </c>
      <c r="B7280" t="s">
        <v>36</v>
      </c>
      <c r="C7280" t="s">
        <v>22</v>
      </c>
      <c r="D7280" t="s">
        <v>23</v>
      </c>
      <c r="E7280" t="s">
        <v>5</v>
      </c>
      <c r="F7280">
        <v>1</v>
      </c>
      <c r="G7280" t="s">
        <v>24</v>
      </c>
      <c r="H7280">
        <v>3762880</v>
      </c>
      <c r="I7280">
        <v>3764262</v>
      </c>
      <c r="J7280" t="s">
        <v>37</v>
      </c>
      <c r="Q7280" t="s">
        <v>12668</v>
      </c>
      <c r="R7280">
        <v>1383</v>
      </c>
      <c r="T7280" t="s">
        <v>12669</v>
      </c>
    </row>
    <row r="7281" spans="1:20" x14ac:dyDescent="0.25">
      <c r="A7281" t="s">
        <v>28</v>
      </c>
      <c r="B7281" t="s">
        <v>40</v>
      </c>
      <c r="C7281" t="s">
        <v>22</v>
      </c>
      <c r="D7281" t="s">
        <v>23</v>
      </c>
      <c r="E7281" t="s">
        <v>5</v>
      </c>
      <c r="F7281">
        <v>1</v>
      </c>
      <c r="G7281" t="s">
        <v>24</v>
      </c>
      <c r="H7281">
        <v>3762880</v>
      </c>
      <c r="I7281">
        <v>3764262</v>
      </c>
      <c r="J7281" t="s">
        <v>37</v>
      </c>
      <c r="K7281" t="s">
        <v>12670</v>
      </c>
      <c r="L7281" t="s">
        <v>12670</v>
      </c>
      <c r="N7281" t="s">
        <v>9830</v>
      </c>
      <c r="Q7281" t="s">
        <v>12668</v>
      </c>
      <c r="R7281">
        <v>1383</v>
      </c>
      <c r="S7281">
        <v>460</v>
      </c>
    </row>
    <row r="7282" spans="1:20" x14ac:dyDescent="0.25">
      <c r="A7282" t="s">
        <v>20</v>
      </c>
      <c r="B7282" t="s">
        <v>36</v>
      </c>
      <c r="C7282" t="s">
        <v>22</v>
      </c>
      <c r="D7282" t="s">
        <v>23</v>
      </c>
      <c r="E7282" t="s">
        <v>5</v>
      </c>
      <c r="F7282">
        <v>1</v>
      </c>
      <c r="G7282" t="s">
        <v>24</v>
      </c>
      <c r="H7282">
        <v>3764262</v>
      </c>
      <c r="I7282">
        <v>3764882</v>
      </c>
      <c r="J7282" t="s">
        <v>37</v>
      </c>
      <c r="Q7282" t="s">
        <v>12671</v>
      </c>
      <c r="R7282">
        <v>621</v>
      </c>
      <c r="T7282" t="s">
        <v>12672</v>
      </c>
    </row>
    <row r="7283" spans="1:20" x14ac:dyDescent="0.25">
      <c r="A7283" t="s">
        <v>28</v>
      </c>
      <c r="B7283" t="s">
        <v>40</v>
      </c>
      <c r="C7283" t="s">
        <v>22</v>
      </c>
      <c r="D7283" t="s">
        <v>23</v>
      </c>
      <c r="E7283" t="s">
        <v>5</v>
      </c>
      <c r="F7283">
        <v>1</v>
      </c>
      <c r="G7283" t="s">
        <v>24</v>
      </c>
      <c r="H7283">
        <v>3764262</v>
      </c>
      <c r="I7283">
        <v>3764882</v>
      </c>
      <c r="J7283" t="s">
        <v>37</v>
      </c>
      <c r="K7283" t="s">
        <v>12673</v>
      </c>
      <c r="L7283" t="s">
        <v>12673</v>
      </c>
      <c r="N7283" t="s">
        <v>12674</v>
      </c>
      <c r="Q7283" t="s">
        <v>12671</v>
      </c>
      <c r="R7283">
        <v>621</v>
      </c>
      <c r="S7283">
        <v>206</v>
      </c>
    </row>
    <row r="7284" spans="1:20" x14ac:dyDescent="0.25">
      <c r="A7284" t="s">
        <v>20</v>
      </c>
      <c r="B7284" t="s">
        <v>36</v>
      </c>
      <c r="C7284" t="s">
        <v>22</v>
      </c>
      <c r="D7284" t="s">
        <v>23</v>
      </c>
      <c r="E7284" t="s">
        <v>5</v>
      </c>
      <c r="F7284">
        <v>1</v>
      </c>
      <c r="G7284" t="s">
        <v>24</v>
      </c>
      <c r="H7284">
        <v>3765101</v>
      </c>
      <c r="I7284">
        <v>3765847</v>
      </c>
      <c r="J7284" t="s">
        <v>37</v>
      </c>
      <c r="Q7284" t="s">
        <v>12675</v>
      </c>
      <c r="R7284">
        <v>747</v>
      </c>
      <c r="T7284" t="s">
        <v>12676</v>
      </c>
    </row>
    <row r="7285" spans="1:20" x14ac:dyDescent="0.25">
      <c r="A7285" t="s">
        <v>28</v>
      </c>
      <c r="B7285" t="s">
        <v>40</v>
      </c>
      <c r="C7285" t="s">
        <v>22</v>
      </c>
      <c r="D7285" t="s">
        <v>23</v>
      </c>
      <c r="E7285" t="s">
        <v>5</v>
      </c>
      <c r="F7285">
        <v>1</v>
      </c>
      <c r="G7285" t="s">
        <v>24</v>
      </c>
      <c r="H7285">
        <v>3765101</v>
      </c>
      <c r="I7285">
        <v>3765847</v>
      </c>
      <c r="J7285" t="s">
        <v>37</v>
      </c>
      <c r="K7285" t="s">
        <v>12677</v>
      </c>
      <c r="L7285" t="s">
        <v>12677</v>
      </c>
      <c r="N7285" t="s">
        <v>12678</v>
      </c>
      <c r="Q7285" t="s">
        <v>12675</v>
      </c>
      <c r="R7285">
        <v>747</v>
      </c>
      <c r="S7285">
        <v>248</v>
      </c>
    </row>
    <row r="7286" spans="1:20" x14ac:dyDescent="0.25">
      <c r="A7286" t="s">
        <v>20</v>
      </c>
      <c r="B7286" t="s">
        <v>36</v>
      </c>
      <c r="C7286" t="s">
        <v>22</v>
      </c>
      <c r="D7286" t="s">
        <v>23</v>
      </c>
      <c r="E7286" t="s">
        <v>5</v>
      </c>
      <c r="F7286">
        <v>1</v>
      </c>
      <c r="G7286" t="s">
        <v>24</v>
      </c>
      <c r="H7286">
        <v>3765869</v>
      </c>
      <c r="I7286">
        <v>3767074</v>
      </c>
      <c r="J7286" t="s">
        <v>25</v>
      </c>
      <c r="Q7286" t="s">
        <v>12679</v>
      </c>
      <c r="R7286">
        <v>1206</v>
      </c>
      <c r="T7286" t="s">
        <v>12680</v>
      </c>
    </row>
    <row r="7287" spans="1:20" x14ac:dyDescent="0.25">
      <c r="A7287" t="s">
        <v>28</v>
      </c>
      <c r="B7287" t="s">
        <v>40</v>
      </c>
      <c r="C7287" t="s">
        <v>22</v>
      </c>
      <c r="D7287" t="s">
        <v>23</v>
      </c>
      <c r="E7287" t="s">
        <v>5</v>
      </c>
      <c r="F7287">
        <v>1</v>
      </c>
      <c r="G7287" t="s">
        <v>24</v>
      </c>
      <c r="H7287">
        <v>3765869</v>
      </c>
      <c r="I7287">
        <v>3767074</v>
      </c>
      <c r="J7287" t="s">
        <v>25</v>
      </c>
      <c r="K7287" t="s">
        <v>12681</v>
      </c>
      <c r="L7287" t="s">
        <v>12681</v>
      </c>
      <c r="N7287" t="s">
        <v>34</v>
      </c>
      <c r="Q7287" t="s">
        <v>12679</v>
      </c>
      <c r="R7287">
        <v>1206</v>
      </c>
      <c r="S7287">
        <v>401</v>
      </c>
    </row>
    <row r="7288" spans="1:20" x14ac:dyDescent="0.25">
      <c r="A7288" t="s">
        <v>20</v>
      </c>
      <c r="B7288" t="s">
        <v>36</v>
      </c>
      <c r="C7288" t="s">
        <v>22</v>
      </c>
      <c r="D7288" t="s">
        <v>23</v>
      </c>
      <c r="E7288" t="s">
        <v>5</v>
      </c>
      <c r="F7288">
        <v>1</v>
      </c>
      <c r="G7288" t="s">
        <v>24</v>
      </c>
      <c r="H7288">
        <v>3767226</v>
      </c>
      <c r="I7288">
        <v>3768014</v>
      </c>
      <c r="J7288" t="s">
        <v>37</v>
      </c>
      <c r="Q7288" t="s">
        <v>12682</v>
      </c>
      <c r="R7288">
        <v>789</v>
      </c>
      <c r="T7288" t="s">
        <v>12683</v>
      </c>
    </row>
    <row r="7289" spans="1:20" x14ac:dyDescent="0.25">
      <c r="A7289" t="s">
        <v>28</v>
      </c>
      <c r="B7289" t="s">
        <v>40</v>
      </c>
      <c r="C7289" t="s">
        <v>22</v>
      </c>
      <c r="D7289" t="s">
        <v>23</v>
      </c>
      <c r="E7289" t="s">
        <v>5</v>
      </c>
      <c r="F7289">
        <v>1</v>
      </c>
      <c r="G7289" t="s">
        <v>24</v>
      </c>
      <c r="H7289">
        <v>3767226</v>
      </c>
      <c r="I7289">
        <v>3768014</v>
      </c>
      <c r="J7289" t="s">
        <v>37</v>
      </c>
      <c r="K7289" t="s">
        <v>41</v>
      </c>
      <c r="L7289" t="s">
        <v>41</v>
      </c>
      <c r="N7289" t="s">
        <v>42</v>
      </c>
      <c r="Q7289" t="s">
        <v>12682</v>
      </c>
      <c r="R7289">
        <v>789</v>
      </c>
      <c r="S7289">
        <v>262</v>
      </c>
    </row>
    <row r="7290" spans="1:20" x14ac:dyDescent="0.25">
      <c r="A7290" t="s">
        <v>20</v>
      </c>
      <c r="B7290" t="s">
        <v>36</v>
      </c>
      <c r="C7290" t="s">
        <v>22</v>
      </c>
      <c r="D7290" t="s">
        <v>23</v>
      </c>
      <c r="E7290" t="s">
        <v>5</v>
      </c>
      <c r="F7290">
        <v>1</v>
      </c>
      <c r="G7290" t="s">
        <v>24</v>
      </c>
      <c r="H7290">
        <v>3768056</v>
      </c>
      <c r="I7290">
        <v>3768586</v>
      </c>
      <c r="J7290" t="s">
        <v>37</v>
      </c>
      <c r="O7290" t="s">
        <v>43</v>
      </c>
      <c r="Q7290" t="s">
        <v>12684</v>
      </c>
      <c r="R7290">
        <v>531</v>
      </c>
      <c r="T7290" t="s">
        <v>12685</v>
      </c>
    </row>
    <row r="7291" spans="1:20" x14ac:dyDescent="0.25">
      <c r="A7291" t="s">
        <v>28</v>
      </c>
      <c r="B7291" t="s">
        <v>40</v>
      </c>
      <c r="C7291" t="s">
        <v>22</v>
      </c>
      <c r="D7291" t="s">
        <v>23</v>
      </c>
      <c r="E7291" t="s">
        <v>5</v>
      </c>
      <c r="F7291">
        <v>1</v>
      </c>
      <c r="G7291" t="s">
        <v>24</v>
      </c>
      <c r="H7291">
        <v>3768056</v>
      </c>
      <c r="I7291">
        <v>3768586</v>
      </c>
      <c r="J7291" t="s">
        <v>37</v>
      </c>
      <c r="K7291" t="s">
        <v>12686</v>
      </c>
      <c r="L7291" t="s">
        <v>12686</v>
      </c>
      <c r="N7291" t="s">
        <v>12687</v>
      </c>
      <c r="O7291" t="s">
        <v>43</v>
      </c>
      <c r="Q7291" t="s">
        <v>12684</v>
      </c>
      <c r="R7291">
        <v>531</v>
      </c>
      <c r="S7291">
        <v>176</v>
      </c>
    </row>
    <row r="7292" spans="1:20" x14ac:dyDescent="0.25">
      <c r="A7292" t="s">
        <v>20</v>
      </c>
      <c r="B7292" t="s">
        <v>36</v>
      </c>
      <c r="C7292" t="s">
        <v>22</v>
      </c>
      <c r="D7292" t="s">
        <v>23</v>
      </c>
      <c r="E7292" t="s">
        <v>5</v>
      </c>
      <c r="F7292">
        <v>1</v>
      </c>
      <c r="G7292" t="s">
        <v>24</v>
      </c>
      <c r="H7292">
        <v>3768613</v>
      </c>
      <c r="I7292">
        <v>3768843</v>
      </c>
      <c r="J7292" t="s">
        <v>37</v>
      </c>
      <c r="O7292" t="s">
        <v>46</v>
      </c>
      <c r="Q7292" t="s">
        <v>12688</v>
      </c>
      <c r="R7292">
        <v>231</v>
      </c>
      <c r="T7292" t="s">
        <v>12689</v>
      </c>
    </row>
    <row r="7293" spans="1:20" x14ac:dyDescent="0.25">
      <c r="A7293" t="s">
        <v>28</v>
      </c>
      <c r="B7293" t="s">
        <v>40</v>
      </c>
      <c r="C7293" t="s">
        <v>22</v>
      </c>
      <c r="D7293" t="s">
        <v>23</v>
      </c>
      <c r="E7293" t="s">
        <v>5</v>
      </c>
      <c r="F7293">
        <v>1</v>
      </c>
      <c r="G7293" t="s">
        <v>24</v>
      </c>
      <c r="H7293">
        <v>3768613</v>
      </c>
      <c r="I7293">
        <v>3768843</v>
      </c>
      <c r="J7293" t="s">
        <v>37</v>
      </c>
      <c r="K7293" t="s">
        <v>49</v>
      </c>
      <c r="L7293" t="s">
        <v>49</v>
      </c>
      <c r="N7293" t="s">
        <v>50</v>
      </c>
      <c r="O7293" t="s">
        <v>46</v>
      </c>
      <c r="Q7293" t="s">
        <v>12688</v>
      </c>
      <c r="R7293">
        <v>231</v>
      </c>
      <c r="S7293">
        <v>76</v>
      </c>
    </row>
    <row r="7294" spans="1:20" x14ac:dyDescent="0.25">
      <c r="A7294" t="s">
        <v>20</v>
      </c>
      <c r="B7294" t="s">
        <v>36</v>
      </c>
      <c r="C7294" t="s">
        <v>22</v>
      </c>
      <c r="D7294" t="s">
        <v>23</v>
      </c>
      <c r="E7294" t="s">
        <v>5</v>
      </c>
      <c r="F7294">
        <v>1</v>
      </c>
      <c r="G7294" t="s">
        <v>24</v>
      </c>
      <c r="H7294">
        <v>3768938</v>
      </c>
      <c r="I7294">
        <v>3769303</v>
      </c>
      <c r="J7294" t="s">
        <v>37</v>
      </c>
      <c r="Q7294" t="s">
        <v>12690</v>
      </c>
      <c r="R7294">
        <v>366</v>
      </c>
      <c r="T7294" t="s">
        <v>12691</v>
      </c>
    </row>
    <row r="7295" spans="1:20" x14ac:dyDescent="0.25">
      <c r="A7295" t="s">
        <v>28</v>
      </c>
      <c r="B7295" t="s">
        <v>40</v>
      </c>
      <c r="C7295" t="s">
        <v>22</v>
      </c>
      <c r="D7295" t="s">
        <v>23</v>
      </c>
      <c r="E7295" t="s">
        <v>5</v>
      </c>
      <c r="F7295">
        <v>1</v>
      </c>
      <c r="G7295" t="s">
        <v>24</v>
      </c>
      <c r="H7295">
        <v>3768938</v>
      </c>
      <c r="I7295">
        <v>3769303</v>
      </c>
      <c r="J7295" t="s">
        <v>37</v>
      </c>
      <c r="K7295" t="s">
        <v>53</v>
      </c>
      <c r="L7295" t="s">
        <v>53</v>
      </c>
      <c r="N7295" t="s">
        <v>54</v>
      </c>
      <c r="Q7295" t="s">
        <v>12690</v>
      </c>
      <c r="R7295">
        <v>366</v>
      </c>
      <c r="S7295">
        <v>121</v>
      </c>
    </row>
    <row r="7296" spans="1:20" x14ac:dyDescent="0.25">
      <c r="A7296" t="s">
        <v>20</v>
      </c>
      <c r="B7296" t="s">
        <v>36</v>
      </c>
      <c r="C7296" t="s">
        <v>22</v>
      </c>
      <c r="D7296" t="s">
        <v>23</v>
      </c>
      <c r="E7296" t="s">
        <v>5</v>
      </c>
      <c r="F7296">
        <v>1</v>
      </c>
      <c r="G7296" t="s">
        <v>24</v>
      </c>
      <c r="H7296">
        <v>3769335</v>
      </c>
      <c r="I7296">
        <v>3769727</v>
      </c>
      <c r="J7296" t="s">
        <v>37</v>
      </c>
      <c r="Q7296" t="s">
        <v>12692</v>
      </c>
      <c r="R7296">
        <v>393</v>
      </c>
      <c r="T7296" t="s">
        <v>12693</v>
      </c>
    </row>
    <row r="7297" spans="1:20" x14ac:dyDescent="0.25">
      <c r="A7297" t="s">
        <v>28</v>
      </c>
      <c r="B7297" t="s">
        <v>40</v>
      </c>
      <c r="C7297" t="s">
        <v>22</v>
      </c>
      <c r="D7297" t="s">
        <v>23</v>
      </c>
      <c r="E7297" t="s">
        <v>5</v>
      </c>
      <c r="F7297">
        <v>1</v>
      </c>
      <c r="G7297" t="s">
        <v>24</v>
      </c>
      <c r="H7297">
        <v>3769335</v>
      </c>
      <c r="I7297">
        <v>3769727</v>
      </c>
      <c r="J7297" t="s">
        <v>37</v>
      </c>
      <c r="K7297" t="s">
        <v>12694</v>
      </c>
      <c r="L7297" t="s">
        <v>12694</v>
      </c>
      <c r="N7297" t="s">
        <v>30</v>
      </c>
      <c r="Q7297" t="s">
        <v>12692</v>
      </c>
      <c r="R7297">
        <v>393</v>
      </c>
      <c r="S7297">
        <v>130</v>
      </c>
    </row>
    <row r="7298" spans="1:20" x14ac:dyDescent="0.25">
      <c r="A7298" t="s">
        <v>20</v>
      </c>
      <c r="B7298" t="s">
        <v>36</v>
      </c>
      <c r="C7298" t="s">
        <v>22</v>
      </c>
      <c r="D7298" t="s">
        <v>23</v>
      </c>
      <c r="E7298" t="s">
        <v>5</v>
      </c>
      <c r="F7298">
        <v>1</v>
      </c>
      <c r="G7298" t="s">
        <v>24</v>
      </c>
      <c r="H7298">
        <v>3769799</v>
      </c>
      <c r="I7298">
        <v>3770164</v>
      </c>
      <c r="J7298" t="s">
        <v>37</v>
      </c>
      <c r="Q7298" t="s">
        <v>12695</v>
      </c>
      <c r="R7298">
        <v>366</v>
      </c>
      <c r="T7298" t="s">
        <v>12696</v>
      </c>
    </row>
    <row r="7299" spans="1:20" x14ac:dyDescent="0.25">
      <c r="A7299" t="s">
        <v>28</v>
      </c>
      <c r="B7299" t="s">
        <v>40</v>
      </c>
      <c r="C7299" t="s">
        <v>22</v>
      </c>
      <c r="D7299" t="s">
        <v>23</v>
      </c>
      <c r="E7299" t="s">
        <v>5</v>
      </c>
      <c r="F7299">
        <v>1</v>
      </c>
      <c r="G7299" t="s">
        <v>24</v>
      </c>
      <c r="H7299">
        <v>3769799</v>
      </c>
      <c r="I7299">
        <v>3770164</v>
      </c>
      <c r="J7299" t="s">
        <v>37</v>
      </c>
      <c r="K7299" t="s">
        <v>59</v>
      </c>
      <c r="L7299" t="s">
        <v>59</v>
      </c>
      <c r="N7299" t="s">
        <v>60</v>
      </c>
      <c r="Q7299" t="s">
        <v>12695</v>
      </c>
      <c r="R7299">
        <v>366</v>
      </c>
      <c r="S7299">
        <v>121</v>
      </c>
    </row>
    <row r="7300" spans="1:20" x14ac:dyDescent="0.25">
      <c r="A7300" t="s">
        <v>20</v>
      </c>
      <c r="B7300" t="s">
        <v>36</v>
      </c>
      <c r="C7300" t="s">
        <v>22</v>
      </c>
      <c r="D7300" t="s">
        <v>23</v>
      </c>
      <c r="E7300" t="s">
        <v>5</v>
      </c>
      <c r="F7300">
        <v>1</v>
      </c>
      <c r="G7300" t="s">
        <v>24</v>
      </c>
      <c r="H7300">
        <v>3770161</v>
      </c>
      <c r="I7300">
        <v>3770577</v>
      </c>
      <c r="J7300" t="s">
        <v>37</v>
      </c>
      <c r="Q7300" t="s">
        <v>12697</v>
      </c>
      <c r="R7300">
        <v>417</v>
      </c>
      <c r="T7300" t="s">
        <v>12698</v>
      </c>
    </row>
    <row r="7301" spans="1:20" x14ac:dyDescent="0.25">
      <c r="A7301" t="s">
        <v>28</v>
      </c>
      <c r="B7301" t="s">
        <v>40</v>
      </c>
      <c r="C7301" t="s">
        <v>22</v>
      </c>
      <c r="D7301" t="s">
        <v>23</v>
      </c>
      <c r="E7301" t="s">
        <v>5</v>
      </c>
      <c r="F7301">
        <v>1</v>
      </c>
      <c r="G7301" t="s">
        <v>24</v>
      </c>
      <c r="H7301">
        <v>3770161</v>
      </c>
      <c r="I7301">
        <v>3770577</v>
      </c>
      <c r="J7301" t="s">
        <v>37</v>
      </c>
      <c r="K7301" t="s">
        <v>63</v>
      </c>
      <c r="L7301" t="s">
        <v>63</v>
      </c>
      <c r="N7301" t="s">
        <v>64</v>
      </c>
      <c r="Q7301" t="s">
        <v>12697</v>
      </c>
      <c r="R7301">
        <v>417</v>
      </c>
      <c r="S7301">
        <v>138</v>
      </c>
    </row>
    <row r="7302" spans="1:20" x14ac:dyDescent="0.25">
      <c r="A7302" t="s">
        <v>20</v>
      </c>
      <c r="B7302" t="s">
        <v>36</v>
      </c>
      <c r="C7302" t="s">
        <v>22</v>
      </c>
      <c r="D7302" t="s">
        <v>23</v>
      </c>
      <c r="E7302" t="s">
        <v>5</v>
      </c>
      <c r="F7302">
        <v>1</v>
      </c>
      <c r="G7302" t="s">
        <v>24</v>
      </c>
      <c r="H7302">
        <v>3770577</v>
      </c>
      <c r="I7302">
        <v>3771350</v>
      </c>
      <c r="J7302" t="s">
        <v>37</v>
      </c>
      <c r="Q7302" t="s">
        <v>12699</v>
      </c>
      <c r="R7302">
        <v>774</v>
      </c>
      <c r="T7302" t="s">
        <v>12700</v>
      </c>
    </row>
    <row r="7303" spans="1:20" x14ac:dyDescent="0.25">
      <c r="A7303" t="s">
        <v>28</v>
      </c>
      <c r="B7303" t="s">
        <v>40</v>
      </c>
      <c r="C7303" t="s">
        <v>22</v>
      </c>
      <c r="D7303" t="s">
        <v>23</v>
      </c>
      <c r="E7303" t="s">
        <v>5</v>
      </c>
      <c r="F7303">
        <v>1</v>
      </c>
      <c r="G7303" t="s">
        <v>24</v>
      </c>
      <c r="H7303">
        <v>3770577</v>
      </c>
      <c r="I7303">
        <v>3771350</v>
      </c>
      <c r="J7303" t="s">
        <v>37</v>
      </c>
      <c r="K7303" t="s">
        <v>67</v>
      </c>
      <c r="L7303" t="s">
        <v>67</v>
      </c>
      <c r="N7303" t="s">
        <v>68</v>
      </c>
      <c r="Q7303" t="s">
        <v>12699</v>
      </c>
      <c r="R7303">
        <v>774</v>
      </c>
      <c r="S7303">
        <v>257</v>
      </c>
    </row>
    <row r="7304" spans="1:20" x14ac:dyDescent="0.25">
      <c r="A7304" t="s">
        <v>20</v>
      </c>
      <c r="B7304" t="s">
        <v>36</v>
      </c>
      <c r="C7304" t="s">
        <v>22</v>
      </c>
      <c r="D7304" t="s">
        <v>23</v>
      </c>
      <c r="E7304" t="s">
        <v>5</v>
      </c>
      <c r="F7304">
        <v>1</v>
      </c>
      <c r="G7304" t="s">
        <v>24</v>
      </c>
      <c r="H7304">
        <v>3771456</v>
      </c>
      <c r="I7304">
        <v>3772211</v>
      </c>
      <c r="J7304" t="s">
        <v>37</v>
      </c>
      <c r="Q7304" t="s">
        <v>12701</v>
      </c>
      <c r="R7304">
        <v>756</v>
      </c>
      <c r="T7304" t="s">
        <v>12702</v>
      </c>
    </row>
    <row r="7305" spans="1:20" x14ac:dyDescent="0.25">
      <c r="A7305" t="s">
        <v>28</v>
      </c>
      <c r="B7305" t="s">
        <v>40</v>
      </c>
      <c r="C7305" t="s">
        <v>22</v>
      </c>
      <c r="D7305" t="s">
        <v>23</v>
      </c>
      <c r="E7305" t="s">
        <v>5</v>
      </c>
      <c r="F7305">
        <v>1</v>
      </c>
      <c r="G7305" t="s">
        <v>24</v>
      </c>
      <c r="H7305">
        <v>3771456</v>
      </c>
      <c r="I7305">
        <v>3772211</v>
      </c>
      <c r="J7305" t="s">
        <v>37</v>
      </c>
      <c r="K7305" t="s">
        <v>71</v>
      </c>
      <c r="L7305" t="s">
        <v>71</v>
      </c>
      <c r="N7305" t="s">
        <v>72</v>
      </c>
      <c r="Q7305" t="s">
        <v>12701</v>
      </c>
      <c r="R7305">
        <v>756</v>
      </c>
      <c r="S7305">
        <v>251</v>
      </c>
    </row>
    <row r="7306" spans="1:20" x14ac:dyDescent="0.25">
      <c r="A7306" t="s">
        <v>20</v>
      </c>
      <c r="B7306" t="s">
        <v>21</v>
      </c>
      <c r="C7306" t="s">
        <v>22</v>
      </c>
      <c r="D7306" t="s">
        <v>23</v>
      </c>
      <c r="E7306" t="s">
        <v>5</v>
      </c>
      <c r="F7306">
        <v>1</v>
      </c>
      <c r="G7306" t="s">
        <v>24</v>
      </c>
      <c r="H7306">
        <v>3772313</v>
      </c>
      <c r="I7306">
        <v>3772569</v>
      </c>
      <c r="J7306" t="s">
        <v>37</v>
      </c>
      <c r="Q7306" t="s">
        <v>12703</v>
      </c>
      <c r="R7306">
        <v>257</v>
      </c>
      <c r="T7306" t="s">
        <v>31</v>
      </c>
    </row>
    <row r="7307" spans="1:20" x14ac:dyDescent="0.25">
      <c r="A7307" t="s">
        <v>28</v>
      </c>
      <c r="B7307" t="s">
        <v>29</v>
      </c>
      <c r="C7307" t="s">
        <v>22</v>
      </c>
      <c r="D7307" t="s">
        <v>23</v>
      </c>
      <c r="E7307" t="s">
        <v>5</v>
      </c>
      <c r="F7307">
        <v>1</v>
      </c>
      <c r="G7307" t="s">
        <v>24</v>
      </c>
      <c r="H7307">
        <v>3772313</v>
      </c>
      <c r="I7307">
        <v>3772569</v>
      </c>
      <c r="J7307" t="s">
        <v>37</v>
      </c>
      <c r="N7307" t="s">
        <v>30</v>
      </c>
      <c r="Q7307" t="s">
        <v>12703</v>
      </c>
      <c r="R7307">
        <v>257</v>
      </c>
      <c r="T7307" t="s">
        <v>31</v>
      </c>
    </row>
    <row r="7308" spans="1:20" x14ac:dyDescent="0.25">
      <c r="A7308" t="s">
        <v>20</v>
      </c>
      <c r="B7308" t="s">
        <v>36</v>
      </c>
      <c r="C7308" t="s">
        <v>22</v>
      </c>
      <c r="D7308" t="s">
        <v>23</v>
      </c>
      <c r="E7308" t="s">
        <v>5</v>
      </c>
      <c r="F7308">
        <v>1</v>
      </c>
      <c r="G7308" t="s">
        <v>24</v>
      </c>
      <c r="H7308">
        <v>3772660</v>
      </c>
      <c r="I7308">
        <v>3773301</v>
      </c>
      <c r="J7308" t="s">
        <v>37</v>
      </c>
      <c r="Q7308" t="s">
        <v>12704</v>
      </c>
      <c r="R7308">
        <v>642</v>
      </c>
      <c r="T7308" t="s">
        <v>12705</v>
      </c>
    </row>
    <row r="7309" spans="1:20" x14ac:dyDescent="0.25">
      <c r="A7309" t="s">
        <v>28</v>
      </c>
      <c r="B7309" t="s">
        <v>40</v>
      </c>
      <c r="C7309" t="s">
        <v>22</v>
      </c>
      <c r="D7309" t="s">
        <v>23</v>
      </c>
      <c r="E7309" t="s">
        <v>5</v>
      </c>
      <c r="F7309">
        <v>1</v>
      </c>
      <c r="G7309" t="s">
        <v>24</v>
      </c>
      <c r="H7309">
        <v>3772660</v>
      </c>
      <c r="I7309">
        <v>3773301</v>
      </c>
      <c r="J7309" t="s">
        <v>37</v>
      </c>
      <c r="K7309" t="s">
        <v>76</v>
      </c>
      <c r="L7309" t="s">
        <v>76</v>
      </c>
      <c r="N7309" t="s">
        <v>77</v>
      </c>
      <c r="Q7309" t="s">
        <v>12704</v>
      </c>
      <c r="R7309">
        <v>642</v>
      </c>
      <c r="S7309">
        <v>213</v>
      </c>
    </row>
    <row r="7310" spans="1:20" x14ac:dyDescent="0.25">
      <c r="A7310" t="s">
        <v>20</v>
      </c>
      <c r="B7310" t="s">
        <v>36</v>
      </c>
      <c r="C7310" t="s">
        <v>22</v>
      </c>
      <c r="D7310" t="s">
        <v>23</v>
      </c>
      <c r="E7310" t="s">
        <v>5</v>
      </c>
      <c r="F7310">
        <v>1</v>
      </c>
      <c r="G7310" t="s">
        <v>24</v>
      </c>
      <c r="H7310">
        <v>3773298</v>
      </c>
      <c r="I7310">
        <v>3773918</v>
      </c>
      <c r="J7310" t="s">
        <v>37</v>
      </c>
      <c r="Q7310" t="s">
        <v>12706</v>
      </c>
      <c r="R7310">
        <v>621</v>
      </c>
      <c r="T7310" t="s">
        <v>12707</v>
      </c>
    </row>
    <row r="7311" spans="1:20" x14ac:dyDescent="0.25">
      <c r="A7311" t="s">
        <v>28</v>
      </c>
      <c r="B7311" t="s">
        <v>40</v>
      </c>
      <c r="C7311" t="s">
        <v>22</v>
      </c>
      <c r="D7311" t="s">
        <v>23</v>
      </c>
      <c r="E7311" t="s">
        <v>5</v>
      </c>
      <c r="F7311">
        <v>1</v>
      </c>
      <c r="G7311" t="s">
        <v>24</v>
      </c>
      <c r="H7311">
        <v>3773298</v>
      </c>
      <c r="I7311">
        <v>3773918</v>
      </c>
      <c r="J7311" t="s">
        <v>37</v>
      </c>
      <c r="K7311" t="s">
        <v>80</v>
      </c>
      <c r="L7311" t="s">
        <v>80</v>
      </c>
      <c r="N7311" t="s">
        <v>30</v>
      </c>
      <c r="Q7311" t="s">
        <v>12706</v>
      </c>
      <c r="R7311">
        <v>621</v>
      </c>
      <c r="S7311">
        <v>206</v>
      </c>
    </row>
    <row r="7312" spans="1:20" x14ac:dyDescent="0.25">
      <c r="A7312" t="s">
        <v>20</v>
      </c>
      <c r="B7312" t="s">
        <v>36</v>
      </c>
      <c r="C7312" t="s">
        <v>22</v>
      </c>
      <c r="D7312" t="s">
        <v>23</v>
      </c>
      <c r="E7312" t="s">
        <v>5</v>
      </c>
      <c r="F7312">
        <v>1</v>
      </c>
      <c r="G7312" t="s">
        <v>24</v>
      </c>
      <c r="H7312">
        <v>3773981</v>
      </c>
      <c r="I7312">
        <v>3774568</v>
      </c>
      <c r="J7312" t="s">
        <v>37</v>
      </c>
      <c r="Q7312" t="s">
        <v>12708</v>
      </c>
      <c r="R7312">
        <v>588</v>
      </c>
      <c r="T7312" t="s">
        <v>12709</v>
      </c>
    </row>
    <row r="7313" spans="1:20" x14ac:dyDescent="0.25">
      <c r="A7313" t="s">
        <v>28</v>
      </c>
      <c r="B7313" t="s">
        <v>40</v>
      </c>
      <c r="C7313" t="s">
        <v>22</v>
      </c>
      <c r="D7313" t="s">
        <v>23</v>
      </c>
      <c r="E7313" t="s">
        <v>5</v>
      </c>
      <c r="F7313">
        <v>1</v>
      </c>
      <c r="G7313" t="s">
        <v>24</v>
      </c>
      <c r="H7313">
        <v>3773981</v>
      </c>
      <c r="I7313">
        <v>3774568</v>
      </c>
      <c r="J7313" t="s">
        <v>37</v>
      </c>
      <c r="K7313" t="s">
        <v>83</v>
      </c>
      <c r="L7313" t="s">
        <v>83</v>
      </c>
      <c r="N7313" t="s">
        <v>84</v>
      </c>
      <c r="Q7313" t="s">
        <v>12708</v>
      </c>
      <c r="R7313">
        <v>588</v>
      </c>
      <c r="S7313">
        <v>195</v>
      </c>
    </row>
    <row r="7314" spans="1:20" x14ac:dyDescent="0.25">
      <c r="A7314" t="s">
        <v>20</v>
      </c>
      <c r="B7314" t="s">
        <v>36</v>
      </c>
      <c r="C7314" t="s">
        <v>22</v>
      </c>
      <c r="D7314" t="s">
        <v>23</v>
      </c>
      <c r="E7314" t="s">
        <v>5</v>
      </c>
      <c r="F7314">
        <v>1</v>
      </c>
      <c r="G7314" t="s">
        <v>24</v>
      </c>
      <c r="H7314">
        <v>3774631</v>
      </c>
      <c r="I7314">
        <v>3775704</v>
      </c>
      <c r="J7314" t="s">
        <v>37</v>
      </c>
      <c r="Q7314" t="s">
        <v>12710</v>
      </c>
      <c r="R7314">
        <v>1074</v>
      </c>
      <c r="T7314" t="s">
        <v>12711</v>
      </c>
    </row>
    <row r="7315" spans="1:20" x14ac:dyDescent="0.25">
      <c r="A7315" t="s">
        <v>28</v>
      </c>
      <c r="B7315" t="s">
        <v>40</v>
      </c>
      <c r="C7315" t="s">
        <v>22</v>
      </c>
      <c r="D7315" t="s">
        <v>23</v>
      </c>
      <c r="E7315" t="s">
        <v>5</v>
      </c>
      <c r="F7315">
        <v>1</v>
      </c>
      <c r="G7315" t="s">
        <v>24</v>
      </c>
      <c r="H7315">
        <v>3774631</v>
      </c>
      <c r="I7315">
        <v>3775704</v>
      </c>
      <c r="J7315" t="s">
        <v>37</v>
      </c>
      <c r="K7315" t="s">
        <v>87</v>
      </c>
      <c r="L7315" t="s">
        <v>87</v>
      </c>
      <c r="N7315" t="s">
        <v>88</v>
      </c>
      <c r="Q7315" t="s">
        <v>12710</v>
      </c>
      <c r="R7315">
        <v>1074</v>
      </c>
      <c r="S7315">
        <v>357</v>
      </c>
    </row>
    <row r="7316" spans="1:20" x14ac:dyDescent="0.25">
      <c r="A7316" t="s">
        <v>20</v>
      </c>
      <c r="B7316" t="s">
        <v>21</v>
      </c>
      <c r="C7316" t="s">
        <v>22</v>
      </c>
      <c r="D7316" t="s">
        <v>23</v>
      </c>
      <c r="E7316" t="s">
        <v>5</v>
      </c>
      <c r="F7316">
        <v>1</v>
      </c>
      <c r="G7316" t="s">
        <v>24</v>
      </c>
      <c r="H7316">
        <v>3775837</v>
      </c>
      <c r="I7316">
        <v>3777153</v>
      </c>
      <c r="J7316" t="s">
        <v>37</v>
      </c>
      <c r="Q7316" t="s">
        <v>12712</v>
      </c>
      <c r="R7316">
        <v>1317</v>
      </c>
      <c r="T7316" t="s">
        <v>12713</v>
      </c>
    </row>
    <row r="7317" spans="1:20" x14ac:dyDescent="0.25">
      <c r="A7317" t="s">
        <v>28</v>
      </c>
      <c r="B7317" t="s">
        <v>29</v>
      </c>
      <c r="C7317" t="s">
        <v>22</v>
      </c>
      <c r="D7317" t="s">
        <v>23</v>
      </c>
      <c r="E7317" t="s">
        <v>5</v>
      </c>
      <c r="F7317">
        <v>1</v>
      </c>
      <c r="G7317" t="s">
        <v>24</v>
      </c>
      <c r="H7317">
        <v>3775837</v>
      </c>
      <c r="I7317">
        <v>3777153</v>
      </c>
      <c r="J7317" t="s">
        <v>37</v>
      </c>
      <c r="N7317" t="s">
        <v>92</v>
      </c>
      <c r="Q7317" t="s">
        <v>12712</v>
      </c>
      <c r="R7317">
        <v>1317</v>
      </c>
      <c r="T7317" t="s">
        <v>35</v>
      </c>
    </row>
    <row r="7318" spans="1:20" x14ac:dyDescent="0.25">
      <c r="A7318" t="s">
        <v>20</v>
      </c>
      <c r="B7318" t="s">
        <v>21</v>
      </c>
      <c r="C7318" t="s">
        <v>22</v>
      </c>
      <c r="D7318" t="s">
        <v>23</v>
      </c>
      <c r="E7318" t="s">
        <v>5</v>
      </c>
      <c r="F7318">
        <v>1</v>
      </c>
      <c r="G7318" t="s">
        <v>24</v>
      </c>
      <c r="H7318">
        <v>3777178</v>
      </c>
      <c r="I7318">
        <v>3777819</v>
      </c>
      <c r="J7318" t="s">
        <v>37</v>
      </c>
      <c r="Q7318" t="s">
        <v>12714</v>
      </c>
      <c r="R7318">
        <v>642</v>
      </c>
      <c r="T7318" t="s">
        <v>12715</v>
      </c>
    </row>
    <row r="7319" spans="1:20" x14ac:dyDescent="0.25">
      <c r="A7319" t="s">
        <v>28</v>
      </c>
      <c r="B7319" t="s">
        <v>29</v>
      </c>
      <c r="C7319" t="s">
        <v>22</v>
      </c>
      <c r="D7319" t="s">
        <v>23</v>
      </c>
      <c r="E7319" t="s">
        <v>5</v>
      </c>
      <c r="F7319">
        <v>1</v>
      </c>
      <c r="G7319" t="s">
        <v>24</v>
      </c>
      <c r="H7319">
        <v>3777178</v>
      </c>
      <c r="I7319">
        <v>3777819</v>
      </c>
      <c r="J7319" t="s">
        <v>37</v>
      </c>
      <c r="N7319" t="s">
        <v>96</v>
      </c>
      <c r="Q7319" t="s">
        <v>12714</v>
      </c>
      <c r="R7319">
        <v>642</v>
      </c>
      <c r="T7319" t="s">
        <v>35</v>
      </c>
    </row>
    <row r="7320" spans="1:20" x14ac:dyDescent="0.25">
      <c r="A7320" t="s">
        <v>20</v>
      </c>
      <c r="B7320" t="s">
        <v>21</v>
      </c>
      <c r="C7320" t="s">
        <v>22</v>
      </c>
      <c r="D7320" t="s">
        <v>23</v>
      </c>
      <c r="E7320" t="s">
        <v>5</v>
      </c>
      <c r="F7320">
        <v>1</v>
      </c>
      <c r="G7320" t="s">
        <v>24</v>
      </c>
      <c r="H7320">
        <v>3777816</v>
      </c>
      <c r="I7320">
        <v>3779094</v>
      </c>
      <c r="J7320" t="s">
        <v>37</v>
      </c>
      <c r="Q7320" t="s">
        <v>12716</v>
      </c>
      <c r="R7320">
        <v>1279</v>
      </c>
      <c r="T7320" t="s">
        <v>12717</v>
      </c>
    </row>
    <row r="7321" spans="1:20" x14ac:dyDescent="0.25">
      <c r="A7321" t="s">
        <v>28</v>
      </c>
      <c r="B7321" t="s">
        <v>29</v>
      </c>
      <c r="C7321" t="s">
        <v>22</v>
      </c>
      <c r="D7321" t="s">
        <v>23</v>
      </c>
      <c r="E7321" t="s">
        <v>5</v>
      </c>
      <c r="F7321">
        <v>1</v>
      </c>
      <c r="G7321" t="s">
        <v>24</v>
      </c>
      <c r="H7321">
        <v>3777816</v>
      </c>
      <c r="I7321">
        <v>3779094</v>
      </c>
      <c r="J7321" t="s">
        <v>37</v>
      </c>
      <c r="N7321" t="s">
        <v>100</v>
      </c>
      <c r="Q7321" t="s">
        <v>12716</v>
      </c>
      <c r="R7321">
        <v>1279</v>
      </c>
      <c r="T7321" t="s">
        <v>35</v>
      </c>
    </row>
    <row r="7322" spans="1:20" x14ac:dyDescent="0.25">
      <c r="A7322" t="s">
        <v>20</v>
      </c>
      <c r="B7322" t="s">
        <v>36</v>
      </c>
      <c r="C7322" t="s">
        <v>22</v>
      </c>
      <c r="D7322" t="s">
        <v>23</v>
      </c>
      <c r="E7322" t="s">
        <v>5</v>
      </c>
      <c r="F7322">
        <v>1</v>
      </c>
      <c r="G7322" t="s">
        <v>24</v>
      </c>
      <c r="H7322">
        <v>3779194</v>
      </c>
      <c r="I7322">
        <v>3779433</v>
      </c>
      <c r="J7322" t="s">
        <v>37</v>
      </c>
      <c r="Q7322" t="s">
        <v>12718</v>
      </c>
      <c r="R7322">
        <v>240</v>
      </c>
      <c r="T7322" t="s">
        <v>12719</v>
      </c>
    </row>
    <row r="7323" spans="1:20" x14ac:dyDescent="0.25">
      <c r="A7323" t="s">
        <v>28</v>
      </c>
      <c r="B7323" t="s">
        <v>40</v>
      </c>
      <c r="C7323" t="s">
        <v>22</v>
      </c>
      <c r="D7323" t="s">
        <v>23</v>
      </c>
      <c r="E7323" t="s">
        <v>5</v>
      </c>
      <c r="F7323">
        <v>1</v>
      </c>
      <c r="G7323" t="s">
        <v>24</v>
      </c>
      <c r="H7323">
        <v>3779194</v>
      </c>
      <c r="I7323">
        <v>3779433</v>
      </c>
      <c r="J7323" t="s">
        <v>37</v>
      </c>
      <c r="K7323" t="s">
        <v>103</v>
      </c>
      <c r="L7323" t="s">
        <v>103</v>
      </c>
      <c r="N7323" t="s">
        <v>104</v>
      </c>
      <c r="Q7323" t="s">
        <v>12718</v>
      </c>
      <c r="R7323">
        <v>240</v>
      </c>
      <c r="S7323">
        <v>79</v>
      </c>
    </row>
    <row r="7324" spans="1:20" x14ac:dyDescent="0.25">
      <c r="A7324" t="s">
        <v>20</v>
      </c>
      <c r="B7324" t="s">
        <v>21</v>
      </c>
      <c r="C7324" t="s">
        <v>22</v>
      </c>
      <c r="D7324" t="s">
        <v>23</v>
      </c>
      <c r="E7324" t="s">
        <v>5</v>
      </c>
      <c r="F7324">
        <v>1</v>
      </c>
      <c r="G7324" t="s">
        <v>24</v>
      </c>
      <c r="H7324">
        <v>3779488</v>
      </c>
      <c r="I7324">
        <v>3780241</v>
      </c>
      <c r="J7324" t="s">
        <v>37</v>
      </c>
      <c r="Q7324" t="s">
        <v>12720</v>
      </c>
      <c r="R7324">
        <v>754</v>
      </c>
      <c r="T7324" t="s">
        <v>12721</v>
      </c>
    </row>
    <row r="7325" spans="1:20" x14ac:dyDescent="0.25">
      <c r="A7325" t="s">
        <v>28</v>
      </c>
      <c r="B7325" t="s">
        <v>29</v>
      </c>
      <c r="C7325" t="s">
        <v>22</v>
      </c>
      <c r="D7325" t="s">
        <v>23</v>
      </c>
      <c r="E7325" t="s">
        <v>5</v>
      </c>
      <c r="F7325">
        <v>1</v>
      </c>
      <c r="G7325" t="s">
        <v>24</v>
      </c>
      <c r="H7325">
        <v>3779488</v>
      </c>
      <c r="I7325">
        <v>3780241</v>
      </c>
      <c r="J7325" t="s">
        <v>37</v>
      </c>
      <c r="N7325" t="s">
        <v>12722</v>
      </c>
      <c r="Q7325" t="s">
        <v>12720</v>
      </c>
      <c r="R7325">
        <v>754</v>
      </c>
      <c r="T7325" t="s">
        <v>35</v>
      </c>
    </row>
    <row r="7326" spans="1:20" x14ac:dyDescent="0.25">
      <c r="A7326" t="s">
        <v>20</v>
      </c>
      <c r="B7326" t="s">
        <v>36</v>
      </c>
      <c r="C7326" t="s">
        <v>22</v>
      </c>
      <c r="D7326" t="s">
        <v>23</v>
      </c>
      <c r="E7326" t="s">
        <v>5</v>
      </c>
      <c r="F7326">
        <v>1</v>
      </c>
      <c r="G7326" t="s">
        <v>24</v>
      </c>
      <c r="H7326">
        <v>3780238</v>
      </c>
      <c r="I7326">
        <v>3781164</v>
      </c>
      <c r="J7326" t="s">
        <v>37</v>
      </c>
      <c r="Q7326" t="s">
        <v>12723</v>
      </c>
      <c r="R7326">
        <v>927</v>
      </c>
      <c r="T7326" t="s">
        <v>12724</v>
      </c>
    </row>
    <row r="7327" spans="1:20" x14ac:dyDescent="0.25">
      <c r="A7327" t="s">
        <v>28</v>
      </c>
      <c r="B7327" t="s">
        <v>40</v>
      </c>
      <c r="C7327" t="s">
        <v>22</v>
      </c>
      <c r="D7327" t="s">
        <v>23</v>
      </c>
      <c r="E7327" t="s">
        <v>5</v>
      </c>
      <c r="F7327">
        <v>1</v>
      </c>
      <c r="G7327" t="s">
        <v>24</v>
      </c>
      <c r="H7327">
        <v>3780238</v>
      </c>
      <c r="I7327">
        <v>3781164</v>
      </c>
      <c r="J7327" t="s">
        <v>37</v>
      </c>
      <c r="K7327" t="s">
        <v>111</v>
      </c>
      <c r="L7327" t="s">
        <v>111</v>
      </c>
      <c r="N7327" t="s">
        <v>112</v>
      </c>
      <c r="Q7327" t="s">
        <v>12723</v>
      </c>
      <c r="R7327">
        <v>927</v>
      </c>
      <c r="S7327">
        <v>308</v>
      </c>
    </row>
    <row r="7328" spans="1:20" x14ac:dyDescent="0.25">
      <c r="A7328" t="s">
        <v>20</v>
      </c>
      <c r="B7328" t="s">
        <v>36</v>
      </c>
      <c r="C7328" t="s">
        <v>22</v>
      </c>
      <c r="D7328" t="s">
        <v>23</v>
      </c>
      <c r="E7328" t="s">
        <v>5</v>
      </c>
      <c r="F7328">
        <v>1</v>
      </c>
      <c r="G7328" t="s">
        <v>24</v>
      </c>
      <c r="H7328">
        <v>3781357</v>
      </c>
      <c r="I7328">
        <v>3781632</v>
      </c>
      <c r="J7328" t="s">
        <v>37</v>
      </c>
      <c r="Q7328" t="s">
        <v>12725</v>
      </c>
      <c r="R7328">
        <v>276</v>
      </c>
      <c r="T7328" t="s">
        <v>12726</v>
      </c>
    </row>
    <row r="7329" spans="1:20" x14ac:dyDescent="0.25">
      <c r="A7329" t="s">
        <v>28</v>
      </c>
      <c r="B7329" t="s">
        <v>40</v>
      </c>
      <c r="C7329" t="s">
        <v>22</v>
      </c>
      <c r="D7329" t="s">
        <v>23</v>
      </c>
      <c r="E7329" t="s">
        <v>5</v>
      </c>
      <c r="F7329">
        <v>1</v>
      </c>
      <c r="G7329" t="s">
        <v>24</v>
      </c>
      <c r="H7329">
        <v>3781357</v>
      </c>
      <c r="I7329">
        <v>3781632</v>
      </c>
      <c r="J7329" t="s">
        <v>37</v>
      </c>
      <c r="K7329" t="s">
        <v>115</v>
      </c>
      <c r="L7329" t="s">
        <v>115</v>
      </c>
      <c r="N7329" t="s">
        <v>116</v>
      </c>
      <c r="Q7329" t="s">
        <v>12725</v>
      </c>
      <c r="R7329">
        <v>276</v>
      </c>
      <c r="S7329">
        <v>91</v>
      </c>
    </row>
    <row r="7330" spans="1:20" x14ac:dyDescent="0.25">
      <c r="A7330" t="s">
        <v>20</v>
      </c>
      <c r="B7330" t="s">
        <v>36</v>
      </c>
      <c r="C7330" t="s">
        <v>22</v>
      </c>
      <c r="D7330" t="s">
        <v>23</v>
      </c>
      <c r="E7330" t="s">
        <v>5</v>
      </c>
      <c r="F7330">
        <v>1</v>
      </c>
      <c r="G7330" t="s">
        <v>24</v>
      </c>
      <c r="H7330">
        <v>3781629</v>
      </c>
      <c r="I7330">
        <v>3782258</v>
      </c>
      <c r="J7330" t="s">
        <v>37</v>
      </c>
      <c r="Q7330" t="s">
        <v>12727</v>
      </c>
      <c r="R7330">
        <v>630</v>
      </c>
      <c r="T7330" t="s">
        <v>12728</v>
      </c>
    </row>
    <row r="7331" spans="1:20" x14ac:dyDescent="0.25">
      <c r="A7331" t="s">
        <v>28</v>
      </c>
      <c r="B7331" t="s">
        <v>40</v>
      </c>
      <c r="C7331" t="s">
        <v>22</v>
      </c>
      <c r="D7331" t="s">
        <v>23</v>
      </c>
      <c r="E7331" t="s">
        <v>5</v>
      </c>
      <c r="F7331">
        <v>1</v>
      </c>
      <c r="G7331" t="s">
        <v>24</v>
      </c>
      <c r="H7331">
        <v>3781629</v>
      </c>
      <c r="I7331">
        <v>3782258</v>
      </c>
      <c r="J7331" t="s">
        <v>37</v>
      </c>
      <c r="K7331" t="s">
        <v>119</v>
      </c>
      <c r="L7331" t="s">
        <v>119</v>
      </c>
      <c r="N7331" t="s">
        <v>120</v>
      </c>
      <c r="Q7331" t="s">
        <v>12727</v>
      </c>
      <c r="R7331">
        <v>630</v>
      </c>
      <c r="S7331">
        <v>209</v>
      </c>
    </row>
    <row r="7332" spans="1:20" x14ac:dyDescent="0.25">
      <c r="A7332" t="s">
        <v>20</v>
      </c>
      <c r="B7332" t="s">
        <v>21</v>
      </c>
      <c r="C7332" t="s">
        <v>22</v>
      </c>
      <c r="D7332" t="s">
        <v>23</v>
      </c>
      <c r="E7332" t="s">
        <v>5</v>
      </c>
      <c r="F7332">
        <v>1</v>
      </c>
      <c r="G7332" t="s">
        <v>24</v>
      </c>
      <c r="H7332">
        <v>3782370</v>
      </c>
      <c r="I7332">
        <v>3783309</v>
      </c>
      <c r="J7332" t="s">
        <v>37</v>
      </c>
      <c r="Q7332" t="s">
        <v>12729</v>
      </c>
      <c r="R7332">
        <v>940</v>
      </c>
      <c r="T7332" t="s">
        <v>12730</v>
      </c>
    </row>
    <row r="7333" spans="1:20" x14ac:dyDescent="0.25">
      <c r="A7333" t="s">
        <v>28</v>
      </c>
      <c r="B7333" t="s">
        <v>29</v>
      </c>
      <c r="C7333" t="s">
        <v>22</v>
      </c>
      <c r="D7333" t="s">
        <v>23</v>
      </c>
      <c r="E7333" t="s">
        <v>5</v>
      </c>
      <c r="F7333">
        <v>1</v>
      </c>
      <c r="G7333" t="s">
        <v>24</v>
      </c>
      <c r="H7333">
        <v>3782370</v>
      </c>
      <c r="I7333">
        <v>3783309</v>
      </c>
      <c r="J7333" t="s">
        <v>37</v>
      </c>
      <c r="N7333" t="s">
        <v>124</v>
      </c>
      <c r="Q7333" t="s">
        <v>12729</v>
      </c>
      <c r="R7333">
        <v>940</v>
      </c>
      <c r="T7333" t="s">
        <v>35</v>
      </c>
    </row>
    <row r="7334" spans="1:20" x14ac:dyDescent="0.25">
      <c r="A7334" t="s">
        <v>20</v>
      </c>
      <c r="B7334" t="s">
        <v>21</v>
      </c>
      <c r="C7334" t="s">
        <v>22</v>
      </c>
      <c r="D7334" t="s">
        <v>23</v>
      </c>
      <c r="E7334" t="s">
        <v>5</v>
      </c>
      <c r="F7334">
        <v>1</v>
      </c>
      <c r="G7334" t="s">
        <v>24</v>
      </c>
      <c r="H7334">
        <v>3783341</v>
      </c>
      <c r="I7334">
        <v>3783617</v>
      </c>
      <c r="J7334" t="s">
        <v>37</v>
      </c>
      <c r="Q7334" t="s">
        <v>12731</v>
      </c>
      <c r="R7334">
        <v>277</v>
      </c>
      <c r="T7334" t="s">
        <v>31</v>
      </c>
    </row>
    <row r="7335" spans="1:20" x14ac:dyDescent="0.25">
      <c r="A7335" t="s">
        <v>28</v>
      </c>
      <c r="B7335" t="s">
        <v>29</v>
      </c>
      <c r="C7335" t="s">
        <v>22</v>
      </c>
      <c r="D7335" t="s">
        <v>23</v>
      </c>
      <c r="E7335" t="s">
        <v>5</v>
      </c>
      <c r="F7335">
        <v>1</v>
      </c>
      <c r="G7335" t="s">
        <v>24</v>
      </c>
      <c r="H7335">
        <v>3783341</v>
      </c>
      <c r="I7335">
        <v>3783617</v>
      </c>
      <c r="J7335" t="s">
        <v>37</v>
      </c>
      <c r="N7335" t="s">
        <v>128</v>
      </c>
      <c r="Q7335" t="s">
        <v>12731</v>
      </c>
      <c r="R7335">
        <v>277</v>
      </c>
      <c r="T7335" t="s">
        <v>31</v>
      </c>
    </row>
    <row r="7336" spans="1:20" x14ac:dyDescent="0.25">
      <c r="A7336" t="s">
        <v>20</v>
      </c>
      <c r="B7336" t="s">
        <v>21</v>
      </c>
      <c r="C7336" t="s">
        <v>22</v>
      </c>
      <c r="D7336" t="s">
        <v>23</v>
      </c>
      <c r="E7336" t="s">
        <v>5</v>
      </c>
      <c r="F7336">
        <v>1</v>
      </c>
      <c r="G7336" t="s">
        <v>24</v>
      </c>
      <c r="H7336">
        <v>3783738</v>
      </c>
      <c r="I7336">
        <v>3784223</v>
      </c>
      <c r="J7336" t="s">
        <v>37</v>
      </c>
      <c r="Q7336" t="s">
        <v>12732</v>
      </c>
      <c r="R7336">
        <v>486</v>
      </c>
      <c r="T7336" t="s">
        <v>12733</v>
      </c>
    </row>
    <row r="7337" spans="1:20" x14ac:dyDescent="0.25">
      <c r="A7337" t="s">
        <v>28</v>
      </c>
      <c r="B7337" t="s">
        <v>29</v>
      </c>
      <c r="C7337" t="s">
        <v>22</v>
      </c>
      <c r="D7337" t="s">
        <v>23</v>
      </c>
      <c r="E7337" t="s">
        <v>5</v>
      </c>
      <c r="F7337">
        <v>1</v>
      </c>
      <c r="G7337" t="s">
        <v>24</v>
      </c>
      <c r="H7337">
        <v>3783738</v>
      </c>
      <c r="I7337">
        <v>3784223</v>
      </c>
      <c r="J7337" t="s">
        <v>37</v>
      </c>
      <c r="N7337" t="s">
        <v>30</v>
      </c>
      <c r="Q7337" t="s">
        <v>12732</v>
      </c>
      <c r="R7337">
        <v>486</v>
      </c>
      <c r="T7337" t="s">
        <v>31</v>
      </c>
    </row>
    <row r="7338" spans="1:20" x14ac:dyDescent="0.25">
      <c r="A7338" t="s">
        <v>20</v>
      </c>
      <c r="B7338" t="s">
        <v>21</v>
      </c>
      <c r="C7338" t="s">
        <v>22</v>
      </c>
      <c r="D7338" t="s">
        <v>23</v>
      </c>
      <c r="E7338" t="s">
        <v>5</v>
      </c>
      <c r="F7338">
        <v>1</v>
      </c>
      <c r="G7338" t="s">
        <v>24</v>
      </c>
      <c r="H7338">
        <v>3784231</v>
      </c>
      <c r="I7338">
        <v>3785045</v>
      </c>
      <c r="J7338" t="s">
        <v>37</v>
      </c>
      <c r="Q7338" t="s">
        <v>12734</v>
      </c>
      <c r="R7338">
        <v>815</v>
      </c>
      <c r="T7338" t="s">
        <v>12735</v>
      </c>
    </row>
    <row r="7339" spans="1:20" x14ac:dyDescent="0.25">
      <c r="A7339" t="s">
        <v>28</v>
      </c>
      <c r="B7339" t="s">
        <v>29</v>
      </c>
      <c r="C7339" t="s">
        <v>22</v>
      </c>
      <c r="D7339" t="s">
        <v>23</v>
      </c>
      <c r="E7339" t="s">
        <v>5</v>
      </c>
      <c r="F7339">
        <v>1</v>
      </c>
      <c r="G7339" t="s">
        <v>24</v>
      </c>
      <c r="H7339">
        <v>3784231</v>
      </c>
      <c r="I7339">
        <v>3785045</v>
      </c>
      <c r="J7339" t="s">
        <v>37</v>
      </c>
      <c r="N7339" t="s">
        <v>112</v>
      </c>
      <c r="Q7339" t="s">
        <v>12734</v>
      </c>
      <c r="R7339">
        <v>815</v>
      </c>
      <c r="T7339" t="s">
        <v>35</v>
      </c>
    </row>
    <row r="7340" spans="1:20" x14ac:dyDescent="0.25">
      <c r="A7340" t="s">
        <v>20</v>
      </c>
      <c r="B7340" t="s">
        <v>21</v>
      </c>
      <c r="C7340" t="s">
        <v>22</v>
      </c>
      <c r="D7340" t="s">
        <v>23</v>
      </c>
      <c r="E7340" t="s">
        <v>5</v>
      </c>
      <c r="F7340">
        <v>1</v>
      </c>
      <c r="G7340" t="s">
        <v>24</v>
      </c>
      <c r="H7340">
        <v>3785130</v>
      </c>
      <c r="I7340">
        <v>3786253</v>
      </c>
      <c r="J7340" t="s">
        <v>37</v>
      </c>
      <c r="Q7340" t="s">
        <v>12736</v>
      </c>
      <c r="R7340">
        <v>1124</v>
      </c>
      <c r="T7340" t="s">
        <v>35</v>
      </c>
    </row>
    <row r="7341" spans="1:20" x14ac:dyDescent="0.25">
      <c r="A7341" t="s">
        <v>28</v>
      </c>
      <c r="B7341" t="s">
        <v>29</v>
      </c>
      <c r="C7341" t="s">
        <v>22</v>
      </c>
      <c r="D7341" t="s">
        <v>23</v>
      </c>
      <c r="E7341" t="s">
        <v>5</v>
      </c>
      <c r="F7341">
        <v>1</v>
      </c>
      <c r="G7341" t="s">
        <v>24</v>
      </c>
      <c r="H7341">
        <v>3785130</v>
      </c>
      <c r="I7341">
        <v>3786253</v>
      </c>
      <c r="J7341" t="s">
        <v>37</v>
      </c>
      <c r="N7341" t="s">
        <v>12737</v>
      </c>
      <c r="Q7341" t="s">
        <v>12736</v>
      </c>
      <c r="R7341">
        <v>1124</v>
      </c>
      <c r="T7341" t="s">
        <v>35</v>
      </c>
    </row>
    <row r="7342" spans="1:20" x14ac:dyDescent="0.25">
      <c r="A7342" t="s">
        <v>20</v>
      </c>
      <c r="B7342" t="s">
        <v>21</v>
      </c>
      <c r="C7342" t="s">
        <v>22</v>
      </c>
      <c r="D7342" t="s">
        <v>23</v>
      </c>
      <c r="E7342" t="s">
        <v>5</v>
      </c>
      <c r="F7342">
        <v>1</v>
      </c>
      <c r="G7342" t="s">
        <v>24</v>
      </c>
      <c r="H7342">
        <v>3786250</v>
      </c>
      <c r="I7342">
        <v>3787034</v>
      </c>
      <c r="J7342" t="s">
        <v>37</v>
      </c>
      <c r="Q7342" t="s">
        <v>12738</v>
      </c>
      <c r="R7342">
        <v>785</v>
      </c>
      <c r="T7342" t="s">
        <v>12739</v>
      </c>
    </row>
    <row r="7343" spans="1:20" x14ac:dyDescent="0.25">
      <c r="A7343" t="s">
        <v>28</v>
      </c>
      <c r="B7343" t="s">
        <v>29</v>
      </c>
      <c r="C7343" t="s">
        <v>22</v>
      </c>
      <c r="D7343" t="s">
        <v>23</v>
      </c>
      <c r="E7343" t="s">
        <v>5</v>
      </c>
      <c r="F7343">
        <v>1</v>
      </c>
      <c r="G7343" t="s">
        <v>24</v>
      </c>
      <c r="H7343">
        <v>3786250</v>
      </c>
      <c r="I7343">
        <v>3787034</v>
      </c>
      <c r="J7343" t="s">
        <v>37</v>
      </c>
      <c r="N7343" t="s">
        <v>141</v>
      </c>
      <c r="Q7343" t="s">
        <v>12738</v>
      </c>
      <c r="R7343">
        <v>785</v>
      </c>
      <c r="T7343" t="s">
        <v>35</v>
      </c>
    </row>
    <row r="7344" spans="1:20" x14ac:dyDescent="0.25">
      <c r="A7344" t="s">
        <v>20</v>
      </c>
      <c r="B7344" t="s">
        <v>21</v>
      </c>
      <c r="C7344" t="s">
        <v>22</v>
      </c>
      <c r="D7344" t="s">
        <v>23</v>
      </c>
      <c r="E7344" t="s">
        <v>5</v>
      </c>
      <c r="F7344">
        <v>1</v>
      </c>
      <c r="G7344" t="s">
        <v>24</v>
      </c>
      <c r="H7344">
        <v>3787092</v>
      </c>
      <c r="I7344">
        <v>3787281</v>
      </c>
      <c r="J7344" t="s">
        <v>37</v>
      </c>
      <c r="Q7344" t="s">
        <v>12740</v>
      </c>
      <c r="R7344">
        <v>190</v>
      </c>
      <c r="T7344" t="s">
        <v>35</v>
      </c>
    </row>
    <row r="7345" spans="1:20" x14ac:dyDescent="0.25">
      <c r="A7345" t="s">
        <v>28</v>
      </c>
      <c r="B7345" t="s">
        <v>29</v>
      </c>
      <c r="C7345" t="s">
        <v>22</v>
      </c>
      <c r="D7345" t="s">
        <v>23</v>
      </c>
      <c r="E7345" t="s">
        <v>5</v>
      </c>
      <c r="F7345">
        <v>1</v>
      </c>
      <c r="G7345" t="s">
        <v>24</v>
      </c>
      <c r="H7345">
        <v>3787092</v>
      </c>
      <c r="I7345">
        <v>3787281</v>
      </c>
      <c r="J7345" t="s">
        <v>37</v>
      </c>
      <c r="N7345" t="s">
        <v>145</v>
      </c>
      <c r="Q7345" t="s">
        <v>12740</v>
      </c>
      <c r="R7345">
        <v>190</v>
      </c>
      <c r="T7345" t="s">
        <v>35</v>
      </c>
    </row>
    <row r="7346" spans="1:20" x14ac:dyDescent="0.25">
      <c r="A7346" t="s">
        <v>20</v>
      </c>
      <c r="B7346" t="s">
        <v>21</v>
      </c>
      <c r="C7346" t="s">
        <v>22</v>
      </c>
      <c r="D7346" t="s">
        <v>23</v>
      </c>
      <c r="E7346" t="s">
        <v>5</v>
      </c>
      <c r="F7346">
        <v>1</v>
      </c>
      <c r="G7346" t="s">
        <v>24</v>
      </c>
      <c r="H7346">
        <v>3787326</v>
      </c>
      <c r="I7346">
        <v>3788445</v>
      </c>
      <c r="J7346" t="s">
        <v>37</v>
      </c>
      <c r="Q7346" t="s">
        <v>12741</v>
      </c>
      <c r="R7346">
        <v>1120</v>
      </c>
      <c r="T7346" t="s">
        <v>12742</v>
      </c>
    </row>
    <row r="7347" spans="1:20" x14ac:dyDescent="0.25">
      <c r="A7347" t="s">
        <v>28</v>
      </c>
      <c r="B7347" t="s">
        <v>29</v>
      </c>
      <c r="C7347" t="s">
        <v>22</v>
      </c>
      <c r="D7347" t="s">
        <v>23</v>
      </c>
      <c r="E7347" t="s">
        <v>5</v>
      </c>
      <c r="F7347">
        <v>1</v>
      </c>
      <c r="G7347" t="s">
        <v>24</v>
      </c>
      <c r="H7347">
        <v>3787326</v>
      </c>
      <c r="I7347">
        <v>3788445</v>
      </c>
      <c r="J7347" t="s">
        <v>37</v>
      </c>
      <c r="N7347" t="s">
        <v>12743</v>
      </c>
      <c r="Q7347" t="s">
        <v>12741</v>
      </c>
      <c r="R7347">
        <v>1120</v>
      </c>
      <c r="T7347" t="s">
        <v>31</v>
      </c>
    </row>
    <row r="7348" spans="1:20" x14ac:dyDescent="0.25">
      <c r="A7348" t="s">
        <v>20</v>
      </c>
      <c r="B7348" t="s">
        <v>21</v>
      </c>
      <c r="C7348" t="s">
        <v>22</v>
      </c>
      <c r="D7348" t="s">
        <v>23</v>
      </c>
      <c r="E7348" t="s">
        <v>5</v>
      </c>
      <c r="F7348">
        <v>1</v>
      </c>
      <c r="G7348" t="s">
        <v>24</v>
      </c>
      <c r="H7348">
        <v>3788800</v>
      </c>
      <c r="I7348">
        <v>3789064</v>
      </c>
      <c r="J7348" t="s">
        <v>37</v>
      </c>
      <c r="Q7348" t="s">
        <v>12744</v>
      </c>
      <c r="R7348">
        <v>265</v>
      </c>
      <c r="T7348" t="s">
        <v>35</v>
      </c>
    </row>
    <row r="7349" spans="1:20" x14ac:dyDescent="0.25">
      <c r="A7349" t="s">
        <v>28</v>
      </c>
      <c r="B7349" t="s">
        <v>29</v>
      </c>
      <c r="C7349" t="s">
        <v>22</v>
      </c>
      <c r="D7349" t="s">
        <v>23</v>
      </c>
      <c r="E7349" t="s">
        <v>5</v>
      </c>
      <c r="F7349">
        <v>1</v>
      </c>
      <c r="G7349" t="s">
        <v>24</v>
      </c>
      <c r="H7349">
        <v>3788800</v>
      </c>
      <c r="I7349">
        <v>3789064</v>
      </c>
      <c r="J7349" t="s">
        <v>37</v>
      </c>
      <c r="N7349" t="s">
        <v>30</v>
      </c>
      <c r="Q7349" t="s">
        <v>12744</v>
      </c>
      <c r="R7349">
        <v>265</v>
      </c>
      <c r="T7349" t="s">
        <v>35</v>
      </c>
    </row>
    <row r="7350" spans="1:20" x14ac:dyDescent="0.25">
      <c r="A7350" t="s">
        <v>20</v>
      </c>
      <c r="B7350" t="s">
        <v>21</v>
      </c>
      <c r="C7350" t="s">
        <v>22</v>
      </c>
      <c r="D7350" t="s">
        <v>23</v>
      </c>
      <c r="E7350" t="s">
        <v>5</v>
      </c>
      <c r="F7350">
        <v>2</v>
      </c>
      <c r="G7350" t="s">
        <v>12745</v>
      </c>
      <c r="H7350">
        <v>1</v>
      </c>
      <c r="I7350">
        <v>3400736</v>
      </c>
      <c r="J7350" t="s">
        <v>25</v>
      </c>
      <c r="Q7350" t="s">
        <v>12746</v>
      </c>
      <c r="R7350">
        <v>217</v>
      </c>
      <c r="T7350" t="s">
        <v>31</v>
      </c>
    </row>
    <row r="7351" spans="1:20" x14ac:dyDescent="0.25">
      <c r="A7351" t="s">
        <v>28</v>
      </c>
      <c r="B7351" t="s">
        <v>29</v>
      </c>
      <c r="C7351" t="s">
        <v>22</v>
      </c>
      <c r="D7351" t="s">
        <v>23</v>
      </c>
      <c r="E7351" t="s">
        <v>5</v>
      </c>
      <c r="F7351">
        <v>2</v>
      </c>
      <c r="G7351" t="s">
        <v>12745</v>
      </c>
      <c r="H7351">
        <v>1</v>
      </c>
      <c r="I7351">
        <v>3400736</v>
      </c>
      <c r="J7351" t="s">
        <v>25</v>
      </c>
      <c r="N7351" t="s">
        <v>30</v>
      </c>
      <c r="Q7351" t="s">
        <v>12746</v>
      </c>
      <c r="R7351">
        <v>217</v>
      </c>
      <c r="T7351" t="s">
        <v>31</v>
      </c>
    </row>
    <row r="7352" spans="1:20" x14ac:dyDescent="0.25">
      <c r="A7352" t="s">
        <v>20</v>
      </c>
      <c r="B7352" t="s">
        <v>21</v>
      </c>
      <c r="C7352" t="s">
        <v>22</v>
      </c>
      <c r="D7352" t="s">
        <v>23</v>
      </c>
      <c r="E7352" t="s">
        <v>5</v>
      </c>
      <c r="F7352">
        <v>2</v>
      </c>
      <c r="G7352" t="s">
        <v>12745</v>
      </c>
      <c r="H7352">
        <v>1</v>
      </c>
      <c r="I7352">
        <v>754</v>
      </c>
      <c r="J7352" t="s">
        <v>37</v>
      </c>
      <c r="Q7352" t="s">
        <v>12747</v>
      </c>
      <c r="R7352">
        <v>754</v>
      </c>
      <c r="T7352" t="s">
        <v>12748</v>
      </c>
    </row>
    <row r="7353" spans="1:20" x14ac:dyDescent="0.25">
      <c r="A7353" t="s">
        <v>28</v>
      </c>
      <c r="B7353" t="s">
        <v>29</v>
      </c>
      <c r="C7353" t="s">
        <v>22</v>
      </c>
      <c r="D7353" t="s">
        <v>23</v>
      </c>
      <c r="E7353" t="s">
        <v>5</v>
      </c>
      <c r="F7353">
        <v>2</v>
      </c>
      <c r="G7353" t="s">
        <v>12745</v>
      </c>
      <c r="H7353">
        <v>1</v>
      </c>
      <c r="I7353">
        <v>754</v>
      </c>
      <c r="J7353" t="s">
        <v>37</v>
      </c>
      <c r="N7353" t="s">
        <v>12749</v>
      </c>
      <c r="Q7353" t="s">
        <v>12747</v>
      </c>
      <c r="R7353">
        <v>754</v>
      </c>
      <c r="T7353" t="s">
        <v>31</v>
      </c>
    </row>
    <row r="7354" spans="1:20" x14ac:dyDescent="0.25">
      <c r="A7354" t="s">
        <v>20</v>
      </c>
      <c r="B7354" t="s">
        <v>21</v>
      </c>
      <c r="C7354" t="s">
        <v>22</v>
      </c>
      <c r="D7354" t="s">
        <v>23</v>
      </c>
      <c r="E7354" t="s">
        <v>5</v>
      </c>
      <c r="F7354">
        <v>2</v>
      </c>
      <c r="G7354" t="s">
        <v>12745</v>
      </c>
      <c r="H7354">
        <v>766</v>
      </c>
      <c r="I7354">
        <v>1545</v>
      </c>
      <c r="J7354" t="s">
        <v>37</v>
      </c>
      <c r="Q7354" t="s">
        <v>12750</v>
      </c>
      <c r="R7354">
        <v>780</v>
      </c>
      <c r="T7354" t="s">
        <v>12751</v>
      </c>
    </row>
    <row r="7355" spans="1:20" x14ac:dyDescent="0.25">
      <c r="A7355" t="s">
        <v>28</v>
      </c>
      <c r="B7355" t="s">
        <v>29</v>
      </c>
      <c r="C7355" t="s">
        <v>22</v>
      </c>
      <c r="D7355" t="s">
        <v>23</v>
      </c>
      <c r="E7355" t="s">
        <v>5</v>
      </c>
      <c r="F7355">
        <v>2</v>
      </c>
      <c r="G7355" t="s">
        <v>12745</v>
      </c>
      <c r="H7355">
        <v>766</v>
      </c>
      <c r="I7355">
        <v>1545</v>
      </c>
      <c r="J7355" t="s">
        <v>37</v>
      </c>
      <c r="N7355" t="s">
        <v>4090</v>
      </c>
      <c r="Q7355" t="s">
        <v>12750</v>
      </c>
      <c r="R7355">
        <v>780</v>
      </c>
      <c r="T7355" t="s">
        <v>35</v>
      </c>
    </row>
    <row r="7356" spans="1:20" x14ac:dyDescent="0.25">
      <c r="A7356" t="s">
        <v>20</v>
      </c>
      <c r="B7356" t="s">
        <v>36</v>
      </c>
      <c r="C7356" t="s">
        <v>22</v>
      </c>
      <c r="D7356" t="s">
        <v>23</v>
      </c>
      <c r="E7356" t="s">
        <v>5</v>
      </c>
      <c r="F7356">
        <v>2</v>
      </c>
      <c r="G7356" t="s">
        <v>12745</v>
      </c>
      <c r="H7356">
        <v>2510</v>
      </c>
      <c r="I7356">
        <v>3250</v>
      </c>
      <c r="J7356" t="s">
        <v>25</v>
      </c>
      <c r="Q7356" t="s">
        <v>12752</v>
      </c>
      <c r="R7356">
        <v>741</v>
      </c>
      <c r="T7356" t="s">
        <v>12753</v>
      </c>
    </row>
    <row r="7357" spans="1:20" x14ac:dyDescent="0.25">
      <c r="A7357" t="s">
        <v>28</v>
      </c>
      <c r="B7357" t="s">
        <v>40</v>
      </c>
      <c r="C7357" t="s">
        <v>22</v>
      </c>
      <c r="D7357" t="s">
        <v>23</v>
      </c>
      <c r="E7357" t="s">
        <v>5</v>
      </c>
      <c r="F7357">
        <v>2</v>
      </c>
      <c r="G7357" t="s">
        <v>12745</v>
      </c>
      <c r="H7357">
        <v>2510</v>
      </c>
      <c r="I7357">
        <v>3250</v>
      </c>
      <c r="J7357" t="s">
        <v>25</v>
      </c>
      <c r="K7357" t="s">
        <v>12754</v>
      </c>
      <c r="L7357" t="s">
        <v>12754</v>
      </c>
      <c r="N7357" t="s">
        <v>4090</v>
      </c>
      <c r="Q7357" t="s">
        <v>12752</v>
      </c>
      <c r="R7357">
        <v>741</v>
      </c>
      <c r="S7357">
        <v>246</v>
      </c>
    </row>
    <row r="7358" spans="1:20" x14ac:dyDescent="0.25">
      <c r="A7358" t="s">
        <v>20</v>
      </c>
      <c r="B7358" t="s">
        <v>36</v>
      </c>
      <c r="C7358" t="s">
        <v>22</v>
      </c>
      <c r="D7358" t="s">
        <v>23</v>
      </c>
      <c r="E7358" t="s">
        <v>5</v>
      </c>
      <c r="F7358">
        <v>2</v>
      </c>
      <c r="G7358" t="s">
        <v>12745</v>
      </c>
      <c r="H7358">
        <v>3431</v>
      </c>
      <c r="I7358">
        <v>3682</v>
      </c>
      <c r="J7358" t="s">
        <v>25</v>
      </c>
      <c r="Q7358" t="s">
        <v>12755</v>
      </c>
      <c r="R7358">
        <v>252</v>
      </c>
      <c r="T7358" t="s">
        <v>12756</v>
      </c>
    </row>
    <row r="7359" spans="1:20" x14ac:dyDescent="0.25">
      <c r="A7359" t="s">
        <v>28</v>
      </c>
      <c r="B7359" t="s">
        <v>40</v>
      </c>
      <c r="C7359" t="s">
        <v>22</v>
      </c>
      <c r="D7359" t="s">
        <v>23</v>
      </c>
      <c r="E7359" t="s">
        <v>5</v>
      </c>
      <c r="F7359">
        <v>2</v>
      </c>
      <c r="G7359" t="s">
        <v>12745</v>
      </c>
      <c r="H7359">
        <v>3431</v>
      </c>
      <c r="I7359">
        <v>3682</v>
      </c>
      <c r="J7359" t="s">
        <v>25</v>
      </c>
      <c r="K7359" t="s">
        <v>12757</v>
      </c>
      <c r="L7359" t="s">
        <v>12757</v>
      </c>
      <c r="N7359" t="s">
        <v>3264</v>
      </c>
      <c r="Q7359" t="s">
        <v>12755</v>
      </c>
      <c r="R7359">
        <v>252</v>
      </c>
      <c r="S7359">
        <v>83</v>
      </c>
    </row>
    <row r="7360" spans="1:20" x14ac:dyDescent="0.25">
      <c r="A7360" t="s">
        <v>20</v>
      </c>
      <c r="B7360" t="s">
        <v>36</v>
      </c>
      <c r="C7360" t="s">
        <v>22</v>
      </c>
      <c r="D7360" t="s">
        <v>23</v>
      </c>
      <c r="E7360" t="s">
        <v>5</v>
      </c>
      <c r="F7360">
        <v>2</v>
      </c>
      <c r="G7360" t="s">
        <v>12745</v>
      </c>
      <c r="H7360">
        <v>3679</v>
      </c>
      <c r="I7360">
        <v>4875</v>
      </c>
      <c r="J7360" t="s">
        <v>25</v>
      </c>
      <c r="Q7360" t="s">
        <v>12758</v>
      </c>
      <c r="R7360">
        <v>1197</v>
      </c>
      <c r="T7360" t="s">
        <v>12759</v>
      </c>
    </row>
    <row r="7361" spans="1:20" x14ac:dyDescent="0.25">
      <c r="A7361" t="s">
        <v>28</v>
      </c>
      <c r="B7361" t="s">
        <v>40</v>
      </c>
      <c r="C7361" t="s">
        <v>22</v>
      </c>
      <c r="D7361" t="s">
        <v>23</v>
      </c>
      <c r="E7361" t="s">
        <v>5</v>
      </c>
      <c r="F7361">
        <v>2</v>
      </c>
      <c r="G7361" t="s">
        <v>12745</v>
      </c>
      <c r="H7361">
        <v>3679</v>
      </c>
      <c r="I7361">
        <v>4875</v>
      </c>
      <c r="J7361" t="s">
        <v>25</v>
      </c>
      <c r="K7361" t="s">
        <v>12760</v>
      </c>
      <c r="L7361" t="s">
        <v>12760</v>
      </c>
      <c r="N7361" t="s">
        <v>3420</v>
      </c>
      <c r="Q7361" t="s">
        <v>12758</v>
      </c>
      <c r="R7361">
        <v>1197</v>
      </c>
      <c r="S7361">
        <v>398</v>
      </c>
    </row>
    <row r="7362" spans="1:20" x14ac:dyDescent="0.25">
      <c r="A7362" t="s">
        <v>20</v>
      </c>
      <c r="B7362" t="s">
        <v>36</v>
      </c>
      <c r="C7362" t="s">
        <v>22</v>
      </c>
      <c r="D7362" t="s">
        <v>23</v>
      </c>
      <c r="E7362" t="s">
        <v>5</v>
      </c>
      <c r="F7362">
        <v>2</v>
      </c>
      <c r="G7362" t="s">
        <v>12745</v>
      </c>
      <c r="H7362">
        <v>4872</v>
      </c>
      <c r="I7362">
        <v>5846</v>
      </c>
      <c r="J7362" t="s">
        <v>25</v>
      </c>
      <c r="Q7362" t="s">
        <v>12761</v>
      </c>
      <c r="R7362">
        <v>975</v>
      </c>
      <c r="T7362" t="s">
        <v>12762</v>
      </c>
    </row>
    <row r="7363" spans="1:20" x14ac:dyDescent="0.25">
      <c r="A7363" t="s">
        <v>28</v>
      </c>
      <c r="B7363" t="s">
        <v>40</v>
      </c>
      <c r="C7363" t="s">
        <v>22</v>
      </c>
      <c r="D7363" t="s">
        <v>23</v>
      </c>
      <c r="E7363" t="s">
        <v>5</v>
      </c>
      <c r="F7363">
        <v>2</v>
      </c>
      <c r="G7363" t="s">
        <v>12745</v>
      </c>
      <c r="H7363">
        <v>4872</v>
      </c>
      <c r="I7363">
        <v>5846</v>
      </c>
      <c r="J7363" t="s">
        <v>25</v>
      </c>
      <c r="K7363" t="s">
        <v>12763</v>
      </c>
      <c r="L7363" t="s">
        <v>12763</v>
      </c>
      <c r="N7363" t="s">
        <v>12764</v>
      </c>
      <c r="Q7363" t="s">
        <v>12761</v>
      </c>
      <c r="R7363">
        <v>975</v>
      </c>
      <c r="S7363">
        <v>324</v>
      </c>
    </row>
    <row r="7364" spans="1:20" x14ac:dyDescent="0.25">
      <c r="A7364" t="s">
        <v>20</v>
      </c>
      <c r="B7364" t="s">
        <v>36</v>
      </c>
      <c r="C7364" t="s">
        <v>22</v>
      </c>
      <c r="D7364" t="s">
        <v>23</v>
      </c>
      <c r="E7364" t="s">
        <v>5</v>
      </c>
      <c r="F7364">
        <v>2</v>
      </c>
      <c r="G7364" t="s">
        <v>12745</v>
      </c>
      <c r="H7364">
        <v>5843</v>
      </c>
      <c r="I7364">
        <v>6898</v>
      </c>
      <c r="J7364" t="s">
        <v>25</v>
      </c>
      <c r="Q7364" t="s">
        <v>12765</v>
      </c>
      <c r="R7364">
        <v>1056</v>
      </c>
      <c r="T7364" t="s">
        <v>12766</v>
      </c>
    </row>
    <row r="7365" spans="1:20" x14ac:dyDescent="0.25">
      <c r="A7365" t="s">
        <v>28</v>
      </c>
      <c r="B7365" t="s">
        <v>40</v>
      </c>
      <c r="C7365" t="s">
        <v>22</v>
      </c>
      <c r="D7365" t="s">
        <v>23</v>
      </c>
      <c r="E7365" t="s">
        <v>5</v>
      </c>
      <c r="F7365">
        <v>2</v>
      </c>
      <c r="G7365" t="s">
        <v>12745</v>
      </c>
      <c r="H7365">
        <v>5843</v>
      </c>
      <c r="I7365">
        <v>6898</v>
      </c>
      <c r="J7365" t="s">
        <v>25</v>
      </c>
      <c r="K7365" t="s">
        <v>12767</v>
      </c>
      <c r="L7365" t="s">
        <v>12767</v>
      </c>
      <c r="N7365" t="s">
        <v>12768</v>
      </c>
      <c r="Q7365" t="s">
        <v>12765</v>
      </c>
      <c r="R7365">
        <v>1056</v>
      </c>
      <c r="S7365">
        <v>351</v>
      </c>
    </row>
    <row r="7366" spans="1:20" x14ac:dyDescent="0.25">
      <c r="A7366" t="s">
        <v>20</v>
      </c>
      <c r="B7366" t="s">
        <v>36</v>
      </c>
      <c r="C7366" t="s">
        <v>22</v>
      </c>
      <c r="D7366" t="s">
        <v>23</v>
      </c>
      <c r="E7366" t="s">
        <v>5</v>
      </c>
      <c r="F7366">
        <v>2</v>
      </c>
      <c r="G7366" t="s">
        <v>12745</v>
      </c>
      <c r="H7366">
        <v>6895</v>
      </c>
      <c r="I7366">
        <v>9381</v>
      </c>
      <c r="J7366" t="s">
        <v>25</v>
      </c>
      <c r="Q7366" t="s">
        <v>12769</v>
      </c>
      <c r="R7366">
        <v>2487</v>
      </c>
      <c r="T7366" t="s">
        <v>12770</v>
      </c>
    </row>
    <row r="7367" spans="1:20" x14ac:dyDescent="0.25">
      <c r="A7367" t="s">
        <v>28</v>
      </c>
      <c r="B7367" t="s">
        <v>40</v>
      </c>
      <c r="C7367" t="s">
        <v>22</v>
      </c>
      <c r="D7367" t="s">
        <v>23</v>
      </c>
      <c r="E7367" t="s">
        <v>5</v>
      </c>
      <c r="F7367">
        <v>2</v>
      </c>
      <c r="G7367" t="s">
        <v>12745</v>
      </c>
      <c r="H7367">
        <v>6895</v>
      </c>
      <c r="I7367">
        <v>9381</v>
      </c>
      <c r="J7367" t="s">
        <v>25</v>
      </c>
      <c r="K7367" t="s">
        <v>12771</v>
      </c>
      <c r="L7367" t="s">
        <v>12771</v>
      </c>
      <c r="N7367" t="s">
        <v>30</v>
      </c>
      <c r="Q7367" t="s">
        <v>12769</v>
      </c>
      <c r="R7367">
        <v>2487</v>
      </c>
      <c r="S7367">
        <v>828</v>
      </c>
    </row>
    <row r="7368" spans="1:20" x14ac:dyDescent="0.25">
      <c r="A7368" t="s">
        <v>20</v>
      </c>
      <c r="B7368" t="s">
        <v>36</v>
      </c>
      <c r="C7368" t="s">
        <v>22</v>
      </c>
      <c r="D7368" t="s">
        <v>23</v>
      </c>
      <c r="E7368" t="s">
        <v>5</v>
      </c>
      <c r="F7368">
        <v>2</v>
      </c>
      <c r="G7368" t="s">
        <v>12745</v>
      </c>
      <c r="H7368">
        <v>9422</v>
      </c>
      <c r="I7368">
        <v>10813</v>
      </c>
      <c r="J7368" t="s">
        <v>37</v>
      </c>
      <c r="Q7368" t="s">
        <v>12772</v>
      </c>
      <c r="R7368">
        <v>1392</v>
      </c>
      <c r="T7368" t="s">
        <v>12773</v>
      </c>
    </row>
    <row r="7369" spans="1:20" x14ac:dyDescent="0.25">
      <c r="A7369" t="s">
        <v>28</v>
      </c>
      <c r="B7369" t="s">
        <v>40</v>
      </c>
      <c r="C7369" t="s">
        <v>22</v>
      </c>
      <c r="D7369" t="s">
        <v>23</v>
      </c>
      <c r="E7369" t="s">
        <v>5</v>
      </c>
      <c r="F7369">
        <v>2</v>
      </c>
      <c r="G7369" t="s">
        <v>12745</v>
      </c>
      <c r="H7369">
        <v>9422</v>
      </c>
      <c r="I7369">
        <v>10813</v>
      </c>
      <c r="J7369" t="s">
        <v>37</v>
      </c>
      <c r="K7369" t="s">
        <v>12774</v>
      </c>
      <c r="L7369" t="s">
        <v>12774</v>
      </c>
      <c r="N7369" t="s">
        <v>2820</v>
      </c>
      <c r="Q7369" t="s">
        <v>12772</v>
      </c>
      <c r="R7369">
        <v>1392</v>
      </c>
      <c r="S7369">
        <v>463</v>
      </c>
    </row>
    <row r="7370" spans="1:20" x14ac:dyDescent="0.25">
      <c r="A7370" t="s">
        <v>20</v>
      </c>
      <c r="B7370" t="s">
        <v>36</v>
      </c>
      <c r="C7370" t="s">
        <v>22</v>
      </c>
      <c r="D7370" t="s">
        <v>23</v>
      </c>
      <c r="E7370" t="s">
        <v>5</v>
      </c>
      <c r="F7370">
        <v>2</v>
      </c>
      <c r="G7370" t="s">
        <v>12745</v>
      </c>
      <c r="H7370">
        <v>10873</v>
      </c>
      <c r="I7370">
        <v>11121</v>
      </c>
      <c r="J7370" t="s">
        <v>25</v>
      </c>
      <c r="Q7370" t="s">
        <v>12775</v>
      </c>
      <c r="R7370">
        <v>249</v>
      </c>
    </row>
    <row r="7371" spans="1:20" x14ac:dyDescent="0.25">
      <c r="A7371" t="s">
        <v>28</v>
      </c>
      <c r="B7371" t="s">
        <v>40</v>
      </c>
      <c r="C7371" t="s">
        <v>22</v>
      </c>
      <c r="D7371" t="s">
        <v>23</v>
      </c>
      <c r="E7371" t="s">
        <v>5</v>
      </c>
      <c r="F7371">
        <v>2</v>
      </c>
      <c r="G7371" t="s">
        <v>12745</v>
      </c>
      <c r="H7371">
        <v>10873</v>
      </c>
      <c r="I7371">
        <v>11121</v>
      </c>
      <c r="J7371" t="s">
        <v>25</v>
      </c>
      <c r="K7371" t="s">
        <v>12776</v>
      </c>
      <c r="L7371" t="s">
        <v>12776</v>
      </c>
      <c r="N7371" t="s">
        <v>30</v>
      </c>
      <c r="Q7371" t="s">
        <v>12775</v>
      </c>
      <c r="R7371">
        <v>249</v>
      </c>
      <c r="S7371">
        <v>82</v>
      </c>
    </row>
    <row r="7372" spans="1:20" x14ac:dyDescent="0.25">
      <c r="A7372" t="s">
        <v>20</v>
      </c>
      <c r="B7372" t="s">
        <v>36</v>
      </c>
      <c r="C7372" t="s">
        <v>22</v>
      </c>
      <c r="D7372" t="s">
        <v>23</v>
      </c>
      <c r="E7372" t="s">
        <v>5</v>
      </c>
      <c r="F7372">
        <v>2</v>
      </c>
      <c r="G7372" t="s">
        <v>12745</v>
      </c>
      <c r="H7372">
        <v>12154</v>
      </c>
      <c r="I7372">
        <v>12738</v>
      </c>
      <c r="J7372" t="s">
        <v>25</v>
      </c>
      <c r="Q7372" t="s">
        <v>12777</v>
      </c>
      <c r="R7372">
        <v>585</v>
      </c>
      <c r="T7372" t="s">
        <v>12778</v>
      </c>
    </row>
    <row r="7373" spans="1:20" x14ac:dyDescent="0.25">
      <c r="A7373" t="s">
        <v>28</v>
      </c>
      <c r="B7373" t="s">
        <v>40</v>
      </c>
      <c r="C7373" t="s">
        <v>22</v>
      </c>
      <c r="D7373" t="s">
        <v>23</v>
      </c>
      <c r="E7373" t="s">
        <v>5</v>
      </c>
      <c r="F7373">
        <v>2</v>
      </c>
      <c r="G7373" t="s">
        <v>12745</v>
      </c>
      <c r="H7373">
        <v>12154</v>
      </c>
      <c r="I7373">
        <v>12738</v>
      </c>
      <c r="J7373" t="s">
        <v>25</v>
      </c>
      <c r="K7373" t="s">
        <v>12779</v>
      </c>
      <c r="L7373" t="s">
        <v>12779</v>
      </c>
      <c r="N7373" t="s">
        <v>30</v>
      </c>
      <c r="Q7373" t="s">
        <v>12777</v>
      </c>
      <c r="R7373">
        <v>585</v>
      </c>
      <c r="S7373">
        <v>194</v>
      </c>
    </row>
    <row r="7374" spans="1:20" x14ac:dyDescent="0.25">
      <c r="A7374" t="s">
        <v>20</v>
      </c>
      <c r="B7374" t="s">
        <v>36</v>
      </c>
      <c r="C7374" t="s">
        <v>22</v>
      </c>
      <c r="D7374" t="s">
        <v>23</v>
      </c>
      <c r="E7374" t="s">
        <v>5</v>
      </c>
      <c r="F7374">
        <v>2</v>
      </c>
      <c r="G7374" t="s">
        <v>12745</v>
      </c>
      <c r="H7374">
        <v>12735</v>
      </c>
      <c r="I7374">
        <v>14300</v>
      </c>
      <c r="J7374" t="s">
        <v>25</v>
      </c>
      <c r="Q7374" t="s">
        <v>12780</v>
      </c>
      <c r="R7374">
        <v>1566</v>
      </c>
      <c r="T7374" t="s">
        <v>12781</v>
      </c>
    </row>
    <row r="7375" spans="1:20" x14ac:dyDescent="0.25">
      <c r="A7375" t="s">
        <v>28</v>
      </c>
      <c r="B7375" t="s">
        <v>40</v>
      </c>
      <c r="C7375" t="s">
        <v>22</v>
      </c>
      <c r="D7375" t="s">
        <v>23</v>
      </c>
      <c r="E7375" t="s">
        <v>5</v>
      </c>
      <c r="F7375">
        <v>2</v>
      </c>
      <c r="G7375" t="s">
        <v>12745</v>
      </c>
      <c r="H7375">
        <v>12735</v>
      </c>
      <c r="I7375">
        <v>14300</v>
      </c>
      <c r="J7375" t="s">
        <v>25</v>
      </c>
      <c r="K7375" t="s">
        <v>12782</v>
      </c>
      <c r="L7375" t="s">
        <v>12782</v>
      </c>
      <c r="N7375" t="s">
        <v>11487</v>
      </c>
      <c r="Q7375" t="s">
        <v>12780</v>
      </c>
      <c r="R7375">
        <v>1566</v>
      </c>
      <c r="S7375">
        <v>521</v>
      </c>
    </row>
    <row r="7376" spans="1:20" x14ac:dyDescent="0.25">
      <c r="A7376" t="s">
        <v>20</v>
      </c>
      <c r="B7376" t="s">
        <v>36</v>
      </c>
      <c r="C7376" t="s">
        <v>22</v>
      </c>
      <c r="D7376" t="s">
        <v>23</v>
      </c>
      <c r="E7376" t="s">
        <v>5</v>
      </c>
      <c r="F7376">
        <v>2</v>
      </c>
      <c r="G7376" t="s">
        <v>12745</v>
      </c>
      <c r="H7376">
        <v>14334</v>
      </c>
      <c r="I7376">
        <v>15623</v>
      </c>
      <c r="J7376" t="s">
        <v>37</v>
      </c>
      <c r="Q7376" t="s">
        <v>12783</v>
      </c>
      <c r="R7376">
        <v>1290</v>
      </c>
      <c r="T7376" t="s">
        <v>12784</v>
      </c>
    </row>
    <row r="7377" spans="1:20" x14ac:dyDescent="0.25">
      <c r="A7377" t="s">
        <v>28</v>
      </c>
      <c r="B7377" t="s">
        <v>40</v>
      </c>
      <c r="C7377" t="s">
        <v>22</v>
      </c>
      <c r="D7377" t="s">
        <v>23</v>
      </c>
      <c r="E7377" t="s">
        <v>5</v>
      </c>
      <c r="F7377">
        <v>2</v>
      </c>
      <c r="G7377" t="s">
        <v>12745</v>
      </c>
      <c r="H7377">
        <v>14334</v>
      </c>
      <c r="I7377">
        <v>15623</v>
      </c>
      <c r="J7377" t="s">
        <v>37</v>
      </c>
      <c r="K7377" t="s">
        <v>12785</v>
      </c>
      <c r="L7377" t="s">
        <v>12785</v>
      </c>
      <c r="N7377" t="s">
        <v>30</v>
      </c>
      <c r="Q7377" t="s">
        <v>12783</v>
      </c>
      <c r="R7377">
        <v>1290</v>
      </c>
      <c r="S7377">
        <v>429</v>
      </c>
    </row>
    <row r="7378" spans="1:20" x14ac:dyDescent="0.25">
      <c r="A7378" t="s">
        <v>20</v>
      </c>
      <c r="B7378" t="s">
        <v>36</v>
      </c>
      <c r="C7378" t="s">
        <v>22</v>
      </c>
      <c r="D7378" t="s">
        <v>23</v>
      </c>
      <c r="E7378" t="s">
        <v>5</v>
      </c>
      <c r="F7378">
        <v>2</v>
      </c>
      <c r="G7378" t="s">
        <v>12745</v>
      </c>
      <c r="H7378">
        <v>15720</v>
      </c>
      <c r="I7378">
        <v>16934</v>
      </c>
      <c r="J7378" t="s">
        <v>37</v>
      </c>
      <c r="Q7378" t="s">
        <v>12786</v>
      </c>
      <c r="R7378">
        <v>1215</v>
      </c>
      <c r="T7378" t="s">
        <v>12787</v>
      </c>
    </row>
    <row r="7379" spans="1:20" x14ac:dyDescent="0.25">
      <c r="A7379" t="s">
        <v>28</v>
      </c>
      <c r="B7379" t="s">
        <v>40</v>
      </c>
      <c r="C7379" t="s">
        <v>22</v>
      </c>
      <c r="D7379" t="s">
        <v>23</v>
      </c>
      <c r="E7379" t="s">
        <v>5</v>
      </c>
      <c r="F7379">
        <v>2</v>
      </c>
      <c r="G7379" t="s">
        <v>12745</v>
      </c>
      <c r="H7379">
        <v>15720</v>
      </c>
      <c r="I7379">
        <v>16934</v>
      </c>
      <c r="J7379" t="s">
        <v>37</v>
      </c>
      <c r="K7379" t="s">
        <v>12788</v>
      </c>
      <c r="L7379" t="s">
        <v>12788</v>
      </c>
      <c r="N7379" t="s">
        <v>4885</v>
      </c>
      <c r="Q7379" t="s">
        <v>12786</v>
      </c>
      <c r="R7379">
        <v>1215</v>
      </c>
      <c r="S7379">
        <v>404</v>
      </c>
    </row>
    <row r="7380" spans="1:20" x14ac:dyDescent="0.25">
      <c r="A7380" t="s">
        <v>20</v>
      </c>
      <c r="B7380" t="s">
        <v>36</v>
      </c>
      <c r="C7380" t="s">
        <v>22</v>
      </c>
      <c r="D7380" t="s">
        <v>23</v>
      </c>
      <c r="E7380" t="s">
        <v>5</v>
      </c>
      <c r="F7380">
        <v>2</v>
      </c>
      <c r="G7380" t="s">
        <v>12745</v>
      </c>
      <c r="H7380">
        <v>17098</v>
      </c>
      <c r="I7380">
        <v>18264</v>
      </c>
      <c r="J7380" t="s">
        <v>37</v>
      </c>
      <c r="Q7380" t="s">
        <v>12789</v>
      </c>
      <c r="R7380">
        <v>1167</v>
      </c>
      <c r="T7380" t="s">
        <v>12790</v>
      </c>
    </row>
    <row r="7381" spans="1:20" x14ac:dyDescent="0.25">
      <c r="A7381" t="s">
        <v>28</v>
      </c>
      <c r="B7381" t="s">
        <v>40</v>
      </c>
      <c r="C7381" t="s">
        <v>22</v>
      </c>
      <c r="D7381" t="s">
        <v>23</v>
      </c>
      <c r="E7381" t="s">
        <v>5</v>
      </c>
      <c r="F7381">
        <v>2</v>
      </c>
      <c r="G7381" t="s">
        <v>12745</v>
      </c>
      <c r="H7381">
        <v>17098</v>
      </c>
      <c r="I7381">
        <v>18264</v>
      </c>
      <c r="J7381" t="s">
        <v>37</v>
      </c>
      <c r="K7381" t="s">
        <v>12791</v>
      </c>
      <c r="L7381" t="s">
        <v>12791</v>
      </c>
      <c r="N7381" t="s">
        <v>11610</v>
      </c>
      <c r="Q7381" t="s">
        <v>12789</v>
      </c>
      <c r="R7381">
        <v>1167</v>
      </c>
      <c r="S7381">
        <v>388</v>
      </c>
    </row>
    <row r="7382" spans="1:20" x14ac:dyDescent="0.25">
      <c r="A7382" t="s">
        <v>20</v>
      </c>
      <c r="B7382" t="s">
        <v>36</v>
      </c>
      <c r="C7382" t="s">
        <v>22</v>
      </c>
      <c r="D7382" t="s">
        <v>23</v>
      </c>
      <c r="E7382" t="s">
        <v>5</v>
      </c>
      <c r="F7382">
        <v>2</v>
      </c>
      <c r="G7382" t="s">
        <v>12745</v>
      </c>
      <c r="H7382">
        <v>18377</v>
      </c>
      <c r="I7382">
        <v>20185</v>
      </c>
      <c r="J7382" t="s">
        <v>37</v>
      </c>
      <c r="Q7382" t="s">
        <v>12792</v>
      </c>
      <c r="R7382">
        <v>1809</v>
      </c>
      <c r="T7382" t="s">
        <v>12793</v>
      </c>
    </row>
    <row r="7383" spans="1:20" x14ac:dyDescent="0.25">
      <c r="A7383" t="s">
        <v>28</v>
      </c>
      <c r="B7383" t="s">
        <v>40</v>
      </c>
      <c r="C7383" t="s">
        <v>22</v>
      </c>
      <c r="D7383" t="s">
        <v>23</v>
      </c>
      <c r="E7383" t="s">
        <v>5</v>
      </c>
      <c r="F7383">
        <v>2</v>
      </c>
      <c r="G7383" t="s">
        <v>12745</v>
      </c>
      <c r="H7383">
        <v>18377</v>
      </c>
      <c r="I7383">
        <v>20185</v>
      </c>
      <c r="J7383" t="s">
        <v>37</v>
      </c>
      <c r="K7383" t="s">
        <v>12794</v>
      </c>
      <c r="L7383" t="s">
        <v>12794</v>
      </c>
      <c r="N7383" t="s">
        <v>30</v>
      </c>
      <c r="Q7383" t="s">
        <v>12792</v>
      </c>
      <c r="R7383">
        <v>1809</v>
      </c>
      <c r="S7383">
        <v>602</v>
      </c>
    </row>
    <row r="7384" spans="1:20" x14ac:dyDescent="0.25">
      <c r="A7384" t="s">
        <v>20</v>
      </c>
      <c r="B7384" t="s">
        <v>36</v>
      </c>
      <c r="C7384" t="s">
        <v>22</v>
      </c>
      <c r="D7384" t="s">
        <v>23</v>
      </c>
      <c r="E7384" t="s">
        <v>5</v>
      </c>
      <c r="F7384">
        <v>2</v>
      </c>
      <c r="G7384" t="s">
        <v>12745</v>
      </c>
      <c r="H7384">
        <v>20386</v>
      </c>
      <c r="I7384">
        <v>22122</v>
      </c>
      <c r="J7384" t="s">
        <v>37</v>
      </c>
      <c r="Q7384" t="s">
        <v>12795</v>
      </c>
      <c r="R7384">
        <v>1737</v>
      </c>
      <c r="T7384" t="s">
        <v>12796</v>
      </c>
    </row>
    <row r="7385" spans="1:20" x14ac:dyDescent="0.25">
      <c r="A7385" t="s">
        <v>28</v>
      </c>
      <c r="B7385" t="s">
        <v>40</v>
      </c>
      <c r="C7385" t="s">
        <v>22</v>
      </c>
      <c r="D7385" t="s">
        <v>23</v>
      </c>
      <c r="E7385" t="s">
        <v>5</v>
      </c>
      <c r="F7385">
        <v>2</v>
      </c>
      <c r="G7385" t="s">
        <v>12745</v>
      </c>
      <c r="H7385">
        <v>20386</v>
      </c>
      <c r="I7385">
        <v>22122</v>
      </c>
      <c r="J7385" t="s">
        <v>37</v>
      </c>
      <c r="K7385" t="s">
        <v>12797</v>
      </c>
      <c r="L7385" t="s">
        <v>12797</v>
      </c>
      <c r="N7385" t="s">
        <v>30</v>
      </c>
      <c r="Q7385" t="s">
        <v>12795</v>
      </c>
      <c r="R7385">
        <v>1737</v>
      </c>
      <c r="S7385">
        <v>578</v>
      </c>
    </row>
    <row r="7386" spans="1:20" x14ac:dyDescent="0.25">
      <c r="A7386" t="s">
        <v>20</v>
      </c>
      <c r="B7386" t="s">
        <v>36</v>
      </c>
      <c r="C7386" t="s">
        <v>22</v>
      </c>
      <c r="D7386" t="s">
        <v>23</v>
      </c>
      <c r="E7386" t="s">
        <v>5</v>
      </c>
      <c r="F7386">
        <v>2</v>
      </c>
      <c r="G7386" t="s">
        <v>12745</v>
      </c>
      <c r="H7386">
        <v>22895</v>
      </c>
      <c r="I7386">
        <v>24319</v>
      </c>
      <c r="J7386" t="s">
        <v>37</v>
      </c>
      <c r="Q7386" t="s">
        <v>12798</v>
      </c>
      <c r="R7386">
        <v>1425</v>
      </c>
      <c r="T7386" t="s">
        <v>12799</v>
      </c>
    </row>
    <row r="7387" spans="1:20" x14ac:dyDescent="0.25">
      <c r="A7387" t="s">
        <v>28</v>
      </c>
      <c r="B7387" t="s">
        <v>40</v>
      </c>
      <c r="C7387" t="s">
        <v>22</v>
      </c>
      <c r="D7387" t="s">
        <v>23</v>
      </c>
      <c r="E7387" t="s">
        <v>5</v>
      </c>
      <c r="F7387">
        <v>2</v>
      </c>
      <c r="G7387" t="s">
        <v>12745</v>
      </c>
      <c r="H7387">
        <v>22895</v>
      </c>
      <c r="I7387">
        <v>24319</v>
      </c>
      <c r="J7387" t="s">
        <v>37</v>
      </c>
      <c r="K7387" t="s">
        <v>12800</v>
      </c>
      <c r="L7387" t="s">
        <v>12800</v>
      </c>
      <c r="N7387" t="s">
        <v>30</v>
      </c>
      <c r="Q7387" t="s">
        <v>12798</v>
      </c>
      <c r="R7387">
        <v>1425</v>
      </c>
      <c r="S7387">
        <v>474</v>
      </c>
    </row>
    <row r="7388" spans="1:20" x14ac:dyDescent="0.25">
      <c r="A7388" t="s">
        <v>20</v>
      </c>
      <c r="B7388" t="s">
        <v>36</v>
      </c>
      <c r="C7388" t="s">
        <v>22</v>
      </c>
      <c r="D7388" t="s">
        <v>23</v>
      </c>
      <c r="E7388" t="s">
        <v>5</v>
      </c>
      <c r="F7388">
        <v>2</v>
      </c>
      <c r="G7388" t="s">
        <v>12745</v>
      </c>
      <c r="H7388">
        <v>24340</v>
      </c>
      <c r="I7388">
        <v>25521</v>
      </c>
      <c r="J7388" t="s">
        <v>37</v>
      </c>
      <c r="Q7388" t="s">
        <v>12801</v>
      </c>
      <c r="R7388">
        <v>1182</v>
      </c>
      <c r="T7388" t="s">
        <v>12802</v>
      </c>
    </row>
    <row r="7389" spans="1:20" x14ac:dyDescent="0.25">
      <c r="A7389" t="s">
        <v>28</v>
      </c>
      <c r="B7389" t="s">
        <v>40</v>
      </c>
      <c r="C7389" t="s">
        <v>22</v>
      </c>
      <c r="D7389" t="s">
        <v>23</v>
      </c>
      <c r="E7389" t="s">
        <v>5</v>
      </c>
      <c r="F7389">
        <v>2</v>
      </c>
      <c r="G7389" t="s">
        <v>12745</v>
      </c>
      <c r="H7389">
        <v>24340</v>
      </c>
      <c r="I7389">
        <v>25521</v>
      </c>
      <c r="J7389" t="s">
        <v>37</v>
      </c>
      <c r="K7389" t="s">
        <v>12803</v>
      </c>
      <c r="L7389" t="s">
        <v>12803</v>
      </c>
      <c r="N7389" t="s">
        <v>30</v>
      </c>
      <c r="Q7389" t="s">
        <v>12801</v>
      </c>
      <c r="R7389">
        <v>1182</v>
      </c>
      <c r="S7389">
        <v>393</v>
      </c>
    </row>
    <row r="7390" spans="1:20" x14ac:dyDescent="0.25">
      <c r="A7390" t="s">
        <v>20</v>
      </c>
      <c r="B7390" t="s">
        <v>36</v>
      </c>
      <c r="C7390" t="s">
        <v>22</v>
      </c>
      <c r="D7390" t="s">
        <v>23</v>
      </c>
      <c r="E7390" t="s">
        <v>5</v>
      </c>
      <c r="F7390">
        <v>2</v>
      </c>
      <c r="G7390" t="s">
        <v>12745</v>
      </c>
      <c r="H7390">
        <v>25564</v>
      </c>
      <c r="I7390">
        <v>27852</v>
      </c>
      <c r="J7390" t="s">
        <v>37</v>
      </c>
      <c r="Q7390" t="s">
        <v>12804</v>
      </c>
      <c r="R7390">
        <v>2289</v>
      </c>
      <c r="T7390" t="s">
        <v>12805</v>
      </c>
    </row>
    <row r="7391" spans="1:20" x14ac:dyDescent="0.25">
      <c r="A7391" t="s">
        <v>28</v>
      </c>
      <c r="B7391" t="s">
        <v>40</v>
      </c>
      <c r="C7391" t="s">
        <v>22</v>
      </c>
      <c r="D7391" t="s">
        <v>23</v>
      </c>
      <c r="E7391" t="s">
        <v>5</v>
      </c>
      <c r="F7391">
        <v>2</v>
      </c>
      <c r="G7391" t="s">
        <v>12745</v>
      </c>
      <c r="H7391">
        <v>25564</v>
      </c>
      <c r="I7391">
        <v>27852</v>
      </c>
      <c r="J7391" t="s">
        <v>37</v>
      </c>
      <c r="K7391" t="s">
        <v>12806</v>
      </c>
      <c r="L7391" t="s">
        <v>12806</v>
      </c>
      <c r="N7391" t="s">
        <v>12807</v>
      </c>
      <c r="Q7391" t="s">
        <v>12804</v>
      </c>
      <c r="R7391">
        <v>2289</v>
      </c>
      <c r="S7391">
        <v>762</v>
      </c>
    </row>
    <row r="7392" spans="1:20" x14ac:dyDescent="0.25">
      <c r="A7392" t="s">
        <v>20</v>
      </c>
      <c r="B7392" t="s">
        <v>36</v>
      </c>
      <c r="C7392" t="s">
        <v>22</v>
      </c>
      <c r="D7392" t="s">
        <v>23</v>
      </c>
      <c r="E7392" t="s">
        <v>5</v>
      </c>
      <c r="F7392">
        <v>2</v>
      </c>
      <c r="G7392" t="s">
        <v>12745</v>
      </c>
      <c r="H7392">
        <v>28019</v>
      </c>
      <c r="I7392">
        <v>28591</v>
      </c>
      <c r="J7392" t="s">
        <v>37</v>
      </c>
      <c r="Q7392" t="s">
        <v>12808</v>
      </c>
      <c r="R7392">
        <v>573</v>
      </c>
      <c r="T7392" t="s">
        <v>12809</v>
      </c>
    </row>
    <row r="7393" spans="1:20" x14ac:dyDescent="0.25">
      <c r="A7393" t="s">
        <v>28</v>
      </c>
      <c r="B7393" t="s">
        <v>40</v>
      </c>
      <c r="C7393" t="s">
        <v>22</v>
      </c>
      <c r="D7393" t="s">
        <v>23</v>
      </c>
      <c r="E7393" t="s">
        <v>5</v>
      </c>
      <c r="F7393">
        <v>2</v>
      </c>
      <c r="G7393" t="s">
        <v>12745</v>
      </c>
      <c r="H7393">
        <v>28019</v>
      </c>
      <c r="I7393">
        <v>28591</v>
      </c>
      <c r="J7393" t="s">
        <v>37</v>
      </c>
      <c r="K7393" t="s">
        <v>12810</v>
      </c>
      <c r="L7393" t="s">
        <v>12810</v>
      </c>
      <c r="N7393" t="s">
        <v>3490</v>
      </c>
      <c r="Q7393" t="s">
        <v>12808</v>
      </c>
      <c r="R7393">
        <v>573</v>
      </c>
      <c r="S7393">
        <v>190</v>
      </c>
    </row>
    <row r="7394" spans="1:20" x14ac:dyDescent="0.25">
      <c r="A7394" t="s">
        <v>20</v>
      </c>
      <c r="B7394" t="s">
        <v>36</v>
      </c>
      <c r="C7394" t="s">
        <v>22</v>
      </c>
      <c r="D7394" t="s">
        <v>23</v>
      </c>
      <c r="E7394" t="s">
        <v>5</v>
      </c>
      <c r="F7394">
        <v>2</v>
      </c>
      <c r="G7394" t="s">
        <v>12745</v>
      </c>
      <c r="H7394">
        <v>28581</v>
      </c>
      <c r="I7394">
        <v>29357</v>
      </c>
      <c r="J7394" t="s">
        <v>37</v>
      </c>
      <c r="Q7394" t="s">
        <v>12811</v>
      </c>
      <c r="R7394">
        <v>777</v>
      </c>
      <c r="T7394" t="s">
        <v>12812</v>
      </c>
    </row>
    <row r="7395" spans="1:20" x14ac:dyDescent="0.25">
      <c r="A7395" t="s">
        <v>28</v>
      </c>
      <c r="B7395" t="s">
        <v>40</v>
      </c>
      <c r="C7395" t="s">
        <v>22</v>
      </c>
      <c r="D7395" t="s">
        <v>23</v>
      </c>
      <c r="E7395" t="s">
        <v>5</v>
      </c>
      <c r="F7395">
        <v>2</v>
      </c>
      <c r="G7395" t="s">
        <v>12745</v>
      </c>
      <c r="H7395">
        <v>28581</v>
      </c>
      <c r="I7395">
        <v>29357</v>
      </c>
      <c r="J7395" t="s">
        <v>37</v>
      </c>
      <c r="K7395" t="s">
        <v>12813</v>
      </c>
      <c r="L7395" t="s">
        <v>12813</v>
      </c>
      <c r="N7395" t="s">
        <v>12814</v>
      </c>
      <c r="Q7395" t="s">
        <v>12811</v>
      </c>
      <c r="R7395">
        <v>777</v>
      </c>
      <c r="S7395">
        <v>258</v>
      </c>
    </row>
    <row r="7396" spans="1:20" x14ac:dyDescent="0.25">
      <c r="A7396" t="s">
        <v>20</v>
      </c>
      <c r="B7396" t="s">
        <v>36</v>
      </c>
      <c r="C7396" t="s">
        <v>22</v>
      </c>
      <c r="D7396" t="s">
        <v>23</v>
      </c>
      <c r="E7396" t="s">
        <v>5</v>
      </c>
      <c r="F7396">
        <v>2</v>
      </c>
      <c r="G7396" t="s">
        <v>12745</v>
      </c>
      <c r="H7396">
        <v>29309</v>
      </c>
      <c r="I7396">
        <v>29890</v>
      </c>
      <c r="J7396" t="s">
        <v>37</v>
      </c>
      <c r="Q7396" t="s">
        <v>12815</v>
      </c>
      <c r="R7396">
        <v>582</v>
      </c>
      <c r="T7396" t="s">
        <v>12816</v>
      </c>
    </row>
    <row r="7397" spans="1:20" x14ac:dyDescent="0.25">
      <c r="A7397" t="s">
        <v>28</v>
      </c>
      <c r="B7397" t="s">
        <v>40</v>
      </c>
      <c r="C7397" t="s">
        <v>22</v>
      </c>
      <c r="D7397" t="s">
        <v>23</v>
      </c>
      <c r="E7397" t="s">
        <v>5</v>
      </c>
      <c r="F7397">
        <v>2</v>
      </c>
      <c r="G7397" t="s">
        <v>12745</v>
      </c>
      <c r="H7397">
        <v>29309</v>
      </c>
      <c r="I7397">
        <v>29890</v>
      </c>
      <c r="J7397" t="s">
        <v>37</v>
      </c>
      <c r="K7397" t="s">
        <v>12817</v>
      </c>
      <c r="L7397" t="s">
        <v>12817</v>
      </c>
      <c r="N7397" t="s">
        <v>717</v>
      </c>
      <c r="Q7397" t="s">
        <v>12815</v>
      </c>
      <c r="R7397">
        <v>582</v>
      </c>
      <c r="S7397">
        <v>193</v>
      </c>
    </row>
    <row r="7398" spans="1:20" x14ac:dyDescent="0.25">
      <c r="A7398" t="s">
        <v>20</v>
      </c>
      <c r="B7398" t="s">
        <v>36</v>
      </c>
      <c r="C7398" t="s">
        <v>22</v>
      </c>
      <c r="D7398" t="s">
        <v>23</v>
      </c>
      <c r="E7398" t="s">
        <v>5</v>
      </c>
      <c r="F7398">
        <v>2</v>
      </c>
      <c r="G7398" t="s">
        <v>12745</v>
      </c>
      <c r="H7398">
        <v>29887</v>
      </c>
      <c r="I7398">
        <v>30933</v>
      </c>
      <c r="J7398" t="s">
        <v>37</v>
      </c>
      <c r="Q7398" t="s">
        <v>12818</v>
      </c>
      <c r="R7398">
        <v>1047</v>
      </c>
      <c r="T7398" t="s">
        <v>12819</v>
      </c>
    </row>
    <row r="7399" spans="1:20" x14ac:dyDescent="0.25">
      <c r="A7399" t="s">
        <v>28</v>
      </c>
      <c r="B7399" t="s">
        <v>40</v>
      </c>
      <c r="C7399" t="s">
        <v>22</v>
      </c>
      <c r="D7399" t="s">
        <v>23</v>
      </c>
      <c r="E7399" t="s">
        <v>5</v>
      </c>
      <c r="F7399">
        <v>2</v>
      </c>
      <c r="G7399" t="s">
        <v>12745</v>
      </c>
      <c r="H7399">
        <v>29887</v>
      </c>
      <c r="I7399">
        <v>30933</v>
      </c>
      <c r="J7399" t="s">
        <v>37</v>
      </c>
      <c r="K7399" t="s">
        <v>12820</v>
      </c>
      <c r="L7399" t="s">
        <v>12820</v>
      </c>
      <c r="N7399" t="s">
        <v>12821</v>
      </c>
      <c r="Q7399" t="s">
        <v>12818</v>
      </c>
      <c r="R7399">
        <v>1047</v>
      </c>
      <c r="S7399">
        <v>348</v>
      </c>
    </row>
    <row r="7400" spans="1:20" x14ac:dyDescent="0.25">
      <c r="A7400" t="s">
        <v>20</v>
      </c>
      <c r="B7400" t="s">
        <v>36</v>
      </c>
      <c r="C7400" t="s">
        <v>22</v>
      </c>
      <c r="D7400" t="s">
        <v>23</v>
      </c>
      <c r="E7400" t="s">
        <v>5</v>
      </c>
      <c r="F7400">
        <v>2</v>
      </c>
      <c r="G7400" t="s">
        <v>12745</v>
      </c>
      <c r="H7400">
        <v>31439</v>
      </c>
      <c r="I7400">
        <v>32563</v>
      </c>
      <c r="J7400" t="s">
        <v>25</v>
      </c>
      <c r="Q7400" t="s">
        <v>12822</v>
      </c>
      <c r="R7400">
        <v>1125</v>
      </c>
      <c r="T7400" t="s">
        <v>12823</v>
      </c>
    </row>
    <row r="7401" spans="1:20" x14ac:dyDescent="0.25">
      <c r="A7401" t="s">
        <v>28</v>
      </c>
      <c r="B7401" t="s">
        <v>40</v>
      </c>
      <c r="C7401" t="s">
        <v>22</v>
      </c>
      <c r="D7401" t="s">
        <v>23</v>
      </c>
      <c r="E7401" t="s">
        <v>5</v>
      </c>
      <c r="F7401">
        <v>2</v>
      </c>
      <c r="G7401" t="s">
        <v>12745</v>
      </c>
      <c r="H7401">
        <v>31439</v>
      </c>
      <c r="I7401">
        <v>32563</v>
      </c>
      <c r="J7401" t="s">
        <v>25</v>
      </c>
      <c r="K7401" t="s">
        <v>12824</v>
      </c>
      <c r="L7401" t="s">
        <v>12824</v>
      </c>
      <c r="N7401" t="s">
        <v>3557</v>
      </c>
      <c r="Q7401" t="s">
        <v>12822</v>
      </c>
      <c r="R7401">
        <v>1125</v>
      </c>
      <c r="S7401">
        <v>374</v>
      </c>
    </row>
    <row r="7402" spans="1:20" x14ac:dyDescent="0.25">
      <c r="A7402" t="s">
        <v>20</v>
      </c>
      <c r="B7402" t="s">
        <v>36</v>
      </c>
      <c r="C7402" t="s">
        <v>22</v>
      </c>
      <c r="D7402" t="s">
        <v>23</v>
      </c>
      <c r="E7402" t="s">
        <v>5</v>
      </c>
      <c r="F7402">
        <v>2</v>
      </c>
      <c r="G7402" t="s">
        <v>12745</v>
      </c>
      <c r="H7402">
        <v>33024</v>
      </c>
      <c r="I7402">
        <v>35225</v>
      </c>
      <c r="J7402" t="s">
        <v>25</v>
      </c>
      <c r="Q7402" t="s">
        <v>12825</v>
      </c>
      <c r="R7402">
        <v>2202</v>
      </c>
      <c r="T7402" t="s">
        <v>12826</v>
      </c>
    </row>
    <row r="7403" spans="1:20" x14ac:dyDescent="0.25">
      <c r="A7403" t="s">
        <v>28</v>
      </c>
      <c r="B7403" t="s">
        <v>40</v>
      </c>
      <c r="C7403" t="s">
        <v>22</v>
      </c>
      <c r="D7403" t="s">
        <v>23</v>
      </c>
      <c r="E7403" t="s">
        <v>5</v>
      </c>
      <c r="F7403">
        <v>2</v>
      </c>
      <c r="G7403" t="s">
        <v>12745</v>
      </c>
      <c r="H7403">
        <v>33024</v>
      </c>
      <c r="I7403">
        <v>35225</v>
      </c>
      <c r="J7403" t="s">
        <v>25</v>
      </c>
      <c r="K7403" t="s">
        <v>12827</v>
      </c>
      <c r="L7403" t="s">
        <v>12827</v>
      </c>
      <c r="N7403" t="s">
        <v>8259</v>
      </c>
      <c r="Q7403" t="s">
        <v>12825</v>
      </c>
      <c r="R7403">
        <v>2202</v>
      </c>
      <c r="S7403">
        <v>733</v>
      </c>
    </row>
    <row r="7404" spans="1:20" x14ac:dyDescent="0.25">
      <c r="A7404" t="s">
        <v>20</v>
      </c>
      <c r="B7404" t="s">
        <v>36</v>
      </c>
      <c r="C7404" t="s">
        <v>22</v>
      </c>
      <c r="D7404" t="s">
        <v>23</v>
      </c>
      <c r="E7404" t="s">
        <v>5</v>
      </c>
      <c r="F7404">
        <v>2</v>
      </c>
      <c r="G7404" t="s">
        <v>12745</v>
      </c>
      <c r="H7404">
        <v>35424</v>
      </c>
      <c r="I7404">
        <v>36008</v>
      </c>
      <c r="J7404" t="s">
        <v>37</v>
      </c>
      <c r="Q7404" t="s">
        <v>12828</v>
      </c>
      <c r="R7404">
        <v>585</v>
      </c>
      <c r="T7404" t="s">
        <v>12829</v>
      </c>
    </row>
    <row r="7405" spans="1:20" x14ac:dyDescent="0.25">
      <c r="A7405" t="s">
        <v>28</v>
      </c>
      <c r="B7405" t="s">
        <v>40</v>
      </c>
      <c r="C7405" t="s">
        <v>22</v>
      </c>
      <c r="D7405" t="s">
        <v>23</v>
      </c>
      <c r="E7405" t="s">
        <v>5</v>
      </c>
      <c r="F7405">
        <v>2</v>
      </c>
      <c r="G7405" t="s">
        <v>12745</v>
      </c>
      <c r="H7405">
        <v>35424</v>
      </c>
      <c r="I7405">
        <v>36008</v>
      </c>
      <c r="J7405" t="s">
        <v>37</v>
      </c>
      <c r="K7405" t="s">
        <v>12830</v>
      </c>
      <c r="L7405" t="s">
        <v>12830</v>
      </c>
      <c r="N7405" t="s">
        <v>12831</v>
      </c>
      <c r="Q7405" t="s">
        <v>12828</v>
      </c>
      <c r="R7405">
        <v>585</v>
      </c>
      <c r="S7405">
        <v>194</v>
      </c>
    </row>
    <row r="7406" spans="1:20" x14ac:dyDescent="0.25">
      <c r="A7406" t="s">
        <v>20</v>
      </c>
      <c r="B7406" t="s">
        <v>36</v>
      </c>
      <c r="C7406" t="s">
        <v>22</v>
      </c>
      <c r="D7406" t="s">
        <v>23</v>
      </c>
      <c r="E7406" t="s">
        <v>5</v>
      </c>
      <c r="F7406">
        <v>2</v>
      </c>
      <c r="G7406" t="s">
        <v>12745</v>
      </c>
      <c r="H7406">
        <v>36138</v>
      </c>
      <c r="I7406">
        <v>36995</v>
      </c>
      <c r="J7406" t="s">
        <v>25</v>
      </c>
      <c r="Q7406" t="s">
        <v>12832</v>
      </c>
      <c r="R7406">
        <v>858</v>
      </c>
      <c r="T7406" t="s">
        <v>12833</v>
      </c>
    </row>
    <row r="7407" spans="1:20" x14ac:dyDescent="0.25">
      <c r="A7407" t="s">
        <v>28</v>
      </c>
      <c r="B7407" t="s">
        <v>40</v>
      </c>
      <c r="C7407" t="s">
        <v>22</v>
      </c>
      <c r="D7407" t="s">
        <v>23</v>
      </c>
      <c r="E7407" t="s">
        <v>5</v>
      </c>
      <c r="F7407">
        <v>2</v>
      </c>
      <c r="G7407" t="s">
        <v>12745</v>
      </c>
      <c r="H7407">
        <v>36138</v>
      </c>
      <c r="I7407">
        <v>36995</v>
      </c>
      <c r="J7407" t="s">
        <v>25</v>
      </c>
      <c r="K7407" t="s">
        <v>12834</v>
      </c>
      <c r="L7407" t="s">
        <v>12834</v>
      </c>
      <c r="N7407" t="s">
        <v>587</v>
      </c>
      <c r="Q7407" t="s">
        <v>12832</v>
      </c>
      <c r="R7407">
        <v>858</v>
      </c>
      <c r="S7407">
        <v>285</v>
      </c>
    </row>
    <row r="7408" spans="1:20" x14ac:dyDescent="0.25">
      <c r="A7408" t="s">
        <v>20</v>
      </c>
      <c r="B7408" t="s">
        <v>36</v>
      </c>
      <c r="C7408" t="s">
        <v>22</v>
      </c>
      <c r="D7408" t="s">
        <v>23</v>
      </c>
      <c r="E7408" t="s">
        <v>5</v>
      </c>
      <c r="F7408">
        <v>2</v>
      </c>
      <c r="G7408" t="s">
        <v>12745</v>
      </c>
      <c r="H7408">
        <v>37071</v>
      </c>
      <c r="I7408">
        <v>37721</v>
      </c>
      <c r="J7408" t="s">
        <v>25</v>
      </c>
      <c r="Q7408" t="s">
        <v>12835</v>
      </c>
      <c r="R7408">
        <v>651</v>
      </c>
      <c r="T7408" t="s">
        <v>12836</v>
      </c>
    </row>
    <row r="7409" spans="1:20" x14ac:dyDescent="0.25">
      <c r="A7409" t="s">
        <v>28</v>
      </c>
      <c r="B7409" t="s">
        <v>40</v>
      </c>
      <c r="C7409" t="s">
        <v>22</v>
      </c>
      <c r="D7409" t="s">
        <v>23</v>
      </c>
      <c r="E7409" t="s">
        <v>5</v>
      </c>
      <c r="F7409">
        <v>2</v>
      </c>
      <c r="G7409" t="s">
        <v>12745</v>
      </c>
      <c r="H7409">
        <v>37071</v>
      </c>
      <c r="I7409">
        <v>37721</v>
      </c>
      <c r="J7409" t="s">
        <v>25</v>
      </c>
      <c r="K7409" t="s">
        <v>12837</v>
      </c>
      <c r="L7409" t="s">
        <v>12837</v>
      </c>
      <c r="N7409" t="s">
        <v>30</v>
      </c>
      <c r="Q7409" t="s">
        <v>12835</v>
      </c>
      <c r="R7409">
        <v>651</v>
      </c>
      <c r="S7409">
        <v>216</v>
      </c>
    </row>
    <row r="7410" spans="1:20" x14ac:dyDescent="0.25">
      <c r="A7410" t="s">
        <v>20</v>
      </c>
      <c r="B7410" t="s">
        <v>36</v>
      </c>
      <c r="C7410" t="s">
        <v>22</v>
      </c>
      <c r="D7410" t="s">
        <v>23</v>
      </c>
      <c r="E7410" t="s">
        <v>5</v>
      </c>
      <c r="F7410">
        <v>2</v>
      </c>
      <c r="G7410" t="s">
        <v>12745</v>
      </c>
      <c r="H7410">
        <v>37917</v>
      </c>
      <c r="I7410">
        <v>38504</v>
      </c>
      <c r="J7410" t="s">
        <v>25</v>
      </c>
      <c r="Q7410" t="s">
        <v>12838</v>
      </c>
      <c r="R7410">
        <v>588</v>
      </c>
      <c r="T7410" t="s">
        <v>12839</v>
      </c>
    </row>
    <row r="7411" spans="1:20" x14ac:dyDescent="0.25">
      <c r="A7411" t="s">
        <v>28</v>
      </c>
      <c r="B7411" t="s">
        <v>40</v>
      </c>
      <c r="C7411" t="s">
        <v>22</v>
      </c>
      <c r="D7411" t="s">
        <v>23</v>
      </c>
      <c r="E7411" t="s">
        <v>5</v>
      </c>
      <c r="F7411">
        <v>2</v>
      </c>
      <c r="G7411" t="s">
        <v>12745</v>
      </c>
      <c r="H7411">
        <v>37917</v>
      </c>
      <c r="I7411">
        <v>38504</v>
      </c>
      <c r="J7411" t="s">
        <v>25</v>
      </c>
      <c r="K7411" t="s">
        <v>12840</v>
      </c>
      <c r="L7411" t="s">
        <v>12840</v>
      </c>
      <c r="N7411" t="s">
        <v>30</v>
      </c>
      <c r="Q7411" t="s">
        <v>12838</v>
      </c>
      <c r="R7411">
        <v>588</v>
      </c>
      <c r="S7411">
        <v>195</v>
      </c>
    </row>
    <row r="7412" spans="1:20" x14ac:dyDescent="0.25">
      <c r="A7412" t="s">
        <v>20</v>
      </c>
      <c r="B7412" t="s">
        <v>36</v>
      </c>
      <c r="C7412" t="s">
        <v>22</v>
      </c>
      <c r="D7412" t="s">
        <v>23</v>
      </c>
      <c r="E7412" t="s">
        <v>5</v>
      </c>
      <c r="F7412">
        <v>2</v>
      </c>
      <c r="G7412" t="s">
        <v>12745</v>
      </c>
      <c r="H7412">
        <v>38554</v>
      </c>
      <c r="I7412">
        <v>39195</v>
      </c>
      <c r="J7412" t="s">
        <v>37</v>
      </c>
      <c r="Q7412" t="s">
        <v>12841</v>
      </c>
      <c r="R7412">
        <v>642</v>
      </c>
      <c r="T7412" t="s">
        <v>12842</v>
      </c>
    </row>
    <row r="7413" spans="1:20" x14ac:dyDescent="0.25">
      <c r="A7413" t="s">
        <v>28</v>
      </c>
      <c r="B7413" t="s">
        <v>40</v>
      </c>
      <c r="C7413" t="s">
        <v>22</v>
      </c>
      <c r="D7413" t="s">
        <v>23</v>
      </c>
      <c r="E7413" t="s">
        <v>5</v>
      </c>
      <c r="F7413">
        <v>2</v>
      </c>
      <c r="G7413" t="s">
        <v>12745</v>
      </c>
      <c r="H7413">
        <v>38554</v>
      </c>
      <c r="I7413">
        <v>39195</v>
      </c>
      <c r="J7413" t="s">
        <v>37</v>
      </c>
      <c r="K7413" t="s">
        <v>12843</v>
      </c>
      <c r="L7413" t="s">
        <v>12843</v>
      </c>
      <c r="N7413" t="s">
        <v>30</v>
      </c>
      <c r="Q7413" t="s">
        <v>12841</v>
      </c>
      <c r="R7413">
        <v>642</v>
      </c>
      <c r="S7413">
        <v>213</v>
      </c>
    </row>
    <row r="7414" spans="1:20" x14ac:dyDescent="0.25">
      <c r="A7414" t="s">
        <v>20</v>
      </c>
      <c r="B7414" t="s">
        <v>36</v>
      </c>
      <c r="C7414" t="s">
        <v>22</v>
      </c>
      <c r="D7414" t="s">
        <v>23</v>
      </c>
      <c r="E7414" t="s">
        <v>5</v>
      </c>
      <c r="F7414">
        <v>2</v>
      </c>
      <c r="G7414" t="s">
        <v>12745</v>
      </c>
      <c r="H7414">
        <v>39595</v>
      </c>
      <c r="I7414">
        <v>40545</v>
      </c>
      <c r="J7414" t="s">
        <v>37</v>
      </c>
      <c r="Q7414" t="s">
        <v>12844</v>
      </c>
      <c r="R7414">
        <v>951</v>
      </c>
      <c r="T7414" t="s">
        <v>12845</v>
      </c>
    </row>
    <row r="7415" spans="1:20" x14ac:dyDescent="0.25">
      <c r="A7415" t="s">
        <v>28</v>
      </c>
      <c r="B7415" t="s">
        <v>40</v>
      </c>
      <c r="C7415" t="s">
        <v>22</v>
      </c>
      <c r="D7415" t="s">
        <v>23</v>
      </c>
      <c r="E7415" t="s">
        <v>5</v>
      </c>
      <c r="F7415">
        <v>2</v>
      </c>
      <c r="G7415" t="s">
        <v>12745</v>
      </c>
      <c r="H7415">
        <v>39595</v>
      </c>
      <c r="I7415">
        <v>40545</v>
      </c>
      <c r="J7415" t="s">
        <v>37</v>
      </c>
      <c r="K7415" t="s">
        <v>12846</v>
      </c>
      <c r="L7415" t="s">
        <v>12846</v>
      </c>
      <c r="N7415" t="s">
        <v>12847</v>
      </c>
      <c r="Q7415" t="s">
        <v>12844</v>
      </c>
      <c r="R7415">
        <v>951</v>
      </c>
      <c r="S7415">
        <v>316</v>
      </c>
    </row>
    <row r="7416" spans="1:20" x14ac:dyDescent="0.25">
      <c r="A7416" t="s">
        <v>20</v>
      </c>
      <c r="B7416" t="s">
        <v>36</v>
      </c>
      <c r="C7416" t="s">
        <v>22</v>
      </c>
      <c r="D7416" t="s">
        <v>23</v>
      </c>
      <c r="E7416" t="s">
        <v>5</v>
      </c>
      <c r="F7416">
        <v>2</v>
      </c>
      <c r="G7416" t="s">
        <v>12745</v>
      </c>
      <c r="H7416">
        <v>40634</v>
      </c>
      <c r="I7416">
        <v>42019</v>
      </c>
      <c r="J7416" t="s">
        <v>37</v>
      </c>
      <c r="Q7416" t="s">
        <v>12848</v>
      </c>
      <c r="R7416">
        <v>1386</v>
      </c>
      <c r="T7416" t="s">
        <v>12849</v>
      </c>
    </row>
    <row r="7417" spans="1:20" x14ac:dyDescent="0.25">
      <c r="A7417" t="s">
        <v>28</v>
      </c>
      <c r="B7417" t="s">
        <v>40</v>
      </c>
      <c r="C7417" t="s">
        <v>22</v>
      </c>
      <c r="D7417" t="s">
        <v>23</v>
      </c>
      <c r="E7417" t="s">
        <v>5</v>
      </c>
      <c r="F7417">
        <v>2</v>
      </c>
      <c r="G7417" t="s">
        <v>12745</v>
      </c>
      <c r="H7417">
        <v>40634</v>
      </c>
      <c r="I7417">
        <v>42019</v>
      </c>
      <c r="J7417" t="s">
        <v>37</v>
      </c>
      <c r="K7417" t="s">
        <v>12850</v>
      </c>
      <c r="L7417" t="s">
        <v>12850</v>
      </c>
      <c r="N7417" t="s">
        <v>196</v>
      </c>
      <c r="Q7417" t="s">
        <v>12848</v>
      </c>
      <c r="R7417">
        <v>1386</v>
      </c>
      <c r="S7417">
        <v>461</v>
      </c>
    </row>
    <row r="7418" spans="1:20" x14ac:dyDescent="0.25">
      <c r="A7418" t="s">
        <v>20</v>
      </c>
      <c r="B7418" t="s">
        <v>36</v>
      </c>
      <c r="C7418" t="s">
        <v>22</v>
      </c>
      <c r="D7418" t="s">
        <v>23</v>
      </c>
      <c r="E7418" t="s">
        <v>5</v>
      </c>
      <c r="F7418">
        <v>2</v>
      </c>
      <c r="G7418" t="s">
        <v>12745</v>
      </c>
      <c r="H7418">
        <v>42024</v>
      </c>
      <c r="I7418">
        <v>43319</v>
      </c>
      <c r="J7418" t="s">
        <v>37</v>
      </c>
      <c r="Q7418" t="s">
        <v>12851</v>
      </c>
      <c r="R7418">
        <v>1296</v>
      </c>
      <c r="T7418" t="s">
        <v>12852</v>
      </c>
    </row>
    <row r="7419" spans="1:20" x14ac:dyDescent="0.25">
      <c r="A7419" t="s">
        <v>28</v>
      </c>
      <c r="B7419" t="s">
        <v>40</v>
      </c>
      <c r="C7419" t="s">
        <v>22</v>
      </c>
      <c r="D7419" t="s">
        <v>23</v>
      </c>
      <c r="E7419" t="s">
        <v>5</v>
      </c>
      <c r="F7419">
        <v>2</v>
      </c>
      <c r="G7419" t="s">
        <v>12745</v>
      </c>
      <c r="H7419">
        <v>42024</v>
      </c>
      <c r="I7419">
        <v>43319</v>
      </c>
      <c r="J7419" t="s">
        <v>37</v>
      </c>
      <c r="K7419" t="s">
        <v>12853</v>
      </c>
      <c r="L7419" t="s">
        <v>12853</v>
      </c>
      <c r="N7419" t="s">
        <v>3838</v>
      </c>
      <c r="Q7419" t="s">
        <v>12851</v>
      </c>
      <c r="R7419">
        <v>1296</v>
      </c>
      <c r="S7419">
        <v>431</v>
      </c>
    </row>
    <row r="7420" spans="1:20" x14ac:dyDescent="0.25">
      <c r="A7420" t="s">
        <v>20</v>
      </c>
      <c r="B7420" t="s">
        <v>36</v>
      </c>
      <c r="C7420" t="s">
        <v>22</v>
      </c>
      <c r="D7420" t="s">
        <v>23</v>
      </c>
      <c r="E7420" t="s">
        <v>5</v>
      </c>
      <c r="F7420">
        <v>2</v>
      </c>
      <c r="G7420" t="s">
        <v>12745</v>
      </c>
      <c r="H7420">
        <v>43332</v>
      </c>
      <c r="I7420">
        <v>44333</v>
      </c>
      <c r="J7420" t="s">
        <v>37</v>
      </c>
      <c r="Q7420" t="s">
        <v>12854</v>
      </c>
      <c r="R7420">
        <v>1002</v>
      </c>
      <c r="T7420" t="s">
        <v>12855</v>
      </c>
    </row>
    <row r="7421" spans="1:20" x14ac:dyDescent="0.25">
      <c r="A7421" t="s">
        <v>28</v>
      </c>
      <c r="B7421" t="s">
        <v>40</v>
      </c>
      <c r="C7421" t="s">
        <v>22</v>
      </c>
      <c r="D7421" t="s">
        <v>23</v>
      </c>
      <c r="E7421" t="s">
        <v>5</v>
      </c>
      <c r="F7421">
        <v>2</v>
      </c>
      <c r="G7421" t="s">
        <v>12745</v>
      </c>
      <c r="H7421">
        <v>43332</v>
      </c>
      <c r="I7421">
        <v>44333</v>
      </c>
      <c r="J7421" t="s">
        <v>37</v>
      </c>
      <c r="K7421" t="s">
        <v>12856</v>
      </c>
      <c r="L7421" t="s">
        <v>12856</v>
      </c>
      <c r="N7421" t="s">
        <v>30</v>
      </c>
      <c r="Q7421" t="s">
        <v>12854</v>
      </c>
      <c r="R7421">
        <v>1002</v>
      </c>
      <c r="S7421">
        <v>333</v>
      </c>
    </row>
    <row r="7422" spans="1:20" x14ac:dyDescent="0.25">
      <c r="A7422" t="s">
        <v>20</v>
      </c>
      <c r="B7422" t="s">
        <v>36</v>
      </c>
      <c r="C7422" t="s">
        <v>22</v>
      </c>
      <c r="D7422" t="s">
        <v>23</v>
      </c>
      <c r="E7422" t="s">
        <v>5</v>
      </c>
      <c r="F7422">
        <v>2</v>
      </c>
      <c r="G7422" t="s">
        <v>12745</v>
      </c>
      <c r="H7422">
        <v>44333</v>
      </c>
      <c r="I7422">
        <v>46453</v>
      </c>
      <c r="J7422" t="s">
        <v>37</v>
      </c>
      <c r="Q7422" t="s">
        <v>12857</v>
      </c>
      <c r="R7422">
        <v>2121</v>
      </c>
      <c r="T7422" t="s">
        <v>12858</v>
      </c>
    </row>
    <row r="7423" spans="1:20" x14ac:dyDescent="0.25">
      <c r="A7423" t="s">
        <v>28</v>
      </c>
      <c r="B7423" t="s">
        <v>40</v>
      </c>
      <c r="C7423" t="s">
        <v>22</v>
      </c>
      <c r="D7423" t="s">
        <v>23</v>
      </c>
      <c r="E7423" t="s">
        <v>5</v>
      </c>
      <c r="F7423">
        <v>2</v>
      </c>
      <c r="G7423" t="s">
        <v>12745</v>
      </c>
      <c r="H7423">
        <v>44333</v>
      </c>
      <c r="I7423">
        <v>46453</v>
      </c>
      <c r="J7423" t="s">
        <v>37</v>
      </c>
      <c r="K7423" t="s">
        <v>12859</v>
      </c>
      <c r="L7423" t="s">
        <v>12859</v>
      </c>
      <c r="N7423" t="s">
        <v>108</v>
      </c>
      <c r="Q7423" t="s">
        <v>12857</v>
      </c>
      <c r="R7423">
        <v>2121</v>
      </c>
      <c r="S7423">
        <v>706</v>
      </c>
    </row>
    <row r="7424" spans="1:20" x14ac:dyDescent="0.25">
      <c r="A7424" t="s">
        <v>20</v>
      </c>
      <c r="B7424" t="s">
        <v>36</v>
      </c>
      <c r="C7424" t="s">
        <v>22</v>
      </c>
      <c r="D7424" t="s">
        <v>23</v>
      </c>
      <c r="E7424" t="s">
        <v>5</v>
      </c>
      <c r="F7424">
        <v>2</v>
      </c>
      <c r="G7424" t="s">
        <v>12745</v>
      </c>
      <c r="H7424">
        <v>46586</v>
      </c>
      <c r="I7424">
        <v>46771</v>
      </c>
      <c r="J7424" t="s">
        <v>37</v>
      </c>
      <c r="Q7424" t="s">
        <v>12860</v>
      </c>
      <c r="R7424">
        <v>186</v>
      </c>
      <c r="T7424" t="s">
        <v>12861</v>
      </c>
    </row>
    <row r="7425" spans="1:20" x14ac:dyDescent="0.25">
      <c r="A7425" t="s">
        <v>28</v>
      </c>
      <c r="B7425" t="s">
        <v>40</v>
      </c>
      <c r="C7425" t="s">
        <v>22</v>
      </c>
      <c r="D7425" t="s">
        <v>23</v>
      </c>
      <c r="E7425" t="s">
        <v>5</v>
      </c>
      <c r="F7425">
        <v>2</v>
      </c>
      <c r="G7425" t="s">
        <v>12745</v>
      </c>
      <c r="H7425">
        <v>46586</v>
      </c>
      <c r="I7425">
        <v>46771</v>
      </c>
      <c r="J7425" t="s">
        <v>37</v>
      </c>
      <c r="K7425" t="s">
        <v>12862</v>
      </c>
      <c r="L7425" t="s">
        <v>12862</v>
      </c>
      <c r="N7425" t="s">
        <v>30</v>
      </c>
      <c r="Q7425" t="s">
        <v>12860</v>
      </c>
      <c r="R7425">
        <v>186</v>
      </c>
      <c r="S7425">
        <v>61</v>
      </c>
    </row>
    <row r="7426" spans="1:20" x14ac:dyDescent="0.25">
      <c r="A7426" t="s">
        <v>20</v>
      </c>
      <c r="B7426" t="s">
        <v>36</v>
      </c>
      <c r="C7426" t="s">
        <v>22</v>
      </c>
      <c r="D7426" t="s">
        <v>23</v>
      </c>
      <c r="E7426" t="s">
        <v>5</v>
      </c>
      <c r="F7426">
        <v>2</v>
      </c>
      <c r="G7426" t="s">
        <v>12745</v>
      </c>
      <c r="H7426">
        <v>47451</v>
      </c>
      <c r="I7426">
        <v>48866</v>
      </c>
      <c r="J7426" t="s">
        <v>25</v>
      </c>
      <c r="Q7426" t="s">
        <v>12863</v>
      </c>
      <c r="R7426">
        <v>1416</v>
      </c>
      <c r="T7426" t="s">
        <v>12864</v>
      </c>
    </row>
    <row r="7427" spans="1:20" x14ac:dyDescent="0.25">
      <c r="A7427" t="s">
        <v>28</v>
      </c>
      <c r="B7427" t="s">
        <v>40</v>
      </c>
      <c r="C7427" t="s">
        <v>22</v>
      </c>
      <c r="D7427" t="s">
        <v>23</v>
      </c>
      <c r="E7427" t="s">
        <v>5</v>
      </c>
      <c r="F7427">
        <v>2</v>
      </c>
      <c r="G7427" t="s">
        <v>12745</v>
      </c>
      <c r="H7427">
        <v>47451</v>
      </c>
      <c r="I7427">
        <v>48866</v>
      </c>
      <c r="J7427" t="s">
        <v>25</v>
      </c>
      <c r="K7427" t="s">
        <v>12865</v>
      </c>
      <c r="L7427" t="s">
        <v>12865</v>
      </c>
      <c r="N7427" t="s">
        <v>30</v>
      </c>
      <c r="Q7427" t="s">
        <v>12863</v>
      </c>
      <c r="R7427">
        <v>1416</v>
      </c>
      <c r="S7427">
        <v>471</v>
      </c>
    </row>
    <row r="7428" spans="1:20" x14ac:dyDescent="0.25">
      <c r="A7428" t="s">
        <v>20</v>
      </c>
      <c r="B7428" t="s">
        <v>36</v>
      </c>
      <c r="C7428" t="s">
        <v>22</v>
      </c>
      <c r="D7428" t="s">
        <v>23</v>
      </c>
      <c r="E7428" t="s">
        <v>5</v>
      </c>
      <c r="F7428">
        <v>2</v>
      </c>
      <c r="G7428" t="s">
        <v>12745</v>
      </c>
      <c r="H7428">
        <v>48917</v>
      </c>
      <c r="I7428">
        <v>49219</v>
      </c>
      <c r="J7428" t="s">
        <v>37</v>
      </c>
      <c r="Q7428" t="s">
        <v>12866</v>
      </c>
      <c r="R7428">
        <v>303</v>
      </c>
    </row>
    <row r="7429" spans="1:20" x14ac:dyDescent="0.25">
      <c r="A7429" t="s">
        <v>28</v>
      </c>
      <c r="B7429" t="s">
        <v>40</v>
      </c>
      <c r="C7429" t="s">
        <v>22</v>
      </c>
      <c r="D7429" t="s">
        <v>23</v>
      </c>
      <c r="E7429" t="s">
        <v>5</v>
      </c>
      <c r="F7429">
        <v>2</v>
      </c>
      <c r="G7429" t="s">
        <v>12745</v>
      </c>
      <c r="H7429">
        <v>48917</v>
      </c>
      <c r="I7429">
        <v>49219</v>
      </c>
      <c r="J7429" t="s">
        <v>37</v>
      </c>
      <c r="K7429" t="s">
        <v>12867</v>
      </c>
      <c r="L7429" t="s">
        <v>12867</v>
      </c>
      <c r="N7429" t="s">
        <v>30</v>
      </c>
      <c r="Q7429" t="s">
        <v>12866</v>
      </c>
      <c r="R7429">
        <v>303</v>
      </c>
      <c r="S7429">
        <v>100</v>
      </c>
    </row>
    <row r="7430" spans="1:20" x14ac:dyDescent="0.25">
      <c r="A7430" t="s">
        <v>20</v>
      </c>
      <c r="B7430" t="s">
        <v>36</v>
      </c>
      <c r="C7430" t="s">
        <v>22</v>
      </c>
      <c r="D7430" t="s">
        <v>23</v>
      </c>
      <c r="E7430" t="s">
        <v>5</v>
      </c>
      <c r="F7430">
        <v>2</v>
      </c>
      <c r="G7430" t="s">
        <v>12745</v>
      </c>
      <c r="H7430">
        <v>49355</v>
      </c>
      <c r="I7430">
        <v>50392</v>
      </c>
      <c r="J7430" t="s">
        <v>25</v>
      </c>
      <c r="O7430" t="s">
        <v>12868</v>
      </c>
      <c r="Q7430" t="s">
        <v>12869</v>
      </c>
      <c r="R7430">
        <v>1038</v>
      </c>
      <c r="T7430" t="s">
        <v>12870</v>
      </c>
    </row>
    <row r="7431" spans="1:20" x14ac:dyDescent="0.25">
      <c r="A7431" t="s">
        <v>28</v>
      </c>
      <c r="B7431" t="s">
        <v>40</v>
      </c>
      <c r="C7431" t="s">
        <v>22</v>
      </c>
      <c r="D7431" t="s">
        <v>23</v>
      </c>
      <c r="E7431" t="s">
        <v>5</v>
      </c>
      <c r="F7431">
        <v>2</v>
      </c>
      <c r="G7431" t="s">
        <v>12745</v>
      </c>
      <c r="H7431">
        <v>49355</v>
      </c>
      <c r="I7431">
        <v>50392</v>
      </c>
      <c r="J7431" t="s">
        <v>25</v>
      </c>
      <c r="K7431" t="s">
        <v>12871</v>
      </c>
      <c r="L7431" t="s">
        <v>12871</v>
      </c>
      <c r="N7431" t="s">
        <v>12872</v>
      </c>
      <c r="O7431" t="s">
        <v>12868</v>
      </c>
      <c r="Q7431" t="s">
        <v>12869</v>
      </c>
      <c r="R7431">
        <v>1038</v>
      </c>
      <c r="S7431">
        <v>345</v>
      </c>
    </row>
    <row r="7432" spans="1:20" x14ac:dyDescent="0.25">
      <c r="A7432" t="s">
        <v>20</v>
      </c>
      <c r="B7432" t="s">
        <v>36</v>
      </c>
      <c r="C7432" t="s">
        <v>22</v>
      </c>
      <c r="D7432" t="s">
        <v>23</v>
      </c>
      <c r="E7432" t="s">
        <v>5</v>
      </c>
      <c r="F7432">
        <v>2</v>
      </c>
      <c r="G7432" t="s">
        <v>12745</v>
      </c>
      <c r="H7432">
        <v>50461</v>
      </c>
      <c r="I7432">
        <v>50943</v>
      </c>
      <c r="J7432" t="s">
        <v>25</v>
      </c>
      <c r="Q7432" t="s">
        <v>12873</v>
      </c>
      <c r="R7432">
        <v>483</v>
      </c>
      <c r="T7432" t="s">
        <v>12874</v>
      </c>
    </row>
    <row r="7433" spans="1:20" x14ac:dyDescent="0.25">
      <c r="A7433" t="s">
        <v>28</v>
      </c>
      <c r="B7433" t="s">
        <v>40</v>
      </c>
      <c r="C7433" t="s">
        <v>22</v>
      </c>
      <c r="D7433" t="s">
        <v>23</v>
      </c>
      <c r="E7433" t="s">
        <v>5</v>
      </c>
      <c r="F7433">
        <v>2</v>
      </c>
      <c r="G7433" t="s">
        <v>12745</v>
      </c>
      <c r="H7433">
        <v>50461</v>
      </c>
      <c r="I7433">
        <v>50943</v>
      </c>
      <c r="J7433" t="s">
        <v>25</v>
      </c>
      <c r="K7433" t="s">
        <v>12875</v>
      </c>
      <c r="L7433" t="s">
        <v>12875</v>
      </c>
      <c r="N7433" t="s">
        <v>12876</v>
      </c>
      <c r="Q7433" t="s">
        <v>12873</v>
      </c>
      <c r="R7433">
        <v>483</v>
      </c>
      <c r="S7433">
        <v>160</v>
      </c>
    </row>
    <row r="7434" spans="1:20" x14ac:dyDescent="0.25">
      <c r="A7434" t="s">
        <v>20</v>
      </c>
      <c r="B7434" t="s">
        <v>36</v>
      </c>
      <c r="C7434" t="s">
        <v>22</v>
      </c>
      <c r="D7434" t="s">
        <v>23</v>
      </c>
      <c r="E7434" t="s">
        <v>5</v>
      </c>
      <c r="F7434">
        <v>2</v>
      </c>
      <c r="G7434" t="s">
        <v>12745</v>
      </c>
      <c r="H7434">
        <v>50943</v>
      </c>
      <c r="I7434">
        <v>51782</v>
      </c>
      <c r="J7434" t="s">
        <v>25</v>
      </c>
      <c r="Q7434" t="s">
        <v>12877</v>
      </c>
      <c r="R7434">
        <v>840</v>
      </c>
      <c r="T7434" t="s">
        <v>12878</v>
      </c>
    </row>
    <row r="7435" spans="1:20" x14ac:dyDescent="0.25">
      <c r="A7435" t="s">
        <v>28</v>
      </c>
      <c r="B7435" t="s">
        <v>40</v>
      </c>
      <c r="C7435" t="s">
        <v>22</v>
      </c>
      <c r="D7435" t="s">
        <v>23</v>
      </c>
      <c r="E7435" t="s">
        <v>5</v>
      </c>
      <c r="F7435">
        <v>2</v>
      </c>
      <c r="G7435" t="s">
        <v>12745</v>
      </c>
      <c r="H7435">
        <v>50943</v>
      </c>
      <c r="I7435">
        <v>51782</v>
      </c>
      <c r="J7435" t="s">
        <v>25</v>
      </c>
      <c r="K7435" t="s">
        <v>12879</v>
      </c>
      <c r="L7435" t="s">
        <v>12879</v>
      </c>
      <c r="N7435" t="s">
        <v>12880</v>
      </c>
      <c r="Q7435" t="s">
        <v>12877</v>
      </c>
      <c r="R7435">
        <v>840</v>
      </c>
      <c r="S7435">
        <v>279</v>
      </c>
    </row>
    <row r="7436" spans="1:20" x14ac:dyDescent="0.25">
      <c r="A7436" t="s">
        <v>20</v>
      </c>
      <c r="B7436" t="s">
        <v>36</v>
      </c>
      <c r="C7436" t="s">
        <v>22</v>
      </c>
      <c r="D7436" t="s">
        <v>23</v>
      </c>
      <c r="E7436" t="s">
        <v>5</v>
      </c>
      <c r="F7436">
        <v>2</v>
      </c>
      <c r="G7436" t="s">
        <v>12745</v>
      </c>
      <c r="H7436">
        <v>51779</v>
      </c>
      <c r="I7436">
        <v>53335</v>
      </c>
      <c r="J7436" t="s">
        <v>25</v>
      </c>
      <c r="Q7436" t="s">
        <v>12881</v>
      </c>
      <c r="R7436">
        <v>1557</v>
      </c>
      <c r="T7436" t="s">
        <v>12882</v>
      </c>
    </row>
    <row r="7437" spans="1:20" x14ac:dyDescent="0.25">
      <c r="A7437" t="s">
        <v>28</v>
      </c>
      <c r="B7437" t="s">
        <v>40</v>
      </c>
      <c r="C7437" t="s">
        <v>22</v>
      </c>
      <c r="D7437" t="s">
        <v>23</v>
      </c>
      <c r="E7437" t="s">
        <v>5</v>
      </c>
      <c r="F7437">
        <v>2</v>
      </c>
      <c r="G7437" t="s">
        <v>12745</v>
      </c>
      <c r="H7437">
        <v>51779</v>
      </c>
      <c r="I7437">
        <v>53335</v>
      </c>
      <c r="J7437" t="s">
        <v>25</v>
      </c>
      <c r="K7437" t="s">
        <v>12883</v>
      </c>
      <c r="L7437" t="s">
        <v>12883</v>
      </c>
      <c r="N7437" t="s">
        <v>12884</v>
      </c>
      <c r="Q7437" t="s">
        <v>12881</v>
      </c>
      <c r="R7437">
        <v>1557</v>
      </c>
      <c r="S7437">
        <v>518</v>
      </c>
    </row>
    <row r="7438" spans="1:20" x14ac:dyDescent="0.25">
      <c r="A7438" t="s">
        <v>20</v>
      </c>
      <c r="B7438" t="s">
        <v>36</v>
      </c>
      <c r="C7438" t="s">
        <v>22</v>
      </c>
      <c r="D7438" t="s">
        <v>23</v>
      </c>
      <c r="E7438" t="s">
        <v>5</v>
      </c>
      <c r="F7438">
        <v>2</v>
      </c>
      <c r="G7438" t="s">
        <v>12745</v>
      </c>
      <c r="H7438">
        <v>53367</v>
      </c>
      <c r="I7438">
        <v>54509</v>
      </c>
      <c r="J7438" t="s">
        <v>25</v>
      </c>
      <c r="Q7438" t="s">
        <v>12885</v>
      </c>
      <c r="R7438">
        <v>1143</v>
      </c>
      <c r="T7438" t="s">
        <v>12886</v>
      </c>
    </row>
    <row r="7439" spans="1:20" x14ac:dyDescent="0.25">
      <c r="A7439" t="s">
        <v>28</v>
      </c>
      <c r="B7439" t="s">
        <v>40</v>
      </c>
      <c r="C7439" t="s">
        <v>22</v>
      </c>
      <c r="D7439" t="s">
        <v>23</v>
      </c>
      <c r="E7439" t="s">
        <v>5</v>
      </c>
      <c r="F7439">
        <v>2</v>
      </c>
      <c r="G7439" t="s">
        <v>12745</v>
      </c>
      <c r="H7439">
        <v>53367</v>
      </c>
      <c r="I7439">
        <v>54509</v>
      </c>
      <c r="J7439" t="s">
        <v>25</v>
      </c>
      <c r="K7439" t="s">
        <v>12887</v>
      </c>
      <c r="L7439" t="s">
        <v>12887</v>
      </c>
      <c r="N7439" t="s">
        <v>1793</v>
      </c>
      <c r="Q7439" t="s">
        <v>12885</v>
      </c>
      <c r="R7439">
        <v>1143</v>
      </c>
      <c r="S7439">
        <v>380</v>
      </c>
    </row>
    <row r="7440" spans="1:20" x14ac:dyDescent="0.25">
      <c r="A7440" t="s">
        <v>20</v>
      </c>
      <c r="B7440" t="s">
        <v>36</v>
      </c>
      <c r="C7440" t="s">
        <v>22</v>
      </c>
      <c r="D7440" t="s">
        <v>23</v>
      </c>
      <c r="E7440" t="s">
        <v>5</v>
      </c>
      <c r="F7440">
        <v>2</v>
      </c>
      <c r="G7440" t="s">
        <v>12745</v>
      </c>
      <c r="H7440">
        <v>54516</v>
      </c>
      <c r="I7440">
        <v>55127</v>
      </c>
      <c r="J7440" t="s">
        <v>25</v>
      </c>
      <c r="Q7440" t="s">
        <v>12888</v>
      </c>
      <c r="R7440">
        <v>612</v>
      </c>
      <c r="T7440" t="s">
        <v>12889</v>
      </c>
    </row>
    <row r="7441" spans="1:20" x14ac:dyDescent="0.25">
      <c r="A7441" t="s">
        <v>28</v>
      </c>
      <c r="B7441" t="s">
        <v>40</v>
      </c>
      <c r="C7441" t="s">
        <v>22</v>
      </c>
      <c r="D7441" t="s">
        <v>23</v>
      </c>
      <c r="E7441" t="s">
        <v>5</v>
      </c>
      <c r="F7441">
        <v>2</v>
      </c>
      <c r="G7441" t="s">
        <v>12745</v>
      </c>
      <c r="H7441">
        <v>54516</v>
      </c>
      <c r="I7441">
        <v>55127</v>
      </c>
      <c r="J7441" t="s">
        <v>25</v>
      </c>
      <c r="K7441" t="s">
        <v>12890</v>
      </c>
      <c r="L7441" t="s">
        <v>12890</v>
      </c>
      <c r="N7441" t="s">
        <v>12891</v>
      </c>
      <c r="Q7441" t="s">
        <v>12888</v>
      </c>
      <c r="R7441">
        <v>612</v>
      </c>
      <c r="S7441">
        <v>203</v>
      </c>
    </row>
    <row r="7442" spans="1:20" x14ac:dyDescent="0.25">
      <c r="A7442" t="s">
        <v>20</v>
      </c>
      <c r="B7442" t="s">
        <v>36</v>
      </c>
      <c r="C7442" t="s">
        <v>22</v>
      </c>
      <c r="D7442" t="s">
        <v>23</v>
      </c>
      <c r="E7442" t="s">
        <v>5</v>
      </c>
      <c r="F7442">
        <v>2</v>
      </c>
      <c r="G7442" t="s">
        <v>12745</v>
      </c>
      <c r="H7442">
        <v>55149</v>
      </c>
      <c r="I7442">
        <v>55598</v>
      </c>
      <c r="J7442" t="s">
        <v>37</v>
      </c>
      <c r="Q7442" t="s">
        <v>12892</v>
      </c>
      <c r="R7442">
        <v>450</v>
      </c>
      <c r="T7442" t="s">
        <v>12893</v>
      </c>
    </row>
    <row r="7443" spans="1:20" x14ac:dyDescent="0.25">
      <c r="A7443" t="s">
        <v>28</v>
      </c>
      <c r="B7443" t="s">
        <v>40</v>
      </c>
      <c r="C7443" t="s">
        <v>22</v>
      </c>
      <c r="D7443" t="s">
        <v>23</v>
      </c>
      <c r="E7443" t="s">
        <v>5</v>
      </c>
      <c r="F7443">
        <v>2</v>
      </c>
      <c r="G7443" t="s">
        <v>12745</v>
      </c>
      <c r="H7443">
        <v>55149</v>
      </c>
      <c r="I7443">
        <v>55598</v>
      </c>
      <c r="J7443" t="s">
        <v>37</v>
      </c>
      <c r="K7443" t="s">
        <v>12894</v>
      </c>
      <c r="L7443" t="s">
        <v>12894</v>
      </c>
      <c r="N7443" t="s">
        <v>1031</v>
      </c>
      <c r="Q7443" t="s">
        <v>12892</v>
      </c>
      <c r="R7443">
        <v>450</v>
      </c>
      <c r="S7443">
        <v>149</v>
      </c>
    </row>
    <row r="7444" spans="1:20" x14ac:dyDescent="0.25">
      <c r="A7444" t="s">
        <v>20</v>
      </c>
      <c r="B7444" t="s">
        <v>36</v>
      </c>
      <c r="C7444" t="s">
        <v>22</v>
      </c>
      <c r="D7444" t="s">
        <v>23</v>
      </c>
      <c r="E7444" t="s">
        <v>5</v>
      </c>
      <c r="F7444">
        <v>2</v>
      </c>
      <c r="G7444" t="s">
        <v>12745</v>
      </c>
      <c r="H7444">
        <v>55951</v>
      </c>
      <c r="I7444">
        <v>56874</v>
      </c>
      <c r="J7444" t="s">
        <v>25</v>
      </c>
      <c r="Q7444" t="s">
        <v>12895</v>
      </c>
      <c r="R7444">
        <v>924</v>
      </c>
      <c r="T7444" t="s">
        <v>12896</v>
      </c>
    </row>
    <row r="7445" spans="1:20" x14ac:dyDescent="0.25">
      <c r="A7445" t="s">
        <v>28</v>
      </c>
      <c r="B7445" t="s">
        <v>40</v>
      </c>
      <c r="C7445" t="s">
        <v>22</v>
      </c>
      <c r="D7445" t="s">
        <v>23</v>
      </c>
      <c r="E7445" t="s">
        <v>5</v>
      </c>
      <c r="F7445">
        <v>2</v>
      </c>
      <c r="G7445" t="s">
        <v>12745</v>
      </c>
      <c r="H7445">
        <v>55951</v>
      </c>
      <c r="I7445">
        <v>56874</v>
      </c>
      <c r="J7445" t="s">
        <v>25</v>
      </c>
      <c r="K7445" t="s">
        <v>12897</v>
      </c>
      <c r="L7445" t="s">
        <v>12897</v>
      </c>
      <c r="N7445" t="s">
        <v>1805</v>
      </c>
      <c r="Q7445" t="s">
        <v>12895</v>
      </c>
      <c r="R7445">
        <v>924</v>
      </c>
      <c r="S7445">
        <v>307</v>
      </c>
    </row>
    <row r="7446" spans="1:20" x14ac:dyDescent="0.25">
      <c r="A7446" t="s">
        <v>20</v>
      </c>
      <c r="B7446" t="s">
        <v>36</v>
      </c>
      <c r="C7446" t="s">
        <v>22</v>
      </c>
      <c r="D7446" t="s">
        <v>23</v>
      </c>
      <c r="E7446" t="s">
        <v>5</v>
      </c>
      <c r="F7446">
        <v>2</v>
      </c>
      <c r="G7446" t="s">
        <v>12745</v>
      </c>
      <c r="H7446">
        <v>56957</v>
      </c>
      <c r="I7446">
        <v>58678</v>
      </c>
      <c r="J7446" t="s">
        <v>37</v>
      </c>
      <c r="Q7446" t="s">
        <v>12898</v>
      </c>
      <c r="R7446">
        <v>1722</v>
      </c>
      <c r="T7446" t="s">
        <v>12899</v>
      </c>
    </row>
    <row r="7447" spans="1:20" x14ac:dyDescent="0.25">
      <c r="A7447" t="s">
        <v>28</v>
      </c>
      <c r="B7447" t="s">
        <v>40</v>
      </c>
      <c r="C7447" t="s">
        <v>22</v>
      </c>
      <c r="D7447" t="s">
        <v>23</v>
      </c>
      <c r="E7447" t="s">
        <v>5</v>
      </c>
      <c r="F7447">
        <v>2</v>
      </c>
      <c r="G7447" t="s">
        <v>12745</v>
      </c>
      <c r="H7447">
        <v>56957</v>
      </c>
      <c r="I7447">
        <v>58678</v>
      </c>
      <c r="J7447" t="s">
        <v>37</v>
      </c>
      <c r="K7447" t="s">
        <v>12900</v>
      </c>
      <c r="L7447" t="s">
        <v>12900</v>
      </c>
      <c r="N7447" t="s">
        <v>2772</v>
      </c>
      <c r="Q7447" t="s">
        <v>12898</v>
      </c>
      <c r="R7447">
        <v>1722</v>
      </c>
      <c r="S7447">
        <v>573</v>
      </c>
    </row>
    <row r="7448" spans="1:20" x14ac:dyDescent="0.25">
      <c r="A7448" t="s">
        <v>20</v>
      </c>
      <c r="B7448" t="s">
        <v>36</v>
      </c>
      <c r="C7448" t="s">
        <v>22</v>
      </c>
      <c r="D7448" t="s">
        <v>23</v>
      </c>
      <c r="E7448" t="s">
        <v>5</v>
      </c>
      <c r="F7448">
        <v>2</v>
      </c>
      <c r="G7448" t="s">
        <v>12745</v>
      </c>
      <c r="H7448">
        <v>59075</v>
      </c>
      <c r="I7448">
        <v>59599</v>
      </c>
      <c r="J7448" t="s">
        <v>25</v>
      </c>
      <c r="Q7448" t="s">
        <v>12901</v>
      </c>
      <c r="R7448">
        <v>525</v>
      </c>
      <c r="T7448" t="s">
        <v>12902</v>
      </c>
    </row>
    <row r="7449" spans="1:20" x14ac:dyDescent="0.25">
      <c r="A7449" t="s">
        <v>28</v>
      </c>
      <c r="B7449" t="s">
        <v>40</v>
      </c>
      <c r="C7449" t="s">
        <v>22</v>
      </c>
      <c r="D7449" t="s">
        <v>23</v>
      </c>
      <c r="E7449" t="s">
        <v>5</v>
      </c>
      <c r="F7449">
        <v>2</v>
      </c>
      <c r="G7449" t="s">
        <v>12745</v>
      </c>
      <c r="H7449">
        <v>59075</v>
      </c>
      <c r="I7449">
        <v>59599</v>
      </c>
      <c r="J7449" t="s">
        <v>25</v>
      </c>
      <c r="K7449" t="s">
        <v>12903</v>
      </c>
      <c r="L7449" t="s">
        <v>12903</v>
      </c>
      <c r="N7449" t="s">
        <v>30</v>
      </c>
      <c r="Q7449" t="s">
        <v>12901</v>
      </c>
      <c r="R7449">
        <v>525</v>
      </c>
      <c r="S7449">
        <v>174</v>
      </c>
    </row>
    <row r="7450" spans="1:20" x14ac:dyDescent="0.25">
      <c r="A7450" t="s">
        <v>20</v>
      </c>
      <c r="B7450" t="s">
        <v>36</v>
      </c>
      <c r="C7450" t="s">
        <v>22</v>
      </c>
      <c r="D7450" t="s">
        <v>23</v>
      </c>
      <c r="E7450" t="s">
        <v>5</v>
      </c>
      <c r="F7450">
        <v>2</v>
      </c>
      <c r="G7450" t="s">
        <v>12745</v>
      </c>
      <c r="H7450">
        <v>59801</v>
      </c>
      <c r="I7450">
        <v>64291</v>
      </c>
      <c r="J7450" t="s">
        <v>25</v>
      </c>
      <c r="Q7450" t="s">
        <v>12904</v>
      </c>
      <c r="R7450">
        <v>4491</v>
      </c>
      <c r="T7450" t="s">
        <v>12905</v>
      </c>
    </row>
    <row r="7451" spans="1:20" x14ac:dyDescent="0.25">
      <c r="A7451" t="s">
        <v>28</v>
      </c>
      <c r="B7451" t="s">
        <v>40</v>
      </c>
      <c r="C7451" t="s">
        <v>22</v>
      </c>
      <c r="D7451" t="s">
        <v>23</v>
      </c>
      <c r="E7451" t="s">
        <v>5</v>
      </c>
      <c r="F7451">
        <v>2</v>
      </c>
      <c r="G7451" t="s">
        <v>12745</v>
      </c>
      <c r="H7451">
        <v>59801</v>
      </c>
      <c r="I7451">
        <v>64291</v>
      </c>
      <c r="J7451" t="s">
        <v>25</v>
      </c>
      <c r="K7451" t="s">
        <v>12906</v>
      </c>
      <c r="L7451" t="s">
        <v>12906</v>
      </c>
      <c r="N7451" t="s">
        <v>7120</v>
      </c>
      <c r="Q7451" t="s">
        <v>12904</v>
      </c>
      <c r="R7451">
        <v>4491</v>
      </c>
      <c r="S7451">
        <v>1496</v>
      </c>
    </row>
    <row r="7452" spans="1:20" x14ac:dyDescent="0.25">
      <c r="A7452" t="s">
        <v>20</v>
      </c>
      <c r="B7452" t="s">
        <v>36</v>
      </c>
      <c r="C7452" t="s">
        <v>22</v>
      </c>
      <c r="D7452" t="s">
        <v>23</v>
      </c>
      <c r="E7452" t="s">
        <v>5</v>
      </c>
      <c r="F7452">
        <v>2</v>
      </c>
      <c r="G7452" t="s">
        <v>12745</v>
      </c>
      <c r="H7452">
        <v>64431</v>
      </c>
      <c r="I7452">
        <v>65705</v>
      </c>
      <c r="J7452" t="s">
        <v>25</v>
      </c>
      <c r="Q7452" t="s">
        <v>12907</v>
      </c>
      <c r="R7452">
        <v>1275</v>
      </c>
      <c r="T7452" t="s">
        <v>12908</v>
      </c>
    </row>
    <row r="7453" spans="1:20" x14ac:dyDescent="0.25">
      <c r="A7453" t="s">
        <v>28</v>
      </c>
      <c r="B7453" t="s">
        <v>40</v>
      </c>
      <c r="C7453" t="s">
        <v>22</v>
      </c>
      <c r="D7453" t="s">
        <v>23</v>
      </c>
      <c r="E7453" t="s">
        <v>5</v>
      </c>
      <c r="F7453">
        <v>2</v>
      </c>
      <c r="G7453" t="s">
        <v>12745</v>
      </c>
      <c r="H7453">
        <v>64431</v>
      </c>
      <c r="I7453">
        <v>65705</v>
      </c>
      <c r="J7453" t="s">
        <v>25</v>
      </c>
      <c r="K7453" t="s">
        <v>12909</v>
      </c>
      <c r="L7453" t="s">
        <v>12909</v>
      </c>
      <c r="N7453" t="s">
        <v>2132</v>
      </c>
      <c r="Q7453" t="s">
        <v>12907</v>
      </c>
      <c r="R7453">
        <v>1275</v>
      </c>
      <c r="S7453">
        <v>424</v>
      </c>
    </row>
    <row r="7454" spans="1:20" x14ac:dyDescent="0.25">
      <c r="A7454" t="s">
        <v>20</v>
      </c>
      <c r="B7454" t="s">
        <v>36</v>
      </c>
      <c r="C7454" t="s">
        <v>22</v>
      </c>
      <c r="D7454" t="s">
        <v>23</v>
      </c>
      <c r="E7454" t="s">
        <v>5</v>
      </c>
      <c r="F7454">
        <v>2</v>
      </c>
      <c r="G7454" t="s">
        <v>12745</v>
      </c>
      <c r="H7454">
        <v>65799</v>
      </c>
      <c r="I7454">
        <v>66095</v>
      </c>
      <c r="J7454" t="s">
        <v>37</v>
      </c>
      <c r="Q7454" t="s">
        <v>12910</v>
      </c>
      <c r="R7454">
        <v>297</v>
      </c>
      <c r="T7454" t="s">
        <v>12911</v>
      </c>
    </row>
    <row r="7455" spans="1:20" x14ac:dyDescent="0.25">
      <c r="A7455" t="s">
        <v>28</v>
      </c>
      <c r="B7455" t="s">
        <v>40</v>
      </c>
      <c r="C7455" t="s">
        <v>22</v>
      </c>
      <c r="D7455" t="s">
        <v>23</v>
      </c>
      <c r="E7455" t="s">
        <v>5</v>
      </c>
      <c r="F7455">
        <v>2</v>
      </c>
      <c r="G7455" t="s">
        <v>12745</v>
      </c>
      <c r="H7455">
        <v>65799</v>
      </c>
      <c r="I7455">
        <v>66095</v>
      </c>
      <c r="J7455" t="s">
        <v>37</v>
      </c>
      <c r="K7455" t="s">
        <v>12912</v>
      </c>
      <c r="L7455" t="s">
        <v>12912</v>
      </c>
      <c r="N7455" t="s">
        <v>7364</v>
      </c>
      <c r="Q7455" t="s">
        <v>12910</v>
      </c>
      <c r="R7455">
        <v>297</v>
      </c>
      <c r="S7455">
        <v>98</v>
      </c>
    </row>
    <row r="7456" spans="1:20" x14ac:dyDescent="0.25">
      <c r="A7456" t="s">
        <v>20</v>
      </c>
      <c r="B7456" t="s">
        <v>36</v>
      </c>
      <c r="C7456" t="s">
        <v>22</v>
      </c>
      <c r="D7456" t="s">
        <v>23</v>
      </c>
      <c r="E7456" t="s">
        <v>5</v>
      </c>
      <c r="F7456">
        <v>2</v>
      </c>
      <c r="G7456" t="s">
        <v>12745</v>
      </c>
      <c r="H7456">
        <v>66170</v>
      </c>
      <c r="I7456">
        <v>66529</v>
      </c>
      <c r="J7456" t="s">
        <v>37</v>
      </c>
      <c r="Q7456" t="s">
        <v>12913</v>
      </c>
      <c r="R7456">
        <v>360</v>
      </c>
      <c r="T7456" t="s">
        <v>12914</v>
      </c>
    </row>
    <row r="7457" spans="1:20" x14ac:dyDescent="0.25">
      <c r="A7457" t="s">
        <v>28</v>
      </c>
      <c r="B7457" t="s">
        <v>40</v>
      </c>
      <c r="C7457" t="s">
        <v>22</v>
      </c>
      <c r="D7457" t="s">
        <v>23</v>
      </c>
      <c r="E7457" t="s">
        <v>5</v>
      </c>
      <c r="F7457">
        <v>2</v>
      </c>
      <c r="G7457" t="s">
        <v>12745</v>
      </c>
      <c r="H7457">
        <v>66170</v>
      </c>
      <c r="I7457">
        <v>66529</v>
      </c>
      <c r="J7457" t="s">
        <v>37</v>
      </c>
      <c r="K7457" t="s">
        <v>12915</v>
      </c>
      <c r="L7457" t="s">
        <v>12915</v>
      </c>
      <c r="N7457" t="s">
        <v>12916</v>
      </c>
      <c r="Q7457" t="s">
        <v>12913</v>
      </c>
      <c r="R7457">
        <v>360</v>
      </c>
      <c r="S7457">
        <v>119</v>
      </c>
    </row>
    <row r="7458" spans="1:20" x14ac:dyDescent="0.25">
      <c r="A7458" t="s">
        <v>20</v>
      </c>
      <c r="B7458" t="s">
        <v>36</v>
      </c>
      <c r="C7458" t="s">
        <v>22</v>
      </c>
      <c r="D7458" t="s">
        <v>23</v>
      </c>
      <c r="E7458" t="s">
        <v>5</v>
      </c>
      <c r="F7458">
        <v>2</v>
      </c>
      <c r="G7458" t="s">
        <v>12745</v>
      </c>
      <c r="H7458">
        <v>66645</v>
      </c>
      <c r="I7458">
        <v>67631</v>
      </c>
      <c r="J7458" t="s">
        <v>37</v>
      </c>
      <c r="Q7458" t="s">
        <v>12917</v>
      </c>
      <c r="R7458">
        <v>987</v>
      </c>
      <c r="T7458" t="s">
        <v>12918</v>
      </c>
    </row>
    <row r="7459" spans="1:20" x14ac:dyDescent="0.25">
      <c r="A7459" t="s">
        <v>28</v>
      </c>
      <c r="B7459" t="s">
        <v>40</v>
      </c>
      <c r="C7459" t="s">
        <v>22</v>
      </c>
      <c r="D7459" t="s">
        <v>23</v>
      </c>
      <c r="E7459" t="s">
        <v>5</v>
      </c>
      <c r="F7459">
        <v>2</v>
      </c>
      <c r="G7459" t="s">
        <v>12745</v>
      </c>
      <c r="H7459">
        <v>66645</v>
      </c>
      <c r="I7459">
        <v>67631</v>
      </c>
      <c r="J7459" t="s">
        <v>37</v>
      </c>
      <c r="K7459" t="s">
        <v>12919</v>
      </c>
      <c r="L7459" t="s">
        <v>12919</v>
      </c>
      <c r="N7459" t="s">
        <v>12920</v>
      </c>
      <c r="Q7459" t="s">
        <v>12917</v>
      </c>
      <c r="R7459">
        <v>987</v>
      </c>
      <c r="S7459">
        <v>328</v>
      </c>
    </row>
    <row r="7460" spans="1:20" x14ac:dyDescent="0.25">
      <c r="A7460" t="s">
        <v>20</v>
      </c>
      <c r="B7460" t="s">
        <v>36</v>
      </c>
      <c r="C7460" t="s">
        <v>22</v>
      </c>
      <c r="D7460" t="s">
        <v>23</v>
      </c>
      <c r="E7460" t="s">
        <v>5</v>
      </c>
      <c r="F7460">
        <v>2</v>
      </c>
      <c r="G7460" t="s">
        <v>12745</v>
      </c>
      <c r="H7460">
        <v>67709</v>
      </c>
      <c r="I7460">
        <v>68446</v>
      </c>
      <c r="J7460" t="s">
        <v>37</v>
      </c>
      <c r="Q7460" t="s">
        <v>12921</v>
      </c>
      <c r="R7460">
        <v>738</v>
      </c>
      <c r="T7460" t="s">
        <v>12922</v>
      </c>
    </row>
    <row r="7461" spans="1:20" x14ac:dyDescent="0.25">
      <c r="A7461" t="s">
        <v>28</v>
      </c>
      <c r="B7461" t="s">
        <v>40</v>
      </c>
      <c r="C7461" t="s">
        <v>22</v>
      </c>
      <c r="D7461" t="s">
        <v>23</v>
      </c>
      <c r="E7461" t="s">
        <v>5</v>
      </c>
      <c r="F7461">
        <v>2</v>
      </c>
      <c r="G7461" t="s">
        <v>12745</v>
      </c>
      <c r="H7461">
        <v>67709</v>
      </c>
      <c r="I7461">
        <v>68446</v>
      </c>
      <c r="J7461" t="s">
        <v>37</v>
      </c>
      <c r="K7461" t="s">
        <v>12923</v>
      </c>
      <c r="L7461" t="s">
        <v>12923</v>
      </c>
      <c r="N7461" t="s">
        <v>1076</v>
      </c>
      <c r="Q7461" t="s">
        <v>12921</v>
      </c>
      <c r="R7461">
        <v>738</v>
      </c>
      <c r="S7461">
        <v>245</v>
      </c>
    </row>
    <row r="7462" spans="1:20" x14ac:dyDescent="0.25">
      <c r="A7462" t="s">
        <v>20</v>
      </c>
      <c r="B7462" t="s">
        <v>36</v>
      </c>
      <c r="C7462" t="s">
        <v>22</v>
      </c>
      <c r="D7462" t="s">
        <v>23</v>
      </c>
      <c r="E7462" t="s">
        <v>5</v>
      </c>
      <c r="F7462">
        <v>2</v>
      </c>
      <c r="G7462" t="s">
        <v>12745</v>
      </c>
      <c r="H7462">
        <v>68567</v>
      </c>
      <c r="I7462">
        <v>69142</v>
      </c>
      <c r="J7462" t="s">
        <v>25</v>
      </c>
      <c r="Q7462" t="s">
        <v>12924</v>
      </c>
      <c r="R7462">
        <v>576</v>
      </c>
      <c r="T7462" t="s">
        <v>12925</v>
      </c>
    </row>
    <row r="7463" spans="1:20" x14ac:dyDescent="0.25">
      <c r="A7463" t="s">
        <v>28</v>
      </c>
      <c r="B7463" t="s">
        <v>40</v>
      </c>
      <c r="C7463" t="s">
        <v>22</v>
      </c>
      <c r="D7463" t="s">
        <v>23</v>
      </c>
      <c r="E7463" t="s">
        <v>5</v>
      </c>
      <c r="F7463">
        <v>2</v>
      </c>
      <c r="G7463" t="s">
        <v>12745</v>
      </c>
      <c r="H7463">
        <v>68567</v>
      </c>
      <c r="I7463">
        <v>69142</v>
      </c>
      <c r="J7463" t="s">
        <v>25</v>
      </c>
      <c r="K7463" t="s">
        <v>12926</v>
      </c>
      <c r="L7463" t="s">
        <v>12926</v>
      </c>
      <c r="N7463" t="s">
        <v>30</v>
      </c>
      <c r="Q7463" t="s">
        <v>12924</v>
      </c>
      <c r="R7463">
        <v>576</v>
      </c>
      <c r="S7463">
        <v>191</v>
      </c>
    </row>
    <row r="7464" spans="1:20" x14ac:dyDescent="0.25">
      <c r="A7464" t="s">
        <v>20</v>
      </c>
      <c r="B7464" t="s">
        <v>36</v>
      </c>
      <c r="C7464" t="s">
        <v>22</v>
      </c>
      <c r="D7464" t="s">
        <v>23</v>
      </c>
      <c r="E7464" t="s">
        <v>5</v>
      </c>
      <c r="F7464">
        <v>2</v>
      </c>
      <c r="G7464" t="s">
        <v>12745</v>
      </c>
      <c r="H7464">
        <v>69419</v>
      </c>
      <c r="I7464">
        <v>70126</v>
      </c>
      <c r="J7464" t="s">
        <v>25</v>
      </c>
      <c r="Q7464" t="s">
        <v>12927</v>
      </c>
      <c r="R7464">
        <v>708</v>
      </c>
      <c r="T7464" t="s">
        <v>12928</v>
      </c>
    </row>
    <row r="7465" spans="1:20" x14ac:dyDescent="0.25">
      <c r="A7465" t="s">
        <v>28</v>
      </c>
      <c r="B7465" t="s">
        <v>40</v>
      </c>
      <c r="C7465" t="s">
        <v>22</v>
      </c>
      <c r="D7465" t="s">
        <v>23</v>
      </c>
      <c r="E7465" t="s">
        <v>5</v>
      </c>
      <c r="F7465">
        <v>2</v>
      </c>
      <c r="G7465" t="s">
        <v>12745</v>
      </c>
      <c r="H7465">
        <v>69419</v>
      </c>
      <c r="I7465">
        <v>70126</v>
      </c>
      <c r="J7465" t="s">
        <v>25</v>
      </c>
      <c r="K7465" t="s">
        <v>12929</v>
      </c>
      <c r="L7465" t="s">
        <v>12929</v>
      </c>
      <c r="N7465" t="s">
        <v>12930</v>
      </c>
      <c r="Q7465" t="s">
        <v>12927</v>
      </c>
      <c r="R7465">
        <v>708</v>
      </c>
      <c r="S7465">
        <v>235</v>
      </c>
    </row>
    <row r="7466" spans="1:20" x14ac:dyDescent="0.25">
      <c r="A7466" t="s">
        <v>20</v>
      </c>
      <c r="B7466" t="s">
        <v>36</v>
      </c>
      <c r="C7466" t="s">
        <v>22</v>
      </c>
      <c r="D7466" t="s">
        <v>23</v>
      </c>
      <c r="E7466" t="s">
        <v>5</v>
      </c>
      <c r="F7466">
        <v>2</v>
      </c>
      <c r="G7466" t="s">
        <v>12745</v>
      </c>
      <c r="H7466">
        <v>70130</v>
      </c>
      <c r="I7466">
        <v>70723</v>
      </c>
      <c r="J7466" t="s">
        <v>25</v>
      </c>
      <c r="Q7466" t="s">
        <v>12931</v>
      </c>
      <c r="R7466">
        <v>594</v>
      </c>
      <c r="T7466" t="s">
        <v>12932</v>
      </c>
    </row>
    <row r="7467" spans="1:20" x14ac:dyDescent="0.25">
      <c r="A7467" t="s">
        <v>28</v>
      </c>
      <c r="B7467" t="s">
        <v>40</v>
      </c>
      <c r="C7467" t="s">
        <v>22</v>
      </c>
      <c r="D7467" t="s">
        <v>23</v>
      </c>
      <c r="E7467" t="s">
        <v>5</v>
      </c>
      <c r="F7467">
        <v>2</v>
      </c>
      <c r="G7467" t="s">
        <v>12745</v>
      </c>
      <c r="H7467">
        <v>70130</v>
      </c>
      <c r="I7467">
        <v>70723</v>
      </c>
      <c r="J7467" t="s">
        <v>25</v>
      </c>
      <c r="K7467" t="s">
        <v>12933</v>
      </c>
      <c r="L7467" t="s">
        <v>12933</v>
      </c>
      <c r="N7467" t="s">
        <v>12934</v>
      </c>
      <c r="Q7467" t="s">
        <v>12931</v>
      </c>
      <c r="R7467">
        <v>594</v>
      </c>
      <c r="S7467">
        <v>197</v>
      </c>
    </row>
    <row r="7468" spans="1:20" x14ac:dyDescent="0.25">
      <c r="A7468" t="s">
        <v>20</v>
      </c>
      <c r="B7468" t="s">
        <v>36</v>
      </c>
      <c r="C7468" t="s">
        <v>22</v>
      </c>
      <c r="D7468" t="s">
        <v>23</v>
      </c>
      <c r="E7468" t="s">
        <v>5</v>
      </c>
      <c r="F7468">
        <v>2</v>
      </c>
      <c r="G7468" t="s">
        <v>12745</v>
      </c>
      <c r="H7468">
        <v>71151</v>
      </c>
      <c r="I7468">
        <v>71930</v>
      </c>
      <c r="J7468" t="s">
        <v>37</v>
      </c>
      <c r="Q7468" t="s">
        <v>12935</v>
      </c>
      <c r="R7468">
        <v>780</v>
      </c>
      <c r="T7468" t="s">
        <v>12936</v>
      </c>
    </row>
    <row r="7469" spans="1:20" x14ac:dyDescent="0.25">
      <c r="A7469" t="s">
        <v>28</v>
      </c>
      <c r="B7469" t="s">
        <v>40</v>
      </c>
      <c r="C7469" t="s">
        <v>22</v>
      </c>
      <c r="D7469" t="s">
        <v>23</v>
      </c>
      <c r="E7469" t="s">
        <v>5</v>
      </c>
      <c r="F7469">
        <v>2</v>
      </c>
      <c r="G7469" t="s">
        <v>12745</v>
      </c>
      <c r="H7469">
        <v>71151</v>
      </c>
      <c r="I7469">
        <v>71930</v>
      </c>
      <c r="J7469" t="s">
        <v>37</v>
      </c>
      <c r="K7469" t="s">
        <v>12937</v>
      </c>
      <c r="L7469" t="s">
        <v>12937</v>
      </c>
      <c r="N7469" t="s">
        <v>1174</v>
      </c>
      <c r="Q7469" t="s">
        <v>12935</v>
      </c>
      <c r="R7469">
        <v>780</v>
      </c>
      <c r="S7469">
        <v>259</v>
      </c>
    </row>
    <row r="7470" spans="1:20" x14ac:dyDescent="0.25">
      <c r="A7470" t="s">
        <v>20</v>
      </c>
      <c r="B7470" t="s">
        <v>36</v>
      </c>
      <c r="C7470" t="s">
        <v>22</v>
      </c>
      <c r="D7470" t="s">
        <v>23</v>
      </c>
      <c r="E7470" t="s">
        <v>5</v>
      </c>
      <c r="F7470">
        <v>2</v>
      </c>
      <c r="G7470" t="s">
        <v>12745</v>
      </c>
      <c r="H7470">
        <v>72073</v>
      </c>
      <c r="I7470">
        <v>72852</v>
      </c>
      <c r="J7470" t="s">
        <v>25</v>
      </c>
      <c r="Q7470" t="s">
        <v>12938</v>
      </c>
      <c r="R7470">
        <v>780</v>
      </c>
      <c r="T7470" t="s">
        <v>12939</v>
      </c>
    </row>
    <row r="7471" spans="1:20" x14ac:dyDescent="0.25">
      <c r="A7471" t="s">
        <v>28</v>
      </c>
      <c r="B7471" t="s">
        <v>40</v>
      </c>
      <c r="C7471" t="s">
        <v>22</v>
      </c>
      <c r="D7471" t="s">
        <v>23</v>
      </c>
      <c r="E7471" t="s">
        <v>5</v>
      </c>
      <c r="F7471">
        <v>2</v>
      </c>
      <c r="G7471" t="s">
        <v>12745</v>
      </c>
      <c r="H7471">
        <v>72073</v>
      </c>
      <c r="I7471">
        <v>72852</v>
      </c>
      <c r="J7471" t="s">
        <v>25</v>
      </c>
      <c r="K7471" t="s">
        <v>12940</v>
      </c>
      <c r="L7471" t="s">
        <v>12940</v>
      </c>
      <c r="N7471" t="s">
        <v>1805</v>
      </c>
      <c r="Q7471" t="s">
        <v>12938</v>
      </c>
      <c r="R7471">
        <v>780</v>
      </c>
      <c r="S7471">
        <v>259</v>
      </c>
    </row>
    <row r="7472" spans="1:20" x14ac:dyDescent="0.25">
      <c r="A7472" t="s">
        <v>20</v>
      </c>
      <c r="B7472" t="s">
        <v>36</v>
      </c>
      <c r="C7472" t="s">
        <v>22</v>
      </c>
      <c r="D7472" t="s">
        <v>23</v>
      </c>
      <c r="E7472" t="s">
        <v>5</v>
      </c>
      <c r="F7472">
        <v>2</v>
      </c>
      <c r="G7472" t="s">
        <v>12745</v>
      </c>
      <c r="H7472">
        <v>72888</v>
      </c>
      <c r="I7472">
        <v>73715</v>
      </c>
      <c r="J7472" t="s">
        <v>37</v>
      </c>
      <c r="Q7472" t="s">
        <v>12941</v>
      </c>
      <c r="R7472">
        <v>828</v>
      </c>
      <c r="T7472" t="s">
        <v>12942</v>
      </c>
    </row>
    <row r="7473" spans="1:20" x14ac:dyDescent="0.25">
      <c r="A7473" t="s">
        <v>28</v>
      </c>
      <c r="B7473" t="s">
        <v>40</v>
      </c>
      <c r="C7473" t="s">
        <v>22</v>
      </c>
      <c r="D7473" t="s">
        <v>23</v>
      </c>
      <c r="E7473" t="s">
        <v>5</v>
      </c>
      <c r="F7473">
        <v>2</v>
      </c>
      <c r="G7473" t="s">
        <v>12745</v>
      </c>
      <c r="H7473">
        <v>72888</v>
      </c>
      <c r="I7473">
        <v>73715</v>
      </c>
      <c r="J7473" t="s">
        <v>37</v>
      </c>
      <c r="K7473" t="s">
        <v>12943</v>
      </c>
      <c r="L7473" t="s">
        <v>12943</v>
      </c>
      <c r="N7473" t="s">
        <v>12944</v>
      </c>
      <c r="Q7473" t="s">
        <v>12941</v>
      </c>
      <c r="R7473">
        <v>828</v>
      </c>
      <c r="S7473">
        <v>275</v>
      </c>
    </row>
    <row r="7474" spans="1:20" x14ac:dyDescent="0.25">
      <c r="A7474" t="s">
        <v>20</v>
      </c>
      <c r="B7474" t="s">
        <v>36</v>
      </c>
      <c r="C7474" t="s">
        <v>22</v>
      </c>
      <c r="D7474" t="s">
        <v>23</v>
      </c>
      <c r="E7474" t="s">
        <v>5</v>
      </c>
      <c r="F7474">
        <v>2</v>
      </c>
      <c r="G7474" t="s">
        <v>12745</v>
      </c>
      <c r="H7474">
        <v>73723</v>
      </c>
      <c r="I7474">
        <v>74793</v>
      </c>
      <c r="J7474" t="s">
        <v>37</v>
      </c>
      <c r="Q7474" t="s">
        <v>12945</v>
      </c>
      <c r="R7474">
        <v>1071</v>
      </c>
      <c r="T7474" t="s">
        <v>12946</v>
      </c>
    </row>
    <row r="7475" spans="1:20" x14ac:dyDescent="0.25">
      <c r="A7475" t="s">
        <v>28</v>
      </c>
      <c r="B7475" t="s">
        <v>40</v>
      </c>
      <c r="C7475" t="s">
        <v>22</v>
      </c>
      <c r="D7475" t="s">
        <v>23</v>
      </c>
      <c r="E7475" t="s">
        <v>5</v>
      </c>
      <c r="F7475">
        <v>2</v>
      </c>
      <c r="G7475" t="s">
        <v>12745</v>
      </c>
      <c r="H7475">
        <v>73723</v>
      </c>
      <c r="I7475">
        <v>74793</v>
      </c>
      <c r="J7475" t="s">
        <v>37</v>
      </c>
      <c r="K7475" t="s">
        <v>12947</v>
      </c>
      <c r="L7475" t="s">
        <v>12947</v>
      </c>
      <c r="N7475" t="s">
        <v>12944</v>
      </c>
      <c r="Q7475" t="s">
        <v>12945</v>
      </c>
      <c r="R7475">
        <v>1071</v>
      </c>
      <c r="S7475">
        <v>356</v>
      </c>
    </row>
    <row r="7476" spans="1:20" x14ac:dyDescent="0.25">
      <c r="A7476" t="s">
        <v>20</v>
      </c>
      <c r="B7476" t="s">
        <v>36</v>
      </c>
      <c r="C7476" t="s">
        <v>22</v>
      </c>
      <c r="D7476" t="s">
        <v>23</v>
      </c>
      <c r="E7476" t="s">
        <v>5</v>
      </c>
      <c r="F7476">
        <v>2</v>
      </c>
      <c r="G7476" t="s">
        <v>12745</v>
      </c>
      <c r="H7476">
        <v>74793</v>
      </c>
      <c r="I7476">
        <v>75686</v>
      </c>
      <c r="J7476" t="s">
        <v>37</v>
      </c>
      <c r="Q7476" t="s">
        <v>12948</v>
      </c>
      <c r="R7476">
        <v>894</v>
      </c>
      <c r="T7476" t="s">
        <v>12949</v>
      </c>
    </row>
    <row r="7477" spans="1:20" x14ac:dyDescent="0.25">
      <c r="A7477" t="s">
        <v>28</v>
      </c>
      <c r="B7477" t="s">
        <v>40</v>
      </c>
      <c r="C7477" t="s">
        <v>22</v>
      </c>
      <c r="D7477" t="s">
        <v>23</v>
      </c>
      <c r="E7477" t="s">
        <v>5</v>
      </c>
      <c r="F7477">
        <v>2</v>
      </c>
      <c r="G7477" t="s">
        <v>12745</v>
      </c>
      <c r="H7477">
        <v>74793</v>
      </c>
      <c r="I7477">
        <v>75686</v>
      </c>
      <c r="J7477" t="s">
        <v>37</v>
      </c>
      <c r="K7477" t="s">
        <v>12950</v>
      </c>
      <c r="L7477" t="s">
        <v>12950</v>
      </c>
      <c r="N7477" t="s">
        <v>12951</v>
      </c>
      <c r="Q7477" t="s">
        <v>12948</v>
      </c>
      <c r="R7477">
        <v>894</v>
      </c>
      <c r="S7477">
        <v>297</v>
      </c>
    </row>
    <row r="7478" spans="1:20" x14ac:dyDescent="0.25">
      <c r="A7478" t="s">
        <v>20</v>
      </c>
      <c r="B7478" t="s">
        <v>36</v>
      </c>
      <c r="C7478" t="s">
        <v>22</v>
      </c>
      <c r="D7478" t="s">
        <v>23</v>
      </c>
      <c r="E7478" t="s">
        <v>5</v>
      </c>
      <c r="F7478">
        <v>2</v>
      </c>
      <c r="G7478" t="s">
        <v>12745</v>
      </c>
      <c r="H7478">
        <v>75694</v>
      </c>
      <c r="I7478">
        <v>76614</v>
      </c>
      <c r="J7478" t="s">
        <v>37</v>
      </c>
      <c r="Q7478" t="s">
        <v>12952</v>
      </c>
      <c r="R7478">
        <v>921</v>
      </c>
      <c r="T7478" t="s">
        <v>12953</v>
      </c>
    </row>
    <row r="7479" spans="1:20" x14ac:dyDescent="0.25">
      <c r="A7479" t="s">
        <v>28</v>
      </c>
      <c r="B7479" t="s">
        <v>40</v>
      </c>
      <c r="C7479" t="s">
        <v>22</v>
      </c>
      <c r="D7479" t="s">
        <v>23</v>
      </c>
      <c r="E7479" t="s">
        <v>5</v>
      </c>
      <c r="F7479">
        <v>2</v>
      </c>
      <c r="G7479" t="s">
        <v>12745</v>
      </c>
      <c r="H7479">
        <v>75694</v>
      </c>
      <c r="I7479">
        <v>76614</v>
      </c>
      <c r="J7479" t="s">
        <v>37</v>
      </c>
      <c r="K7479" t="s">
        <v>12954</v>
      </c>
      <c r="L7479" t="s">
        <v>12954</v>
      </c>
      <c r="N7479" t="s">
        <v>12955</v>
      </c>
      <c r="Q7479" t="s">
        <v>12952</v>
      </c>
      <c r="R7479">
        <v>921</v>
      </c>
      <c r="S7479">
        <v>306</v>
      </c>
    </row>
    <row r="7480" spans="1:20" x14ac:dyDescent="0.25">
      <c r="A7480" t="s">
        <v>20</v>
      </c>
      <c r="B7480" t="s">
        <v>36</v>
      </c>
      <c r="C7480" t="s">
        <v>22</v>
      </c>
      <c r="D7480" t="s">
        <v>23</v>
      </c>
      <c r="E7480" t="s">
        <v>5</v>
      </c>
      <c r="F7480">
        <v>2</v>
      </c>
      <c r="G7480" t="s">
        <v>12745</v>
      </c>
      <c r="H7480">
        <v>76682</v>
      </c>
      <c r="I7480">
        <v>78244</v>
      </c>
      <c r="J7480" t="s">
        <v>37</v>
      </c>
      <c r="Q7480" t="s">
        <v>12956</v>
      </c>
      <c r="R7480">
        <v>1563</v>
      </c>
      <c r="T7480" t="s">
        <v>12957</v>
      </c>
    </row>
    <row r="7481" spans="1:20" x14ac:dyDescent="0.25">
      <c r="A7481" t="s">
        <v>28</v>
      </c>
      <c r="B7481" t="s">
        <v>40</v>
      </c>
      <c r="C7481" t="s">
        <v>22</v>
      </c>
      <c r="D7481" t="s">
        <v>23</v>
      </c>
      <c r="E7481" t="s">
        <v>5</v>
      </c>
      <c r="F7481">
        <v>2</v>
      </c>
      <c r="G7481" t="s">
        <v>12745</v>
      </c>
      <c r="H7481">
        <v>76682</v>
      </c>
      <c r="I7481">
        <v>78244</v>
      </c>
      <c r="J7481" t="s">
        <v>37</v>
      </c>
      <c r="K7481" t="s">
        <v>12958</v>
      </c>
      <c r="L7481" t="s">
        <v>12958</v>
      </c>
      <c r="N7481" t="s">
        <v>12959</v>
      </c>
      <c r="Q7481" t="s">
        <v>12956</v>
      </c>
      <c r="R7481">
        <v>1563</v>
      </c>
      <c r="S7481">
        <v>520</v>
      </c>
    </row>
    <row r="7482" spans="1:20" x14ac:dyDescent="0.25">
      <c r="A7482" t="s">
        <v>20</v>
      </c>
      <c r="B7482" t="s">
        <v>36</v>
      </c>
      <c r="C7482" t="s">
        <v>22</v>
      </c>
      <c r="D7482" t="s">
        <v>23</v>
      </c>
      <c r="E7482" t="s">
        <v>5</v>
      </c>
      <c r="F7482">
        <v>2</v>
      </c>
      <c r="G7482" t="s">
        <v>12745</v>
      </c>
      <c r="H7482">
        <v>78368</v>
      </c>
      <c r="I7482">
        <v>80266</v>
      </c>
      <c r="J7482" t="s">
        <v>37</v>
      </c>
      <c r="Q7482" t="s">
        <v>12960</v>
      </c>
      <c r="R7482">
        <v>1899</v>
      </c>
      <c r="T7482" t="s">
        <v>12961</v>
      </c>
    </row>
    <row r="7483" spans="1:20" x14ac:dyDescent="0.25">
      <c r="A7483" t="s">
        <v>28</v>
      </c>
      <c r="B7483" t="s">
        <v>40</v>
      </c>
      <c r="C7483" t="s">
        <v>22</v>
      </c>
      <c r="D7483" t="s">
        <v>23</v>
      </c>
      <c r="E7483" t="s">
        <v>5</v>
      </c>
      <c r="F7483">
        <v>2</v>
      </c>
      <c r="G7483" t="s">
        <v>12745</v>
      </c>
      <c r="H7483">
        <v>78368</v>
      </c>
      <c r="I7483">
        <v>80266</v>
      </c>
      <c r="J7483" t="s">
        <v>37</v>
      </c>
      <c r="K7483" t="s">
        <v>12962</v>
      </c>
      <c r="L7483" t="s">
        <v>12962</v>
      </c>
      <c r="N7483" t="s">
        <v>12963</v>
      </c>
      <c r="Q7483" t="s">
        <v>12960</v>
      </c>
      <c r="R7483">
        <v>1899</v>
      </c>
      <c r="S7483">
        <v>632</v>
      </c>
    </row>
    <row r="7484" spans="1:20" x14ac:dyDescent="0.25">
      <c r="A7484" t="s">
        <v>20</v>
      </c>
      <c r="B7484" t="s">
        <v>36</v>
      </c>
      <c r="C7484" t="s">
        <v>22</v>
      </c>
      <c r="D7484" t="s">
        <v>23</v>
      </c>
      <c r="E7484" t="s">
        <v>5</v>
      </c>
      <c r="F7484">
        <v>2</v>
      </c>
      <c r="G7484" t="s">
        <v>12745</v>
      </c>
      <c r="H7484">
        <v>80292</v>
      </c>
      <c r="I7484">
        <v>81284</v>
      </c>
      <c r="J7484" t="s">
        <v>37</v>
      </c>
      <c r="Q7484" t="s">
        <v>12964</v>
      </c>
      <c r="R7484">
        <v>993</v>
      </c>
      <c r="T7484" t="s">
        <v>12965</v>
      </c>
    </row>
    <row r="7485" spans="1:20" x14ac:dyDescent="0.25">
      <c r="A7485" t="s">
        <v>28</v>
      </c>
      <c r="B7485" t="s">
        <v>40</v>
      </c>
      <c r="C7485" t="s">
        <v>22</v>
      </c>
      <c r="D7485" t="s">
        <v>23</v>
      </c>
      <c r="E7485" t="s">
        <v>5</v>
      </c>
      <c r="F7485">
        <v>2</v>
      </c>
      <c r="G7485" t="s">
        <v>12745</v>
      </c>
      <c r="H7485">
        <v>80292</v>
      </c>
      <c r="I7485">
        <v>81284</v>
      </c>
      <c r="J7485" t="s">
        <v>37</v>
      </c>
      <c r="K7485" t="s">
        <v>12966</v>
      </c>
      <c r="L7485" t="s">
        <v>12966</v>
      </c>
      <c r="N7485" t="s">
        <v>12967</v>
      </c>
      <c r="Q7485" t="s">
        <v>12964</v>
      </c>
      <c r="R7485">
        <v>993</v>
      </c>
      <c r="S7485">
        <v>330</v>
      </c>
    </row>
    <row r="7486" spans="1:20" x14ac:dyDescent="0.25">
      <c r="A7486" t="s">
        <v>20</v>
      </c>
      <c r="B7486" t="s">
        <v>36</v>
      </c>
      <c r="C7486" t="s">
        <v>22</v>
      </c>
      <c r="D7486" t="s">
        <v>23</v>
      </c>
      <c r="E7486" t="s">
        <v>5</v>
      </c>
      <c r="F7486">
        <v>2</v>
      </c>
      <c r="G7486" t="s">
        <v>12745</v>
      </c>
      <c r="H7486">
        <v>81281</v>
      </c>
      <c r="I7486">
        <v>82225</v>
      </c>
      <c r="J7486" t="s">
        <v>37</v>
      </c>
      <c r="Q7486" t="s">
        <v>12968</v>
      </c>
      <c r="R7486">
        <v>945</v>
      </c>
      <c r="T7486" t="s">
        <v>12969</v>
      </c>
    </row>
    <row r="7487" spans="1:20" x14ac:dyDescent="0.25">
      <c r="A7487" t="s">
        <v>28</v>
      </c>
      <c r="B7487" t="s">
        <v>40</v>
      </c>
      <c r="C7487" t="s">
        <v>22</v>
      </c>
      <c r="D7487" t="s">
        <v>23</v>
      </c>
      <c r="E7487" t="s">
        <v>5</v>
      </c>
      <c r="F7487">
        <v>2</v>
      </c>
      <c r="G7487" t="s">
        <v>12745</v>
      </c>
      <c r="H7487">
        <v>81281</v>
      </c>
      <c r="I7487">
        <v>82225</v>
      </c>
      <c r="J7487" t="s">
        <v>37</v>
      </c>
      <c r="K7487" t="s">
        <v>12970</v>
      </c>
      <c r="L7487" t="s">
        <v>12970</v>
      </c>
      <c r="N7487" t="s">
        <v>3333</v>
      </c>
      <c r="Q7487" t="s">
        <v>12968</v>
      </c>
      <c r="R7487">
        <v>945</v>
      </c>
      <c r="S7487">
        <v>314</v>
      </c>
    </row>
    <row r="7488" spans="1:20" x14ac:dyDescent="0.25">
      <c r="A7488" t="s">
        <v>20</v>
      </c>
      <c r="B7488" t="s">
        <v>36</v>
      </c>
      <c r="C7488" t="s">
        <v>22</v>
      </c>
      <c r="D7488" t="s">
        <v>23</v>
      </c>
      <c r="E7488" t="s">
        <v>5</v>
      </c>
      <c r="F7488">
        <v>2</v>
      </c>
      <c r="G7488" t="s">
        <v>12745</v>
      </c>
      <c r="H7488">
        <v>82697</v>
      </c>
      <c r="I7488">
        <v>83968</v>
      </c>
      <c r="J7488" t="s">
        <v>25</v>
      </c>
      <c r="Q7488" t="s">
        <v>12971</v>
      </c>
      <c r="R7488">
        <v>1272</v>
      </c>
      <c r="T7488" t="s">
        <v>12972</v>
      </c>
    </row>
    <row r="7489" spans="1:20" x14ac:dyDescent="0.25">
      <c r="A7489" t="s">
        <v>28</v>
      </c>
      <c r="B7489" t="s">
        <v>40</v>
      </c>
      <c r="C7489" t="s">
        <v>22</v>
      </c>
      <c r="D7489" t="s">
        <v>23</v>
      </c>
      <c r="E7489" t="s">
        <v>5</v>
      </c>
      <c r="F7489">
        <v>2</v>
      </c>
      <c r="G7489" t="s">
        <v>12745</v>
      </c>
      <c r="H7489">
        <v>82697</v>
      </c>
      <c r="I7489">
        <v>83968</v>
      </c>
      <c r="J7489" t="s">
        <v>25</v>
      </c>
      <c r="K7489" t="s">
        <v>12973</v>
      </c>
      <c r="L7489" t="s">
        <v>12973</v>
      </c>
      <c r="N7489" t="s">
        <v>161</v>
      </c>
      <c r="Q7489" t="s">
        <v>12971</v>
      </c>
      <c r="R7489">
        <v>1272</v>
      </c>
      <c r="S7489">
        <v>423</v>
      </c>
    </row>
    <row r="7490" spans="1:20" x14ac:dyDescent="0.25">
      <c r="A7490" t="s">
        <v>20</v>
      </c>
      <c r="B7490" t="s">
        <v>36</v>
      </c>
      <c r="C7490" t="s">
        <v>22</v>
      </c>
      <c r="D7490" t="s">
        <v>23</v>
      </c>
      <c r="E7490" t="s">
        <v>5</v>
      </c>
      <c r="F7490">
        <v>2</v>
      </c>
      <c r="G7490" t="s">
        <v>12745</v>
      </c>
      <c r="H7490">
        <v>83996</v>
      </c>
      <c r="I7490">
        <v>86416</v>
      </c>
      <c r="J7490" t="s">
        <v>25</v>
      </c>
      <c r="Q7490" t="s">
        <v>12974</v>
      </c>
      <c r="R7490">
        <v>2421</v>
      </c>
      <c r="T7490" t="s">
        <v>12975</v>
      </c>
    </row>
    <row r="7491" spans="1:20" x14ac:dyDescent="0.25">
      <c r="A7491" t="s">
        <v>28</v>
      </c>
      <c r="B7491" t="s">
        <v>40</v>
      </c>
      <c r="C7491" t="s">
        <v>22</v>
      </c>
      <c r="D7491" t="s">
        <v>23</v>
      </c>
      <c r="E7491" t="s">
        <v>5</v>
      </c>
      <c r="F7491">
        <v>2</v>
      </c>
      <c r="G7491" t="s">
        <v>12745</v>
      </c>
      <c r="H7491">
        <v>83996</v>
      </c>
      <c r="I7491">
        <v>86416</v>
      </c>
      <c r="J7491" t="s">
        <v>25</v>
      </c>
      <c r="K7491" t="s">
        <v>12976</v>
      </c>
      <c r="L7491" t="s">
        <v>12976</v>
      </c>
      <c r="N7491" t="s">
        <v>12977</v>
      </c>
      <c r="Q7491" t="s">
        <v>12974</v>
      </c>
      <c r="R7491">
        <v>2421</v>
      </c>
      <c r="S7491">
        <v>806</v>
      </c>
    </row>
    <row r="7492" spans="1:20" x14ac:dyDescent="0.25">
      <c r="A7492" t="s">
        <v>20</v>
      </c>
      <c r="B7492" t="s">
        <v>36</v>
      </c>
      <c r="C7492" t="s">
        <v>22</v>
      </c>
      <c r="D7492" t="s">
        <v>23</v>
      </c>
      <c r="E7492" t="s">
        <v>5</v>
      </c>
      <c r="F7492">
        <v>2</v>
      </c>
      <c r="G7492" t="s">
        <v>12745</v>
      </c>
      <c r="H7492">
        <v>86516</v>
      </c>
      <c r="I7492">
        <v>87703</v>
      </c>
      <c r="J7492" t="s">
        <v>25</v>
      </c>
      <c r="Q7492" t="s">
        <v>12978</v>
      </c>
      <c r="R7492">
        <v>1188</v>
      </c>
      <c r="T7492" t="s">
        <v>12979</v>
      </c>
    </row>
    <row r="7493" spans="1:20" x14ac:dyDescent="0.25">
      <c r="A7493" t="s">
        <v>28</v>
      </c>
      <c r="B7493" t="s">
        <v>40</v>
      </c>
      <c r="C7493" t="s">
        <v>22</v>
      </c>
      <c r="D7493" t="s">
        <v>23</v>
      </c>
      <c r="E7493" t="s">
        <v>5</v>
      </c>
      <c r="F7493">
        <v>2</v>
      </c>
      <c r="G7493" t="s">
        <v>12745</v>
      </c>
      <c r="H7493">
        <v>86516</v>
      </c>
      <c r="I7493">
        <v>87703</v>
      </c>
      <c r="J7493" t="s">
        <v>25</v>
      </c>
      <c r="K7493" t="s">
        <v>12980</v>
      </c>
      <c r="L7493" t="s">
        <v>12980</v>
      </c>
      <c r="N7493" t="s">
        <v>1563</v>
      </c>
      <c r="Q7493" t="s">
        <v>12978</v>
      </c>
      <c r="R7493">
        <v>1188</v>
      </c>
      <c r="S7493">
        <v>395</v>
      </c>
    </row>
    <row r="7494" spans="1:20" x14ac:dyDescent="0.25">
      <c r="A7494" t="s">
        <v>20</v>
      </c>
      <c r="B7494" t="s">
        <v>36</v>
      </c>
      <c r="C7494" t="s">
        <v>22</v>
      </c>
      <c r="D7494" t="s">
        <v>23</v>
      </c>
      <c r="E7494" t="s">
        <v>5</v>
      </c>
      <c r="F7494">
        <v>2</v>
      </c>
      <c r="G7494" t="s">
        <v>12745</v>
      </c>
      <c r="H7494">
        <v>88012</v>
      </c>
      <c r="I7494">
        <v>90033</v>
      </c>
      <c r="J7494" t="s">
        <v>25</v>
      </c>
      <c r="Q7494" t="s">
        <v>12981</v>
      </c>
      <c r="R7494">
        <v>2022</v>
      </c>
      <c r="T7494" t="s">
        <v>12982</v>
      </c>
    </row>
    <row r="7495" spans="1:20" x14ac:dyDescent="0.25">
      <c r="A7495" t="s">
        <v>28</v>
      </c>
      <c r="B7495" t="s">
        <v>40</v>
      </c>
      <c r="C7495" t="s">
        <v>22</v>
      </c>
      <c r="D7495" t="s">
        <v>23</v>
      </c>
      <c r="E7495" t="s">
        <v>5</v>
      </c>
      <c r="F7495">
        <v>2</v>
      </c>
      <c r="G7495" t="s">
        <v>12745</v>
      </c>
      <c r="H7495">
        <v>88012</v>
      </c>
      <c r="I7495">
        <v>90033</v>
      </c>
      <c r="J7495" t="s">
        <v>25</v>
      </c>
      <c r="K7495" t="s">
        <v>12983</v>
      </c>
      <c r="L7495" t="s">
        <v>12983</v>
      </c>
      <c r="N7495" t="s">
        <v>12984</v>
      </c>
      <c r="Q7495" t="s">
        <v>12981</v>
      </c>
      <c r="R7495">
        <v>2022</v>
      </c>
      <c r="S7495">
        <v>673</v>
      </c>
    </row>
    <row r="7496" spans="1:20" x14ac:dyDescent="0.25">
      <c r="A7496" t="s">
        <v>20</v>
      </c>
      <c r="B7496" t="s">
        <v>36</v>
      </c>
      <c r="C7496" t="s">
        <v>22</v>
      </c>
      <c r="D7496" t="s">
        <v>23</v>
      </c>
      <c r="E7496" t="s">
        <v>5</v>
      </c>
      <c r="F7496">
        <v>2</v>
      </c>
      <c r="G7496" t="s">
        <v>12745</v>
      </c>
      <c r="H7496">
        <v>90030</v>
      </c>
      <c r="I7496">
        <v>90341</v>
      </c>
      <c r="J7496" t="s">
        <v>25</v>
      </c>
      <c r="Q7496" t="s">
        <v>12985</v>
      </c>
      <c r="R7496">
        <v>312</v>
      </c>
      <c r="T7496" t="s">
        <v>12986</v>
      </c>
    </row>
    <row r="7497" spans="1:20" x14ac:dyDescent="0.25">
      <c r="A7497" t="s">
        <v>28</v>
      </c>
      <c r="B7497" t="s">
        <v>40</v>
      </c>
      <c r="C7497" t="s">
        <v>22</v>
      </c>
      <c r="D7497" t="s">
        <v>23</v>
      </c>
      <c r="E7497" t="s">
        <v>5</v>
      </c>
      <c r="F7497">
        <v>2</v>
      </c>
      <c r="G7497" t="s">
        <v>12745</v>
      </c>
      <c r="H7497">
        <v>90030</v>
      </c>
      <c r="I7497">
        <v>90341</v>
      </c>
      <c r="J7497" t="s">
        <v>25</v>
      </c>
      <c r="K7497" t="s">
        <v>12987</v>
      </c>
      <c r="L7497" t="s">
        <v>12987</v>
      </c>
      <c r="N7497" t="s">
        <v>30</v>
      </c>
      <c r="Q7497" t="s">
        <v>12985</v>
      </c>
      <c r="R7497">
        <v>312</v>
      </c>
      <c r="S7497">
        <v>103</v>
      </c>
    </row>
    <row r="7498" spans="1:20" x14ac:dyDescent="0.25">
      <c r="A7498" t="s">
        <v>20</v>
      </c>
      <c r="B7498" t="s">
        <v>36</v>
      </c>
      <c r="C7498" t="s">
        <v>22</v>
      </c>
      <c r="D7498" t="s">
        <v>23</v>
      </c>
      <c r="E7498" t="s">
        <v>5</v>
      </c>
      <c r="F7498">
        <v>2</v>
      </c>
      <c r="G7498" t="s">
        <v>12745</v>
      </c>
      <c r="H7498">
        <v>90442</v>
      </c>
      <c r="I7498">
        <v>91290</v>
      </c>
      <c r="J7498" t="s">
        <v>37</v>
      </c>
      <c r="Q7498" t="s">
        <v>12988</v>
      </c>
      <c r="R7498">
        <v>849</v>
      </c>
      <c r="T7498" t="s">
        <v>12989</v>
      </c>
    </row>
    <row r="7499" spans="1:20" x14ac:dyDescent="0.25">
      <c r="A7499" t="s">
        <v>28</v>
      </c>
      <c r="B7499" t="s">
        <v>40</v>
      </c>
      <c r="C7499" t="s">
        <v>22</v>
      </c>
      <c r="D7499" t="s">
        <v>23</v>
      </c>
      <c r="E7499" t="s">
        <v>5</v>
      </c>
      <c r="F7499">
        <v>2</v>
      </c>
      <c r="G7499" t="s">
        <v>12745</v>
      </c>
      <c r="H7499">
        <v>90442</v>
      </c>
      <c r="I7499">
        <v>91290</v>
      </c>
      <c r="J7499" t="s">
        <v>37</v>
      </c>
      <c r="K7499" t="s">
        <v>12990</v>
      </c>
      <c r="L7499" t="s">
        <v>12990</v>
      </c>
      <c r="N7499" t="s">
        <v>3980</v>
      </c>
      <c r="Q7499" t="s">
        <v>12988</v>
      </c>
      <c r="R7499">
        <v>849</v>
      </c>
      <c r="S7499">
        <v>282</v>
      </c>
    </row>
    <row r="7500" spans="1:20" x14ac:dyDescent="0.25">
      <c r="A7500" t="s">
        <v>20</v>
      </c>
      <c r="B7500" t="s">
        <v>36</v>
      </c>
      <c r="C7500" t="s">
        <v>22</v>
      </c>
      <c r="D7500" t="s">
        <v>23</v>
      </c>
      <c r="E7500" t="s">
        <v>5</v>
      </c>
      <c r="F7500">
        <v>2</v>
      </c>
      <c r="G7500" t="s">
        <v>12745</v>
      </c>
      <c r="H7500">
        <v>91451</v>
      </c>
      <c r="I7500">
        <v>92914</v>
      </c>
      <c r="J7500" t="s">
        <v>25</v>
      </c>
      <c r="Q7500" t="s">
        <v>12991</v>
      </c>
      <c r="R7500">
        <v>1464</v>
      </c>
      <c r="T7500" t="s">
        <v>12992</v>
      </c>
    </row>
    <row r="7501" spans="1:20" x14ac:dyDescent="0.25">
      <c r="A7501" t="s">
        <v>28</v>
      </c>
      <c r="B7501" t="s">
        <v>40</v>
      </c>
      <c r="C7501" t="s">
        <v>22</v>
      </c>
      <c r="D7501" t="s">
        <v>23</v>
      </c>
      <c r="E7501" t="s">
        <v>5</v>
      </c>
      <c r="F7501">
        <v>2</v>
      </c>
      <c r="G7501" t="s">
        <v>12745</v>
      </c>
      <c r="H7501">
        <v>91451</v>
      </c>
      <c r="I7501">
        <v>92914</v>
      </c>
      <c r="J7501" t="s">
        <v>25</v>
      </c>
      <c r="K7501" t="s">
        <v>12993</v>
      </c>
      <c r="L7501" t="s">
        <v>12993</v>
      </c>
      <c r="N7501" t="s">
        <v>9173</v>
      </c>
      <c r="Q7501" t="s">
        <v>12991</v>
      </c>
      <c r="R7501">
        <v>1464</v>
      </c>
      <c r="S7501">
        <v>487</v>
      </c>
    </row>
    <row r="7502" spans="1:20" x14ac:dyDescent="0.25">
      <c r="A7502" t="s">
        <v>20</v>
      </c>
      <c r="B7502" t="s">
        <v>36</v>
      </c>
      <c r="C7502" t="s">
        <v>22</v>
      </c>
      <c r="D7502" t="s">
        <v>23</v>
      </c>
      <c r="E7502" t="s">
        <v>5</v>
      </c>
      <c r="F7502">
        <v>2</v>
      </c>
      <c r="G7502" t="s">
        <v>12745</v>
      </c>
      <c r="H7502">
        <v>92911</v>
      </c>
      <c r="I7502">
        <v>94287</v>
      </c>
      <c r="J7502" t="s">
        <v>25</v>
      </c>
      <c r="Q7502" t="s">
        <v>12994</v>
      </c>
      <c r="R7502">
        <v>1377</v>
      </c>
      <c r="T7502" t="s">
        <v>12995</v>
      </c>
    </row>
    <row r="7503" spans="1:20" x14ac:dyDescent="0.25">
      <c r="A7503" t="s">
        <v>28</v>
      </c>
      <c r="B7503" t="s">
        <v>40</v>
      </c>
      <c r="C7503" t="s">
        <v>22</v>
      </c>
      <c r="D7503" t="s">
        <v>23</v>
      </c>
      <c r="E7503" t="s">
        <v>5</v>
      </c>
      <c r="F7503">
        <v>2</v>
      </c>
      <c r="G7503" t="s">
        <v>12745</v>
      </c>
      <c r="H7503">
        <v>92911</v>
      </c>
      <c r="I7503">
        <v>94287</v>
      </c>
      <c r="J7503" t="s">
        <v>25</v>
      </c>
      <c r="K7503" t="s">
        <v>12996</v>
      </c>
      <c r="L7503" t="s">
        <v>12996</v>
      </c>
      <c r="N7503" t="s">
        <v>12997</v>
      </c>
      <c r="Q7503" t="s">
        <v>12994</v>
      </c>
      <c r="R7503">
        <v>1377</v>
      </c>
      <c r="S7503">
        <v>458</v>
      </c>
    </row>
    <row r="7504" spans="1:20" x14ac:dyDescent="0.25">
      <c r="A7504" t="s">
        <v>20</v>
      </c>
      <c r="B7504" t="s">
        <v>36</v>
      </c>
      <c r="C7504" t="s">
        <v>22</v>
      </c>
      <c r="D7504" t="s">
        <v>23</v>
      </c>
      <c r="E7504" t="s">
        <v>5</v>
      </c>
      <c r="F7504">
        <v>2</v>
      </c>
      <c r="G7504" t="s">
        <v>12745</v>
      </c>
      <c r="H7504">
        <v>94385</v>
      </c>
      <c r="I7504">
        <v>94660</v>
      </c>
      <c r="J7504" t="s">
        <v>25</v>
      </c>
      <c r="Q7504" t="s">
        <v>12998</v>
      </c>
      <c r="R7504">
        <v>276</v>
      </c>
      <c r="T7504" t="s">
        <v>12999</v>
      </c>
    </row>
    <row r="7505" spans="1:20" x14ac:dyDescent="0.25">
      <c r="A7505" t="s">
        <v>28</v>
      </c>
      <c r="B7505" t="s">
        <v>40</v>
      </c>
      <c r="C7505" t="s">
        <v>22</v>
      </c>
      <c r="D7505" t="s">
        <v>23</v>
      </c>
      <c r="E7505" t="s">
        <v>5</v>
      </c>
      <c r="F7505">
        <v>2</v>
      </c>
      <c r="G7505" t="s">
        <v>12745</v>
      </c>
      <c r="H7505">
        <v>94385</v>
      </c>
      <c r="I7505">
        <v>94660</v>
      </c>
      <c r="J7505" t="s">
        <v>25</v>
      </c>
      <c r="K7505" t="s">
        <v>13000</v>
      </c>
      <c r="L7505" t="s">
        <v>13000</v>
      </c>
      <c r="N7505" t="s">
        <v>30</v>
      </c>
      <c r="Q7505" t="s">
        <v>12998</v>
      </c>
      <c r="R7505">
        <v>276</v>
      </c>
      <c r="S7505">
        <v>91</v>
      </c>
    </row>
    <row r="7506" spans="1:20" x14ac:dyDescent="0.25">
      <c r="A7506" t="s">
        <v>20</v>
      </c>
      <c r="B7506" t="s">
        <v>36</v>
      </c>
      <c r="C7506" t="s">
        <v>22</v>
      </c>
      <c r="D7506" t="s">
        <v>23</v>
      </c>
      <c r="E7506" t="s">
        <v>5</v>
      </c>
      <c r="F7506">
        <v>2</v>
      </c>
      <c r="G7506" t="s">
        <v>12745</v>
      </c>
      <c r="H7506">
        <v>94742</v>
      </c>
      <c r="I7506">
        <v>96235</v>
      </c>
      <c r="J7506" t="s">
        <v>37</v>
      </c>
      <c r="Q7506" t="s">
        <v>13001</v>
      </c>
      <c r="R7506">
        <v>1494</v>
      </c>
      <c r="T7506" t="s">
        <v>13002</v>
      </c>
    </row>
    <row r="7507" spans="1:20" x14ac:dyDescent="0.25">
      <c r="A7507" t="s">
        <v>28</v>
      </c>
      <c r="B7507" t="s">
        <v>40</v>
      </c>
      <c r="C7507" t="s">
        <v>22</v>
      </c>
      <c r="D7507" t="s">
        <v>23</v>
      </c>
      <c r="E7507" t="s">
        <v>5</v>
      </c>
      <c r="F7507">
        <v>2</v>
      </c>
      <c r="G7507" t="s">
        <v>12745</v>
      </c>
      <c r="H7507">
        <v>94742</v>
      </c>
      <c r="I7507">
        <v>96235</v>
      </c>
      <c r="J7507" t="s">
        <v>37</v>
      </c>
      <c r="K7507" t="s">
        <v>13003</v>
      </c>
      <c r="L7507" t="s">
        <v>13003</v>
      </c>
      <c r="N7507" t="s">
        <v>4751</v>
      </c>
      <c r="Q7507" t="s">
        <v>13001</v>
      </c>
      <c r="R7507">
        <v>1494</v>
      </c>
      <c r="S7507">
        <v>497</v>
      </c>
    </row>
    <row r="7508" spans="1:20" x14ac:dyDescent="0.25">
      <c r="A7508" t="s">
        <v>20</v>
      </c>
      <c r="B7508" t="s">
        <v>36</v>
      </c>
      <c r="C7508" t="s">
        <v>22</v>
      </c>
      <c r="D7508" t="s">
        <v>23</v>
      </c>
      <c r="E7508" t="s">
        <v>5</v>
      </c>
      <c r="F7508">
        <v>2</v>
      </c>
      <c r="G7508" t="s">
        <v>12745</v>
      </c>
      <c r="H7508">
        <v>96439</v>
      </c>
      <c r="I7508">
        <v>96789</v>
      </c>
      <c r="J7508" t="s">
        <v>25</v>
      </c>
      <c r="Q7508" t="s">
        <v>13004</v>
      </c>
      <c r="R7508">
        <v>351</v>
      </c>
      <c r="T7508" t="s">
        <v>13005</v>
      </c>
    </row>
    <row r="7509" spans="1:20" x14ac:dyDescent="0.25">
      <c r="A7509" t="s">
        <v>28</v>
      </c>
      <c r="B7509" t="s">
        <v>40</v>
      </c>
      <c r="C7509" t="s">
        <v>22</v>
      </c>
      <c r="D7509" t="s">
        <v>23</v>
      </c>
      <c r="E7509" t="s">
        <v>5</v>
      </c>
      <c r="F7509">
        <v>2</v>
      </c>
      <c r="G7509" t="s">
        <v>12745</v>
      </c>
      <c r="H7509">
        <v>96439</v>
      </c>
      <c r="I7509">
        <v>96789</v>
      </c>
      <c r="J7509" t="s">
        <v>25</v>
      </c>
      <c r="K7509" t="s">
        <v>13006</v>
      </c>
      <c r="L7509" t="s">
        <v>13006</v>
      </c>
      <c r="N7509" t="s">
        <v>30</v>
      </c>
      <c r="Q7509" t="s">
        <v>13004</v>
      </c>
      <c r="R7509">
        <v>351</v>
      </c>
      <c r="S7509">
        <v>116</v>
      </c>
    </row>
    <row r="7510" spans="1:20" x14ac:dyDescent="0.25">
      <c r="A7510" t="s">
        <v>20</v>
      </c>
      <c r="B7510" t="s">
        <v>36</v>
      </c>
      <c r="C7510" t="s">
        <v>22</v>
      </c>
      <c r="D7510" t="s">
        <v>23</v>
      </c>
      <c r="E7510" t="s">
        <v>5</v>
      </c>
      <c r="F7510">
        <v>2</v>
      </c>
      <c r="G7510" t="s">
        <v>12745</v>
      </c>
      <c r="H7510">
        <v>96955</v>
      </c>
      <c r="I7510">
        <v>97377</v>
      </c>
      <c r="J7510" t="s">
        <v>37</v>
      </c>
      <c r="Q7510" t="s">
        <v>13007</v>
      </c>
      <c r="R7510">
        <v>423</v>
      </c>
      <c r="T7510" t="s">
        <v>13008</v>
      </c>
    </row>
    <row r="7511" spans="1:20" x14ac:dyDescent="0.25">
      <c r="A7511" t="s">
        <v>28</v>
      </c>
      <c r="B7511" t="s">
        <v>40</v>
      </c>
      <c r="C7511" t="s">
        <v>22</v>
      </c>
      <c r="D7511" t="s">
        <v>23</v>
      </c>
      <c r="E7511" t="s">
        <v>5</v>
      </c>
      <c r="F7511">
        <v>2</v>
      </c>
      <c r="G7511" t="s">
        <v>12745</v>
      </c>
      <c r="H7511">
        <v>96955</v>
      </c>
      <c r="I7511">
        <v>97377</v>
      </c>
      <c r="J7511" t="s">
        <v>37</v>
      </c>
      <c r="K7511" t="s">
        <v>13009</v>
      </c>
      <c r="L7511" t="s">
        <v>13009</v>
      </c>
      <c r="N7511" t="s">
        <v>30</v>
      </c>
      <c r="Q7511" t="s">
        <v>13007</v>
      </c>
      <c r="R7511">
        <v>423</v>
      </c>
      <c r="S7511">
        <v>140</v>
      </c>
    </row>
    <row r="7512" spans="1:20" x14ac:dyDescent="0.25">
      <c r="A7512" t="s">
        <v>20</v>
      </c>
      <c r="B7512" t="s">
        <v>36</v>
      </c>
      <c r="C7512" t="s">
        <v>22</v>
      </c>
      <c r="D7512" t="s">
        <v>23</v>
      </c>
      <c r="E7512" t="s">
        <v>5</v>
      </c>
      <c r="F7512">
        <v>2</v>
      </c>
      <c r="G7512" t="s">
        <v>12745</v>
      </c>
      <c r="H7512">
        <v>97379</v>
      </c>
      <c r="I7512">
        <v>97813</v>
      </c>
      <c r="J7512" t="s">
        <v>37</v>
      </c>
      <c r="Q7512" t="s">
        <v>13010</v>
      </c>
      <c r="R7512">
        <v>435</v>
      </c>
      <c r="T7512" t="s">
        <v>13011</v>
      </c>
    </row>
    <row r="7513" spans="1:20" x14ac:dyDescent="0.25">
      <c r="A7513" t="s">
        <v>28</v>
      </c>
      <c r="B7513" t="s">
        <v>40</v>
      </c>
      <c r="C7513" t="s">
        <v>22</v>
      </c>
      <c r="D7513" t="s">
        <v>23</v>
      </c>
      <c r="E7513" t="s">
        <v>5</v>
      </c>
      <c r="F7513">
        <v>2</v>
      </c>
      <c r="G7513" t="s">
        <v>12745</v>
      </c>
      <c r="H7513">
        <v>97379</v>
      </c>
      <c r="I7513">
        <v>97813</v>
      </c>
      <c r="J7513" t="s">
        <v>37</v>
      </c>
      <c r="K7513" t="s">
        <v>13012</v>
      </c>
      <c r="L7513" t="s">
        <v>13012</v>
      </c>
      <c r="N7513" t="s">
        <v>13013</v>
      </c>
      <c r="Q7513" t="s">
        <v>13010</v>
      </c>
      <c r="R7513">
        <v>435</v>
      </c>
      <c r="S7513">
        <v>144</v>
      </c>
    </row>
    <row r="7514" spans="1:20" x14ac:dyDescent="0.25">
      <c r="A7514" t="s">
        <v>20</v>
      </c>
      <c r="B7514" t="s">
        <v>36</v>
      </c>
      <c r="C7514" t="s">
        <v>22</v>
      </c>
      <c r="D7514" t="s">
        <v>23</v>
      </c>
      <c r="E7514" t="s">
        <v>5</v>
      </c>
      <c r="F7514">
        <v>2</v>
      </c>
      <c r="G7514" t="s">
        <v>12745</v>
      </c>
      <c r="H7514">
        <v>97803</v>
      </c>
      <c r="I7514">
        <v>98153</v>
      </c>
      <c r="J7514" t="s">
        <v>37</v>
      </c>
      <c r="Q7514" t="s">
        <v>13014</v>
      </c>
      <c r="R7514">
        <v>351</v>
      </c>
      <c r="T7514" t="s">
        <v>13015</v>
      </c>
    </row>
    <row r="7515" spans="1:20" x14ac:dyDescent="0.25">
      <c r="A7515" t="s">
        <v>28</v>
      </c>
      <c r="B7515" t="s">
        <v>40</v>
      </c>
      <c r="C7515" t="s">
        <v>22</v>
      </c>
      <c r="D7515" t="s">
        <v>23</v>
      </c>
      <c r="E7515" t="s">
        <v>5</v>
      </c>
      <c r="F7515">
        <v>2</v>
      </c>
      <c r="G7515" t="s">
        <v>12745</v>
      </c>
      <c r="H7515">
        <v>97803</v>
      </c>
      <c r="I7515">
        <v>98153</v>
      </c>
      <c r="J7515" t="s">
        <v>37</v>
      </c>
      <c r="K7515" t="s">
        <v>13016</v>
      </c>
      <c r="L7515" t="s">
        <v>13016</v>
      </c>
      <c r="N7515" t="s">
        <v>11738</v>
      </c>
      <c r="Q7515" t="s">
        <v>13014</v>
      </c>
      <c r="R7515">
        <v>351</v>
      </c>
      <c r="S7515">
        <v>116</v>
      </c>
    </row>
    <row r="7516" spans="1:20" x14ac:dyDescent="0.25">
      <c r="A7516" t="s">
        <v>20</v>
      </c>
      <c r="B7516" t="s">
        <v>36</v>
      </c>
      <c r="C7516" t="s">
        <v>22</v>
      </c>
      <c r="D7516" t="s">
        <v>23</v>
      </c>
      <c r="E7516" t="s">
        <v>5</v>
      </c>
      <c r="F7516">
        <v>2</v>
      </c>
      <c r="G7516" t="s">
        <v>12745</v>
      </c>
      <c r="H7516">
        <v>98256</v>
      </c>
      <c r="I7516">
        <v>99617</v>
      </c>
      <c r="J7516" t="s">
        <v>37</v>
      </c>
      <c r="Q7516" t="s">
        <v>13017</v>
      </c>
      <c r="R7516">
        <v>1362</v>
      </c>
      <c r="T7516" t="s">
        <v>13018</v>
      </c>
    </row>
    <row r="7517" spans="1:20" x14ac:dyDescent="0.25">
      <c r="A7517" t="s">
        <v>28</v>
      </c>
      <c r="B7517" t="s">
        <v>40</v>
      </c>
      <c r="C7517" t="s">
        <v>22</v>
      </c>
      <c r="D7517" t="s">
        <v>23</v>
      </c>
      <c r="E7517" t="s">
        <v>5</v>
      </c>
      <c r="F7517">
        <v>2</v>
      </c>
      <c r="G7517" t="s">
        <v>12745</v>
      </c>
      <c r="H7517">
        <v>98256</v>
      </c>
      <c r="I7517">
        <v>99617</v>
      </c>
      <c r="J7517" t="s">
        <v>37</v>
      </c>
      <c r="K7517" t="s">
        <v>13019</v>
      </c>
      <c r="L7517" t="s">
        <v>13019</v>
      </c>
      <c r="N7517" t="s">
        <v>161</v>
      </c>
      <c r="Q7517" t="s">
        <v>13017</v>
      </c>
      <c r="R7517">
        <v>1362</v>
      </c>
      <c r="S7517">
        <v>453</v>
      </c>
    </row>
    <row r="7518" spans="1:20" x14ac:dyDescent="0.25">
      <c r="A7518" t="s">
        <v>20</v>
      </c>
      <c r="B7518" t="s">
        <v>36</v>
      </c>
      <c r="C7518" t="s">
        <v>22</v>
      </c>
      <c r="D7518" t="s">
        <v>23</v>
      </c>
      <c r="E7518" t="s">
        <v>5</v>
      </c>
      <c r="F7518">
        <v>2</v>
      </c>
      <c r="G7518" t="s">
        <v>12745</v>
      </c>
      <c r="H7518">
        <v>99699</v>
      </c>
      <c r="I7518">
        <v>100907</v>
      </c>
      <c r="J7518" t="s">
        <v>37</v>
      </c>
      <c r="Q7518" t="s">
        <v>13020</v>
      </c>
      <c r="R7518">
        <v>1209</v>
      </c>
      <c r="T7518" t="s">
        <v>13021</v>
      </c>
    </row>
    <row r="7519" spans="1:20" x14ac:dyDescent="0.25">
      <c r="A7519" t="s">
        <v>28</v>
      </c>
      <c r="B7519" t="s">
        <v>40</v>
      </c>
      <c r="C7519" t="s">
        <v>22</v>
      </c>
      <c r="D7519" t="s">
        <v>23</v>
      </c>
      <c r="E7519" t="s">
        <v>5</v>
      </c>
      <c r="F7519">
        <v>2</v>
      </c>
      <c r="G7519" t="s">
        <v>12745</v>
      </c>
      <c r="H7519">
        <v>99699</v>
      </c>
      <c r="I7519">
        <v>100907</v>
      </c>
      <c r="J7519" t="s">
        <v>37</v>
      </c>
      <c r="K7519" t="s">
        <v>13022</v>
      </c>
      <c r="L7519" t="s">
        <v>13022</v>
      </c>
      <c r="N7519" t="s">
        <v>13023</v>
      </c>
      <c r="Q7519" t="s">
        <v>13020</v>
      </c>
      <c r="R7519">
        <v>1209</v>
      </c>
      <c r="S7519">
        <v>402</v>
      </c>
    </row>
    <row r="7520" spans="1:20" x14ac:dyDescent="0.25">
      <c r="A7520" t="s">
        <v>20</v>
      </c>
      <c r="B7520" t="s">
        <v>36</v>
      </c>
      <c r="C7520" t="s">
        <v>22</v>
      </c>
      <c r="D7520" t="s">
        <v>23</v>
      </c>
      <c r="E7520" t="s">
        <v>5</v>
      </c>
      <c r="F7520">
        <v>2</v>
      </c>
      <c r="G7520" t="s">
        <v>12745</v>
      </c>
      <c r="H7520">
        <v>100927</v>
      </c>
      <c r="I7520">
        <v>101568</v>
      </c>
      <c r="J7520" t="s">
        <v>37</v>
      </c>
      <c r="Q7520" t="s">
        <v>13024</v>
      </c>
      <c r="R7520">
        <v>642</v>
      </c>
      <c r="T7520" t="s">
        <v>13025</v>
      </c>
    </row>
    <row r="7521" spans="1:20" x14ac:dyDescent="0.25">
      <c r="A7521" t="s">
        <v>28</v>
      </c>
      <c r="B7521" t="s">
        <v>40</v>
      </c>
      <c r="C7521" t="s">
        <v>22</v>
      </c>
      <c r="D7521" t="s">
        <v>23</v>
      </c>
      <c r="E7521" t="s">
        <v>5</v>
      </c>
      <c r="F7521">
        <v>2</v>
      </c>
      <c r="G7521" t="s">
        <v>12745</v>
      </c>
      <c r="H7521">
        <v>100927</v>
      </c>
      <c r="I7521">
        <v>101568</v>
      </c>
      <c r="J7521" t="s">
        <v>37</v>
      </c>
      <c r="K7521" t="s">
        <v>13026</v>
      </c>
      <c r="L7521" t="s">
        <v>13026</v>
      </c>
      <c r="N7521" t="s">
        <v>3064</v>
      </c>
      <c r="Q7521" t="s">
        <v>13024</v>
      </c>
      <c r="R7521">
        <v>642</v>
      </c>
      <c r="S7521">
        <v>213</v>
      </c>
    </row>
    <row r="7522" spans="1:20" x14ac:dyDescent="0.25">
      <c r="A7522" t="s">
        <v>20</v>
      </c>
      <c r="B7522" t="s">
        <v>36</v>
      </c>
      <c r="C7522" t="s">
        <v>22</v>
      </c>
      <c r="D7522" t="s">
        <v>23</v>
      </c>
      <c r="E7522" t="s">
        <v>5</v>
      </c>
      <c r="F7522">
        <v>2</v>
      </c>
      <c r="G7522" t="s">
        <v>12745</v>
      </c>
      <c r="H7522">
        <v>101593</v>
      </c>
      <c r="I7522">
        <v>102291</v>
      </c>
      <c r="J7522" t="s">
        <v>37</v>
      </c>
      <c r="Q7522" t="s">
        <v>13027</v>
      </c>
      <c r="R7522">
        <v>699</v>
      </c>
      <c r="T7522" t="s">
        <v>13028</v>
      </c>
    </row>
    <row r="7523" spans="1:20" x14ac:dyDescent="0.25">
      <c r="A7523" t="s">
        <v>28</v>
      </c>
      <c r="B7523" t="s">
        <v>40</v>
      </c>
      <c r="C7523" t="s">
        <v>22</v>
      </c>
      <c r="D7523" t="s">
        <v>23</v>
      </c>
      <c r="E7523" t="s">
        <v>5</v>
      </c>
      <c r="F7523">
        <v>2</v>
      </c>
      <c r="G7523" t="s">
        <v>12745</v>
      </c>
      <c r="H7523">
        <v>101593</v>
      </c>
      <c r="I7523">
        <v>102291</v>
      </c>
      <c r="J7523" t="s">
        <v>37</v>
      </c>
      <c r="K7523" t="s">
        <v>13029</v>
      </c>
      <c r="L7523" t="s">
        <v>13029</v>
      </c>
      <c r="N7523" t="s">
        <v>2668</v>
      </c>
      <c r="Q7523" t="s">
        <v>13027</v>
      </c>
      <c r="R7523">
        <v>699</v>
      </c>
      <c r="S7523">
        <v>232</v>
      </c>
    </row>
    <row r="7524" spans="1:20" x14ac:dyDescent="0.25">
      <c r="A7524" t="s">
        <v>20</v>
      </c>
      <c r="B7524" t="s">
        <v>36</v>
      </c>
      <c r="C7524" t="s">
        <v>22</v>
      </c>
      <c r="D7524" t="s">
        <v>23</v>
      </c>
      <c r="E7524" t="s">
        <v>5</v>
      </c>
      <c r="F7524">
        <v>2</v>
      </c>
      <c r="G7524" t="s">
        <v>12745</v>
      </c>
      <c r="H7524">
        <v>102373</v>
      </c>
      <c r="I7524">
        <v>103416</v>
      </c>
      <c r="J7524" t="s">
        <v>37</v>
      </c>
      <c r="Q7524" t="s">
        <v>13030</v>
      </c>
      <c r="R7524">
        <v>1044</v>
      </c>
      <c r="T7524" t="s">
        <v>13031</v>
      </c>
    </row>
    <row r="7525" spans="1:20" x14ac:dyDescent="0.25">
      <c r="A7525" t="s">
        <v>28</v>
      </c>
      <c r="B7525" t="s">
        <v>40</v>
      </c>
      <c r="C7525" t="s">
        <v>22</v>
      </c>
      <c r="D7525" t="s">
        <v>23</v>
      </c>
      <c r="E7525" t="s">
        <v>5</v>
      </c>
      <c r="F7525">
        <v>2</v>
      </c>
      <c r="G7525" t="s">
        <v>12745</v>
      </c>
      <c r="H7525">
        <v>102373</v>
      </c>
      <c r="I7525">
        <v>103416</v>
      </c>
      <c r="J7525" t="s">
        <v>37</v>
      </c>
      <c r="K7525" t="s">
        <v>13032</v>
      </c>
      <c r="L7525" t="s">
        <v>13032</v>
      </c>
      <c r="N7525" t="s">
        <v>13033</v>
      </c>
      <c r="Q7525" t="s">
        <v>13030</v>
      </c>
      <c r="R7525">
        <v>1044</v>
      </c>
      <c r="S7525">
        <v>347</v>
      </c>
    </row>
    <row r="7526" spans="1:20" x14ac:dyDescent="0.25">
      <c r="A7526" t="s">
        <v>20</v>
      </c>
      <c r="B7526" t="s">
        <v>36</v>
      </c>
      <c r="C7526" t="s">
        <v>22</v>
      </c>
      <c r="D7526" t="s">
        <v>23</v>
      </c>
      <c r="E7526" t="s">
        <v>5</v>
      </c>
      <c r="F7526">
        <v>2</v>
      </c>
      <c r="G7526" t="s">
        <v>12745</v>
      </c>
      <c r="H7526">
        <v>103585</v>
      </c>
      <c r="I7526">
        <v>104529</v>
      </c>
      <c r="J7526" t="s">
        <v>25</v>
      </c>
      <c r="Q7526" t="s">
        <v>13034</v>
      </c>
      <c r="R7526">
        <v>945</v>
      </c>
      <c r="T7526" t="s">
        <v>13035</v>
      </c>
    </row>
    <row r="7527" spans="1:20" x14ac:dyDescent="0.25">
      <c r="A7527" t="s">
        <v>28</v>
      </c>
      <c r="B7527" t="s">
        <v>40</v>
      </c>
      <c r="C7527" t="s">
        <v>22</v>
      </c>
      <c r="D7527" t="s">
        <v>23</v>
      </c>
      <c r="E7527" t="s">
        <v>5</v>
      </c>
      <c r="F7527">
        <v>2</v>
      </c>
      <c r="G7527" t="s">
        <v>12745</v>
      </c>
      <c r="H7527">
        <v>103585</v>
      </c>
      <c r="I7527">
        <v>104529</v>
      </c>
      <c r="J7527" t="s">
        <v>25</v>
      </c>
      <c r="K7527" t="s">
        <v>13036</v>
      </c>
      <c r="L7527" t="s">
        <v>13036</v>
      </c>
      <c r="N7527" t="s">
        <v>587</v>
      </c>
      <c r="Q7527" t="s">
        <v>13034</v>
      </c>
      <c r="R7527">
        <v>945</v>
      </c>
      <c r="S7527">
        <v>314</v>
      </c>
    </row>
    <row r="7528" spans="1:20" x14ac:dyDescent="0.25">
      <c r="A7528" t="s">
        <v>20</v>
      </c>
      <c r="B7528" t="s">
        <v>36</v>
      </c>
      <c r="C7528" t="s">
        <v>22</v>
      </c>
      <c r="D7528" t="s">
        <v>23</v>
      </c>
      <c r="E7528" t="s">
        <v>5</v>
      </c>
      <c r="F7528">
        <v>2</v>
      </c>
      <c r="G7528" t="s">
        <v>12745</v>
      </c>
      <c r="H7528">
        <v>104573</v>
      </c>
      <c r="I7528">
        <v>105841</v>
      </c>
      <c r="J7528" t="s">
        <v>37</v>
      </c>
      <c r="Q7528" t="s">
        <v>13037</v>
      </c>
      <c r="R7528">
        <v>1269</v>
      </c>
      <c r="T7528" t="s">
        <v>13038</v>
      </c>
    </row>
    <row r="7529" spans="1:20" x14ac:dyDescent="0.25">
      <c r="A7529" t="s">
        <v>28</v>
      </c>
      <c r="B7529" t="s">
        <v>40</v>
      </c>
      <c r="C7529" t="s">
        <v>22</v>
      </c>
      <c r="D7529" t="s">
        <v>23</v>
      </c>
      <c r="E7529" t="s">
        <v>5</v>
      </c>
      <c r="F7529">
        <v>2</v>
      </c>
      <c r="G7529" t="s">
        <v>12745</v>
      </c>
      <c r="H7529">
        <v>104573</v>
      </c>
      <c r="I7529">
        <v>105841</v>
      </c>
      <c r="J7529" t="s">
        <v>37</v>
      </c>
      <c r="K7529" t="s">
        <v>13039</v>
      </c>
      <c r="L7529" t="s">
        <v>13039</v>
      </c>
      <c r="N7529" t="s">
        <v>13040</v>
      </c>
      <c r="Q7529" t="s">
        <v>13037</v>
      </c>
      <c r="R7529">
        <v>1269</v>
      </c>
      <c r="S7529">
        <v>422</v>
      </c>
    </row>
    <row r="7530" spans="1:20" x14ac:dyDescent="0.25">
      <c r="A7530" t="s">
        <v>20</v>
      </c>
      <c r="B7530" t="s">
        <v>36</v>
      </c>
      <c r="C7530" t="s">
        <v>22</v>
      </c>
      <c r="D7530" t="s">
        <v>23</v>
      </c>
      <c r="E7530" t="s">
        <v>5</v>
      </c>
      <c r="F7530">
        <v>2</v>
      </c>
      <c r="G7530" t="s">
        <v>12745</v>
      </c>
      <c r="H7530">
        <v>105838</v>
      </c>
      <c r="I7530">
        <v>106071</v>
      </c>
      <c r="J7530" t="s">
        <v>37</v>
      </c>
      <c r="Q7530" t="s">
        <v>13041</v>
      </c>
      <c r="R7530">
        <v>234</v>
      </c>
      <c r="T7530" t="s">
        <v>13042</v>
      </c>
    </row>
    <row r="7531" spans="1:20" x14ac:dyDescent="0.25">
      <c r="A7531" t="s">
        <v>28</v>
      </c>
      <c r="B7531" t="s">
        <v>40</v>
      </c>
      <c r="C7531" t="s">
        <v>22</v>
      </c>
      <c r="D7531" t="s">
        <v>23</v>
      </c>
      <c r="E7531" t="s">
        <v>5</v>
      </c>
      <c r="F7531">
        <v>2</v>
      </c>
      <c r="G7531" t="s">
        <v>12745</v>
      </c>
      <c r="H7531">
        <v>105838</v>
      </c>
      <c r="I7531">
        <v>106071</v>
      </c>
      <c r="J7531" t="s">
        <v>37</v>
      </c>
      <c r="K7531" t="s">
        <v>13043</v>
      </c>
      <c r="L7531" t="s">
        <v>13043</v>
      </c>
      <c r="N7531" t="s">
        <v>5329</v>
      </c>
      <c r="Q7531" t="s">
        <v>13041</v>
      </c>
      <c r="R7531">
        <v>234</v>
      </c>
      <c r="S7531">
        <v>77</v>
      </c>
    </row>
    <row r="7532" spans="1:20" x14ac:dyDescent="0.25">
      <c r="A7532" t="s">
        <v>20</v>
      </c>
      <c r="B7532" t="s">
        <v>36</v>
      </c>
      <c r="C7532" t="s">
        <v>22</v>
      </c>
      <c r="D7532" t="s">
        <v>23</v>
      </c>
      <c r="E7532" t="s">
        <v>5</v>
      </c>
      <c r="F7532">
        <v>2</v>
      </c>
      <c r="G7532" t="s">
        <v>12745</v>
      </c>
      <c r="H7532">
        <v>106068</v>
      </c>
      <c r="I7532">
        <v>107195</v>
      </c>
      <c r="J7532" t="s">
        <v>37</v>
      </c>
      <c r="Q7532" t="s">
        <v>13044</v>
      </c>
      <c r="R7532">
        <v>1128</v>
      </c>
      <c r="T7532" t="s">
        <v>13045</v>
      </c>
    </row>
    <row r="7533" spans="1:20" x14ac:dyDescent="0.25">
      <c r="A7533" t="s">
        <v>28</v>
      </c>
      <c r="B7533" t="s">
        <v>40</v>
      </c>
      <c r="C7533" t="s">
        <v>22</v>
      </c>
      <c r="D7533" t="s">
        <v>23</v>
      </c>
      <c r="E7533" t="s">
        <v>5</v>
      </c>
      <c r="F7533">
        <v>2</v>
      </c>
      <c r="G7533" t="s">
        <v>12745</v>
      </c>
      <c r="H7533">
        <v>106068</v>
      </c>
      <c r="I7533">
        <v>107195</v>
      </c>
      <c r="J7533" t="s">
        <v>37</v>
      </c>
      <c r="K7533" t="s">
        <v>13046</v>
      </c>
      <c r="L7533" t="s">
        <v>13046</v>
      </c>
      <c r="N7533" t="s">
        <v>1227</v>
      </c>
      <c r="Q7533" t="s">
        <v>13044</v>
      </c>
      <c r="R7533">
        <v>1128</v>
      </c>
      <c r="S7533">
        <v>375</v>
      </c>
    </row>
    <row r="7534" spans="1:20" x14ac:dyDescent="0.25">
      <c r="A7534" t="s">
        <v>20</v>
      </c>
      <c r="B7534" t="s">
        <v>36</v>
      </c>
      <c r="C7534" t="s">
        <v>22</v>
      </c>
      <c r="D7534" t="s">
        <v>23</v>
      </c>
      <c r="E7534" t="s">
        <v>5</v>
      </c>
      <c r="F7534">
        <v>2</v>
      </c>
      <c r="G7534" t="s">
        <v>12745</v>
      </c>
      <c r="H7534">
        <v>107192</v>
      </c>
      <c r="I7534">
        <v>108127</v>
      </c>
      <c r="J7534" t="s">
        <v>37</v>
      </c>
      <c r="Q7534" t="s">
        <v>13047</v>
      </c>
      <c r="R7534">
        <v>936</v>
      </c>
      <c r="T7534" t="s">
        <v>13048</v>
      </c>
    </row>
    <row r="7535" spans="1:20" x14ac:dyDescent="0.25">
      <c r="A7535" t="s">
        <v>28</v>
      </c>
      <c r="B7535" t="s">
        <v>40</v>
      </c>
      <c r="C7535" t="s">
        <v>22</v>
      </c>
      <c r="D7535" t="s">
        <v>23</v>
      </c>
      <c r="E7535" t="s">
        <v>5</v>
      </c>
      <c r="F7535">
        <v>2</v>
      </c>
      <c r="G7535" t="s">
        <v>12745</v>
      </c>
      <c r="H7535">
        <v>107192</v>
      </c>
      <c r="I7535">
        <v>108127</v>
      </c>
      <c r="J7535" t="s">
        <v>37</v>
      </c>
      <c r="K7535" t="s">
        <v>13049</v>
      </c>
      <c r="L7535" t="s">
        <v>13049</v>
      </c>
      <c r="N7535" t="s">
        <v>13050</v>
      </c>
      <c r="Q7535" t="s">
        <v>13047</v>
      </c>
      <c r="R7535">
        <v>936</v>
      </c>
      <c r="S7535">
        <v>311</v>
      </c>
    </row>
    <row r="7536" spans="1:20" x14ac:dyDescent="0.25">
      <c r="A7536" t="s">
        <v>20</v>
      </c>
      <c r="B7536" t="s">
        <v>36</v>
      </c>
      <c r="C7536" t="s">
        <v>22</v>
      </c>
      <c r="D7536" t="s">
        <v>23</v>
      </c>
      <c r="E7536" t="s">
        <v>5</v>
      </c>
      <c r="F7536">
        <v>2</v>
      </c>
      <c r="G7536" t="s">
        <v>12745</v>
      </c>
      <c r="H7536">
        <v>108376</v>
      </c>
      <c r="I7536">
        <v>109296</v>
      </c>
      <c r="J7536" t="s">
        <v>25</v>
      </c>
      <c r="Q7536" t="s">
        <v>13051</v>
      </c>
      <c r="R7536">
        <v>921</v>
      </c>
      <c r="T7536" t="s">
        <v>13052</v>
      </c>
    </row>
    <row r="7537" spans="1:20" x14ac:dyDescent="0.25">
      <c r="A7537" t="s">
        <v>28</v>
      </c>
      <c r="B7537" t="s">
        <v>40</v>
      </c>
      <c r="C7537" t="s">
        <v>22</v>
      </c>
      <c r="D7537" t="s">
        <v>23</v>
      </c>
      <c r="E7537" t="s">
        <v>5</v>
      </c>
      <c r="F7537">
        <v>2</v>
      </c>
      <c r="G7537" t="s">
        <v>12745</v>
      </c>
      <c r="H7537">
        <v>108376</v>
      </c>
      <c r="I7537">
        <v>109296</v>
      </c>
      <c r="J7537" t="s">
        <v>25</v>
      </c>
      <c r="K7537" t="s">
        <v>13053</v>
      </c>
      <c r="L7537" t="s">
        <v>13053</v>
      </c>
      <c r="N7537" t="s">
        <v>13054</v>
      </c>
      <c r="Q7537" t="s">
        <v>13051</v>
      </c>
      <c r="R7537">
        <v>921</v>
      </c>
      <c r="S7537">
        <v>306</v>
      </c>
    </row>
    <row r="7538" spans="1:20" x14ac:dyDescent="0.25">
      <c r="A7538" t="s">
        <v>20</v>
      </c>
      <c r="B7538" t="s">
        <v>21</v>
      </c>
      <c r="C7538" t="s">
        <v>22</v>
      </c>
      <c r="D7538" t="s">
        <v>23</v>
      </c>
      <c r="E7538" t="s">
        <v>5</v>
      </c>
      <c r="F7538">
        <v>2</v>
      </c>
      <c r="G7538" t="s">
        <v>12745</v>
      </c>
      <c r="H7538">
        <v>109302</v>
      </c>
      <c r="I7538">
        <v>109538</v>
      </c>
      <c r="J7538" t="s">
        <v>37</v>
      </c>
      <c r="Q7538" t="s">
        <v>13055</v>
      </c>
      <c r="R7538">
        <v>237</v>
      </c>
      <c r="T7538" t="s">
        <v>31</v>
      </c>
    </row>
    <row r="7539" spans="1:20" x14ac:dyDescent="0.25">
      <c r="A7539" t="s">
        <v>28</v>
      </c>
      <c r="B7539" t="s">
        <v>29</v>
      </c>
      <c r="C7539" t="s">
        <v>22</v>
      </c>
      <c r="D7539" t="s">
        <v>23</v>
      </c>
      <c r="E7539" t="s">
        <v>5</v>
      </c>
      <c r="F7539">
        <v>2</v>
      </c>
      <c r="G7539" t="s">
        <v>12745</v>
      </c>
      <c r="H7539">
        <v>109302</v>
      </c>
      <c r="I7539">
        <v>109538</v>
      </c>
      <c r="J7539" t="s">
        <v>37</v>
      </c>
      <c r="N7539" t="s">
        <v>30</v>
      </c>
      <c r="Q7539" t="s">
        <v>13055</v>
      </c>
      <c r="R7539">
        <v>237</v>
      </c>
      <c r="T7539" t="s">
        <v>31</v>
      </c>
    </row>
    <row r="7540" spans="1:20" x14ac:dyDescent="0.25">
      <c r="A7540" t="s">
        <v>20</v>
      </c>
      <c r="B7540" t="s">
        <v>36</v>
      </c>
      <c r="C7540" t="s">
        <v>22</v>
      </c>
      <c r="D7540" t="s">
        <v>23</v>
      </c>
      <c r="E7540" t="s">
        <v>5</v>
      </c>
      <c r="F7540">
        <v>2</v>
      </c>
      <c r="G7540" t="s">
        <v>12745</v>
      </c>
      <c r="H7540">
        <v>109527</v>
      </c>
      <c r="I7540">
        <v>111152</v>
      </c>
      <c r="J7540" t="s">
        <v>25</v>
      </c>
      <c r="Q7540" t="s">
        <v>13056</v>
      </c>
      <c r="R7540">
        <v>1626</v>
      </c>
      <c r="T7540" t="s">
        <v>13057</v>
      </c>
    </row>
    <row r="7541" spans="1:20" x14ac:dyDescent="0.25">
      <c r="A7541" t="s">
        <v>28</v>
      </c>
      <c r="B7541" t="s">
        <v>40</v>
      </c>
      <c r="C7541" t="s">
        <v>22</v>
      </c>
      <c r="D7541" t="s">
        <v>23</v>
      </c>
      <c r="E7541" t="s">
        <v>5</v>
      </c>
      <c r="F7541">
        <v>2</v>
      </c>
      <c r="G7541" t="s">
        <v>12745</v>
      </c>
      <c r="H7541">
        <v>109527</v>
      </c>
      <c r="I7541">
        <v>111152</v>
      </c>
      <c r="J7541" t="s">
        <v>25</v>
      </c>
      <c r="K7541" t="s">
        <v>13058</v>
      </c>
      <c r="L7541" t="s">
        <v>13058</v>
      </c>
      <c r="N7541" t="s">
        <v>12507</v>
      </c>
      <c r="Q7541" t="s">
        <v>13056</v>
      </c>
      <c r="R7541">
        <v>1626</v>
      </c>
      <c r="S7541">
        <v>541</v>
      </c>
    </row>
    <row r="7542" spans="1:20" x14ac:dyDescent="0.25">
      <c r="A7542" t="s">
        <v>20</v>
      </c>
      <c r="B7542" t="s">
        <v>36</v>
      </c>
      <c r="C7542" t="s">
        <v>22</v>
      </c>
      <c r="D7542" t="s">
        <v>23</v>
      </c>
      <c r="E7542" t="s">
        <v>5</v>
      </c>
      <c r="F7542">
        <v>2</v>
      </c>
      <c r="G7542" t="s">
        <v>12745</v>
      </c>
      <c r="H7542">
        <v>111227</v>
      </c>
      <c r="I7542">
        <v>112819</v>
      </c>
      <c r="J7542" t="s">
        <v>25</v>
      </c>
      <c r="Q7542" t="s">
        <v>13059</v>
      </c>
      <c r="R7542">
        <v>1593</v>
      </c>
      <c r="T7542" t="s">
        <v>13060</v>
      </c>
    </row>
    <row r="7543" spans="1:20" x14ac:dyDescent="0.25">
      <c r="A7543" t="s">
        <v>28</v>
      </c>
      <c r="B7543" t="s">
        <v>40</v>
      </c>
      <c r="C7543" t="s">
        <v>22</v>
      </c>
      <c r="D7543" t="s">
        <v>23</v>
      </c>
      <c r="E7543" t="s">
        <v>5</v>
      </c>
      <c r="F7543">
        <v>2</v>
      </c>
      <c r="G7543" t="s">
        <v>12745</v>
      </c>
      <c r="H7543">
        <v>111227</v>
      </c>
      <c r="I7543">
        <v>112819</v>
      </c>
      <c r="J7543" t="s">
        <v>25</v>
      </c>
      <c r="K7543" t="s">
        <v>13061</v>
      </c>
      <c r="L7543" t="s">
        <v>13061</v>
      </c>
      <c r="N7543" t="s">
        <v>13062</v>
      </c>
      <c r="Q7543" t="s">
        <v>13059</v>
      </c>
      <c r="R7543">
        <v>1593</v>
      </c>
      <c r="S7543">
        <v>530</v>
      </c>
    </row>
    <row r="7544" spans="1:20" x14ac:dyDescent="0.25">
      <c r="A7544" t="s">
        <v>20</v>
      </c>
      <c r="B7544" t="s">
        <v>36</v>
      </c>
      <c r="C7544" t="s">
        <v>22</v>
      </c>
      <c r="D7544" t="s">
        <v>23</v>
      </c>
      <c r="E7544" t="s">
        <v>5</v>
      </c>
      <c r="F7544">
        <v>2</v>
      </c>
      <c r="G7544" t="s">
        <v>12745</v>
      </c>
      <c r="H7544">
        <v>112812</v>
      </c>
      <c r="I7544">
        <v>113834</v>
      </c>
      <c r="J7544" t="s">
        <v>25</v>
      </c>
      <c r="Q7544" t="s">
        <v>13063</v>
      </c>
      <c r="R7544">
        <v>1023</v>
      </c>
      <c r="T7544" t="s">
        <v>13064</v>
      </c>
    </row>
    <row r="7545" spans="1:20" x14ac:dyDescent="0.25">
      <c r="A7545" t="s">
        <v>28</v>
      </c>
      <c r="B7545" t="s">
        <v>40</v>
      </c>
      <c r="C7545" t="s">
        <v>22</v>
      </c>
      <c r="D7545" t="s">
        <v>23</v>
      </c>
      <c r="E7545" t="s">
        <v>5</v>
      </c>
      <c r="F7545">
        <v>2</v>
      </c>
      <c r="G7545" t="s">
        <v>12745</v>
      </c>
      <c r="H7545">
        <v>112812</v>
      </c>
      <c r="I7545">
        <v>113834</v>
      </c>
      <c r="J7545" t="s">
        <v>25</v>
      </c>
      <c r="K7545" t="s">
        <v>13065</v>
      </c>
      <c r="L7545" t="s">
        <v>13065</v>
      </c>
      <c r="N7545" t="s">
        <v>1014</v>
      </c>
      <c r="Q7545" t="s">
        <v>13063</v>
      </c>
      <c r="R7545">
        <v>1023</v>
      </c>
      <c r="S7545">
        <v>340</v>
      </c>
    </row>
    <row r="7546" spans="1:20" x14ac:dyDescent="0.25">
      <c r="A7546" t="s">
        <v>20</v>
      </c>
      <c r="B7546" t="s">
        <v>36</v>
      </c>
      <c r="C7546" t="s">
        <v>22</v>
      </c>
      <c r="D7546" t="s">
        <v>23</v>
      </c>
      <c r="E7546" t="s">
        <v>5</v>
      </c>
      <c r="F7546">
        <v>2</v>
      </c>
      <c r="G7546" t="s">
        <v>12745</v>
      </c>
      <c r="H7546">
        <v>114102</v>
      </c>
      <c r="I7546">
        <v>115961</v>
      </c>
      <c r="J7546" t="s">
        <v>25</v>
      </c>
      <c r="Q7546" t="s">
        <v>13066</v>
      </c>
      <c r="R7546">
        <v>1860</v>
      </c>
      <c r="T7546" t="s">
        <v>13067</v>
      </c>
    </row>
    <row r="7547" spans="1:20" x14ac:dyDescent="0.25">
      <c r="A7547" t="s">
        <v>28</v>
      </c>
      <c r="B7547" t="s">
        <v>40</v>
      </c>
      <c r="C7547" t="s">
        <v>22</v>
      </c>
      <c r="D7547" t="s">
        <v>23</v>
      </c>
      <c r="E7547" t="s">
        <v>5</v>
      </c>
      <c r="F7547">
        <v>2</v>
      </c>
      <c r="G7547" t="s">
        <v>12745</v>
      </c>
      <c r="H7547">
        <v>114102</v>
      </c>
      <c r="I7547">
        <v>115961</v>
      </c>
      <c r="J7547" t="s">
        <v>25</v>
      </c>
      <c r="K7547" t="s">
        <v>13068</v>
      </c>
      <c r="L7547" t="s">
        <v>13068</v>
      </c>
      <c r="N7547" t="s">
        <v>4374</v>
      </c>
      <c r="Q7547" t="s">
        <v>13066</v>
      </c>
      <c r="R7547">
        <v>1860</v>
      </c>
      <c r="S7547">
        <v>619</v>
      </c>
    </row>
    <row r="7548" spans="1:20" x14ac:dyDescent="0.25">
      <c r="A7548" t="s">
        <v>20</v>
      </c>
      <c r="B7548" t="s">
        <v>36</v>
      </c>
      <c r="C7548" t="s">
        <v>22</v>
      </c>
      <c r="D7548" t="s">
        <v>23</v>
      </c>
      <c r="E7548" t="s">
        <v>5</v>
      </c>
      <c r="F7548">
        <v>2</v>
      </c>
      <c r="G7548" t="s">
        <v>12745</v>
      </c>
      <c r="H7548">
        <v>116085</v>
      </c>
      <c r="I7548">
        <v>116912</v>
      </c>
      <c r="J7548" t="s">
        <v>37</v>
      </c>
      <c r="Q7548" t="s">
        <v>13069</v>
      </c>
      <c r="R7548">
        <v>828</v>
      </c>
      <c r="T7548" t="s">
        <v>13070</v>
      </c>
    </row>
    <row r="7549" spans="1:20" x14ac:dyDescent="0.25">
      <c r="A7549" t="s">
        <v>28</v>
      </c>
      <c r="B7549" t="s">
        <v>40</v>
      </c>
      <c r="C7549" t="s">
        <v>22</v>
      </c>
      <c r="D7549" t="s">
        <v>23</v>
      </c>
      <c r="E7549" t="s">
        <v>5</v>
      </c>
      <c r="F7549">
        <v>2</v>
      </c>
      <c r="G7549" t="s">
        <v>12745</v>
      </c>
      <c r="H7549">
        <v>116085</v>
      </c>
      <c r="I7549">
        <v>116912</v>
      </c>
      <c r="J7549" t="s">
        <v>37</v>
      </c>
      <c r="K7549" t="s">
        <v>13071</v>
      </c>
      <c r="L7549" t="s">
        <v>13071</v>
      </c>
      <c r="N7549" t="s">
        <v>13072</v>
      </c>
      <c r="Q7549" t="s">
        <v>13069</v>
      </c>
      <c r="R7549">
        <v>828</v>
      </c>
      <c r="S7549">
        <v>275</v>
      </c>
    </row>
    <row r="7550" spans="1:20" x14ac:dyDescent="0.25">
      <c r="A7550" t="s">
        <v>20</v>
      </c>
      <c r="B7550" t="s">
        <v>36</v>
      </c>
      <c r="C7550" t="s">
        <v>22</v>
      </c>
      <c r="D7550" t="s">
        <v>23</v>
      </c>
      <c r="E7550" t="s">
        <v>5</v>
      </c>
      <c r="F7550">
        <v>2</v>
      </c>
      <c r="G7550" t="s">
        <v>12745</v>
      </c>
      <c r="H7550">
        <v>116956</v>
      </c>
      <c r="I7550">
        <v>117378</v>
      </c>
      <c r="J7550" t="s">
        <v>37</v>
      </c>
      <c r="Q7550" t="s">
        <v>13073</v>
      </c>
      <c r="R7550">
        <v>423</v>
      </c>
      <c r="T7550" t="s">
        <v>13074</v>
      </c>
    </row>
    <row r="7551" spans="1:20" x14ac:dyDescent="0.25">
      <c r="A7551" t="s">
        <v>28</v>
      </c>
      <c r="B7551" t="s">
        <v>40</v>
      </c>
      <c r="C7551" t="s">
        <v>22</v>
      </c>
      <c r="D7551" t="s">
        <v>23</v>
      </c>
      <c r="E7551" t="s">
        <v>5</v>
      </c>
      <c r="F7551">
        <v>2</v>
      </c>
      <c r="G7551" t="s">
        <v>12745</v>
      </c>
      <c r="H7551">
        <v>116956</v>
      </c>
      <c r="I7551">
        <v>117378</v>
      </c>
      <c r="J7551" t="s">
        <v>37</v>
      </c>
      <c r="K7551" t="s">
        <v>13075</v>
      </c>
      <c r="L7551" t="s">
        <v>13075</v>
      </c>
      <c r="N7551" t="s">
        <v>30</v>
      </c>
      <c r="Q7551" t="s">
        <v>13073</v>
      </c>
      <c r="R7551">
        <v>423</v>
      </c>
      <c r="S7551">
        <v>140</v>
      </c>
    </row>
    <row r="7552" spans="1:20" x14ac:dyDescent="0.25">
      <c r="A7552" t="s">
        <v>20</v>
      </c>
      <c r="B7552" t="s">
        <v>36</v>
      </c>
      <c r="C7552" t="s">
        <v>22</v>
      </c>
      <c r="D7552" t="s">
        <v>23</v>
      </c>
      <c r="E7552" t="s">
        <v>5</v>
      </c>
      <c r="F7552">
        <v>2</v>
      </c>
      <c r="G7552" t="s">
        <v>12745</v>
      </c>
      <c r="H7552">
        <v>117676</v>
      </c>
      <c r="I7552">
        <v>119211</v>
      </c>
      <c r="J7552" t="s">
        <v>25</v>
      </c>
      <c r="Q7552" t="s">
        <v>13076</v>
      </c>
      <c r="R7552">
        <v>1536</v>
      </c>
      <c r="T7552" t="s">
        <v>13077</v>
      </c>
    </row>
    <row r="7553" spans="1:20" x14ac:dyDescent="0.25">
      <c r="A7553" t="s">
        <v>28</v>
      </c>
      <c r="B7553" t="s">
        <v>40</v>
      </c>
      <c r="C7553" t="s">
        <v>22</v>
      </c>
      <c r="D7553" t="s">
        <v>23</v>
      </c>
      <c r="E7553" t="s">
        <v>5</v>
      </c>
      <c r="F7553">
        <v>2</v>
      </c>
      <c r="G7553" t="s">
        <v>12745</v>
      </c>
      <c r="H7553">
        <v>117676</v>
      </c>
      <c r="I7553">
        <v>119211</v>
      </c>
      <c r="J7553" t="s">
        <v>25</v>
      </c>
      <c r="K7553" t="s">
        <v>13078</v>
      </c>
      <c r="L7553" t="s">
        <v>13078</v>
      </c>
      <c r="N7553" t="s">
        <v>13079</v>
      </c>
      <c r="Q7553" t="s">
        <v>13076</v>
      </c>
      <c r="R7553">
        <v>1536</v>
      </c>
      <c r="S7553">
        <v>511</v>
      </c>
    </row>
    <row r="7554" spans="1:20" x14ac:dyDescent="0.25">
      <c r="A7554" t="s">
        <v>20</v>
      </c>
      <c r="B7554" t="s">
        <v>36</v>
      </c>
      <c r="C7554" t="s">
        <v>22</v>
      </c>
      <c r="D7554" t="s">
        <v>23</v>
      </c>
      <c r="E7554" t="s">
        <v>5</v>
      </c>
      <c r="F7554">
        <v>2</v>
      </c>
      <c r="G7554" t="s">
        <v>12745</v>
      </c>
      <c r="H7554">
        <v>119393</v>
      </c>
      <c r="I7554">
        <v>120274</v>
      </c>
      <c r="J7554" t="s">
        <v>25</v>
      </c>
      <c r="Q7554" t="s">
        <v>13080</v>
      </c>
      <c r="R7554">
        <v>882</v>
      </c>
      <c r="T7554" t="s">
        <v>13081</v>
      </c>
    </row>
    <row r="7555" spans="1:20" x14ac:dyDescent="0.25">
      <c r="A7555" t="s">
        <v>28</v>
      </c>
      <c r="B7555" t="s">
        <v>40</v>
      </c>
      <c r="C7555" t="s">
        <v>22</v>
      </c>
      <c r="D7555" t="s">
        <v>23</v>
      </c>
      <c r="E7555" t="s">
        <v>5</v>
      </c>
      <c r="F7555">
        <v>2</v>
      </c>
      <c r="G7555" t="s">
        <v>12745</v>
      </c>
      <c r="H7555">
        <v>119393</v>
      </c>
      <c r="I7555">
        <v>120274</v>
      </c>
      <c r="J7555" t="s">
        <v>25</v>
      </c>
      <c r="K7555" t="s">
        <v>13082</v>
      </c>
      <c r="L7555" t="s">
        <v>13082</v>
      </c>
      <c r="N7555" t="s">
        <v>670</v>
      </c>
      <c r="Q7555" t="s">
        <v>13080</v>
      </c>
      <c r="R7555">
        <v>882</v>
      </c>
      <c r="S7555">
        <v>293</v>
      </c>
    </row>
    <row r="7556" spans="1:20" x14ac:dyDescent="0.25">
      <c r="A7556" t="s">
        <v>20</v>
      </c>
      <c r="B7556" t="s">
        <v>36</v>
      </c>
      <c r="C7556" t="s">
        <v>22</v>
      </c>
      <c r="D7556" t="s">
        <v>23</v>
      </c>
      <c r="E7556" t="s">
        <v>5</v>
      </c>
      <c r="F7556">
        <v>2</v>
      </c>
      <c r="G7556" t="s">
        <v>12745</v>
      </c>
      <c r="H7556">
        <v>120276</v>
      </c>
      <c r="I7556">
        <v>121064</v>
      </c>
      <c r="J7556" t="s">
        <v>37</v>
      </c>
      <c r="Q7556" t="s">
        <v>13083</v>
      </c>
      <c r="R7556">
        <v>789</v>
      </c>
      <c r="T7556" t="s">
        <v>13084</v>
      </c>
    </row>
    <row r="7557" spans="1:20" x14ac:dyDescent="0.25">
      <c r="A7557" t="s">
        <v>28</v>
      </c>
      <c r="B7557" t="s">
        <v>40</v>
      </c>
      <c r="C7557" t="s">
        <v>22</v>
      </c>
      <c r="D7557" t="s">
        <v>23</v>
      </c>
      <c r="E7557" t="s">
        <v>5</v>
      </c>
      <c r="F7557">
        <v>2</v>
      </c>
      <c r="G7557" t="s">
        <v>12745</v>
      </c>
      <c r="H7557">
        <v>120276</v>
      </c>
      <c r="I7557">
        <v>121064</v>
      </c>
      <c r="J7557" t="s">
        <v>37</v>
      </c>
      <c r="K7557" t="s">
        <v>13085</v>
      </c>
      <c r="L7557" t="s">
        <v>13085</v>
      </c>
      <c r="N7557" t="s">
        <v>30</v>
      </c>
      <c r="Q7557" t="s">
        <v>13083</v>
      </c>
      <c r="R7557">
        <v>789</v>
      </c>
      <c r="S7557">
        <v>262</v>
      </c>
    </row>
    <row r="7558" spans="1:20" x14ac:dyDescent="0.25">
      <c r="A7558" t="s">
        <v>20</v>
      </c>
      <c r="B7558" t="s">
        <v>36</v>
      </c>
      <c r="C7558" t="s">
        <v>22</v>
      </c>
      <c r="D7558" t="s">
        <v>23</v>
      </c>
      <c r="E7558" t="s">
        <v>5</v>
      </c>
      <c r="F7558">
        <v>2</v>
      </c>
      <c r="G7558" t="s">
        <v>12745</v>
      </c>
      <c r="H7558">
        <v>121202</v>
      </c>
      <c r="I7558">
        <v>121627</v>
      </c>
      <c r="J7558" t="s">
        <v>37</v>
      </c>
      <c r="Q7558" t="s">
        <v>13086</v>
      </c>
      <c r="R7558">
        <v>426</v>
      </c>
      <c r="T7558" t="s">
        <v>13087</v>
      </c>
    </row>
    <row r="7559" spans="1:20" x14ac:dyDescent="0.25">
      <c r="A7559" t="s">
        <v>28</v>
      </c>
      <c r="B7559" t="s">
        <v>40</v>
      </c>
      <c r="C7559" t="s">
        <v>22</v>
      </c>
      <c r="D7559" t="s">
        <v>23</v>
      </c>
      <c r="E7559" t="s">
        <v>5</v>
      </c>
      <c r="F7559">
        <v>2</v>
      </c>
      <c r="G7559" t="s">
        <v>12745</v>
      </c>
      <c r="H7559">
        <v>121202</v>
      </c>
      <c r="I7559">
        <v>121627</v>
      </c>
      <c r="J7559" t="s">
        <v>37</v>
      </c>
      <c r="K7559" t="s">
        <v>13088</v>
      </c>
      <c r="L7559" t="s">
        <v>13088</v>
      </c>
      <c r="N7559" t="s">
        <v>6930</v>
      </c>
      <c r="Q7559" t="s">
        <v>13086</v>
      </c>
      <c r="R7559">
        <v>426</v>
      </c>
      <c r="S7559">
        <v>141</v>
      </c>
    </row>
    <row r="7560" spans="1:20" x14ac:dyDescent="0.25">
      <c r="A7560" t="s">
        <v>20</v>
      </c>
      <c r="B7560" t="s">
        <v>36</v>
      </c>
      <c r="C7560" t="s">
        <v>22</v>
      </c>
      <c r="D7560" t="s">
        <v>23</v>
      </c>
      <c r="E7560" t="s">
        <v>5</v>
      </c>
      <c r="F7560">
        <v>2</v>
      </c>
      <c r="G7560" t="s">
        <v>12745</v>
      </c>
      <c r="H7560">
        <v>121768</v>
      </c>
      <c r="I7560">
        <v>122265</v>
      </c>
      <c r="J7560" t="s">
        <v>25</v>
      </c>
      <c r="Q7560" t="s">
        <v>13089</v>
      </c>
      <c r="R7560">
        <v>498</v>
      </c>
      <c r="T7560" t="s">
        <v>13090</v>
      </c>
    </row>
    <row r="7561" spans="1:20" x14ac:dyDescent="0.25">
      <c r="A7561" t="s">
        <v>28</v>
      </c>
      <c r="B7561" t="s">
        <v>40</v>
      </c>
      <c r="C7561" t="s">
        <v>22</v>
      </c>
      <c r="D7561" t="s">
        <v>23</v>
      </c>
      <c r="E7561" t="s">
        <v>5</v>
      </c>
      <c r="F7561">
        <v>2</v>
      </c>
      <c r="G7561" t="s">
        <v>12745</v>
      </c>
      <c r="H7561">
        <v>121768</v>
      </c>
      <c r="I7561">
        <v>122265</v>
      </c>
      <c r="J7561" t="s">
        <v>25</v>
      </c>
      <c r="K7561" t="s">
        <v>13091</v>
      </c>
      <c r="L7561" t="s">
        <v>13091</v>
      </c>
      <c r="N7561" t="s">
        <v>13092</v>
      </c>
      <c r="Q7561" t="s">
        <v>13089</v>
      </c>
      <c r="R7561">
        <v>498</v>
      </c>
      <c r="S7561">
        <v>165</v>
      </c>
    </row>
    <row r="7562" spans="1:20" x14ac:dyDescent="0.25">
      <c r="A7562" t="s">
        <v>20</v>
      </c>
      <c r="B7562" t="s">
        <v>36</v>
      </c>
      <c r="C7562" t="s">
        <v>22</v>
      </c>
      <c r="D7562" t="s">
        <v>23</v>
      </c>
      <c r="E7562" t="s">
        <v>5</v>
      </c>
      <c r="F7562">
        <v>2</v>
      </c>
      <c r="G7562" t="s">
        <v>12745</v>
      </c>
      <c r="H7562">
        <v>122401</v>
      </c>
      <c r="I7562">
        <v>122841</v>
      </c>
      <c r="J7562" t="s">
        <v>37</v>
      </c>
      <c r="Q7562" t="s">
        <v>13093</v>
      </c>
      <c r="R7562">
        <v>441</v>
      </c>
      <c r="T7562" t="s">
        <v>13094</v>
      </c>
    </row>
    <row r="7563" spans="1:20" x14ac:dyDescent="0.25">
      <c r="A7563" t="s">
        <v>28</v>
      </c>
      <c r="B7563" t="s">
        <v>40</v>
      </c>
      <c r="C7563" t="s">
        <v>22</v>
      </c>
      <c r="D7563" t="s">
        <v>23</v>
      </c>
      <c r="E7563" t="s">
        <v>5</v>
      </c>
      <c r="F7563">
        <v>2</v>
      </c>
      <c r="G7563" t="s">
        <v>12745</v>
      </c>
      <c r="H7563">
        <v>122401</v>
      </c>
      <c r="I7563">
        <v>122841</v>
      </c>
      <c r="J7563" t="s">
        <v>37</v>
      </c>
      <c r="K7563" t="s">
        <v>13095</v>
      </c>
      <c r="L7563" t="s">
        <v>13095</v>
      </c>
      <c r="N7563" t="s">
        <v>1411</v>
      </c>
      <c r="Q7563" t="s">
        <v>13093</v>
      </c>
      <c r="R7563">
        <v>441</v>
      </c>
      <c r="S7563">
        <v>146</v>
      </c>
    </row>
    <row r="7564" spans="1:20" x14ac:dyDescent="0.25">
      <c r="A7564" t="s">
        <v>20</v>
      </c>
      <c r="B7564" t="s">
        <v>36</v>
      </c>
      <c r="C7564" t="s">
        <v>22</v>
      </c>
      <c r="D7564" t="s">
        <v>23</v>
      </c>
      <c r="E7564" t="s">
        <v>5</v>
      </c>
      <c r="F7564">
        <v>2</v>
      </c>
      <c r="G7564" t="s">
        <v>12745</v>
      </c>
      <c r="H7564">
        <v>122977</v>
      </c>
      <c r="I7564">
        <v>124506</v>
      </c>
      <c r="J7564" t="s">
        <v>25</v>
      </c>
      <c r="Q7564" t="s">
        <v>13096</v>
      </c>
      <c r="R7564">
        <v>1530</v>
      </c>
      <c r="T7564" t="s">
        <v>13097</v>
      </c>
    </row>
    <row r="7565" spans="1:20" x14ac:dyDescent="0.25">
      <c r="A7565" t="s">
        <v>28</v>
      </c>
      <c r="B7565" t="s">
        <v>40</v>
      </c>
      <c r="C7565" t="s">
        <v>22</v>
      </c>
      <c r="D7565" t="s">
        <v>23</v>
      </c>
      <c r="E7565" t="s">
        <v>5</v>
      </c>
      <c r="F7565">
        <v>2</v>
      </c>
      <c r="G7565" t="s">
        <v>12745</v>
      </c>
      <c r="H7565">
        <v>122977</v>
      </c>
      <c r="I7565">
        <v>124506</v>
      </c>
      <c r="J7565" t="s">
        <v>25</v>
      </c>
      <c r="K7565" t="s">
        <v>13098</v>
      </c>
      <c r="L7565" t="s">
        <v>13098</v>
      </c>
      <c r="N7565" t="s">
        <v>161</v>
      </c>
      <c r="Q7565" t="s">
        <v>13096</v>
      </c>
      <c r="R7565">
        <v>1530</v>
      </c>
      <c r="S7565">
        <v>509</v>
      </c>
    </row>
    <row r="7566" spans="1:20" x14ac:dyDescent="0.25">
      <c r="A7566" t="s">
        <v>20</v>
      </c>
      <c r="B7566" t="s">
        <v>36</v>
      </c>
      <c r="C7566" t="s">
        <v>22</v>
      </c>
      <c r="D7566" t="s">
        <v>23</v>
      </c>
      <c r="E7566" t="s">
        <v>5</v>
      </c>
      <c r="F7566">
        <v>2</v>
      </c>
      <c r="G7566" t="s">
        <v>12745</v>
      </c>
      <c r="H7566">
        <v>124549</v>
      </c>
      <c r="I7566">
        <v>126063</v>
      </c>
      <c r="J7566" t="s">
        <v>37</v>
      </c>
      <c r="Q7566" t="s">
        <v>13099</v>
      </c>
      <c r="R7566">
        <v>1515</v>
      </c>
      <c r="T7566" t="s">
        <v>13100</v>
      </c>
    </row>
    <row r="7567" spans="1:20" x14ac:dyDescent="0.25">
      <c r="A7567" t="s">
        <v>28</v>
      </c>
      <c r="B7567" t="s">
        <v>40</v>
      </c>
      <c r="C7567" t="s">
        <v>22</v>
      </c>
      <c r="D7567" t="s">
        <v>23</v>
      </c>
      <c r="E7567" t="s">
        <v>5</v>
      </c>
      <c r="F7567">
        <v>2</v>
      </c>
      <c r="G7567" t="s">
        <v>12745</v>
      </c>
      <c r="H7567">
        <v>124549</v>
      </c>
      <c r="I7567">
        <v>126063</v>
      </c>
      <c r="J7567" t="s">
        <v>37</v>
      </c>
      <c r="K7567" t="s">
        <v>13101</v>
      </c>
      <c r="L7567" t="s">
        <v>13101</v>
      </c>
      <c r="N7567" t="s">
        <v>13102</v>
      </c>
      <c r="Q7567" t="s">
        <v>13099</v>
      </c>
      <c r="R7567">
        <v>1515</v>
      </c>
      <c r="S7567">
        <v>504</v>
      </c>
    </row>
    <row r="7568" spans="1:20" x14ac:dyDescent="0.25">
      <c r="A7568" t="s">
        <v>20</v>
      </c>
      <c r="B7568" t="s">
        <v>21</v>
      </c>
      <c r="C7568" t="s">
        <v>22</v>
      </c>
      <c r="D7568" t="s">
        <v>23</v>
      </c>
      <c r="E7568" t="s">
        <v>5</v>
      </c>
      <c r="F7568">
        <v>2</v>
      </c>
      <c r="G7568" t="s">
        <v>12745</v>
      </c>
      <c r="H7568">
        <v>126295</v>
      </c>
      <c r="I7568">
        <v>126666</v>
      </c>
      <c r="J7568" t="s">
        <v>25</v>
      </c>
      <c r="Q7568" t="s">
        <v>13103</v>
      </c>
      <c r="R7568">
        <v>372</v>
      </c>
      <c r="T7568" t="s">
        <v>31</v>
      </c>
    </row>
    <row r="7569" spans="1:20" x14ac:dyDescent="0.25">
      <c r="A7569" t="s">
        <v>28</v>
      </c>
      <c r="B7569" t="s">
        <v>29</v>
      </c>
      <c r="C7569" t="s">
        <v>22</v>
      </c>
      <c r="D7569" t="s">
        <v>23</v>
      </c>
      <c r="E7569" t="s">
        <v>5</v>
      </c>
      <c r="F7569">
        <v>2</v>
      </c>
      <c r="G7569" t="s">
        <v>12745</v>
      </c>
      <c r="H7569">
        <v>126295</v>
      </c>
      <c r="I7569">
        <v>126666</v>
      </c>
      <c r="J7569" t="s">
        <v>25</v>
      </c>
      <c r="N7569" t="s">
        <v>30</v>
      </c>
      <c r="Q7569" t="s">
        <v>13103</v>
      </c>
      <c r="R7569">
        <v>372</v>
      </c>
      <c r="T7569" t="s">
        <v>31</v>
      </c>
    </row>
    <row r="7570" spans="1:20" x14ac:dyDescent="0.25">
      <c r="A7570" t="s">
        <v>20</v>
      </c>
      <c r="B7570" t="s">
        <v>36</v>
      </c>
      <c r="C7570" t="s">
        <v>22</v>
      </c>
      <c r="D7570" t="s">
        <v>23</v>
      </c>
      <c r="E7570" t="s">
        <v>5</v>
      </c>
      <c r="F7570">
        <v>2</v>
      </c>
      <c r="G7570" t="s">
        <v>12745</v>
      </c>
      <c r="H7570">
        <v>126728</v>
      </c>
      <c r="I7570">
        <v>127408</v>
      </c>
      <c r="J7570" t="s">
        <v>25</v>
      </c>
      <c r="Q7570" t="s">
        <v>13104</v>
      </c>
      <c r="R7570">
        <v>681</v>
      </c>
      <c r="T7570" t="s">
        <v>13105</v>
      </c>
    </row>
    <row r="7571" spans="1:20" x14ac:dyDescent="0.25">
      <c r="A7571" t="s">
        <v>28</v>
      </c>
      <c r="B7571" t="s">
        <v>40</v>
      </c>
      <c r="C7571" t="s">
        <v>22</v>
      </c>
      <c r="D7571" t="s">
        <v>23</v>
      </c>
      <c r="E7571" t="s">
        <v>5</v>
      </c>
      <c r="F7571">
        <v>2</v>
      </c>
      <c r="G7571" t="s">
        <v>12745</v>
      </c>
      <c r="H7571">
        <v>126728</v>
      </c>
      <c r="I7571">
        <v>127408</v>
      </c>
      <c r="J7571" t="s">
        <v>25</v>
      </c>
      <c r="K7571" t="s">
        <v>13106</v>
      </c>
      <c r="L7571" t="s">
        <v>13106</v>
      </c>
      <c r="N7571" t="s">
        <v>9180</v>
      </c>
      <c r="Q7571" t="s">
        <v>13104</v>
      </c>
      <c r="R7571">
        <v>681</v>
      </c>
      <c r="S7571">
        <v>226</v>
      </c>
    </row>
    <row r="7572" spans="1:20" x14ac:dyDescent="0.25">
      <c r="A7572" t="s">
        <v>20</v>
      </c>
      <c r="B7572" t="s">
        <v>36</v>
      </c>
      <c r="C7572" t="s">
        <v>22</v>
      </c>
      <c r="D7572" t="s">
        <v>23</v>
      </c>
      <c r="E7572" t="s">
        <v>5</v>
      </c>
      <c r="F7572">
        <v>2</v>
      </c>
      <c r="G7572" t="s">
        <v>12745</v>
      </c>
      <c r="H7572">
        <v>127405</v>
      </c>
      <c r="I7572">
        <v>128214</v>
      </c>
      <c r="J7572" t="s">
        <v>25</v>
      </c>
      <c r="Q7572" t="s">
        <v>13107</v>
      </c>
      <c r="R7572">
        <v>810</v>
      </c>
      <c r="T7572" t="s">
        <v>13108</v>
      </c>
    </row>
    <row r="7573" spans="1:20" x14ac:dyDescent="0.25">
      <c r="A7573" t="s">
        <v>28</v>
      </c>
      <c r="B7573" t="s">
        <v>40</v>
      </c>
      <c r="C7573" t="s">
        <v>22</v>
      </c>
      <c r="D7573" t="s">
        <v>23</v>
      </c>
      <c r="E7573" t="s">
        <v>5</v>
      </c>
      <c r="F7573">
        <v>2</v>
      </c>
      <c r="G7573" t="s">
        <v>12745</v>
      </c>
      <c r="H7573">
        <v>127405</v>
      </c>
      <c r="I7573">
        <v>128214</v>
      </c>
      <c r="J7573" t="s">
        <v>25</v>
      </c>
      <c r="K7573" t="s">
        <v>13109</v>
      </c>
      <c r="L7573" t="s">
        <v>13109</v>
      </c>
      <c r="N7573" t="s">
        <v>13110</v>
      </c>
      <c r="Q7573" t="s">
        <v>13107</v>
      </c>
      <c r="R7573">
        <v>810</v>
      </c>
      <c r="S7573">
        <v>269</v>
      </c>
    </row>
    <row r="7574" spans="1:20" x14ac:dyDescent="0.25">
      <c r="A7574" t="s">
        <v>20</v>
      </c>
      <c r="B7574" t="s">
        <v>36</v>
      </c>
      <c r="C7574" t="s">
        <v>22</v>
      </c>
      <c r="D7574" t="s">
        <v>23</v>
      </c>
      <c r="E7574" t="s">
        <v>5</v>
      </c>
      <c r="F7574">
        <v>2</v>
      </c>
      <c r="G7574" t="s">
        <v>12745</v>
      </c>
      <c r="H7574">
        <v>128211</v>
      </c>
      <c r="I7574">
        <v>129212</v>
      </c>
      <c r="J7574" t="s">
        <v>25</v>
      </c>
      <c r="Q7574" t="s">
        <v>13111</v>
      </c>
      <c r="R7574">
        <v>1002</v>
      </c>
      <c r="T7574" t="s">
        <v>13112</v>
      </c>
    </row>
    <row r="7575" spans="1:20" x14ac:dyDescent="0.25">
      <c r="A7575" t="s">
        <v>28</v>
      </c>
      <c r="B7575" t="s">
        <v>40</v>
      </c>
      <c r="C7575" t="s">
        <v>22</v>
      </c>
      <c r="D7575" t="s">
        <v>23</v>
      </c>
      <c r="E7575" t="s">
        <v>5</v>
      </c>
      <c r="F7575">
        <v>2</v>
      </c>
      <c r="G7575" t="s">
        <v>12745</v>
      </c>
      <c r="H7575">
        <v>128211</v>
      </c>
      <c r="I7575">
        <v>129212</v>
      </c>
      <c r="J7575" t="s">
        <v>25</v>
      </c>
      <c r="K7575" t="s">
        <v>13113</v>
      </c>
      <c r="L7575" t="s">
        <v>13113</v>
      </c>
      <c r="N7575" t="s">
        <v>13114</v>
      </c>
      <c r="Q7575" t="s">
        <v>13111</v>
      </c>
      <c r="R7575">
        <v>1002</v>
      </c>
      <c r="S7575">
        <v>333</v>
      </c>
    </row>
    <row r="7576" spans="1:20" x14ac:dyDescent="0.25">
      <c r="A7576" t="s">
        <v>20</v>
      </c>
      <c r="B7576" t="s">
        <v>36</v>
      </c>
      <c r="C7576" t="s">
        <v>22</v>
      </c>
      <c r="D7576" t="s">
        <v>23</v>
      </c>
      <c r="E7576" t="s">
        <v>5</v>
      </c>
      <c r="F7576">
        <v>2</v>
      </c>
      <c r="G7576" t="s">
        <v>12745</v>
      </c>
      <c r="H7576">
        <v>129248</v>
      </c>
      <c r="I7576">
        <v>130015</v>
      </c>
      <c r="J7576" t="s">
        <v>25</v>
      </c>
      <c r="Q7576" t="s">
        <v>13115</v>
      </c>
      <c r="R7576">
        <v>768</v>
      </c>
      <c r="T7576" t="s">
        <v>13116</v>
      </c>
    </row>
    <row r="7577" spans="1:20" x14ac:dyDescent="0.25">
      <c r="A7577" t="s">
        <v>28</v>
      </c>
      <c r="B7577" t="s">
        <v>40</v>
      </c>
      <c r="C7577" t="s">
        <v>22</v>
      </c>
      <c r="D7577" t="s">
        <v>23</v>
      </c>
      <c r="E7577" t="s">
        <v>5</v>
      </c>
      <c r="F7577">
        <v>2</v>
      </c>
      <c r="G7577" t="s">
        <v>12745</v>
      </c>
      <c r="H7577">
        <v>129248</v>
      </c>
      <c r="I7577">
        <v>130015</v>
      </c>
      <c r="J7577" t="s">
        <v>25</v>
      </c>
      <c r="K7577" t="s">
        <v>13117</v>
      </c>
      <c r="L7577" t="s">
        <v>13117</v>
      </c>
      <c r="N7577" t="s">
        <v>13118</v>
      </c>
      <c r="Q7577" t="s">
        <v>13115</v>
      </c>
      <c r="R7577">
        <v>768</v>
      </c>
      <c r="S7577">
        <v>255</v>
      </c>
    </row>
    <row r="7578" spans="1:20" x14ac:dyDescent="0.25">
      <c r="A7578" t="s">
        <v>20</v>
      </c>
      <c r="B7578" t="s">
        <v>36</v>
      </c>
      <c r="C7578" t="s">
        <v>22</v>
      </c>
      <c r="D7578" t="s">
        <v>23</v>
      </c>
      <c r="E7578" t="s">
        <v>5</v>
      </c>
      <c r="F7578">
        <v>2</v>
      </c>
      <c r="G7578" t="s">
        <v>12745</v>
      </c>
      <c r="H7578">
        <v>130012</v>
      </c>
      <c r="I7578">
        <v>131700</v>
      </c>
      <c r="J7578" t="s">
        <v>25</v>
      </c>
      <c r="Q7578" t="s">
        <v>13119</v>
      </c>
      <c r="R7578">
        <v>1689</v>
      </c>
      <c r="T7578" t="s">
        <v>13120</v>
      </c>
    </row>
    <row r="7579" spans="1:20" x14ac:dyDescent="0.25">
      <c r="A7579" t="s">
        <v>28</v>
      </c>
      <c r="B7579" t="s">
        <v>40</v>
      </c>
      <c r="C7579" t="s">
        <v>22</v>
      </c>
      <c r="D7579" t="s">
        <v>23</v>
      </c>
      <c r="E7579" t="s">
        <v>5</v>
      </c>
      <c r="F7579">
        <v>2</v>
      </c>
      <c r="G7579" t="s">
        <v>12745</v>
      </c>
      <c r="H7579">
        <v>130012</v>
      </c>
      <c r="I7579">
        <v>131700</v>
      </c>
      <c r="J7579" t="s">
        <v>25</v>
      </c>
      <c r="K7579" t="s">
        <v>13121</v>
      </c>
      <c r="L7579" t="s">
        <v>13121</v>
      </c>
      <c r="N7579" t="s">
        <v>13122</v>
      </c>
      <c r="Q7579" t="s">
        <v>13119</v>
      </c>
      <c r="R7579">
        <v>1689</v>
      </c>
      <c r="S7579">
        <v>562</v>
      </c>
    </row>
    <row r="7580" spans="1:20" x14ac:dyDescent="0.25">
      <c r="A7580" t="s">
        <v>20</v>
      </c>
      <c r="B7580" t="s">
        <v>36</v>
      </c>
      <c r="C7580" t="s">
        <v>22</v>
      </c>
      <c r="D7580" t="s">
        <v>23</v>
      </c>
      <c r="E7580" t="s">
        <v>5</v>
      </c>
      <c r="F7580">
        <v>2</v>
      </c>
      <c r="G7580" t="s">
        <v>12745</v>
      </c>
      <c r="H7580">
        <v>131697</v>
      </c>
      <c r="I7580">
        <v>132878</v>
      </c>
      <c r="J7580" t="s">
        <v>25</v>
      </c>
      <c r="Q7580" t="s">
        <v>13123</v>
      </c>
      <c r="R7580">
        <v>1182</v>
      </c>
      <c r="T7580" t="s">
        <v>13124</v>
      </c>
    </row>
    <row r="7581" spans="1:20" x14ac:dyDescent="0.25">
      <c r="A7581" t="s">
        <v>28</v>
      </c>
      <c r="B7581" t="s">
        <v>40</v>
      </c>
      <c r="C7581" t="s">
        <v>22</v>
      </c>
      <c r="D7581" t="s">
        <v>23</v>
      </c>
      <c r="E7581" t="s">
        <v>5</v>
      </c>
      <c r="F7581">
        <v>2</v>
      </c>
      <c r="G7581" t="s">
        <v>12745</v>
      </c>
      <c r="H7581">
        <v>131697</v>
      </c>
      <c r="I7581">
        <v>132878</v>
      </c>
      <c r="J7581" t="s">
        <v>25</v>
      </c>
      <c r="K7581" t="s">
        <v>13125</v>
      </c>
      <c r="L7581" t="s">
        <v>13125</v>
      </c>
      <c r="N7581" t="s">
        <v>13126</v>
      </c>
      <c r="Q7581" t="s">
        <v>13123</v>
      </c>
      <c r="R7581">
        <v>1182</v>
      </c>
      <c r="S7581">
        <v>393</v>
      </c>
    </row>
    <row r="7582" spans="1:20" x14ac:dyDescent="0.25">
      <c r="A7582" t="s">
        <v>20</v>
      </c>
      <c r="B7582" t="s">
        <v>36</v>
      </c>
      <c r="C7582" t="s">
        <v>22</v>
      </c>
      <c r="D7582" t="s">
        <v>23</v>
      </c>
      <c r="E7582" t="s">
        <v>5</v>
      </c>
      <c r="F7582">
        <v>2</v>
      </c>
      <c r="G7582" t="s">
        <v>12745</v>
      </c>
      <c r="H7582">
        <v>132878</v>
      </c>
      <c r="I7582">
        <v>133942</v>
      </c>
      <c r="J7582" t="s">
        <v>25</v>
      </c>
      <c r="Q7582" t="s">
        <v>13127</v>
      </c>
      <c r="R7582">
        <v>1065</v>
      </c>
      <c r="T7582" t="s">
        <v>13128</v>
      </c>
    </row>
    <row r="7583" spans="1:20" x14ac:dyDescent="0.25">
      <c r="A7583" t="s">
        <v>28</v>
      </c>
      <c r="B7583" t="s">
        <v>40</v>
      </c>
      <c r="C7583" t="s">
        <v>22</v>
      </c>
      <c r="D7583" t="s">
        <v>23</v>
      </c>
      <c r="E7583" t="s">
        <v>5</v>
      </c>
      <c r="F7583">
        <v>2</v>
      </c>
      <c r="G7583" t="s">
        <v>12745</v>
      </c>
      <c r="H7583">
        <v>132878</v>
      </c>
      <c r="I7583">
        <v>133942</v>
      </c>
      <c r="J7583" t="s">
        <v>25</v>
      </c>
      <c r="K7583" t="s">
        <v>13129</v>
      </c>
      <c r="L7583" t="s">
        <v>13129</v>
      </c>
      <c r="N7583" t="s">
        <v>13130</v>
      </c>
      <c r="Q7583" t="s">
        <v>13127</v>
      </c>
      <c r="R7583">
        <v>1065</v>
      </c>
      <c r="S7583">
        <v>354</v>
      </c>
    </row>
    <row r="7584" spans="1:20" x14ac:dyDescent="0.25">
      <c r="A7584" t="s">
        <v>20</v>
      </c>
      <c r="B7584" t="s">
        <v>36</v>
      </c>
      <c r="C7584" t="s">
        <v>22</v>
      </c>
      <c r="D7584" t="s">
        <v>23</v>
      </c>
      <c r="E7584" t="s">
        <v>5</v>
      </c>
      <c r="F7584">
        <v>2</v>
      </c>
      <c r="G7584" t="s">
        <v>12745</v>
      </c>
      <c r="H7584">
        <v>134173</v>
      </c>
      <c r="I7584">
        <v>135018</v>
      </c>
      <c r="J7584" t="s">
        <v>25</v>
      </c>
      <c r="Q7584" t="s">
        <v>13131</v>
      </c>
      <c r="R7584">
        <v>846</v>
      </c>
      <c r="T7584" t="s">
        <v>13132</v>
      </c>
    </row>
    <row r="7585" spans="1:20" x14ac:dyDescent="0.25">
      <c r="A7585" t="s">
        <v>28</v>
      </c>
      <c r="B7585" t="s">
        <v>40</v>
      </c>
      <c r="C7585" t="s">
        <v>22</v>
      </c>
      <c r="D7585" t="s">
        <v>23</v>
      </c>
      <c r="E7585" t="s">
        <v>5</v>
      </c>
      <c r="F7585">
        <v>2</v>
      </c>
      <c r="G7585" t="s">
        <v>12745</v>
      </c>
      <c r="H7585">
        <v>134173</v>
      </c>
      <c r="I7585">
        <v>135018</v>
      </c>
      <c r="J7585" t="s">
        <v>25</v>
      </c>
      <c r="K7585" t="s">
        <v>13133</v>
      </c>
      <c r="L7585" t="s">
        <v>13133</v>
      </c>
      <c r="N7585" t="s">
        <v>30</v>
      </c>
      <c r="Q7585" t="s">
        <v>13131</v>
      </c>
      <c r="R7585">
        <v>846</v>
      </c>
      <c r="S7585">
        <v>281</v>
      </c>
    </row>
    <row r="7586" spans="1:20" x14ac:dyDescent="0.25">
      <c r="A7586" t="s">
        <v>20</v>
      </c>
      <c r="B7586" t="s">
        <v>36</v>
      </c>
      <c r="C7586" t="s">
        <v>22</v>
      </c>
      <c r="D7586" t="s">
        <v>23</v>
      </c>
      <c r="E7586" t="s">
        <v>5</v>
      </c>
      <c r="F7586">
        <v>2</v>
      </c>
      <c r="G7586" t="s">
        <v>12745</v>
      </c>
      <c r="H7586">
        <v>135188</v>
      </c>
      <c r="I7586">
        <v>135928</v>
      </c>
      <c r="J7586" t="s">
        <v>25</v>
      </c>
      <c r="Q7586" t="s">
        <v>13134</v>
      </c>
      <c r="R7586">
        <v>741</v>
      </c>
      <c r="T7586" t="s">
        <v>13135</v>
      </c>
    </row>
    <row r="7587" spans="1:20" x14ac:dyDescent="0.25">
      <c r="A7587" t="s">
        <v>28</v>
      </c>
      <c r="B7587" t="s">
        <v>40</v>
      </c>
      <c r="C7587" t="s">
        <v>22</v>
      </c>
      <c r="D7587" t="s">
        <v>23</v>
      </c>
      <c r="E7587" t="s">
        <v>5</v>
      </c>
      <c r="F7587">
        <v>2</v>
      </c>
      <c r="G7587" t="s">
        <v>12745</v>
      </c>
      <c r="H7587">
        <v>135188</v>
      </c>
      <c r="I7587">
        <v>135928</v>
      </c>
      <c r="J7587" t="s">
        <v>25</v>
      </c>
      <c r="K7587" t="s">
        <v>13136</v>
      </c>
      <c r="L7587" t="s">
        <v>13136</v>
      </c>
      <c r="N7587" t="s">
        <v>30</v>
      </c>
      <c r="Q7587" t="s">
        <v>13134</v>
      </c>
      <c r="R7587">
        <v>741</v>
      </c>
      <c r="S7587">
        <v>246</v>
      </c>
    </row>
    <row r="7588" spans="1:20" x14ac:dyDescent="0.25">
      <c r="A7588" t="s">
        <v>20</v>
      </c>
      <c r="B7588" t="s">
        <v>36</v>
      </c>
      <c r="C7588" t="s">
        <v>22</v>
      </c>
      <c r="D7588" t="s">
        <v>23</v>
      </c>
      <c r="E7588" t="s">
        <v>5</v>
      </c>
      <c r="F7588">
        <v>2</v>
      </c>
      <c r="G7588" t="s">
        <v>12745</v>
      </c>
      <c r="H7588">
        <v>137425</v>
      </c>
      <c r="I7588">
        <v>137718</v>
      </c>
      <c r="J7588" t="s">
        <v>25</v>
      </c>
      <c r="Q7588" t="s">
        <v>13137</v>
      </c>
      <c r="R7588">
        <v>294</v>
      </c>
    </row>
    <row r="7589" spans="1:20" x14ac:dyDescent="0.25">
      <c r="A7589" t="s">
        <v>28</v>
      </c>
      <c r="B7589" t="s">
        <v>40</v>
      </c>
      <c r="C7589" t="s">
        <v>22</v>
      </c>
      <c r="D7589" t="s">
        <v>23</v>
      </c>
      <c r="E7589" t="s">
        <v>5</v>
      </c>
      <c r="F7589">
        <v>2</v>
      </c>
      <c r="G7589" t="s">
        <v>12745</v>
      </c>
      <c r="H7589">
        <v>137425</v>
      </c>
      <c r="I7589">
        <v>137718</v>
      </c>
      <c r="J7589" t="s">
        <v>25</v>
      </c>
      <c r="K7589" t="s">
        <v>13138</v>
      </c>
      <c r="L7589" t="s">
        <v>13138</v>
      </c>
      <c r="N7589" t="s">
        <v>30</v>
      </c>
      <c r="Q7589" t="s">
        <v>13137</v>
      </c>
      <c r="R7589">
        <v>294</v>
      </c>
      <c r="S7589">
        <v>97</v>
      </c>
    </row>
    <row r="7590" spans="1:20" x14ac:dyDescent="0.25">
      <c r="A7590" t="s">
        <v>20</v>
      </c>
      <c r="B7590" t="s">
        <v>36</v>
      </c>
      <c r="C7590" t="s">
        <v>22</v>
      </c>
      <c r="D7590" t="s">
        <v>23</v>
      </c>
      <c r="E7590" t="s">
        <v>5</v>
      </c>
      <c r="F7590">
        <v>2</v>
      </c>
      <c r="G7590" t="s">
        <v>12745</v>
      </c>
      <c r="H7590">
        <v>138029</v>
      </c>
      <c r="I7590">
        <v>138262</v>
      </c>
      <c r="J7590" t="s">
        <v>37</v>
      </c>
      <c r="Q7590" t="s">
        <v>13139</v>
      </c>
      <c r="R7590">
        <v>234</v>
      </c>
      <c r="T7590" t="s">
        <v>13140</v>
      </c>
    </row>
    <row r="7591" spans="1:20" x14ac:dyDescent="0.25">
      <c r="A7591" t="s">
        <v>28</v>
      </c>
      <c r="B7591" t="s">
        <v>40</v>
      </c>
      <c r="C7591" t="s">
        <v>22</v>
      </c>
      <c r="D7591" t="s">
        <v>23</v>
      </c>
      <c r="E7591" t="s">
        <v>5</v>
      </c>
      <c r="F7591">
        <v>2</v>
      </c>
      <c r="G7591" t="s">
        <v>12745</v>
      </c>
      <c r="H7591">
        <v>138029</v>
      </c>
      <c r="I7591">
        <v>138262</v>
      </c>
      <c r="J7591" t="s">
        <v>37</v>
      </c>
      <c r="K7591" t="s">
        <v>13141</v>
      </c>
      <c r="L7591" t="s">
        <v>13141</v>
      </c>
      <c r="N7591" t="s">
        <v>30</v>
      </c>
      <c r="Q7591" t="s">
        <v>13139</v>
      </c>
      <c r="R7591">
        <v>234</v>
      </c>
      <c r="S7591">
        <v>77</v>
      </c>
    </row>
    <row r="7592" spans="1:20" x14ac:dyDescent="0.25">
      <c r="A7592" t="s">
        <v>20</v>
      </c>
      <c r="B7592" t="s">
        <v>36</v>
      </c>
      <c r="C7592" t="s">
        <v>22</v>
      </c>
      <c r="D7592" t="s">
        <v>23</v>
      </c>
      <c r="E7592" t="s">
        <v>5</v>
      </c>
      <c r="F7592">
        <v>2</v>
      </c>
      <c r="G7592" t="s">
        <v>12745</v>
      </c>
      <c r="H7592">
        <v>138554</v>
      </c>
      <c r="I7592">
        <v>139372</v>
      </c>
      <c r="J7592" t="s">
        <v>25</v>
      </c>
      <c r="Q7592" t="s">
        <v>13142</v>
      </c>
      <c r="R7592">
        <v>819</v>
      </c>
      <c r="T7592" t="s">
        <v>13143</v>
      </c>
    </row>
    <row r="7593" spans="1:20" x14ac:dyDescent="0.25">
      <c r="A7593" t="s">
        <v>28</v>
      </c>
      <c r="B7593" t="s">
        <v>40</v>
      </c>
      <c r="C7593" t="s">
        <v>22</v>
      </c>
      <c r="D7593" t="s">
        <v>23</v>
      </c>
      <c r="E7593" t="s">
        <v>5</v>
      </c>
      <c r="F7593">
        <v>2</v>
      </c>
      <c r="G7593" t="s">
        <v>12745</v>
      </c>
      <c r="H7593">
        <v>138554</v>
      </c>
      <c r="I7593">
        <v>139372</v>
      </c>
      <c r="J7593" t="s">
        <v>25</v>
      </c>
      <c r="K7593" t="s">
        <v>13144</v>
      </c>
      <c r="L7593" t="s">
        <v>13144</v>
      </c>
      <c r="N7593" t="s">
        <v>30</v>
      </c>
      <c r="Q7593" t="s">
        <v>13142</v>
      </c>
      <c r="R7593">
        <v>819</v>
      </c>
      <c r="S7593">
        <v>272</v>
      </c>
    </row>
    <row r="7594" spans="1:20" x14ac:dyDescent="0.25">
      <c r="A7594" t="s">
        <v>20</v>
      </c>
      <c r="B7594" t="s">
        <v>36</v>
      </c>
      <c r="C7594" t="s">
        <v>22</v>
      </c>
      <c r="D7594" t="s">
        <v>23</v>
      </c>
      <c r="E7594" t="s">
        <v>5</v>
      </c>
      <c r="F7594">
        <v>2</v>
      </c>
      <c r="G7594" t="s">
        <v>12745</v>
      </c>
      <c r="H7594">
        <v>139401</v>
      </c>
      <c r="I7594">
        <v>140552</v>
      </c>
      <c r="J7594" t="s">
        <v>37</v>
      </c>
      <c r="Q7594" t="s">
        <v>13145</v>
      </c>
      <c r="R7594">
        <v>1152</v>
      </c>
      <c r="T7594" t="s">
        <v>13146</v>
      </c>
    </row>
    <row r="7595" spans="1:20" x14ac:dyDescent="0.25">
      <c r="A7595" t="s">
        <v>28</v>
      </c>
      <c r="B7595" t="s">
        <v>40</v>
      </c>
      <c r="C7595" t="s">
        <v>22</v>
      </c>
      <c r="D7595" t="s">
        <v>23</v>
      </c>
      <c r="E7595" t="s">
        <v>5</v>
      </c>
      <c r="F7595">
        <v>2</v>
      </c>
      <c r="G7595" t="s">
        <v>12745</v>
      </c>
      <c r="H7595">
        <v>139401</v>
      </c>
      <c r="I7595">
        <v>140552</v>
      </c>
      <c r="J7595" t="s">
        <v>37</v>
      </c>
      <c r="K7595" t="s">
        <v>13147</v>
      </c>
      <c r="L7595" t="s">
        <v>13147</v>
      </c>
      <c r="N7595" t="s">
        <v>11610</v>
      </c>
      <c r="Q7595" t="s">
        <v>13145</v>
      </c>
      <c r="R7595">
        <v>1152</v>
      </c>
      <c r="S7595">
        <v>383</v>
      </c>
    </row>
    <row r="7596" spans="1:20" x14ac:dyDescent="0.25">
      <c r="A7596" t="s">
        <v>20</v>
      </c>
      <c r="B7596" t="s">
        <v>36</v>
      </c>
      <c r="C7596" t="s">
        <v>22</v>
      </c>
      <c r="D7596" t="s">
        <v>23</v>
      </c>
      <c r="E7596" t="s">
        <v>5</v>
      </c>
      <c r="F7596">
        <v>2</v>
      </c>
      <c r="G7596" t="s">
        <v>12745</v>
      </c>
      <c r="H7596">
        <v>140881</v>
      </c>
      <c r="I7596">
        <v>141813</v>
      </c>
      <c r="J7596" t="s">
        <v>25</v>
      </c>
      <c r="Q7596" t="s">
        <v>13148</v>
      </c>
      <c r="R7596">
        <v>933</v>
      </c>
      <c r="T7596" t="s">
        <v>13149</v>
      </c>
    </row>
    <row r="7597" spans="1:20" x14ac:dyDescent="0.25">
      <c r="A7597" t="s">
        <v>28</v>
      </c>
      <c r="B7597" t="s">
        <v>40</v>
      </c>
      <c r="C7597" t="s">
        <v>22</v>
      </c>
      <c r="D7597" t="s">
        <v>23</v>
      </c>
      <c r="E7597" t="s">
        <v>5</v>
      </c>
      <c r="F7597">
        <v>2</v>
      </c>
      <c r="G7597" t="s">
        <v>12745</v>
      </c>
      <c r="H7597">
        <v>140881</v>
      </c>
      <c r="I7597">
        <v>141813</v>
      </c>
      <c r="J7597" t="s">
        <v>25</v>
      </c>
      <c r="K7597" t="s">
        <v>13150</v>
      </c>
      <c r="L7597" t="s">
        <v>13150</v>
      </c>
      <c r="N7597" t="s">
        <v>13151</v>
      </c>
      <c r="Q7597" t="s">
        <v>13148</v>
      </c>
      <c r="R7597">
        <v>933</v>
      </c>
      <c r="S7597">
        <v>310</v>
      </c>
    </row>
    <row r="7598" spans="1:20" x14ac:dyDescent="0.25">
      <c r="A7598" t="s">
        <v>20</v>
      </c>
      <c r="B7598" t="s">
        <v>36</v>
      </c>
      <c r="C7598" t="s">
        <v>22</v>
      </c>
      <c r="D7598" t="s">
        <v>23</v>
      </c>
      <c r="E7598" t="s">
        <v>5</v>
      </c>
      <c r="F7598">
        <v>2</v>
      </c>
      <c r="G7598" t="s">
        <v>12745</v>
      </c>
      <c r="H7598">
        <v>141891</v>
      </c>
      <c r="I7598">
        <v>142163</v>
      </c>
      <c r="J7598" t="s">
        <v>37</v>
      </c>
      <c r="Q7598" t="s">
        <v>13152</v>
      </c>
      <c r="R7598">
        <v>273</v>
      </c>
      <c r="T7598" t="s">
        <v>13153</v>
      </c>
    </row>
    <row r="7599" spans="1:20" x14ac:dyDescent="0.25">
      <c r="A7599" t="s">
        <v>28</v>
      </c>
      <c r="B7599" t="s">
        <v>40</v>
      </c>
      <c r="C7599" t="s">
        <v>22</v>
      </c>
      <c r="D7599" t="s">
        <v>23</v>
      </c>
      <c r="E7599" t="s">
        <v>5</v>
      </c>
      <c r="F7599">
        <v>2</v>
      </c>
      <c r="G7599" t="s">
        <v>12745</v>
      </c>
      <c r="H7599">
        <v>141891</v>
      </c>
      <c r="I7599">
        <v>142163</v>
      </c>
      <c r="J7599" t="s">
        <v>37</v>
      </c>
      <c r="K7599" t="s">
        <v>13154</v>
      </c>
      <c r="L7599" t="s">
        <v>13154</v>
      </c>
      <c r="N7599" t="s">
        <v>30</v>
      </c>
      <c r="Q7599" t="s">
        <v>13152</v>
      </c>
      <c r="R7599">
        <v>273</v>
      </c>
      <c r="S7599">
        <v>90</v>
      </c>
    </row>
    <row r="7600" spans="1:20" x14ac:dyDescent="0.25">
      <c r="A7600" t="s">
        <v>20</v>
      </c>
      <c r="B7600" t="s">
        <v>36</v>
      </c>
      <c r="C7600" t="s">
        <v>22</v>
      </c>
      <c r="D7600" t="s">
        <v>23</v>
      </c>
      <c r="E7600" t="s">
        <v>5</v>
      </c>
      <c r="F7600">
        <v>2</v>
      </c>
      <c r="G7600" t="s">
        <v>12745</v>
      </c>
      <c r="H7600">
        <v>142392</v>
      </c>
      <c r="I7600">
        <v>143735</v>
      </c>
      <c r="J7600" t="s">
        <v>37</v>
      </c>
      <c r="Q7600" t="s">
        <v>13155</v>
      </c>
      <c r="R7600">
        <v>1344</v>
      </c>
      <c r="T7600" t="s">
        <v>13156</v>
      </c>
    </row>
    <row r="7601" spans="1:20" x14ac:dyDescent="0.25">
      <c r="A7601" t="s">
        <v>28</v>
      </c>
      <c r="B7601" t="s">
        <v>40</v>
      </c>
      <c r="C7601" t="s">
        <v>22</v>
      </c>
      <c r="D7601" t="s">
        <v>23</v>
      </c>
      <c r="E7601" t="s">
        <v>5</v>
      </c>
      <c r="F7601">
        <v>2</v>
      </c>
      <c r="G7601" t="s">
        <v>12745</v>
      </c>
      <c r="H7601">
        <v>142392</v>
      </c>
      <c r="I7601">
        <v>143735</v>
      </c>
      <c r="J7601" t="s">
        <v>37</v>
      </c>
      <c r="K7601" t="s">
        <v>13157</v>
      </c>
      <c r="L7601" t="s">
        <v>13157</v>
      </c>
      <c r="N7601" t="s">
        <v>13158</v>
      </c>
      <c r="Q7601" t="s">
        <v>13155</v>
      </c>
      <c r="R7601">
        <v>1344</v>
      </c>
      <c r="S7601">
        <v>447</v>
      </c>
    </row>
    <row r="7602" spans="1:20" x14ac:dyDescent="0.25">
      <c r="A7602" t="s">
        <v>20</v>
      </c>
      <c r="B7602" t="s">
        <v>36</v>
      </c>
      <c r="C7602" t="s">
        <v>22</v>
      </c>
      <c r="D7602" t="s">
        <v>23</v>
      </c>
      <c r="E7602" t="s">
        <v>5</v>
      </c>
      <c r="F7602">
        <v>2</v>
      </c>
      <c r="G7602" t="s">
        <v>12745</v>
      </c>
      <c r="H7602">
        <v>143870</v>
      </c>
      <c r="I7602">
        <v>146068</v>
      </c>
      <c r="J7602" t="s">
        <v>37</v>
      </c>
      <c r="Q7602" t="s">
        <v>13159</v>
      </c>
      <c r="R7602">
        <v>2199</v>
      </c>
      <c r="T7602" t="s">
        <v>13160</v>
      </c>
    </row>
    <row r="7603" spans="1:20" x14ac:dyDescent="0.25">
      <c r="A7603" t="s">
        <v>28</v>
      </c>
      <c r="B7603" t="s">
        <v>40</v>
      </c>
      <c r="C7603" t="s">
        <v>22</v>
      </c>
      <c r="D7603" t="s">
        <v>23</v>
      </c>
      <c r="E7603" t="s">
        <v>5</v>
      </c>
      <c r="F7603">
        <v>2</v>
      </c>
      <c r="G7603" t="s">
        <v>12745</v>
      </c>
      <c r="H7603">
        <v>143870</v>
      </c>
      <c r="I7603">
        <v>146068</v>
      </c>
      <c r="J7603" t="s">
        <v>37</v>
      </c>
      <c r="K7603" t="s">
        <v>13161</v>
      </c>
      <c r="L7603" t="s">
        <v>13161</v>
      </c>
      <c r="N7603" t="s">
        <v>30</v>
      </c>
      <c r="Q7603" t="s">
        <v>13159</v>
      </c>
      <c r="R7603">
        <v>2199</v>
      </c>
      <c r="S7603">
        <v>732</v>
      </c>
    </row>
    <row r="7604" spans="1:20" x14ac:dyDescent="0.25">
      <c r="A7604" t="s">
        <v>20</v>
      </c>
      <c r="B7604" t="s">
        <v>36</v>
      </c>
      <c r="C7604" t="s">
        <v>22</v>
      </c>
      <c r="D7604" t="s">
        <v>23</v>
      </c>
      <c r="E7604" t="s">
        <v>5</v>
      </c>
      <c r="F7604">
        <v>2</v>
      </c>
      <c r="G7604" t="s">
        <v>12745</v>
      </c>
      <c r="H7604">
        <v>146512</v>
      </c>
      <c r="I7604">
        <v>147540</v>
      </c>
      <c r="J7604" t="s">
        <v>37</v>
      </c>
      <c r="Q7604" t="s">
        <v>13162</v>
      </c>
      <c r="R7604">
        <v>1029</v>
      </c>
      <c r="T7604" t="s">
        <v>13163</v>
      </c>
    </row>
    <row r="7605" spans="1:20" x14ac:dyDescent="0.25">
      <c r="A7605" t="s">
        <v>28</v>
      </c>
      <c r="B7605" t="s">
        <v>40</v>
      </c>
      <c r="C7605" t="s">
        <v>22</v>
      </c>
      <c r="D7605" t="s">
        <v>23</v>
      </c>
      <c r="E7605" t="s">
        <v>5</v>
      </c>
      <c r="F7605">
        <v>2</v>
      </c>
      <c r="G7605" t="s">
        <v>12745</v>
      </c>
      <c r="H7605">
        <v>146512</v>
      </c>
      <c r="I7605">
        <v>147540</v>
      </c>
      <c r="J7605" t="s">
        <v>37</v>
      </c>
      <c r="K7605" t="s">
        <v>13164</v>
      </c>
      <c r="L7605" t="s">
        <v>13164</v>
      </c>
      <c r="N7605" t="s">
        <v>13165</v>
      </c>
      <c r="Q7605" t="s">
        <v>13162</v>
      </c>
      <c r="R7605">
        <v>1029</v>
      </c>
      <c r="S7605">
        <v>342</v>
      </c>
    </row>
    <row r="7606" spans="1:20" x14ac:dyDescent="0.25">
      <c r="A7606" t="s">
        <v>20</v>
      </c>
      <c r="B7606" t="s">
        <v>36</v>
      </c>
      <c r="C7606" t="s">
        <v>22</v>
      </c>
      <c r="D7606" t="s">
        <v>23</v>
      </c>
      <c r="E7606" t="s">
        <v>5</v>
      </c>
      <c r="F7606">
        <v>2</v>
      </c>
      <c r="G7606" t="s">
        <v>12745</v>
      </c>
      <c r="H7606">
        <v>147534</v>
      </c>
      <c r="I7606">
        <v>150140</v>
      </c>
      <c r="J7606" t="s">
        <v>37</v>
      </c>
      <c r="Q7606" t="s">
        <v>13166</v>
      </c>
      <c r="R7606">
        <v>2607</v>
      </c>
      <c r="T7606" t="s">
        <v>13167</v>
      </c>
    </row>
    <row r="7607" spans="1:20" x14ac:dyDescent="0.25">
      <c r="A7607" t="s">
        <v>28</v>
      </c>
      <c r="B7607" t="s">
        <v>40</v>
      </c>
      <c r="C7607" t="s">
        <v>22</v>
      </c>
      <c r="D7607" t="s">
        <v>23</v>
      </c>
      <c r="E7607" t="s">
        <v>5</v>
      </c>
      <c r="F7607">
        <v>2</v>
      </c>
      <c r="G7607" t="s">
        <v>12745</v>
      </c>
      <c r="H7607">
        <v>147534</v>
      </c>
      <c r="I7607">
        <v>150140</v>
      </c>
      <c r="J7607" t="s">
        <v>37</v>
      </c>
      <c r="K7607" t="s">
        <v>13168</v>
      </c>
      <c r="L7607" t="s">
        <v>13168</v>
      </c>
      <c r="N7607" t="s">
        <v>13169</v>
      </c>
      <c r="Q7607" t="s">
        <v>13166</v>
      </c>
      <c r="R7607">
        <v>2607</v>
      </c>
      <c r="S7607">
        <v>868</v>
      </c>
    </row>
    <row r="7608" spans="1:20" x14ac:dyDescent="0.25">
      <c r="A7608" t="s">
        <v>20</v>
      </c>
      <c r="B7608" t="s">
        <v>36</v>
      </c>
      <c r="C7608" t="s">
        <v>22</v>
      </c>
      <c r="D7608" t="s">
        <v>23</v>
      </c>
      <c r="E7608" t="s">
        <v>5</v>
      </c>
      <c r="F7608">
        <v>2</v>
      </c>
      <c r="G7608" t="s">
        <v>12745</v>
      </c>
      <c r="H7608">
        <v>150343</v>
      </c>
      <c r="I7608">
        <v>153756</v>
      </c>
      <c r="J7608" t="s">
        <v>37</v>
      </c>
      <c r="Q7608" t="s">
        <v>13170</v>
      </c>
      <c r="R7608">
        <v>3414</v>
      </c>
      <c r="T7608" t="s">
        <v>13171</v>
      </c>
    </row>
    <row r="7609" spans="1:20" x14ac:dyDescent="0.25">
      <c r="A7609" t="s">
        <v>28</v>
      </c>
      <c r="B7609" t="s">
        <v>40</v>
      </c>
      <c r="C7609" t="s">
        <v>22</v>
      </c>
      <c r="D7609" t="s">
        <v>23</v>
      </c>
      <c r="E7609" t="s">
        <v>5</v>
      </c>
      <c r="F7609">
        <v>2</v>
      </c>
      <c r="G7609" t="s">
        <v>12745</v>
      </c>
      <c r="H7609">
        <v>150343</v>
      </c>
      <c r="I7609">
        <v>153756</v>
      </c>
      <c r="J7609" t="s">
        <v>37</v>
      </c>
      <c r="K7609" t="s">
        <v>13172</v>
      </c>
      <c r="L7609" t="s">
        <v>13172</v>
      </c>
      <c r="N7609" t="s">
        <v>6392</v>
      </c>
      <c r="Q7609" t="s">
        <v>13170</v>
      </c>
      <c r="R7609">
        <v>3414</v>
      </c>
      <c r="S7609">
        <v>1137</v>
      </c>
    </row>
    <row r="7610" spans="1:20" x14ac:dyDescent="0.25">
      <c r="A7610" t="s">
        <v>20</v>
      </c>
      <c r="B7610" t="s">
        <v>36</v>
      </c>
      <c r="C7610" t="s">
        <v>22</v>
      </c>
      <c r="D7610" t="s">
        <v>23</v>
      </c>
      <c r="E7610" t="s">
        <v>5</v>
      </c>
      <c r="F7610">
        <v>2</v>
      </c>
      <c r="G7610" t="s">
        <v>12745</v>
      </c>
      <c r="H7610">
        <v>153850</v>
      </c>
      <c r="I7610">
        <v>154827</v>
      </c>
      <c r="J7610" t="s">
        <v>37</v>
      </c>
      <c r="Q7610" t="s">
        <v>13173</v>
      </c>
      <c r="R7610">
        <v>978</v>
      </c>
      <c r="T7610" t="s">
        <v>13174</v>
      </c>
    </row>
    <row r="7611" spans="1:20" x14ac:dyDescent="0.25">
      <c r="A7611" t="s">
        <v>28</v>
      </c>
      <c r="B7611" t="s">
        <v>40</v>
      </c>
      <c r="C7611" t="s">
        <v>22</v>
      </c>
      <c r="D7611" t="s">
        <v>23</v>
      </c>
      <c r="E7611" t="s">
        <v>5</v>
      </c>
      <c r="F7611">
        <v>2</v>
      </c>
      <c r="G7611" t="s">
        <v>12745</v>
      </c>
      <c r="H7611">
        <v>153850</v>
      </c>
      <c r="I7611">
        <v>154827</v>
      </c>
      <c r="J7611" t="s">
        <v>37</v>
      </c>
      <c r="K7611" t="s">
        <v>13175</v>
      </c>
      <c r="L7611" t="s">
        <v>13175</v>
      </c>
      <c r="N7611" t="s">
        <v>13165</v>
      </c>
      <c r="Q7611" t="s">
        <v>13173</v>
      </c>
      <c r="R7611">
        <v>978</v>
      </c>
      <c r="S7611">
        <v>325</v>
      </c>
    </row>
    <row r="7612" spans="1:20" x14ac:dyDescent="0.25">
      <c r="A7612" t="s">
        <v>20</v>
      </c>
      <c r="B7612" t="s">
        <v>36</v>
      </c>
      <c r="C7612" t="s">
        <v>22</v>
      </c>
      <c r="D7612" t="s">
        <v>23</v>
      </c>
      <c r="E7612" t="s">
        <v>5</v>
      </c>
      <c r="F7612">
        <v>2</v>
      </c>
      <c r="G7612" t="s">
        <v>12745</v>
      </c>
      <c r="H7612">
        <v>154837</v>
      </c>
      <c r="I7612">
        <v>155778</v>
      </c>
      <c r="J7612" t="s">
        <v>37</v>
      </c>
      <c r="Q7612" t="s">
        <v>13176</v>
      </c>
      <c r="R7612">
        <v>942</v>
      </c>
      <c r="T7612" t="s">
        <v>13177</v>
      </c>
    </row>
    <row r="7613" spans="1:20" x14ac:dyDescent="0.25">
      <c r="A7613" t="s">
        <v>28</v>
      </c>
      <c r="B7613" t="s">
        <v>40</v>
      </c>
      <c r="C7613" t="s">
        <v>22</v>
      </c>
      <c r="D7613" t="s">
        <v>23</v>
      </c>
      <c r="E7613" t="s">
        <v>5</v>
      </c>
      <c r="F7613">
        <v>2</v>
      </c>
      <c r="G7613" t="s">
        <v>12745</v>
      </c>
      <c r="H7613">
        <v>154837</v>
      </c>
      <c r="I7613">
        <v>155778</v>
      </c>
      <c r="J7613" t="s">
        <v>37</v>
      </c>
      <c r="K7613" t="s">
        <v>13178</v>
      </c>
      <c r="L7613" t="s">
        <v>13178</v>
      </c>
      <c r="N7613" t="s">
        <v>13179</v>
      </c>
      <c r="Q7613" t="s">
        <v>13176</v>
      </c>
      <c r="R7613">
        <v>942</v>
      </c>
      <c r="S7613">
        <v>313</v>
      </c>
    </row>
    <row r="7614" spans="1:20" x14ac:dyDescent="0.25">
      <c r="A7614" t="s">
        <v>20</v>
      </c>
      <c r="B7614" t="s">
        <v>36</v>
      </c>
      <c r="C7614" t="s">
        <v>22</v>
      </c>
      <c r="D7614" t="s">
        <v>23</v>
      </c>
      <c r="E7614" t="s">
        <v>5</v>
      </c>
      <c r="F7614">
        <v>2</v>
      </c>
      <c r="G7614" t="s">
        <v>12745</v>
      </c>
      <c r="H7614">
        <v>155843</v>
      </c>
      <c r="I7614">
        <v>157258</v>
      </c>
      <c r="J7614" t="s">
        <v>37</v>
      </c>
      <c r="Q7614" t="s">
        <v>13180</v>
      </c>
      <c r="R7614">
        <v>1416</v>
      </c>
      <c r="T7614" t="s">
        <v>13181</v>
      </c>
    </row>
    <row r="7615" spans="1:20" x14ac:dyDescent="0.25">
      <c r="A7615" t="s">
        <v>28</v>
      </c>
      <c r="B7615" t="s">
        <v>40</v>
      </c>
      <c r="C7615" t="s">
        <v>22</v>
      </c>
      <c r="D7615" t="s">
        <v>23</v>
      </c>
      <c r="E7615" t="s">
        <v>5</v>
      </c>
      <c r="F7615">
        <v>2</v>
      </c>
      <c r="G7615" t="s">
        <v>12745</v>
      </c>
      <c r="H7615">
        <v>155843</v>
      </c>
      <c r="I7615">
        <v>157258</v>
      </c>
      <c r="J7615" t="s">
        <v>37</v>
      </c>
      <c r="K7615" t="s">
        <v>13182</v>
      </c>
      <c r="L7615" t="s">
        <v>13182</v>
      </c>
      <c r="N7615" t="s">
        <v>13183</v>
      </c>
      <c r="Q7615" t="s">
        <v>13180</v>
      </c>
      <c r="R7615">
        <v>1416</v>
      </c>
      <c r="S7615">
        <v>471</v>
      </c>
    </row>
    <row r="7616" spans="1:20" x14ac:dyDescent="0.25">
      <c r="A7616" t="s">
        <v>20</v>
      </c>
      <c r="B7616" t="s">
        <v>21</v>
      </c>
      <c r="C7616" t="s">
        <v>22</v>
      </c>
      <c r="D7616" t="s">
        <v>23</v>
      </c>
      <c r="E7616" t="s">
        <v>5</v>
      </c>
      <c r="F7616">
        <v>2</v>
      </c>
      <c r="G7616" t="s">
        <v>12745</v>
      </c>
      <c r="H7616">
        <v>157298</v>
      </c>
      <c r="I7616">
        <v>157662</v>
      </c>
      <c r="J7616" t="s">
        <v>25</v>
      </c>
      <c r="Q7616" t="s">
        <v>13184</v>
      </c>
      <c r="R7616">
        <v>365</v>
      </c>
      <c r="T7616" t="s">
        <v>35</v>
      </c>
    </row>
    <row r="7617" spans="1:20" x14ac:dyDescent="0.25">
      <c r="A7617" t="s">
        <v>28</v>
      </c>
      <c r="B7617" t="s">
        <v>29</v>
      </c>
      <c r="C7617" t="s">
        <v>22</v>
      </c>
      <c r="D7617" t="s">
        <v>23</v>
      </c>
      <c r="E7617" t="s">
        <v>5</v>
      </c>
      <c r="F7617">
        <v>2</v>
      </c>
      <c r="G7617" t="s">
        <v>12745</v>
      </c>
      <c r="H7617">
        <v>157298</v>
      </c>
      <c r="I7617">
        <v>157662</v>
      </c>
      <c r="J7617" t="s">
        <v>25</v>
      </c>
      <c r="N7617" t="s">
        <v>30</v>
      </c>
      <c r="Q7617" t="s">
        <v>13184</v>
      </c>
      <c r="R7617">
        <v>365</v>
      </c>
      <c r="T7617" t="s">
        <v>35</v>
      </c>
    </row>
    <row r="7618" spans="1:20" x14ac:dyDescent="0.25">
      <c r="A7618" t="s">
        <v>20</v>
      </c>
      <c r="B7618" t="s">
        <v>36</v>
      </c>
      <c r="C7618" t="s">
        <v>22</v>
      </c>
      <c r="D7618" t="s">
        <v>23</v>
      </c>
      <c r="E7618" t="s">
        <v>5</v>
      </c>
      <c r="F7618">
        <v>2</v>
      </c>
      <c r="G7618" t="s">
        <v>12745</v>
      </c>
      <c r="H7618">
        <v>157847</v>
      </c>
      <c r="I7618">
        <v>158842</v>
      </c>
      <c r="J7618" t="s">
        <v>25</v>
      </c>
      <c r="Q7618" t="s">
        <v>13185</v>
      </c>
      <c r="R7618">
        <v>996</v>
      </c>
      <c r="T7618" t="s">
        <v>13186</v>
      </c>
    </row>
    <row r="7619" spans="1:20" x14ac:dyDescent="0.25">
      <c r="A7619" t="s">
        <v>28</v>
      </c>
      <c r="B7619" t="s">
        <v>40</v>
      </c>
      <c r="C7619" t="s">
        <v>22</v>
      </c>
      <c r="D7619" t="s">
        <v>23</v>
      </c>
      <c r="E7619" t="s">
        <v>5</v>
      </c>
      <c r="F7619">
        <v>2</v>
      </c>
      <c r="G7619" t="s">
        <v>12745</v>
      </c>
      <c r="H7619">
        <v>157847</v>
      </c>
      <c r="I7619">
        <v>158842</v>
      </c>
      <c r="J7619" t="s">
        <v>25</v>
      </c>
      <c r="K7619" t="s">
        <v>13187</v>
      </c>
      <c r="L7619" t="s">
        <v>13187</v>
      </c>
      <c r="N7619" t="s">
        <v>587</v>
      </c>
      <c r="Q7619" t="s">
        <v>13185</v>
      </c>
      <c r="R7619">
        <v>996</v>
      </c>
      <c r="S7619">
        <v>331</v>
      </c>
    </row>
    <row r="7620" spans="1:20" x14ac:dyDescent="0.25">
      <c r="A7620" t="s">
        <v>20</v>
      </c>
      <c r="B7620" t="s">
        <v>36</v>
      </c>
      <c r="C7620" t="s">
        <v>22</v>
      </c>
      <c r="D7620" t="s">
        <v>23</v>
      </c>
      <c r="E7620" t="s">
        <v>5</v>
      </c>
      <c r="F7620">
        <v>2</v>
      </c>
      <c r="G7620" t="s">
        <v>12745</v>
      </c>
      <c r="H7620">
        <v>159507</v>
      </c>
      <c r="I7620">
        <v>159917</v>
      </c>
      <c r="J7620" t="s">
        <v>25</v>
      </c>
      <c r="Q7620" t="s">
        <v>13188</v>
      </c>
      <c r="R7620">
        <v>411</v>
      </c>
      <c r="T7620" t="s">
        <v>13189</v>
      </c>
    </row>
    <row r="7621" spans="1:20" x14ac:dyDescent="0.25">
      <c r="A7621" t="s">
        <v>28</v>
      </c>
      <c r="B7621" t="s">
        <v>40</v>
      </c>
      <c r="C7621" t="s">
        <v>22</v>
      </c>
      <c r="D7621" t="s">
        <v>23</v>
      </c>
      <c r="E7621" t="s">
        <v>5</v>
      </c>
      <c r="F7621">
        <v>2</v>
      </c>
      <c r="G7621" t="s">
        <v>12745</v>
      </c>
      <c r="H7621">
        <v>159507</v>
      </c>
      <c r="I7621">
        <v>159917</v>
      </c>
      <c r="J7621" t="s">
        <v>25</v>
      </c>
      <c r="K7621" t="s">
        <v>13190</v>
      </c>
      <c r="L7621" t="s">
        <v>13190</v>
      </c>
      <c r="N7621" t="s">
        <v>30</v>
      </c>
      <c r="Q7621" t="s">
        <v>13188</v>
      </c>
      <c r="R7621">
        <v>411</v>
      </c>
      <c r="S7621">
        <v>136</v>
      </c>
    </row>
    <row r="7622" spans="1:20" x14ac:dyDescent="0.25">
      <c r="A7622" t="s">
        <v>20</v>
      </c>
      <c r="B7622" t="s">
        <v>36</v>
      </c>
      <c r="C7622" t="s">
        <v>22</v>
      </c>
      <c r="D7622" t="s">
        <v>23</v>
      </c>
      <c r="E7622" t="s">
        <v>5</v>
      </c>
      <c r="F7622">
        <v>2</v>
      </c>
      <c r="G7622" t="s">
        <v>12745</v>
      </c>
      <c r="H7622">
        <v>159981</v>
      </c>
      <c r="I7622">
        <v>160787</v>
      </c>
      <c r="J7622" t="s">
        <v>25</v>
      </c>
      <c r="Q7622" t="s">
        <v>13191</v>
      </c>
      <c r="R7622">
        <v>807</v>
      </c>
      <c r="T7622" t="s">
        <v>13192</v>
      </c>
    </row>
    <row r="7623" spans="1:20" x14ac:dyDescent="0.25">
      <c r="A7623" t="s">
        <v>28</v>
      </c>
      <c r="B7623" t="s">
        <v>40</v>
      </c>
      <c r="C7623" t="s">
        <v>22</v>
      </c>
      <c r="D7623" t="s">
        <v>23</v>
      </c>
      <c r="E7623" t="s">
        <v>5</v>
      </c>
      <c r="F7623">
        <v>2</v>
      </c>
      <c r="G7623" t="s">
        <v>12745</v>
      </c>
      <c r="H7623">
        <v>159981</v>
      </c>
      <c r="I7623">
        <v>160787</v>
      </c>
      <c r="J7623" t="s">
        <v>25</v>
      </c>
      <c r="K7623" t="s">
        <v>13193</v>
      </c>
      <c r="L7623" t="s">
        <v>13193</v>
      </c>
      <c r="N7623" t="s">
        <v>30</v>
      </c>
      <c r="Q7623" t="s">
        <v>13191</v>
      </c>
      <c r="R7623">
        <v>807</v>
      </c>
      <c r="S7623">
        <v>268</v>
      </c>
    </row>
    <row r="7624" spans="1:20" x14ac:dyDescent="0.25">
      <c r="A7624" t="s">
        <v>20</v>
      </c>
      <c r="B7624" t="s">
        <v>36</v>
      </c>
      <c r="C7624" t="s">
        <v>22</v>
      </c>
      <c r="D7624" t="s">
        <v>23</v>
      </c>
      <c r="E7624" t="s">
        <v>5</v>
      </c>
      <c r="F7624">
        <v>2</v>
      </c>
      <c r="G7624" t="s">
        <v>12745</v>
      </c>
      <c r="H7624">
        <v>160892</v>
      </c>
      <c r="I7624">
        <v>163594</v>
      </c>
      <c r="J7624" t="s">
        <v>25</v>
      </c>
      <c r="Q7624" t="s">
        <v>13194</v>
      </c>
      <c r="R7624">
        <v>2703</v>
      </c>
      <c r="T7624" t="s">
        <v>13195</v>
      </c>
    </row>
    <row r="7625" spans="1:20" x14ac:dyDescent="0.25">
      <c r="A7625" t="s">
        <v>28</v>
      </c>
      <c r="B7625" t="s">
        <v>40</v>
      </c>
      <c r="C7625" t="s">
        <v>22</v>
      </c>
      <c r="D7625" t="s">
        <v>23</v>
      </c>
      <c r="E7625" t="s">
        <v>5</v>
      </c>
      <c r="F7625">
        <v>2</v>
      </c>
      <c r="G7625" t="s">
        <v>12745</v>
      </c>
      <c r="H7625">
        <v>160892</v>
      </c>
      <c r="I7625">
        <v>163594</v>
      </c>
      <c r="J7625" t="s">
        <v>25</v>
      </c>
      <c r="K7625" t="s">
        <v>13196</v>
      </c>
      <c r="L7625" t="s">
        <v>13196</v>
      </c>
      <c r="N7625" t="s">
        <v>13197</v>
      </c>
      <c r="Q7625" t="s">
        <v>13194</v>
      </c>
      <c r="R7625">
        <v>2703</v>
      </c>
      <c r="S7625">
        <v>900</v>
      </c>
    </row>
    <row r="7626" spans="1:20" x14ac:dyDescent="0.25">
      <c r="A7626" t="s">
        <v>20</v>
      </c>
      <c r="B7626" t="s">
        <v>36</v>
      </c>
      <c r="C7626" t="s">
        <v>22</v>
      </c>
      <c r="D7626" t="s">
        <v>23</v>
      </c>
      <c r="E7626" t="s">
        <v>5</v>
      </c>
      <c r="F7626">
        <v>2</v>
      </c>
      <c r="G7626" t="s">
        <v>12745</v>
      </c>
      <c r="H7626">
        <v>163610</v>
      </c>
      <c r="I7626">
        <v>165703</v>
      </c>
      <c r="J7626" t="s">
        <v>25</v>
      </c>
      <c r="Q7626" t="s">
        <v>13198</v>
      </c>
      <c r="R7626">
        <v>2094</v>
      </c>
      <c r="T7626" t="s">
        <v>13199</v>
      </c>
    </row>
    <row r="7627" spans="1:20" x14ac:dyDescent="0.25">
      <c r="A7627" t="s">
        <v>28</v>
      </c>
      <c r="B7627" t="s">
        <v>40</v>
      </c>
      <c r="C7627" t="s">
        <v>22</v>
      </c>
      <c r="D7627" t="s">
        <v>23</v>
      </c>
      <c r="E7627" t="s">
        <v>5</v>
      </c>
      <c r="F7627">
        <v>2</v>
      </c>
      <c r="G7627" t="s">
        <v>12745</v>
      </c>
      <c r="H7627">
        <v>163610</v>
      </c>
      <c r="I7627">
        <v>165703</v>
      </c>
      <c r="J7627" t="s">
        <v>25</v>
      </c>
      <c r="K7627" t="s">
        <v>13200</v>
      </c>
      <c r="L7627" t="s">
        <v>13200</v>
      </c>
      <c r="N7627" t="s">
        <v>13201</v>
      </c>
      <c r="Q7627" t="s">
        <v>13198</v>
      </c>
      <c r="R7627">
        <v>2094</v>
      </c>
      <c r="S7627">
        <v>697</v>
      </c>
    </row>
    <row r="7628" spans="1:20" x14ac:dyDescent="0.25">
      <c r="A7628" t="s">
        <v>20</v>
      </c>
      <c r="B7628" t="s">
        <v>36</v>
      </c>
      <c r="C7628" t="s">
        <v>22</v>
      </c>
      <c r="D7628" t="s">
        <v>23</v>
      </c>
      <c r="E7628" t="s">
        <v>5</v>
      </c>
      <c r="F7628">
        <v>2</v>
      </c>
      <c r="G7628" t="s">
        <v>12745</v>
      </c>
      <c r="H7628">
        <v>165700</v>
      </c>
      <c r="I7628">
        <v>166971</v>
      </c>
      <c r="J7628" t="s">
        <v>25</v>
      </c>
      <c r="Q7628" t="s">
        <v>13202</v>
      </c>
      <c r="R7628">
        <v>1272</v>
      </c>
      <c r="T7628" t="s">
        <v>13203</v>
      </c>
    </row>
    <row r="7629" spans="1:20" x14ac:dyDescent="0.25">
      <c r="A7629" t="s">
        <v>28</v>
      </c>
      <c r="B7629" t="s">
        <v>40</v>
      </c>
      <c r="C7629" t="s">
        <v>22</v>
      </c>
      <c r="D7629" t="s">
        <v>23</v>
      </c>
      <c r="E7629" t="s">
        <v>5</v>
      </c>
      <c r="F7629">
        <v>2</v>
      </c>
      <c r="G7629" t="s">
        <v>12745</v>
      </c>
      <c r="H7629">
        <v>165700</v>
      </c>
      <c r="I7629">
        <v>166971</v>
      </c>
      <c r="J7629" t="s">
        <v>25</v>
      </c>
      <c r="K7629" t="s">
        <v>13204</v>
      </c>
      <c r="L7629" t="s">
        <v>13204</v>
      </c>
      <c r="N7629" t="s">
        <v>13205</v>
      </c>
      <c r="Q7629" t="s">
        <v>13202</v>
      </c>
      <c r="R7629">
        <v>1272</v>
      </c>
      <c r="S7629">
        <v>423</v>
      </c>
    </row>
    <row r="7630" spans="1:20" x14ac:dyDescent="0.25">
      <c r="A7630" t="s">
        <v>20</v>
      </c>
      <c r="B7630" t="s">
        <v>36</v>
      </c>
      <c r="C7630" t="s">
        <v>22</v>
      </c>
      <c r="D7630" t="s">
        <v>23</v>
      </c>
      <c r="E7630" t="s">
        <v>5</v>
      </c>
      <c r="F7630">
        <v>2</v>
      </c>
      <c r="G7630" t="s">
        <v>12745</v>
      </c>
      <c r="H7630">
        <v>166949</v>
      </c>
      <c r="I7630">
        <v>167437</v>
      </c>
      <c r="J7630" t="s">
        <v>25</v>
      </c>
      <c r="Q7630" t="s">
        <v>13206</v>
      </c>
      <c r="R7630">
        <v>489</v>
      </c>
      <c r="T7630" t="s">
        <v>13207</v>
      </c>
    </row>
    <row r="7631" spans="1:20" x14ac:dyDescent="0.25">
      <c r="A7631" t="s">
        <v>28</v>
      </c>
      <c r="B7631" t="s">
        <v>40</v>
      </c>
      <c r="C7631" t="s">
        <v>22</v>
      </c>
      <c r="D7631" t="s">
        <v>23</v>
      </c>
      <c r="E7631" t="s">
        <v>5</v>
      </c>
      <c r="F7631">
        <v>2</v>
      </c>
      <c r="G7631" t="s">
        <v>12745</v>
      </c>
      <c r="H7631">
        <v>166949</v>
      </c>
      <c r="I7631">
        <v>167437</v>
      </c>
      <c r="J7631" t="s">
        <v>25</v>
      </c>
      <c r="K7631" t="s">
        <v>13208</v>
      </c>
      <c r="L7631" t="s">
        <v>13208</v>
      </c>
      <c r="N7631" t="s">
        <v>30</v>
      </c>
      <c r="Q7631" t="s">
        <v>13206</v>
      </c>
      <c r="R7631">
        <v>489</v>
      </c>
      <c r="S7631">
        <v>162</v>
      </c>
    </row>
    <row r="7632" spans="1:20" x14ac:dyDescent="0.25">
      <c r="A7632" t="s">
        <v>20</v>
      </c>
      <c r="B7632" t="s">
        <v>36</v>
      </c>
      <c r="C7632" t="s">
        <v>22</v>
      </c>
      <c r="D7632" t="s">
        <v>23</v>
      </c>
      <c r="E7632" t="s">
        <v>5</v>
      </c>
      <c r="F7632">
        <v>2</v>
      </c>
      <c r="G7632" t="s">
        <v>12745</v>
      </c>
      <c r="H7632">
        <v>167556</v>
      </c>
      <c r="I7632">
        <v>169379</v>
      </c>
      <c r="J7632" t="s">
        <v>25</v>
      </c>
      <c r="Q7632" t="s">
        <v>13209</v>
      </c>
      <c r="R7632">
        <v>1824</v>
      </c>
      <c r="T7632" t="s">
        <v>13210</v>
      </c>
    </row>
    <row r="7633" spans="1:20" x14ac:dyDescent="0.25">
      <c r="A7633" t="s">
        <v>28</v>
      </c>
      <c r="B7633" t="s">
        <v>40</v>
      </c>
      <c r="C7633" t="s">
        <v>22</v>
      </c>
      <c r="D7633" t="s">
        <v>23</v>
      </c>
      <c r="E7633" t="s">
        <v>5</v>
      </c>
      <c r="F7633">
        <v>2</v>
      </c>
      <c r="G7633" t="s">
        <v>12745</v>
      </c>
      <c r="H7633">
        <v>167556</v>
      </c>
      <c r="I7633">
        <v>169379</v>
      </c>
      <c r="J7633" t="s">
        <v>25</v>
      </c>
      <c r="K7633" t="s">
        <v>13211</v>
      </c>
      <c r="L7633" t="s">
        <v>13211</v>
      </c>
      <c r="N7633" t="s">
        <v>2395</v>
      </c>
      <c r="Q7633" t="s">
        <v>13209</v>
      </c>
      <c r="R7633">
        <v>1824</v>
      </c>
      <c r="S7633">
        <v>607</v>
      </c>
    </row>
    <row r="7634" spans="1:20" x14ac:dyDescent="0.25">
      <c r="A7634" t="s">
        <v>20</v>
      </c>
      <c r="B7634" t="s">
        <v>36</v>
      </c>
      <c r="C7634" t="s">
        <v>22</v>
      </c>
      <c r="D7634" t="s">
        <v>23</v>
      </c>
      <c r="E7634" t="s">
        <v>5</v>
      </c>
      <c r="F7634">
        <v>2</v>
      </c>
      <c r="G7634" t="s">
        <v>12745</v>
      </c>
      <c r="H7634">
        <v>169376</v>
      </c>
      <c r="I7634">
        <v>170644</v>
      </c>
      <c r="J7634" t="s">
        <v>25</v>
      </c>
      <c r="Q7634" t="s">
        <v>13212</v>
      </c>
      <c r="R7634">
        <v>1269</v>
      </c>
      <c r="T7634" t="s">
        <v>13213</v>
      </c>
    </row>
    <row r="7635" spans="1:20" x14ac:dyDescent="0.25">
      <c r="A7635" t="s">
        <v>28</v>
      </c>
      <c r="B7635" t="s">
        <v>40</v>
      </c>
      <c r="C7635" t="s">
        <v>22</v>
      </c>
      <c r="D7635" t="s">
        <v>23</v>
      </c>
      <c r="E7635" t="s">
        <v>5</v>
      </c>
      <c r="F7635">
        <v>2</v>
      </c>
      <c r="G7635" t="s">
        <v>12745</v>
      </c>
      <c r="H7635">
        <v>169376</v>
      </c>
      <c r="I7635">
        <v>170644</v>
      </c>
      <c r="J7635" t="s">
        <v>25</v>
      </c>
      <c r="K7635" t="s">
        <v>13214</v>
      </c>
      <c r="L7635" t="s">
        <v>13214</v>
      </c>
      <c r="N7635" t="s">
        <v>30</v>
      </c>
      <c r="Q7635" t="s">
        <v>13212</v>
      </c>
      <c r="R7635">
        <v>1269</v>
      </c>
      <c r="S7635">
        <v>422</v>
      </c>
    </row>
    <row r="7636" spans="1:20" x14ac:dyDescent="0.25">
      <c r="A7636" t="s">
        <v>20</v>
      </c>
      <c r="B7636" t="s">
        <v>36</v>
      </c>
      <c r="C7636" t="s">
        <v>22</v>
      </c>
      <c r="D7636" t="s">
        <v>23</v>
      </c>
      <c r="E7636" t="s">
        <v>5</v>
      </c>
      <c r="F7636">
        <v>2</v>
      </c>
      <c r="G7636" t="s">
        <v>12745</v>
      </c>
      <c r="H7636">
        <v>170674</v>
      </c>
      <c r="I7636">
        <v>171519</v>
      </c>
      <c r="J7636" t="s">
        <v>37</v>
      </c>
      <c r="Q7636" t="s">
        <v>13215</v>
      </c>
      <c r="R7636">
        <v>846</v>
      </c>
      <c r="T7636" t="s">
        <v>13216</v>
      </c>
    </row>
    <row r="7637" spans="1:20" x14ac:dyDescent="0.25">
      <c r="A7637" t="s">
        <v>28</v>
      </c>
      <c r="B7637" t="s">
        <v>40</v>
      </c>
      <c r="C7637" t="s">
        <v>22</v>
      </c>
      <c r="D7637" t="s">
        <v>23</v>
      </c>
      <c r="E7637" t="s">
        <v>5</v>
      </c>
      <c r="F7637">
        <v>2</v>
      </c>
      <c r="G7637" t="s">
        <v>12745</v>
      </c>
      <c r="H7637">
        <v>170674</v>
      </c>
      <c r="I7637">
        <v>171519</v>
      </c>
      <c r="J7637" t="s">
        <v>37</v>
      </c>
      <c r="K7637" t="s">
        <v>13217</v>
      </c>
      <c r="L7637" t="s">
        <v>13217</v>
      </c>
      <c r="N7637" t="s">
        <v>13218</v>
      </c>
      <c r="Q7637" t="s">
        <v>13215</v>
      </c>
      <c r="R7637">
        <v>846</v>
      </c>
      <c r="S7637">
        <v>281</v>
      </c>
    </row>
    <row r="7638" spans="1:20" x14ac:dyDescent="0.25">
      <c r="A7638" t="s">
        <v>20</v>
      </c>
      <c r="B7638" t="s">
        <v>36</v>
      </c>
      <c r="C7638" t="s">
        <v>22</v>
      </c>
      <c r="D7638" t="s">
        <v>23</v>
      </c>
      <c r="E7638" t="s">
        <v>5</v>
      </c>
      <c r="F7638">
        <v>2</v>
      </c>
      <c r="G7638" t="s">
        <v>12745</v>
      </c>
      <c r="H7638">
        <v>171763</v>
      </c>
      <c r="I7638">
        <v>172599</v>
      </c>
      <c r="J7638" t="s">
        <v>25</v>
      </c>
      <c r="Q7638" t="s">
        <v>13219</v>
      </c>
      <c r="R7638">
        <v>837</v>
      </c>
      <c r="T7638" t="s">
        <v>13220</v>
      </c>
    </row>
    <row r="7639" spans="1:20" x14ac:dyDescent="0.25">
      <c r="A7639" t="s">
        <v>28</v>
      </c>
      <c r="B7639" t="s">
        <v>40</v>
      </c>
      <c r="C7639" t="s">
        <v>22</v>
      </c>
      <c r="D7639" t="s">
        <v>23</v>
      </c>
      <c r="E7639" t="s">
        <v>5</v>
      </c>
      <c r="F7639">
        <v>2</v>
      </c>
      <c r="G7639" t="s">
        <v>12745</v>
      </c>
      <c r="H7639">
        <v>171763</v>
      </c>
      <c r="I7639">
        <v>172599</v>
      </c>
      <c r="J7639" t="s">
        <v>25</v>
      </c>
      <c r="K7639" t="s">
        <v>13221</v>
      </c>
      <c r="L7639" t="s">
        <v>13221</v>
      </c>
      <c r="N7639" t="s">
        <v>709</v>
      </c>
      <c r="Q7639" t="s">
        <v>13219</v>
      </c>
      <c r="R7639">
        <v>837</v>
      </c>
      <c r="S7639">
        <v>278</v>
      </c>
    </row>
    <row r="7640" spans="1:20" x14ac:dyDescent="0.25">
      <c r="A7640" t="s">
        <v>20</v>
      </c>
      <c r="B7640" t="s">
        <v>36</v>
      </c>
      <c r="C7640" t="s">
        <v>22</v>
      </c>
      <c r="D7640" t="s">
        <v>23</v>
      </c>
      <c r="E7640" t="s">
        <v>5</v>
      </c>
      <c r="F7640">
        <v>2</v>
      </c>
      <c r="G7640" t="s">
        <v>12745</v>
      </c>
      <c r="H7640">
        <v>172629</v>
      </c>
      <c r="I7640">
        <v>173111</v>
      </c>
      <c r="J7640" t="s">
        <v>25</v>
      </c>
      <c r="Q7640" t="s">
        <v>13222</v>
      </c>
      <c r="R7640">
        <v>483</v>
      </c>
      <c r="T7640" t="s">
        <v>13223</v>
      </c>
    </row>
    <row r="7641" spans="1:20" x14ac:dyDescent="0.25">
      <c r="A7641" t="s">
        <v>28</v>
      </c>
      <c r="B7641" t="s">
        <v>40</v>
      </c>
      <c r="C7641" t="s">
        <v>22</v>
      </c>
      <c r="D7641" t="s">
        <v>23</v>
      </c>
      <c r="E7641" t="s">
        <v>5</v>
      </c>
      <c r="F7641">
        <v>2</v>
      </c>
      <c r="G7641" t="s">
        <v>12745</v>
      </c>
      <c r="H7641">
        <v>172629</v>
      </c>
      <c r="I7641">
        <v>173111</v>
      </c>
      <c r="J7641" t="s">
        <v>25</v>
      </c>
      <c r="K7641" t="s">
        <v>13224</v>
      </c>
      <c r="L7641" t="s">
        <v>13224</v>
      </c>
      <c r="N7641" t="s">
        <v>538</v>
      </c>
      <c r="Q7641" t="s">
        <v>13222</v>
      </c>
      <c r="R7641">
        <v>483</v>
      </c>
      <c r="S7641">
        <v>160</v>
      </c>
    </row>
    <row r="7642" spans="1:20" x14ac:dyDescent="0.25">
      <c r="A7642" t="s">
        <v>20</v>
      </c>
      <c r="B7642" t="s">
        <v>36</v>
      </c>
      <c r="C7642" t="s">
        <v>22</v>
      </c>
      <c r="D7642" t="s">
        <v>23</v>
      </c>
      <c r="E7642" t="s">
        <v>5</v>
      </c>
      <c r="F7642">
        <v>2</v>
      </c>
      <c r="G7642" t="s">
        <v>12745</v>
      </c>
      <c r="H7642">
        <v>173194</v>
      </c>
      <c r="I7642">
        <v>174444</v>
      </c>
      <c r="J7642" t="s">
        <v>37</v>
      </c>
      <c r="Q7642" t="s">
        <v>13225</v>
      </c>
      <c r="R7642">
        <v>1251</v>
      </c>
      <c r="T7642" t="s">
        <v>13226</v>
      </c>
    </row>
    <row r="7643" spans="1:20" x14ac:dyDescent="0.25">
      <c r="A7643" t="s">
        <v>28</v>
      </c>
      <c r="B7643" t="s">
        <v>40</v>
      </c>
      <c r="C7643" t="s">
        <v>22</v>
      </c>
      <c r="D7643" t="s">
        <v>23</v>
      </c>
      <c r="E7643" t="s">
        <v>5</v>
      </c>
      <c r="F7643">
        <v>2</v>
      </c>
      <c r="G7643" t="s">
        <v>12745</v>
      </c>
      <c r="H7643">
        <v>173194</v>
      </c>
      <c r="I7643">
        <v>174444</v>
      </c>
      <c r="J7643" t="s">
        <v>37</v>
      </c>
      <c r="K7643" t="s">
        <v>13227</v>
      </c>
      <c r="L7643" t="s">
        <v>13227</v>
      </c>
      <c r="N7643" t="s">
        <v>2617</v>
      </c>
      <c r="Q7643" t="s">
        <v>13225</v>
      </c>
      <c r="R7643">
        <v>1251</v>
      </c>
      <c r="S7643">
        <v>416</v>
      </c>
    </row>
    <row r="7644" spans="1:20" x14ac:dyDescent="0.25">
      <c r="A7644" t="s">
        <v>20</v>
      </c>
      <c r="B7644" t="s">
        <v>36</v>
      </c>
      <c r="C7644" t="s">
        <v>22</v>
      </c>
      <c r="D7644" t="s">
        <v>23</v>
      </c>
      <c r="E7644" t="s">
        <v>5</v>
      </c>
      <c r="F7644">
        <v>2</v>
      </c>
      <c r="G7644" t="s">
        <v>12745</v>
      </c>
      <c r="H7644">
        <v>174437</v>
      </c>
      <c r="I7644">
        <v>174961</v>
      </c>
      <c r="J7644" t="s">
        <v>37</v>
      </c>
      <c r="Q7644" t="s">
        <v>13228</v>
      </c>
      <c r="R7644">
        <v>525</v>
      </c>
      <c r="T7644" t="s">
        <v>13229</v>
      </c>
    </row>
    <row r="7645" spans="1:20" x14ac:dyDescent="0.25">
      <c r="A7645" t="s">
        <v>28</v>
      </c>
      <c r="B7645" t="s">
        <v>40</v>
      </c>
      <c r="C7645" t="s">
        <v>22</v>
      </c>
      <c r="D7645" t="s">
        <v>23</v>
      </c>
      <c r="E7645" t="s">
        <v>5</v>
      </c>
      <c r="F7645">
        <v>2</v>
      </c>
      <c r="G7645" t="s">
        <v>12745</v>
      </c>
      <c r="H7645">
        <v>174437</v>
      </c>
      <c r="I7645">
        <v>174961</v>
      </c>
      <c r="J7645" t="s">
        <v>37</v>
      </c>
      <c r="K7645" t="s">
        <v>13230</v>
      </c>
      <c r="L7645" t="s">
        <v>13230</v>
      </c>
      <c r="N7645" t="s">
        <v>13231</v>
      </c>
      <c r="Q7645" t="s">
        <v>13228</v>
      </c>
      <c r="R7645">
        <v>525</v>
      </c>
      <c r="S7645">
        <v>174</v>
      </c>
    </row>
    <row r="7646" spans="1:20" x14ac:dyDescent="0.25">
      <c r="A7646" t="s">
        <v>20</v>
      </c>
      <c r="B7646" t="s">
        <v>36</v>
      </c>
      <c r="C7646" t="s">
        <v>22</v>
      </c>
      <c r="D7646" t="s">
        <v>23</v>
      </c>
      <c r="E7646" t="s">
        <v>5</v>
      </c>
      <c r="F7646">
        <v>2</v>
      </c>
      <c r="G7646" t="s">
        <v>12745</v>
      </c>
      <c r="H7646">
        <v>174988</v>
      </c>
      <c r="I7646">
        <v>176154</v>
      </c>
      <c r="J7646" t="s">
        <v>37</v>
      </c>
      <c r="Q7646" t="s">
        <v>13232</v>
      </c>
      <c r="R7646">
        <v>1167</v>
      </c>
      <c r="T7646" t="s">
        <v>13233</v>
      </c>
    </row>
    <row r="7647" spans="1:20" x14ac:dyDescent="0.25">
      <c r="A7647" t="s">
        <v>28</v>
      </c>
      <c r="B7647" t="s">
        <v>40</v>
      </c>
      <c r="C7647" t="s">
        <v>22</v>
      </c>
      <c r="D7647" t="s">
        <v>23</v>
      </c>
      <c r="E7647" t="s">
        <v>5</v>
      </c>
      <c r="F7647">
        <v>2</v>
      </c>
      <c r="G7647" t="s">
        <v>12745</v>
      </c>
      <c r="H7647">
        <v>174988</v>
      </c>
      <c r="I7647">
        <v>176154</v>
      </c>
      <c r="J7647" t="s">
        <v>37</v>
      </c>
      <c r="K7647" t="s">
        <v>13234</v>
      </c>
      <c r="L7647" t="s">
        <v>13234</v>
      </c>
      <c r="N7647" t="s">
        <v>761</v>
      </c>
      <c r="Q7647" t="s">
        <v>13232</v>
      </c>
      <c r="R7647">
        <v>1167</v>
      </c>
      <c r="S7647">
        <v>388</v>
      </c>
    </row>
    <row r="7648" spans="1:20" x14ac:dyDescent="0.25">
      <c r="A7648" t="s">
        <v>20</v>
      </c>
      <c r="B7648" t="s">
        <v>36</v>
      </c>
      <c r="C7648" t="s">
        <v>22</v>
      </c>
      <c r="D7648" t="s">
        <v>23</v>
      </c>
      <c r="E7648" t="s">
        <v>5</v>
      </c>
      <c r="F7648">
        <v>2</v>
      </c>
      <c r="G7648" t="s">
        <v>12745</v>
      </c>
      <c r="H7648">
        <v>176333</v>
      </c>
      <c r="I7648">
        <v>177229</v>
      </c>
      <c r="J7648" t="s">
        <v>25</v>
      </c>
      <c r="Q7648" t="s">
        <v>13235</v>
      </c>
      <c r="R7648">
        <v>897</v>
      </c>
      <c r="T7648" t="s">
        <v>13236</v>
      </c>
    </row>
    <row r="7649" spans="1:20" x14ac:dyDescent="0.25">
      <c r="A7649" t="s">
        <v>28</v>
      </c>
      <c r="B7649" t="s">
        <v>40</v>
      </c>
      <c r="C7649" t="s">
        <v>22</v>
      </c>
      <c r="D7649" t="s">
        <v>23</v>
      </c>
      <c r="E7649" t="s">
        <v>5</v>
      </c>
      <c r="F7649">
        <v>2</v>
      </c>
      <c r="G7649" t="s">
        <v>12745</v>
      </c>
      <c r="H7649">
        <v>176333</v>
      </c>
      <c r="I7649">
        <v>177229</v>
      </c>
      <c r="J7649" t="s">
        <v>25</v>
      </c>
      <c r="K7649" t="s">
        <v>13237</v>
      </c>
      <c r="L7649" t="s">
        <v>13237</v>
      </c>
      <c r="N7649" t="s">
        <v>587</v>
      </c>
      <c r="Q7649" t="s">
        <v>13235</v>
      </c>
      <c r="R7649">
        <v>897</v>
      </c>
      <c r="S7649">
        <v>298</v>
      </c>
    </row>
    <row r="7650" spans="1:20" x14ac:dyDescent="0.25">
      <c r="A7650" t="s">
        <v>20</v>
      </c>
      <c r="B7650" t="s">
        <v>36</v>
      </c>
      <c r="C7650" t="s">
        <v>22</v>
      </c>
      <c r="D7650" t="s">
        <v>23</v>
      </c>
      <c r="E7650" t="s">
        <v>5</v>
      </c>
      <c r="F7650">
        <v>2</v>
      </c>
      <c r="G7650" t="s">
        <v>12745</v>
      </c>
      <c r="H7650">
        <v>177382</v>
      </c>
      <c r="I7650">
        <v>177945</v>
      </c>
      <c r="J7650" t="s">
        <v>25</v>
      </c>
      <c r="Q7650" t="s">
        <v>13238</v>
      </c>
      <c r="R7650">
        <v>564</v>
      </c>
      <c r="T7650" t="s">
        <v>13239</v>
      </c>
    </row>
    <row r="7651" spans="1:20" x14ac:dyDescent="0.25">
      <c r="A7651" t="s">
        <v>28</v>
      </c>
      <c r="B7651" t="s">
        <v>40</v>
      </c>
      <c r="C7651" t="s">
        <v>22</v>
      </c>
      <c r="D7651" t="s">
        <v>23</v>
      </c>
      <c r="E7651" t="s">
        <v>5</v>
      </c>
      <c r="F7651">
        <v>2</v>
      </c>
      <c r="G7651" t="s">
        <v>12745</v>
      </c>
      <c r="H7651">
        <v>177382</v>
      </c>
      <c r="I7651">
        <v>177945</v>
      </c>
      <c r="J7651" t="s">
        <v>25</v>
      </c>
      <c r="K7651" t="s">
        <v>13240</v>
      </c>
      <c r="L7651" t="s">
        <v>13240</v>
      </c>
      <c r="N7651" t="s">
        <v>6575</v>
      </c>
      <c r="Q7651" t="s">
        <v>13238</v>
      </c>
      <c r="R7651">
        <v>564</v>
      </c>
      <c r="S7651">
        <v>187</v>
      </c>
    </row>
    <row r="7652" spans="1:20" x14ac:dyDescent="0.25">
      <c r="A7652" t="s">
        <v>20</v>
      </c>
      <c r="B7652" t="s">
        <v>36</v>
      </c>
      <c r="C7652" t="s">
        <v>22</v>
      </c>
      <c r="D7652" t="s">
        <v>23</v>
      </c>
      <c r="E7652" t="s">
        <v>5</v>
      </c>
      <c r="F7652">
        <v>2</v>
      </c>
      <c r="G7652" t="s">
        <v>12745</v>
      </c>
      <c r="H7652">
        <v>178063</v>
      </c>
      <c r="I7652">
        <v>179661</v>
      </c>
      <c r="J7652" t="s">
        <v>25</v>
      </c>
      <c r="Q7652" t="s">
        <v>13241</v>
      </c>
      <c r="R7652">
        <v>1599</v>
      </c>
      <c r="T7652" t="s">
        <v>13242</v>
      </c>
    </row>
    <row r="7653" spans="1:20" x14ac:dyDescent="0.25">
      <c r="A7653" t="s">
        <v>28</v>
      </c>
      <c r="B7653" t="s">
        <v>40</v>
      </c>
      <c r="C7653" t="s">
        <v>22</v>
      </c>
      <c r="D7653" t="s">
        <v>23</v>
      </c>
      <c r="E7653" t="s">
        <v>5</v>
      </c>
      <c r="F7653">
        <v>2</v>
      </c>
      <c r="G7653" t="s">
        <v>12745</v>
      </c>
      <c r="H7653">
        <v>178063</v>
      </c>
      <c r="I7653">
        <v>179661</v>
      </c>
      <c r="J7653" t="s">
        <v>25</v>
      </c>
      <c r="K7653" t="s">
        <v>13243</v>
      </c>
      <c r="L7653" t="s">
        <v>13243</v>
      </c>
      <c r="N7653" t="s">
        <v>13244</v>
      </c>
      <c r="Q7653" t="s">
        <v>13241</v>
      </c>
      <c r="R7653">
        <v>1599</v>
      </c>
      <c r="S7653">
        <v>532</v>
      </c>
    </row>
    <row r="7654" spans="1:20" x14ac:dyDescent="0.25">
      <c r="A7654" t="s">
        <v>20</v>
      </c>
      <c r="B7654" t="s">
        <v>36</v>
      </c>
      <c r="C7654" t="s">
        <v>22</v>
      </c>
      <c r="D7654" t="s">
        <v>23</v>
      </c>
      <c r="E7654" t="s">
        <v>5</v>
      </c>
      <c r="F7654">
        <v>2</v>
      </c>
      <c r="G7654" t="s">
        <v>12745</v>
      </c>
      <c r="H7654">
        <v>179749</v>
      </c>
      <c r="I7654">
        <v>180507</v>
      </c>
      <c r="J7654" t="s">
        <v>37</v>
      </c>
      <c r="Q7654" t="s">
        <v>13245</v>
      </c>
      <c r="R7654">
        <v>759</v>
      </c>
      <c r="T7654" t="s">
        <v>13246</v>
      </c>
    </row>
    <row r="7655" spans="1:20" x14ac:dyDescent="0.25">
      <c r="A7655" t="s">
        <v>28</v>
      </c>
      <c r="B7655" t="s">
        <v>40</v>
      </c>
      <c r="C7655" t="s">
        <v>22</v>
      </c>
      <c r="D7655" t="s">
        <v>23</v>
      </c>
      <c r="E7655" t="s">
        <v>5</v>
      </c>
      <c r="F7655">
        <v>2</v>
      </c>
      <c r="G7655" t="s">
        <v>12745</v>
      </c>
      <c r="H7655">
        <v>179749</v>
      </c>
      <c r="I7655">
        <v>180507</v>
      </c>
      <c r="J7655" t="s">
        <v>37</v>
      </c>
      <c r="K7655" t="s">
        <v>13247</v>
      </c>
      <c r="L7655" t="s">
        <v>13247</v>
      </c>
      <c r="N7655" t="s">
        <v>30</v>
      </c>
      <c r="Q7655" t="s">
        <v>13245</v>
      </c>
      <c r="R7655">
        <v>759</v>
      </c>
      <c r="S7655">
        <v>252</v>
      </c>
    </row>
    <row r="7656" spans="1:20" x14ac:dyDescent="0.25">
      <c r="A7656" t="s">
        <v>20</v>
      </c>
      <c r="B7656" t="s">
        <v>36</v>
      </c>
      <c r="C7656" t="s">
        <v>22</v>
      </c>
      <c r="D7656" t="s">
        <v>23</v>
      </c>
      <c r="E7656" t="s">
        <v>5</v>
      </c>
      <c r="F7656">
        <v>2</v>
      </c>
      <c r="G7656" t="s">
        <v>12745</v>
      </c>
      <c r="H7656">
        <v>180668</v>
      </c>
      <c r="I7656">
        <v>181222</v>
      </c>
      <c r="J7656" t="s">
        <v>37</v>
      </c>
      <c r="Q7656" t="s">
        <v>13248</v>
      </c>
      <c r="R7656">
        <v>555</v>
      </c>
      <c r="T7656" t="s">
        <v>13249</v>
      </c>
    </row>
    <row r="7657" spans="1:20" x14ac:dyDescent="0.25">
      <c r="A7657" t="s">
        <v>28</v>
      </c>
      <c r="B7657" t="s">
        <v>40</v>
      </c>
      <c r="C7657" t="s">
        <v>22</v>
      </c>
      <c r="D7657" t="s">
        <v>23</v>
      </c>
      <c r="E7657" t="s">
        <v>5</v>
      </c>
      <c r="F7657">
        <v>2</v>
      </c>
      <c r="G7657" t="s">
        <v>12745</v>
      </c>
      <c r="H7657">
        <v>180668</v>
      </c>
      <c r="I7657">
        <v>181222</v>
      </c>
      <c r="J7657" t="s">
        <v>37</v>
      </c>
      <c r="K7657" t="s">
        <v>13250</v>
      </c>
      <c r="L7657" t="s">
        <v>13250</v>
      </c>
      <c r="N7657" t="s">
        <v>1594</v>
      </c>
      <c r="Q7657" t="s">
        <v>13248</v>
      </c>
      <c r="R7657">
        <v>555</v>
      </c>
      <c r="S7657">
        <v>184</v>
      </c>
    </row>
    <row r="7658" spans="1:20" x14ac:dyDescent="0.25">
      <c r="A7658" t="s">
        <v>20</v>
      </c>
      <c r="B7658" t="s">
        <v>36</v>
      </c>
      <c r="C7658" t="s">
        <v>22</v>
      </c>
      <c r="D7658" t="s">
        <v>23</v>
      </c>
      <c r="E7658" t="s">
        <v>5</v>
      </c>
      <c r="F7658">
        <v>2</v>
      </c>
      <c r="G7658" t="s">
        <v>12745</v>
      </c>
      <c r="H7658">
        <v>181255</v>
      </c>
      <c r="I7658">
        <v>182589</v>
      </c>
      <c r="J7658" t="s">
        <v>37</v>
      </c>
      <c r="Q7658" t="s">
        <v>13251</v>
      </c>
      <c r="R7658">
        <v>1335</v>
      </c>
      <c r="T7658" t="s">
        <v>13252</v>
      </c>
    </row>
    <row r="7659" spans="1:20" x14ac:dyDescent="0.25">
      <c r="A7659" t="s">
        <v>28</v>
      </c>
      <c r="B7659" t="s">
        <v>40</v>
      </c>
      <c r="C7659" t="s">
        <v>22</v>
      </c>
      <c r="D7659" t="s">
        <v>23</v>
      </c>
      <c r="E7659" t="s">
        <v>5</v>
      </c>
      <c r="F7659">
        <v>2</v>
      </c>
      <c r="G7659" t="s">
        <v>12745</v>
      </c>
      <c r="H7659">
        <v>181255</v>
      </c>
      <c r="I7659">
        <v>182589</v>
      </c>
      <c r="J7659" t="s">
        <v>37</v>
      </c>
      <c r="K7659" t="s">
        <v>13253</v>
      </c>
      <c r="L7659" t="s">
        <v>13253</v>
      </c>
      <c r="N7659" t="s">
        <v>2357</v>
      </c>
      <c r="Q7659" t="s">
        <v>13251</v>
      </c>
      <c r="R7659">
        <v>1335</v>
      </c>
      <c r="S7659">
        <v>444</v>
      </c>
    </row>
    <row r="7660" spans="1:20" x14ac:dyDescent="0.25">
      <c r="A7660" t="s">
        <v>20</v>
      </c>
      <c r="B7660" t="s">
        <v>36</v>
      </c>
      <c r="C7660" t="s">
        <v>22</v>
      </c>
      <c r="D7660" t="s">
        <v>23</v>
      </c>
      <c r="E7660" t="s">
        <v>5</v>
      </c>
      <c r="F7660">
        <v>2</v>
      </c>
      <c r="G7660" t="s">
        <v>12745</v>
      </c>
      <c r="H7660">
        <v>182605</v>
      </c>
      <c r="I7660">
        <v>183654</v>
      </c>
      <c r="J7660" t="s">
        <v>37</v>
      </c>
      <c r="Q7660" t="s">
        <v>13254</v>
      </c>
      <c r="R7660">
        <v>1050</v>
      </c>
      <c r="T7660" t="s">
        <v>13255</v>
      </c>
    </row>
    <row r="7661" spans="1:20" x14ac:dyDescent="0.25">
      <c r="A7661" t="s">
        <v>28</v>
      </c>
      <c r="B7661" t="s">
        <v>40</v>
      </c>
      <c r="C7661" t="s">
        <v>22</v>
      </c>
      <c r="D7661" t="s">
        <v>23</v>
      </c>
      <c r="E7661" t="s">
        <v>5</v>
      </c>
      <c r="F7661">
        <v>2</v>
      </c>
      <c r="G7661" t="s">
        <v>12745</v>
      </c>
      <c r="H7661">
        <v>182605</v>
      </c>
      <c r="I7661">
        <v>183654</v>
      </c>
      <c r="J7661" t="s">
        <v>37</v>
      </c>
      <c r="K7661" t="s">
        <v>13256</v>
      </c>
      <c r="L7661" t="s">
        <v>13256</v>
      </c>
      <c r="N7661" t="s">
        <v>13257</v>
      </c>
      <c r="Q7661" t="s">
        <v>13254</v>
      </c>
      <c r="R7661">
        <v>1050</v>
      </c>
      <c r="S7661">
        <v>349</v>
      </c>
    </row>
    <row r="7662" spans="1:20" x14ac:dyDescent="0.25">
      <c r="A7662" t="s">
        <v>20</v>
      </c>
      <c r="B7662" t="s">
        <v>36</v>
      </c>
      <c r="C7662" t="s">
        <v>22</v>
      </c>
      <c r="D7662" t="s">
        <v>23</v>
      </c>
      <c r="E7662" t="s">
        <v>5</v>
      </c>
      <c r="F7662">
        <v>2</v>
      </c>
      <c r="G7662" t="s">
        <v>12745</v>
      </c>
      <c r="H7662">
        <v>183675</v>
      </c>
      <c r="I7662">
        <v>184403</v>
      </c>
      <c r="J7662" t="s">
        <v>37</v>
      </c>
      <c r="O7662" t="s">
        <v>13258</v>
      </c>
      <c r="Q7662" t="s">
        <v>13259</v>
      </c>
      <c r="R7662">
        <v>729</v>
      </c>
      <c r="T7662" t="s">
        <v>13260</v>
      </c>
    </row>
    <row r="7663" spans="1:20" x14ac:dyDescent="0.25">
      <c r="A7663" t="s">
        <v>28</v>
      </c>
      <c r="B7663" t="s">
        <v>40</v>
      </c>
      <c r="C7663" t="s">
        <v>22</v>
      </c>
      <c r="D7663" t="s">
        <v>23</v>
      </c>
      <c r="E7663" t="s">
        <v>5</v>
      </c>
      <c r="F7663">
        <v>2</v>
      </c>
      <c r="G7663" t="s">
        <v>12745</v>
      </c>
      <c r="H7663">
        <v>183675</v>
      </c>
      <c r="I7663">
        <v>184403</v>
      </c>
      <c r="J7663" t="s">
        <v>37</v>
      </c>
      <c r="K7663" t="s">
        <v>13261</v>
      </c>
      <c r="L7663" t="s">
        <v>13261</v>
      </c>
      <c r="N7663" t="s">
        <v>13262</v>
      </c>
      <c r="O7663" t="s">
        <v>13258</v>
      </c>
      <c r="Q7663" t="s">
        <v>13259</v>
      </c>
      <c r="R7663">
        <v>729</v>
      </c>
      <c r="S7663">
        <v>242</v>
      </c>
    </row>
    <row r="7664" spans="1:20" x14ac:dyDescent="0.25">
      <c r="A7664" t="s">
        <v>20</v>
      </c>
      <c r="B7664" t="s">
        <v>21</v>
      </c>
      <c r="C7664" t="s">
        <v>22</v>
      </c>
      <c r="D7664" t="s">
        <v>23</v>
      </c>
      <c r="E7664" t="s">
        <v>5</v>
      </c>
      <c r="F7664">
        <v>2</v>
      </c>
      <c r="G7664" t="s">
        <v>12745</v>
      </c>
      <c r="H7664">
        <v>184493</v>
      </c>
      <c r="I7664">
        <v>184615</v>
      </c>
      <c r="J7664" t="s">
        <v>25</v>
      </c>
      <c r="Q7664" t="s">
        <v>13263</v>
      </c>
      <c r="R7664">
        <v>123</v>
      </c>
      <c r="T7664" t="s">
        <v>31</v>
      </c>
    </row>
    <row r="7665" spans="1:20" x14ac:dyDescent="0.25">
      <c r="A7665" t="s">
        <v>28</v>
      </c>
      <c r="B7665" t="s">
        <v>29</v>
      </c>
      <c r="C7665" t="s">
        <v>22</v>
      </c>
      <c r="D7665" t="s">
        <v>23</v>
      </c>
      <c r="E7665" t="s">
        <v>5</v>
      </c>
      <c r="F7665">
        <v>2</v>
      </c>
      <c r="G7665" t="s">
        <v>12745</v>
      </c>
      <c r="H7665">
        <v>184493</v>
      </c>
      <c r="I7665">
        <v>184615</v>
      </c>
      <c r="J7665" t="s">
        <v>25</v>
      </c>
      <c r="N7665" t="s">
        <v>192</v>
      </c>
      <c r="Q7665" t="s">
        <v>13263</v>
      </c>
      <c r="R7665">
        <v>123</v>
      </c>
      <c r="T7665" t="s">
        <v>31</v>
      </c>
    </row>
    <row r="7666" spans="1:20" x14ac:dyDescent="0.25">
      <c r="A7666" t="s">
        <v>20</v>
      </c>
      <c r="B7666" t="s">
        <v>36</v>
      </c>
      <c r="C7666" t="s">
        <v>22</v>
      </c>
      <c r="D7666" t="s">
        <v>23</v>
      </c>
      <c r="E7666" t="s">
        <v>5</v>
      </c>
      <c r="F7666">
        <v>2</v>
      </c>
      <c r="G7666" t="s">
        <v>12745</v>
      </c>
      <c r="H7666">
        <v>184675</v>
      </c>
      <c r="I7666">
        <v>185331</v>
      </c>
      <c r="J7666" t="s">
        <v>37</v>
      </c>
      <c r="Q7666" t="s">
        <v>13264</v>
      </c>
      <c r="R7666">
        <v>657</v>
      </c>
      <c r="T7666" t="s">
        <v>13265</v>
      </c>
    </row>
    <row r="7667" spans="1:20" x14ac:dyDescent="0.25">
      <c r="A7667" t="s">
        <v>28</v>
      </c>
      <c r="B7667" t="s">
        <v>40</v>
      </c>
      <c r="C7667" t="s">
        <v>22</v>
      </c>
      <c r="D7667" t="s">
        <v>23</v>
      </c>
      <c r="E7667" t="s">
        <v>5</v>
      </c>
      <c r="F7667">
        <v>2</v>
      </c>
      <c r="G7667" t="s">
        <v>12745</v>
      </c>
      <c r="H7667">
        <v>184675</v>
      </c>
      <c r="I7667">
        <v>185331</v>
      </c>
      <c r="J7667" t="s">
        <v>37</v>
      </c>
      <c r="K7667" t="s">
        <v>13266</v>
      </c>
      <c r="L7667" t="s">
        <v>13266</v>
      </c>
      <c r="N7667" t="s">
        <v>13267</v>
      </c>
      <c r="Q7667" t="s">
        <v>13264</v>
      </c>
      <c r="R7667">
        <v>657</v>
      </c>
      <c r="S7667">
        <v>218</v>
      </c>
    </row>
    <row r="7668" spans="1:20" x14ac:dyDescent="0.25">
      <c r="A7668" t="s">
        <v>20</v>
      </c>
      <c r="B7668" t="s">
        <v>36</v>
      </c>
      <c r="C7668" t="s">
        <v>22</v>
      </c>
      <c r="D7668" t="s">
        <v>23</v>
      </c>
      <c r="E7668" t="s">
        <v>5</v>
      </c>
      <c r="F7668">
        <v>2</v>
      </c>
      <c r="G7668" t="s">
        <v>12745</v>
      </c>
      <c r="H7668">
        <v>185398</v>
      </c>
      <c r="I7668">
        <v>186150</v>
      </c>
      <c r="J7668" t="s">
        <v>37</v>
      </c>
      <c r="Q7668" t="s">
        <v>13268</v>
      </c>
      <c r="R7668">
        <v>753</v>
      </c>
      <c r="T7668" t="s">
        <v>13269</v>
      </c>
    </row>
    <row r="7669" spans="1:20" x14ac:dyDescent="0.25">
      <c r="A7669" t="s">
        <v>28</v>
      </c>
      <c r="B7669" t="s">
        <v>40</v>
      </c>
      <c r="C7669" t="s">
        <v>22</v>
      </c>
      <c r="D7669" t="s">
        <v>23</v>
      </c>
      <c r="E7669" t="s">
        <v>5</v>
      </c>
      <c r="F7669">
        <v>2</v>
      </c>
      <c r="G7669" t="s">
        <v>12745</v>
      </c>
      <c r="H7669">
        <v>185398</v>
      </c>
      <c r="I7669">
        <v>186150</v>
      </c>
      <c r="J7669" t="s">
        <v>37</v>
      </c>
      <c r="K7669" t="s">
        <v>13270</v>
      </c>
      <c r="L7669" t="s">
        <v>13270</v>
      </c>
      <c r="N7669" t="s">
        <v>13271</v>
      </c>
      <c r="Q7669" t="s">
        <v>13268</v>
      </c>
      <c r="R7669">
        <v>753</v>
      </c>
      <c r="S7669">
        <v>250</v>
      </c>
    </row>
    <row r="7670" spans="1:20" x14ac:dyDescent="0.25">
      <c r="A7670" t="s">
        <v>20</v>
      </c>
      <c r="B7670" t="s">
        <v>36</v>
      </c>
      <c r="C7670" t="s">
        <v>22</v>
      </c>
      <c r="D7670" t="s">
        <v>23</v>
      </c>
      <c r="E7670" t="s">
        <v>5</v>
      </c>
      <c r="F7670">
        <v>2</v>
      </c>
      <c r="G7670" t="s">
        <v>12745</v>
      </c>
      <c r="H7670">
        <v>186639</v>
      </c>
      <c r="I7670">
        <v>190178</v>
      </c>
      <c r="J7670" t="s">
        <v>37</v>
      </c>
      <c r="Q7670" t="s">
        <v>13272</v>
      </c>
      <c r="R7670">
        <v>3540</v>
      </c>
      <c r="T7670" t="s">
        <v>13273</v>
      </c>
    </row>
    <row r="7671" spans="1:20" x14ac:dyDescent="0.25">
      <c r="A7671" t="s">
        <v>28</v>
      </c>
      <c r="B7671" t="s">
        <v>40</v>
      </c>
      <c r="C7671" t="s">
        <v>22</v>
      </c>
      <c r="D7671" t="s">
        <v>23</v>
      </c>
      <c r="E7671" t="s">
        <v>5</v>
      </c>
      <c r="F7671">
        <v>2</v>
      </c>
      <c r="G7671" t="s">
        <v>12745</v>
      </c>
      <c r="H7671">
        <v>186639</v>
      </c>
      <c r="I7671">
        <v>190178</v>
      </c>
      <c r="J7671" t="s">
        <v>37</v>
      </c>
      <c r="K7671" t="s">
        <v>13274</v>
      </c>
      <c r="L7671" t="s">
        <v>13274</v>
      </c>
      <c r="N7671" t="s">
        <v>112</v>
      </c>
      <c r="Q7671" t="s">
        <v>13272</v>
      </c>
      <c r="R7671">
        <v>3540</v>
      </c>
      <c r="S7671">
        <v>1179</v>
      </c>
    </row>
    <row r="7672" spans="1:20" x14ac:dyDescent="0.25">
      <c r="A7672" t="s">
        <v>20</v>
      </c>
      <c r="B7672" t="s">
        <v>36</v>
      </c>
      <c r="C7672" t="s">
        <v>22</v>
      </c>
      <c r="D7672" t="s">
        <v>23</v>
      </c>
      <c r="E7672" t="s">
        <v>5</v>
      </c>
      <c r="F7672">
        <v>2</v>
      </c>
      <c r="G7672" t="s">
        <v>12745</v>
      </c>
      <c r="H7672">
        <v>190300</v>
      </c>
      <c r="I7672">
        <v>191247</v>
      </c>
      <c r="J7672" t="s">
        <v>25</v>
      </c>
      <c r="Q7672" t="s">
        <v>13275</v>
      </c>
      <c r="R7672">
        <v>948</v>
      </c>
      <c r="T7672" t="s">
        <v>13276</v>
      </c>
    </row>
    <row r="7673" spans="1:20" x14ac:dyDescent="0.25">
      <c r="A7673" t="s">
        <v>28</v>
      </c>
      <c r="B7673" t="s">
        <v>40</v>
      </c>
      <c r="C7673" t="s">
        <v>22</v>
      </c>
      <c r="D7673" t="s">
        <v>23</v>
      </c>
      <c r="E7673" t="s">
        <v>5</v>
      </c>
      <c r="F7673">
        <v>2</v>
      </c>
      <c r="G7673" t="s">
        <v>12745</v>
      </c>
      <c r="H7673">
        <v>190300</v>
      </c>
      <c r="I7673">
        <v>191247</v>
      </c>
      <c r="J7673" t="s">
        <v>25</v>
      </c>
      <c r="K7673" t="s">
        <v>13277</v>
      </c>
      <c r="L7673" t="s">
        <v>13277</v>
      </c>
      <c r="N7673" t="s">
        <v>587</v>
      </c>
      <c r="Q7673" t="s">
        <v>13275</v>
      </c>
      <c r="R7673">
        <v>948</v>
      </c>
      <c r="S7673">
        <v>315</v>
      </c>
    </row>
    <row r="7674" spans="1:20" x14ac:dyDescent="0.25">
      <c r="A7674" t="s">
        <v>20</v>
      </c>
      <c r="B7674" t="s">
        <v>36</v>
      </c>
      <c r="C7674" t="s">
        <v>22</v>
      </c>
      <c r="D7674" t="s">
        <v>23</v>
      </c>
      <c r="E7674" t="s">
        <v>5</v>
      </c>
      <c r="F7674">
        <v>2</v>
      </c>
      <c r="G7674" t="s">
        <v>12745</v>
      </c>
      <c r="H7674">
        <v>191342</v>
      </c>
      <c r="I7674">
        <v>191713</v>
      </c>
      <c r="J7674" t="s">
        <v>37</v>
      </c>
      <c r="Q7674" t="s">
        <v>13278</v>
      </c>
      <c r="R7674">
        <v>372</v>
      </c>
      <c r="T7674" t="s">
        <v>13279</v>
      </c>
    </row>
    <row r="7675" spans="1:20" x14ac:dyDescent="0.25">
      <c r="A7675" t="s">
        <v>28</v>
      </c>
      <c r="B7675" t="s">
        <v>40</v>
      </c>
      <c r="C7675" t="s">
        <v>22</v>
      </c>
      <c r="D7675" t="s">
        <v>23</v>
      </c>
      <c r="E7675" t="s">
        <v>5</v>
      </c>
      <c r="F7675">
        <v>2</v>
      </c>
      <c r="G7675" t="s">
        <v>12745</v>
      </c>
      <c r="H7675">
        <v>191342</v>
      </c>
      <c r="I7675">
        <v>191713</v>
      </c>
      <c r="J7675" t="s">
        <v>37</v>
      </c>
      <c r="K7675" t="s">
        <v>13280</v>
      </c>
      <c r="L7675" t="s">
        <v>13280</v>
      </c>
      <c r="N7675" t="s">
        <v>30</v>
      </c>
      <c r="Q7675" t="s">
        <v>13278</v>
      </c>
      <c r="R7675">
        <v>372</v>
      </c>
      <c r="S7675">
        <v>123</v>
      </c>
    </row>
    <row r="7676" spans="1:20" x14ac:dyDescent="0.25">
      <c r="A7676" t="s">
        <v>20</v>
      </c>
      <c r="B7676" t="s">
        <v>36</v>
      </c>
      <c r="C7676" t="s">
        <v>22</v>
      </c>
      <c r="D7676" t="s">
        <v>23</v>
      </c>
      <c r="E7676" t="s">
        <v>5</v>
      </c>
      <c r="F7676">
        <v>2</v>
      </c>
      <c r="G7676" t="s">
        <v>12745</v>
      </c>
      <c r="H7676">
        <v>192018</v>
      </c>
      <c r="I7676">
        <v>193139</v>
      </c>
      <c r="J7676" t="s">
        <v>25</v>
      </c>
      <c r="Q7676" t="s">
        <v>13281</v>
      </c>
      <c r="R7676">
        <v>1122</v>
      </c>
      <c r="T7676" t="s">
        <v>13282</v>
      </c>
    </row>
    <row r="7677" spans="1:20" x14ac:dyDescent="0.25">
      <c r="A7677" t="s">
        <v>28</v>
      </c>
      <c r="B7677" t="s">
        <v>40</v>
      </c>
      <c r="C7677" t="s">
        <v>22</v>
      </c>
      <c r="D7677" t="s">
        <v>23</v>
      </c>
      <c r="E7677" t="s">
        <v>5</v>
      </c>
      <c r="F7677">
        <v>2</v>
      </c>
      <c r="G7677" t="s">
        <v>12745</v>
      </c>
      <c r="H7677">
        <v>192018</v>
      </c>
      <c r="I7677">
        <v>193139</v>
      </c>
      <c r="J7677" t="s">
        <v>25</v>
      </c>
      <c r="K7677" t="s">
        <v>13283</v>
      </c>
      <c r="L7677" t="s">
        <v>13283</v>
      </c>
      <c r="N7677" t="s">
        <v>6210</v>
      </c>
      <c r="Q7677" t="s">
        <v>13281</v>
      </c>
      <c r="R7677">
        <v>1122</v>
      </c>
      <c r="S7677">
        <v>373</v>
      </c>
    </row>
    <row r="7678" spans="1:20" x14ac:dyDescent="0.25">
      <c r="A7678" t="s">
        <v>20</v>
      </c>
      <c r="B7678" t="s">
        <v>36</v>
      </c>
      <c r="C7678" t="s">
        <v>22</v>
      </c>
      <c r="D7678" t="s">
        <v>23</v>
      </c>
      <c r="E7678" t="s">
        <v>5</v>
      </c>
      <c r="F7678">
        <v>2</v>
      </c>
      <c r="G7678" t="s">
        <v>12745</v>
      </c>
      <c r="H7678">
        <v>193324</v>
      </c>
      <c r="I7678">
        <v>194118</v>
      </c>
      <c r="J7678" t="s">
        <v>37</v>
      </c>
      <c r="Q7678" t="s">
        <v>13284</v>
      </c>
      <c r="R7678">
        <v>795</v>
      </c>
      <c r="T7678" t="s">
        <v>13285</v>
      </c>
    </row>
    <row r="7679" spans="1:20" x14ac:dyDescent="0.25">
      <c r="A7679" t="s">
        <v>28</v>
      </c>
      <c r="B7679" t="s">
        <v>40</v>
      </c>
      <c r="C7679" t="s">
        <v>22</v>
      </c>
      <c r="D7679" t="s">
        <v>23</v>
      </c>
      <c r="E7679" t="s">
        <v>5</v>
      </c>
      <c r="F7679">
        <v>2</v>
      </c>
      <c r="G7679" t="s">
        <v>12745</v>
      </c>
      <c r="H7679">
        <v>193324</v>
      </c>
      <c r="I7679">
        <v>194118</v>
      </c>
      <c r="J7679" t="s">
        <v>37</v>
      </c>
      <c r="K7679" t="s">
        <v>13286</v>
      </c>
      <c r="L7679" t="s">
        <v>13286</v>
      </c>
      <c r="N7679" t="s">
        <v>2672</v>
      </c>
      <c r="Q7679" t="s">
        <v>13284</v>
      </c>
      <c r="R7679">
        <v>795</v>
      </c>
      <c r="S7679">
        <v>264</v>
      </c>
    </row>
    <row r="7680" spans="1:20" x14ac:dyDescent="0.25">
      <c r="A7680" t="s">
        <v>20</v>
      </c>
      <c r="B7680" t="s">
        <v>21</v>
      </c>
      <c r="C7680" t="s">
        <v>22</v>
      </c>
      <c r="D7680" t="s">
        <v>23</v>
      </c>
      <c r="E7680" t="s">
        <v>5</v>
      </c>
      <c r="F7680">
        <v>2</v>
      </c>
      <c r="G7680" t="s">
        <v>12745</v>
      </c>
      <c r="H7680">
        <v>194250</v>
      </c>
      <c r="I7680">
        <v>194603</v>
      </c>
      <c r="J7680" t="s">
        <v>37</v>
      </c>
      <c r="Q7680" t="s">
        <v>13287</v>
      </c>
      <c r="R7680">
        <v>354</v>
      </c>
      <c r="T7680" t="s">
        <v>31</v>
      </c>
    </row>
    <row r="7681" spans="1:20" x14ac:dyDescent="0.25">
      <c r="A7681" t="s">
        <v>28</v>
      </c>
      <c r="B7681" t="s">
        <v>29</v>
      </c>
      <c r="C7681" t="s">
        <v>22</v>
      </c>
      <c r="D7681" t="s">
        <v>23</v>
      </c>
      <c r="E7681" t="s">
        <v>5</v>
      </c>
      <c r="F7681">
        <v>2</v>
      </c>
      <c r="G7681" t="s">
        <v>12745</v>
      </c>
      <c r="H7681">
        <v>194250</v>
      </c>
      <c r="I7681">
        <v>194603</v>
      </c>
      <c r="J7681" t="s">
        <v>37</v>
      </c>
      <c r="N7681" t="s">
        <v>161</v>
      </c>
      <c r="Q7681" t="s">
        <v>13287</v>
      </c>
      <c r="R7681">
        <v>354</v>
      </c>
      <c r="T7681" t="s">
        <v>31</v>
      </c>
    </row>
    <row r="7682" spans="1:20" x14ac:dyDescent="0.25">
      <c r="A7682" t="s">
        <v>20</v>
      </c>
      <c r="B7682" t="s">
        <v>36</v>
      </c>
      <c r="C7682" t="s">
        <v>22</v>
      </c>
      <c r="D7682" t="s">
        <v>23</v>
      </c>
      <c r="E7682" t="s">
        <v>5</v>
      </c>
      <c r="F7682">
        <v>2</v>
      </c>
      <c r="G7682" t="s">
        <v>12745</v>
      </c>
      <c r="H7682">
        <v>194623</v>
      </c>
      <c r="I7682">
        <v>195081</v>
      </c>
      <c r="J7682" t="s">
        <v>37</v>
      </c>
      <c r="Q7682" t="s">
        <v>13288</v>
      </c>
      <c r="R7682">
        <v>459</v>
      </c>
      <c r="T7682" t="s">
        <v>13289</v>
      </c>
    </row>
    <row r="7683" spans="1:20" x14ac:dyDescent="0.25">
      <c r="A7683" t="s">
        <v>28</v>
      </c>
      <c r="B7683" t="s">
        <v>40</v>
      </c>
      <c r="C7683" t="s">
        <v>22</v>
      </c>
      <c r="D7683" t="s">
        <v>23</v>
      </c>
      <c r="E7683" t="s">
        <v>5</v>
      </c>
      <c r="F7683">
        <v>2</v>
      </c>
      <c r="G7683" t="s">
        <v>12745</v>
      </c>
      <c r="H7683">
        <v>194623</v>
      </c>
      <c r="I7683">
        <v>195081</v>
      </c>
      <c r="J7683" t="s">
        <v>37</v>
      </c>
      <c r="K7683" t="s">
        <v>13290</v>
      </c>
      <c r="L7683" t="s">
        <v>13290</v>
      </c>
      <c r="N7683" t="s">
        <v>1812</v>
      </c>
      <c r="Q7683" t="s">
        <v>13288</v>
      </c>
      <c r="R7683">
        <v>459</v>
      </c>
      <c r="S7683">
        <v>152</v>
      </c>
    </row>
    <row r="7684" spans="1:20" x14ac:dyDescent="0.25">
      <c r="A7684" t="s">
        <v>20</v>
      </c>
      <c r="B7684" t="s">
        <v>36</v>
      </c>
      <c r="C7684" t="s">
        <v>22</v>
      </c>
      <c r="D7684" t="s">
        <v>23</v>
      </c>
      <c r="E7684" t="s">
        <v>5</v>
      </c>
      <c r="F7684">
        <v>2</v>
      </c>
      <c r="G7684" t="s">
        <v>12745</v>
      </c>
      <c r="H7684">
        <v>195092</v>
      </c>
      <c r="I7684">
        <v>195676</v>
      </c>
      <c r="J7684" t="s">
        <v>37</v>
      </c>
      <c r="Q7684" t="s">
        <v>13291</v>
      </c>
      <c r="R7684">
        <v>585</v>
      </c>
      <c r="T7684" t="s">
        <v>13292</v>
      </c>
    </row>
    <row r="7685" spans="1:20" x14ac:dyDescent="0.25">
      <c r="A7685" t="s">
        <v>28</v>
      </c>
      <c r="B7685" t="s">
        <v>40</v>
      </c>
      <c r="C7685" t="s">
        <v>22</v>
      </c>
      <c r="D7685" t="s">
        <v>23</v>
      </c>
      <c r="E7685" t="s">
        <v>5</v>
      </c>
      <c r="F7685">
        <v>2</v>
      </c>
      <c r="G7685" t="s">
        <v>12745</v>
      </c>
      <c r="H7685">
        <v>195092</v>
      </c>
      <c r="I7685">
        <v>195676</v>
      </c>
      <c r="J7685" t="s">
        <v>37</v>
      </c>
      <c r="K7685" t="s">
        <v>13293</v>
      </c>
      <c r="L7685" t="s">
        <v>13293</v>
      </c>
      <c r="N7685" t="s">
        <v>30</v>
      </c>
      <c r="Q7685" t="s">
        <v>13291</v>
      </c>
      <c r="R7685">
        <v>585</v>
      </c>
      <c r="S7685">
        <v>194</v>
      </c>
    </row>
    <row r="7686" spans="1:20" x14ac:dyDescent="0.25">
      <c r="A7686" t="s">
        <v>20</v>
      </c>
      <c r="B7686" t="s">
        <v>36</v>
      </c>
      <c r="C7686" t="s">
        <v>22</v>
      </c>
      <c r="D7686" t="s">
        <v>23</v>
      </c>
      <c r="E7686" t="s">
        <v>5</v>
      </c>
      <c r="F7686">
        <v>2</v>
      </c>
      <c r="G7686" t="s">
        <v>12745</v>
      </c>
      <c r="H7686">
        <v>195846</v>
      </c>
      <c r="I7686">
        <v>196751</v>
      </c>
      <c r="J7686" t="s">
        <v>37</v>
      </c>
      <c r="Q7686" t="s">
        <v>13294</v>
      </c>
      <c r="R7686">
        <v>906</v>
      </c>
      <c r="T7686" t="s">
        <v>13295</v>
      </c>
    </row>
    <row r="7687" spans="1:20" x14ac:dyDescent="0.25">
      <c r="A7687" t="s">
        <v>28</v>
      </c>
      <c r="B7687" t="s">
        <v>40</v>
      </c>
      <c r="C7687" t="s">
        <v>22</v>
      </c>
      <c r="D7687" t="s">
        <v>23</v>
      </c>
      <c r="E7687" t="s">
        <v>5</v>
      </c>
      <c r="F7687">
        <v>2</v>
      </c>
      <c r="G7687" t="s">
        <v>12745</v>
      </c>
      <c r="H7687">
        <v>195846</v>
      </c>
      <c r="I7687">
        <v>196751</v>
      </c>
      <c r="J7687" t="s">
        <v>37</v>
      </c>
      <c r="K7687" t="s">
        <v>13296</v>
      </c>
      <c r="L7687" t="s">
        <v>13296</v>
      </c>
      <c r="N7687" t="s">
        <v>587</v>
      </c>
      <c r="Q7687" t="s">
        <v>13294</v>
      </c>
      <c r="R7687">
        <v>906</v>
      </c>
      <c r="S7687">
        <v>301</v>
      </c>
    </row>
    <row r="7688" spans="1:20" x14ac:dyDescent="0.25">
      <c r="A7688" t="s">
        <v>20</v>
      </c>
      <c r="B7688" t="s">
        <v>36</v>
      </c>
      <c r="C7688" t="s">
        <v>22</v>
      </c>
      <c r="D7688" t="s">
        <v>23</v>
      </c>
      <c r="E7688" t="s">
        <v>5</v>
      </c>
      <c r="F7688">
        <v>2</v>
      </c>
      <c r="G7688" t="s">
        <v>12745</v>
      </c>
      <c r="H7688">
        <v>196842</v>
      </c>
      <c r="I7688">
        <v>197363</v>
      </c>
      <c r="J7688" t="s">
        <v>25</v>
      </c>
      <c r="Q7688" t="s">
        <v>13297</v>
      </c>
      <c r="R7688">
        <v>522</v>
      </c>
      <c r="T7688" t="s">
        <v>13298</v>
      </c>
    </row>
    <row r="7689" spans="1:20" x14ac:dyDescent="0.25">
      <c r="A7689" t="s">
        <v>28</v>
      </c>
      <c r="B7689" t="s">
        <v>40</v>
      </c>
      <c r="C7689" t="s">
        <v>22</v>
      </c>
      <c r="D7689" t="s">
        <v>23</v>
      </c>
      <c r="E7689" t="s">
        <v>5</v>
      </c>
      <c r="F7689">
        <v>2</v>
      </c>
      <c r="G7689" t="s">
        <v>12745</v>
      </c>
      <c r="H7689">
        <v>196842</v>
      </c>
      <c r="I7689">
        <v>197363</v>
      </c>
      <c r="J7689" t="s">
        <v>25</v>
      </c>
      <c r="K7689" t="s">
        <v>13299</v>
      </c>
      <c r="L7689" t="s">
        <v>13299</v>
      </c>
      <c r="N7689" t="s">
        <v>13300</v>
      </c>
      <c r="Q7689" t="s">
        <v>13297</v>
      </c>
      <c r="R7689">
        <v>522</v>
      </c>
      <c r="S7689">
        <v>173</v>
      </c>
    </row>
    <row r="7690" spans="1:20" x14ac:dyDescent="0.25">
      <c r="A7690" t="s">
        <v>20</v>
      </c>
      <c r="B7690" t="s">
        <v>36</v>
      </c>
      <c r="C7690" t="s">
        <v>22</v>
      </c>
      <c r="D7690" t="s">
        <v>23</v>
      </c>
      <c r="E7690" t="s">
        <v>5</v>
      </c>
      <c r="F7690">
        <v>2</v>
      </c>
      <c r="G7690" t="s">
        <v>12745</v>
      </c>
      <c r="H7690">
        <v>197401</v>
      </c>
      <c r="I7690">
        <v>197766</v>
      </c>
      <c r="J7690" t="s">
        <v>37</v>
      </c>
      <c r="Q7690" t="s">
        <v>13301</v>
      </c>
      <c r="R7690">
        <v>366</v>
      </c>
      <c r="T7690" t="s">
        <v>13302</v>
      </c>
    </row>
    <row r="7691" spans="1:20" x14ac:dyDescent="0.25">
      <c r="A7691" t="s">
        <v>28</v>
      </c>
      <c r="B7691" t="s">
        <v>40</v>
      </c>
      <c r="C7691" t="s">
        <v>22</v>
      </c>
      <c r="D7691" t="s">
        <v>23</v>
      </c>
      <c r="E7691" t="s">
        <v>5</v>
      </c>
      <c r="F7691">
        <v>2</v>
      </c>
      <c r="G7691" t="s">
        <v>12745</v>
      </c>
      <c r="H7691">
        <v>197401</v>
      </c>
      <c r="I7691">
        <v>197766</v>
      </c>
      <c r="J7691" t="s">
        <v>37</v>
      </c>
      <c r="K7691" t="s">
        <v>13303</v>
      </c>
      <c r="L7691" t="s">
        <v>13303</v>
      </c>
      <c r="N7691" t="s">
        <v>857</v>
      </c>
      <c r="Q7691" t="s">
        <v>13301</v>
      </c>
      <c r="R7691">
        <v>366</v>
      </c>
      <c r="S7691">
        <v>121</v>
      </c>
    </row>
    <row r="7692" spans="1:20" x14ac:dyDescent="0.25">
      <c r="A7692" t="s">
        <v>20</v>
      </c>
      <c r="B7692" t="s">
        <v>36</v>
      </c>
      <c r="C7692" t="s">
        <v>22</v>
      </c>
      <c r="D7692" t="s">
        <v>23</v>
      </c>
      <c r="E7692" t="s">
        <v>5</v>
      </c>
      <c r="F7692">
        <v>2</v>
      </c>
      <c r="G7692" t="s">
        <v>12745</v>
      </c>
      <c r="H7692">
        <v>197796</v>
      </c>
      <c r="I7692">
        <v>198755</v>
      </c>
      <c r="J7692" t="s">
        <v>37</v>
      </c>
      <c r="Q7692" t="s">
        <v>13304</v>
      </c>
      <c r="R7692">
        <v>960</v>
      </c>
      <c r="T7692" t="s">
        <v>13305</v>
      </c>
    </row>
    <row r="7693" spans="1:20" x14ac:dyDescent="0.25">
      <c r="A7693" t="s">
        <v>28</v>
      </c>
      <c r="B7693" t="s">
        <v>40</v>
      </c>
      <c r="C7693" t="s">
        <v>22</v>
      </c>
      <c r="D7693" t="s">
        <v>23</v>
      </c>
      <c r="E7693" t="s">
        <v>5</v>
      </c>
      <c r="F7693">
        <v>2</v>
      </c>
      <c r="G7693" t="s">
        <v>12745</v>
      </c>
      <c r="H7693">
        <v>197796</v>
      </c>
      <c r="I7693">
        <v>198755</v>
      </c>
      <c r="J7693" t="s">
        <v>37</v>
      </c>
      <c r="K7693" t="s">
        <v>13306</v>
      </c>
      <c r="L7693" t="s">
        <v>13306</v>
      </c>
      <c r="N7693" t="s">
        <v>13307</v>
      </c>
      <c r="Q7693" t="s">
        <v>13304</v>
      </c>
      <c r="R7693">
        <v>960</v>
      </c>
      <c r="S7693">
        <v>319</v>
      </c>
    </row>
    <row r="7694" spans="1:20" x14ac:dyDescent="0.25">
      <c r="A7694" t="s">
        <v>20</v>
      </c>
      <c r="B7694" t="s">
        <v>36</v>
      </c>
      <c r="C7694" t="s">
        <v>22</v>
      </c>
      <c r="D7694" t="s">
        <v>23</v>
      </c>
      <c r="E7694" t="s">
        <v>5</v>
      </c>
      <c r="F7694">
        <v>2</v>
      </c>
      <c r="G7694" t="s">
        <v>12745</v>
      </c>
      <c r="H7694">
        <v>198778</v>
      </c>
      <c r="I7694">
        <v>199359</v>
      </c>
      <c r="J7694" t="s">
        <v>37</v>
      </c>
      <c r="Q7694" t="s">
        <v>13308</v>
      </c>
      <c r="R7694">
        <v>582</v>
      </c>
      <c r="T7694" t="s">
        <v>13309</v>
      </c>
    </row>
    <row r="7695" spans="1:20" x14ac:dyDescent="0.25">
      <c r="A7695" t="s">
        <v>28</v>
      </c>
      <c r="B7695" t="s">
        <v>40</v>
      </c>
      <c r="C7695" t="s">
        <v>22</v>
      </c>
      <c r="D7695" t="s">
        <v>23</v>
      </c>
      <c r="E7695" t="s">
        <v>5</v>
      </c>
      <c r="F7695">
        <v>2</v>
      </c>
      <c r="G7695" t="s">
        <v>12745</v>
      </c>
      <c r="H7695">
        <v>198778</v>
      </c>
      <c r="I7695">
        <v>199359</v>
      </c>
      <c r="J7695" t="s">
        <v>37</v>
      </c>
      <c r="K7695" t="s">
        <v>13310</v>
      </c>
      <c r="L7695" t="s">
        <v>13310</v>
      </c>
      <c r="N7695" t="s">
        <v>30</v>
      </c>
      <c r="Q7695" t="s">
        <v>13308</v>
      </c>
      <c r="R7695">
        <v>582</v>
      </c>
      <c r="S7695">
        <v>193</v>
      </c>
    </row>
    <row r="7696" spans="1:20" x14ac:dyDescent="0.25">
      <c r="A7696" t="s">
        <v>20</v>
      </c>
      <c r="B7696" t="s">
        <v>36</v>
      </c>
      <c r="C7696" t="s">
        <v>22</v>
      </c>
      <c r="D7696" t="s">
        <v>23</v>
      </c>
      <c r="E7696" t="s">
        <v>5</v>
      </c>
      <c r="F7696">
        <v>2</v>
      </c>
      <c r="G7696" t="s">
        <v>12745</v>
      </c>
      <c r="H7696">
        <v>199356</v>
      </c>
      <c r="I7696">
        <v>200084</v>
      </c>
      <c r="J7696" t="s">
        <v>37</v>
      </c>
      <c r="Q7696" t="s">
        <v>13311</v>
      </c>
      <c r="R7696">
        <v>729</v>
      </c>
      <c r="T7696" t="s">
        <v>13312</v>
      </c>
    </row>
    <row r="7697" spans="1:20" x14ac:dyDescent="0.25">
      <c r="A7697" t="s">
        <v>28</v>
      </c>
      <c r="B7697" t="s">
        <v>40</v>
      </c>
      <c r="C7697" t="s">
        <v>22</v>
      </c>
      <c r="D7697" t="s">
        <v>23</v>
      </c>
      <c r="E7697" t="s">
        <v>5</v>
      </c>
      <c r="F7697">
        <v>2</v>
      </c>
      <c r="G7697" t="s">
        <v>12745</v>
      </c>
      <c r="H7697">
        <v>199356</v>
      </c>
      <c r="I7697">
        <v>200084</v>
      </c>
      <c r="J7697" t="s">
        <v>37</v>
      </c>
      <c r="K7697" t="s">
        <v>13313</v>
      </c>
      <c r="L7697" t="s">
        <v>13313</v>
      </c>
      <c r="N7697" t="s">
        <v>8933</v>
      </c>
      <c r="Q7697" t="s">
        <v>13311</v>
      </c>
      <c r="R7697">
        <v>729</v>
      </c>
      <c r="S7697">
        <v>242</v>
      </c>
    </row>
    <row r="7698" spans="1:20" x14ac:dyDescent="0.25">
      <c r="A7698" t="s">
        <v>20</v>
      </c>
      <c r="B7698" t="s">
        <v>36</v>
      </c>
      <c r="C7698" t="s">
        <v>22</v>
      </c>
      <c r="D7698" t="s">
        <v>23</v>
      </c>
      <c r="E7698" t="s">
        <v>5</v>
      </c>
      <c r="F7698">
        <v>2</v>
      </c>
      <c r="G7698" t="s">
        <v>12745</v>
      </c>
      <c r="H7698">
        <v>200107</v>
      </c>
      <c r="I7698">
        <v>202494</v>
      </c>
      <c r="J7698" t="s">
        <v>37</v>
      </c>
      <c r="Q7698" t="s">
        <v>13314</v>
      </c>
      <c r="R7698">
        <v>2388</v>
      </c>
      <c r="T7698" t="s">
        <v>13315</v>
      </c>
    </row>
    <row r="7699" spans="1:20" x14ac:dyDescent="0.25">
      <c r="A7699" t="s">
        <v>28</v>
      </c>
      <c r="B7699" t="s">
        <v>40</v>
      </c>
      <c r="C7699" t="s">
        <v>22</v>
      </c>
      <c r="D7699" t="s">
        <v>23</v>
      </c>
      <c r="E7699" t="s">
        <v>5</v>
      </c>
      <c r="F7699">
        <v>2</v>
      </c>
      <c r="G7699" t="s">
        <v>12745</v>
      </c>
      <c r="H7699">
        <v>200107</v>
      </c>
      <c r="I7699">
        <v>202494</v>
      </c>
      <c r="J7699" t="s">
        <v>37</v>
      </c>
      <c r="K7699" t="s">
        <v>13316</v>
      </c>
      <c r="L7699" t="s">
        <v>13316</v>
      </c>
      <c r="N7699" t="s">
        <v>853</v>
      </c>
      <c r="Q7699" t="s">
        <v>13314</v>
      </c>
      <c r="R7699">
        <v>2388</v>
      </c>
      <c r="S7699">
        <v>795</v>
      </c>
    </row>
    <row r="7700" spans="1:20" x14ac:dyDescent="0.25">
      <c r="A7700" t="s">
        <v>20</v>
      </c>
      <c r="B7700" t="s">
        <v>36</v>
      </c>
      <c r="C7700" t="s">
        <v>22</v>
      </c>
      <c r="D7700" t="s">
        <v>23</v>
      </c>
      <c r="E7700" t="s">
        <v>5</v>
      </c>
      <c r="F7700">
        <v>2</v>
      </c>
      <c r="G7700" t="s">
        <v>12745</v>
      </c>
      <c r="H7700">
        <v>203017</v>
      </c>
      <c r="I7700">
        <v>203706</v>
      </c>
      <c r="J7700" t="s">
        <v>25</v>
      </c>
      <c r="Q7700" t="s">
        <v>13317</v>
      </c>
      <c r="R7700">
        <v>690</v>
      </c>
      <c r="T7700" t="s">
        <v>13318</v>
      </c>
    </row>
    <row r="7701" spans="1:20" x14ac:dyDescent="0.25">
      <c r="A7701" t="s">
        <v>28</v>
      </c>
      <c r="B7701" t="s">
        <v>40</v>
      </c>
      <c r="C7701" t="s">
        <v>22</v>
      </c>
      <c r="D7701" t="s">
        <v>23</v>
      </c>
      <c r="E7701" t="s">
        <v>5</v>
      </c>
      <c r="F7701">
        <v>2</v>
      </c>
      <c r="G7701" t="s">
        <v>12745</v>
      </c>
      <c r="H7701">
        <v>203017</v>
      </c>
      <c r="I7701">
        <v>203706</v>
      </c>
      <c r="J7701" t="s">
        <v>25</v>
      </c>
      <c r="K7701" t="s">
        <v>13319</v>
      </c>
      <c r="L7701" t="s">
        <v>13319</v>
      </c>
      <c r="N7701" t="s">
        <v>13320</v>
      </c>
      <c r="Q7701" t="s">
        <v>13317</v>
      </c>
      <c r="R7701">
        <v>690</v>
      </c>
      <c r="S7701">
        <v>229</v>
      </c>
    </row>
    <row r="7702" spans="1:20" x14ac:dyDescent="0.25">
      <c r="A7702" t="s">
        <v>20</v>
      </c>
      <c r="B7702" t="s">
        <v>36</v>
      </c>
      <c r="C7702" t="s">
        <v>22</v>
      </c>
      <c r="D7702" t="s">
        <v>23</v>
      </c>
      <c r="E7702" t="s">
        <v>5</v>
      </c>
      <c r="F7702">
        <v>2</v>
      </c>
      <c r="G7702" t="s">
        <v>12745</v>
      </c>
      <c r="H7702">
        <v>203754</v>
      </c>
      <c r="I7702">
        <v>205259</v>
      </c>
      <c r="J7702" t="s">
        <v>37</v>
      </c>
      <c r="Q7702" t="s">
        <v>13321</v>
      </c>
      <c r="R7702">
        <v>1506</v>
      </c>
      <c r="T7702" t="s">
        <v>13322</v>
      </c>
    </row>
    <row r="7703" spans="1:20" x14ac:dyDescent="0.25">
      <c r="A7703" t="s">
        <v>28</v>
      </c>
      <c r="B7703" t="s">
        <v>40</v>
      </c>
      <c r="C7703" t="s">
        <v>22</v>
      </c>
      <c r="D7703" t="s">
        <v>23</v>
      </c>
      <c r="E7703" t="s">
        <v>5</v>
      </c>
      <c r="F7703">
        <v>2</v>
      </c>
      <c r="G7703" t="s">
        <v>12745</v>
      </c>
      <c r="H7703">
        <v>203754</v>
      </c>
      <c r="I7703">
        <v>205259</v>
      </c>
      <c r="J7703" t="s">
        <v>37</v>
      </c>
      <c r="K7703" t="s">
        <v>13323</v>
      </c>
      <c r="L7703" t="s">
        <v>13323</v>
      </c>
      <c r="N7703" t="s">
        <v>13324</v>
      </c>
      <c r="Q7703" t="s">
        <v>13321</v>
      </c>
      <c r="R7703">
        <v>1506</v>
      </c>
      <c r="S7703">
        <v>501</v>
      </c>
    </row>
    <row r="7704" spans="1:20" x14ac:dyDescent="0.25">
      <c r="A7704" t="s">
        <v>20</v>
      </c>
      <c r="B7704" t="s">
        <v>36</v>
      </c>
      <c r="C7704" t="s">
        <v>22</v>
      </c>
      <c r="D7704" t="s">
        <v>23</v>
      </c>
      <c r="E7704" t="s">
        <v>5</v>
      </c>
      <c r="F7704">
        <v>2</v>
      </c>
      <c r="G7704" t="s">
        <v>12745</v>
      </c>
      <c r="H7704">
        <v>205336</v>
      </c>
      <c r="I7704">
        <v>206742</v>
      </c>
      <c r="J7704" t="s">
        <v>37</v>
      </c>
      <c r="O7704" t="s">
        <v>13325</v>
      </c>
      <c r="Q7704" t="s">
        <v>13326</v>
      </c>
      <c r="R7704">
        <v>1407</v>
      </c>
      <c r="T7704" t="s">
        <v>13327</v>
      </c>
    </row>
    <row r="7705" spans="1:20" x14ac:dyDescent="0.25">
      <c r="A7705" t="s">
        <v>28</v>
      </c>
      <c r="B7705" t="s">
        <v>40</v>
      </c>
      <c r="C7705" t="s">
        <v>22</v>
      </c>
      <c r="D7705" t="s">
        <v>23</v>
      </c>
      <c r="E7705" t="s">
        <v>5</v>
      </c>
      <c r="F7705">
        <v>2</v>
      </c>
      <c r="G7705" t="s">
        <v>12745</v>
      </c>
      <c r="H7705">
        <v>205336</v>
      </c>
      <c r="I7705">
        <v>206742</v>
      </c>
      <c r="J7705" t="s">
        <v>37</v>
      </c>
      <c r="K7705" t="s">
        <v>13328</v>
      </c>
      <c r="L7705" t="s">
        <v>13328</v>
      </c>
      <c r="N7705" t="s">
        <v>13329</v>
      </c>
      <c r="O7705" t="s">
        <v>13325</v>
      </c>
      <c r="Q7705" t="s">
        <v>13326</v>
      </c>
      <c r="R7705">
        <v>1407</v>
      </c>
      <c r="S7705">
        <v>468</v>
      </c>
    </row>
    <row r="7706" spans="1:20" x14ac:dyDescent="0.25">
      <c r="A7706" t="s">
        <v>20</v>
      </c>
      <c r="B7706" t="s">
        <v>36</v>
      </c>
      <c r="C7706" t="s">
        <v>22</v>
      </c>
      <c r="D7706" t="s">
        <v>23</v>
      </c>
      <c r="E7706" t="s">
        <v>5</v>
      </c>
      <c r="F7706">
        <v>2</v>
      </c>
      <c r="G7706" t="s">
        <v>12745</v>
      </c>
      <c r="H7706">
        <v>206884</v>
      </c>
      <c r="I7706">
        <v>207858</v>
      </c>
      <c r="J7706" t="s">
        <v>25</v>
      </c>
      <c r="Q7706" t="s">
        <v>13330</v>
      </c>
      <c r="R7706">
        <v>975</v>
      </c>
      <c r="T7706" t="s">
        <v>13331</v>
      </c>
    </row>
    <row r="7707" spans="1:20" x14ac:dyDescent="0.25">
      <c r="A7707" t="s">
        <v>28</v>
      </c>
      <c r="B7707" t="s">
        <v>40</v>
      </c>
      <c r="C7707" t="s">
        <v>22</v>
      </c>
      <c r="D7707" t="s">
        <v>23</v>
      </c>
      <c r="E7707" t="s">
        <v>5</v>
      </c>
      <c r="F7707">
        <v>2</v>
      </c>
      <c r="G7707" t="s">
        <v>12745</v>
      </c>
      <c r="H7707">
        <v>206884</v>
      </c>
      <c r="I7707">
        <v>207858</v>
      </c>
      <c r="J7707" t="s">
        <v>25</v>
      </c>
      <c r="K7707" t="s">
        <v>13332</v>
      </c>
      <c r="L7707" t="s">
        <v>13332</v>
      </c>
      <c r="N7707" t="s">
        <v>587</v>
      </c>
      <c r="Q7707" t="s">
        <v>13330</v>
      </c>
      <c r="R7707">
        <v>975</v>
      </c>
      <c r="S7707">
        <v>324</v>
      </c>
    </row>
    <row r="7708" spans="1:20" x14ac:dyDescent="0.25">
      <c r="A7708" t="s">
        <v>20</v>
      </c>
      <c r="B7708" t="s">
        <v>36</v>
      </c>
      <c r="C7708" t="s">
        <v>22</v>
      </c>
      <c r="D7708" t="s">
        <v>23</v>
      </c>
      <c r="E7708" t="s">
        <v>5</v>
      </c>
      <c r="F7708">
        <v>2</v>
      </c>
      <c r="G7708" t="s">
        <v>12745</v>
      </c>
      <c r="H7708">
        <v>207964</v>
      </c>
      <c r="I7708">
        <v>209025</v>
      </c>
      <c r="J7708" t="s">
        <v>37</v>
      </c>
      <c r="Q7708" t="s">
        <v>13333</v>
      </c>
      <c r="R7708">
        <v>1062</v>
      </c>
      <c r="T7708" t="s">
        <v>13334</v>
      </c>
    </row>
    <row r="7709" spans="1:20" x14ac:dyDescent="0.25">
      <c r="A7709" t="s">
        <v>28</v>
      </c>
      <c r="B7709" t="s">
        <v>40</v>
      </c>
      <c r="C7709" t="s">
        <v>22</v>
      </c>
      <c r="D7709" t="s">
        <v>23</v>
      </c>
      <c r="E7709" t="s">
        <v>5</v>
      </c>
      <c r="F7709">
        <v>2</v>
      </c>
      <c r="G7709" t="s">
        <v>12745</v>
      </c>
      <c r="H7709">
        <v>207964</v>
      </c>
      <c r="I7709">
        <v>209025</v>
      </c>
      <c r="J7709" t="s">
        <v>37</v>
      </c>
      <c r="K7709" t="s">
        <v>13335</v>
      </c>
      <c r="L7709" t="s">
        <v>13335</v>
      </c>
      <c r="N7709" t="s">
        <v>6789</v>
      </c>
      <c r="Q7709" t="s">
        <v>13333</v>
      </c>
      <c r="R7709">
        <v>1062</v>
      </c>
      <c r="S7709">
        <v>353</v>
      </c>
    </row>
    <row r="7710" spans="1:20" x14ac:dyDescent="0.25">
      <c r="A7710" t="s">
        <v>20</v>
      </c>
      <c r="B7710" t="s">
        <v>36</v>
      </c>
      <c r="C7710" t="s">
        <v>22</v>
      </c>
      <c r="D7710" t="s">
        <v>23</v>
      </c>
      <c r="E7710" t="s">
        <v>5</v>
      </c>
      <c r="F7710">
        <v>2</v>
      </c>
      <c r="G7710" t="s">
        <v>12745</v>
      </c>
      <c r="H7710">
        <v>209349</v>
      </c>
      <c r="I7710">
        <v>211595</v>
      </c>
      <c r="J7710" t="s">
        <v>25</v>
      </c>
      <c r="Q7710" t="s">
        <v>13336</v>
      </c>
      <c r="R7710">
        <v>2247</v>
      </c>
      <c r="T7710" t="s">
        <v>13337</v>
      </c>
    </row>
    <row r="7711" spans="1:20" x14ac:dyDescent="0.25">
      <c r="A7711" t="s">
        <v>28</v>
      </c>
      <c r="B7711" t="s">
        <v>40</v>
      </c>
      <c r="C7711" t="s">
        <v>22</v>
      </c>
      <c r="D7711" t="s">
        <v>23</v>
      </c>
      <c r="E7711" t="s">
        <v>5</v>
      </c>
      <c r="F7711">
        <v>2</v>
      </c>
      <c r="G7711" t="s">
        <v>12745</v>
      </c>
      <c r="H7711">
        <v>209349</v>
      </c>
      <c r="I7711">
        <v>211595</v>
      </c>
      <c r="J7711" t="s">
        <v>25</v>
      </c>
      <c r="K7711" t="s">
        <v>13338</v>
      </c>
      <c r="L7711" t="s">
        <v>13338</v>
      </c>
      <c r="N7711" t="s">
        <v>13339</v>
      </c>
      <c r="Q7711" t="s">
        <v>13336</v>
      </c>
      <c r="R7711">
        <v>2247</v>
      </c>
      <c r="S7711">
        <v>748</v>
      </c>
    </row>
    <row r="7712" spans="1:20" x14ac:dyDescent="0.25">
      <c r="A7712" t="s">
        <v>20</v>
      </c>
      <c r="B7712" t="s">
        <v>36</v>
      </c>
      <c r="C7712" t="s">
        <v>22</v>
      </c>
      <c r="D7712" t="s">
        <v>23</v>
      </c>
      <c r="E7712" t="s">
        <v>5</v>
      </c>
      <c r="F7712">
        <v>2</v>
      </c>
      <c r="G7712" t="s">
        <v>12745</v>
      </c>
      <c r="H7712">
        <v>211641</v>
      </c>
      <c r="I7712">
        <v>213095</v>
      </c>
      <c r="J7712" t="s">
        <v>37</v>
      </c>
      <c r="Q7712" t="s">
        <v>13340</v>
      </c>
      <c r="R7712">
        <v>1455</v>
      </c>
      <c r="T7712" t="s">
        <v>13341</v>
      </c>
    </row>
    <row r="7713" spans="1:20" x14ac:dyDescent="0.25">
      <c r="A7713" t="s">
        <v>28</v>
      </c>
      <c r="B7713" t="s">
        <v>40</v>
      </c>
      <c r="C7713" t="s">
        <v>22</v>
      </c>
      <c r="D7713" t="s">
        <v>23</v>
      </c>
      <c r="E7713" t="s">
        <v>5</v>
      </c>
      <c r="F7713">
        <v>2</v>
      </c>
      <c r="G7713" t="s">
        <v>12745</v>
      </c>
      <c r="H7713">
        <v>211641</v>
      </c>
      <c r="I7713">
        <v>213095</v>
      </c>
      <c r="J7713" t="s">
        <v>37</v>
      </c>
      <c r="K7713" t="s">
        <v>13342</v>
      </c>
      <c r="L7713" t="s">
        <v>13342</v>
      </c>
      <c r="N7713" t="s">
        <v>1789</v>
      </c>
      <c r="Q7713" t="s">
        <v>13340</v>
      </c>
      <c r="R7713">
        <v>1455</v>
      </c>
      <c r="S7713">
        <v>484</v>
      </c>
    </row>
    <row r="7714" spans="1:20" x14ac:dyDescent="0.25">
      <c r="A7714" t="s">
        <v>20</v>
      </c>
      <c r="B7714" t="s">
        <v>36</v>
      </c>
      <c r="C7714" t="s">
        <v>22</v>
      </c>
      <c r="D7714" t="s">
        <v>23</v>
      </c>
      <c r="E7714" t="s">
        <v>5</v>
      </c>
      <c r="F7714">
        <v>2</v>
      </c>
      <c r="G7714" t="s">
        <v>12745</v>
      </c>
      <c r="H7714">
        <v>213164</v>
      </c>
      <c r="I7714">
        <v>213502</v>
      </c>
      <c r="J7714" t="s">
        <v>37</v>
      </c>
      <c r="Q7714" t="s">
        <v>13343</v>
      </c>
      <c r="R7714">
        <v>339</v>
      </c>
      <c r="T7714" t="s">
        <v>13344</v>
      </c>
    </row>
    <row r="7715" spans="1:20" x14ac:dyDescent="0.25">
      <c r="A7715" t="s">
        <v>28</v>
      </c>
      <c r="B7715" t="s">
        <v>40</v>
      </c>
      <c r="C7715" t="s">
        <v>22</v>
      </c>
      <c r="D7715" t="s">
        <v>23</v>
      </c>
      <c r="E7715" t="s">
        <v>5</v>
      </c>
      <c r="F7715">
        <v>2</v>
      </c>
      <c r="G7715" t="s">
        <v>12745</v>
      </c>
      <c r="H7715">
        <v>213164</v>
      </c>
      <c r="I7715">
        <v>213502</v>
      </c>
      <c r="J7715" t="s">
        <v>37</v>
      </c>
      <c r="K7715" t="s">
        <v>13345</v>
      </c>
      <c r="L7715" t="s">
        <v>13345</v>
      </c>
      <c r="N7715" t="s">
        <v>538</v>
      </c>
      <c r="Q7715" t="s">
        <v>13343</v>
      </c>
      <c r="R7715">
        <v>339</v>
      </c>
      <c r="S7715">
        <v>112</v>
      </c>
    </row>
    <row r="7716" spans="1:20" x14ac:dyDescent="0.25">
      <c r="A7716" t="s">
        <v>20</v>
      </c>
      <c r="B7716" t="s">
        <v>36</v>
      </c>
      <c r="C7716" t="s">
        <v>22</v>
      </c>
      <c r="D7716" t="s">
        <v>23</v>
      </c>
      <c r="E7716" t="s">
        <v>5</v>
      </c>
      <c r="F7716">
        <v>2</v>
      </c>
      <c r="G7716" t="s">
        <v>12745</v>
      </c>
      <c r="H7716">
        <v>213768</v>
      </c>
      <c r="I7716">
        <v>215294</v>
      </c>
      <c r="J7716" t="s">
        <v>25</v>
      </c>
      <c r="Q7716" t="s">
        <v>13346</v>
      </c>
      <c r="R7716">
        <v>1527</v>
      </c>
      <c r="T7716" t="s">
        <v>13347</v>
      </c>
    </row>
    <row r="7717" spans="1:20" x14ac:dyDescent="0.25">
      <c r="A7717" t="s">
        <v>28</v>
      </c>
      <c r="B7717" t="s">
        <v>40</v>
      </c>
      <c r="C7717" t="s">
        <v>22</v>
      </c>
      <c r="D7717" t="s">
        <v>23</v>
      </c>
      <c r="E7717" t="s">
        <v>5</v>
      </c>
      <c r="F7717">
        <v>2</v>
      </c>
      <c r="G7717" t="s">
        <v>12745</v>
      </c>
      <c r="H7717">
        <v>213768</v>
      </c>
      <c r="I7717">
        <v>215294</v>
      </c>
      <c r="J7717" t="s">
        <v>25</v>
      </c>
      <c r="K7717" t="s">
        <v>13348</v>
      </c>
      <c r="L7717" t="s">
        <v>13348</v>
      </c>
      <c r="N7717" t="s">
        <v>4751</v>
      </c>
      <c r="Q7717" t="s">
        <v>13346</v>
      </c>
      <c r="R7717">
        <v>1527</v>
      </c>
      <c r="S7717">
        <v>508</v>
      </c>
    </row>
    <row r="7718" spans="1:20" x14ac:dyDescent="0.25">
      <c r="A7718" t="s">
        <v>20</v>
      </c>
      <c r="B7718" t="s">
        <v>36</v>
      </c>
      <c r="C7718" t="s">
        <v>22</v>
      </c>
      <c r="D7718" t="s">
        <v>23</v>
      </c>
      <c r="E7718" t="s">
        <v>5</v>
      </c>
      <c r="F7718">
        <v>2</v>
      </c>
      <c r="G7718" t="s">
        <v>12745</v>
      </c>
      <c r="H7718">
        <v>215812</v>
      </c>
      <c r="I7718">
        <v>218733</v>
      </c>
      <c r="J7718" t="s">
        <v>25</v>
      </c>
      <c r="Q7718" t="s">
        <v>13349</v>
      </c>
      <c r="R7718">
        <v>2922</v>
      </c>
      <c r="T7718" t="s">
        <v>13350</v>
      </c>
    </row>
    <row r="7719" spans="1:20" x14ac:dyDescent="0.25">
      <c r="A7719" t="s">
        <v>28</v>
      </c>
      <c r="B7719" t="s">
        <v>40</v>
      </c>
      <c r="C7719" t="s">
        <v>22</v>
      </c>
      <c r="D7719" t="s">
        <v>23</v>
      </c>
      <c r="E7719" t="s">
        <v>5</v>
      </c>
      <c r="F7719">
        <v>2</v>
      </c>
      <c r="G7719" t="s">
        <v>12745</v>
      </c>
      <c r="H7719">
        <v>215812</v>
      </c>
      <c r="I7719">
        <v>218733</v>
      </c>
      <c r="J7719" t="s">
        <v>25</v>
      </c>
      <c r="K7719" t="s">
        <v>13351</v>
      </c>
      <c r="L7719" t="s">
        <v>13351</v>
      </c>
      <c r="N7719" t="s">
        <v>13352</v>
      </c>
      <c r="Q7719" t="s">
        <v>13349</v>
      </c>
      <c r="R7719">
        <v>2922</v>
      </c>
      <c r="S7719">
        <v>973</v>
      </c>
    </row>
    <row r="7720" spans="1:20" x14ac:dyDescent="0.25">
      <c r="A7720" t="s">
        <v>20</v>
      </c>
      <c r="B7720" t="s">
        <v>36</v>
      </c>
      <c r="C7720" t="s">
        <v>22</v>
      </c>
      <c r="D7720" t="s">
        <v>23</v>
      </c>
      <c r="E7720" t="s">
        <v>5</v>
      </c>
      <c r="F7720">
        <v>2</v>
      </c>
      <c r="G7720" t="s">
        <v>12745</v>
      </c>
      <c r="H7720">
        <v>219109</v>
      </c>
      <c r="I7720">
        <v>219507</v>
      </c>
      <c r="J7720" t="s">
        <v>25</v>
      </c>
      <c r="Q7720" t="s">
        <v>13353</v>
      </c>
      <c r="R7720">
        <v>399</v>
      </c>
      <c r="T7720" t="s">
        <v>13354</v>
      </c>
    </row>
    <row r="7721" spans="1:20" x14ac:dyDescent="0.25">
      <c r="A7721" t="s">
        <v>28</v>
      </c>
      <c r="B7721" t="s">
        <v>40</v>
      </c>
      <c r="C7721" t="s">
        <v>22</v>
      </c>
      <c r="D7721" t="s">
        <v>23</v>
      </c>
      <c r="E7721" t="s">
        <v>5</v>
      </c>
      <c r="F7721">
        <v>2</v>
      </c>
      <c r="G7721" t="s">
        <v>12745</v>
      </c>
      <c r="H7721">
        <v>219109</v>
      </c>
      <c r="I7721">
        <v>219507</v>
      </c>
      <c r="J7721" t="s">
        <v>25</v>
      </c>
      <c r="K7721" t="s">
        <v>13355</v>
      </c>
      <c r="L7721" t="s">
        <v>13355</v>
      </c>
      <c r="N7721" t="s">
        <v>3052</v>
      </c>
      <c r="Q7721" t="s">
        <v>13353</v>
      </c>
      <c r="R7721">
        <v>399</v>
      </c>
      <c r="S7721">
        <v>132</v>
      </c>
    </row>
    <row r="7722" spans="1:20" x14ac:dyDescent="0.25">
      <c r="A7722" t="s">
        <v>20</v>
      </c>
      <c r="B7722" t="s">
        <v>36</v>
      </c>
      <c r="C7722" t="s">
        <v>22</v>
      </c>
      <c r="D7722" t="s">
        <v>23</v>
      </c>
      <c r="E7722" t="s">
        <v>5</v>
      </c>
      <c r="F7722">
        <v>2</v>
      </c>
      <c r="G7722" t="s">
        <v>12745</v>
      </c>
      <c r="H7722">
        <v>219668</v>
      </c>
      <c r="I7722">
        <v>221485</v>
      </c>
      <c r="J7722" t="s">
        <v>25</v>
      </c>
      <c r="Q7722" t="s">
        <v>13356</v>
      </c>
      <c r="R7722">
        <v>1818</v>
      </c>
      <c r="T7722" t="s">
        <v>13357</v>
      </c>
    </row>
    <row r="7723" spans="1:20" x14ac:dyDescent="0.25">
      <c r="A7723" t="s">
        <v>28</v>
      </c>
      <c r="B7723" t="s">
        <v>40</v>
      </c>
      <c r="C7723" t="s">
        <v>22</v>
      </c>
      <c r="D7723" t="s">
        <v>23</v>
      </c>
      <c r="E7723" t="s">
        <v>5</v>
      </c>
      <c r="F7723">
        <v>2</v>
      </c>
      <c r="G7723" t="s">
        <v>12745</v>
      </c>
      <c r="H7723">
        <v>219668</v>
      </c>
      <c r="I7723">
        <v>221485</v>
      </c>
      <c r="J7723" t="s">
        <v>25</v>
      </c>
      <c r="K7723" t="s">
        <v>13358</v>
      </c>
      <c r="L7723" t="s">
        <v>13358</v>
      </c>
      <c r="N7723" t="s">
        <v>13359</v>
      </c>
      <c r="Q7723" t="s">
        <v>13356</v>
      </c>
      <c r="R7723">
        <v>1818</v>
      </c>
      <c r="S7723">
        <v>605</v>
      </c>
    </row>
    <row r="7724" spans="1:20" x14ac:dyDescent="0.25">
      <c r="A7724" t="s">
        <v>20</v>
      </c>
      <c r="B7724" t="s">
        <v>36</v>
      </c>
      <c r="C7724" t="s">
        <v>22</v>
      </c>
      <c r="D7724" t="s">
        <v>23</v>
      </c>
      <c r="E7724" t="s">
        <v>5</v>
      </c>
      <c r="F7724">
        <v>2</v>
      </c>
      <c r="G7724" t="s">
        <v>12745</v>
      </c>
      <c r="H7724">
        <v>221603</v>
      </c>
      <c r="I7724">
        <v>222637</v>
      </c>
      <c r="J7724" t="s">
        <v>25</v>
      </c>
      <c r="Q7724" t="s">
        <v>13360</v>
      </c>
      <c r="R7724">
        <v>1035</v>
      </c>
      <c r="T7724" t="s">
        <v>13361</v>
      </c>
    </row>
    <row r="7725" spans="1:20" x14ac:dyDescent="0.25">
      <c r="A7725" t="s">
        <v>28</v>
      </c>
      <c r="B7725" t="s">
        <v>40</v>
      </c>
      <c r="C7725" t="s">
        <v>22</v>
      </c>
      <c r="D7725" t="s">
        <v>23</v>
      </c>
      <c r="E7725" t="s">
        <v>5</v>
      </c>
      <c r="F7725">
        <v>2</v>
      </c>
      <c r="G7725" t="s">
        <v>12745</v>
      </c>
      <c r="H7725">
        <v>221603</v>
      </c>
      <c r="I7725">
        <v>222637</v>
      </c>
      <c r="J7725" t="s">
        <v>25</v>
      </c>
      <c r="K7725" t="s">
        <v>13362</v>
      </c>
      <c r="L7725" t="s">
        <v>13362</v>
      </c>
      <c r="N7725" t="s">
        <v>13363</v>
      </c>
      <c r="Q7725" t="s">
        <v>13360</v>
      </c>
      <c r="R7725">
        <v>1035</v>
      </c>
      <c r="S7725">
        <v>344</v>
      </c>
    </row>
    <row r="7726" spans="1:20" x14ac:dyDescent="0.25">
      <c r="A7726" t="s">
        <v>20</v>
      </c>
      <c r="B7726" t="s">
        <v>36</v>
      </c>
      <c r="C7726" t="s">
        <v>22</v>
      </c>
      <c r="D7726" t="s">
        <v>23</v>
      </c>
      <c r="E7726" t="s">
        <v>5</v>
      </c>
      <c r="F7726">
        <v>2</v>
      </c>
      <c r="G7726" t="s">
        <v>12745</v>
      </c>
      <c r="H7726">
        <v>222634</v>
      </c>
      <c r="I7726">
        <v>223401</v>
      </c>
      <c r="J7726" t="s">
        <v>25</v>
      </c>
      <c r="Q7726" t="s">
        <v>13364</v>
      </c>
      <c r="R7726">
        <v>768</v>
      </c>
      <c r="T7726" t="s">
        <v>13365</v>
      </c>
    </row>
    <row r="7727" spans="1:20" x14ac:dyDescent="0.25">
      <c r="A7727" t="s">
        <v>28</v>
      </c>
      <c r="B7727" t="s">
        <v>40</v>
      </c>
      <c r="C7727" t="s">
        <v>22</v>
      </c>
      <c r="D7727" t="s">
        <v>23</v>
      </c>
      <c r="E7727" t="s">
        <v>5</v>
      </c>
      <c r="F7727">
        <v>2</v>
      </c>
      <c r="G7727" t="s">
        <v>12745</v>
      </c>
      <c r="H7727">
        <v>222634</v>
      </c>
      <c r="I7727">
        <v>223401</v>
      </c>
      <c r="J7727" t="s">
        <v>25</v>
      </c>
      <c r="K7727" t="s">
        <v>13366</v>
      </c>
      <c r="L7727" t="s">
        <v>13366</v>
      </c>
      <c r="N7727" t="s">
        <v>7353</v>
      </c>
      <c r="Q7727" t="s">
        <v>13364</v>
      </c>
      <c r="R7727">
        <v>768</v>
      </c>
      <c r="S7727">
        <v>255</v>
      </c>
    </row>
    <row r="7728" spans="1:20" x14ac:dyDescent="0.25">
      <c r="A7728" t="s">
        <v>20</v>
      </c>
      <c r="B7728" t="s">
        <v>36</v>
      </c>
      <c r="C7728" t="s">
        <v>22</v>
      </c>
      <c r="D7728" t="s">
        <v>23</v>
      </c>
      <c r="E7728" t="s">
        <v>5</v>
      </c>
      <c r="F7728">
        <v>2</v>
      </c>
      <c r="G7728" t="s">
        <v>12745</v>
      </c>
      <c r="H7728">
        <v>223415</v>
      </c>
      <c r="I7728">
        <v>225136</v>
      </c>
      <c r="J7728" t="s">
        <v>37</v>
      </c>
      <c r="Q7728" t="s">
        <v>13367</v>
      </c>
      <c r="R7728">
        <v>1722</v>
      </c>
      <c r="T7728" t="s">
        <v>13368</v>
      </c>
    </row>
    <row r="7729" spans="1:20" x14ac:dyDescent="0.25">
      <c r="A7729" t="s">
        <v>28</v>
      </c>
      <c r="B7729" t="s">
        <v>40</v>
      </c>
      <c r="C7729" t="s">
        <v>22</v>
      </c>
      <c r="D7729" t="s">
        <v>23</v>
      </c>
      <c r="E7729" t="s">
        <v>5</v>
      </c>
      <c r="F7729">
        <v>2</v>
      </c>
      <c r="G7729" t="s">
        <v>12745</v>
      </c>
      <c r="H7729">
        <v>223415</v>
      </c>
      <c r="I7729">
        <v>225136</v>
      </c>
      <c r="J7729" t="s">
        <v>37</v>
      </c>
      <c r="K7729" t="s">
        <v>13369</v>
      </c>
      <c r="L7729" t="s">
        <v>13369</v>
      </c>
      <c r="N7729" t="s">
        <v>13370</v>
      </c>
      <c r="Q7729" t="s">
        <v>13367</v>
      </c>
      <c r="R7729">
        <v>1722</v>
      </c>
      <c r="S7729">
        <v>573</v>
      </c>
    </row>
    <row r="7730" spans="1:20" x14ac:dyDescent="0.25">
      <c r="A7730" t="s">
        <v>20</v>
      </c>
      <c r="B7730" t="s">
        <v>36</v>
      </c>
      <c r="C7730" t="s">
        <v>22</v>
      </c>
      <c r="D7730" t="s">
        <v>23</v>
      </c>
      <c r="E7730" t="s">
        <v>5</v>
      </c>
      <c r="F7730">
        <v>2</v>
      </c>
      <c r="G7730" t="s">
        <v>12745</v>
      </c>
      <c r="H7730">
        <v>225133</v>
      </c>
      <c r="I7730">
        <v>226122</v>
      </c>
      <c r="J7730" t="s">
        <v>37</v>
      </c>
      <c r="Q7730" t="s">
        <v>13371</v>
      </c>
      <c r="R7730">
        <v>990</v>
      </c>
      <c r="T7730" t="s">
        <v>13372</v>
      </c>
    </row>
    <row r="7731" spans="1:20" x14ac:dyDescent="0.25">
      <c r="A7731" t="s">
        <v>28</v>
      </c>
      <c r="B7731" t="s">
        <v>40</v>
      </c>
      <c r="C7731" t="s">
        <v>22</v>
      </c>
      <c r="D7731" t="s">
        <v>23</v>
      </c>
      <c r="E7731" t="s">
        <v>5</v>
      </c>
      <c r="F7731">
        <v>2</v>
      </c>
      <c r="G7731" t="s">
        <v>12745</v>
      </c>
      <c r="H7731">
        <v>225133</v>
      </c>
      <c r="I7731">
        <v>226122</v>
      </c>
      <c r="J7731" t="s">
        <v>37</v>
      </c>
      <c r="K7731" t="s">
        <v>13373</v>
      </c>
      <c r="L7731" t="s">
        <v>13373</v>
      </c>
      <c r="N7731" t="s">
        <v>13374</v>
      </c>
      <c r="Q7731" t="s">
        <v>13371</v>
      </c>
      <c r="R7731">
        <v>990</v>
      </c>
      <c r="S7731">
        <v>329</v>
      </c>
    </row>
    <row r="7732" spans="1:20" x14ac:dyDescent="0.25">
      <c r="A7732" t="s">
        <v>20</v>
      </c>
      <c r="B7732" t="s">
        <v>36</v>
      </c>
      <c r="C7732" t="s">
        <v>22</v>
      </c>
      <c r="D7732" t="s">
        <v>23</v>
      </c>
      <c r="E7732" t="s">
        <v>5</v>
      </c>
      <c r="F7732">
        <v>2</v>
      </c>
      <c r="G7732" t="s">
        <v>12745</v>
      </c>
      <c r="H7732">
        <v>226307</v>
      </c>
      <c r="I7732">
        <v>227059</v>
      </c>
      <c r="J7732" t="s">
        <v>25</v>
      </c>
      <c r="Q7732" t="s">
        <v>13375</v>
      </c>
      <c r="R7732">
        <v>753</v>
      </c>
      <c r="T7732" t="s">
        <v>13376</v>
      </c>
    </row>
    <row r="7733" spans="1:20" x14ac:dyDescent="0.25">
      <c r="A7733" t="s">
        <v>28</v>
      </c>
      <c r="B7733" t="s">
        <v>40</v>
      </c>
      <c r="C7733" t="s">
        <v>22</v>
      </c>
      <c r="D7733" t="s">
        <v>23</v>
      </c>
      <c r="E7733" t="s">
        <v>5</v>
      </c>
      <c r="F7733">
        <v>2</v>
      </c>
      <c r="G7733" t="s">
        <v>12745</v>
      </c>
      <c r="H7733">
        <v>226307</v>
      </c>
      <c r="I7733">
        <v>227059</v>
      </c>
      <c r="J7733" t="s">
        <v>25</v>
      </c>
      <c r="K7733" t="s">
        <v>13377</v>
      </c>
      <c r="L7733" t="s">
        <v>13377</v>
      </c>
      <c r="N7733" t="s">
        <v>2664</v>
      </c>
      <c r="Q7733" t="s">
        <v>13375</v>
      </c>
      <c r="R7733">
        <v>753</v>
      </c>
      <c r="S7733">
        <v>250</v>
      </c>
    </row>
    <row r="7734" spans="1:20" x14ac:dyDescent="0.25">
      <c r="A7734" t="s">
        <v>20</v>
      </c>
      <c r="B7734" t="s">
        <v>36</v>
      </c>
      <c r="C7734" t="s">
        <v>22</v>
      </c>
      <c r="D7734" t="s">
        <v>23</v>
      </c>
      <c r="E7734" t="s">
        <v>5</v>
      </c>
      <c r="F7734">
        <v>2</v>
      </c>
      <c r="G7734" t="s">
        <v>12745</v>
      </c>
      <c r="H7734">
        <v>227086</v>
      </c>
      <c r="I7734">
        <v>228033</v>
      </c>
      <c r="J7734" t="s">
        <v>37</v>
      </c>
      <c r="Q7734" t="s">
        <v>13378</v>
      </c>
      <c r="R7734">
        <v>948</v>
      </c>
      <c r="T7734" t="s">
        <v>13379</v>
      </c>
    </row>
    <row r="7735" spans="1:20" x14ac:dyDescent="0.25">
      <c r="A7735" t="s">
        <v>28</v>
      </c>
      <c r="B7735" t="s">
        <v>40</v>
      </c>
      <c r="C7735" t="s">
        <v>22</v>
      </c>
      <c r="D7735" t="s">
        <v>23</v>
      </c>
      <c r="E7735" t="s">
        <v>5</v>
      </c>
      <c r="F7735">
        <v>2</v>
      </c>
      <c r="G7735" t="s">
        <v>12745</v>
      </c>
      <c r="H7735">
        <v>227086</v>
      </c>
      <c r="I7735">
        <v>228033</v>
      </c>
      <c r="J7735" t="s">
        <v>37</v>
      </c>
      <c r="K7735" t="s">
        <v>13380</v>
      </c>
      <c r="L7735" t="s">
        <v>13380</v>
      </c>
      <c r="N7735" t="s">
        <v>13381</v>
      </c>
      <c r="Q7735" t="s">
        <v>13378</v>
      </c>
      <c r="R7735">
        <v>948</v>
      </c>
      <c r="S7735">
        <v>315</v>
      </c>
    </row>
    <row r="7736" spans="1:20" x14ac:dyDescent="0.25">
      <c r="A7736" t="s">
        <v>20</v>
      </c>
      <c r="B7736" t="s">
        <v>36</v>
      </c>
      <c r="C7736" t="s">
        <v>22</v>
      </c>
      <c r="D7736" t="s">
        <v>23</v>
      </c>
      <c r="E7736" t="s">
        <v>5</v>
      </c>
      <c r="F7736">
        <v>2</v>
      </c>
      <c r="G7736" t="s">
        <v>12745</v>
      </c>
      <c r="H7736">
        <v>228071</v>
      </c>
      <c r="I7736">
        <v>228817</v>
      </c>
      <c r="J7736" t="s">
        <v>37</v>
      </c>
      <c r="Q7736" t="s">
        <v>13382</v>
      </c>
      <c r="R7736">
        <v>747</v>
      </c>
      <c r="T7736" t="s">
        <v>13383</v>
      </c>
    </row>
    <row r="7737" spans="1:20" x14ac:dyDescent="0.25">
      <c r="A7737" t="s">
        <v>28</v>
      </c>
      <c r="B7737" t="s">
        <v>40</v>
      </c>
      <c r="C7737" t="s">
        <v>22</v>
      </c>
      <c r="D7737" t="s">
        <v>23</v>
      </c>
      <c r="E7737" t="s">
        <v>5</v>
      </c>
      <c r="F7737">
        <v>2</v>
      </c>
      <c r="G7737" t="s">
        <v>12745</v>
      </c>
      <c r="H7737">
        <v>228071</v>
      </c>
      <c r="I7737">
        <v>228817</v>
      </c>
      <c r="J7737" t="s">
        <v>37</v>
      </c>
      <c r="K7737" t="s">
        <v>13384</v>
      </c>
      <c r="L7737" t="s">
        <v>13384</v>
      </c>
      <c r="N7737" t="s">
        <v>3293</v>
      </c>
      <c r="Q7737" t="s">
        <v>13382</v>
      </c>
      <c r="R7737">
        <v>747</v>
      </c>
      <c r="S7737">
        <v>248</v>
      </c>
    </row>
    <row r="7738" spans="1:20" x14ac:dyDescent="0.25">
      <c r="A7738" t="s">
        <v>20</v>
      </c>
      <c r="B7738" t="s">
        <v>36</v>
      </c>
      <c r="C7738" t="s">
        <v>22</v>
      </c>
      <c r="D7738" t="s">
        <v>23</v>
      </c>
      <c r="E7738" t="s">
        <v>5</v>
      </c>
      <c r="F7738">
        <v>2</v>
      </c>
      <c r="G7738" t="s">
        <v>12745</v>
      </c>
      <c r="H7738">
        <v>228834</v>
      </c>
      <c r="I7738">
        <v>231770</v>
      </c>
      <c r="J7738" t="s">
        <v>37</v>
      </c>
      <c r="Q7738" t="s">
        <v>13385</v>
      </c>
      <c r="R7738">
        <v>2937</v>
      </c>
      <c r="T7738" t="s">
        <v>13386</v>
      </c>
    </row>
    <row r="7739" spans="1:20" x14ac:dyDescent="0.25">
      <c r="A7739" t="s">
        <v>28</v>
      </c>
      <c r="B7739" t="s">
        <v>40</v>
      </c>
      <c r="C7739" t="s">
        <v>22</v>
      </c>
      <c r="D7739" t="s">
        <v>23</v>
      </c>
      <c r="E7739" t="s">
        <v>5</v>
      </c>
      <c r="F7739">
        <v>2</v>
      </c>
      <c r="G7739" t="s">
        <v>12745</v>
      </c>
      <c r="H7739">
        <v>228834</v>
      </c>
      <c r="I7739">
        <v>231770</v>
      </c>
      <c r="J7739" t="s">
        <v>37</v>
      </c>
      <c r="K7739" t="s">
        <v>13387</v>
      </c>
      <c r="L7739" t="s">
        <v>13387</v>
      </c>
      <c r="N7739" t="s">
        <v>10508</v>
      </c>
      <c r="Q7739" t="s">
        <v>13385</v>
      </c>
      <c r="R7739">
        <v>2937</v>
      </c>
      <c r="S7739">
        <v>978</v>
      </c>
    </row>
    <row r="7740" spans="1:20" x14ac:dyDescent="0.25">
      <c r="A7740" t="s">
        <v>20</v>
      </c>
      <c r="B7740" t="s">
        <v>36</v>
      </c>
      <c r="C7740" t="s">
        <v>22</v>
      </c>
      <c r="D7740" t="s">
        <v>23</v>
      </c>
      <c r="E7740" t="s">
        <v>5</v>
      </c>
      <c r="F7740">
        <v>2</v>
      </c>
      <c r="G7740" t="s">
        <v>12745</v>
      </c>
      <c r="H7740">
        <v>231996</v>
      </c>
      <c r="I7740">
        <v>233420</v>
      </c>
      <c r="J7740" t="s">
        <v>37</v>
      </c>
      <c r="Q7740" t="s">
        <v>13388</v>
      </c>
      <c r="R7740">
        <v>1425</v>
      </c>
      <c r="T7740" t="s">
        <v>13389</v>
      </c>
    </row>
    <row r="7741" spans="1:20" x14ac:dyDescent="0.25">
      <c r="A7741" t="s">
        <v>28</v>
      </c>
      <c r="B7741" t="s">
        <v>40</v>
      </c>
      <c r="C7741" t="s">
        <v>22</v>
      </c>
      <c r="D7741" t="s">
        <v>23</v>
      </c>
      <c r="E7741" t="s">
        <v>5</v>
      </c>
      <c r="F7741">
        <v>2</v>
      </c>
      <c r="G7741" t="s">
        <v>12745</v>
      </c>
      <c r="H7741">
        <v>231996</v>
      </c>
      <c r="I7741">
        <v>233420</v>
      </c>
      <c r="J7741" t="s">
        <v>37</v>
      </c>
      <c r="K7741" t="s">
        <v>13390</v>
      </c>
      <c r="L7741" t="s">
        <v>13390</v>
      </c>
      <c r="N7741" t="s">
        <v>12447</v>
      </c>
      <c r="Q7741" t="s">
        <v>13388</v>
      </c>
      <c r="R7741">
        <v>1425</v>
      </c>
      <c r="S7741">
        <v>474</v>
      </c>
    </row>
    <row r="7742" spans="1:20" x14ac:dyDescent="0.25">
      <c r="A7742" t="s">
        <v>20</v>
      </c>
      <c r="B7742" t="s">
        <v>21</v>
      </c>
      <c r="C7742" t="s">
        <v>22</v>
      </c>
      <c r="D7742" t="s">
        <v>23</v>
      </c>
      <c r="E7742" t="s">
        <v>5</v>
      </c>
      <c r="F7742">
        <v>2</v>
      </c>
      <c r="G7742" t="s">
        <v>12745</v>
      </c>
      <c r="H7742">
        <v>233367</v>
      </c>
      <c r="I7742">
        <v>233635</v>
      </c>
      <c r="J7742" t="s">
        <v>25</v>
      </c>
      <c r="Q7742" t="s">
        <v>13391</v>
      </c>
      <c r="R7742">
        <v>269</v>
      </c>
      <c r="T7742" t="s">
        <v>35</v>
      </c>
    </row>
    <row r="7743" spans="1:20" x14ac:dyDescent="0.25">
      <c r="A7743" t="s">
        <v>28</v>
      </c>
      <c r="B7743" t="s">
        <v>29</v>
      </c>
      <c r="C7743" t="s">
        <v>22</v>
      </c>
      <c r="D7743" t="s">
        <v>23</v>
      </c>
      <c r="E7743" t="s">
        <v>5</v>
      </c>
      <c r="F7743">
        <v>2</v>
      </c>
      <c r="G7743" t="s">
        <v>12745</v>
      </c>
      <c r="H7743">
        <v>233367</v>
      </c>
      <c r="I7743">
        <v>233635</v>
      </c>
      <c r="J7743" t="s">
        <v>25</v>
      </c>
      <c r="N7743" t="s">
        <v>30</v>
      </c>
      <c r="Q7743" t="s">
        <v>13391</v>
      </c>
      <c r="R7743">
        <v>269</v>
      </c>
      <c r="T7743" t="s">
        <v>35</v>
      </c>
    </row>
    <row r="7744" spans="1:20" x14ac:dyDescent="0.25">
      <c r="A7744" t="s">
        <v>20</v>
      </c>
      <c r="B7744" t="s">
        <v>36</v>
      </c>
      <c r="C7744" t="s">
        <v>22</v>
      </c>
      <c r="D7744" t="s">
        <v>23</v>
      </c>
      <c r="E7744" t="s">
        <v>5</v>
      </c>
      <c r="F7744">
        <v>2</v>
      </c>
      <c r="G7744" t="s">
        <v>12745</v>
      </c>
      <c r="H7744">
        <v>233599</v>
      </c>
      <c r="I7744">
        <v>235014</v>
      </c>
      <c r="J7744" t="s">
        <v>37</v>
      </c>
      <c r="Q7744" t="s">
        <v>13392</v>
      </c>
      <c r="R7744">
        <v>1416</v>
      </c>
      <c r="T7744" t="s">
        <v>13393</v>
      </c>
    </row>
    <row r="7745" spans="1:20" x14ac:dyDescent="0.25">
      <c r="A7745" t="s">
        <v>28</v>
      </c>
      <c r="B7745" t="s">
        <v>40</v>
      </c>
      <c r="C7745" t="s">
        <v>22</v>
      </c>
      <c r="D7745" t="s">
        <v>23</v>
      </c>
      <c r="E7745" t="s">
        <v>5</v>
      </c>
      <c r="F7745">
        <v>2</v>
      </c>
      <c r="G7745" t="s">
        <v>12745</v>
      </c>
      <c r="H7745">
        <v>233599</v>
      </c>
      <c r="I7745">
        <v>235014</v>
      </c>
      <c r="J7745" t="s">
        <v>37</v>
      </c>
      <c r="K7745" t="s">
        <v>13394</v>
      </c>
      <c r="L7745" t="s">
        <v>13394</v>
      </c>
      <c r="N7745" t="s">
        <v>1227</v>
      </c>
      <c r="Q7745" t="s">
        <v>13392</v>
      </c>
      <c r="R7745">
        <v>1416</v>
      </c>
      <c r="S7745">
        <v>471</v>
      </c>
    </row>
    <row r="7746" spans="1:20" x14ac:dyDescent="0.25">
      <c r="A7746" t="s">
        <v>20</v>
      </c>
      <c r="B7746" t="s">
        <v>36</v>
      </c>
      <c r="C7746" t="s">
        <v>22</v>
      </c>
      <c r="D7746" t="s">
        <v>23</v>
      </c>
      <c r="E7746" t="s">
        <v>5</v>
      </c>
      <c r="F7746">
        <v>2</v>
      </c>
      <c r="G7746" t="s">
        <v>12745</v>
      </c>
      <c r="H7746">
        <v>235133</v>
      </c>
      <c r="I7746">
        <v>235354</v>
      </c>
      <c r="J7746" t="s">
        <v>37</v>
      </c>
      <c r="Q7746" t="s">
        <v>13395</v>
      </c>
      <c r="R7746">
        <v>222</v>
      </c>
    </row>
    <row r="7747" spans="1:20" x14ac:dyDescent="0.25">
      <c r="A7747" t="s">
        <v>28</v>
      </c>
      <c r="B7747" t="s">
        <v>40</v>
      </c>
      <c r="C7747" t="s">
        <v>22</v>
      </c>
      <c r="D7747" t="s">
        <v>23</v>
      </c>
      <c r="E7747" t="s">
        <v>5</v>
      </c>
      <c r="F7747">
        <v>2</v>
      </c>
      <c r="G7747" t="s">
        <v>12745</v>
      </c>
      <c r="H7747">
        <v>235133</v>
      </c>
      <c r="I7747">
        <v>235354</v>
      </c>
      <c r="J7747" t="s">
        <v>37</v>
      </c>
      <c r="K7747" t="s">
        <v>13396</v>
      </c>
      <c r="L7747" t="s">
        <v>13396</v>
      </c>
      <c r="N7747" t="s">
        <v>30</v>
      </c>
      <c r="Q7747" t="s">
        <v>13395</v>
      </c>
      <c r="R7747">
        <v>222</v>
      </c>
      <c r="S7747">
        <v>73</v>
      </c>
    </row>
    <row r="7748" spans="1:20" x14ac:dyDescent="0.25">
      <c r="A7748" t="s">
        <v>20</v>
      </c>
      <c r="B7748" t="s">
        <v>36</v>
      </c>
      <c r="C7748" t="s">
        <v>22</v>
      </c>
      <c r="D7748" t="s">
        <v>23</v>
      </c>
      <c r="E7748" t="s">
        <v>5</v>
      </c>
      <c r="F7748">
        <v>2</v>
      </c>
      <c r="G7748" t="s">
        <v>12745</v>
      </c>
      <c r="H7748">
        <v>235430</v>
      </c>
      <c r="I7748">
        <v>236734</v>
      </c>
      <c r="J7748" t="s">
        <v>37</v>
      </c>
      <c r="Q7748" t="s">
        <v>13397</v>
      </c>
      <c r="R7748">
        <v>1305</v>
      </c>
      <c r="T7748" t="s">
        <v>13398</v>
      </c>
    </row>
    <row r="7749" spans="1:20" x14ac:dyDescent="0.25">
      <c r="A7749" t="s">
        <v>28</v>
      </c>
      <c r="B7749" t="s">
        <v>40</v>
      </c>
      <c r="C7749" t="s">
        <v>22</v>
      </c>
      <c r="D7749" t="s">
        <v>23</v>
      </c>
      <c r="E7749" t="s">
        <v>5</v>
      </c>
      <c r="F7749">
        <v>2</v>
      </c>
      <c r="G7749" t="s">
        <v>12745</v>
      </c>
      <c r="H7749">
        <v>235430</v>
      </c>
      <c r="I7749">
        <v>236734</v>
      </c>
      <c r="J7749" t="s">
        <v>37</v>
      </c>
      <c r="K7749" t="s">
        <v>13399</v>
      </c>
      <c r="L7749" t="s">
        <v>13399</v>
      </c>
      <c r="N7749" t="s">
        <v>161</v>
      </c>
      <c r="Q7749" t="s">
        <v>13397</v>
      </c>
      <c r="R7749">
        <v>1305</v>
      </c>
      <c r="S7749">
        <v>434</v>
      </c>
    </row>
    <row r="7750" spans="1:20" x14ac:dyDescent="0.25">
      <c r="A7750" t="s">
        <v>20</v>
      </c>
      <c r="B7750" t="s">
        <v>36</v>
      </c>
      <c r="C7750" t="s">
        <v>22</v>
      </c>
      <c r="D7750" t="s">
        <v>23</v>
      </c>
      <c r="E7750" t="s">
        <v>5</v>
      </c>
      <c r="F7750">
        <v>2</v>
      </c>
      <c r="G7750" t="s">
        <v>12745</v>
      </c>
      <c r="H7750">
        <v>236854</v>
      </c>
      <c r="I7750">
        <v>238509</v>
      </c>
      <c r="J7750" t="s">
        <v>37</v>
      </c>
      <c r="Q7750" t="s">
        <v>13400</v>
      </c>
      <c r="R7750">
        <v>1656</v>
      </c>
      <c r="T7750" t="s">
        <v>13401</v>
      </c>
    </row>
    <row r="7751" spans="1:20" x14ac:dyDescent="0.25">
      <c r="A7751" t="s">
        <v>28</v>
      </c>
      <c r="B7751" t="s">
        <v>40</v>
      </c>
      <c r="C7751" t="s">
        <v>22</v>
      </c>
      <c r="D7751" t="s">
        <v>23</v>
      </c>
      <c r="E7751" t="s">
        <v>5</v>
      </c>
      <c r="F7751">
        <v>2</v>
      </c>
      <c r="G7751" t="s">
        <v>12745</v>
      </c>
      <c r="H7751">
        <v>236854</v>
      </c>
      <c r="I7751">
        <v>238509</v>
      </c>
      <c r="J7751" t="s">
        <v>37</v>
      </c>
      <c r="K7751" t="s">
        <v>13402</v>
      </c>
      <c r="L7751" t="s">
        <v>13402</v>
      </c>
      <c r="N7751" t="s">
        <v>1365</v>
      </c>
      <c r="Q7751" t="s">
        <v>13400</v>
      </c>
      <c r="R7751">
        <v>1656</v>
      </c>
      <c r="S7751">
        <v>551</v>
      </c>
    </row>
    <row r="7752" spans="1:20" x14ac:dyDescent="0.25">
      <c r="A7752" t="s">
        <v>20</v>
      </c>
      <c r="B7752" t="s">
        <v>36</v>
      </c>
      <c r="C7752" t="s">
        <v>22</v>
      </c>
      <c r="D7752" t="s">
        <v>23</v>
      </c>
      <c r="E7752" t="s">
        <v>5</v>
      </c>
      <c r="F7752">
        <v>2</v>
      </c>
      <c r="G7752" t="s">
        <v>12745</v>
      </c>
      <c r="H7752">
        <v>238697</v>
      </c>
      <c r="I7752">
        <v>239521</v>
      </c>
      <c r="J7752" t="s">
        <v>25</v>
      </c>
      <c r="Q7752" t="s">
        <v>13403</v>
      </c>
      <c r="R7752">
        <v>825</v>
      </c>
      <c r="T7752" t="s">
        <v>13404</v>
      </c>
    </row>
    <row r="7753" spans="1:20" x14ac:dyDescent="0.25">
      <c r="A7753" t="s">
        <v>28</v>
      </c>
      <c r="B7753" t="s">
        <v>40</v>
      </c>
      <c r="C7753" t="s">
        <v>22</v>
      </c>
      <c r="D7753" t="s">
        <v>23</v>
      </c>
      <c r="E7753" t="s">
        <v>5</v>
      </c>
      <c r="F7753">
        <v>2</v>
      </c>
      <c r="G7753" t="s">
        <v>12745</v>
      </c>
      <c r="H7753">
        <v>238697</v>
      </c>
      <c r="I7753">
        <v>239521</v>
      </c>
      <c r="J7753" t="s">
        <v>25</v>
      </c>
      <c r="K7753" t="s">
        <v>13405</v>
      </c>
      <c r="L7753" t="s">
        <v>13405</v>
      </c>
      <c r="N7753" t="s">
        <v>2664</v>
      </c>
      <c r="Q7753" t="s">
        <v>13403</v>
      </c>
      <c r="R7753">
        <v>825</v>
      </c>
      <c r="S7753">
        <v>274</v>
      </c>
    </row>
    <row r="7754" spans="1:20" x14ac:dyDescent="0.25">
      <c r="A7754" t="s">
        <v>20</v>
      </c>
      <c r="B7754" t="s">
        <v>36</v>
      </c>
      <c r="C7754" t="s">
        <v>22</v>
      </c>
      <c r="D7754" t="s">
        <v>23</v>
      </c>
      <c r="E7754" t="s">
        <v>5</v>
      </c>
      <c r="F7754">
        <v>2</v>
      </c>
      <c r="G7754" t="s">
        <v>12745</v>
      </c>
      <c r="H7754">
        <v>239545</v>
      </c>
      <c r="I7754">
        <v>239868</v>
      </c>
      <c r="J7754" t="s">
        <v>37</v>
      </c>
      <c r="Q7754" t="s">
        <v>13406</v>
      </c>
      <c r="R7754">
        <v>324</v>
      </c>
      <c r="T7754" t="s">
        <v>13407</v>
      </c>
    </row>
    <row r="7755" spans="1:20" x14ac:dyDescent="0.25">
      <c r="A7755" t="s">
        <v>28</v>
      </c>
      <c r="B7755" t="s">
        <v>40</v>
      </c>
      <c r="C7755" t="s">
        <v>22</v>
      </c>
      <c r="D7755" t="s">
        <v>23</v>
      </c>
      <c r="E7755" t="s">
        <v>5</v>
      </c>
      <c r="F7755">
        <v>2</v>
      </c>
      <c r="G7755" t="s">
        <v>12745</v>
      </c>
      <c r="H7755">
        <v>239545</v>
      </c>
      <c r="I7755">
        <v>239868</v>
      </c>
      <c r="J7755" t="s">
        <v>37</v>
      </c>
      <c r="K7755" t="s">
        <v>13408</v>
      </c>
      <c r="L7755" t="s">
        <v>13408</v>
      </c>
      <c r="N7755" t="s">
        <v>30</v>
      </c>
      <c r="Q7755" t="s">
        <v>13406</v>
      </c>
      <c r="R7755">
        <v>324</v>
      </c>
      <c r="S7755">
        <v>107</v>
      </c>
    </row>
    <row r="7756" spans="1:20" x14ac:dyDescent="0.25">
      <c r="A7756" t="s">
        <v>20</v>
      </c>
      <c r="B7756" t="s">
        <v>36</v>
      </c>
      <c r="C7756" t="s">
        <v>22</v>
      </c>
      <c r="D7756" t="s">
        <v>23</v>
      </c>
      <c r="E7756" t="s">
        <v>5</v>
      </c>
      <c r="F7756">
        <v>2</v>
      </c>
      <c r="G7756" t="s">
        <v>12745</v>
      </c>
      <c r="H7756">
        <v>240071</v>
      </c>
      <c r="I7756">
        <v>240694</v>
      </c>
      <c r="J7756" t="s">
        <v>37</v>
      </c>
      <c r="Q7756" t="s">
        <v>13409</v>
      </c>
      <c r="R7756">
        <v>624</v>
      </c>
      <c r="T7756" t="s">
        <v>13410</v>
      </c>
    </row>
    <row r="7757" spans="1:20" x14ac:dyDescent="0.25">
      <c r="A7757" t="s">
        <v>28</v>
      </c>
      <c r="B7757" t="s">
        <v>40</v>
      </c>
      <c r="C7757" t="s">
        <v>22</v>
      </c>
      <c r="D7757" t="s">
        <v>23</v>
      </c>
      <c r="E7757" t="s">
        <v>5</v>
      </c>
      <c r="F7757">
        <v>2</v>
      </c>
      <c r="G7757" t="s">
        <v>12745</v>
      </c>
      <c r="H7757">
        <v>240071</v>
      </c>
      <c r="I7757">
        <v>240694</v>
      </c>
      <c r="J7757" t="s">
        <v>37</v>
      </c>
      <c r="K7757" t="s">
        <v>13411</v>
      </c>
      <c r="L7757" t="s">
        <v>13411</v>
      </c>
      <c r="N7757" t="s">
        <v>12423</v>
      </c>
      <c r="Q7757" t="s">
        <v>13409</v>
      </c>
      <c r="R7757">
        <v>624</v>
      </c>
      <c r="S7757">
        <v>207</v>
      </c>
    </row>
    <row r="7758" spans="1:20" x14ac:dyDescent="0.25">
      <c r="A7758" t="s">
        <v>20</v>
      </c>
      <c r="B7758" t="s">
        <v>36</v>
      </c>
      <c r="C7758" t="s">
        <v>22</v>
      </c>
      <c r="D7758" t="s">
        <v>23</v>
      </c>
      <c r="E7758" t="s">
        <v>5</v>
      </c>
      <c r="F7758">
        <v>2</v>
      </c>
      <c r="G7758" t="s">
        <v>12745</v>
      </c>
      <c r="H7758">
        <v>240777</v>
      </c>
      <c r="I7758">
        <v>241145</v>
      </c>
      <c r="J7758" t="s">
        <v>25</v>
      </c>
      <c r="Q7758" t="s">
        <v>13412</v>
      </c>
      <c r="R7758">
        <v>369</v>
      </c>
      <c r="T7758" t="s">
        <v>13413</v>
      </c>
    </row>
    <row r="7759" spans="1:20" x14ac:dyDescent="0.25">
      <c r="A7759" t="s">
        <v>28</v>
      </c>
      <c r="B7759" t="s">
        <v>40</v>
      </c>
      <c r="C7759" t="s">
        <v>22</v>
      </c>
      <c r="D7759" t="s">
        <v>23</v>
      </c>
      <c r="E7759" t="s">
        <v>5</v>
      </c>
      <c r="F7759">
        <v>2</v>
      </c>
      <c r="G7759" t="s">
        <v>12745</v>
      </c>
      <c r="H7759">
        <v>240777</v>
      </c>
      <c r="I7759">
        <v>241145</v>
      </c>
      <c r="J7759" t="s">
        <v>25</v>
      </c>
      <c r="K7759" t="s">
        <v>13414</v>
      </c>
      <c r="L7759" t="s">
        <v>13414</v>
      </c>
      <c r="N7759" t="s">
        <v>1031</v>
      </c>
      <c r="Q7759" t="s">
        <v>13412</v>
      </c>
      <c r="R7759">
        <v>369</v>
      </c>
      <c r="S7759">
        <v>122</v>
      </c>
    </row>
    <row r="7760" spans="1:20" x14ac:dyDescent="0.25">
      <c r="A7760" t="s">
        <v>20</v>
      </c>
      <c r="B7760" t="s">
        <v>36</v>
      </c>
      <c r="C7760" t="s">
        <v>22</v>
      </c>
      <c r="D7760" t="s">
        <v>23</v>
      </c>
      <c r="E7760" t="s">
        <v>5</v>
      </c>
      <c r="F7760">
        <v>2</v>
      </c>
      <c r="G7760" t="s">
        <v>12745</v>
      </c>
      <c r="H7760">
        <v>241142</v>
      </c>
      <c r="I7760">
        <v>241600</v>
      </c>
      <c r="J7760" t="s">
        <v>25</v>
      </c>
      <c r="Q7760" t="s">
        <v>13415</v>
      </c>
      <c r="R7760">
        <v>459</v>
      </c>
      <c r="T7760" t="s">
        <v>13416</v>
      </c>
    </row>
    <row r="7761" spans="1:20" x14ac:dyDescent="0.25">
      <c r="A7761" t="s">
        <v>28</v>
      </c>
      <c r="B7761" t="s">
        <v>40</v>
      </c>
      <c r="C7761" t="s">
        <v>22</v>
      </c>
      <c r="D7761" t="s">
        <v>23</v>
      </c>
      <c r="E7761" t="s">
        <v>5</v>
      </c>
      <c r="F7761">
        <v>2</v>
      </c>
      <c r="G7761" t="s">
        <v>12745</v>
      </c>
      <c r="H7761">
        <v>241142</v>
      </c>
      <c r="I7761">
        <v>241600</v>
      </c>
      <c r="J7761" t="s">
        <v>25</v>
      </c>
      <c r="K7761" t="s">
        <v>13417</v>
      </c>
      <c r="L7761" t="s">
        <v>13417</v>
      </c>
      <c r="N7761" t="s">
        <v>5464</v>
      </c>
      <c r="Q7761" t="s">
        <v>13415</v>
      </c>
      <c r="R7761">
        <v>459</v>
      </c>
      <c r="S7761">
        <v>152</v>
      </c>
    </row>
    <row r="7762" spans="1:20" x14ac:dyDescent="0.25">
      <c r="A7762" t="s">
        <v>20</v>
      </c>
      <c r="B7762" t="s">
        <v>36</v>
      </c>
      <c r="C7762" t="s">
        <v>22</v>
      </c>
      <c r="D7762" t="s">
        <v>23</v>
      </c>
      <c r="E7762" t="s">
        <v>5</v>
      </c>
      <c r="F7762">
        <v>2</v>
      </c>
      <c r="G7762" t="s">
        <v>12745</v>
      </c>
      <c r="H7762">
        <v>241631</v>
      </c>
      <c r="I7762">
        <v>242653</v>
      </c>
      <c r="J7762" t="s">
        <v>37</v>
      </c>
      <c r="Q7762" t="s">
        <v>13418</v>
      </c>
      <c r="R7762">
        <v>1023</v>
      </c>
      <c r="T7762" t="s">
        <v>13419</v>
      </c>
    </row>
    <row r="7763" spans="1:20" x14ac:dyDescent="0.25">
      <c r="A7763" t="s">
        <v>28</v>
      </c>
      <c r="B7763" t="s">
        <v>40</v>
      </c>
      <c r="C7763" t="s">
        <v>22</v>
      </c>
      <c r="D7763" t="s">
        <v>23</v>
      </c>
      <c r="E7763" t="s">
        <v>5</v>
      </c>
      <c r="F7763">
        <v>2</v>
      </c>
      <c r="G7763" t="s">
        <v>12745</v>
      </c>
      <c r="H7763">
        <v>241631</v>
      </c>
      <c r="I7763">
        <v>242653</v>
      </c>
      <c r="J7763" t="s">
        <v>37</v>
      </c>
      <c r="K7763" t="s">
        <v>13420</v>
      </c>
      <c r="L7763" t="s">
        <v>13420</v>
      </c>
      <c r="N7763" t="s">
        <v>13421</v>
      </c>
      <c r="Q7763" t="s">
        <v>13418</v>
      </c>
      <c r="R7763">
        <v>1023</v>
      </c>
      <c r="S7763">
        <v>340</v>
      </c>
    </row>
    <row r="7764" spans="1:20" x14ac:dyDescent="0.25">
      <c r="A7764" t="s">
        <v>20</v>
      </c>
      <c r="B7764" t="s">
        <v>36</v>
      </c>
      <c r="C7764" t="s">
        <v>22</v>
      </c>
      <c r="D7764" t="s">
        <v>23</v>
      </c>
      <c r="E7764" t="s">
        <v>5</v>
      </c>
      <c r="F7764">
        <v>2</v>
      </c>
      <c r="G7764" t="s">
        <v>12745</v>
      </c>
      <c r="H7764">
        <v>242666</v>
      </c>
      <c r="I7764">
        <v>243616</v>
      </c>
      <c r="J7764" t="s">
        <v>37</v>
      </c>
      <c r="Q7764" t="s">
        <v>13422</v>
      </c>
      <c r="R7764">
        <v>951</v>
      </c>
      <c r="T7764" t="s">
        <v>13423</v>
      </c>
    </row>
    <row r="7765" spans="1:20" x14ac:dyDescent="0.25">
      <c r="A7765" t="s">
        <v>28</v>
      </c>
      <c r="B7765" t="s">
        <v>40</v>
      </c>
      <c r="C7765" t="s">
        <v>22</v>
      </c>
      <c r="D7765" t="s">
        <v>23</v>
      </c>
      <c r="E7765" t="s">
        <v>5</v>
      </c>
      <c r="F7765">
        <v>2</v>
      </c>
      <c r="G7765" t="s">
        <v>12745</v>
      </c>
      <c r="H7765">
        <v>242666</v>
      </c>
      <c r="I7765">
        <v>243616</v>
      </c>
      <c r="J7765" t="s">
        <v>37</v>
      </c>
      <c r="K7765" t="s">
        <v>13424</v>
      </c>
      <c r="L7765" t="s">
        <v>13424</v>
      </c>
      <c r="N7765" t="s">
        <v>13425</v>
      </c>
      <c r="Q7765" t="s">
        <v>13422</v>
      </c>
      <c r="R7765">
        <v>951</v>
      </c>
      <c r="S7765">
        <v>316</v>
      </c>
    </row>
    <row r="7766" spans="1:20" x14ac:dyDescent="0.25">
      <c r="A7766" t="s">
        <v>20</v>
      </c>
      <c r="B7766" t="s">
        <v>36</v>
      </c>
      <c r="C7766" t="s">
        <v>22</v>
      </c>
      <c r="D7766" t="s">
        <v>23</v>
      </c>
      <c r="E7766" t="s">
        <v>5</v>
      </c>
      <c r="F7766">
        <v>2</v>
      </c>
      <c r="G7766" t="s">
        <v>12745</v>
      </c>
      <c r="H7766">
        <v>243613</v>
      </c>
      <c r="I7766">
        <v>244302</v>
      </c>
      <c r="J7766" t="s">
        <v>37</v>
      </c>
      <c r="Q7766" t="s">
        <v>13426</v>
      </c>
      <c r="R7766">
        <v>690</v>
      </c>
      <c r="T7766" t="s">
        <v>13427</v>
      </c>
    </row>
    <row r="7767" spans="1:20" x14ac:dyDescent="0.25">
      <c r="A7767" t="s">
        <v>28</v>
      </c>
      <c r="B7767" t="s">
        <v>40</v>
      </c>
      <c r="C7767" t="s">
        <v>22</v>
      </c>
      <c r="D7767" t="s">
        <v>23</v>
      </c>
      <c r="E7767" t="s">
        <v>5</v>
      </c>
      <c r="F7767">
        <v>2</v>
      </c>
      <c r="G7767" t="s">
        <v>12745</v>
      </c>
      <c r="H7767">
        <v>243613</v>
      </c>
      <c r="I7767">
        <v>244302</v>
      </c>
      <c r="J7767" t="s">
        <v>37</v>
      </c>
      <c r="K7767" t="s">
        <v>13428</v>
      </c>
      <c r="L7767" t="s">
        <v>13428</v>
      </c>
      <c r="N7767" t="s">
        <v>13429</v>
      </c>
      <c r="Q7767" t="s">
        <v>13426</v>
      </c>
      <c r="R7767">
        <v>690</v>
      </c>
      <c r="S7767">
        <v>229</v>
      </c>
    </row>
    <row r="7768" spans="1:20" x14ac:dyDescent="0.25">
      <c r="A7768" t="s">
        <v>20</v>
      </c>
      <c r="B7768" t="s">
        <v>36</v>
      </c>
      <c r="C7768" t="s">
        <v>22</v>
      </c>
      <c r="D7768" t="s">
        <v>23</v>
      </c>
      <c r="E7768" t="s">
        <v>5</v>
      </c>
      <c r="F7768">
        <v>2</v>
      </c>
      <c r="G7768" t="s">
        <v>12745</v>
      </c>
      <c r="H7768">
        <v>244639</v>
      </c>
      <c r="I7768">
        <v>244863</v>
      </c>
      <c r="J7768" t="s">
        <v>25</v>
      </c>
      <c r="Q7768" t="s">
        <v>13430</v>
      </c>
      <c r="R7768">
        <v>225</v>
      </c>
      <c r="T7768" t="s">
        <v>13431</v>
      </c>
    </row>
    <row r="7769" spans="1:20" x14ac:dyDescent="0.25">
      <c r="A7769" t="s">
        <v>28</v>
      </c>
      <c r="B7769" t="s">
        <v>40</v>
      </c>
      <c r="C7769" t="s">
        <v>22</v>
      </c>
      <c r="D7769" t="s">
        <v>23</v>
      </c>
      <c r="E7769" t="s">
        <v>5</v>
      </c>
      <c r="F7769">
        <v>2</v>
      </c>
      <c r="G7769" t="s">
        <v>12745</v>
      </c>
      <c r="H7769">
        <v>244639</v>
      </c>
      <c r="I7769">
        <v>244863</v>
      </c>
      <c r="J7769" t="s">
        <v>25</v>
      </c>
      <c r="K7769" t="s">
        <v>13432</v>
      </c>
      <c r="L7769" t="s">
        <v>13432</v>
      </c>
      <c r="N7769" t="s">
        <v>30</v>
      </c>
      <c r="Q7769" t="s">
        <v>13430</v>
      </c>
      <c r="R7769">
        <v>225</v>
      </c>
      <c r="S7769">
        <v>74</v>
      </c>
    </row>
    <row r="7770" spans="1:20" x14ac:dyDescent="0.25">
      <c r="A7770" t="s">
        <v>20</v>
      </c>
      <c r="B7770" t="s">
        <v>36</v>
      </c>
      <c r="C7770" t="s">
        <v>22</v>
      </c>
      <c r="D7770" t="s">
        <v>23</v>
      </c>
      <c r="E7770" t="s">
        <v>5</v>
      </c>
      <c r="F7770">
        <v>2</v>
      </c>
      <c r="G7770" t="s">
        <v>12745</v>
      </c>
      <c r="H7770">
        <v>244912</v>
      </c>
      <c r="I7770">
        <v>245340</v>
      </c>
      <c r="J7770" t="s">
        <v>37</v>
      </c>
      <c r="Q7770" t="s">
        <v>13433</v>
      </c>
      <c r="R7770">
        <v>429</v>
      </c>
      <c r="T7770" t="s">
        <v>13434</v>
      </c>
    </row>
    <row r="7771" spans="1:20" x14ac:dyDescent="0.25">
      <c r="A7771" t="s">
        <v>28</v>
      </c>
      <c r="B7771" t="s">
        <v>40</v>
      </c>
      <c r="C7771" t="s">
        <v>22</v>
      </c>
      <c r="D7771" t="s">
        <v>23</v>
      </c>
      <c r="E7771" t="s">
        <v>5</v>
      </c>
      <c r="F7771">
        <v>2</v>
      </c>
      <c r="G7771" t="s">
        <v>12745</v>
      </c>
      <c r="H7771">
        <v>244912</v>
      </c>
      <c r="I7771">
        <v>245340</v>
      </c>
      <c r="J7771" t="s">
        <v>37</v>
      </c>
      <c r="K7771" t="s">
        <v>13435</v>
      </c>
      <c r="L7771" t="s">
        <v>13435</v>
      </c>
      <c r="N7771" t="s">
        <v>30</v>
      </c>
      <c r="Q7771" t="s">
        <v>13433</v>
      </c>
      <c r="R7771">
        <v>429</v>
      </c>
      <c r="S7771">
        <v>142</v>
      </c>
    </row>
    <row r="7772" spans="1:20" x14ac:dyDescent="0.25">
      <c r="A7772" t="s">
        <v>20</v>
      </c>
      <c r="B7772" t="s">
        <v>36</v>
      </c>
      <c r="C7772" t="s">
        <v>22</v>
      </c>
      <c r="D7772" t="s">
        <v>23</v>
      </c>
      <c r="E7772" t="s">
        <v>5</v>
      </c>
      <c r="F7772">
        <v>2</v>
      </c>
      <c r="G7772" t="s">
        <v>12745</v>
      </c>
      <c r="H7772">
        <v>245349</v>
      </c>
      <c r="I7772">
        <v>246158</v>
      </c>
      <c r="J7772" t="s">
        <v>37</v>
      </c>
      <c r="Q7772" t="s">
        <v>13436</v>
      </c>
      <c r="R7772">
        <v>810</v>
      </c>
    </row>
    <row r="7773" spans="1:20" x14ac:dyDescent="0.25">
      <c r="A7773" t="s">
        <v>28</v>
      </c>
      <c r="B7773" t="s">
        <v>40</v>
      </c>
      <c r="C7773" t="s">
        <v>22</v>
      </c>
      <c r="D7773" t="s">
        <v>23</v>
      </c>
      <c r="E7773" t="s">
        <v>5</v>
      </c>
      <c r="F7773">
        <v>2</v>
      </c>
      <c r="G7773" t="s">
        <v>12745</v>
      </c>
      <c r="H7773">
        <v>245349</v>
      </c>
      <c r="I7773">
        <v>246158</v>
      </c>
      <c r="J7773" t="s">
        <v>37</v>
      </c>
      <c r="K7773" t="s">
        <v>13437</v>
      </c>
      <c r="L7773" t="s">
        <v>13437</v>
      </c>
      <c r="N7773" t="s">
        <v>30</v>
      </c>
      <c r="Q7773" t="s">
        <v>13436</v>
      </c>
      <c r="R7773">
        <v>810</v>
      </c>
      <c r="S7773">
        <v>269</v>
      </c>
    </row>
    <row r="7774" spans="1:20" x14ac:dyDescent="0.25">
      <c r="A7774" t="s">
        <v>20</v>
      </c>
      <c r="B7774" t="s">
        <v>36</v>
      </c>
      <c r="C7774" t="s">
        <v>22</v>
      </c>
      <c r="D7774" t="s">
        <v>23</v>
      </c>
      <c r="E7774" t="s">
        <v>5</v>
      </c>
      <c r="F7774">
        <v>2</v>
      </c>
      <c r="G7774" t="s">
        <v>12745</v>
      </c>
      <c r="H7774">
        <v>246271</v>
      </c>
      <c r="I7774">
        <v>247275</v>
      </c>
      <c r="J7774" t="s">
        <v>25</v>
      </c>
      <c r="Q7774" t="s">
        <v>13438</v>
      </c>
      <c r="R7774">
        <v>1005</v>
      </c>
      <c r="T7774" t="s">
        <v>13439</v>
      </c>
    </row>
    <row r="7775" spans="1:20" x14ac:dyDescent="0.25">
      <c r="A7775" t="s">
        <v>28</v>
      </c>
      <c r="B7775" t="s">
        <v>40</v>
      </c>
      <c r="C7775" t="s">
        <v>22</v>
      </c>
      <c r="D7775" t="s">
        <v>23</v>
      </c>
      <c r="E7775" t="s">
        <v>5</v>
      </c>
      <c r="F7775">
        <v>2</v>
      </c>
      <c r="G7775" t="s">
        <v>12745</v>
      </c>
      <c r="H7775">
        <v>246271</v>
      </c>
      <c r="I7775">
        <v>247275</v>
      </c>
      <c r="J7775" t="s">
        <v>25</v>
      </c>
      <c r="K7775" t="s">
        <v>13440</v>
      </c>
      <c r="L7775" t="s">
        <v>13440</v>
      </c>
      <c r="N7775" t="s">
        <v>13441</v>
      </c>
      <c r="Q7775" t="s">
        <v>13438</v>
      </c>
      <c r="R7775">
        <v>1005</v>
      </c>
      <c r="S7775">
        <v>334</v>
      </c>
    </row>
    <row r="7776" spans="1:20" x14ac:dyDescent="0.25">
      <c r="A7776" t="s">
        <v>20</v>
      </c>
      <c r="B7776" t="s">
        <v>36</v>
      </c>
      <c r="C7776" t="s">
        <v>22</v>
      </c>
      <c r="D7776" t="s">
        <v>23</v>
      </c>
      <c r="E7776" t="s">
        <v>5</v>
      </c>
      <c r="F7776">
        <v>2</v>
      </c>
      <c r="G7776" t="s">
        <v>12745</v>
      </c>
      <c r="H7776">
        <v>247343</v>
      </c>
      <c r="I7776">
        <v>248407</v>
      </c>
      <c r="J7776" t="s">
        <v>25</v>
      </c>
      <c r="Q7776" t="s">
        <v>13442</v>
      </c>
      <c r="R7776">
        <v>1065</v>
      </c>
      <c r="T7776" t="s">
        <v>13443</v>
      </c>
    </row>
    <row r="7777" spans="1:20" x14ac:dyDescent="0.25">
      <c r="A7777" t="s">
        <v>28</v>
      </c>
      <c r="B7777" t="s">
        <v>40</v>
      </c>
      <c r="C7777" t="s">
        <v>22</v>
      </c>
      <c r="D7777" t="s">
        <v>23</v>
      </c>
      <c r="E7777" t="s">
        <v>5</v>
      </c>
      <c r="F7777">
        <v>2</v>
      </c>
      <c r="G7777" t="s">
        <v>12745</v>
      </c>
      <c r="H7777">
        <v>247343</v>
      </c>
      <c r="I7777">
        <v>248407</v>
      </c>
      <c r="J7777" t="s">
        <v>25</v>
      </c>
      <c r="K7777" t="s">
        <v>13444</v>
      </c>
      <c r="L7777" t="s">
        <v>13444</v>
      </c>
      <c r="N7777" t="s">
        <v>13445</v>
      </c>
      <c r="Q7777" t="s">
        <v>13442</v>
      </c>
      <c r="R7777">
        <v>1065</v>
      </c>
      <c r="S7777">
        <v>354</v>
      </c>
    </row>
    <row r="7778" spans="1:20" x14ac:dyDescent="0.25">
      <c r="A7778" t="s">
        <v>20</v>
      </c>
      <c r="B7778" t="s">
        <v>36</v>
      </c>
      <c r="C7778" t="s">
        <v>22</v>
      </c>
      <c r="D7778" t="s">
        <v>23</v>
      </c>
      <c r="E7778" t="s">
        <v>5</v>
      </c>
      <c r="F7778">
        <v>2</v>
      </c>
      <c r="G7778" t="s">
        <v>12745</v>
      </c>
      <c r="H7778">
        <v>248423</v>
      </c>
      <c r="I7778">
        <v>250669</v>
      </c>
      <c r="J7778" t="s">
        <v>37</v>
      </c>
      <c r="Q7778" t="s">
        <v>13446</v>
      </c>
      <c r="R7778">
        <v>2247</v>
      </c>
      <c r="T7778" t="s">
        <v>13447</v>
      </c>
    </row>
    <row r="7779" spans="1:20" x14ac:dyDescent="0.25">
      <c r="A7779" t="s">
        <v>28</v>
      </c>
      <c r="B7779" t="s">
        <v>40</v>
      </c>
      <c r="C7779" t="s">
        <v>22</v>
      </c>
      <c r="D7779" t="s">
        <v>23</v>
      </c>
      <c r="E7779" t="s">
        <v>5</v>
      </c>
      <c r="F7779">
        <v>2</v>
      </c>
      <c r="G7779" t="s">
        <v>12745</v>
      </c>
      <c r="H7779">
        <v>248423</v>
      </c>
      <c r="I7779">
        <v>250669</v>
      </c>
      <c r="J7779" t="s">
        <v>37</v>
      </c>
      <c r="K7779" t="s">
        <v>13448</v>
      </c>
      <c r="L7779" t="s">
        <v>13448</v>
      </c>
      <c r="N7779" t="s">
        <v>2407</v>
      </c>
      <c r="Q7779" t="s">
        <v>13446</v>
      </c>
      <c r="R7779">
        <v>2247</v>
      </c>
      <c r="S7779">
        <v>748</v>
      </c>
    </row>
    <row r="7780" spans="1:20" x14ac:dyDescent="0.25">
      <c r="A7780" t="s">
        <v>20</v>
      </c>
      <c r="B7780" t="s">
        <v>36</v>
      </c>
      <c r="C7780" t="s">
        <v>22</v>
      </c>
      <c r="D7780" t="s">
        <v>23</v>
      </c>
      <c r="E7780" t="s">
        <v>5</v>
      </c>
      <c r="F7780">
        <v>2</v>
      </c>
      <c r="G7780" t="s">
        <v>12745</v>
      </c>
      <c r="H7780">
        <v>250995</v>
      </c>
      <c r="I7780">
        <v>252011</v>
      </c>
      <c r="J7780" t="s">
        <v>37</v>
      </c>
      <c r="Q7780" t="s">
        <v>13449</v>
      </c>
      <c r="R7780">
        <v>1017</v>
      </c>
      <c r="T7780" t="s">
        <v>13450</v>
      </c>
    </row>
    <row r="7781" spans="1:20" x14ac:dyDescent="0.25">
      <c r="A7781" t="s">
        <v>28</v>
      </c>
      <c r="B7781" t="s">
        <v>40</v>
      </c>
      <c r="C7781" t="s">
        <v>22</v>
      </c>
      <c r="D7781" t="s">
        <v>23</v>
      </c>
      <c r="E7781" t="s">
        <v>5</v>
      </c>
      <c r="F7781">
        <v>2</v>
      </c>
      <c r="G7781" t="s">
        <v>12745</v>
      </c>
      <c r="H7781">
        <v>250995</v>
      </c>
      <c r="I7781">
        <v>252011</v>
      </c>
      <c r="J7781" t="s">
        <v>37</v>
      </c>
      <c r="K7781" t="s">
        <v>13451</v>
      </c>
      <c r="L7781" t="s">
        <v>13451</v>
      </c>
      <c r="N7781" t="s">
        <v>587</v>
      </c>
      <c r="Q7781" t="s">
        <v>13449</v>
      </c>
      <c r="R7781">
        <v>1017</v>
      </c>
      <c r="S7781">
        <v>338</v>
      </c>
    </row>
    <row r="7782" spans="1:20" x14ac:dyDescent="0.25">
      <c r="A7782" t="s">
        <v>20</v>
      </c>
      <c r="B7782" t="s">
        <v>36</v>
      </c>
      <c r="C7782" t="s">
        <v>22</v>
      </c>
      <c r="D7782" t="s">
        <v>23</v>
      </c>
      <c r="E7782" t="s">
        <v>5</v>
      </c>
      <c r="F7782">
        <v>2</v>
      </c>
      <c r="G7782" t="s">
        <v>12745</v>
      </c>
      <c r="H7782">
        <v>252146</v>
      </c>
      <c r="I7782">
        <v>254005</v>
      </c>
      <c r="J7782" t="s">
        <v>25</v>
      </c>
      <c r="Q7782" t="s">
        <v>13452</v>
      </c>
      <c r="R7782">
        <v>1860</v>
      </c>
      <c r="T7782" t="s">
        <v>13453</v>
      </c>
    </row>
    <row r="7783" spans="1:20" x14ac:dyDescent="0.25">
      <c r="A7783" t="s">
        <v>28</v>
      </c>
      <c r="B7783" t="s">
        <v>40</v>
      </c>
      <c r="C7783" t="s">
        <v>22</v>
      </c>
      <c r="D7783" t="s">
        <v>23</v>
      </c>
      <c r="E7783" t="s">
        <v>5</v>
      </c>
      <c r="F7783">
        <v>2</v>
      </c>
      <c r="G7783" t="s">
        <v>12745</v>
      </c>
      <c r="H7783">
        <v>252146</v>
      </c>
      <c r="I7783">
        <v>254005</v>
      </c>
      <c r="J7783" t="s">
        <v>25</v>
      </c>
      <c r="K7783" t="s">
        <v>13454</v>
      </c>
      <c r="L7783" t="s">
        <v>13454</v>
      </c>
      <c r="N7783" t="s">
        <v>13455</v>
      </c>
      <c r="Q7783" t="s">
        <v>13452</v>
      </c>
      <c r="R7783">
        <v>1860</v>
      </c>
      <c r="S7783">
        <v>619</v>
      </c>
    </row>
    <row r="7784" spans="1:20" x14ac:dyDescent="0.25">
      <c r="A7784" t="s">
        <v>20</v>
      </c>
      <c r="B7784" t="s">
        <v>36</v>
      </c>
      <c r="C7784" t="s">
        <v>22</v>
      </c>
      <c r="D7784" t="s">
        <v>23</v>
      </c>
      <c r="E7784" t="s">
        <v>5</v>
      </c>
      <c r="F7784">
        <v>2</v>
      </c>
      <c r="G7784" t="s">
        <v>12745</v>
      </c>
      <c r="H7784">
        <v>254055</v>
      </c>
      <c r="I7784">
        <v>254948</v>
      </c>
      <c r="J7784" t="s">
        <v>37</v>
      </c>
      <c r="Q7784" t="s">
        <v>13456</v>
      </c>
      <c r="R7784">
        <v>894</v>
      </c>
      <c r="T7784" t="s">
        <v>13457</v>
      </c>
    </row>
    <row r="7785" spans="1:20" x14ac:dyDescent="0.25">
      <c r="A7785" t="s">
        <v>28</v>
      </c>
      <c r="B7785" t="s">
        <v>40</v>
      </c>
      <c r="C7785" t="s">
        <v>22</v>
      </c>
      <c r="D7785" t="s">
        <v>23</v>
      </c>
      <c r="E7785" t="s">
        <v>5</v>
      </c>
      <c r="F7785">
        <v>2</v>
      </c>
      <c r="G7785" t="s">
        <v>12745</v>
      </c>
      <c r="H7785">
        <v>254055</v>
      </c>
      <c r="I7785">
        <v>254948</v>
      </c>
      <c r="J7785" t="s">
        <v>37</v>
      </c>
      <c r="K7785" t="s">
        <v>13458</v>
      </c>
      <c r="L7785" t="s">
        <v>13458</v>
      </c>
      <c r="N7785" t="s">
        <v>587</v>
      </c>
      <c r="Q7785" t="s">
        <v>13456</v>
      </c>
      <c r="R7785">
        <v>894</v>
      </c>
      <c r="S7785">
        <v>297</v>
      </c>
    </row>
    <row r="7786" spans="1:20" x14ac:dyDescent="0.25">
      <c r="A7786" t="s">
        <v>20</v>
      </c>
      <c r="B7786" t="s">
        <v>36</v>
      </c>
      <c r="C7786" t="s">
        <v>22</v>
      </c>
      <c r="D7786" t="s">
        <v>23</v>
      </c>
      <c r="E7786" t="s">
        <v>5</v>
      </c>
      <c r="F7786">
        <v>2</v>
      </c>
      <c r="G7786" t="s">
        <v>12745</v>
      </c>
      <c r="H7786">
        <v>255250</v>
      </c>
      <c r="I7786">
        <v>255888</v>
      </c>
      <c r="J7786" t="s">
        <v>25</v>
      </c>
      <c r="Q7786" t="s">
        <v>13459</v>
      </c>
      <c r="R7786">
        <v>639</v>
      </c>
      <c r="T7786" t="s">
        <v>13460</v>
      </c>
    </row>
    <row r="7787" spans="1:20" x14ac:dyDescent="0.25">
      <c r="A7787" t="s">
        <v>28</v>
      </c>
      <c r="B7787" t="s">
        <v>40</v>
      </c>
      <c r="C7787" t="s">
        <v>22</v>
      </c>
      <c r="D7787" t="s">
        <v>23</v>
      </c>
      <c r="E7787" t="s">
        <v>5</v>
      </c>
      <c r="F7787">
        <v>2</v>
      </c>
      <c r="G7787" t="s">
        <v>12745</v>
      </c>
      <c r="H7787">
        <v>255250</v>
      </c>
      <c r="I7787">
        <v>255888</v>
      </c>
      <c r="J7787" t="s">
        <v>25</v>
      </c>
      <c r="K7787" t="s">
        <v>13461</v>
      </c>
      <c r="L7787" t="s">
        <v>13461</v>
      </c>
      <c r="N7787" t="s">
        <v>3733</v>
      </c>
      <c r="Q7787" t="s">
        <v>13459</v>
      </c>
      <c r="R7787">
        <v>639</v>
      </c>
      <c r="S7787">
        <v>212</v>
      </c>
    </row>
    <row r="7788" spans="1:20" x14ac:dyDescent="0.25">
      <c r="A7788" t="s">
        <v>20</v>
      </c>
      <c r="B7788" t="s">
        <v>36</v>
      </c>
      <c r="C7788" t="s">
        <v>22</v>
      </c>
      <c r="D7788" t="s">
        <v>23</v>
      </c>
      <c r="E7788" t="s">
        <v>5</v>
      </c>
      <c r="F7788">
        <v>2</v>
      </c>
      <c r="G7788" t="s">
        <v>12745</v>
      </c>
      <c r="H7788">
        <v>256096</v>
      </c>
      <c r="I7788">
        <v>256818</v>
      </c>
      <c r="J7788" t="s">
        <v>25</v>
      </c>
      <c r="Q7788" t="s">
        <v>13462</v>
      </c>
      <c r="R7788">
        <v>723</v>
      </c>
      <c r="T7788" t="s">
        <v>13463</v>
      </c>
    </row>
    <row r="7789" spans="1:20" x14ac:dyDescent="0.25">
      <c r="A7789" t="s">
        <v>28</v>
      </c>
      <c r="B7789" t="s">
        <v>40</v>
      </c>
      <c r="C7789" t="s">
        <v>22</v>
      </c>
      <c r="D7789" t="s">
        <v>23</v>
      </c>
      <c r="E7789" t="s">
        <v>5</v>
      </c>
      <c r="F7789">
        <v>2</v>
      </c>
      <c r="G7789" t="s">
        <v>12745</v>
      </c>
      <c r="H7789">
        <v>256096</v>
      </c>
      <c r="I7789">
        <v>256818</v>
      </c>
      <c r="J7789" t="s">
        <v>25</v>
      </c>
      <c r="K7789" t="s">
        <v>13464</v>
      </c>
      <c r="L7789" t="s">
        <v>13464</v>
      </c>
      <c r="N7789" t="s">
        <v>6163</v>
      </c>
      <c r="Q7789" t="s">
        <v>13462</v>
      </c>
      <c r="R7789">
        <v>723</v>
      </c>
      <c r="S7789">
        <v>240</v>
      </c>
    </row>
    <row r="7790" spans="1:20" x14ac:dyDescent="0.25">
      <c r="A7790" t="s">
        <v>20</v>
      </c>
      <c r="B7790" t="s">
        <v>36</v>
      </c>
      <c r="C7790" t="s">
        <v>22</v>
      </c>
      <c r="D7790" t="s">
        <v>23</v>
      </c>
      <c r="E7790" t="s">
        <v>5</v>
      </c>
      <c r="F7790">
        <v>2</v>
      </c>
      <c r="G7790" t="s">
        <v>12745</v>
      </c>
      <c r="H7790">
        <v>256772</v>
      </c>
      <c r="I7790">
        <v>257305</v>
      </c>
      <c r="J7790" t="s">
        <v>37</v>
      </c>
      <c r="Q7790" t="s">
        <v>13465</v>
      </c>
      <c r="R7790">
        <v>534</v>
      </c>
      <c r="T7790" t="s">
        <v>13466</v>
      </c>
    </row>
    <row r="7791" spans="1:20" x14ac:dyDescent="0.25">
      <c r="A7791" t="s">
        <v>28</v>
      </c>
      <c r="B7791" t="s">
        <v>40</v>
      </c>
      <c r="C7791" t="s">
        <v>22</v>
      </c>
      <c r="D7791" t="s">
        <v>23</v>
      </c>
      <c r="E7791" t="s">
        <v>5</v>
      </c>
      <c r="F7791">
        <v>2</v>
      </c>
      <c r="G7791" t="s">
        <v>12745</v>
      </c>
      <c r="H7791">
        <v>256772</v>
      </c>
      <c r="I7791">
        <v>257305</v>
      </c>
      <c r="J7791" t="s">
        <v>37</v>
      </c>
      <c r="K7791" t="s">
        <v>13467</v>
      </c>
      <c r="L7791" t="s">
        <v>13467</v>
      </c>
      <c r="N7791" t="s">
        <v>30</v>
      </c>
      <c r="Q7791" t="s">
        <v>13465</v>
      </c>
      <c r="R7791">
        <v>534</v>
      </c>
      <c r="S7791">
        <v>177</v>
      </c>
    </row>
    <row r="7792" spans="1:20" x14ac:dyDescent="0.25">
      <c r="A7792" t="s">
        <v>20</v>
      </c>
      <c r="B7792" t="s">
        <v>36</v>
      </c>
      <c r="C7792" t="s">
        <v>22</v>
      </c>
      <c r="D7792" t="s">
        <v>23</v>
      </c>
      <c r="E7792" t="s">
        <v>5</v>
      </c>
      <c r="F7792">
        <v>2</v>
      </c>
      <c r="G7792" t="s">
        <v>12745</v>
      </c>
      <c r="H7792">
        <v>257365</v>
      </c>
      <c r="I7792">
        <v>258156</v>
      </c>
      <c r="J7792" t="s">
        <v>37</v>
      </c>
      <c r="Q7792" t="s">
        <v>13468</v>
      </c>
      <c r="R7792">
        <v>792</v>
      </c>
      <c r="T7792" t="s">
        <v>13469</v>
      </c>
    </row>
    <row r="7793" spans="1:20" x14ac:dyDescent="0.25">
      <c r="A7793" t="s">
        <v>28</v>
      </c>
      <c r="B7793" t="s">
        <v>40</v>
      </c>
      <c r="C7793" t="s">
        <v>22</v>
      </c>
      <c r="D7793" t="s">
        <v>23</v>
      </c>
      <c r="E7793" t="s">
        <v>5</v>
      </c>
      <c r="F7793">
        <v>2</v>
      </c>
      <c r="G7793" t="s">
        <v>12745</v>
      </c>
      <c r="H7793">
        <v>257365</v>
      </c>
      <c r="I7793">
        <v>258156</v>
      </c>
      <c r="J7793" t="s">
        <v>37</v>
      </c>
      <c r="K7793" t="s">
        <v>13470</v>
      </c>
      <c r="L7793" t="s">
        <v>13470</v>
      </c>
      <c r="N7793" t="s">
        <v>30</v>
      </c>
      <c r="Q7793" t="s">
        <v>13468</v>
      </c>
      <c r="R7793">
        <v>792</v>
      </c>
      <c r="S7793">
        <v>263</v>
      </c>
    </row>
    <row r="7794" spans="1:20" x14ac:dyDescent="0.25">
      <c r="A7794" t="s">
        <v>20</v>
      </c>
      <c r="B7794" t="s">
        <v>36</v>
      </c>
      <c r="C7794" t="s">
        <v>22</v>
      </c>
      <c r="D7794" t="s">
        <v>23</v>
      </c>
      <c r="E7794" t="s">
        <v>5</v>
      </c>
      <c r="F7794">
        <v>2</v>
      </c>
      <c r="G7794" t="s">
        <v>12745</v>
      </c>
      <c r="H7794">
        <v>258251</v>
      </c>
      <c r="I7794">
        <v>259210</v>
      </c>
      <c r="J7794" t="s">
        <v>37</v>
      </c>
      <c r="Q7794" t="s">
        <v>13471</v>
      </c>
      <c r="R7794">
        <v>960</v>
      </c>
      <c r="T7794" t="s">
        <v>13472</v>
      </c>
    </row>
    <row r="7795" spans="1:20" x14ac:dyDescent="0.25">
      <c r="A7795" t="s">
        <v>28</v>
      </c>
      <c r="B7795" t="s">
        <v>40</v>
      </c>
      <c r="C7795" t="s">
        <v>22</v>
      </c>
      <c r="D7795" t="s">
        <v>23</v>
      </c>
      <c r="E7795" t="s">
        <v>5</v>
      </c>
      <c r="F7795">
        <v>2</v>
      </c>
      <c r="G7795" t="s">
        <v>12745</v>
      </c>
      <c r="H7795">
        <v>258251</v>
      </c>
      <c r="I7795">
        <v>259210</v>
      </c>
      <c r="J7795" t="s">
        <v>37</v>
      </c>
      <c r="K7795" t="s">
        <v>13473</v>
      </c>
      <c r="L7795" t="s">
        <v>13473</v>
      </c>
      <c r="N7795" t="s">
        <v>587</v>
      </c>
      <c r="Q7795" t="s">
        <v>13471</v>
      </c>
      <c r="R7795">
        <v>960</v>
      </c>
      <c r="S7795">
        <v>319</v>
      </c>
    </row>
    <row r="7796" spans="1:20" x14ac:dyDescent="0.25">
      <c r="A7796" t="s">
        <v>20</v>
      </c>
      <c r="B7796" t="s">
        <v>36</v>
      </c>
      <c r="C7796" t="s">
        <v>22</v>
      </c>
      <c r="D7796" t="s">
        <v>23</v>
      </c>
      <c r="E7796" t="s">
        <v>5</v>
      </c>
      <c r="F7796">
        <v>2</v>
      </c>
      <c r="G7796" t="s">
        <v>12745</v>
      </c>
      <c r="H7796">
        <v>259368</v>
      </c>
      <c r="I7796">
        <v>260687</v>
      </c>
      <c r="J7796" t="s">
        <v>25</v>
      </c>
      <c r="Q7796" t="s">
        <v>13474</v>
      </c>
      <c r="R7796">
        <v>1320</v>
      </c>
      <c r="T7796" t="s">
        <v>13475</v>
      </c>
    </row>
    <row r="7797" spans="1:20" x14ac:dyDescent="0.25">
      <c r="A7797" t="s">
        <v>28</v>
      </c>
      <c r="B7797" t="s">
        <v>40</v>
      </c>
      <c r="C7797" t="s">
        <v>22</v>
      </c>
      <c r="D7797" t="s">
        <v>23</v>
      </c>
      <c r="E7797" t="s">
        <v>5</v>
      </c>
      <c r="F7797">
        <v>2</v>
      </c>
      <c r="G7797" t="s">
        <v>12745</v>
      </c>
      <c r="H7797">
        <v>259368</v>
      </c>
      <c r="I7797">
        <v>260687</v>
      </c>
      <c r="J7797" t="s">
        <v>25</v>
      </c>
      <c r="K7797" t="s">
        <v>13476</v>
      </c>
      <c r="L7797" t="s">
        <v>13476</v>
      </c>
      <c r="N7797" t="s">
        <v>161</v>
      </c>
      <c r="Q7797" t="s">
        <v>13474</v>
      </c>
      <c r="R7797">
        <v>1320</v>
      </c>
      <c r="S7797">
        <v>439</v>
      </c>
    </row>
    <row r="7798" spans="1:20" x14ac:dyDescent="0.25">
      <c r="A7798" t="s">
        <v>20</v>
      </c>
      <c r="B7798" t="s">
        <v>36</v>
      </c>
      <c r="C7798" t="s">
        <v>22</v>
      </c>
      <c r="D7798" t="s">
        <v>23</v>
      </c>
      <c r="E7798" t="s">
        <v>5</v>
      </c>
      <c r="F7798">
        <v>2</v>
      </c>
      <c r="G7798" t="s">
        <v>12745</v>
      </c>
      <c r="H7798">
        <v>260800</v>
      </c>
      <c r="I7798">
        <v>262326</v>
      </c>
      <c r="J7798" t="s">
        <v>25</v>
      </c>
      <c r="Q7798" t="s">
        <v>13477</v>
      </c>
      <c r="R7798">
        <v>1527</v>
      </c>
      <c r="T7798" t="s">
        <v>13478</v>
      </c>
    </row>
    <row r="7799" spans="1:20" x14ac:dyDescent="0.25">
      <c r="A7799" t="s">
        <v>28</v>
      </c>
      <c r="B7799" t="s">
        <v>40</v>
      </c>
      <c r="C7799" t="s">
        <v>22</v>
      </c>
      <c r="D7799" t="s">
        <v>23</v>
      </c>
      <c r="E7799" t="s">
        <v>5</v>
      </c>
      <c r="F7799">
        <v>2</v>
      </c>
      <c r="G7799" t="s">
        <v>12745</v>
      </c>
      <c r="H7799">
        <v>260800</v>
      </c>
      <c r="I7799">
        <v>262326</v>
      </c>
      <c r="J7799" t="s">
        <v>25</v>
      </c>
      <c r="K7799" t="s">
        <v>13479</v>
      </c>
      <c r="L7799" t="s">
        <v>13479</v>
      </c>
      <c r="N7799" t="s">
        <v>8983</v>
      </c>
      <c r="Q7799" t="s">
        <v>13477</v>
      </c>
      <c r="R7799">
        <v>1527</v>
      </c>
      <c r="S7799">
        <v>508</v>
      </c>
    </row>
    <row r="7800" spans="1:20" x14ac:dyDescent="0.25">
      <c r="A7800" t="s">
        <v>20</v>
      </c>
      <c r="B7800" t="s">
        <v>36</v>
      </c>
      <c r="C7800" t="s">
        <v>22</v>
      </c>
      <c r="D7800" t="s">
        <v>23</v>
      </c>
      <c r="E7800" t="s">
        <v>5</v>
      </c>
      <c r="F7800">
        <v>2</v>
      </c>
      <c r="G7800" t="s">
        <v>12745</v>
      </c>
      <c r="H7800">
        <v>262341</v>
      </c>
      <c r="I7800">
        <v>263231</v>
      </c>
      <c r="J7800" t="s">
        <v>25</v>
      </c>
      <c r="Q7800" t="s">
        <v>13480</v>
      </c>
      <c r="R7800">
        <v>891</v>
      </c>
      <c r="T7800" t="s">
        <v>13481</v>
      </c>
    </row>
    <row r="7801" spans="1:20" x14ac:dyDescent="0.25">
      <c r="A7801" t="s">
        <v>28</v>
      </c>
      <c r="B7801" t="s">
        <v>40</v>
      </c>
      <c r="C7801" t="s">
        <v>22</v>
      </c>
      <c r="D7801" t="s">
        <v>23</v>
      </c>
      <c r="E7801" t="s">
        <v>5</v>
      </c>
      <c r="F7801">
        <v>2</v>
      </c>
      <c r="G7801" t="s">
        <v>12745</v>
      </c>
      <c r="H7801">
        <v>262341</v>
      </c>
      <c r="I7801">
        <v>263231</v>
      </c>
      <c r="J7801" t="s">
        <v>25</v>
      </c>
      <c r="K7801" t="s">
        <v>13482</v>
      </c>
      <c r="L7801" t="s">
        <v>13482</v>
      </c>
      <c r="N7801" t="s">
        <v>13483</v>
      </c>
      <c r="Q7801" t="s">
        <v>13480</v>
      </c>
      <c r="R7801">
        <v>891</v>
      </c>
      <c r="S7801">
        <v>296</v>
      </c>
    </row>
    <row r="7802" spans="1:20" x14ac:dyDescent="0.25">
      <c r="A7802" t="s">
        <v>20</v>
      </c>
      <c r="B7802" t="s">
        <v>36</v>
      </c>
      <c r="C7802" t="s">
        <v>22</v>
      </c>
      <c r="D7802" t="s">
        <v>23</v>
      </c>
      <c r="E7802" t="s">
        <v>5</v>
      </c>
      <c r="F7802">
        <v>2</v>
      </c>
      <c r="G7802" t="s">
        <v>12745</v>
      </c>
      <c r="H7802">
        <v>263365</v>
      </c>
      <c r="I7802">
        <v>263697</v>
      </c>
      <c r="J7802" t="s">
        <v>37</v>
      </c>
      <c r="Q7802" t="s">
        <v>13484</v>
      </c>
      <c r="R7802">
        <v>333</v>
      </c>
      <c r="T7802" t="s">
        <v>13485</v>
      </c>
    </row>
    <row r="7803" spans="1:20" x14ac:dyDescent="0.25">
      <c r="A7803" t="s">
        <v>28</v>
      </c>
      <c r="B7803" t="s">
        <v>40</v>
      </c>
      <c r="C7803" t="s">
        <v>22</v>
      </c>
      <c r="D7803" t="s">
        <v>23</v>
      </c>
      <c r="E7803" t="s">
        <v>5</v>
      </c>
      <c r="F7803">
        <v>2</v>
      </c>
      <c r="G7803" t="s">
        <v>12745</v>
      </c>
      <c r="H7803">
        <v>263365</v>
      </c>
      <c r="I7803">
        <v>263697</v>
      </c>
      <c r="J7803" t="s">
        <v>37</v>
      </c>
      <c r="K7803" t="s">
        <v>13486</v>
      </c>
      <c r="L7803" t="s">
        <v>13486</v>
      </c>
      <c r="N7803" t="s">
        <v>30</v>
      </c>
      <c r="Q7803" t="s">
        <v>13484</v>
      </c>
      <c r="R7803">
        <v>333</v>
      </c>
      <c r="S7803">
        <v>110</v>
      </c>
    </row>
    <row r="7804" spans="1:20" x14ac:dyDescent="0.25">
      <c r="A7804" t="s">
        <v>20</v>
      </c>
      <c r="B7804" t="s">
        <v>36</v>
      </c>
      <c r="C7804" t="s">
        <v>22</v>
      </c>
      <c r="D7804" t="s">
        <v>23</v>
      </c>
      <c r="E7804" t="s">
        <v>5</v>
      </c>
      <c r="F7804">
        <v>2</v>
      </c>
      <c r="G7804" t="s">
        <v>12745</v>
      </c>
      <c r="H7804">
        <v>263925</v>
      </c>
      <c r="I7804">
        <v>266318</v>
      </c>
      <c r="J7804" t="s">
        <v>37</v>
      </c>
      <c r="Q7804" t="s">
        <v>13487</v>
      </c>
      <c r="R7804">
        <v>2394</v>
      </c>
      <c r="T7804" t="s">
        <v>13488</v>
      </c>
    </row>
    <row r="7805" spans="1:20" x14ac:dyDescent="0.25">
      <c r="A7805" t="s">
        <v>28</v>
      </c>
      <c r="B7805" t="s">
        <v>40</v>
      </c>
      <c r="C7805" t="s">
        <v>22</v>
      </c>
      <c r="D7805" t="s">
        <v>23</v>
      </c>
      <c r="E7805" t="s">
        <v>5</v>
      </c>
      <c r="F7805">
        <v>2</v>
      </c>
      <c r="G7805" t="s">
        <v>12745</v>
      </c>
      <c r="H7805">
        <v>263925</v>
      </c>
      <c r="I7805">
        <v>266318</v>
      </c>
      <c r="J7805" t="s">
        <v>37</v>
      </c>
      <c r="K7805" t="s">
        <v>13489</v>
      </c>
      <c r="L7805" t="s">
        <v>13489</v>
      </c>
      <c r="N7805" t="s">
        <v>709</v>
      </c>
      <c r="Q7805" t="s">
        <v>13487</v>
      </c>
      <c r="R7805">
        <v>2394</v>
      </c>
      <c r="S7805">
        <v>797</v>
      </c>
    </row>
    <row r="7806" spans="1:20" x14ac:dyDescent="0.25">
      <c r="A7806" t="s">
        <v>20</v>
      </c>
      <c r="B7806" t="s">
        <v>36</v>
      </c>
      <c r="C7806" t="s">
        <v>22</v>
      </c>
      <c r="D7806" t="s">
        <v>23</v>
      </c>
      <c r="E7806" t="s">
        <v>5</v>
      </c>
      <c r="F7806">
        <v>2</v>
      </c>
      <c r="G7806" t="s">
        <v>12745</v>
      </c>
      <c r="H7806">
        <v>266308</v>
      </c>
      <c r="I7806">
        <v>266811</v>
      </c>
      <c r="J7806" t="s">
        <v>37</v>
      </c>
      <c r="Q7806" t="s">
        <v>13490</v>
      </c>
      <c r="R7806">
        <v>504</v>
      </c>
      <c r="T7806" t="s">
        <v>13491</v>
      </c>
    </row>
    <row r="7807" spans="1:20" x14ac:dyDescent="0.25">
      <c r="A7807" t="s">
        <v>28</v>
      </c>
      <c r="B7807" t="s">
        <v>40</v>
      </c>
      <c r="C7807" t="s">
        <v>22</v>
      </c>
      <c r="D7807" t="s">
        <v>23</v>
      </c>
      <c r="E7807" t="s">
        <v>5</v>
      </c>
      <c r="F7807">
        <v>2</v>
      </c>
      <c r="G7807" t="s">
        <v>12745</v>
      </c>
      <c r="H7807">
        <v>266308</v>
      </c>
      <c r="I7807">
        <v>266811</v>
      </c>
      <c r="J7807" t="s">
        <v>37</v>
      </c>
      <c r="K7807" t="s">
        <v>13492</v>
      </c>
      <c r="L7807" t="s">
        <v>13492</v>
      </c>
      <c r="N7807" t="s">
        <v>5329</v>
      </c>
      <c r="Q7807" t="s">
        <v>13490</v>
      </c>
      <c r="R7807">
        <v>504</v>
      </c>
      <c r="S7807">
        <v>167</v>
      </c>
    </row>
    <row r="7808" spans="1:20" x14ac:dyDescent="0.25">
      <c r="A7808" t="s">
        <v>20</v>
      </c>
      <c r="B7808" t="s">
        <v>36</v>
      </c>
      <c r="C7808" t="s">
        <v>22</v>
      </c>
      <c r="D7808" t="s">
        <v>23</v>
      </c>
      <c r="E7808" t="s">
        <v>5</v>
      </c>
      <c r="F7808">
        <v>2</v>
      </c>
      <c r="G7808" t="s">
        <v>12745</v>
      </c>
      <c r="H7808">
        <v>266986</v>
      </c>
      <c r="I7808">
        <v>268143</v>
      </c>
      <c r="J7808" t="s">
        <v>37</v>
      </c>
      <c r="Q7808" t="s">
        <v>13493</v>
      </c>
      <c r="R7808">
        <v>1158</v>
      </c>
      <c r="T7808" t="s">
        <v>13494</v>
      </c>
    </row>
    <row r="7809" spans="1:20" x14ac:dyDescent="0.25">
      <c r="A7809" t="s">
        <v>28</v>
      </c>
      <c r="B7809" t="s">
        <v>40</v>
      </c>
      <c r="C7809" t="s">
        <v>22</v>
      </c>
      <c r="D7809" t="s">
        <v>23</v>
      </c>
      <c r="E7809" t="s">
        <v>5</v>
      </c>
      <c r="F7809">
        <v>2</v>
      </c>
      <c r="G7809" t="s">
        <v>12745</v>
      </c>
      <c r="H7809">
        <v>266986</v>
      </c>
      <c r="I7809">
        <v>268143</v>
      </c>
      <c r="J7809" t="s">
        <v>37</v>
      </c>
      <c r="K7809" t="s">
        <v>13495</v>
      </c>
      <c r="L7809" t="s">
        <v>13495</v>
      </c>
      <c r="N7809" t="s">
        <v>13496</v>
      </c>
      <c r="Q7809" t="s">
        <v>13493</v>
      </c>
      <c r="R7809">
        <v>1158</v>
      </c>
      <c r="S7809">
        <v>385</v>
      </c>
    </row>
    <row r="7810" spans="1:20" x14ac:dyDescent="0.25">
      <c r="A7810" t="s">
        <v>20</v>
      </c>
      <c r="B7810" t="s">
        <v>36</v>
      </c>
      <c r="C7810" t="s">
        <v>22</v>
      </c>
      <c r="D7810" t="s">
        <v>23</v>
      </c>
      <c r="E7810" t="s">
        <v>5</v>
      </c>
      <c r="F7810">
        <v>2</v>
      </c>
      <c r="G7810" t="s">
        <v>12745</v>
      </c>
      <c r="H7810">
        <v>268444</v>
      </c>
      <c r="I7810">
        <v>269196</v>
      </c>
      <c r="J7810" t="s">
        <v>25</v>
      </c>
      <c r="Q7810" t="s">
        <v>13497</v>
      </c>
      <c r="R7810">
        <v>753</v>
      </c>
      <c r="T7810" t="s">
        <v>13498</v>
      </c>
    </row>
    <row r="7811" spans="1:20" x14ac:dyDescent="0.25">
      <c r="A7811" t="s">
        <v>28</v>
      </c>
      <c r="B7811" t="s">
        <v>40</v>
      </c>
      <c r="C7811" t="s">
        <v>22</v>
      </c>
      <c r="D7811" t="s">
        <v>23</v>
      </c>
      <c r="E7811" t="s">
        <v>5</v>
      </c>
      <c r="F7811">
        <v>2</v>
      </c>
      <c r="G7811" t="s">
        <v>12745</v>
      </c>
      <c r="H7811">
        <v>268444</v>
      </c>
      <c r="I7811">
        <v>269196</v>
      </c>
      <c r="J7811" t="s">
        <v>25</v>
      </c>
      <c r="K7811" t="s">
        <v>13499</v>
      </c>
      <c r="L7811" t="s">
        <v>13499</v>
      </c>
      <c r="N7811" t="s">
        <v>13500</v>
      </c>
      <c r="Q7811" t="s">
        <v>13497</v>
      </c>
      <c r="R7811">
        <v>753</v>
      </c>
      <c r="S7811">
        <v>250</v>
      </c>
    </row>
    <row r="7812" spans="1:20" x14ac:dyDescent="0.25">
      <c r="A7812" t="s">
        <v>20</v>
      </c>
      <c r="B7812" t="s">
        <v>36</v>
      </c>
      <c r="C7812" t="s">
        <v>22</v>
      </c>
      <c r="D7812" t="s">
        <v>23</v>
      </c>
      <c r="E7812" t="s">
        <v>5</v>
      </c>
      <c r="F7812">
        <v>2</v>
      </c>
      <c r="G7812" t="s">
        <v>12745</v>
      </c>
      <c r="H7812">
        <v>269224</v>
      </c>
      <c r="I7812">
        <v>270054</v>
      </c>
      <c r="J7812" t="s">
        <v>25</v>
      </c>
      <c r="Q7812" t="s">
        <v>13501</v>
      </c>
      <c r="R7812">
        <v>831</v>
      </c>
      <c r="T7812" t="s">
        <v>13502</v>
      </c>
    </row>
    <row r="7813" spans="1:20" x14ac:dyDescent="0.25">
      <c r="A7813" t="s">
        <v>28</v>
      </c>
      <c r="B7813" t="s">
        <v>40</v>
      </c>
      <c r="C7813" t="s">
        <v>22</v>
      </c>
      <c r="D7813" t="s">
        <v>23</v>
      </c>
      <c r="E7813" t="s">
        <v>5</v>
      </c>
      <c r="F7813">
        <v>2</v>
      </c>
      <c r="G7813" t="s">
        <v>12745</v>
      </c>
      <c r="H7813">
        <v>269224</v>
      </c>
      <c r="I7813">
        <v>270054</v>
      </c>
      <c r="J7813" t="s">
        <v>25</v>
      </c>
      <c r="K7813" t="s">
        <v>13503</v>
      </c>
      <c r="L7813" t="s">
        <v>13503</v>
      </c>
      <c r="N7813" t="s">
        <v>1805</v>
      </c>
      <c r="Q7813" t="s">
        <v>13501</v>
      </c>
      <c r="R7813">
        <v>831</v>
      </c>
      <c r="S7813">
        <v>276</v>
      </c>
    </row>
    <row r="7814" spans="1:20" x14ac:dyDescent="0.25">
      <c r="A7814" t="s">
        <v>20</v>
      </c>
      <c r="B7814" t="s">
        <v>36</v>
      </c>
      <c r="C7814" t="s">
        <v>22</v>
      </c>
      <c r="D7814" t="s">
        <v>23</v>
      </c>
      <c r="E7814" t="s">
        <v>5</v>
      </c>
      <c r="F7814">
        <v>2</v>
      </c>
      <c r="G7814" t="s">
        <v>12745</v>
      </c>
      <c r="H7814">
        <v>270104</v>
      </c>
      <c r="I7814">
        <v>271144</v>
      </c>
      <c r="J7814" t="s">
        <v>25</v>
      </c>
      <c r="Q7814" t="s">
        <v>13504</v>
      </c>
      <c r="R7814">
        <v>1041</v>
      </c>
      <c r="T7814" t="s">
        <v>13505</v>
      </c>
    </row>
    <row r="7815" spans="1:20" x14ac:dyDescent="0.25">
      <c r="A7815" t="s">
        <v>28</v>
      </c>
      <c r="B7815" t="s">
        <v>40</v>
      </c>
      <c r="C7815" t="s">
        <v>22</v>
      </c>
      <c r="D7815" t="s">
        <v>23</v>
      </c>
      <c r="E7815" t="s">
        <v>5</v>
      </c>
      <c r="F7815">
        <v>2</v>
      </c>
      <c r="G7815" t="s">
        <v>12745</v>
      </c>
      <c r="H7815">
        <v>270104</v>
      </c>
      <c r="I7815">
        <v>271144</v>
      </c>
      <c r="J7815" t="s">
        <v>25</v>
      </c>
      <c r="K7815" t="s">
        <v>13506</v>
      </c>
      <c r="L7815" t="s">
        <v>13506</v>
      </c>
      <c r="N7815" t="s">
        <v>30</v>
      </c>
      <c r="Q7815" t="s">
        <v>13504</v>
      </c>
      <c r="R7815">
        <v>1041</v>
      </c>
      <c r="S7815">
        <v>346</v>
      </c>
    </row>
    <row r="7816" spans="1:20" x14ac:dyDescent="0.25">
      <c r="A7816" t="s">
        <v>20</v>
      </c>
      <c r="B7816" t="s">
        <v>36</v>
      </c>
      <c r="C7816" t="s">
        <v>22</v>
      </c>
      <c r="D7816" t="s">
        <v>23</v>
      </c>
      <c r="E7816" t="s">
        <v>5</v>
      </c>
      <c r="F7816">
        <v>2</v>
      </c>
      <c r="G7816" t="s">
        <v>12745</v>
      </c>
      <c r="H7816">
        <v>271164</v>
      </c>
      <c r="I7816">
        <v>271817</v>
      </c>
      <c r="J7816" t="s">
        <v>25</v>
      </c>
      <c r="Q7816" t="s">
        <v>13507</v>
      </c>
      <c r="R7816">
        <v>654</v>
      </c>
      <c r="T7816" t="s">
        <v>13508</v>
      </c>
    </row>
    <row r="7817" spans="1:20" x14ac:dyDescent="0.25">
      <c r="A7817" t="s">
        <v>28</v>
      </c>
      <c r="B7817" t="s">
        <v>40</v>
      </c>
      <c r="C7817" t="s">
        <v>22</v>
      </c>
      <c r="D7817" t="s">
        <v>23</v>
      </c>
      <c r="E7817" t="s">
        <v>5</v>
      </c>
      <c r="F7817">
        <v>2</v>
      </c>
      <c r="G7817" t="s">
        <v>12745</v>
      </c>
      <c r="H7817">
        <v>271164</v>
      </c>
      <c r="I7817">
        <v>271817</v>
      </c>
      <c r="J7817" t="s">
        <v>25</v>
      </c>
      <c r="K7817" t="s">
        <v>13509</v>
      </c>
      <c r="L7817" t="s">
        <v>13509</v>
      </c>
      <c r="N7817" t="s">
        <v>13510</v>
      </c>
      <c r="Q7817" t="s">
        <v>13507</v>
      </c>
      <c r="R7817">
        <v>654</v>
      </c>
      <c r="S7817">
        <v>217</v>
      </c>
    </row>
    <row r="7818" spans="1:20" x14ac:dyDescent="0.25">
      <c r="A7818" t="s">
        <v>20</v>
      </c>
      <c r="B7818" t="s">
        <v>36</v>
      </c>
      <c r="C7818" t="s">
        <v>22</v>
      </c>
      <c r="D7818" t="s">
        <v>23</v>
      </c>
      <c r="E7818" t="s">
        <v>5</v>
      </c>
      <c r="F7818">
        <v>2</v>
      </c>
      <c r="G7818" t="s">
        <v>12745</v>
      </c>
      <c r="H7818">
        <v>271971</v>
      </c>
      <c r="I7818">
        <v>274256</v>
      </c>
      <c r="J7818" t="s">
        <v>25</v>
      </c>
      <c r="Q7818" t="s">
        <v>13511</v>
      </c>
      <c r="R7818">
        <v>2286</v>
      </c>
      <c r="T7818" t="s">
        <v>13512</v>
      </c>
    </row>
    <row r="7819" spans="1:20" x14ac:dyDescent="0.25">
      <c r="A7819" t="s">
        <v>28</v>
      </c>
      <c r="B7819" t="s">
        <v>40</v>
      </c>
      <c r="C7819" t="s">
        <v>22</v>
      </c>
      <c r="D7819" t="s">
        <v>23</v>
      </c>
      <c r="E7819" t="s">
        <v>5</v>
      </c>
      <c r="F7819">
        <v>2</v>
      </c>
      <c r="G7819" t="s">
        <v>12745</v>
      </c>
      <c r="H7819">
        <v>271971</v>
      </c>
      <c r="I7819">
        <v>274256</v>
      </c>
      <c r="J7819" t="s">
        <v>25</v>
      </c>
      <c r="K7819" t="s">
        <v>13513</v>
      </c>
      <c r="L7819" t="s">
        <v>13513</v>
      </c>
      <c r="N7819" t="s">
        <v>9337</v>
      </c>
      <c r="Q7819" t="s">
        <v>13511</v>
      </c>
      <c r="R7819">
        <v>2286</v>
      </c>
      <c r="S7819">
        <v>761</v>
      </c>
    </row>
    <row r="7820" spans="1:20" x14ac:dyDescent="0.25">
      <c r="A7820" t="s">
        <v>20</v>
      </c>
      <c r="B7820" t="s">
        <v>36</v>
      </c>
      <c r="C7820" t="s">
        <v>22</v>
      </c>
      <c r="D7820" t="s">
        <v>23</v>
      </c>
      <c r="E7820" t="s">
        <v>5</v>
      </c>
      <c r="F7820">
        <v>2</v>
      </c>
      <c r="G7820" t="s">
        <v>12745</v>
      </c>
      <c r="H7820">
        <v>274280</v>
      </c>
      <c r="I7820">
        <v>274726</v>
      </c>
      <c r="J7820" t="s">
        <v>37</v>
      </c>
      <c r="Q7820" t="s">
        <v>13514</v>
      </c>
      <c r="R7820">
        <v>447</v>
      </c>
      <c r="T7820" t="s">
        <v>13515</v>
      </c>
    </row>
    <row r="7821" spans="1:20" x14ac:dyDescent="0.25">
      <c r="A7821" t="s">
        <v>28</v>
      </c>
      <c r="B7821" t="s">
        <v>40</v>
      </c>
      <c r="C7821" t="s">
        <v>22</v>
      </c>
      <c r="D7821" t="s">
        <v>23</v>
      </c>
      <c r="E7821" t="s">
        <v>5</v>
      </c>
      <c r="F7821">
        <v>2</v>
      </c>
      <c r="G7821" t="s">
        <v>12745</v>
      </c>
      <c r="H7821">
        <v>274280</v>
      </c>
      <c r="I7821">
        <v>274726</v>
      </c>
      <c r="J7821" t="s">
        <v>37</v>
      </c>
      <c r="K7821" t="s">
        <v>13516</v>
      </c>
      <c r="L7821" t="s">
        <v>13516</v>
      </c>
      <c r="N7821" t="s">
        <v>1411</v>
      </c>
      <c r="Q7821" t="s">
        <v>13514</v>
      </c>
      <c r="R7821">
        <v>447</v>
      </c>
      <c r="S7821">
        <v>148</v>
      </c>
    </row>
    <row r="7822" spans="1:20" x14ac:dyDescent="0.25">
      <c r="A7822" t="s">
        <v>20</v>
      </c>
      <c r="B7822" t="s">
        <v>36</v>
      </c>
      <c r="C7822" t="s">
        <v>22</v>
      </c>
      <c r="D7822" t="s">
        <v>23</v>
      </c>
      <c r="E7822" t="s">
        <v>5</v>
      </c>
      <c r="F7822">
        <v>2</v>
      </c>
      <c r="G7822" t="s">
        <v>12745</v>
      </c>
      <c r="H7822">
        <v>275262</v>
      </c>
      <c r="I7822">
        <v>276569</v>
      </c>
      <c r="J7822" t="s">
        <v>25</v>
      </c>
      <c r="Q7822" t="s">
        <v>13517</v>
      </c>
      <c r="R7822">
        <v>1308</v>
      </c>
      <c r="T7822" t="s">
        <v>13518</v>
      </c>
    </row>
    <row r="7823" spans="1:20" x14ac:dyDescent="0.25">
      <c r="A7823" t="s">
        <v>28</v>
      </c>
      <c r="B7823" t="s">
        <v>40</v>
      </c>
      <c r="C7823" t="s">
        <v>22</v>
      </c>
      <c r="D7823" t="s">
        <v>23</v>
      </c>
      <c r="E7823" t="s">
        <v>5</v>
      </c>
      <c r="F7823">
        <v>2</v>
      </c>
      <c r="G7823" t="s">
        <v>12745</v>
      </c>
      <c r="H7823">
        <v>275262</v>
      </c>
      <c r="I7823">
        <v>276569</v>
      </c>
      <c r="J7823" t="s">
        <v>25</v>
      </c>
      <c r="K7823" t="s">
        <v>13519</v>
      </c>
      <c r="L7823" t="s">
        <v>13519</v>
      </c>
      <c r="N7823" t="s">
        <v>161</v>
      </c>
      <c r="Q7823" t="s">
        <v>13517</v>
      </c>
      <c r="R7823">
        <v>1308</v>
      </c>
      <c r="S7823">
        <v>435</v>
      </c>
    </row>
    <row r="7824" spans="1:20" x14ac:dyDescent="0.25">
      <c r="A7824" t="s">
        <v>20</v>
      </c>
      <c r="B7824" t="s">
        <v>36</v>
      </c>
      <c r="C7824" t="s">
        <v>22</v>
      </c>
      <c r="D7824" t="s">
        <v>23</v>
      </c>
      <c r="E7824" t="s">
        <v>5</v>
      </c>
      <c r="F7824">
        <v>2</v>
      </c>
      <c r="G7824" t="s">
        <v>12745</v>
      </c>
      <c r="H7824">
        <v>276846</v>
      </c>
      <c r="I7824">
        <v>277610</v>
      </c>
      <c r="J7824" t="s">
        <v>25</v>
      </c>
      <c r="Q7824" t="s">
        <v>13520</v>
      </c>
      <c r="R7824">
        <v>765</v>
      </c>
      <c r="T7824" t="s">
        <v>13521</v>
      </c>
    </row>
    <row r="7825" spans="1:20" x14ac:dyDescent="0.25">
      <c r="A7825" t="s">
        <v>28</v>
      </c>
      <c r="B7825" t="s">
        <v>40</v>
      </c>
      <c r="C7825" t="s">
        <v>22</v>
      </c>
      <c r="D7825" t="s">
        <v>23</v>
      </c>
      <c r="E7825" t="s">
        <v>5</v>
      </c>
      <c r="F7825">
        <v>2</v>
      </c>
      <c r="G7825" t="s">
        <v>12745</v>
      </c>
      <c r="H7825">
        <v>276846</v>
      </c>
      <c r="I7825">
        <v>277610</v>
      </c>
      <c r="J7825" t="s">
        <v>25</v>
      </c>
      <c r="K7825" t="s">
        <v>13522</v>
      </c>
      <c r="L7825" t="s">
        <v>13522</v>
      </c>
      <c r="N7825" t="s">
        <v>13523</v>
      </c>
      <c r="Q7825" t="s">
        <v>13520</v>
      </c>
      <c r="R7825">
        <v>765</v>
      </c>
      <c r="S7825">
        <v>254</v>
      </c>
    </row>
    <row r="7826" spans="1:20" x14ac:dyDescent="0.25">
      <c r="A7826" t="s">
        <v>20</v>
      </c>
      <c r="B7826" t="s">
        <v>36</v>
      </c>
      <c r="C7826" t="s">
        <v>22</v>
      </c>
      <c r="D7826" t="s">
        <v>23</v>
      </c>
      <c r="E7826" t="s">
        <v>5</v>
      </c>
      <c r="F7826">
        <v>2</v>
      </c>
      <c r="G7826" t="s">
        <v>12745</v>
      </c>
      <c r="H7826">
        <v>277675</v>
      </c>
      <c r="I7826">
        <v>278169</v>
      </c>
      <c r="J7826" t="s">
        <v>37</v>
      </c>
      <c r="Q7826" t="s">
        <v>13524</v>
      </c>
      <c r="R7826">
        <v>495</v>
      </c>
      <c r="T7826" t="s">
        <v>13525</v>
      </c>
    </row>
    <row r="7827" spans="1:20" x14ac:dyDescent="0.25">
      <c r="A7827" t="s">
        <v>28</v>
      </c>
      <c r="B7827" t="s">
        <v>40</v>
      </c>
      <c r="C7827" t="s">
        <v>22</v>
      </c>
      <c r="D7827" t="s">
        <v>23</v>
      </c>
      <c r="E7827" t="s">
        <v>5</v>
      </c>
      <c r="F7827">
        <v>2</v>
      </c>
      <c r="G7827" t="s">
        <v>12745</v>
      </c>
      <c r="H7827">
        <v>277675</v>
      </c>
      <c r="I7827">
        <v>278169</v>
      </c>
      <c r="J7827" t="s">
        <v>37</v>
      </c>
      <c r="K7827" t="s">
        <v>13526</v>
      </c>
      <c r="L7827" t="s">
        <v>13526</v>
      </c>
      <c r="N7827" t="s">
        <v>13527</v>
      </c>
      <c r="Q7827" t="s">
        <v>13524</v>
      </c>
      <c r="R7827">
        <v>495</v>
      </c>
      <c r="S7827">
        <v>164</v>
      </c>
    </row>
    <row r="7828" spans="1:20" x14ac:dyDescent="0.25">
      <c r="A7828" t="s">
        <v>20</v>
      </c>
      <c r="B7828" t="s">
        <v>21</v>
      </c>
      <c r="C7828" t="s">
        <v>22</v>
      </c>
      <c r="D7828" t="s">
        <v>23</v>
      </c>
      <c r="E7828" t="s">
        <v>5</v>
      </c>
      <c r="F7828">
        <v>2</v>
      </c>
      <c r="G7828" t="s">
        <v>12745</v>
      </c>
      <c r="H7828">
        <v>278224</v>
      </c>
      <c r="I7828">
        <v>278609</v>
      </c>
      <c r="J7828" t="s">
        <v>25</v>
      </c>
      <c r="Q7828" t="s">
        <v>13528</v>
      </c>
      <c r="R7828">
        <v>386</v>
      </c>
      <c r="T7828" t="s">
        <v>35</v>
      </c>
    </row>
    <row r="7829" spans="1:20" x14ac:dyDescent="0.25">
      <c r="A7829" t="s">
        <v>28</v>
      </c>
      <c r="B7829" t="s">
        <v>29</v>
      </c>
      <c r="C7829" t="s">
        <v>22</v>
      </c>
      <c r="D7829" t="s">
        <v>23</v>
      </c>
      <c r="E7829" t="s">
        <v>5</v>
      </c>
      <c r="F7829">
        <v>2</v>
      </c>
      <c r="G7829" t="s">
        <v>12745</v>
      </c>
      <c r="H7829">
        <v>278224</v>
      </c>
      <c r="I7829">
        <v>278609</v>
      </c>
      <c r="J7829" t="s">
        <v>25</v>
      </c>
      <c r="N7829" t="s">
        <v>30</v>
      </c>
      <c r="Q7829" t="s">
        <v>13528</v>
      </c>
      <c r="R7829">
        <v>386</v>
      </c>
      <c r="T7829" t="s">
        <v>35</v>
      </c>
    </row>
    <row r="7830" spans="1:20" x14ac:dyDescent="0.25">
      <c r="A7830" t="s">
        <v>20</v>
      </c>
      <c r="B7830" t="s">
        <v>21</v>
      </c>
      <c r="C7830" t="s">
        <v>22</v>
      </c>
      <c r="D7830" t="s">
        <v>23</v>
      </c>
      <c r="E7830" t="s">
        <v>5</v>
      </c>
      <c r="F7830">
        <v>2</v>
      </c>
      <c r="G7830" t="s">
        <v>12745</v>
      </c>
      <c r="H7830">
        <v>278575</v>
      </c>
      <c r="I7830">
        <v>278885</v>
      </c>
      <c r="J7830" t="s">
        <v>37</v>
      </c>
      <c r="Q7830" t="s">
        <v>13529</v>
      </c>
      <c r="R7830">
        <v>311</v>
      </c>
      <c r="T7830" t="s">
        <v>35</v>
      </c>
    </row>
    <row r="7831" spans="1:20" x14ac:dyDescent="0.25">
      <c r="A7831" t="s">
        <v>28</v>
      </c>
      <c r="B7831" t="s">
        <v>29</v>
      </c>
      <c r="C7831" t="s">
        <v>22</v>
      </c>
      <c r="D7831" t="s">
        <v>23</v>
      </c>
      <c r="E7831" t="s">
        <v>5</v>
      </c>
      <c r="F7831">
        <v>2</v>
      </c>
      <c r="G7831" t="s">
        <v>12745</v>
      </c>
      <c r="H7831">
        <v>278575</v>
      </c>
      <c r="I7831">
        <v>278885</v>
      </c>
      <c r="J7831" t="s">
        <v>37</v>
      </c>
      <c r="N7831" t="s">
        <v>30</v>
      </c>
      <c r="Q7831" t="s">
        <v>13529</v>
      </c>
      <c r="R7831">
        <v>311</v>
      </c>
      <c r="T7831" t="s">
        <v>35</v>
      </c>
    </row>
    <row r="7832" spans="1:20" x14ac:dyDescent="0.25">
      <c r="A7832" t="s">
        <v>20</v>
      </c>
      <c r="B7832" t="s">
        <v>36</v>
      </c>
      <c r="C7832" t="s">
        <v>22</v>
      </c>
      <c r="D7832" t="s">
        <v>23</v>
      </c>
      <c r="E7832" t="s">
        <v>5</v>
      </c>
      <c r="F7832">
        <v>2</v>
      </c>
      <c r="G7832" t="s">
        <v>12745</v>
      </c>
      <c r="H7832">
        <v>278862</v>
      </c>
      <c r="I7832">
        <v>280412</v>
      </c>
      <c r="J7832" t="s">
        <v>25</v>
      </c>
      <c r="Q7832" t="s">
        <v>13530</v>
      </c>
      <c r="R7832">
        <v>1551</v>
      </c>
      <c r="T7832" t="s">
        <v>13531</v>
      </c>
    </row>
    <row r="7833" spans="1:20" x14ac:dyDescent="0.25">
      <c r="A7833" t="s">
        <v>28</v>
      </c>
      <c r="B7833" t="s">
        <v>40</v>
      </c>
      <c r="C7833" t="s">
        <v>22</v>
      </c>
      <c r="D7833" t="s">
        <v>23</v>
      </c>
      <c r="E7833" t="s">
        <v>5</v>
      </c>
      <c r="F7833">
        <v>2</v>
      </c>
      <c r="G7833" t="s">
        <v>12745</v>
      </c>
      <c r="H7833">
        <v>278862</v>
      </c>
      <c r="I7833">
        <v>280412</v>
      </c>
      <c r="J7833" t="s">
        <v>25</v>
      </c>
      <c r="K7833" t="s">
        <v>13532</v>
      </c>
      <c r="L7833" t="s">
        <v>13532</v>
      </c>
      <c r="N7833" t="s">
        <v>6471</v>
      </c>
      <c r="Q7833" t="s">
        <v>13530</v>
      </c>
      <c r="R7833">
        <v>1551</v>
      </c>
      <c r="S7833">
        <v>516</v>
      </c>
    </row>
    <row r="7834" spans="1:20" x14ac:dyDescent="0.25">
      <c r="A7834" t="s">
        <v>20</v>
      </c>
      <c r="B7834" t="s">
        <v>36</v>
      </c>
      <c r="C7834" t="s">
        <v>22</v>
      </c>
      <c r="D7834" t="s">
        <v>23</v>
      </c>
      <c r="E7834" t="s">
        <v>5</v>
      </c>
      <c r="F7834">
        <v>2</v>
      </c>
      <c r="G7834" t="s">
        <v>12745</v>
      </c>
      <c r="H7834">
        <v>280437</v>
      </c>
      <c r="I7834">
        <v>281165</v>
      </c>
      <c r="J7834" t="s">
        <v>25</v>
      </c>
      <c r="Q7834" t="s">
        <v>13533</v>
      </c>
      <c r="R7834">
        <v>729</v>
      </c>
      <c r="T7834" t="s">
        <v>13534</v>
      </c>
    </row>
    <row r="7835" spans="1:20" x14ac:dyDescent="0.25">
      <c r="A7835" t="s">
        <v>28</v>
      </c>
      <c r="B7835" t="s">
        <v>40</v>
      </c>
      <c r="C7835" t="s">
        <v>22</v>
      </c>
      <c r="D7835" t="s">
        <v>23</v>
      </c>
      <c r="E7835" t="s">
        <v>5</v>
      </c>
      <c r="F7835">
        <v>2</v>
      </c>
      <c r="G7835" t="s">
        <v>12745</v>
      </c>
      <c r="H7835">
        <v>280437</v>
      </c>
      <c r="I7835">
        <v>281165</v>
      </c>
      <c r="J7835" t="s">
        <v>25</v>
      </c>
      <c r="K7835" t="s">
        <v>13535</v>
      </c>
      <c r="L7835" t="s">
        <v>13535</v>
      </c>
      <c r="N7835" t="s">
        <v>13536</v>
      </c>
      <c r="Q7835" t="s">
        <v>13533</v>
      </c>
      <c r="R7835">
        <v>729</v>
      </c>
      <c r="S7835">
        <v>242</v>
      </c>
    </row>
    <row r="7836" spans="1:20" x14ac:dyDescent="0.25">
      <c r="A7836" t="s">
        <v>20</v>
      </c>
      <c r="B7836" t="s">
        <v>36</v>
      </c>
      <c r="C7836" t="s">
        <v>22</v>
      </c>
      <c r="D7836" t="s">
        <v>23</v>
      </c>
      <c r="E7836" t="s">
        <v>5</v>
      </c>
      <c r="F7836">
        <v>2</v>
      </c>
      <c r="G7836" t="s">
        <v>12745</v>
      </c>
      <c r="H7836">
        <v>281227</v>
      </c>
      <c r="I7836">
        <v>282402</v>
      </c>
      <c r="J7836" t="s">
        <v>25</v>
      </c>
      <c r="Q7836" t="s">
        <v>13537</v>
      </c>
      <c r="R7836">
        <v>1176</v>
      </c>
      <c r="T7836" t="s">
        <v>13538</v>
      </c>
    </row>
    <row r="7837" spans="1:20" x14ac:dyDescent="0.25">
      <c r="A7837" t="s">
        <v>28</v>
      </c>
      <c r="B7837" t="s">
        <v>40</v>
      </c>
      <c r="C7837" t="s">
        <v>22</v>
      </c>
      <c r="D7837" t="s">
        <v>23</v>
      </c>
      <c r="E7837" t="s">
        <v>5</v>
      </c>
      <c r="F7837">
        <v>2</v>
      </c>
      <c r="G7837" t="s">
        <v>12745</v>
      </c>
      <c r="H7837">
        <v>281227</v>
      </c>
      <c r="I7837">
        <v>282402</v>
      </c>
      <c r="J7837" t="s">
        <v>25</v>
      </c>
      <c r="K7837" t="s">
        <v>13539</v>
      </c>
      <c r="L7837" t="s">
        <v>13539</v>
      </c>
      <c r="N7837" t="s">
        <v>587</v>
      </c>
      <c r="Q7837" t="s">
        <v>13537</v>
      </c>
      <c r="R7837">
        <v>1176</v>
      </c>
      <c r="S7837">
        <v>391</v>
      </c>
    </row>
    <row r="7838" spans="1:20" x14ac:dyDescent="0.25">
      <c r="A7838" t="s">
        <v>20</v>
      </c>
      <c r="B7838" t="s">
        <v>36</v>
      </c>
      <c r="C7838" t="s">
        <v>22</v>
      </c>
      <c r="D7838" t="s">
        <v>23</v>
      </c>
      <c r="E7838" t="s">
        <v>5</v>
      </c>
      <c r="F7838">
        <v>2</v>
      </c>
      <c r="G7838" t="s">
        <v>12745</v>
      </c>
      <c r="H7838">
        <v>282463</v>
      </c>
      <c r="I7838">
        <v>283404</v>
      </c>
      <c r="J7838" t="s">
        <v>37</v>
      </c>
      <c r="Q7838" t="s">
        <v>13540</v>
      </c>
      <c r="R7838">
        <v>942</v>
      </c>
      <c r="T7838" t="s">
        <v>13541</v>
      </c>
    </row>
    <row r="7839" spans="1:20" x14ac:dyDescent="0.25">
      <c r="A7839" t="s">
        <v>28</v>
      </c>
      <c r="B7839" t="s">
        <v>40</v>
      </c>
      <c r="C7839" t="s">
        <v>22</v>
      </c>
      <c r="D7839" t="s">
        <v>23</v>
      </c>
      <c r="E7839" t="s">
        <v>5</v>
      </c>
      <c r="F7839">
        <v>2</v>
      </c>
      <c r="G7839" t="s">
        <v>12745</v>
      </c>
      <c r="H7839">
        <v>282463</v>
      </c>
      <c r="I7839">
        <v>283404</v>
      </c>
      <c r="J7839" t="s">
        <v>37</v>
      </c>
      <c r="K7839" t="s">
        <v>13542</v>
      </c>
      <c r="L7839" t="s">
        <v>13542</v>
      </c>
      <c r="N7839" t="s">
        <v>13543</v>
      </c>
      <c r="Q7839" t="s">
        <v>13540</v>
      </c>
      <c r="R7839">
        <v>942</v>
      </c>
      <c r="S7839">
        <v>313</v>
      </c>
    </row>
    <row r="7840" spans="1:20" x14ac:dyDescent="0.25">
      <c r="A7840" t="s">
        <v>20</v>
      </c>
      <c r="B7840" t="s">
        <v>36</v>
      </c>
      <c r="C7840" t="s">
        <v>22</v>
      </c>
      <c r="D7840" t="s">
        <v>23</v>
      </c>
      <c r="E7840" t="s">
        <v>5</v>
      </c>
      <c r="F7840">
        <v>2</v>
      </c>
      <c r="G7840" t="s">
        <v>12745</v>
      </c>
      <c r="H7840">
        <v>283502</v>
      </c>
      <c r="I7840">
        <v>285073</v>
      </c>
      <c r="J7840" t="s">
        <v>37</v>
      </c>
      <c r="Q7840" t="s">
        <v>13544</v>
      </c>
      <c r="R7840">
        <v>1572</v>
      </c>
      <c r="T7840" t="s">
        <v>13545</v>
      </c>
    </row>
    <row r="7841" spans="1:20" x14ac:dyDescent="0.25">
      <c r="A7841" t="s">
        <v>28</v>
      </c>
      <c r="B7841" t="s">
        <v>40</v>
      </c>
      <c r="C7841" t="s">
        <v>22</v>
      </c>
      <c r="D7841" t="s">
        <v>23</v>
      </c>
      <c r="E7841" t="s">
        <v>5</v>
      </c>
      <c r="F7841">
        <v>2</v>
      </c>
      <c r="G7841" t="s">
        <v>12745</v>
      </c>
      <c r="H7841">
        <v>283502</v>
      </c>
      <c r="I7841">
        <v>285073</v>
      </c>
      <c r="J7841" t="s">
        <v>37</v>
      </c>
      <c r="K7841" t="s">
        <v>13546</v>
      </c>
      <c r="L7841" t="s">
        <v>13546</v>
      </c>
      <c r="N7841" t="s">
        <v>161</v>
      </c>
      <c r="Q7841" t="s">
        <v>13544</v>
      </c>
      <c r="R7841">
        <v>1572</v>
      </c>
      <c r="S7841">
        <v>523</v>
      </c>
    </row>
    <row r="7842" spans="1:20" x14ac:dyDescent="0.25">
      <c r="A7842" t="s">
        <v>20</v>
      </c>
      <c r="B7842" t="s">
        <v>36</v>
      </c>
      <c r="C7842" t="s">
        <v>22</v>
      </c>
      <c r="D7842" t="s">
        <v>23</v>
      </c>
      <c r="E7842" t="s">
        <v>5</v>
      </c>
      <c r="F7842">
        <v>2</v>
      </c>
      <c r="G7842" t="s">
        <v>12745</v>
      </c>
      <c r="H7842">
        <v>285174</v>
      </c>
      <c r="I7842">
        <v>286052</v>
      </c>
      <c r="J7842" t="s">
        <v>25</v>
      </c>
      <c r="Q7842" t="s">
        <v>13547</v>
      </c>
      <c r="R7842">
        <v>879</v>
      </c>
      <c r="T7842" t="s">
        <v>13548</v>
      </c>
    </row>
    <row r="7843" spans="1:20" x14ac:dyDescent="0.25">
      <c r="A7843" t="s">
        <v>28</v>
      </c>
      <c r="B7843" t="s">
        <v>40</v>
      </c>
      <c r="C7843" t="s">
        <v>22</v>
      </c>
      <c r="D7843" t="s">
        <v>23</v>
      </c>
      <c r="E7843" t="s">
        <v>5</v>
      </c>
      <c r="F7843">
        <v>2</v>
      </c>
      <c r="G7843" t="s">
        <v>12745</v>
      </c>
      <c r="H7843">
        <v>285174</v>
      </c>
      <c r="I7843">
        <v>286052</v>
      </c>
      <c r="J7843" t="s">
        <v>25</v>
      </c>
      <c r="K7843" t="s">
        <v>13549</v>
      </c>
      <c r="L7843" t="s">
        <v>13549</v>
      </c>
      <c r="N7843" t="s">
        <v>587</v>
      </c>
      <c r="Q7843" t="s">
        <v>13547</v>
      </c>
      <c r="R7843">
        <v>879</v>
      </c>
      <c r="S7843">
        <v>292</v>
      </c>
    </row>
    <row r="7844" spans="1:20" x14ac:dyDescent="0.25">
      <c r="A7844" t="s">
        <v>20</v>
      </c>
      <c r="B7844" t="s">
        <v>36</v>
      </c>
      <c r="C7844" t="s">
        <v>22</v>
      </c>
      <c r="D7844" t="s">
        <v>23</v>
      </c>
      <c r="E7844" t="s">
        <v>5</v>
      </c>
      <c r="F7844">
        <v>2</v>
      </c>
      <c r="G7844" t="s">
        <v>12745</v>
      </c>
      <c r="H7844">
        <v>286228</v>
      </c>
      <c r="I7844">
        <v>287214</v>
      </c>
      <c r="J7844" t="s">
        <v>25</v>
      </c>
      <c r="Q7844" t="s">
        <v>13550</v>
      </c>
      <c r="R7844">
        <v>987</v>
      </c>
      <c r="T7844" t="s">
        <v>13551</v>
      </c>
    </row>
    <row r="7845" spans="1:20" x14ac:dyDescent="0.25">
      <c r="A7845" t="s">
        <v>28</v>
      </c>
      <c r="B7845" t="s">
        <v>40</v>
      </c>
      <c r="C7845" t="s">
        <v>22</v>
      </c>
      <c r="D7845" t="s">
        <v>23</v>
      </c>
      <c r="E7845" t="s">
        <v>5</v>
      </c>
      <c r="F7845">
        <v>2</v>
      </c>
      <c r="G7845" t="s">
        <v>12745</v>
      </c>
      <c r="H7845">
        <v>286228</v>
      </c>
      <c r="I7845">
        <v>287214</v>
      </c>
      <c r="J7845" t="s">
        <v>25</v>
      </c>
      <c r="K7845" t="s">
        <v>13552</v>
      </c>
      <c r="L7845" t="s">
        <v>13552</v>
      </c>
      <c r="N7845" t="s">
        <v>1547</v>
      </c>
      <c r="Q7845" t="s">
        <v>13550</v>
      </c>
      <c r="R7845">
        <v>987</v>
      </c>
      <c r="S7845">
        <v>328</v>
      </c>
    </row>
    <row r="7846" spans="1:20" x14ac:dyDescent="0.25">
      <c r="A7846" t="s">
        <v>20</v>
      </c>
      <c r="B7846" t="s">
        <v>36</v>
      </c>
      <c r="C7846" t="s">
        <v>22</v>
      </c>
      <c r="D7846" t="s">
        <v>23</v>
      </c>
      <c r="E7846" t="s">
        <v>5</v>
      </c>
      <c r="F7846">
        <v>2</v>
      </c>
      <c r="G7846" t="s">
        <v>12745</v>
      </c>
      <c r="H7846">
        <v>287237</v>
      </c>
      <c r="I7846">
        <v>287611</v>
      </c>
      <c r="J7846" t="s">
        <v>37</v>
      </c>
      <c r="Q7846" t="s">
        <v>13553</v>
      </c>
      <c r="R7846">
        <v>375</v>
      </c>
      <c r="T7846" t="s">
        <v>13554</v>
      </c>
    </row>
    <row r="7847" spans="1:20" x14ac:dyDescent="0.25">
      <c r="A7847" t="s">
        <v>28</v>
      </c>
      <c r="B7847" t="s">
        <v>40</v>
      </c>
      <c r="C7847" t="s">
        <v>22</v>
      </c>
      <c r="D7847" t="s">
        <v>23</v>
      </c>
      <c r="E7847" t="s">
        <v>5</v>
      </c>
      <c r="F7847">
        <v>2</v>
      </c>
      <c r="G7847" t="s">
        <v>12745</v>
      </c>
      <c r="H7847">
        <v>287237</v>
      </c>
      <c r="I7847">
        <v>287611</v>
      </c>
      <c r="J7847" t="s">
        <v>37</v>
      </c>
      <c r="K7847" t="s">
        <v>13555</v>
      </c>
      <c r="L7847" t="s">
        <v>13555</v>
      </c>
      <c r="N7847" t="s">
        <v>13556</v>
      </c>
      <c r="Q7847" t="s">
        <v>13553</v>
      </c>
      <c r="R7847">
        <v>375</v>
      </c>
      <c r="S7847">
        <v>124</v>
      </c>
    </row>
    <row r="7848" spans="1:20" x14ac:dyDescent="0.25">
      <c r="A7848" t="s">
        <v>20</v>
      </c>
      <c r="B7848" t="s">
        <v>36</v>
      </c>
      <c r="C7848" t="s">
        <v>22</v>
      </c>
      <c r="D7848" t="s">
        <v>23</v>
      </c>
      <c r="E7848" t="s">
        <v>5</v>
      </c>
      <c r="F7848">
        <v>2</v>
      </c>
      <c r="G7848" t="s">
        <v>12745</v>
      </c>
      <c r="H7848">
        <v>287928</v>
      </c>
      <c r="I7848">
        <v>289025</v>
      </c>
      <c r="J7848" t="s">
        <v>25</v>
      </c>
      <c r="Q7848" t="s">
        <v>13557</v>
      </c>
      <c r="R7848">
        <v>1098</v>
      </c>
      <c r="T7848" t="s">
        <v>13558</v>
      </c>
    </row>
    <row r="7849" spans="1:20" x14ac:dyDescent="0.25">
      <c r="A7849" t="s">
        <v>28</v>
      </c>
      <c r="B7849" t="s">
        <v>40</v>
      </c>
      <c r="C7849" t="s">
        <v>22</v>
      </c>
      <c r="D7849" t="s">
        <v>23</v>
      </c>
      <c r="E7849" t="s">
        <v>5</v>
      </c>
      <c r="F7849">
        <v>2</v>
      </c>
      <c r="G7849" t="s">
        <v>12745</v>
      </c>
      <c r="H7849">
        <v>287928</v>
      </c>
      <c r="I7849">
        <v>289025</v>
      </c>
      <c r="J7849" t="s">
        <v>25</v>
      </c>
      <c r="K7849" t="s">
        <v>13559</v>
      </c>
      <c r="L7849" t="s">
        <v>13559</v>
      </c>
      <c r="N7849" t="s">
        <v>938</v>
      </c>
      <c r="Q7849" t="s">
        <v>13557</v>
      </c>
      <c r="R7849">
        <v>1098</v>
      </c>
      <c r="S7849">
        <v>365</v>
      </c>
    </row>
    <row r="7850" spans="1:20" x14ac:dyDescent="0.25">
      <c r="A7850" t="s">
        <v>20</v>
      </c>
      <c r="B7850" t="s">
        <v>36</v>
      </c>
      <c r="C7850" t="s">
        <v>22</v>
      </c>
      <c r="D7850" t="s">
        <v>23</v>
      </c>
      <c r="E7850" t="s">
        <v>5</v>
      </c>
      <c r="F7850">
        <v>2</v>
      </c>
      <c r="G7850" t="s">
        <v>12745</v>
      </c>
      <c r="H7850">
        <v>289032</v>
      </c>
      <c r="I7850">
        <v>290279</v>
      </c>
      <c r="J7850" t="s">
        <v>25</v>
      </c>
      <c r="Q7850" t="s">
        <v>13560</v>
      </c>
      <c r="R7850">
        <v>1248</v>
      </c>
      <c r="T7850" t="s">
        <v>13561</v>
      </c>
    </row>
    <row r="7851" spans="1:20" x14ac:dyDescent="0.25">
      <c r="A7851" t="s">
        <v>28</v>
      </c>
      <c r="B7851" t="s">
        <v>40</v>
      </c>
      <c r="C7851" t="s">
        <v>22</v>
      </c>
      <c r="D7851" t="s">
        <v>23</v>
      </c>
      <c r="E7851" t="s">
        <v>5</v>
      </c>
      <c r="F7851">
        <v>2</v>
      </c>
      <c r="G7851" t="s">
        <v>12745</v>
      </c>
      <c r="H7851">
        <v>289032</v>
      </c>
      <c r="I7851">
        <v>290279</v>
      </c>
      <c r="J7851" t="s">
        <v>25</v>
      </c>
      <c r="K7851" t="s">
        <v>13562</v>
      </c>
      <c r="L7851" t="s">
        <v>13562</v>
      </c>
      <c r="N7851" t="s">
        <v>13563</v>
      </c>
      <c r="Q7851" t="s">
        <v>13560</v>
      </c>
      <c r="R7851">
        <v>1248</v>
      </c>
      <c r="S7851">
        <v>415</v>
      </c>
    </row>
    <row r="7852" spans="1:20" x14ac:dyDescent="0.25">
      <c r="A7852" t="s">
        <v>20</v>
      </c>
      <c r="B7852" t="s">
        <v>21</v>
      </c>
      <c r="C7852" t="s">
        <v>22</v>
      </c>
      <c r="D7852" t="s">
        <v>23</v>
      </c>
      <c r="E7852" t="s">
        <v>5</v>
      </c>
      <c r="F7852">
        <v>2</v>
      </c>
      <c r="G7852" t="s">
        <v>12745</v>
      </c>
      <c r="H7852">
        <v>290287</v>
      </c>
      <c r="I7852">
        <v>290498</v>
      </c>
      <c r="J7852" t="s">
        <v>37</v>
      </c>
      <c r="Q7852" t="s">
        <v>13564</v>
      </c>
      <c r="R7852">
        <v>212</v>
      </c>
      <c r="T7852" t="s">
        <v>13565</v>
      </c>
    </row>
    <row r="7853" spans="1:20" x14ac:dyDescent="0.25">
      <c r="A7853" t="s">
        <v>28</v>
      </c>
      <c r="B7853" t="s">
        <v>29</v>
      </c>
      <c r="C7853" t="s">
        <v>22</v>
      </c>
      <c r="D7853" t="s">
        <v>23</v>
      </c>
      <c r="E7853" t="s">
        <v>5</v>
      </c>
      <c r="F7853">
        <v>2</v>
      </c>
      <c r="G7853" t="s">
        <v>12745</v>
      </c>
      <c r="H7853">
        <v>290287</v>
      </c>
      <c r="I7853">
        <v>290498</v>
      </c>
      <c r="J7853" t="s">
        <v>37</v>
      </c>
      <c r="N7853" t="s">
        <v>30</v>
      </c>
      <c r="Q7853" t="s">
        <v>13564</v>
      </c>
      <c r="R7853">
        <v>212</v>
      </c>
      <c r="T7853" t="s">
        <v>31</v>
      </c>
    </row>
    <row r="7854" spans="1:20" x14ac:dyDescent="0.25">
      <c r="A7854" t="s">
        <v>20</v>
      </c>
      <c r="B7854" t="s">
        <v>36</v>
      </c>
      <c r="C7854" t="s">
        <v>22</v>
      </c>
      <c r="D7854" t="s">
        <v>23</v>
      </c>
      <c r="E7854" t="s">
        <v>5</v>
      </c>
      <c r="F7854">
        <v>2</v>
      </c>
      <c r="G7854" t="s">
        <v>12745</v>
      </c>
      <c r="H7854">
        <v>290785</v>
      </c>
      <c r="I7854">
        <v>291864</v>
      </c>
      <c r="J7854" t="s">
        <v>25</v>
      </c>
      <c r="Q7854" t="s">
        <v>13566</v>
      </c>
      <c r="R7854">
        <v>1080</v>
      </c>
      <c r="T7854" t="s">
        <v>13567</v>
      </c>
    </row>
    <row r="7855" spans="1:20" x14ac:dyDescent="0.25">
      <c r="A7855" t="s">
        <v>28</v>
      </c>
      <c r="B7855" t="s">
        <v>40</v>
      </c>
      <c r="C7855" t="s">
        <v>22</v>
      </c>
      <c r="D7855" t="s">
        <v>23</v>
      </c>
      <c r="E7855" t="s">
        <v>5</v>
      </c>
      <c r="F7855">
        <v>2</v>
      </c>
      <c r="G7855" t="s">
        <v>12745</v>
      </c>
      <c r="H7855">
        <v>290785</v>
      </c>
      <c r="I7855">
        <v>291864</v>
      </c>
      <c r="J7855" t="s">
        <v>25</v>
      </c>
      <c r="K7855" t="s">
        <v>13568</v>
      </c>
      <c r="L7855" t="s">
        <v>13568</v>
      </c>
      <c r="N7855" t="s">
        <v>938</v>
      </c>
      <c r="Q7855" t="s">
        <v>13566</v>
      </c>
      <c r="R7855">
        <v>1080</v>
      </c>
      <c r="S7855">
        <v>359</v>
      </c>
    </row>
    <row r="7856" spans="1:20" x14ac:dyDescent="0.25">
      <c r="A7856" t="s">
        <v>20</v>
      </c>
      <c r="B7856" t="s">
        <v>36</v>
      </c>
      <c r="C7856" t="s">
        <v>22</v>
      </c>
      <c r="D7856" t="s">
        <v>23</v>
      </c>
      <c r="E7856" t="s">
        <v>5</v>
      </c>
      <c r="F7856">
        <v>2</v>
      </c>
      <c r="G7856" t="s">
        <v>12745</v>
      </c>
      <c r="H7856">
        <v>291880</v>
      </c>
      <c r="I7856">
        <v>293142</v>
      </c>
      <c r="J7856" t="s">
        <v>25</v>
      </c>
      <c r="Q7856" t="s">
        <v>13569</v>
      </c>
      <c r="R7856">
        <v>1263</v>
      </c>
      <c r="T7856" t="s">
        <v>13570</v>
      </c>
    </row>
    <row r="7857" spans="1:20" x14ac:dyDescent="0.25">
      <c r="A7857" t="s">
        <v>28</v>
      </c>
      <c r="B7857" t="s">
        <v>40</v>
      </c>
      <c r="C7857" t="s">
        <v>22</v>
      </c>
      <c r="D7857" t="s">
        <v>23</v>
      </c>
      <c r="E7857" t="s">
        <v>5</v>
      </c>
      <c r="F7857">
        <v>2</v>
      </c>
      <c r="G7857" t="s">
        <v>12745</v>
      </c>
      <c r="H7857">
        <v>291880</v>
      </c>
      <c r="I7857">
        <v>293142</v>
      </c>
      <c r="J7857" t="s">
        <v>25</v>
      </c>
      <c r="K7857" t="s">
        <v>13571</v>
      </c>
      <c r="L7857" t="s">
        <v>13571</v>
      </c>
      <c r="N7857" t="s">
        <v>13563</v>
      </c>
      <c r="Q7857" t="s">
        <v>13569</v>
      </c>
      <c r="R7857">
        <v>1263</v>
      </c>
      <c r="S7857">
        <v>420</v>
      </c>
    </row>
    <row r="7858" spans="1:20" x14ac:dyDescent="0.25">
      <c r="A7858" t="s">
        <v>20</v>
      </c>
      <c r="B7858" t="s">
        <v>36</v>
      </c>
      <c r="C7858" t="s">
        <v>22</v>
      </c>
      <c r="D7858" t="s">
        <v>23</v>
      </c>
      <c r="E7858" t="s">
        <v>5</v>
      </c>
      <c r="F7858">
        <v>2</v>
      </c>
      <c r="G7858" t="s">
        <v>12745</v>
      </c>
      <c r="H7858">
        <v>293106</v>
      </c>
      <c r="I7858">
        <v>294146</v>
      </c>
      <c r="J7858" t="s">
        <v>37</v>
      </c>
      <c r="Q7858" t="s">
        <v>13572</v>
      </c>
      <c r="R7858">
        <v>1041</v>
      </c>
      <c r="T7858" t="s">
        <v>13573</v>
      </c>
    </row>
    <row r="7859" spans="1:20" x14ac:dyDescent="0.25">
      <c r="A7859" t="s">
        <v>28</v>
      </c>
      <c r="B7859" t="s">
        <v>40</v>
      </c>
      <c r="C7859" t="s">
        <v>22</v>
      </c>
      <c r="D7859" t="s">
        <v>23</v>
      </c>
      <c r="E7859" t="s">
        <v>5</v>
      </c>
      <c r="F7859">
        <v>2</v>
      </c>
      <c r="G7859" t="s">
        <v>12745</v>
      </c>
      <c r="H7859">
        <v>293106</v>
      </c>
      <c r="I7859">
        <v>294146</v>
      </c>
      <c r="J7859" t="s">
        <v>37</v>
      </c>
      <c r="K7859" t="s">
        <v>13574</v>
      </c>
      <c r="L7859" t="s">
        <v>13574</v>
      </c>
      <c r="N7859" t="s">
        <v>8675</v>
      </c>
      <c r="Q7859" t="s">
        <v>13572</v>
      </c>
      <c r="R7859">
        <v>1041</v>
      </c>
      <c r="S7859">
        <v>346</v>
      </c>
    </row>
    <row r="7860" spans="1:20" x14ac:dyDescent="0.25">
      <c r="A7860" t="s">
        <v>20</v>
      </c>
      <c r="B7860" t="s">
        <v>36</v>
      </c>
      <c r="C7860" t="s">
        <v>22</v>
      </c>
      <c r="D7860" t="s">
        <v>23</v>
      </c>
      <c r="E7860" t="s">
        <v>5</v>
      </c>
      <c r="F7860">
        <v>2</v>
      </c>
      <c r="G7860" t="s">
        <v>12745</v>
      </c>
      <c r="H7860">
        <v>294139</v>
      </c>
      <c r="I7860">
        <v>294567</v>
      </c>
      <c r="J7860" t="s">
        <v>37</v>
      </c>
      <c r="Q7860" t="s">
        <v>13575</v>
      </c>
      <c r="R7860">
        <v>429</v>
      </c>
      <c r="T7860" t="s">
        <v>13576</v>
      </c>
    </row>
    <row r="7861" spans="1:20" x14ac:dyDescent="0.25">
      <c r="A7861" t="s">
        <v>28</v>
      </c>
      <c r="B7861" t="s">
        <v>40</v>
      </c>
      <c r="C7861" t="s">
        <v>22</v>
      </c>
      <c r="D7861" t="s">
        <v>23</v>
      </c>
      <c r="E7861" t="s">
        <v>5</v>
      </c>
      <c r="F7861">
        <v>2</v>
      </c>
      <c r="G7861" t="s">
        <v>12745</v>
      </c>
      <c r="H7861">
        <v>294139</v>
      </c>
      <c r="I7861">
        <v>294567</v>
      </c>
      <c r="J7861" t="s">
        <v>37</v>
      </c>
      <c r="K7861" t="s">
        <v>13577</v>
      </c>
      <c r="L7861" t="s">
        <v>13577</v>
      </c>
      <c r="N7861" t="s">
        <v>8675</v>
      </c>
      <c r="Q7861" t="s">
        <v>13575</v>
      </c>
      <c r="R7861">
        <v>429</v>
      </c>
      <c r="S7861">
        <v>142</v>
      </c>
    </row>
    <row r="7862" spans="1:20" x14ac:dyDescent="0.25">
      <c r="A7862" t="s">
        <v>20</v>
      </c>
      <c r="B7862" t="s">
        <v>36</v>
      </c>
      <c r="C7862" t="s">
        <v>22</v>
      </c>
      <c r="D7862" t="s">
        <v>23</v>
      </c>
      <c r="E7862" t="s">
        <v>5</v>
      </c>
      <c r="F7862">
        <v>2</v>
      </c>
      <c r="G7862" t="s">
        <v>12745</v>
      </c>
      <c r="H7862">
        <v>294564</v>
      </c>
      <c r="I7862">
        <v>295439</v>
      </c>
      <c r="J7862" t="s">
        <v>37</v>
      </c>
      <c r="Q7862" t="s">
        <v>13578</v>
      </c>
      <c r="R7862">
        <v>876</v>
      </c>
      <c r="T7862" t="s">
        <v>13579</v>
      </c>
    </row>
    <row r="7863" spans="1:20" x14ac:dyDescent="0.25">
      <c r="A7863" t="s">
        <v>28</v>
      </c>
      <c r="B7863" t="s">
        <v>40</v>
      </c>
      <c r="C7863" t="s">
        <v>22</v>
      </c>
      <c r="D7863" t="s">
        <v>23</v>
      </c>
      <c r="E7863" t="s">
        <v>5</v>
      </c>
      <c r="F7863">
        <v>2</v>
      </c>
      <c r="G7863" t="s">
        <v>12745</v>
      </c>
      <c r="H7863">
        <v>294564</v>
      </c>
      <c r="I7863">
        <v>295439</v>
      </c>
      <c r="J7863" t="s">
        <v>37</v>
      </c>
      <c r="K7863" t="s">
        <v>13580</v>
      </c>
      <c r="L7863" t="s">
        <v>13580</v>
      </c>
      <c r="N7863" t="s">
        <v>30</v>
      </c>
      <c r="Q7863" t="s">
        <v>13578</v>
      </c>
      <c r="R7863">
        <v>876</v>
      </c>
      <c r="S7863">
        <v>291</v>
      </c>
    </row>
    <row r="7864" spans="1:20" x14ac:dyDescent="0.25">
      <c r="A7864" t="s">
        <v>20</v>
      </c>
      <c r="B7864" t="s">
        <v>36</v>
      </c>
      <c r="C7864" t="s">
        <v>22</v>
      </c>
      <c r="D7864" t="s">
        <v>23</v>
      </c>
      <c r="E7864" t="s">
        <v>5</v>
      </c>
      <c r="F7864">
        <v>2</v>
      </c>
      <c r="G7864" t="s">
        <v>12745</v>
      </c>
      <c r="H7864">
        <v>295436</v>
      </c>
      <c r="I7864">
        <v>296380</v>
      </c>
      <c r="J7864" t="s">
        <v>37</v>
      </c>
      <c r="Q7864" t="s">
        <v>13581</v>
      </c>
      <c r="R7864">
        <v>945</v>
      </c>
      <c r="T7864" t="s">
        <v>13582</v>
      </c>
    </row>
    <row r="7865" spans="1:20" x14ac:dyDescent="0.25">
      <c r="A7865" t="s">
        <v>28</v>
      </c>
      <c r="B7865" t="s">
        <v>40</v>
      </c>
      <c r="C7865" t="s">
        <v>22</v>
      </c>
      <c r="D7865" t="s">
        <v>23</v>
      </c>
      <c r="E7865" t="s">
        <v>5</v>
      </c>
      <c r="F7865">
        <v>2</v>
      </c>
      <c r="G7865" t="s">
        <v>12745</v>
      </c>
      <c r="H7865">
        <v>295436</v>
      </c>
      <c r="I7865">
        <v>296380</v>
      </c>
      <c r="J7865" t="s">
        <v>37</v>
      </c>
      <c r="K7865" t="s">
        <v>13583</v>
      </c>
      <c r="L7865" t="s">
        <v>13583</v>
      </c>
      <c r="N7865" t="s">
        <v>7949</v>
      </c>
      <c r="Q7865" t="s">
        <v>13581</v>
      </c>
      <c r="R7865">
        <v>945</v>
      </c>
      <c r="S7865">
        <v>314</v>
      </c>
    </row>
    <row r="7866" spans="1:20" x14ac:dyDescent="0.25">
      <c r="A7866" t="s">
        <v>20</v>
      </c>
      <c r="B7866" t="s">
        <v>36</v>
      </c>
      <c r="C7866" t="s">
        <v>22</v>
      </c>
      <c r="D7866" t="s">
        <v>23</v>
      </c>
      <c r="E7866" t="s">
        <v>5</v>
      </c>
      <c r="F7866">
        <v>2</v>
      </c>
      <c r="G7866" t="s">
        <v>12745</v>
      </c>
      <c r="H7866">
        <v>296377</v>
      </c>
      <c r="I7866">
        <v>297354</v>
      </c>
      <c r="J7866" t="s">
        <v>37</v>
      </c>
      <c r="Q7866" t="s">
        <v>13584</v>
      </c>
      <c r="R7866">
        <v>978</v>
      </c>
      <c r="T7866" t="s">
        <v>13585</v>
      </c>
    </row>
    <row r="7867" spans="1:20" x14ac:dyDescent="0.25">
      <c r="A7867" t="s">
        <v>28</v>
      </c>
      <c r="B7867" t="s">
        <v>40</v>
      </c>
      <c r="C7867" t="s">
        <v>22</v>
      </c>
      <c r="D7867" t="s">
        <v>23</v>
      </c>
      <c r="E7867" t="s">
        <v>5</v>
      </c>
      <c r="F7867">
        <v>2</v>
      </c>
      <c r="G7867" t="s">
        <v>12745</v>
      </c>
      <c r="H7867">
        <v>296377</v>
      </c>
      <c r="I7867">
        <v>297354</v>
      </c>
      <c r="J7867" t="s">
        <v>37</v>
      </c>
      <c r="K7867" t="s">
        <v>13586</v>
      </c>
      <c r="L7867" t="s">
        <v>13586</v>
      </c>
      <c r="N7867" t="s">
        <v>8651</v>
      </c>
      <c r="Q7867" t="s">
        <v>13584</v>
      </c>
      <c r="R7867">
        <v>978</v>
      </c>
      <c r="S7867">
        <v>325</v>
      </c>
    </row>
    <row r="7868" spans="1:20" x14ac:dyDescent="0.25">
      <c r="A7868" t="s">
        <v>20</v>
      </c>
      <c r="B7868" t="s">
        <v>36</v>
      </c>
      <c r="C7868" t="s">
        <v>22</v>
      </c>
      <c r="D7868" t="s">
        <v>23</v>
      </c>
      <c r="E7868" t="s">
        <v>5</v>
      </c>
      <c r="F7868">
        <v>2</v>
      </c>
      <c r="G7868" t="s">
        <v>12745</v>
      </c>
      <c r="H7868">
        <v>297351</v>
      </c>
      <c r="I7868">
        <v>298775</v>
      </c>
      <c r="J7868" t="s">
        <v>37</v>
      </c>
      <c r="Q7868" t="s">
        <v>13587</v>
      </c>
      <c r="R7868">
        <v>1425</v>
      </c>
      <c r="T7868" t="s">
        <v>13588</v>
      </c>
    </row>
    <row r="7869" spans="1:20" x14ac:dyDescent="0.25">
      <c r="A7869" t="s">
        <v>28</v>
      </c>
      <c r="B7869" t="s">
        <v>40</v>
      </c>
      <c r="C7869" t="s">
        <v>22</v>
      </c>
      <c r="D7869" t="s">
        <v>23</v>
      </c>
      <c r="E7869" t="s">
        <v>5</v>
      </c>
      <c r="F7869">
        <v>2</v>
      </c>
      <c r="G7869" t="s">
        <v>12745</v>
      </c>
      <c r="H7869">
        <v>297351</v>
      </c>
      <c r="I7869">
        <v>298775</v>
      </c>
      <c r="J7869" t="s">
        <v>37</v>
      </c>
      <c r="K7869" t="s">
        <v>13589</v>
      </c>
      <c r="L7869" t="s">
        <v>13589</v>
      </c>
      <c r="N7869" t="s">
        <v>8661</v>
      </c>
      <c r="Q7869" t="s">
        <v>13587</v>
      </c>
      <c r="R7869">
        <v>1425</v>
      </c>
      <c r="S7869">
        <v>474</v>
      </c>
    </row>
    <row r="7870" spans="1:20" x14ac:dyDescent="0.25">
      <c r="A7870" t="s">
        <v>20</v>
      </c>
      <c r="B7870" t="s">
        <v>36</v>
      </c>
      <c r="C7870" t="s">
        <v>22</v>
      </c>
      <c r="D7870" t="s">
        <v>23</v>
      </c>
      <c r="E7870" t="s">
        <v>5</v>
      </c>
      <c r="F7870">
        <v>2</v>
      </c>
      <c r="G7870" t="s">
        <v>12745</v>
      </c>
      <c r="H7870">
        <v>298772</v>
      </c>
      <c r="I7870">
        <v>299995</v>
      </c>
      <c r="J7870" t="s">
        <v>37</v>
      </c>
      <c r="Q7870" t="s">
        <v>13590</v>
      </c>
      <c r="R7870">
        <v>1224</v>
      </c>
      <c r="T7870" t="s">
        <v>13591</v>
      </c>
    </row>
    <row r="7871" spans="1:20" x14ac:dyDescent="0.25">
      <c r="A7871" t="s">
        <v>28</v>
      </c>
      <c r="B7871" t="s">
        <v>40</v>
      </c>
      <c r="C7871" t="s">
        <v>22</v>
      </c>
      <c r="D7871" t="s">
        <v>23</v>
      </c>
      <c r="E7871" t="s">
        <v>5</v>
      </c>
      <c r="F7871">
        <v>2</v>
      </c>
      <c r="G7871" t="s">
        <v>12745</v>
      </c>
      <c r="H7871">
        <v>298772</v>
      </c>
      <c r="I7871">
        <v>299995</v>
      </c>
      <c r="J7871" t="s">
        <v>37</v>
      </c>
      <c r="K7871" t="s">
        <v>13592</v>
      </c>
      <c r="L7871" t="s">
        <v>13592</v>
      </c>
      <c r="N7871" t="s">
        <v>7949</v>
      </c>
      <c r="Q7871" t="s">
        <v>13590</v>
      </c>
      <c r="R7871">
        <v>1224</v>
      </c>
      <c r="S7871">
        <v>407</v>
      </c>
    </row>
    <row r="7872" spans="1:20" x14ac:dyDescent="0.25">
      <c r="A7872" t="s">
        <v>20</v>
      </c>
      <c r="B7872" t="s">
        <v>36</v>
      </c>
      <c r="C7872" t="s">
        <v>22</v>
      </c>
      <c r="D7872" t="s">
        <v>23</v>
      </c>
      <c r="E7872" t="s">
        <v>5</v>
      </c>
      <c r="F7872">
        <v>2</v>
      </c>
      <c r="G7872" t="s">
        <v>12745</v>
      </c>
      <c r="H7872">
        <v>300016</v>
      </c>
      <c r="I7872">
        <v>300396</v>
      </c>
      <c r="J7872" t="s">
        <v>37</v>
      </c>
      <c r="Q7872" t="s">
        <v>13593</v>
      </c>
      <c r="R7872">
        <v>381</v>
      </c>
      <c r="T7872" t="s">
        <v>13594</v>
      </c>
    </row>
    <row r="7873" spans="1:20" x14ac:dyDescent="0.25">
      <c r="A7873" t="s">
        <v>28</v>
      </c>
      <c r="B7873" t="s">
        <v>40</v>
      </c>
      <c r="C7873" t="s">
        <v>22</v>
      </c>
      <c r="D7873" t="s">
        <v>23</v>
      </c>
      <c r="E7873" t="s">
        <v>5</v>
      </c>
      <c r="F7873">
        <v>2</v>
      </c>
      <c r="G7873" t="s">
        <v>12745</v>
      </c>
      <c r="H7873">
        <v>300016</v>
      </c>
      <c r="I7873">
        <v>300396</v>
      </c>
      <c r="J7873" t="s">
        <v>37</v>
      </c>
      <c r="K7873" t="s">
        <v>13595</v>
      </c>
      <c r="L7873" t="s">
        <v>13595</v>
      </c>
      <c r="N7873" t="s">
        <v>30</v>
      </c>
      <c r="Q7873" t="s">
        <v>13593</v>
      </c>
      <c r="R7873">
        <v>381</v>
      </c>
      <c r="S7873">
        <v>126</v>
      </c>
    </row>
    <row r="7874" spans="1:20" x14ac:dyDescent="0.25">
      <c r="A7874" t="s">
        <v>20</v>
      </c>
      <c r="B7874" t="s">
        <v>36</v>
      </c>
      <c r="C7874" t="s">
        <v>22</v>
      </c>
      <c r="D7874" t="s">
        <v>23</v>
      </c>
      <c r="E7874" t="s">
        <v>5</v>
      </c>
      <c r="F7874">
        <v>2</v>
      </c>
      <c r="G7874" t="s">
        <v>12745</v>
      </c>
      <c r="H7874">
        <v>300412</v>
      </c>
      <c r="I7874">
        <v>301794</v>
      </c>
      <c r="J7874" t="s">
        <v>37</v>
      </c>
      <c r="Q7874" t="s">
        <v>13596</v>
      </c>
      <c r="R7874">
        <v>1383</v>
      </c>
      <c r="T7874" t="s">
        <v>13597</v>
      </c>
    </row>
    <row r="7875" spans="1:20" x14ac:dyDescent="0.25">
      <c r="A7875" t="s">
        <v>28</v>
      </c>
      <c r="B7875" t="s">
        <v>40</v>
      </c>
      <c r="C7875" t="s">
        <v>22</v>
      </c>
      <c r="D7875" t="s">
        <v>23</v>
      </c>
      <c r="E7875" t="s">
        <v>5</v>
      </c>
      <c r="F7875">
        <v>2</v>
      </c>
      <c r="G7875" t="s">
        <v>12745</v>
      </c>
      <c r="H7875">
        <v>300412</v>
      </c>
      <c r="I7875">
        <v>301794</v>
      </c>
      <c r="J7875" t="s">
        <v>37</v>
      </c>
      <c r="K7875" t="s">
        <v>13598</v>
      </c>
      <c r="L7875" t="s">
        <v>13598</v>
      </c>
      <c r="N7875" t="s">
        <v>7949</v>
      </c>
      <c r="Q7875" t="s">
        <v>13596</v>
      </c>
      <c r="R7875">
        <v>1383</v>
      </c>
      <c r="S7875">
        <v>460</v>
      </c>
    </row>
    <row r="7876" spans="1:20" x14ac:dyDescent="0.25">
      <c r="A7876" t="s">
        <v>20</v>
      </c>
      <c r="B7876" t="s">
        <v>36</v>
      </c>
      <c r="C7876" t="s">
        <v>22</v>
      </c>
      <c r="D7876" t="s">
        <v>23</v>
      </c>
      <c r="E7876" t="s">
        <v>5</v>
      </c>
      <c r="F7876">
        <v>2</v>
      </c>
      <c r="G7876" t="s">
        <v>12745</v>
      </c>
      <c r="H7876">
        <v>301849</v>
      </c>
      <c r="I7876">
        <v>302868</v>
      </c>
      <c r="J7876" t="s">
        <v>37</v>
      </c>
      <c r="Q7876" t="s">
        <v>13599</v>
      </c>
      <c r="R7876">
        <v>1020</v>
      </c>
      <c r="T7876" t="s">
        <v>13600</v>
      </c>
    </row>
    <row r="7877" spans="1:20" x14ac:dyDescent="0.25">
      <c r="A7877" t="s">
        <v>28</v>
      </c>
      <c r="B7877" t="s">
        <v>40</v>
      </c>
      <c r="C7877" t="s">
        <v>22</v>
      </c>
      <c r="D7877" t="s">
        <v>23</v>
      </c>
      <c r="E7877" t="s">
        <v>5</v>
      </c>
      <c r="F7877">
        <v>2</v>
      </c>
      <c r="G7877" t="s">
        <v>12745</v>
      </c>
      <c r="H7877">
        <v>301849</v>
      </c>
      <c r="I7877">
        <v>302868</v>
      </c>
      <c r="J7877" t="s">
        <v>37</v>
      </c>
      <c r="K7877" t="s">
        <v>13601</v>
      </c>
      <c r="L7877" t="s">
        <v>13601</v>
      </c>
      <c r="N7877" t="s">
        <v>8671</v>
      </c>
      <c r="Q7877" t="s">
        <v>13599</v>
      </c>
      <c r="R7877">
        <v>1020</v>
      </c>
      <c r="S7877">
        <v>339</v>
      </c>
    </row>
    <row r="7878" spans="1:20" x14ac:dyDescent="0.25">
      <c r="A7878" t="s">
        <v>20</v>
      </c>
      <c r="B7878" t="s">
        <v>36</v>
      </c>
      <c r="C7878" t="s">
        <v>22</v>
      </c>
      <c r="D7878" t="s">
        <v>23</v>
      </c>
      <c r="E7878" t="s">
        <v>5</v>
      </c>
      <c r="F7878">
        <v>2</v>
      </c>
      <c r="G7878" t="s">
        <v>12745</v>
      </c>
      <c r="H7878">
        <v>302888</v>
      </c>
      <c r="I7878">
        <v>303361</v>
      </c>
      <c r="J7878" t="s">
        <v>37</v>
      </c>
      <c r="Q7878" t="s">
        <v>13602</v>
      </c>
      <c r="R7878">
        <v>474</v>
      </c>
      <c r="T7878" t="s">
        <v>13603</v>
      </c>
    </row>
    <row r="7879" spans="1:20" x14ac:dyDescent="0.25">
      <c r="A7879" t="s">
        <v>28</v>
      </c>
      <c r="B7879" t="s">
        <v>40</v>
      </c>
      <c r="C7879" t="s">
        <v>22</v>
      </c>
      <c r="D7879" t="s">
        <v>23</v>
      </c>
      <c r="E7879" t="s">
        <v>5</v>
      </c>
      <c r="F7879">
        <v>2</v>
      </c>
      <c r="G7879" t="s">
        <v>12745</v>
      </c>
      <c r="H7879">
        <v>302888</v>
      </c>
      <c r="I7879">
        <v>303361</v>
      </c>
      <c r="J7879" t="s">
        <v>37</v>
      </c>
      <c r="K7879" t="s">
        <v>13604</v>
      </c>
      <c r="L7879" t="s">
        <v>13604</v>
      </c>
      <c r="N7879" t="s">
        <v>13605</v>
      </c>
      <c r="Q7879" t="s">
        <v>13602</v>
      </c>
      <c r="R7879">
        <v>474</v>
      </c>
      <c r="S7879">
        <v>157</v>
      </c>
    </row>
    <row r="7880" spans="1:20" x14ac:dyDescent="0.25">
      <c r="A7880" t="s">
        <v>20</v>
      </c>
      <c r="B7880" t="s">
        <v>36</v>
      </c>
      <c r="C7880" t="s">
        <v>22</v>
      </c>
      <c r="D7880" t="s">
        <v>23</v>
      </c>
      <c r="E7880" t="s">
        <v>5</v>
      </c>
      <c r="F7880">
        <v>2</v>
      </c>
      <c r="G7880" t="s">
        <v>12745</v>
      </c>
      <c r="H7880">
        <v>303450</v>
      </c>
      <c r="I7880">
        <v>303632</v>
      </c>
      <c r="J7880" t="s">
        <v>37</v>
      </c>
      <c r="Q7880" t="s">
        <v>13606</v>
      </c>
      <c r="R7880">
        <v>183</v>
      </c>
      <c r="T7880" t="s">
        <v>13607</v>
      </c>
    </row>
    <row r="7881" spans="1:20" x14ac:dyDescent="0.25">
      <c r="A7881" t="s">
        <v>28</v>
      </c>
      <c r="B7881" t="s">
        <v>40</v>
      </c>
      <c r="C7881" t="s">
        <v>22</v>
      </c>
      <c r="D7881" t="s">
        <v>23</v>
      </c>
      <c r="E7881" t="s">
        <v>5</v>
      </c>
      <c r="F7881">
        <v>2</v>
      </c>
      <c r="G7881" t="s">
        <v>12745</v>
      </c>
      <c r="H7881">
        <v>303450</v>
      </c>
      <c r="I7881">
        <v>303632</v>
      </c>
      <c r="J7881" t="s">
        <v>37</v>
      </c>
      <c r="K7881" t="s">
        <v>13608</v>
      </c>
      <c r="L7881" t="s">
        <v>13608</v>
      </c>
      <c r="N7881" t="s">
        <v>8682</v>
      </c>
      <c r="Q7881" t="s">
        <v>13606</v>
      </c>
      <c r="R7881">
        <v>183</v>
      </c>
      <c r="S7881">
        <v>60</v>
      </c>
    </row>
    <row r="7882" spans="1:20" x14ac:dyDescent="0.25">
      <c r="A7882" t="s">
        <v>20</v>
      </c>
      <c r="B7882" t="s">
        <v>36</v>
      </c>
      <c r="C7882" t="s">
        <v>22</v>
      </c>
      <c r="D7882" t="s">
        <v>23</v>
      </c>
      <c r="E7882" t="s">
        <v>5</v>
      </c>
      <c r="F7882">
        <v>2</v>
      </c>
      <c r="G7882" t="s">
        <v>12745</v>
      </c>
      <c r="H7882">
        <v>304498</v>
      </c>
      <c r="I7882">
        <v>305565</v>
      </c>
      <c r="J7882" t="s">
        <v>25</v>
      </c>
      <c r="Q7882" t="s">
        <v>13609</v>
      </c>
      <c r="R7882">
        <v>1068</v>
      </c>
      <c r="T7882" t="s">
        <v>13610</v>
      </c>
    </row>
    <row r="7883" spans="1:20" x14ac:dyDescent="0.25">
      <c r="A7883" t="s">
        <v>28</v>
      </c>
      <c r="B7883" t="s">
        <v>40</v>
      </c>
      <c r="C7883" t="s">
        <v>22</v>
      </c>
      <c r="D7883" t="s">
        <v>23</v>
      </c>
      <c r="E7883" t="s">
        <v>5</v>
      </c>
      <c r="F7883">
        <v>2</v>
      </c>
      <c r="G7883" t="s">
        <v>12745</v>
      </c>
      <c r="H7883">
        <v>304498</v>
      </c>
      <c r="I7883">
        <v>305565</v>
      </c>
      <c r="J7883" t="s">
        <v>25</v>
      </c>
      <c r="K7883" t="s">
        <v>13611</v>
      </c>
      <c r="L7883" t="s">
        <v>13611</v>
      </c>
      <c r="N7883" t="s">
        <v>1547</v>
      </c>
      <c r="Q7883" t="s">
        <v>13609</v>
      </c>
      <c r="R7883">
        <v>1068</v>
      </c>
      <c r="S7883">
        <v>355</v>
      </c>
    </row>
    <row r="7884" spans="1:20" x14ac:dyDescent="0.25">
      <c r="A7884" t="s">
        <v>20</v>
      </c>
      <c r="B7884" t="s">
        <v>36</v>
      </c>
      <c r="C7884" t="s">
        <v>22</v>
      </c>
      <c r="D7884" t="s">
        <v>23</v>
      </c>
      <c r="E7884" t="s">
        <v>5</v>
      </c>
      <c r="F7884">
        <v>2</v>
      </c>
      <c r="G7884" t="s">
        <v>12745</v>
      </c>
      <c r="H7884">
        <v>305581</v>
      </c>
      <c r="I7884">
        <v>306423</v>
      </c>
      <c r="J7884" t="s">
        <v>25</v>
      </c>
      <c r="Q7884" t="s">
        <v>13612</v>
      </c>
      <c r="R7884">
        <v>843</v>
      </c>
      <c r="T7884" t="s">
        <v>13613</v>
      </c>
    </row>
    <row r="7885" spans="1:20" x14ac:dyDescent="0.25">
      <c r="A7885" t="s">
        <v>28</v>
      </c>
      <c r="B7885" t="s">
        <v>40</v>
      </c>
      <c r="C7885" t="s">
        <v>22</v>
      </c>
      <c r="D7885" t="s">
        <v>23</v>
      </c>
      <c r="E7885" t="s">
        <v>5</v>
      </c>
      <c r="F7885">
        <v>2</v>
      </c>
      <c r="G7885" t="s">
        <v>12745</v>
      </c>
      <c r="H7885">
        <v>305581</v>
      </c>
      <c r="I7885">
        <v>306423</v>
      </c>
      <c r="J7885" t="s">
        <v>25</v>
      </c>
      <c r="K7885" t="s">
        <v>13614</v>
      </c>
      <c r="L7885" t="s">
        <v>13614</v>
      </c>
      <c r="N7885" t="s">
        <v>108</v>
      </c>
      <c r="Q7885" t="s">
        <v>13612</v>
      </c>
      <c r="R7885">
        <v>843</v>
      </c>
      <c r="S7885">
        <v>280</v>
      </c>
    </row>
    <row r="7886" spans="1:20" x14ac:dyDescent="0.25">
      <c r="A7886" t="s">
        <v>20</v>
      </c>
      <c r="B7886" t="s">
        <v>36</v>
      </c>
      <c r="C7886" t="s">
        <v>22</v>
      </c>
      <c r="D7886" t="s">
        <v>23</v>
      </c>
      <c r="E7886" t="s">
        <v>5</v>
      </c>
      <c r="F7886">
        <v>2</v>
      </c>
      <c r="G7886" t="s">
        <v>12745</v>
      </c>
      <c r="H7886">
        <v>306459</v>
      </c>
      <c r="I7886">
        <v>307274</v>
      </c>
      <c r="J7886" t="s">
        <v>25</v>
      </c>
      <c r="Q7886" t="s">
        <v>13615</v>
      </c>
      <c r="R7886">
        <v>816</v>
      </c>
      <c r="T7886" t="s">
        <v>13616</v>
      </c>
    </row>
    <row r="7887" spans="1:20" x14ac:dyDescent="0.25">
      <c r="A7887" t="s">
        <v>28</v>
      </c>
      <c r="B7887" t="s">
        <v>40</v>
      </c>
      <c r="C7887" t="s">
        <v>22</v>
      </c>
      <c r="D7887" t="s">
        <v>23</v>
      </c>
      <c r="E7887" t="s">
        <v>5</v>
      </c>
      <c r="F7887">
        <v>2</v>
      </c>
      <c r="G7887" t="s">
        <v>12745</v>
      </c>
      <c r="H7887">
        <v>306459</v>
      </c>
      <c r="I7887">
        <v>307274</v>
      </c>
      <c r="J7887" t="s">
        <v>25</v>
      </c>
      <c r="K7887" t="s">
        <v>13617</v>
      </c>
      <c r="L7887" t="s">
        <v>13617</v>
      </c>
      <c r="N7887" t="s">
        <v>108</v>
      </c>
      <c r="Q7887" t="s">
        <v>13615</v>
      </c>
      <c r="R7887">
        <v>816</v>
      </c>
      <c r="S7887">
        <v>271</v>
      </c>
    </row>
    <row r="7888" spans="1:20" x14ac:dyDescent="0.25">
      <c r="A7888" t="s">
        <v>20</v>
      </c>
      <c r="B7888" t="s">
        <v>36</v>
      </c>
      <c r="C7888" t="s">
        <v>22</v>
      </c>
      <c r="D7888" t="s">
        <v>23</v>
      </c>
      <c r="E7888" t="s">
        <v>5</v>
      </c>
      <c r="F7888">
        <v>2</v>
      </c>
      <c r="G7888" t="s">
        <v>12745</v>
      </c>
      <c r="H7888">
        <v>307315</v>
      </c>
      <c r="I7888">
        <v>308160</v>
      </c>
      <c r="J7888" t="s">
        <v>25</v>
      </c>
      <c r="Q7888" t="s">
        <v>13618</v>
      </c>
      <c r="R7888">
        <v>846</v>
      </c>
      <c r="T7888" t="s">
        <v>13619</v>
      </c>
    </row>
    <row r="7889" spans="1:20" x14ac:dyDescent="0.25">
      <c r="A7889" t="s">
        <v>28</v>
      </c>
      <c r="B7889" t="s">
        <v>40</v>
      </c>
      <c r="C7889" t="s">
        <v>22</v>
      </c>
      <c r="D7889" t="s">
        <v>23</v>
      </c>
      <c r="E7889" t="s">
        <v>5</v>
      </c>
      <c r="F7889">
        <v>2</v>
      </c>
      <c r="G7889" t="s">
        <v>12745</v>
      </c>
      <c r="H7889">
        <v>307315</v>
      </c>
      <c r="I7889">
        <v>308160</v>
      </c>
      <c r="J7889" t="s">
        <v>25</v>
      </c>
      <c r="K7889" t="s">
        <v>13620</v>
      </c>
      <c r="L7889" t="s">
        <v>13620</v>
      </c>
      <c r="N7889" t="s">
        <v>112</v>
      </c>
      <c r="Q7889" t="s">
        <v>13618</v>
      </c>
      <c r="R7889">
        <v>846</v>
      </c>
      <c r="S7889">
        <v>281</v>
      </c>
    </row>
    <row r="7890" spans="1:20" x14ac:dyDescent="0.25">
      <c r="A7890" t="s">
        <v>20</v>
      </c>
      <c r="B7890" t="s">
        <v>36</v>
      </c>
      <c r="C7890" t="s">
        <v>22</v>
      </c>
      <c r="D7890" t="s">
        <v>23</v>
      </c>
      <c r="E7890" t="s">
        <v>5</v>
      </c>
      <c r="F7890">
        <v>2</v>
      </c>
      <c r="G7890" t="s">
        <v>12745</v>
      </c>
      <c r="H7890">
        <v>308308</v>
      </c>
      <c r="I7890">
        <v>309261</v>
      </c>
      <c r="J7890" t="s">
        <v>25</v>
      </c>
      <c r="Q7890" t="s">
        <v>13621</v>
      </c>
      <c r="R7890">
        <v>954</v>
      </c>
      <c r="T7890" t="s">
        <v>13622</v>
      </c>
    </row>
    <row r="7891" spans="1:20" x14ac:dyDescent="0.25">
      <c r="A7891" t="s">
        <v>28</v>
      </c>
      <c r="B7891" t="s">
        <v>40</v>
      </c>
      <c r="C7891" t="s">
        <v>22</v>
      </c>
      <c r="D7891" t="s">
        <v>23</v>
      </c>
      <c r="E7891" t="s">
        <v>5</v>
      </c>
      <c r="F7891">
        <v>2</v>
      </c>
      <c r="G7891" t="s">
        <v>12745</v>
      </c>
      <c r="H7891">
        <v>308308</v>
      </c>
      <c r="I7891">
        <v>309261</v>
      </c>
      <c r="J7891" t="s">
        <v>25</v>
      </c>
      <c r="K7891" t="s">
        <v>13623</v>
      </c>
      <c r="L7891" t="s">
        <v>13623</v>
      </c>
      <c r="N7891" t="s">
        <v>7917</v>
      </c>
      <c r="Q7891" t="s">
        <v>13621</v>
      </c>
      <c r="R7891">
        <v>954</v>
      </c>
      <c r="S7891">
        <v>317</v>
      </c>
    </row>
    <row r="7892" spans="1:20" x14ac:dyDescent="0.25">
      <c r="A7892" t="s">
        <v>20</v>
      </c>
      <c r="B7892" t="s">
        <v>36</v>
      </c>
      <c r="C7892" t="s">
        <v>22</v>
      </c>
      <c r="D7892" t="s">
        <v>23</v>
      </c>
      <c r="E7892" t="s">
        <v>5</v>
      </c>
      <c r="F7892">
        <v>2</v>
      </c>
      <c r="G7892" t="s">
        <v>12745</v>
      </c>
      <c r="H7892">
        <v>309412</v>
      </c>
      <c r="I7892">
        <v>310359</v>
      </c>
      <c r="J7892" t="s">
        <v>25</v>
      </c>
      <c r="Q7892" t="s">
        <v>13624</v>
      </c>
      <c r="R7892">
        <v>948</v>
      </c>
      <c r="T7892" t="s">
        <v>13625</v>
      </c>
    </row>
    <row r="7893" spans="1:20" x14ac:dyDescent="0.25">
      <c r="A7893" t="s">
        <v>28</v>
      </c>
      <c r="B7893" t="s">
        <v>40</v>
      </c>
      <c r="C7893" t="s">
        <v>22</v>
      </c>
      <c r="D7893" t="s">
        <v>23</v>
      </c>
      <c r="E7893" t="s">
        <v>5</v>
      </c>
      <c r="F7893">
        <v>2</v>
      </c>
      <c r="G7893" t="s">
        <v>12745</v>
      </c>
      <c r="H7893">
        <v>309412</v>
      </c>
      <c r="I7893">
        <v>310359</v>
      </c>
      <c r="J7893" t="s">
        <v>25</v>
      </c>
      <c r="K7893" t="s">
        <v>13626</v>
      </c>
      <c r="L7893" t="s">
        <v>13626</v>
      </c>
      <c r="N7893" t="s">
        <v>7727</v>
      </c>
      <c r="Q7893" t="s">
        <v>13624</v>
      </c>
      <c r="R7893">
        <v>948</v>
      </c>
      <c r="S7893">
        <v>315</v>
      </c>
    </row>
    <row r="7894" spans="1:20" x14ac:dyDescent="0.25">
      <c r="A7894" t="s">
        <v>20</v>
      </c>
      <c r="B7894" t="s">
        <v>36</v>
      </c>
      <c r="C7894" t="s">
        <v>22</v>
      </c>
      <c r="D7894" t="s">
        <v>23</v>
      </c>
      <c r="E7894" t="s">
        <v>5</v>
      </c>
      <c r="F7894">
        <v>2</v>
      </c>
      <c r="G7894" t="s">
        <v>12745</v>
      </c>
      <c r="H7894">
        <v>310405</v>
      </c>
      <c r="I7894">
        <v>312066</v>
      </c>
      <c r="J7894" t="s">
        <v>37</v>
      </c>
      <c r="Q7894" t="s">
        <v>13627</v>
      </c>
      <c r="R7894">
        <v>1662</v>
      </c>
      <c r="T7894" t="s">
        <v>13628</v>
      </c>
    </row>
    <row r="7895" spans="1:20" x14ac:dyDescent="0.25">
      <c r="A7895" t="s">
        <v>28</v>
      </c>
      <c r="B7895" t="s">
        <v>40</v>
      </c>
      <c r="C7895" t="s">
        <v>22</v>
      </c>
      <c r="D7895" t="s">
        <v>23</v>
      </c>
      <c r="E7895" t="s">
        <v>5</v>
      </c>
      <c r="F7895">
        <v>2</v>
      </c>
      <c r="G7895" t="s">
        <v>12745</v>
      </c>
      <c r="H7895">
        <v>310405</v>
      </c>
      <c r="I7895">
        <v>312066</v>
      </c>
      <c r="J7895" t="s">
        <v>37</v>
      </c>
      <c r="K7895" t="s">
        <v>13629</v>
      </c>
      <c r="L7895" t="s">
        <v>13629</v>
      </c>
      <c r="N7895" t="s">
        <v>1231</v>
      </c>
      <c r="Q7895" t="s">
        <v>13627</v>
      </c>
      <c r="R7895">
        <v>1662</v>
      </c>
      <c r="S7895">
        <v>553</v>
      </c>
    </row>
    <row r="7896" spans="1:20" x14ac:dyDescent="0.25">
      <c r="A7896" t="s">
        <v>20</v>
      </c>
      <c r="B7896" t="s">
        <v>36</v>
      </c>
      <c r="C7896" t="s">
        <v>22</v>
      </c>
      <c r="D7896" t="s">
        <v>23</v>
      </c>
      <c r="E7896" t="s">
        <v>5</v>
      </c>
      <c r="F7896">
        <v>2</v>
      </c>
      <c r="G7896" t="s">
        <v>12745</v>
      </c>
      <c r="H7896">
        <v>312366</v>
      </c>
      <c r="I7896">
        <v>312773</v>
      </c>
      <c r="J7896" t="s">
        <v>25</v>
      </c>
      <c r="Q7896" t="s">
        <v>13630</v>
      </c>
      <c r="R7896">
        <v>408</v>
      </c>
      <c r="T7896" t="s">
        <v>13631</v>
      </c>
    </row>
    <row r="7897" spans="1:20" x14ac:dyDescent="0.25">
      <c r="A7897" t="s">
        <v>28</v>
      </c>
      <c r="B7897" t="s">
        <v>40</v>
      </c>
      <c r="C7897" t="s">
        <v>22</v>
      </c>
      <c r="D7897" t="s">
        <v>23</v>
      </c>
      <c r="E7897" t="s">
        <v>5</v>
      </c>
      <c r="F7897">
        <v>2</v>
      </c>
      <c r="G7897" t="s">
        <v>12745</v>
      </c>
      <c r="H7897">
        <v>312366</v>
      </c>
      <c r="I7897">
        <v>312773</v>
      </c>
      <c r="J7897" t="s">
        <v>25</v>
      </c>
      <c r="K7897" t="s">
        <v>13632</v>
      </c>
      <c r="L7897" t="s">
        <v>13632</v>
      </c>
      <c r="N7897" t="s">
        <v>13633</v>
      </c>
      <c r="Q7897" t="s">
        <v>13630</v>
      </c>
      <c r="R7897">
        <v>408</v>
      </c>
      <c r="S7897">
        <v>135</v>
      </c>
    </row>
    <row r="7898" spans="1:20" x14ac:dyDescent="0.25">
      <c r="A7898" t="s">
        <v>20</v>
      </c>
      <c r="B7898" t="s">
        <v>36</v>
      </c>
      <c r="C7898" t="s">
        <v>22</v>
      </c>
      <c r="D7898" t="s">
        <v>23</v>
      </c>
      <c r="E7898" t="s">
        <v>5</v>
      </c>
      <c r="F7898">
        <v>2</v>
      </c>
      <c r="G7898" t="s">
        <v>12745</v>
      </c>
      <c r="H7898">
        <v>312948</v>
      </c>
      <c r="I7898">
        <v>313940</v>
      </c>
      <c r="J7898" t="s">
        <v>25</v>
      </c>
      <c r="Q7898" t="s">
        <v>13634</v>
      </c>
      <c r="R7898">
        <v>993</v>
      </c>
      <c r="T7898" t="s">
        <v>13635</v>
      </c>
    </row>
    <row r="7899" spans="1:20" x14ac:dyDescent="0.25">
      <c r="A7899" t="s">
        <v>28</v>
      </c>
      <c r="B7899" t="s">
        <v>40</v>
      </c>
      <c r="C7899" t="s">
        <v>22</v>
      </c>
      <c r="D7899" t="s">
        <v>23</v>
      </c>
      <c r="E7899" t="s">
        <v>5</v>
      </c>
      <c r="F7899">
        <v>2</v>
      </c>
      <c r="G7899" t="s">
        <v>12745</v>
      </c>
      <c r="H7899">
        <v>312948</v>
      </c>
      <c r="I7899">
        <v>313940</v>
      </c>
      <c r="J7899" t="s">
        <v>25</v>
      </c>
      <c r="K7899" t="s">
        <v>13636</v>
      </c>
      <c r="L7899" t="s">
        <v>13636</v>
      </c>
      <c r="N7899" t="s">
        <v>13637</v>
      </c>
      <c r="Q7899" t="s">
        <v>13634</v>
      </c>
      <c r="R7899">
        <v>993</v>
      </c>
      <c r="S7899">
        <v>330</v>
      </c>
    </row>
    <row r="7900" spans="1:20" x14ac:dyDescent="0.25">
      <c r="A7900" t="s">
        <v>20</v>
      </c>
      <c r="B7900" t="s">
        <v>36</v>
      </c>
      <c r="C7900" t="s">
        <v>22</v>
      </c>
      <c r="D7900" t="s">
        <v>23</v>
      </c>
      <c r="E7900" t="s">
        <v>5</v>
      </c>
      <c r="F7900">
        <v>2</v>
      </c>
      <c r="G7900" t="s">
        <v>12745</v>
      </c>
      <c r="H7900">
        <v>313945</v>
      </c>
      <c r="I7900">
        <v>314529</v>
      </c>
      <c r="J7900" t="s">
        <v>37</v>
      </c>
      <c r="Q7900" t="s">
        <v>13638</v>
      </c>
      <c r="R7900">
        <v>585</v>
      </c>
      <c r="T7900" t="s">
        <v>13639</v>
      </c>
    </row>
    <row r="7901" spans="1:20" x14ac:dyDescent="0.25">
      <c r="A7901" t="s">
        <v>28</v>
      </c>
      <c r="B7901" t="s">
        <v>40</v>
      </c>
      <c r="C7901" t="s">
        <v>22</v>
      </c>
      <c r="D7901" t="s">
        <v>23</v>
      </c>
      <c r="E7901" t="s">
        <v>5</v>
      </c>
      <c r="F7901">
        <v>2</v>
      </c>
      <c r="G7901" t="s">
        <v>12745</v>
      </c>
      <c r="H7901">
        <v>313945</v>
      </c>
      <c r="I7901">
        <v>314529</v>
      </c>
      <c r="J7901" t="s">
        <v>37</v>
      </c>
      <c r="K7901" t="s">
        <v>13640</v>
      </c>
      <c r="L7901" t="s">
        <v>13640</v>
      </c>
      <c r="N7901" t="s">
        <v>30</v>
      </c>
      <c r="Q7901" t="s">
        <v>13638</v>
      </c>
      <c r="R7901">
        <v>585</v>
      </c>
      <c r="S7901">
        <v>194</v>
      </c>
    </row>
    <row r="7902" spans="1:20" x14ac:dyDescent="0.25">
      <c r="A7902" t="s">
        <v>20</v>
      </c>
      <c r="B7902" t="s">
        <v>36</v>
      </c>
      <c r="C7902" t="s">
        <v>22</v>
      </c>
      <c r="D7902" t="s">
        <v>23</v>
      </c>
      <c r="E7902" t="s">
        <v>5</v>
      </c>
      <c r="F7902">
        <v>2</v>
      </c>
      <c r="G7902" t="s">
        <v>12745</v>
      </c>
      <c r="H7902">
        <v>314764</v>
      </c>
      <c r="I7902">
        <v>315672</v>
      </c>
      <c r="J7902" t="s">
        <v>25</v>
      </c>
      <c r="Q7902" t="s">
        <v>13641</v>
      </c>
      <c r="R7902">
        <v>909</v>
      </c>
      <c r="T7902" t="s">
        <v>13642</v>
      </c>
    </row>
    <row r="7903" spans="1:20" x14ac:dyDescent="0.25">
      <c r="A7903" t="s">
        <v>28</v>
      </c>
      <c r="B7903" t="s">
        <v>40</v>
      </c>
      <c r="C7903" t="s">
        <v>22</v>
      </c>
      <c r="D7903" t="s">
        <v>23</v>
      </c>
      <c r="E7903" t="s">
        <v>5</v>
      </c>
      <c r="F7903">
        <v>2</v>
      </c>
      <c r="G7903" t="s">
        <v>12745</v>
      </c>
      <c r="H7903">
        <v>314764</v>
      </c>
      <c r="I7903">
        <v>315672</v>
      </c>
      <c r="J7903" t="s">
        <v>25</v>
      </c>
      <c r="K7903" t="s">
        <v>13643</v>
      </c>
      <c r="L7903" t="s">
        <v>13643</v>
      </c>
      <c r="N7903" t="s">
        <v>587</v>
      </c>
      <c r="Q7903" t="s">
        <v>13641</v>
      </c>
      <c r="R7903">
        <v>909</v>
      </c>
      <c r="S7903">
        <v>302</v>
      </c>
    </row>
    <row r="7904" spans="1:20" x14ac:dyDescent="0.25">
      <c r="A7904" t="s">
        <v>20</v>
      </c>
      <c r="B7904" t="s">
        <v>36</v>
      </c>
      <c r="C7904" t="s">
        <v>22</v>
      </c>
      <c r="D7904" t="s">
        <v>23</v>
      </c>
      <c r="E7904" t="s">
        <v>5</v>
      </c>
      <c r="F7904">
        <v>2</v>
      </c>
      <c r="G7904" t="s">
        <v>12745</v>
      </c>
      <c r="H7904">
        <v>315699</v>
      </c>
      <c r="I7904">
        <v>317084</v>
      </c>
      <c r="J7904" t="s">
        <v>37</v>
      </c>
      <c r="Q7904" t="s">
        <v>13644</v>
      </c>
      <c r="R7904">
        <v>1386</v>
      </c>
      <c r="T7904" t="s">
        <v>13645</v>
      </c>
    </row>
    <row r="7905" spans="1:20" x14ac:dyDescent="0.25">
      <c r="A7905" t="s">
        <v>28</v>
      </c>
      <c r="B7905" t="s">
        <v>40</v>
      </c>
      <c r="C7905" t="s">
        <v>22</v>
      </c>
      <c r="D7905" t="s">
        <v>23</v>
      </c>
      <c r="E7905" t="s">
        <v>5</v>
      </c>
      <c r="F7905">
        <v>2</v>
      </c>
      <c r="G7905" t="s">
        <v>12745</v>
      </c>
      <c r="H7905">
        <v>315699</v>
      </c>
      <c r="I7905">
        <v>317084</v>
      </c>
      <c r="J7905" t="s">
        <v>37</v>
      </c>
      <c r="K7905" t="s">
        <v>13646</v>
      </c>
      <c r="L7905" t="s">
        <v>13646</v>
      </c>
      <c r="N7905" t="s">
        <v>13647</v>
      </c>
      <c r="Q7905" t="s">
        <v>13644</v>
      </c>
      <c r="R7905">
        <v>1386</v>
      </c>
      <c r="S7905">
        <v>461</v>
      </c>
    </row>
    <row r="7906" spans="1:20" x14ac:dyDescent="0.25">
      <c r="A7906" t="s">
        <v>20</v>
      </c>
      <c r="B7906" t="s">
        <v>36</v>
      </c>
      <c r="C7906" t="s">
        <v>22</v>
      </c>
      <c r="D7906" t="s">
        <v>23</v>
      </c>
      <c r="E7906" t="s">
        <v>5</v>
      </c>
      <c r="F7906">
        <v>2</v>
      </c>
      <c r="G7906" t="s">
        <v>12745</v>
      </c>
      <c r="H7906">
        <v>317147</v>
      </c>
      <c r="I7906">
        <v>319447</v>
      </c>
      <c r="J7906" t="s">
        <v>37</v>
      </c>
      <c r="Q7906" t="s">
        <v>13648</v>
      </c>
      <c r="R7906">
        <v>2301</v>
      </c>
      <c r="T7906" t="s">
        <v>13649</v>
      </c>
    </row>
    <row r="7907" spans="1:20" x14ac:dyDescent="0.25">
      <c r="A7907" t="s">
        <v>28</v>
      </c>
      <c r="B7907" t="s">
        <v>40</v>
      </c>
      <c r="C7907" t="s">
        <v>22</v>
      </c>
      <c r="D7907" t="s">
        <v>23</v>
      </c>
      <c r="E7907" t="s">
        <v>5</v>
      </c>
      <c r="F7907">
        <v>2</v>
      </c>
      <c r="G7907" t="s">
        <v>12745</v>
      </c>
      <c r="H7907">
        <v>317147</v>
      </c>
      <c r="I7907">
        <v>319447</v>
      </c>
      <c r="J7907" t="s">
        <v>37</v>
      </c>
      <c r="K7907" t="s">
        <v>13650</v>
      </c>
      <c r="L7907" t="s">
        <v>13650</v>
      </c>
      <c r="N7907" t="s">
        <v>13651</v>
      </c>
      <c r="Q7907" t="s">
        <v>13648</v>
      </c>
      <c r="R7907">
        <v>2301</v>
      </c>
      <c r="S7907">
        <v>766</v>
      </c>
    </row>
    <row r="7908" spans="1:20" x14ac:dyDescent="0.25">
      <c r="A7908" t="s">
        <v>20</v>
      </c>
      <c r="B7908" t="s">
        <v>21</v>
      </c>
      <c r="C7908" t="s">
        <v>22</v>
      </c>
      <c r="D7908" t="s">
        <v>23</v>
      </c>
      <c r="E7908" t="s">
        <v>5</v>
      </c>
      <c r="F7908">
        <v>2</v>
      </c>
      <c r="G7908" t="s">
        <v>12745</v>
      </c>
      <c r="H7908">
        <v>319649</v>
      </c>
      <c r="I7908">
        <v>319895</v>
      </c>
      <c r="J7908" t="s">
        <v>37</v>
      </c>
      <c r="Q7908" t="s">
        <v>13652</v>
      </c>
      <c r="R7908">
        <v>247</v>
      </c>
      <c r="T7908" t="s">
        <v>35</v>
      </c>
    </row>
    <row r="7909" spans="1:20" x14ac:dyDescent="0.25">
      <c r="A7909" t="s">
        <v>28</v>
      </c>
      <c r="B7909" t="s">
        <v>29</v>
      </c>
      <c r="C7909" t="s">
        <v>22</v>
      </c>
      <c r="D7909" t="s">
        <v>23</v>
      </c>
      <c r="E7909" t="s">
        <v>5</v>
      </c>
      <c r="F7909">
        <v>2</v>
      </c>
      <c r="G7909" t="s">
        <v>12745</v>
      </c>
      <c r="H7909">
        <v>319649</v>
      </c>
      <c r="I7909">
        <v>319895</v>
      </c>
      <c r="J7909" t="s">
        <v>37</v>
      </c>
      <c r="N7909" t="s">
        <v>30</v>
      </c>
      <c r="Q7909" t="s">
        <v>13652</v>
      </c>
      <c r="R7909">
        <v>247</v>
      </c>
      <c r="T7909" t="s">
        <v>35</v>
      </c>
    </row>
    <row r="7910" spans="1:20" x14ac:dyDescent="0.25">
      <c r="A7910" t="s">
        <v>20</v>
      </c>
      <c r="B7910" t="s">
        <v>36</v>
      </c>
      <c r="C7910" t="s">
        <v>22</v>
      </c>
      <c r="D7910" t="s">
        <v>23</v>
      </c>
      <c r="E7910" t="s">
        <v>5</v>
      </c>
      <c r="F7910">
        <v>2</v>
      </c>
      <c r="G7910" t="s">
        <v>12745</v>
      </c>
      <c r="H7910">
        <v>319914</v>
      </c>
      <c r="I7910">
        <v>322133</v>
      </c>
      <c r="J7910" t="s">
        <v>25</v>
      </c>
      <c r="Q7910" t="s">
        <v>13653</v>
      </c>
      <c r="R7910">
        <v>2220</v>
      </c>
      <c r="T7910" t="s">
        <v>13654</v>
      </c>
    </row>
    <row r="7911" spans="1:20" x14ac:dyDescent="0.25">
      <c r="A7911" t="s">
        <v>28</v>
      </c>
      <c r="B7911" t="s">
        <v>40</v>
      </c>
      <c r="C7911" t="s">
        <v>22</v>
      </c>
      <c r="D7911" t="s">
        <v>23</v>
      </c>
      <c r="E7911" t="s">
        <v>5</v>
      </c>
      <c r="F7911">
        <v>2</v>
      </c>
      <c r="G7911" t="s">
        <v>12745</v>
      </c>
      <c r="H7911">
        <v>319914</v>
      </c>
      <c r="I7911">
        <v>322133</v>
      </c>
      <c r="J7911" t="s">
        <v>25</v>
      </c>
      <c r="K7911" t="s">
        <v>13655</v>
      </c>
      <c r="L7911" t="s">
        <v>13655</v>
      </c>
      <c r="N7911" t="s">
        <v>13656</v>
      </c>
      <c r="Q7911" t="s">
        <v>13653</v>
      </c>
      <c r="R7911">
        <v>2220</v>
      </c>
      <c r="S7911">
        <v>739</v>
      </c>
    </row>
    <row r="7912" spans="1:20" x14ac:dyDescent="0.25">
      <c r="A7912" t="s">
        <v>20</v>
      </c>
      <c r="B7912" t="s">
        <v>36</v>
      </c>
      <c r="C7912" t="s">
        <v>22</v>
      </c>
      <c r="D7912" t="s">
        <v>23</v>
      </c>
      <c r="E7912" t="s">
        <v>5</v>
      </c>
      <c r="F7912">
        <v>2</v>
      </c>
      <c r="G7912" t="s">
        <v>12745</v>
      </c>
      <c r="H7912">
        <v>322438</v>
      </c>
      <c r="I7912">
        <v>323601</v>
      </c>
      <c r="J7912" t="s">
        <v>25</v>
      </c>
      <c r="Q7912" t="s">
        <v>13657</v>
      </c>
      <c r="R7912">
        <v>1164</v>
      </c>
      <c r="T7912" t="s">
        <v>13658</v>
      </c>
    </row>
    <row r="7913" spans="1:20" x14ac:dyDescent="0.25">
      <c r="A7913" t="s">
        <v>28</v>
      </c>
      <c r="B7913" t="s">
        <v>40</v>
      </c>
      <c r="C7913" t="s">
        <v>22</v>
      </c>
      <c r="D7913" t="s">
        <v>23</v>
      </c>
      <c r="E7913" t="s">
        <v>5</v>
      </c>
      <c r="F7913">
        <v>2</v>
      </c>
      <c r="G7913" t="s">
        <v>12745</v>
      </c>
      <c r="H7913">
        <v>322438</v>
      </c>
      <c r="I7913">
        <v>323601</v>
      </c>
      <c r="J7913" t="s">
        <v>25</v>
      </c>
      <c r="K7913" t="s">
        <v>13659</v>
      </c>
      <c r="L7913" t="s">
        <v>13659</v>
      </c>
      <c r="N7913" t="s">
        <v>161</v>
      </c>
      <c r="Q7913" t="s">
        <v>13657</v>
      </c>
      <c r="R7913">
        <v>1164</v>
      </c>
      <c r="S7913">
        <v>387</v>
      </c>
    </row>
    <row r="7914" spans="1:20" x14ac:dyDescent="0.25">
      <c r="A7914" t="s">
        <v>20</v>
      </c>
      <c r="B7914" t="s">
        <v>36</v>
      </c>
      <c r="C7914" t="s">
        <v>22</v>
      </c>
      <c r="D7914" t="s">
        <v>23</v>
      </c>
      <c r="E7914" t="s">
        <v>5</v>
      </c>
      <c r="F7914">
        <v>2</v>
      </c>
      <c r="G7914" t="s">
        <v>12745</v>
      </c>
      <c r="H7914">
        <v>323638</v>
      </c>
      <c r="I7914">
        <v>324795</v>
      </c>
      <c r="J7914" t="s">
        <v>37</v>
      </c>
      <c r="Q7914" t="s">
        <v>13660</v>
      </c>
      <c r="R7914">
        <v>1158</v>
      </c>
      <c r="T7914" t="s">
        <v>13661</v>
      </c>
    </row>
    <row r="7915" spans="1:20" x14ac:dyDescent="0.25">
      <c r="A7915" t="s">
        <v>28</v>
      </c>
      <c r="B7915" t="s">
        <v>40</v>
      </c>
      <c r="C7915" t="s">
        <v>22</v>
      </c>
      <c r="D7915" t="s">
        <v>23</v>
      </c>
      <c r="E7915" t="s">
        <v>5</v>
      </c>
      <c r="F7915">
        <v>2</v>
      </c>
      <c r="G7915" t="s">
        <v>12745</v>
      </c>
      <c r="H7915">
        <v>323638</v>
      </c>
      <c r="I7915">
        <v>324795</v>
      </c>
      <c r="J7915" t="s">
        <v>37</v>
      </c>
      <c r="K7915" t="s">
        <v>13662</v>
      </c>
      <c r="L7915" t="s">
        <v>13662</v>
      </c>
      <c r="N7915" t="s">
        <v>3608</v>
      </c>
      <c r="Q7915" t="s">
        <v>13660</v>
      </c>
      <c r="R7915">
        <v>1158</v>
      </c>
      <c r="S7915">
        <v>385</v>
      </c>
    </row>
    <row r="7916" spans="1:20" x14ac:dyDescent="0.25">
      <c r="A7916" t="s">
        <v>20</v>
      </c>
      <c r="B7916" t="s">
        <v>36</v>
      </c>
      <c r="C7916" t="s">
        <v>22</v>
      </c>
      <c r="D7916" t="s">
        <v>23</v>
      </c>
      <c r="E7916" t="s">
        <v>5</v>
      </c>
      <c r="F7916">
        <v>2</v>
      </c>
      <c r="G7916" t="s">
        <v>12745</v>
      </c>
      <c r="H7916">
        <v>324792</v>
      </c>
      <c r="I7916">
        <v>325127</v>
      </c>
      <c r="J7916" t="s">
        <v>37</v>
      </c>
      <c r="Q7916" t="s">
        <v>13663</v>
      </c>
      <c r="R7916">
        <v>336</v>
      </c>
      <c r="T7916" t="s">
        <v>13664</v>
      </c>
    </row>
    <row r="7917" spans="1:20" x14ac:dyDescent="0.25">
      <c r="A7917" t="s">
        <v>28</v>
      </c>
      <c r="B7917" t="s">
        <v>40</v>
      </c>
      <c r="C7917" t="s">
        <v>22</v>
      </c>
      <c r="D7917" t="s">
        <v>23</v>
      </c>
      <c r="E7917" t="s">
        <v>5</v>
      </c>
      <c r="F7917">
        <v>2</v>
      </c>
      <c r="G7917" t="s">
        <v>12745</v>
      </c>
      <c r="H7917">
        <v>324792</v>
      </c>
      <c r="I7917">
        <v>325127</v>
      </c>
      <c r="J7917" t="s">
        <v>37</v>
      </c>
      <c r="K7917" t="s">
        <v>13665</v>
      </c>
      <c r="L7917" t="s">
        <v>13665</v>
      </c>
      <c r="N7917" t="s">
        <v>8792</v>
      </c>
      <c r="Q7917" t="s">
        <v>13663</v>
      </c>
      <c r="R7917">
        <v>336</v>
      </c>
      <c r="S7917">
        <v>111</v>
      </c>
    </row>
    <row r="7918" spans="1:20" x14ac:dyDescent="0.25">
      <c r="A7918" t="s">
        <v>20</v>
      </c>
      <c r="B7918" t="s">
        <v>36</v>
      </c>
      <c r="C7918" t="s">
        <v>22</v>
      </c>
      <c r="D7918" t="s">
        <v>23</v>
      </c>
      <c r="E7918" t="s">
        <v>5</v>
      </c>
      <c r="F7918">
        <v>2</v>
      </c>
      <c r="G7918" t="s">
        <v>12745</v>
      </c>
      <c r="H7918">
        <v>325156</v>
      </c>
      <c r="I7918">
        <v>325731</v>
      </c>
      <c r="J7918" t="s">
        <v>37</v>
      </c>
      <c r="Q7918" t="s">
        <v>13666</v>
      </c>
      <c r="R7918">
        <v>576</v>
      </c>
      <c r="T7918" t="s">
        <v>13667</v>
      </c>
    </row>
    <row r="7919" spans="1:20" x14ac:dyDescent="0.25">
      <c r="A7919" t="s">
        <v>28</v>
      </c>
      <c r="B7919" t="s">
        <v>40</v>
      </c>
      <c r="C7919" t="s">
        <v>22</v>
      </c>
      <c r="D7919" t="s">
        <v>23</v>
      </c>
      <c r="E7919" t="s">
        <v>5</v>
      </c>
      <c r="F7919">
        <v>2</v>
      </c>
      <c r="G7919" t="s">
        <v>12745</v>
      </c>
      <c r="H7919">
        <v>325156</v>
      </c>
      <c r="I7919">
        <v>325731</v>
      </c>
      <c r="J7919" t="s">
        <v>37</v>
      </c>
      <c r="K7919" t="s">
        <v>13668</v>
      </c>
      <c r="L7919" t="s">
        <v>13668</v>
      </c>
      <c r="N7919" t="s">
        <v>13669</v>
      </c>
      <c r="Q7919" t="s">
        <v>13666</v>
      </c>
      <c r="R7919">
        <v>576</v>
      </c>
      <c r="S7919">
        <v>191</v>
      </c>
    </row>
    <row r="7920" spans="1:20" x14ac:dyDescent="0.25">
      <c r="A7920" t="s">
        <v>20</v>
      </c>
      <c r="B7920" t="s">
        <v>36</v>
      </c>
      <c r="C7920" t="s">
        <v>22</v>
      </c>
      <c r="D7920" t="s">
        <v>23</v>
      </c>
      <c r="E7920" t="s">
        <v>5</v>
      </c>
      <c r="F7920">
        <v>2</v>
      </c>
      <c r="G7920" t="s">
        <v>12745</v>
      </c>
      <c r="H7920">
        <v>325737</v>
      </c>
      <c r="I7920">
        <v>327296</v>
      </c>
      <c r="J7920" t="s">
        <v>37</v>
      </c>
      <c r="Q7920" t="s">
        <v>13670</v>
      </c>
      <c r="R7920">
        <v>1560</v>
      </c>
      <c r="T7920" t="s">
        <v>13671</v>
      </c>
    </row>
    <row r="7921" spans="1:20" x14ac:dyDescent="0.25">
      <c r="A7921" t="s">
        <v>28</v>
      </c>
      <c r="B7921" t="s">
        <v>40</v>
      </c>
      <c r="C7921" t="s">
        <v>22</v>
      </c>
      <c r="D7921" t="s">
        <v>23</v>
      </c>
      <c r="E7921" t="s">
        <v>5</v>
      </c>
      <c r="F7921">
        <v>2</v>
      </c>
      <c r="G7921" t="s">
        <v>12745</v>
      </c>
      <c r="H7921">
        <v>325737</v>
      </c>
      <c r="I7921">
        <v>327296</v>
      </c>
      <c r="J7921" t="s">
        <v>37</v>
      </c>
      <c r="K7921" t="s">
        <v>13672</v>
      </c>
      <c r="L7921" t="s">
        <v>13672</v>
      </c>
      <c r="N7921" t="s">
        <v>1227</v>
      </c>
      <c r="Q7921" t="s">
        <v>13670</v>
      </c>
      <c r="R7921">
        <v>1560</v>
      </c>
      <c r="S7921">
        <v>519</v>
      </c>
    </row>
    <row r="7922" spans="1:20" x14ac:dyDescent="0.25">
      <c r="A7922" t="s">
        <v>20</v>
      </c>
      <c r="B7922" t="s">
        <v>36</v>
      </c>
      <c r="C7922" t="s">
        <v>22</v>
      </c>
      <c r="D7922" t="s">
        <v>23</v>
      </c>
      <c r="E7922" t="s">
        <v>5</v>
      </c>
      <c r="F7922">
        <v>2</v>
      </c>
      <c r="G7922" t="s">
        <v>12745</v>
      </c>
      <c r="H7922">
        <v>327293</v>
      </c>
      <c r="I7922">
        <v>328972</v>
      </c>
      <c r="J7922" t="s">
        <v>37</v>
      </c>
      <c r="Q7922" t="s">
        <v>13673</v>
      </c>
      <c r="R7922">
        <v>1680</v>
      </c>
      <c r="T7922" t="s">
        <v>13674</v>
      </c>
    </row>
    <row r="7923" spans="1:20" x14ac:dyDescent="0.25">
      <c r="A7923" t="s">
        <v>28</v>
      </c>
      <c r="B7923" t="s">
        <v>40</v>
      </c>
      <c r="C7923" t="s">
        <v>22</v>
      </c>
      <c r="D7923" t="s">
        <v>23</v>
      </c>
      <c r="E7923" t="s">
        <v>5</v>
      </c>
      <c r="F7923">
        <v>2</v>
      </c>
      <c r="G7923" t="s">
        <v>12745</v>
      </c>
      <c r="H7923">
        <v>327293</v>
      </c>
      <c r="I7923">
        <v>328972</v>
      </c>
      <c r="J7923" t="s">
        <v>37</v>
      </c>
      <c r="K7923" t="s">
        <v>13675</v>
      </c>
      <c r="L7923" t="s">
        <v>13675</v>
      </c>
      <c r="N7923" t="s">
        <v>13676</v>
      </c>
      <c r="Q7923" t="s">
        <v>13673</v>
      </c>
      <c r="R7923">
        <v>1680</v>
      </c>
      <c r="S7923">
        <v>559</v>
      </c>
    </row>
    <row r="7924" spans="1:20" x14ac:dyDescent="0.25">
      <c r="A7924" t="s">
        <v>20</v>
      </c>
      <c r="B7924" t="s">
        <v>36</v>
      </c>
      <c r="C7924" t="s">
        <v>22</v>
      </c>
      <c r="D7924" t="s">
        <v>23</v>
      </c>
      <c r="E7924" t="s">
        <v>5</v>
      </c>
      <c r="F7924">
        <v>2</v>
      </c>
      <c r="G7924" t="s">
        <v>12745</v>
      </c>
      <c r="H7924">
        <v>328991</v>
      </c>
      <c r="I7924">
        <v>330532</v>
      </c>
      <c r="J7924" t="s">
        <v>37</v>
      </c>
      <c r="Q7924" t="s">
        <v>13677</v>
      </c>
      <c r="R7924">
        <v>1542</v>
      </c>
      <c r="T7924" t="s">
        <v>13678</v>
      </c>
    </row>
    <row r="7925" spans="1:20" x14ac:dyDescent="0.25">
      <c r="A7925" t="s">
        <v>28</v>
      </c>
      <c r="B7925" t="s">
        <v>40</v>
      </c>
      <c r="C7925" t="s">
        <v>22</v>
      </c>
      <c r="D7925" t="s">
        <v>23</v>
      </c>
      <c r="E7925" t="s">
        <v>5</v>
      </c>
      <c r="F7925">
        <v>2</v>
      </c>
      <c r="G7925" t="s">
        <v>12745</v>
      </c>
      <c r="H7925">
        <v>328991</v>
      </c>
      <c r="I7925">
        <v>330532</v>
      </c>
      <c r="J7925" t="s">
        <v>37</v>
      </c>
      <c r="K7925" t="s">
        <v>13679</v>
      </c>
      <c r="L7925" t="s">
        <v>13679</v>
      </c>
      <c r="N7925" t="s">
        <v>3577</v>
      </c>
      <c r="Q7925" t="s">
        <v>13677</v>
      </c>
      <c r="R7925">
        <v>1542</v>
      </c>
      <c r="S7925">
        <v>513</v>
      </c>
    </row>
    <row r="7926" spans="1:20" x14ac:dyDescent="0.25">
      <c r="A7926" t="s">
        <v>20</v>
      </c>
      <c r="B7926" t="s">
        <v>36</v>
      </c>
      <c r="C7926" t="s">
        <v>22</v>
      </c>
      <c r="D7926" t="s">
        <v>23</v>
      </c>
      <c r="E7926" t="s">
        <v>5</v>
      </c>
      <c r="F7926">
        <v>2</v>
      </c>
      <c r="G7926" t="s">
        <v>12745</v>
      </c>
      <c r="H7926">
        <v>330529</v>
      </c>
      <c r="I7926">
        <v>331992</v>
      </c>
      <c r="J7926" t="s">
        <v>37</v>
      </c>
      <c r="Q7926" t="s">
        <v>13680</v>
      </c>
      <c r="R7926">
        <v>1464</v>
      </c>
      <c r="T7926" t="s">
        <v>13681</v>
      </c>
    </row>
    <row r="7927" spans="1:20" x14ac:dyDescent="0.25">
      <c r="A7927" t="s">
        <v>28</v>
      </c>
      <c r="B7927" t="s">
        <v>40</v>
      </c>
      <c r="C7927" t="s">
        <v>22</v>
      </c>
      <c r="D7927" t="s">
        <v>23</v>
      </c>
      <c r="E7927" t="s">
        <v>5</v>
      </c>
      <c r="F7927">
        <v>2</v>
      </c>
      <c r="G7927" t="s">
        <v>12745</v>
      </c>
      <c r="H7927">
        <v>330529</v>
      </c>
      <c r="I7927">
        <v>331992</v>
      </c>
      <c r="J7927" t="s">
        <v>37</v>
      </c>
      <c r="K7927" t="s">
        <v>13682</v>
      </c>
      <c r="L7927" t="s">
        <v>13682</v>
      </c>
      <c r="N7927" t="s">
        <v>161</v>
      </c>
      <c r="Q7927" t="s">
        <v>13680</v>
      </c>
      <c r="R7927">
        <v>1464</v>
      </c>
      <c r="S7927">
        <v>487</v>
      </c>
    </row>
    <row r="7928" spans="1:20" x14ac:dyDescent="0.25">
      <c r="A7928" t="s">
        <v>20</v>
      </c>
      <c r="B7928" t="s">
        <v>36</v>
      </c>
      <c r="C7928" t="s">
        <v>22</v>
      </c>
      <c r="D7928" t="s">
        <v>23</v>
      </c>
      <c r="E7928" t="s">
        <v>5</v>
      </c>
      <c r="F7928">
        <v>2</v>
      </c>
      <c r="G7928" t="s">
        <v>12745</v>
      </c>
      <c r="H7928">
        <v>332233</v>
      </c>
      <c r="I7928">
        <v>332949</v>
      </c>
      <c r="J7928" t="s">
        <v>37</v>
      </c>
      <c r="Q7928" t="s">
        <v>13683</v>
      </c>
      <c r="R7928">
        <v>717</v>
      </c>
      <c r="T7928" t="s">
        <v>13684</v>
      </c>
    </row>
    <row r="7929" spans="1:20" x14ac:dyDescent="0.25">
      <c r="A7929" t="s">
        <v>28</v>
      </c>
      <c r="B7929" t="s">
        <v>40</v>
      </c>
      <c r="C7929" t="s">
        <v>22</v>
      </c>
      <c r="D7929" t="s">
        <v>23</v>
      </c>
      <c r="E7929" t="s">
        <v>5</v>
      </c>
      <c r="F7929">
        <v>2</v>
      </c>
      <c r="G7929" t="s">
        <v>12745</v>
      </c>
      <c r="H7929">
        <v>332233</v>
      </c>
      <c r="I7929">
        <v>332949</v>
      </c>
      <c r="J7929" t="s">
        <v>37</v>
      </c>
      <c r="K7929" t="s">
        <v>13685</v>
      </c>
      <c r="L7929" t="s">
        <v>13685</v>
      </c>
      <c r="N7929" t="s">
        <v>4961</v>
      </c>
      <c r="Q7929" t="s">
        <v>13683</v>
      </c>
      <c r="R7929">
        <v>717</v>
      </c>
      <c r="S7929">
        <v>238</v>
      </c>
    </row>
    <row r="7930" spans="1:20" x14ac:dyDescent="0.25">
      <c r="A7930" t="s">
        <v>20</v>
      </c>
      <c r="B7930" t="s">
        <v>36</v>
      </c>
      <c r="C7930" t="s">
        <v>22</v>
      </c>
      <c r="D7930" t="s">
        <v>23</v>
      </c>
      <c r="E7930" t="s">
        <v>5</v>
      </c>
      <c r="F7930">
        <v>2</v>
      </c>
      <c r="G7930" t="s">
        <v>12745</v>
      </c>
      <c r="H7930">
        <v>333082</v>
      </c>
      <c r="I7930">
        <v>334059</v>
      </c>
      <c r="J7930" t="s">
        <v>25</v>
      </c>
      <c r="Q7930" t="s">
        <v>13686</v>
      </c>
      <c r="R7930">
        <v>978</v>
      </c>
      <c r="T7930" t="s">
        <v>13687</v>
      </c>
    </row>
    <row r="7931" spans="1:20" x14ac:dyDescent="0.25">
      <c r="A7931" t="s">
        <v>28</v>
      </c>
      <c r="B7931" t="s">
        <v>40</v>
      </c>
      <c r="C7931" t="s">
        <v>22</v>
      </c>
      <c r="D7931" t="s">
        <v>23</v>
      </c>
      <c r="E7931" t="s">
        <v>5</v>
      </c>
      <c r="F7931">
        <v>2</v>
      </c>
      <c r="G7931" t="s">
        <v>12745</v>
      </c>
      <c r="H7931">
        <v>333082</v>
      </c>
      <c r="I7931">
        <v>334059</v>
      </c>
      <c r="J7931" t="s">
        <v>25</v>
      </c>
      <c r="K7931" t="s">
        <v>13688</v>
      </c>
      <c r="L7931" t="s">
        <v>13688</v>
      </c>
      <c r="N7931" t="s">
        <v>587</v>
      </c>
      <c r="Q7931" t="s">
        <v>13686</v>
      </c>
      <c r="R7931">
        <v>978</v>
      </c>
      <c r="S7931">
        <v>325</v>
      </c>
    </row>
    <row r="7932" spans="1:20" x14ac:dyDescent="0.25">
      <c r="A7932" t="s">
        <v>20</v>
      </c>
      <c r="B7932" t="s">
        <v>36</v>
      </c>
      <c r="C7932" t="s">
        <v>22</v>
      </c>
      <c r="D7932" t="s">
        <v>23</v>
      </c>
      <c r="E7932" t="s">
        <v>5</v>
      </c>
      <c r="F7932">
        <v>2</v>
      </c>
      <c r="G7932" t="s">
        <v>12745</v>
      </c>
      <c r="H7932">
        <v>334071</v>
      </c>
      <c r="I7932">
        <v>334808</v>
      </c>
      <c r="J7932" t="s">
        <v>37</v>
      </c>
      <c r="Q7932" t="s">
        <v>13689</v>
      </c>
      <c r="R7932">
        <v>738</v>
      </c>
      <c r="T7932" t="s">
        <v>13690</v>
      </c>
    </row>
    <row r="7933" spans="1:20" x14ac:dyDescent="0.25">
      <c r="A7933" t="s">
        <v>28</v>
      </c>
      <c r="B7933" t="s">
        <v>40</v>
      </c>
      <c r="C7933" t="s">
        <v>22</v>
      </c>
      <c r="D7933" t="s">
        <v>23</v>
      </c>
      <c r="E7933" t="s">
        <v>5</v>
      </c>
      <c r="F7933">
        <v>2</v>
      </c>
      <c r="G7933" t="s">
        <v>12745</v>
      </c>
      <c r="H7933">
        <v>334071</v>
      </c>
      <c r="I7933">
        <v>334808</v>
      </c>
      <c r="J7933" t="s">
        <v>37</v>
      </c>
      <c r="K7933" t="s">
        <v>13691</v>
      </c>
      <c r="L7933" t="s">
        <v>13691</v>
      </c>
      <c r="N7933" t="s">
        <v>157</v>
      </c>
      <c r="Q7933" t="s">
        <v>13689</v>
      </c>
      <c r="R7933">
        <v>738</v>
      </c>
      <c r="S7933">
        <v>245</v>
      </c>
    </row>
    <row r="7934" spans="1:20" x14ac:dyDescent="0.25">
      <c r="A7934" t="s">
        <v>20</v>
      </c>
      <c r="B7934" t="s">
        <v>36</v>
      </c>
      <c r="C7934" t="s">
        <v>22</v>
      </c>
      <c r="D7934" t="s">
        <v>23</v>
      </c>
      <c r="E7934" t="s">
        <v>5</v>
      </c>
      <c r="F7934">
        <v>2</v>
      </c>
      <c r="G7934" t="s">
        <v>12745</v>
      </c>
      <c r="H7934">
        <v>334912</v>
      </c>
      <c r="I7934">
        <v>335859</v>
      </c>
      <c r="J7934" t="s">
        <v>25</v>
      </c>
      <c r="Q7934" t="s">
        <v>13692</v>
      </c>
      <c r="R7934">
        <v>948</v>
      </c>
      <c r="T7934" t="s">
        <v>13693</v>
      </c>
    </row>
    <row r="7935" spans="1:20" x14ac:dyDescent="0.25">
      <c r="A7935" t="s">
        <v>28</v>
      </c>
      <c r="B7935" t="s">
        <v>40</v>
      </c>
      <c r="C7935" t="s">
        <v>22</v>
      </c>
      <c r="D7935" t="s">
        <v>23</v>
      </c>
      <c r="E7935" t="s">
        <v>5</v>
      </c>
      <c r="F7935">
        <v>2</v>
      </c>
      <c r="G7935" t="s">
        <v>12745</v>
      </c>
      <c r="H7935">
        <v>334912</v>
      </c>
      <c r="I7935">
        <v>335859</v>
      </c>
      <c r="J7935" t="s">
        <v>25</v>
      </c>
      <c r="K7935" t="s">
        <v>13694</v>
      </c>
      <c r="L7935" t="s">
        <v>13694</v>
      </c>
      <c r="N7935" t="s">
        <v>587</v>
      </c>
      <c r="Q7935" t="s">
        <v>13692</v>
      </c>
      <c r="R7935">
        <v>948</v>
      </c>
      <c r="S7935">
        <v>315</v>
      </c>
    </row>
    <row r="7936" spans="1:20" x14ac:dyDescent="0.25">
      <c r="A7936" t="s">
        <v>20</v>
      </c>
      <c r="B7936" t="s">
        <v>21</v>
      </c>
      <c r="C7936" t="s">
        <v>22</v>
      </c>
      <c r="D7936" t="s">
        <v>23</v>
      </c>
      <c r="E7936" t="s">
        <v>5</v>
      </c>
      <c r="F7936">
        <v>2</v>
      </c>
      <c r="G7936" t="s">
        <v>12745</v>
      </c>
      <c r="H7936">
        <v>335903</v>
      </c>
      <c r="I7936">
        <v>336010</v>
      </c>
      <c r="J7936" t="s">
        <v>37</v>
      </c>
      <c r="Q7936" t="s">
        <v>13695</v>
      </c>
      <c r="R7936">
        <v>108</v>
      </c>
      <c r="T7936" t="s">
        <v>31</v>
      </c>
    </row>
    <row r="7937" spans="1:20" x14ac:dyDescent="0.25">
      <c r="A7937" t="s">
        <v>28</v>
      </c>
      <c r="B7937" t="s">
        <v>29</v>
      </c>
      <c r="C7937" t="s">
        <v>22</v>
      </c>
      <c r="D7937" t="s">
        <v>23</v>
      </c>
      <c r="E7937" t="s">
        <v>5</v>
      </c>
      <c r="F7937">
        <v>2</v>
      </c>
      <c r="G7937" t="s">
        <v>12745</v>
      </c>
      <c r="H7937">
        <v>335903</v>
      </c>
      <c r="I7937">
        <v>336010</v>
      </c>
      <c r="J7937" t="s">
        <v>37</v>
      </c>
      <c r="N7937" t="s">
        <v>1395</v>
      </c>
      <c r="Q7937" t="s">
        <v>13695</v>
      </c>
      <c r="R7937">
        <v>108</v>
      </c>
      <c r="T7937" t="s">
        <v>31</v>
      </c>
    </row>
    <row r="7938" spans="1:20" x14ac:dyDescent="0.25">
      <c r="A7938" t="s">
        <v>20</v>
      </c>
      <c r="B7938" t="s">
        <v>36</v>
      </c>
      <c r="C7938" t="s">
        <v>22</v>
      </c>
      <c r="D7938" t="s">
        <v>23</v>
      </c>
      <c r="E7938" t="s">
        <v>5</v>
      </c>
      <c r="F7938">
        <v>2</v>
      </c>
      <c r="G7938" t="s">
        <v>12745</v>
      </c>
      <c r="H7938">
        <v>335987</v>
      </c>
      <c r="I7938">
        <v>337375</v>
      </c>
      <c r="J7938" t="s">
        <v>25</v>
      </c>
      <c r="Q7938" t="s">
        <v>13696</v>
      </c>
      <c r="R7938">
        <v>1389</v>
      </c>
      <c r="T7938" t="s">
        <v>13697</v>
      </c>
    </row>
    <row r="7939" spans="1:20" x14ac:dyDescent="0.25">
      <c r="A7939" t="s">
        <v>28</v>
      </c>
      <c r="B7939" t="s">
        <v>40</v>
      </c>
      <c r="C7939" t="s">
        <v>22</v>
      </c>
      <c r="D7939" t="s">
        <v>23</v>
      </c>
      <c r="E7939" t="s">
        <v>5</v>
      </c>
      <c r="F7939">
        <v>2</v>
      </c>
      <c r="G7939" t="s">
        <v>12745</v>
      </c>
      <c r="H7939">
        <v>335987</v>
      </c>
      <c r="I7939">
        <v>337375</v>
      </c>
      <c r="J7939" t="s">
        <v>25</v>
      </c>
      <c r="K7939" t="s">
        <v>13698</v>
      </c>
      <c r="L7939" t="s">
        <v>13698</v>
      </c>
      <c r="N7939" t="s">
        <v>13699</v>
      </c>
      <c r="Q7939" t="s">
        <v>13696</v>
      </c>
      <c r="R7939">
        <v>1389</v>
      </c>
      <c r="S7939">
        <v>462</v>
      </c>
    </row>
    <row r="7940" spans="1:20" x14ac:dyDescent="0.25">
      <c r="A7940" t="s">
        <v>20</v>
      </c>
      <c r="B7940" t="s">
        <v>36</v>
      </c>
      <c r="C7940" t="s">
        <v>22</v>
      </c>
      <c r="D7940" t="s">
        <v>23</v>
      </c>
      <c r="E7940" t="s">
        <v>5</v>
      </c>
      <c r="F7940">
        <v>2</v>
      </c>
      <c r="G7940" t="s">
        <v>12745</v>
      </c>
      <c r="H7940">
        <v>337583</v>
      </c>
      <c r="I7940">
        <v>338008</v>
      </c>
      <c r="J7940" t="s">
        <v>25</v>
      </c>
      <c r="Q7940" t="s">
        <v>13700</v>
      </c>
      <c r="R7940">
        <v>426</v>
      </c>
      <c r="T7940" t="s">
        <v>13701</v>
      </c>
    </row>
    <row r="7941" spans="1:20" x14ac:dyDescent="0.25">
      <c r="A7941" t="s">
        <v>28</v>
      </c>
      <c r="B7941" t="s">
        <v>40</v>
      </c>
      <c r="C7941" t="s">
        <v>22</v>
      </c>
      <c r="D7941" t="s">
        <v>23</v>
      </c>
      <c r="E7941" t="s">
        <v>5</v>
      </c>
      <c r="F7941">
        <v>2</v>
      </c>
      <c r="G7941" t="s">
        <v>12745</v>
      </c>
      <c r="H7941">
        <v>337583</v>
      </c>
      <c r="I7941">
        <v>338008</v>
      </c>
      <c r="J7941" t="s">
        <v>25</v>
      </c>
      <c r="K7941" t="s">
        <v>13702</v>
      </c>
      <c r="L7941" t="s">
        <v>13702</v>
      </c>
      <c r="N7941" t="s">
        <v>6419</v>
      </c>
      <c r="Q7941" t="s">
        <v>13700</v>
      </c>
      <c r="R7941">
        <v>426</v>
      </c>
      <c r="S7941">
        <v>141</v>
      </c>
    </row>
    <row r="7942" spans="1:20" x14ac:dyDescent="0.25">
      <c r="A7942" t="s">
        <v>20</v>
      </c>
      <c r="B7942" t="s">
        <v>36</v>
      </c>
      <c r="C7942" t="s">
        <v>22</v>
      </c>
      <c r="D7942" t="s">
        <v>23</v>
      </c>
      <c r="E7942" t="s">
        <v>5</v>
      </c>
      <c r="F7942">
        <v>2</v>
      </c>
      <c r="G7942" t="s">
        <v>12745</v>
      </c>
      <c r="H7942">
        <v>338083</v>
      </c>
      <c r="I7942">
        <v>338295</v>
      </c>
      <c r="J7942" t="s">
        <v>37</v>
      </c>
      <c r="Q7942" t="s">
        <v>13703</v>
      </c>
      <c r="R7942">
        <v>213</v>
      </c>
      <c r="T7942" t="s">
        <v>13704</v>
      </c>
    </row>
    <row r="7943" spans="1:20" x14ac:dyDescent="0.25">
      <c r="A7943" t="s">
        <v>28</v>
      </c>
      <c r="B7943" t="s">
        <v>40</v>
      </c>
      <c r="C7943" t="s">
        <v>22</v>
      </c>
      <c r="D7943" t="s">
        <v>23</v>
      </c>
      <c r="E7943" t="s">
        <v>5</v>
      </c>
      <c r="F7943">
        <v>2</v>
      </c>
      <c r="G7943" t="s">
        <v>12745</v>
      </c>
      <c r="H7943">
        <v>338083</v>
      </c>
      <c r="I7943">
        <v>338295</v>
      </c>
      <c r="J7943" t="s">
        <v>37</v>
      </c>
      <c r="K7943" t="s">
        <v>13705</v>
      </c>
      <c r="L7943" t="s">
        <v>13705</v>
      </c>
      <c r="N7943" t="s">
        <v>30</v>
      </c>
      <c r="Q7943" t="s">
        <v>13703</v>
      </c>
      <c r="R7943">
        <v>213</v>
      </c>
      <c r="S7943">
        <v>70</v>
      </c>
    </row>
    <row r="7944" spans="1:20" x14ac:dyDescent="0.25">
      <c r="A7944" t="s">
        <v>20</v>
      </c>
      <c r="B7944" t="s">
        <v>459</v>
      </c>
      <c r="C7944" t="s">
        <v>22</v>
      </c>
      <c r="D7944" t="s">
        <v>23</v>
      </c>
      <c r="E7944" t="s">
        <v>5</v>
      </c>
      <c r="F7944">
        <v>2</v>
      </c>
      <c r="G7944" t="s">
        <v>12745</v>
      </c>
      <c r="H7944">
        <v>338499</v>
      </c>
      <c r="I7944">
        <v>338593</v>
      </c>
      <c r="J7944" t="s">
        <v>37</v>
      </c>
      <c r="Q7944" t="s">
        <v>13706</v>
      </c>
      <c r="R7944">
        <v>95</v>
      </c>
      <c r="T7944" t="s">
        <v>13707</v>
      </c>
    </row>
    <row r="7945" spans="1:20" x14ac:dyDescent="0.25">
      <c r="A7945" t="s">
        <v>459</v>
      </c>
      <c r="C7945" t="s">
        <v>22</v>
      </c>
      <c r="D7945" t="s">
        <v>23</v>
      </c>
      <c r="E7945" t="s">
        <v>5</v>
      </c>
      <c r="F7945">
        <v>2</v>
      </c>
      <c r="G7945" t="s">
        <v>12745</v>
      </c>
      <c r="H7945">
        <v>338499</v>
      </c>
      <c r="I7945">
        <v>338593</v>
      </c>
      <c r="J7945" t="s">
        <v>37</v>
      </c>
      <c r="N7945" t="s">
        <v>13708</v>
      </c>
      <c r="Q7945" t="s">
        <v>13706</v>
      </c>
      <c r="R7945">
        <v>95</v>
      </c>
      <c r="T7945" t="s">
        <v>13709</v>
      </c>
    </row>
    <row r="7946" spans="1:20" x14ac:dyDescent="0.25">
      <c r="A7946" t="s">
        <v>20</v>
      </c>
      <c r="B7946" t="s">
        <v>36</v>
      </c>
      <c r="C7946" t="s">
        <v>22</v>
      </c>
      <c r="D7946" t="s">
        <v>23</v>
      </c>
      <c r="E7946" t="s">
        <v>5</v>
      </c>
      <c r="F7946">
        <v>2</v>
      </c>
      <c r="G7946" t="s">
        <v>12745</v>
      </c>
      <c r="H7946">
        <v>338627</v>
      </c>
      <c r="I7946">
        <v>340552</v>
      </c>
      <c r="J7946" t="s">
        <v>37</v>
      </c>
      <c r="Q7946" t="s">
        <v>13710</v>
      </c>
      <c r="R7946">
        <v>1926</v>
      </c>
      <c r="T7946" t="s">
        <v>13711</v>
      </c>
    </row>
    <row r="7947" spans="1:20" x14ac:dyDescent="0.25">
      <c r="A7947" t="s">
        <v>28</v>
      </c>
      <c r="B7947" t="s">
        <v>40</v>
      </c>
      <c r="C7947" t="s">
        <v>22</v>
      </c>
      <c r="D7947" t="s">
        <v>23</v>
      </c>
      <c r="E7947" t="s">
        <v>5</v>
      </c>
      <c r="F7947">
        <v>2</v>
      </c>
      <c r="G7947" t="s">
        <v>12745</v>
      </c>
      <c r="H7947">
        <v>338627</v>
      </c>
      <c r="I7947">
        <v>340552</v>
      </c>
      <c r="J7947" t="s">
        <v>37</v>
      </c>
      <c r="K7947" t="s">
        <v>13712</v>
      </c>
      <c r="L7947" t="s">
        <v>13712</v>
      </c>
      <c r="N7947" t="s">
        <v>13713</v>
      </c>
      <c r="Q7947" t="s">
        <v>13710</v>
      </c>
      <c r="R7947">
        <v>1926</v>
      </c>
      <c r="S7947">
        <v>641</v>
      </c>
    </row>
    <row r="7948" spans="1:20" x14ac:dyDescent="0.25">
      <c r="A7948" t="s">
        <v>20</v>
      </c>
      <c r="B7948" t="s">
        <v>36</v>
      </c>
      <c r="C7948" t="s">
        <v>22</v>
      </c>
      <c r="D7948" t="s">
        <v>23</v>
      </c>
      <c r="E7948" t="s">
        <v>5</v>
      </c>
      <c r="F7948">
        <v>2</v>
      </c>
      <c r="G7948" t="s">
        <v>12745</v>
      </c>
      <c r="H7948">
        <v>340549</v>
      </c>
      <c r="I7948">
        <v>341988</v>
      </c>
      <c r="J7948" t="s">
        <v>37</v>
      </c>
      <c r="Q7948" t="s">
        <v>13714</v>
      </c>
      <c r="R7948">
        <v>1440</v>
      </c>
      <c r="T7948" t="s">
        <v>13715</v>
      </c>
    </row>
    <row r="7949" spans="1:20" x14ac:dyDescent="0.25">
      <c r="A7949" t="s">
        <v>28</v>
      </c>
      <c r="B7949" t="s">
        <v>40</v>
      </c>
      <c r="C7949" t="s">
        <v>22</v>
      </c>
      <c r="D7949" t="s">
        <v>23</v>
      </c>
      <c r="E7949" t="s">
        <v>5</v>
      </c>
      <c r="F7949">
        <v>2</v>
      </c>
      <c r="G7949" t="s">
        <v>12745</v>
      </c>
      <c r="H7949">
        <v>340549</v>
      </c>
      <c r="I7949">
        <v>341988</v>
      </c>
      <c r="J7949" t="s">
        <v>37</v>
      </c>
      <c r="K7949" t="s">
        <v>13716</v>
      </c>
      <c r="L7949" t="s">
        <v>13716</v>
      </c>
      <c r="N7949" t="s">
        <v>13717</v>
      </c>
      <c r="Q7949" t="s">
        <v>13714</v>
      </c>
      <c r="R7949">
        <v>1440</v>
      </c>
      <c r="S7949">
        <v>479</v>
      </c>
    </row>
    <row r="7950" spans="1:20" x14ac:dyDescent="0.25">
      <c r="A7950" t="s">
        <v>20</v>
      </c>
      <c r="B7950" t="s">
        <v>36</v>
      </c>
      <c r="C7950" t="s">
        <v>22</v>
      </c>
      <c r="D7950" t="s">
        <v>23</v>
      </c>
      <c r="E7950" t="s">
        <v>5</v>
      </c>
      <c r="F7950">
        <v>2</v>
      </c>
      <c r="G7950" t="s">
        <v>12745</v>
      </c>
      <c r="H7950">
        <v>342064</v>
      </c>
      <c r="I7950">
        <v>343014</v>
      </c>
      <c r="J7950" t="s">
        <v>37</v>
      </c>
      <c r="Q7950" t="s">
        <v>13718</v>
      </c>
      <c r="R7950">
        <v>951</v>
      </c>
      <c r="T7950" t="s">
        <v>13719</v>
      </c>
    </row>
    <row r="7951" spans="1:20" x14ac:dyDescent="0.25">
      <c r="A7951" t="s">
        <v>28</v>
      </c>
      <c r="B7951" t="s">
        <v>40</v>
      </c>
      <c r="C7951" t="s">
        <v>22</v>
      </c>
      <c r="D7951" t="s">
        <v>23</v>
      </c>
      <c r="E7951" t="s">
        <v>5</v>
      </c>
      <c r="F7951">
        <v>2</v>
      </c>
      <c r="G7951" t="s">
        <v>12745</v>
      </c>
      <c r="H7951">
        <v>342064</v>
      </c>
      <c r="I7951">
        <v>343014</v>
      </c>
      <c r="J7951" t="s">
        <v>37</v>
      </c>
      <c r="K7951" t="s">
        <v>13720</v>
      </c>
      <c r="L7951" t="s">
        <v>13720</v>
      </c>
      <c r="N7951" t="s">
        <v>13721</v>
      </c>
      <c r="Q7951" t="s">
        <v>13718</v>
      </c>
      <c r="R7951">
        <v>951</v>
      </c>
      <c r="S7951">
        <v>316</v>
      </c>
    </row>
    <row r="7952" spans="1:20" x14ac:dyDescent="0.25">
      <c r="A7952" t="s">
        <v>20</v>
      </c>
      <c r="B7952" t="s">
        <v>36</v>
      </c>
      <c r="C7952" t="s">
        <v>22</v>
      </c>
      <c r="D7952" t="s">
        <v>23</v>
      </c>
      <c r="E7952" t="s">
        <v>5</v>
      </c>
      <c r="F7952">
        <v>2</v>
      </c>
      <c r="G7952" t="s">
        <v>12745</v>
      </c>
      <c r="H7952">
        <v>343108</v>
      </c>
      <c r="I7952">
        <v>343734</v>
      </c>
      <c r="J7952" t="s">
        <v>37</v>
      </c>
      <c r="Q7952" t="s">
        <v>13722</v>
      </c>
      <c r="R7952">
        <v>627</v>
      </c>
      <c r="T7952" t="s">
        <v>13723</v>
      </c>
    </row>
    <row r="7953" spans="1:20" x14ac:dyDescent="0.25">
      <c r="A7953" t="s">
        <v>28</v>
      </c>
      <c r="B7953" t="s">
        <v>40</v>
      </c>
      <c r="C7953" t="s">
        <v>22</v>
      </c>
      <c r="D7953" t="s">
        <v>23</v>
      </c>
      <c r="E7953" t="s">
        <v>5</v>
      </c>
      <c r="F7953">
        <v>2</v>
      </c>
      <c r="G7953" t="s">
        <v>12745</v>
      </c>
      <c r="H7953">
        <v>343108</v>
      </c>
      <c r="I7953">
        <v>343734</v>
      </c>
      <c r="J7953" t="s">
        <v>37</v>
      </c>
      <c r="K7953" t="s">
        <v>13724</v>
      </c>
      <c r="L7953" t="s">
        <v>13724</v>
      </c>
      <c r="N7953" t="s">
        <v>13725</v>
      </c>
      <c r="Q7953" t="s">
        <v>13722</v>
      </c>
      <c r="R7953">
        <v>627</v>
      </c>
      <c r="S7953">
        <v>208</v>
      </c>
    </row>
    <row r="7954" spans="1:20" x14ac:dyDescent="0.25">
      <c r="A7954" t="s">
        <v>20</v>
      </c>
      <c r="B7954" t="s">
        <v>36</v>
      </c>
      <c r="C7954" t="s">
        <v>22</v>
      </c>
      <c r="D7954" t="s">
        <v>23</v>
      </c>
      <c r="E7954" t="s">
        <v>5</v>
      </c>
      <c r="F7954">
        <v>2</v>
      </c>
      <c r="G7954" t="s">
        <v>12745</v>
      </c>
      <c r="H7954">
        <v>343731</v>
      </c>
      <c r="I7954">
        <v>344645</v>
      </c>
      <c r="J7954" t="s">
        <v>37</v>
      </c>
      <c r="Q7954" t="s">
        <v>13726</v>
      </c>
      <c r="R7954">
        <v>915</v>
      </c>
      <c r="T7954" t="s">
        <v>13727</v>
      </c>
    </row>
    <row r="7955" spans="1:20" x14ac:dyDescent="0.25">
      <c r="A7955" t="s">
        <v>28</v>
      </c>
      <c r="B7955" t="s">
        <v>40</v>
      </c>
      <c r="C7955" t="s">
        <v>22</v>
      </c>
      <c r="D7955" t="s">
        <v>23</v>
      </c>
      <c r="E7955" t="s">
        <v>5</v>
      </c>
      <c r="F7955">
        <v>2</v>
      </c>
      <c r="G7955" t="s">
        <v>12745</v>
      </c>
      <c r="H7955">
        <v>343731</v>
      </c>
      <c r="I7955">
        <v>344645</v>
      </c>
      <c r="J7955" t="s">
        <v>37</v>
      </c>
      <c r="K7955" t="s">
        <v>13728</v>
      </c>
      <c r="L7955" t="s">
        <v>13728</v>
      </c>
      <c r="N7955" t="s">
        <v>13729</v>
      </c>
      <c r="Q7955" t="s">
        <v>13726</v>
      </c>
      <c r="R7955">
        <v>915</v>
      </c>
      <c r="S7955">
        <v>304</v>
      </c>
    </row>
    <row r="7956" spans="1:20" x14ac:dyDescent="0.25">
      <c r="A7956" t="s">
        <v>20</v>
      </c>
      <c r="B7956" t="s">
        <v>36</v>
      </c>
      <c r="C7956" t="s">
        <v>22</v>
      </c>
      <c r="D7956" t="s">
        <v>23</v>
      </c>
      <c r="E7956" t="s">
        <v>5</v>
      </c>
      <c r="F7956">
        <v>2</v>
      </c>
      <c r="G7956" t="s">
        <v>12745</v>
      </c>
      <c r="H7956">
        <v>344656</v>
      </c>
      <c r="I7956">
        <v>347727</v>
      </c>
      <c r="J7956" t="s">
        <v>37</v>
      </c>
      <c r="Q7956" t="s">
        <v>13730</v>
      </c>
      <c r="R7956">
        <v>3072</v>
      </c>
      <c r="T7956" t="s">
        <v>13731</v>
      </c>
    </row>
    <row r="7957" spans="1:20" x14ac:dyDescent="0.25">
      <c r="A7957" t="s">
        <v>28</v>
      </c>
      <c r="B7957" t="s">
        <v>40</v>
      </c>
      <c r="C7957" t="s">
        <v>22</v>
      </c>
      <c r="D7957" t="s">
        <v>23</v>
      </c>
      <c r="E7957" t="s">
        <v>5</v>
      </c>
      <c r="F7957">
        <v>2</v>
      </c>
      <c r="G7957" t="s">
        <v>12745</v>
      </c>
      <c r="H7957">
        <v>344656</v>
      </c>
      <c r="I7957">
        <v>347727</v>
      </c>
      <c r="J7957" t="s">
        <v>37</v>
      </c>
      <c r="K7957" t="s">
        <v>13732</v>
      </c>
      <c r="L7957" t="s">
        <v>13732</v>
      </c>
      <c r="N7957" t="s">
        <v>13733</v>
      </c>
      <c r="Q7957" t="s">
        <v>13730</v>
      </c>
      <c r="R7957">
        <v>3072</v>
      </c>
      <c r="S7957">
        <v>1023</v>
      </c>
    </row>
    <row r="7958" spans="1:20" x14ac:dyDescent="0.25">
      <c r="A7958" t="s">
        <v>20</v>
      </c>
      <c r="B7958" t="s">
        <v>36</v>
      </c>
      <c r="C7958" t="s">
        <v>22</v>
      </c>
      <c r="D7958" t="s">
        <v>23</v>
      </c>
      <c r="E7958" t="s">
        <v>5</v>
      </c>
      <c r="F7958">
        <v>2</v>
      </c>
      <c r="G7958" t="s">
        <v>12745</v>
      </c>
      <c r="H7958">
        <v>347870</v>
      </c>
      <c r="I7958">
        <v>348802</v>
      </c>
      <c r="J7958" t="s">
        <v>25</v>
      </c>
      <c r="Q7958" t="s">
        <v>13734</v>
      </c>
      <c r="R7958">
        <v>933</v>
      </c>
      <c r="T7958" t="s">
        <v>13735</v>
      </c>
    </row>
    <row r="7959" spans="1:20" x14ac:dyDescent="0.25">
      <c r="A7959" t="s">
        <v>28</v>
      </c>
      <c r="B7959" t="s">
        <v>40</v>
      </c>
      <c r="C7959" t="s">
        <v>22</v>
      </c>
      <c r="D7959" t="s">
        <v>23</v>
      </c>
      <c r="E7959" t="s">
        <v>5</v>
      </c>
      <c r="F7959">
        <v>2</v>
      </c>
      <c r="G7959" t="s">
        <v>12745</v>
      </c>
      <c r="H7959">
        <v>347870</v>
      </c>
      <c r="I7959">
        <v>348802</v>
      </c>
      <c r="J7959" t="s">
        <v>25</v>
      </c>
      <c r="K7959" t="s">
        <v>13736</v>
      </c>
      <c r="L7959" t="s">
        <v>13736</v>
      </c>
      <c r="N7959" t="s">
        <v>13737</v>
      </c>
      <c r="Q7959" t="s">
        <v>13734</v>
      </c>
      <c r="R7959">
        <v>933</v>
      </c>
      <c r="S7959">
        <v>310</v>
      </c>
    </row>
    <row r="7960" spans="1:20" x14ac:dyDescent="0.25">
      <c r="A7960" t="s">
        <v>20</v>
      </c>
      <c r="B7960" t="s">
        <v>36</v>
      </c>
      <c r="C7960" t="s">
        <v>22</v>
      </c>
      <c r="D7960" t="s">
        <v>23</v>
      </c>
      <c r="E7960" t="s">
        <v>5</v>
      </c>
      <c r="F7960">
        <v>2</v>
      </c>
      <c r="G7960" t="s">
        <v>12745</v>
      </c>
      <c r="H7960">
        <v>349223</v>
      </c>
      <c r="I7960">
        <v>350383</v>
      </c>
      <c r="J7960" t="s">
        <v>25</v>
      </c>
      <c r="Q7960" t="s">
        <v>13738</v>
      </c>
      <c r="R7960">
        <v>1161</v>
      </c>
      <c r="T7960" t="s">
        <v>13739</v>
      </c>
    </row>
    <row r="7961" spans="1:20" x14ac:dyDescent="0.25">
      <c r="A7961" t="s">
        <v>28</v>
      </c>
      <c r="B7961" t="s">
        <v>40</v>
      </c>
      <c r="C7961" t="s">
        <v>22</v>
      </c>
      <c r="D7961" t="s">
        <v>23</v>
      </c>
      <c r="E7961" t="s">
        <v>5</v>
      </c>
      <c r="F7961">
        <v>2</v>
      </c>
      <c r="G7961" t="s">
        <v>12745</v>
      </c>
      <c r="H7961">
        <v>349223</v>
      </c>
      <c r="I7961">
        <v>350383</v>
      </c>
      <c r="J7961" t="s">
        <v>25</v>
      </c>
      <c r="K7961" t="s">
        <v>13740</v>
      </c>
      <c r="L7961" t="s">
        <v>13740</v>
      </c>
      <c r="N7961" t="s">
        <v>1563</v>
      </c>
      <c r="Q7961" t="s">
        <v>13738</v>
      </c>
      <c r="R7961">
        <v>1161</v>
      </c>
      <c r="S7961">
        <v>386</v>
      </c>
    </row>
    <row r="7962" spans="1:20" x14ac:dyDescent="0.25">
      <c r="A7962" t="s">
        <v>20</v>
      </c>
      <c r="B7962" t="s">
        <v>36</v>
      </c>
      <c r="C7962" t="s">
        <v>22</v>
      </c>
      <c r="D7962" t="s">
        <v>23</v>
      </c>
      <c r="E7962" t="s">
        <v>5</v>
      </c>
      <c r="F7962">
        <v>2</v>
      </c>
      <c r="G7962" t="s">
        <v>12745</v>
      </c>
      <c r="H7962">
        <v>350776</v>
      </c>
      <c r="I7962">
        <v>351249</v>
      </c>
      <c r="J7962" t="s">
        <v>25</v>
      </c>
      <c r="Q7962" t="s">
        <v>13741</v>
      </c>
      <c r="R7962">
        <v>474</v>
      </c>
      <c r="T7962" t="s">
        <v>13742</v>
      </c>
    </row>
    <row r="7963" spans="1:20" x14ac:dyDescent="0.25">
      <c r="A7963" t="s">
        <v>28</v>
      </c>
      <c r="B7963" t="s">
        <v>40</v>
      </c>
      <c r="C7963" t="s">
        <v>22</v>
      </c>
      <c r="D7963" t="s">
        <v>23</v>
      </c>
      <c r="E7963" t="s">
        <v>5</v>
      </c>
      <c r="F7963">
        <v>2</v>
      </c>
      <c r="G7963" t="s">
        <v>12745</v>
      </c>
      <c r="H7963">
        <v>350776</v>
      </c>
      <c r="I7963">
        <v>351249</v>
      </c>
      <c r="J7963" t="s">
        <v>25</v>
      </c>
      <c r="K7963" t="s">
        <v>13743</v>
      </c>
      <c r="L7963" t="s">
        <v>13743</v>
      </c>
      <c r="N7963" t="s">
        <v>813</v>
      </c>
      <c r="Q7963" t="s">
        <v>13741</v>
      </c>
      <c r="R7963">
        <v>474</v>
      </c>
      <c r="S7963">
        <v>157</v>
      </c>
    </row>
    <row r="7964" spans="1:20" x14ac:dyDescent="0.25">
      <c r="A7964" t="s">
        <v>20</v>
      </c>
      <c r="B7964" t="s">
        <v>36</v>
      </c>
      <c r="C7964" t="s">
        <v>22</v>
      </c>
      <c r="D7964" t="s">
        <v>23</v>
      </c>
      <c r="E7964" t="s">
        <v>5</v>
      </c>
      <c r="F7964">
        <v>2</v>
      </c>
      <c r="G7964" t="s">
        <v>12745</v>
      </c>
      <c r="H7964">
        <v>351400</v>
      </c>
      <c r="I7964">
        <v>352191</v>
      </c>
      <c r="J7964" t="s">
        <v>37</v>
      </c>
      <c r="Q7964" t="s">
        <v>13744</v>
      </c>
      <c r="R7964">
        <v>792</v>
      </c>
      <c r="T7964" t="s">
        <v>13745</v>
      </c>
    </row>
    <row r="7965" spans="1:20" x14ac:dyDescent="0.25">
      <c r="A7965" t="s">
        <v>28</v>
      </c>
      <c r="B7965" t="s">
        <v>40</v>
      </c>
      <c r="C7965" t="s">
        <v>22</v>
      </c>
      <c r="D7965" t="s">
        <v>23</v>
      </c>
      <c r="E7965" t="s">
        <v>5</v>
      </c>
      <c r="F7965">
        <v>2</v>
      </c>
      <c r="G7965" t="s">
        <v>12745</v>
      </c>
      <c r="H7965">
        <v>351400</v>
      </c>
      <c r="I7965">
        <v>352191</v>
      </c>
      <c r="J7965" t="s">
        <v>37</v>
      </c>
      <c r="K7965" t="s">
        <v>13746</v>
      </c>
      <c r="L7965" t="s">
        <v>13746</v>
      </c>
      <c r="N7965" t="s">
        <v>13747</v>
      </c>
      <c r="Q7965" t="s">
        <v>13744</v>
      </c>
      <c r="R7965">
        <v>792</v>
      </c>
      <c r="S7965">
        <v>263</v>
      </c>
    </row>
    <row r="7966" spans="1:20" x14ac:dyDescent="0.25">
      <c r="A7966" t="s">
        <v>20</v>
      </c>
      <c r="B7966" t="s">
        <v>36</v>
      </c>
      <c r="C7966" t="s">
        <v>22</v>
      </c>
      <c r="D7966" t="s">
        <v>23</v>
      </c>
      <c r="E7966" t="s">
        <v>5</v>
      </c>
      <c r="F7966">
        <v>2</v>
      </c>
      <c r="G7966" t="s">
        <v>12745</v>
      </c>
      <c r="H7966">
        <v>352499</v>
      </c>
      <c r="I7966">
        <v>352948</v>
      </c>
      <c r="J7966" t="s">
        <v>37</v>
      </c>
      <c r="Q7966" t="s">
        <v>13748</v>
      </c>
      <c r="R7966">
        <v>450</v>
      </c>
      <c r="T7966" t="s">
        <v>13749</v>
      </c>
    </row>
    <row r="7967" spans="1:20" x14ac:dyDescent="0.25">
      <c r="A7967" t="s">
        <v>28</v>
      </c>
      <c r="B7967" t="s">
        <v>40</v>
      </c>
      <c r="C7967" t="s">
        <v>22</v>
      </c>
      <c r="D7967" t="s">
        <v>23</v>
      </c>
      <c r="E7967" t="s">
        <v>5</v>
      </c>
      <c r="F7967">
        <v>2</v>
      </c>
      <c r="G7967" t="s">
        <v>12745</v>
      </c>
      <c r="H7967">
        <v>352499</v>
      </c>
      <c r="I7967">
        <v>352948</v>
      </c>
      <c r="J7967" t="s">
        <v>37</v>
      </c>
      <c r="K7967" t="s">
        <v>13750</v>
      </c>
      <c r="L7967" t="s">
        <v>13750</v>
      </c>
      <c r="N7967" t="s">
        <v>670</v>
      </c>
      <c r="Q7967" t="s">
        <v>13748</v>
      </c>
      <c r="R7967">
        <v>450</v>
      </c>
      <c r="S7967">
        <v>149</v>
      </c>
    </row>
    <row r="7968" spans="1:20" x14ac:dyDescent="0.25">
      <c r="A7968" t="s">
        <v>20</v>
      </c>
      <c r="B7968" t="s">
        <v>21</v>
      </c>
      <c r="C7968" t="s">
        <v>22</v>
      </c>
      <c r="D7968" t="s">
        <v>23</v>
      </c>
      <c r="E7968" t="s">
        <v>5</v>
      </c>
      <c r="F7968">
        <v>2</v>
      </c>
      <c r="G7968" t="s">
        <v>12745</v>
      </c>
      <c r="H7968">
        <v>352855</v>
      </c>
      <c r="I7968">
        <v>353115</v>
      </c>
      <c r="J7968" t="s">
        <v>37</v>
      </c>
      <c r="Q7968" t="s">
        <v>13751</v>
      </c>
      <c r="R7968">
        <v>261</v>
      </c>
      <c r="T7968" t="s">
        <v>35</v>
      </c>
    </row>
    <row r="7969" spans="1:20" x14ac:dyDescent="0.25">
      <c r="A7969" t="s">
        <v>28</v>
      </c>
      <c r="B7969" t="s">
        <v>29</v>
      </c>
      <c r="C7969" t="s">
        <v>22</v>
      </c>
      <c r="D7969" t="s">
        <v>23</v>
      </c>
      <c r="E7969" t="s">
        <v>5</v>
      </c>
      <c r="F7969">
        <v>2</v>
      </c>
      <c r="G7969" t="s">
        <v>12745</v>
      </c>
      <c r="H7969">
        <v>352855</v>
      </c>
      <c r="I7969">
        <v>353115</v>
      </c>
      <c r="J7969" t="s">
        <v>37</v>
      </c>
      <c r="N7969" t="s">
        <v>30</v>
      </c>
      <c r="Q7969" t="s">
        <v>13751</v>
      </c>
      <c r="R7969">
        <v>261</v>
      </c>
      <c r="T7969" t="s">
        <v>35</v>
      </c>
    </row>
    <row r="7970" spans="1:20" x14ac:dyDescent="0.25">
      <c r="A7970" t="s">
        <v>20</v>
      </c>
      <c r="B7970" t="s">
        <v>36</v>
      </c>
      <c r="C7970" t="s">
        <v>22</v>
      </c>
      <c r="D7970" t="s">
        <v>23</v>
      </c>
      <c r="E7970" t="s">
        <v>5</v>
      </c>
      <c r="F7970">
        <v>2</v>
      </c>
      <c r="G7970" t="s">
        <v>12745</v>
      </c>
      <c r="H7970">
        <v>353216</v>
      </c>
      <c r="I7970">
        <v>354334</v>
      </c>
      <c r="J7970" t="s">
        <v>25</v>
      </c>
      <c r="Q7970" t="s">
        <v>13752</v>
      </c>
      <c r="R7970">
        <v>1119</v>
      </c>
      <c r="T7970" t="s">
        <v>13753</v>
      </c>
    </row>
    <row r="7971" spans="1:20" x14ac:dyDescent="0.25">
      <c r="A7971" t="s">
        <v>28</v>
      </c>
      <c r="B7971" t="s">
        <v>40</v>
      </c>
      <c r="C7971" t="s">
        <v>22</v>
      </c>
      <c r="D7971" t="s">
        <v>23</v>
      </c>
      <c r="E7971" t="s">
        <v>5</v>
      </c>
      <c r="F7971">
        <v>2</v>
      </c>
      <c r="G7971" t="s">
        <v>12745</v>
      </c>
      <c r="H7971">
        <v>353216</v>
      </c>
      <c r="I7971">
        <v>354334</v>
      </c>
      <c r="J7971" t="s">
        <v>25</v>
      </c>
      <c r="K7971" t="s">
        <v>13754</v>
      </c>
      <c r="L7971" t="s">
        <v>13754</v>
      </c>
      <c r="N7971" t="s">
        <v>11610</v>
      </c>
      <c r="Q7971" t="s">
        <v>13752</v>
      </c>
      <c r="R7971">
        <v>1119</v>
      </c>
      <c r="S7971">
        <v>372</v>
      </c>
    </row>
    <row r="7972" spans="1:20" x14ac:dyDescent="0.25">
      <c r="A7972" t="s">
        <v>20</v>
      </c>
      <c r="B7972" t="s">
        <v>36</v>
      </c>
      <c r="C7972" t="s">
        <v>22</v>
      </c>
      <c r="D7972" t="s">
        <v>23</v>
      </c>
      <c r="E7972" t="s">
        <v>5</v>
      </c>
      <c r="F7972">
        <v>2</v>
      </c>
      <c r="G7972" t="s">
        <v>12745</v>
      </c>
      <c r="H7972">
        <v>354715</v>
      </c>
      <c r="I7972">
        <v>355602</v>
      </c>
      <c r="J7972" t="s">
        <v>37</v>
      </c>
      <c r="Q7972" t="s">
        <v>13755</v>
      </c>
      <c r="R7972">
        <v>888</v>
      </c>
      <c r="T7972" t="s">
        <v>13756</v>
      </c>
    </row>
    <row r="7973" spans="1:20" x14ac:dyDescent="0.25">
      <c r="A7973" t="s">
        <v>28</v>
      </c>
      <c r="B7973" t="s">
        <v>40</v>
      </c>
      <c r="C7973" t="s">
        <v>22</v>
      </c>
      <c r="D7973" t="s">
        <v>23</v>
      </c>
      <c r="E7973" t="s">
        <v>5</v>
      </c>
      <c r="F7973">
        <v>2</v>
      </c>
      <c r="G7973" t="s">
        <v>12745</v>
      </c>
      <c r="H7973">
        <v>354715</v>
      </c>
      <c r="I7973">
        <v>355602</v>
      </c>
      <c r="J7973" t="s">
        <v>37</v>
      </c>
      <c r="K7973" t="s">
        <v>13757</v>
      </c>
      <c r="L7973" t="s">
        <v>13757</v>
      </c>
      <c r="N7973" t="s">
        <v>8955</v>
      </c>
      <c r="Q7973" t="s">
        <v>13755</v>
      </c>
      <c r="R7973">
        <v>888</v>
      </c>
      <c r="S7973">
        <v>295</v>
      </c>
    </row>
    <row r="7974" spans="1:20" x14ac:dyDescent="0.25">
      <c r="A7974" t="s">
        <v>20</v>
      </c>
      <c r="B7974" t="s">
        <v>36</v>
      </c>
      <c r="C7974" t="s">
        <v>22</v>
      </c>
      <c r="D7974" t="s">
        <v>23</v>
      </c>
      <c r="E7974" t="s">
        <v>5</v>
      </c>
      <c r="F7974">
        <v>2</v>
      </c>
      <c r="G7974" t="s">
        <v>12745</v>
      </c>
      <c r="H7974">
        <v>355833</v>
      </c>
      <c r="I7974">
        <v>356012</v>
      </c>
      <c r="J7974" t="s">
        <v>37</v>
      </c>
      <c r="Q7974" t="s">
        <v>13758</v>
      </c>
      <c r="R7974">
        <v>180</v>
      </c>
      <c r="T7974" t="s">
        <v>13759</v>
      </c>
    </row>
    <row r="7975" spans="1:20" x14ac:dyDescent="0.25">
      <c r="A7975" t="s">
        <v>28</v>
      </c>
      <c r="B7975" t="s">
        <v>40</v>
      </c>
      <c r="C7975" t="s">
        <v>22</v>
      </c>
      <c r="D7975" t="s">
        <v>23</v>
      </c>
      <c r="E7975" t="s">
        <v>5</v>
      </c>
      <c r="F7975">
        <v>2</v>
      </c>
      <c r="G7975" t="s">
        <v>12745</v>
      </c>
      <c r="H7975">
        <v>355833</v>
      </c>
      <c r="I7975">
        <v>356012</v>
      </c>
      <c r="J7975" t="s">
        <v>37</v>
      </c>
      <c r="K7975" t="s">
        <v>13760</v>
      </c>
      <c r="L7975" t="s">
        <v>13760</v>
      </c>
      <c r="N7975" t="s">
        <v>30</v>
      </c>
      <c r="Q7975" t="s">
        <v>13758</v>
      </c>
      <c r="R7975">
        <v>180</v>
      </c>
      <c r="S7975">
        <v>59</v>
      </c>
    </row>
    <row r="7976" spans="1:20" x14ac:dyDescent="0.25">
      <c r="A7976" t="s">
        <v>20</v>
      </c>
      <c r="B7976" t="s">
        <v>36</v>
      </c>
      <c r="C7976" t="s">
        <v>22</v>
      </c>
      <c r="D7976" t="s">
        <v>23</v>
      </c>
      <c r="E7976" t="s">
        <v>5</v>
      </c>
      <c r="F7976">
        <v>2</v>
      </c>
      <c r="G7976" t="s">
        <v>12745</v>
      </c>
      <c r="H7976">
        <v>356194</v>
      </c>
      <c r="I7976">
        <v>357369</v>
      </c>
      <c r="J7976" t="s">
        <v>25</v>
      </c>
      <c r="Q7976" t="s">
        <v>13761</v>
      </c>
      <c r="R7976">
        <v>1176</v>
      </c>
      <c r="T7976" t="s">
        <v>13762</v>
      </c>
    </row>
    <row r="7977" spans="1:20" x14ac:dyDescent="0.25">
      <c r="A7977" t="s">
        <v>28</v>
      </c>
      <c r="B7977" t="s">
        <v>40</v>
      </c>
      <c r="C7977" t="s">
        <v>22</v>
      </c>
      <c r="D7977" t="s">
        <v>23</v>
      </c>
      <c r="E7977" t="s">
        <v>5</v>
      </c>
      <c r="F7977">
        <v>2</v>
      </c>
      <c r="G7977" t="s">
        <v>12745</v>
      </c>
      <c r="H7977">
        <v>356194</v>
      </c>
      <c r="I7977">
        <v>357369</v>
      </c>
      <c r="J7977" t="s">
        <v>25</v>
      </c>
      <c r="K7977" t="s">
        <v>13763</v>
      </c>
      <c r="L7977" t="s">
        <v>13763</v>
      </c>
      <c r="N7977" t="s">
        <v>11610</v>
      </c>
      <c r="Q7977" t="s">
        <v>13761</v>
      </c>
      <c r="R7977">
        <v>1176</v>
      </c>
      <c r="S7977">
        <v>391</v>
      </c>
    </row>
    <row r="7978" spans="1:20" x14ac:dyDescent="0.25">
      <c r="A7978" t="s">
        <v>20</v>
      </c>
      <c r="B7978" t="s">
        <v>36</v>
      </c>
      <c r="C7978" t="s">
        <v>22</v>
      </c>
      <c r="D7978" t="s">
        <v>23</v>
      </c>
      <c r="E7978" t="s">
        <v>5</v>
      </c>
      <c r="F7978">
        <v>2</v>
      </c>
      <c r="G7978" t="s">
        <v>12745</v>
      </c>
      <c r="H7978">
        <v>357779</v>
      </c>
      <c r="I7978">
        <v>360241</v>
      </c>
      <c r="J7978" t="s">
        <v>37</v>
      </c>
      <c r="Q7978" t="s">
        <v>13764</v>
      </c>
      <c r="R7978">
        <v>2463</v>
      </c>
      <c r="T7978" t="s">
        <v>13765</v>
      </c>
    </row>
    <row r="7979" spans="1:20" x14ac:dyDescent="0.25">
      <c r="A7979" t="s">
        <v>28</v>
      </c>
      <c r="B7979" t="s">
        <v>40</v>
      </c>
      <c r="C7979" t="s">
        <v>22</v>
      </c>
      <c r="D7979" t="s">
        <v>23</v>
      </c>
      <c r="E7979" t="s">
        <v>5</v>
      </c>
      <c r="F7979">
        <v>2</v>
      </c>
      <c r="G7979" t="s">
        <v>12745</v>
      </c>
      <c r="H7979">
        <v>357779</v>
      </c>
      <c r="I7979">
        <v>360241</v>
      </c>
      <c r="J7979" t="s">
        <v>37</v>
      </c>
      <c r="K7979" t="s">
        <v>13766</v>
      </c>
      <c r="L7979" t="s">
        <v>13766</v>
      </c>
      <c r="N7979" t="s">
        <v>11062</v>
      </c>
      <c r="Q7979" t="s">
        <v>13764</v>
      </c>
      <c r="R7979">
        <v>2463</v>
      </c>
      <c r="S7979">
        <v>820</v>
      </c>
    </row>
    <row r="7980" spans="1:20" x14ac:dyDescent="0.25">
      <c r="A7980" t="s">
        <v>20</v>
      </c>
      <c r="B7980" t="s">
        <v>36</v>
      </c>
      <c r="C7980" t="s">
        <v>22</v>
      </c>
      <c r="D7980" t="s">
        <v>23</v>
      </c>
      <c r="E7980" t="s">
        <v>5</v>
      </c>
      <c r="F7980">
        <v>2</v>
      </c>
      <c r="G7980" t="s">
        <v>12745</v>
      </c>
      <c r="H7980">
        <v>360238</v>
      </c>
      <c r="I7980">
        <v>361704</v>
      </c>
      <c r="J7980" t="s">
        <v>37</v>
      </c>
      <c r="Q7980" t="s">
        <v>13767</v>
      </c>
      <c r="R7980">
        <v>1467</v>
      </c>
      <c r="T7980" t="s">
        <v>13768</v>
      </c>
    </row>
    <row r="7981" spans="1:20" x14ac:dyDescent="0.25">
      <c r="A7981" t="s">
        <v>28</v>
      </c>
      <c r="B7981" t="s">
        <v>40</v>
      </c>
      <c r="C7981" t="s">
        <v>22</v>
      </c>
      <c r="D7981" t="s">
        <v>23</v>
      </c>
      <c r="E7981" t="s">
        <v>5</v>
      </c>
      <c r="F7981">
        <v>2</v>
      </c>
      <c r="G7981" t="s">
        <v>12745</v>
      </c>
      <c r="H7981">
        <v>360238</v>
      </c>
      <c r="I7981">
        <v>361704</v>
      </c>
      <c r="J7981" t="s">
        <v>37</v>
      </c>
      <c r="K7981" t="s">
        <v>13769</v>
      </c>
      <c r="L7981" t="s">
        <v>13769</v>
      </c>
      <c r="N7981" t="s">
        <v>13770</v>
      </c>
      <c r="Q7981" t="s">
        <v>13767</v>
      </c>
      <c r="R7981">
        <v>1467</v>
      </c>
      <c r="S7981">
        <v>488</v>
      </c>
    </row>
    <row r="7982" spans="1:20" x14ac:dyDescent="0.25">
      <c r="A7982" t="s">
        <v>20</v>
      </c>
      <c r="B7982" t="s">
        <v>36</v>
      </c>
      <c r="C7982" t="s">
        <v>22</v>
      </c>
      <c r="D7982" t="s">
        <v>23</v>
      </c>
      <c r="E7982" t="s">
        <v>5</v>
      </c>
      <c r="F7982">
        <v>2</v>
      </c>
      <c r="G7982" t="s">
        <v>12745</v>
      </c>
      <c r="H7982">
        <v>361751</v>
      </c>
      <c r="I7982">
        <v>363943</v>
      </c>
      <c r="J7982" t="s">
        <v>37</v>
      </c>
      <c r="Q7982" t="s">
        <v>13771</v>
      </c>
      <c r="R7982">
        <v>2193</v>
      </c>
      <c r="T7982" t="s">
        <v>13772</v>
      </c>
    </row>
    <row r="7983" spans="1:20" x14ac:dyDescent="0.25">
      <c r="A7983" t="s">
        <v>28</v>
      </c>
      <c r="B7983" t="s">
        <v>40</v>
      </c>
      <c r="C7983" t="s">
        <v>22</v>
      </c>
      <c r="D7983" t="s">
        <v>23</v>
      </c>
      <c r="E7983" t="s">
        <v>5</v>
      </c>
      <c r="F7983">
        <v>2</v>
      </c>
      <c r="G7983" t="s">
        <v>12745</v>
      </c>
      <c r="H7983">
        <v>361751</v>
      </c>
      <c r="I7983">
        <v>363943</v>
      </c>
      <c r="J7983" t="s">
        <v>37</v>
      </c>
      <c r="K7983" t="s">
        <v>13773</v>
      </c>
      <c r="L7983" t="s">
        <v>13773</v>
      </c>
      <c r="N7983" t="s">
        <v>30</v>
      </c>
      <c r="Q7983" t="s">
        <v>13771</v>
      </c>
      <c r="R7983">
        <v>2193</v>
      </c>
      <c r="S7983">
        <v>730</v>
      </c>
    </row>
    <row r="7984" spans="1:20" x14ac:dyDescent="0.25">
      <c r="A7984" t="s">
        <v>20</v>
      </c>
      <c r="B7984" t="s">
        <v>36</v>
      </c>
      <c r="C7984" t="s">
        <v>22</v>
      </c>
      <c r="D7984" t="s">
        <v>23</v>
      </c>
      <c r="E7984" t="s">
        <v>5</v>
      </c>
      <c r="F7984">
        <v>2</v>
      </c>
      <c r="G7984" t="s">
        <v>12745</v>
      </c>
      <c r="H7984">
        <v>364412</v>
      </c>
      <c r="I7984">
        <v>365476</v>
      </c>
      <c r="J7984" t="s">
        <v>25</v>
      </c>
      <c r="Q7984" t="s">
        <v>13774</v>
      </c>
      <c r="R7984">
        <v>1065</v>
      </c>
      <c r="T7984" t="s">
        <v>13775</v>
      </c>
    </row>
    <row r="7985" spans="1:20" x14ac:dyDescent="0.25">
      <c r="A7985" t="s">
        <v>28</v>
      </c>
      <c r="B7985" t="s">
        <v>40</v>
      </c>
      <c r="C7985" t="s">
        <v>22</v>
      </c>
      <c r="D7985" t="s">
        <v>23</v>
      </c>
      <c r="E7985" t="s">
        <v>5</v>
      </c>
      <c r="F7985">
        <v>2</v>
      </c>
      <c r="G7985" t="s">
        <v>12745</v>
      </c>
      <c r="H7985">
        <v>364412</v>
      </c>
      <c r="I7985">
        <v>365476</v>
      </c>
      <c r="J7985" t="s">
        <v>25</v>
      </c>
      <c r="K7985" t="s">
        <v>13776</v>
      </c>
      <c r="L7985" t="s">
        <v>13776</v>
      </c>
      <c r="N7985" t="s">
        <v>11610</v>
      </c>
      <c r="Q7985" t="s">
        <v>13774</v>
      </c>
      <c r="R7985">
        <v>1065</v>
      </c>
      <c r="S7985">
        <v>354</v>
      </c>
    </row>
    <row r="7986" spans="1:20" x14ac:dyDescent="0.25">
      <c r="A7986" t="s">
        <v>20</v>
      </c>
      <c r="B7986" t="s">
        <v>36</v>
      </c>
      <c r="C7986" t="s">
        <v>22</v>
      </c>
      <c r="D7986" t="s">
        <v>23</v>
      </c>
      <c r="E7986" t="s">
        <v>5</v>
      </c>
      <c r="F7986">
        <v>2</v>
      </c>
      <c r="G7986" t="s">
        <v>12745</v>
      </c>
      <c r="H7986">
        <v>365513</v>
      </c>
      <c r="I7986">
        <v>366559</v>
      </c>
      <c r="J7986" t="s">
        <v>25</v>
      </c>
      <c r="Q7986" t="s">
        <v>13777</v>
      </c>
      <c r="R7986">
        <v>1047</v>
      </c>
      <c r="T7986" t="s">
        <v>13778</v>
      </c>
    </row>
    <row r="7987" spans="1:20" x14ac:dyDescent="0.25">
      <c r="A7987" t="s">
        <v>28</v>
      </c>
      <c r="B7987" t="s">
        <v>40</v>
      </c>
      <c r="C7987" t="s">
        <v>22</v>
      </c>
      <c r="D7987" t="s">
        <v>23</v>
      </c>
      <c r="E7987" t="s">
        <v>5</v>
      </c>
      <c r="F7987">
        <v>2</v>
      </c>
      <c r="G7987" t="s">
        <v>12745</v>
      </c>
      <c r="H7987">
        <v>365513</v>
      </c>
      <c r="I7987">
        <v>366559</v>
      </c>
      <c r="J7987" t="s">
        <v>25</v>
      </c>
      <c r="K7987" t="s">
        <v>13779</v>
      </c>
      <c r="L7987" t="s">
        <v>13779</v>
      </c>
      <c r="N7987" t="s">
        <v>11474</v>
      </c>
      <c r="Q7987" t="s">
        <v>13777</v>
      </c>
      <c r="R7987">
        <v>1047</v>
      </c>
      <c r="S7987">
        <v>348</v>
      </c>
    </row>
    <row r="7988" spans="1:20" x14ac:dyDescent="0.25">
      <c r="A7988" t="s">
        <v>20</v>
      </c>
      <c r="B7988" t="s">
        <v>36</v>
      </c>
      <c r="C7988" t="s">
        <v>22</v>
      </c>
      <c r="D7988" t="s">
        <v>23</v>
      </c>
      <c r="E7988" t="s">
        <v>5</v>
      </c>
      <c r="F7988">
        <v>2</v>
      </c>
      <c r="G7988" t="s">
        <v>12745</v>
      </c>
      <c r="H7988">
        <v>366546</v>
      </c>
      <c r="I7988">
        <v>367619</v>
      </c>
      <c r="J7988" t="s">
        <v>25</v>
      </c>
      <c r="Q7988" t="s">
        <v>13780</v>
      </c>
      <c r="R7988">
        <v>1074</v>
      </c>
      <c r="T7988" t="s">
        <v>13781</v>
      </c>
    </row>
    <row r="7989" spans="1:20" x14ac:dyDescent="0.25">
      <c r="A7989" t="s">
        <v>28</v>
      </c>
      <c r="B7989" t="s">
        <v>40</v>
      </c>
      <c r="C7989" t="s">
        <v>22</v>
      </c>
      <c r="D7989" t="s">
        <v>23</v>
      </c>
      <c r="E7989" t="s">
        <v>5</v>
      </c>
      <c r="F7989">
        <v>2</v>
      </c>
      <c r="G7989" t="s">
        <v>12745</v>
      </c>
      <c r="H7989">
        <v>366546</v>
      </c>
      <c r="I7989">
        <v>367619</v>
      </c>
      <c r="J7989" t="s">
        <v>25</v>
      </c>
      <c r="K7989" t="s">
        <v>13782</v>
      </c>
      <c r="L7989" t="s">
        <v>13782</v>
      </c>
      <c r="N7989" t="s">
        <v>13783</v>
      </c>
      <c r="Q7989" t="s">
        <v>13780</v>
      </c>
      <c r="R7989">
        <v>1074</v>
      </c>
      <c r="S7989">
        <v>357</v>
      </c>
    </row>
    <row r="7990" spans="1:20" x14ac:dyDescent="0.25">
      <c r="A7990" t="s">
        <v>20</v>
      </c>
      <c r="B7990" t="s">
        <v>36</v>
      </c>
      <c r="C7990" t="s">
        <v>22</v>
      </c>
      <c r="D7990" t="s">
        <v>23</v>
      </c>
      <c r="E7990" t="s">
        <v>5</v>
      </c>
      <c r="F7990">
        <v>2</v>
      </c>
      <c r="G7990" t="s">
        <v>12745</v>
      </c>
      <c r="H7990">
        <v>367638</v>
      </c>
      <c r="I7990">
        <v>368828</v>
      </c>
      <c r="J7990" t="s">
        <v>37</v>
      </c>
      <c r="Q7990" t="s">
        <v>13784</v>
      </c>
      <c r="R7990">
        <v>1191</v>
      </c>
      <c r="T7990" t="s">
        <v>13785</v>
      </c>
    </row>
    <row r="7991" spans="1:20" x14ac:dyDescent="0.25">
      <c r="A7991" t="s">
        <v>28</v>
      </c>
      <c r="B7991" t="s">
        <v>40</v>
      </c>
      <c r="C7991" t="s">
        <v>22</v>
      </c>
      <c r="D7991" t="s">
        <v>23</v>
      </c>
      <c r="E7991" t="s">
        <v>5</v>
      </c>
      <c r="F7991">
        <v>2</v>
      </c>
      <c r="G7991" t="s">
        <v>12745</v>
      </c>
      <c r="H7991">
        <v>367638</v>
      </c>
      <c r="I7991">
        <v>368828</v>
      </c>
      <c r="J7991" t="s">
        <v>37</v>
      </c>
      <c r="K7991" t="s">
        <v>13786</v>
      </c>
      <c r="L7991" t="s">
        <v>13786</v>
      </c>
      <c r="N7991" t="s">
        <v>13787</v>
      </c>
      <c r="Q7991" t="s">
        <v>13784</v>
      </c>
      <c r="R7991">
        <v>1191</v>
      </c>
      <c r="S7991">
        <v>396</v>
      </c>
    </row>
    <row r="7992" spans="1:20" x14ac:dyDescent="0.25">
      <c r="A7992" t="s">
        <v>20</v>
      </c>
      <c r="B7992" t="s">
        <v>36</v>
      </c>
      <c r="C7992" t="s">
        <v>22</v>
      </c>
      <c r="D7992" t="s">
        <v>23</v>
      </c>
      <c r="E7992" t="s">
        <v>5</v>
      </c>
      <c r="F7992">
        <v>2</v>
      </c>
      <c r="G7992" t="s">
        <v>12745</v>
      </c>
      <c r="H7992">
        <v>369076</v>
      </c>
      <c r="I7992">
        <v>370608</v>
      </c>
      <c r="J7992" t="s">
        <v>37</v>
      </c>
      <c r="Q7992" t="s">
        <v>13788</v>
      </c>
      <c r="R7992">
        <v>1533</v>
      </c>
      <c r="T7992" t="s">
        <v>13789</v>
      </c>
    </row>
    <row r="7993" spans="1:20" x14ac:dyDescent="0.25">
      <c r="A7993" t="s">
        <v>28</v>
      </c>
      <c r="B7993" t="s">
        <v>40</v>
      </c>
      <c r="C7993" t="s">
        <v>22</v>
      </c>
      <c r="D7993" t="s">
        <v>23</v>
      </c>
      <c r="E7993" t="s">
        <v>5</v>
      </c>
      <c r="F7993">
        <v>2</v>
      </c>
      <c r="G7993" t="s">
        <v>12745</v>
      </c>
      <c r="H7993">
        <v>369076</v>
      </c>
      <c r="I7993">
        <v>370608</v>
      </c>
      <c r="J7993" t="s">
        <v>37</v>
      </c>
      <c r="K7993" t="s">
        <v>13790</v>
      </c>
      <c r="L7993" t="s">
        <v>13790</v>
      </c>
      <c r="N7993" t="s">
        <v>2904</v>
      </c>
      <c r="Q7993" t="s">
        <v>13788</v>
      </c>
      <c r="R7993">
        <v>1533</v>
      </c>
      <c r="S7993">
        <v>510</v>
      </c>
    </row>
    <row r="7994" spans="1:20" x14ac:dyDescent="0.25">
      <c r="A7994" t="s">
        <v>20</v>
      </c>
      <c r="B7994" t="s">
        <v>36</v>
      </c>
      <c r="C7994" t="s">
        <v>22</v>
      </c>
      <c r="D7994" t="s">
        <v>23</v>
      </c>
      <c r="E7994" t="s">
        <v>5</v>
      </c>
      <c r="F7994">
        <v>2</v>
      </c>
      <c r="G7994" t="s">
        <v>12745</v>
      </c>
      <c r="H7994">
        <v>370660</v>
      </c>
      <c r="I7994">
        <v>371154</v>
      </c>
      <c r="J7994" t="s">
        <v>37</v>
      </c>
      <c r="Q7994" t="s">
        <v>13791</v>
      </c>
      <c r="R7994">
        <v>495</v>
      </c>
      <c r="T7994" t="s">
        <v>13792</v>
      </c>
    </row>
    <row r="7995" spans="1:20" x14ac:dyDescent="0.25">
      <c r="A7995" t="s">
        <v>28</v>
      </c>
      <c r="B7995" t="s">
        <v>40</v>
      </c>
      <c r="C7995" t="s">
        <v>22</v>
      </c>
      <c r="D7995" t="s">
        <v>23</v>
      </c>
      <c r="E7995" t="s">
        <v>5</v>
      </c>
      <c r="F7995">
        <v>2</v>
      </c>
      <c r="G7995" t="s">
        <v>12745</v>
      </c>
      <c r="H7995">
        <v>370660</v>
      </c>
      <c r="I7995">
        <v>371154</v>
      </c>
      <c r="J7995" t="s">
        <v>37</v>
      </c>
      <c r="K7995" t="s">
        <v>13793</v>
      </c>
      <c r="L7995" t="s">
        <v>13793</v>
      </c>
      <c r="N7995" t="s">
        <v>13794</v>
      </c>
      <c r="Q7995" t="s">
        <v>13791</v>
      </c>
      <c r="R7995">
        <v>495</v>
      </c>
      <c r="S7995">
        <v>164</v>
      </c>
    </row>
    <row r="7996" spans="1:20" x14ac:dyDescent="0.25">
      <c r="A7996" t="s">
        <v>20</v>
      </c>
      <c r="B7996" t="s">
        <v>36</v>
      </c>
      <c r="C7996" t="s">
        <v>22</v>
      </c>
      <c r="D7996" t="s">
        <v>23</v>
      </c>
      <c r="E7996" t="s">
        <v>5</v>
      </c>
      <c r="F7996">
        <v>2</v>
      </c>
      <c r="G7996" t="s">
        <v>12745</v>
      </c>
      <c r="H7996">
        <v>371161</v>
      </c>
      <c r="I7996">
        <v>372012</v>
      </c>
      <c r="J7996" t="s">
        <v>37</v>
      </c>
      <c r="Q7996" t="s">
        <v>13795</v>
      </c>
      <c r="R7996">
        <v>852</v>
      </c>
      <c r="T7996" t="s">
        <v>13796</v>
      </c>
    </row>
    <row r="7997" spans="1:20" x14ac:dyDescent="0.25">
      <c r="A7997" t="s">
        <v>28</v>
      </c>
      <c r="B7997" t="s">
        <v>40</v>
      </c>
      <c r="C7997" t="s">
        <v>22</v>
      </c>
      <c r="D7997" t="s">
        <v>23</v>
      </c>
      <c r="E7997" t="s">
        <v>5</v>
      </c>
      <c r="F7997">
        <v>2</v>
      </c>
      <c r="G7997" t="s">
        <v>12745</v>
      </c>
      <c r="H7997">
        <v>371161</v>
      </c>
      <c r="I7997">
        <v>372012</v>
      </c>
      <c r="J7997" t="s">
        <v>37</v>
      </c>
      <c r="K7997" t="s">
        <v>13797</v>
      </c>
      <c r="L7997" t="s">
        <v>13797</v>
      </c>
      <c r="N7997" t="s">
        <v>13798</v>
      </c>
      <c r="Q7997" t="s">
        <v>13795</v>
      </c>
      <c r="R7997">
        <v>852</v>
      </c>
      <c r="S7997">
        <v>283</v>
      </c>
    </row>
    <row r="7998" spans="1:20" x14ac:dyDescent="0.25">
      <c r="A7998" t="s">
        <v>20</v>
      </c>
      <c r="B7998" t="s">
        <v>36</v>
      </c>
      <c r="C7998" t="s">
        <v>22</v>
      </c>
      <c r="D7998" t="s">
        <v>23</v>
      </c>
      <c r="E7998" t="s">
        <v>5</v>
      </c>
      <c r="F7998">
        <v>2</v>
      </c>
      <c r="G7998" t="s">
        <v>12745</v>
      </c>
      <c r="H7998">
        <v>372042</v>
      </c>
      <c r="I7998">
        <v>373352</v>
      </c>
      <c r="J7998" t="s">
        <v>37</v>
      </c>
      <c r="Q7998" t="s">
        <v>13799</v>
      </c>
      <c r="R7998">
        <v>1311</v>
      </c>
      <c r="T7998" t="s">
        <v>13800</v>
      </c>
    </row>
    <row r="7999" spans="1:20" x14ac:dyDescent="0.25">
      <c r="A7999" t="s">
        <v>28</v>
      </c>
      <c r="B7999" t="s">
        <v>40</v>
      </c>
      <c r="C7999" t="s">
        <v>22</v>
      </c>
      <c r="D7999" t="s">
        <v>23</v>
      </c>
      <c r="E7999" t="s">
        <v>5</v>
      </c>
      <c r="F7999">
        <v>2</v>
      </c>
      <c r="G7999" t="s">
        <v>12745</v>
      </c>
      <c r="H7999">
        <v>372042</v>
      </c>
      <c r="I7999">
        <v>373352</v>
      </c>
      <c r="J7999" t="s">
        <v>37</v>
      </c>
      <c r="K7999" t="s">
        <v>13801</v>
      </c>
      <c r="L7999" t="s">
        <v>13801</v>
      </c>
      <c r="N7999" t="s">
        <v>13802</v>
      </c>
      <c r="Q7999" t="s">
        <v>13799</v>
      </c>
      <c r="R7999">
        <v>1311</v>
      </c>
      <c r="S7999">
        <v>436</v>
      </c>
    </row>
    <row r="8000" spans="1:20" x14ac:dyDescent="0.25">
      <c r="A8000" t="s">
        <v>20</v>
      </c>
      <c r="B8000" t="s">
        <v>36</v>
      </c>
      <c r="C8000" t="s">
        <v>22</v>
      </c>
      <c r="D8000" t="s">
        <v>23</v>
      </c>
      <c r="E8000" t="s">
        <v>5</v>
      </c>
      <c r="F8000">
        <v>2</v>
      </c>
      <c r="G8000" t="s">
        <v>12745</v>
      </c>
      <c r="H8000">
        <v>373453</v>
      </c>
      <c r="I8000">
        <v>374325</v>
      </c>
      <c r="J8000" t="s">
        <v>37</v>
      </c>
      <c r="Q8000" t="s">
        <v>13803</v>
      </c>
      <c r="R8000">
        <v>873</v>
      </c>
      <c r="T8000" t="s">
        <v>13804</v>
      </c>
    </row>
    <row r="8001" spans="1:20" x14ac:dyDescent="0.25">
      <c r="A8001" t="s">
        <v>28</v>
      </c>
      <c r="B8001" t="s">
        <v>40</v>
      </c>
      <c r="C8001" t="s">
        <v>22</v>
      </c>
      <c r="D8001" t="s">
        <v>23</v>
      </c>
      <c r="E8001" t="s">
        <v>5</v>
      </c>
      <c r="F8001">
        <v>2</v>
      </c>
      <c r="G8001" t="s">
        <v>12745</v>
      </c>
      <c r="H8001">
        <v>373453</v>
      </c>
      <c r="I8001">
        <v>374325</v>
      </c>
      <c r="J8001" t="s">
        <v>37</v>
      </c>
      <c r="K8001" t="s">
        <v>13805</v>
      </c>
      <c r="L8001" t="s">
        <v>13805</v>
      </c>
      <c r="N8001" t="s">
        <v>13806</v>
      </c>
      <c r="Q8001" t="s">
        <v>13803</v>
      </c>
      <c r="R8001">
        <v>873</v>
      </c>
      <c r="S8001">
        <v>290</v>
      </c>
    </row>
    <row r="8002" spans="1:20" x14ac:dyDescent="0.25">
      <c r="A8002" t="s">
        <v>20</v>
      </c>
      <c r="B8002" t="s">
        <v>36</v>
      </c>
      <c r="C8002" t="s">
        <v>22</v>
      </c>
      <c r="D8002" t="s">
        <v>23</v>
      </c>
      <c r="E8002" t="s">
        <v>5</v>
      </c>
      <c r="F8002">
        <v>2</v>
      </c>
      <c r="G8002" t="s">
        <v>12745</v>
      </c>
      <c r="H8002">
        <v>374388</v>
      </c>
      <c r="I8002">
        <v>375203</v>
      </c>
      <c r="J8002" t="s">
        <v>37</v>
      </c>
      <c r="Q8002" t="s">
        <v>13807</v>
      </c>
      <c r="R8002">
        <v>816</v>
      </c>
      <c r="T8002" t="s">
        <v>13808</v>
      </c>
    </row>
    <row r="8003" spans="1:20" x14ac:dyDescent="0.25">
      <c r="A8003" t="s">
        <v>28</v>
      </c>
      <c r="B8003" t="s">
        <v>40</v>
      </c>
      <c r="C8003" t="s">
        <v>22</v>
      </c>
      <c r="D8003" t="s">
        <v>23</v>
      </c>
      <c r="E8003" t="s">
        <v>5</v>
      </c>
      <c r="F8003">
        <v>2</v>
      </c>
      <c r="G8003" t="s">
        <v>12745</v>
      </c>
      <c r="H8003">
        <v>374388</v>
      </c>
      <c r="I8003">
        <v>375203</v>
      </c>
      <c r="J8003" t="s">
        <v>37</v>
      </c>
      <c r="K8003" t="s">
        <v>13809</v>
      </c>
      <c r="L8003" t="s">
        <v>13809</v>
      </c>
      <c r="N8003" t="s">
        <v>13810</v>
      </c>
      <c r="Q8003" t="s">
        <v>13807</v>
      </c>
      <c r="R8003">
        <v>816</v>
      </c>
      <c r="S8003">
        <v>271</v>
      </c>
    </row>
    <row r="8004" spans="1:20" x14ac:dyDescent="0.25">
      <c r="A8004" t="s">
        <v>20</v>
      </c>
      <c r="B8004" t="s">
        <v>36</v>
      </c>
      <c r="C8004" t="s">
        <v>22</v>
      </c>
      <c r="D8004" t="s">
        <v>23</v>
      </c>
      <c r="E8004" t="s">
        <v>5</v>
      </c>
      <c r="F8004">
        <v>2</v>
      </c>
      <c r="G8004" t="s">
        <v>12745</v>
      </c>
      <c r="H8004">
        <v>375294</v>
      </c>
      <c r="I8004">
        <v>376145</v>
      </c>
      <c r="J8004" t="s">
        <v>37</v>
      </c>
      <c r="Q8004" t="s">
        <v>13811</v>
      </c>
      <c r="R8004">
        <v>852</v>
      </c>
      <c r="T8004" t="s">
        <v>13812</v>
      </c>
    </row>
    <row r="8005" spans="1:20" x14ac:dyDescent="0.25">
      <c r="A8005" t="s">
        <v>28</v>
      </c>
      <c r="B8005" t="s">
        <v>40</v>
      </c>
      <c r="C8005" t="s">
        <v>22</v>
      </c>
      <c r="D8005" t="s">
        <v>23</v>
      </c>
      <c r="E8005" t="s">
        <v>5</v>
      </c>
      <c r="F8005">
        <v>2</v>
      </c>
      <c r="G8005" t="s">
        <v>12745</v>
      </c>
      <c r="H8005">
        <v>375294</v>
      </c>
      <c r="I8005">
        <v>376145</v>
      </c>
      <c r="J8005" t="s">
        <v>37</v>
      </c>
      <c r="K8005" t="s">
        <v>13813</v>
      </c>
      <c r="L8005" t="s">
        <v>13813</v>
      </c>
      <c r="N8005" t="s">
        <v>1567</v>
      </c>
      <c r="Q8005" t="s">
        <v>13811</v>
      </c>
      <c r="R8005">
        <v>852</v>
      </c>
      <c r="S8005">
        <v>283</v>
      </c>
    </row>
    <row r="8006" spans="1:20" x14ac:dyDescent="0.25">
      <c r="A8006" t="s">
        <v>20</v>
      </c>
      <c r="B8006" t="s">
        <v>36</v>
      </c>
      <c r="C8006" t="s">
        <v>22</v>
      </c>
      <c r="D8006" t="s">
        <v>23</v>
      </c>
      <c r="E8006" t="s">
        <v>5</v>
      </c>
      <c r="F8006">
        <v>2</v>
      </c>
      <c r="G8006" t="s">
        <v>12745</v>
      </c>
      <c r="H8006">
        <v>376155</v>
      </c>
      <c r="I8006">
        <v>377348</v>
      </c>
      <c r="J8006" t="s">
        <v>37</v>
      </c>
      <c r="Q8006" t="s">
        <v>13814</v>
      </c>
      <c r="R8006">
        <v>1194</v>
      </c>
      <c r="T8006" t="s">
        <v>13815</v>
      </c>
    </row>
    <row r="8007" spans="1:20" x14ac:dyDescent="0.25">
      <c r="A8007" t="s">
        <v>28</v>
      </c>
      <c r="B8007" t="s">
        <v>40</v>
      </c>
      <c r="C8007" t="s">
        <v>22</v>
      </c>
      <c r="D8007" t="s">
        <v>23</v>
      </c>
      <c r="E8007" t="s">
        <v>5</v>
      </c>
      <c r="F8007">
        <v>2</v>
      </c>
      <c r="G8007" t="s">
        <v>12745</v>
      </c>
      <c r="H8007">
        <v>376155</v>
      </c>
      <c r="I8007">
        <v>377348</v>
      </c>
      <c r="J8007" t="s">
        <v>37</v>
      </c>
      <c r="K8007" t="s">
        <v>13816</v>
      </c>
      <c r="L8007" t="s">
        <v>13816</v>
      </c>
      <c r="N8007" t="s">
        <v>13817</v>
      </c>
      <c r="Q8007" t="s">
        <v>13814</v>
      </c>
      <c r="R8007">
        <v>1194</v>
      </c>
      <c r="S8007">
        <v>397</v>
      </c>
    </row>
    <row r="8008" spans="1:20" x14ac:dyDescent="0.25">
      <c r="A8008" t="s">
        <v>20</v>
      </c>
      <c r="B8008" t="s">
        <v>36</v>
      </c>
      <c r="C8008" t="s">
        <v>22</v>
      </c>
      <c r="D8008" t="s">
        <v>23</v>
      </c>
      <c r="E8008" t="s">
        <v>5</v>
      </c>
      <c r="F8008">
        <v>2</v>
      </c>
      <c r="G8008" t="s">
        <v>12745</v>
      </c>
      <c r="H8008">
        <v>377403</v>
      </c>
      <c r="I8008">
        <v>378104</v>
      </c>
      <c r="J8008" t="s">
        <v>37</v>
      </c>
      <c r="Q8008" t="s">
        <v>13818</v>
      </c>
      <c r="R8008">
        <v>702</v>
      </c>
      <c r="T8008" t="s">
        <v>13819</v>
      </c>
    </row>
    <row r="8009" spans="1:20" x14ac:dyDescent="0.25">
      <c r="A8009" t="s">
        <v>28</v>
      </c>
      <c r="B8009" t="s">
        <v>40</v>
      </c>
      <c r="C8009" t="s">
        <v>22</v>
      </c>
      <c r="D8009" t="s">
        <v>23</v>
      </c>
      <c r="E8009" t="s">
        <v>5</v>
      </c>
      <c r="F8009">
        <v>2</v>
      </c>
      <c r="G8009" t="s">
        <v>12745</v>
      </c>
      <c r="H8009">
        <v>377403</v>
      </c>
      <c r="I8009">
        <v>378104</v>
      </c>
      <c r="J8009" t="s">
        <v>37</v>
      </c>
      <c r="K8009" t="s">
        <v>13820</v>
      </c>
      <c r="L8009" t="s">
        <v>13820</v>
      </c>
      <c r="N8009" t="s">
        <v>13821</v>
      </c>
      <c r="Q8009" t="s">
        <v>13818</v>
      </c>
      <c r="R8009">
        <v>702</v>
      </c>
      <c r="S8009">
        <v>233</v>
      </c>
    </row>
    <row r="8010" spans="1:20" x14ac:dyDescent="0.25">
      <c r="A8010" t="s">
        <v>20</v>
      </c>
      <c r="B8010" t="s">
        <v>36</v>
      </c>
      <c r="C8010" t="s">
        <v>22</v>
      </c>
      <c r="D8010" t="s">
        <v>23</v>
      </c>
      <c r="E8010" t="s">
        <v>5</v>
      </c>
      <c r="F8010">
        <v>2</v>
      </c>
      <c r="G8010" t="s">
        <v>12745</v>
      </c>
      <c r="H8010">
        <v>378101</v>
      </c>
      <c r="I8010">
        <v>378916</v>
      </c>
      <c r="J8010" t="s">
        <v>37</v>
      </c>
      <c r="Q8010" t="s">
        <v>13822</v>
      </c>
      <c r="R8010">
        <v>816</v>
      </c>
      <c r="T8010" t="s">
        <v>13823</v>
      </c>
    </row>
    <row r="8011" spans="1:20" x14ac:dyDescent="0.25">
      <c r="A8011" t="s">
        <v>28</v>
      </c>
      <c r="B8011" t="s">
        <v>40</v>
      </c>
      <c r="C8011" t="s">
        <v>22</v>
      </c>
      <c r="D8011" t="s">
        <v>23</v>
      </c>
      <c r="E8011" t="s">
        <v>5</v>
      </c>
      <c r="F8011">
        <v>2</v>
      </c>
      <c r="G8011" t="s">
        <v>12745</v>
      </c>
      <c r="H8011">
        <v>378101</v>
      </c>
      <c r="I8011">
        <v>378916</v>
      </c>
      <c r="J8011" t="s">
        <v>37</v>
      </c>
      <c r="K8011" t="s">
        <v>13824</v>
      </c>
      <c r="L8011" t="s">
        <v>13824</v>
      </c>
      <c r="N8011" t="s">
        <v>13825</v>
      </c>
      <c r="Q8011" t="s">
        <v>13822</v>
      </c>
      <c r="R8011">
        <v>816</v>
      </c>
      <c r="S8011">
        <v>271</v>
      </c>
    </row>
    <row r="8012" spans="1:20" x14ac:dyDescent="0.25">
      <c r="A8012" t="s">
        <v>20</v>
      </c>
      <c r="B8012" t="s">
        <v>36</v>
      </c>
      <c r="C8012" t="s">
        <v>22</v>
      </c>
      <c r="D8012" t="s">
        <v>23</v>
      </c>
      <c r="E8012" t="s">
        <v>5</v>
      </c>
      <c r="F8012">
        <v>2</v>
      </c>
      <c r="G8012" t="s">
        <v>12745</v>
      </c>
      <c r="H8012">
        <v>378913</v>
      </c>
      <c r="I8012">
        <v>381024</v>
      </c>
      <c r="J8012" t="s">
        <v>37</v>
      </c>
      <c r="Q8012" t="s">
        <v>13826</v>
      </c>
      <c r="R8012">
        <v>2112</v>
      </c>
      <c r="T8012" t="s">
        <v>13827</v>
      </c>
    </row>
    <row r="8013" spans="1:20" x14ac:dyDescent="0.25">
      <c r="A8013" t="s">
        <v>28</v>
      </c>
      <c r="B8013" t="s">
        <v>40</v>
      </c>
      <c r="C8013" t="s">
        <v>22</v>
      </c>
      <c r="D8013" t="s">
        <v>23</v>
      </c>
      <c r="E8013" t="s">
        <v>5</v>
      </c>
      <c r="F8013">
        <v>2</v>
      </c>
      <c r="G8013" t="s">
        <v>12745</v>
      </c>
      <c r="H8013">
        <v>378913</v>
      </c>
      <c r="I8013">
        <v>381024</v>
      </c>
      <c r="J8013" t="s">
        <v>37</v>
      </c>
      <c r="K8013" t="s">
        <v>13828</v>
      </c>
      <c r="L8013" t="s">
        <v>13828</v>
      </c>
      <c r="N8013" t="s">
        <v>13829</v>
      </c>
      <c r="Q8013" t="s">
        <v>13826</v>
      </c>
      <c r="R8013">
        <v>2112</v>
      </c>
      <c r="S8013">
        <v>703</v>
      </c>
    </row>
    <row r="8014" spans="1:20" x14ac:dyDescent="0.25">
      <c r="A8014" t="s">
        <v>20</v>
      </c>
      <c r="B8014" t="s">
        <v>36</v>
      </c>
      <c r="C8014" t="s">
        <v>22</v>
      </c>
      <c r="D8014" t="s">
        <v>23</v>
      </c>
      <c r="E8014" t="s">
        <v>5</v>
      </c>
      <c r="F8014">
        <v>2</v>
      </c>
      <c r="G8014" t="s">
        <v>12745</v>
      </c>
      <c r="H8014">
        <v>381857</v>
      </c>
      <c r="I8014">
        <v>383101</v>
      </c>
      <c r="J8014" t="s">
        <v>25</v>
      </c>
      <c r="O8014" t="s">
        <v>2260</v>
      </c>
      <c r="Q8014" t="s">
        <v>13830</v>
      </c>
      <c r="R8014">
        <v>1245</v>
      </c>
      <c r="T8014" t="s">
        <v>13831</v>
      </c>
    </row>
    <row r="8015" spans="1:20" x14ac:dyDescent="0.25">
      <c r="A8015" t="s">
        <v>28</v>
      </c>
      <c r="B8015" t="s">
        <v>40</v>
      </c>
      <c r="C8015" t="s">
        <v>22</v>
      </c>
      <c r="D8015" t="s">
        <v>23</v>
      </c>
      <c r="E8015" t="s">
        <v>5</v>
      </c>
      <c r="F8015">
        <v>2</v>
      </c>
      <c r="G8015" t="s">
        <v>12745</v>
      </c>
      <c r="H8015">
        <v>381857</v>
      </c>
      <c r="I8015">
        <v>383101</v>
      </c>
      <c r="J8015" t="s">
        <v>25</v>
      </c>
      <c r="K8015" t="s">
        <v>13832</v>
      </c>
      <c r="L8015" t="s">
        <v>13832</v>
      </c>
      <c r="N8015" t="s">
        <v>2264</v>
      </c>
      <c r="O8015" t="s">
        <v>2260</v>
      </c>
      <c r="Q8015" t="s">
        <v>13830</v>
      </c>
      <c r="R8015">
        <v>1245</v>
      </c>
      <c r="S8015">
        <v>414</v>
      </c>
    </row>
    <row r="8016" spans="1:20" x14ac:dyDescent="0.25">
      <c r="A8016" t="s">
        <v>20</v>
      </c>
      <c r="B8016" t="s">
        <v>36</v>
      </c>
      <c r="C8016" t="s">
        <v>22</v>
      </c>
      <c r="D8016" t="s">
        <v>23</v>
      </c>
      <c r="E8016" t="s">
        <v>5</v>
      </c>
      <c r="F8016">
        <v>2</v>
      </c>
      <c r="G8016" t="s">
        <v>12745</v>
      </c>
      <c r="H8016">
        <v>383200</v>
      </c>
      <c r="I8016">
        <v>384321</v>
      </c>
      <c r="J8016" t="s">
        <v>37</v>
      </c>
      <c r="Q8016" t="s">
        <v>13833</v>
      </c>
      <c r="R8016">
        <v>1122</v>
      </c>
      <c r="T8016" t="s">
        <v>13834</v>
      </c>
    </row>
    <row r="8017" spans="1:20" x14ac:dyDescent="0.25">
      <c r="A8017" t="s">
        <v>28</v>
      </c>
      <c r="B8017" t="s">
        <v>40</v>
      </c>
      <c r="C8017" t="s">
        <v>22</v>
      </c>
      <c r="D8017" t="s">
        <v>23</v>
      </c>
      <c r="E8017" t="s">
        <v>5</v>
      </c>
      <c r="F8017">
        <v>2</v>
      </c>
      <c r="G8017" t="s">
        <v>12745</v>
      </c>
      <c r="H8017">
        <v>383200</v>
      </c>
      <c r="I8017">
        <v>384321</v>
      </c>
      <c r="J8017" t="s">
        <v>37</v>
      </c>
      <c r="K8017" t="s">
        <v>13835</v>
      </c>
      <c r="L8017" t="s">
        <v>13835</v>
      </c>
      <c r="N8017" t="s">
        <v>13836</v>
      </c>
      <c r="Q8017" t="s">
        <v>13833</v>
      </c>
      <c r="R8017">
        <v>1122</v>
      </c>
      <c r="S8017">
        <v>373</v>
      </c>
    </row>
    <row r="8018" spans="1:20" x14ac:dyDescent="0.25">
      <c r="A8018" t="s">
        <v>20</v>
      </c>
      <c r="B8018" t="s">
        <v>36</v>
      </c>
      <c r="C8018" t="s">
        <v>22</v>
      </c>
      <c r="D8018" t="s">
        <v>23</v>
      </c>
      <c r="E8018" t="s">
        <v>5</v>
      </c>
      <c r="F8018">
        <v>2</v>
      </c>
      <c r="G8018" t="s">
        <v>12745</v>
      </c>
      <c r="H8018">
        <v>384407</v>
      </c>
      <c r="I8018">
        <v>384526</v>
      </c>
      <c r="J8018" t="s">
        <v>37</v>
      </c>
      <c r="Q8018" t="s">
        <v>13837</v>
      </c>
      <c r="R8018">
        <v>120</v>
      </c>
      <c r="T8018" t="s">
        <v>13838</v>
      </c>
    </row>
    <row r="8019" spans="1:20" x14ac:dyDescent="0.25">
      <c r="A8019" t="s">
        <v>28</v>
      </c>
      <c r="B8019" t="s">
        <v>40</v>
      </c>
      <c r="C8019" t="s">
        <v>22</v>
      </c>
      <c r="D8019" t="s">
        <v>23</v>
      </c>
      <c r="E8019" t="s">
        <v>5</v>
      </c>
      <c r="F8019">
        <v>2</v>
      </c>
      <c r="G8019" t="s">
        <v>12745</v>
      </c>
      <c r="H8019">
        <v>384407</v>
      </c>
      <c r="I8019">
        <v>384526</v>
      </c>
      <c r="J8019" t="s">
        <v>37</v>
      </c>
      <c r="K8019" t="s">
        <v>13839</v>
      </c>
      <c r="L8019" t="s">
        <v>13839</v>
      </c>
      <c r="N8019" t="s">
        <v>30</v>
      </c>
      <c r="Q8019" t="s">
        <v>13837</v>
      </c>
      <c r="R8019">
        <v>120</v>
      </c>
      <c r="S8019">
        <v>39</v>
      </c>
    </row>
    <row r="8020" spans="1:20" x14ac:dyDescent="0.25">
      <c r="A8020" t="s">
        <v>20</v>
      </c>
      <c r="B8020" t="s">
        <v>36</v>
      </c>
      <c r="C8020" t="s">
        <v>22</v>
      </c>
      <c r="D8020" t="s">
        <v>23</v>
      </c>
      <c r="E8020" t="s">
        <v>5</v>
      </c>
      <c r="F8020">
        <v>2</v>
      </c>
      <c r="G8020" t="s">
        <v>12745</v>
      </c>
      <c r="H8020">
        <v>384637</v>
      </c>
      <c r="I8020">
        <v>385704</v>
      </c>
      <c r="J8020" t="s">
        <v>37</v>
      </c>
      <c r="Q8020" t="s">
        <v>13840</v>
      </c>
      <c r="R8020">
        <v>1068</v>
      </c>
      <c r="T8020" t="s">
        <v>13841</v>
      </c>
    </row>
    <row r="8021" spans="1:20" x14ac:dyDescent="0.25">
      <c r="A8021" t="s">
        <v>28</v>
      </c>
      <c r="B8021" t="s">
        <v>40</v>
      </c>
      <c r="C8021" t="s">
        <v>22</v>
      </c>
      <c r="D8021" t="s">
        <v>23</v>
      </c>
      <c r="E8021" t="s">
        <v>5</v>
      </c>
      <c r="F8021">
        <v>2</v>
      </c>
      <c r="G8021" t="s">
        <v>12745</v>
      </c>
      <c r="H8021">
        <v>384637</v>
      </c>
      <c r="I8021">
        <v>385704</v>
      </c>
      <c r="J8021" t="s">
        <v>37</v>
      </c>
      <c r="K8021" t="s">
        <v>13842</v>
      </c>
      <c r="L8021" t="s">
        <v>13842</v>
      </c>
      <c r="N8021" t="s">
        <v>13843</v>
      </c>
      <c r="Q8021" t="s">
        <v>13840</v>
      </c>
      <c r="R8021">
        <v>1068</v>
      </c>
      <c r="S8021">
        <v>355</v>
      </c>
    </row>
    <row r="8022" spans="1:20" x14ac:dyDescent="0.25">
      <c r="A8022" t="s">
        <v>20</v>
      </c>
      <c r="B8022" t="s">
        <v>36</v>
      </c>
      <c r="C8022" t="s">
        <v>22</v>
      </c>
      <c r="D8022" t="s">
        <v>23</v>
      </c>
      <c r="E8022" t="s">
        <v>5</v>
      </c>
      <c r="F8022">
        <v>2</v>
      </c>
      <c r="G8022" t="s">
        <v>12745</v>
      </c>
      <c r="H8022">
        <v>385784</v>
      </c>
      <c r="I8022">
        <v>386434</v>
      </c>
      <c r="J8022" t="s">
        <v>37</v>
      </c>
      <c r="Q8022" t="s">
        <v>13844</v>
      </c>
      <c r="R8022">
        <v>651</v>
      </c>
      <c r="T8022" t="s">
        <v>13845</v>
      </c>
    </row>
    <row r="8023" spans="1:20" x14ac:dyDescent="0.25">
      <c r="A8023" t="s">
        <v>28</v>
      </c>
      <c r="B8023" t="s">
        <v>40</v>
      </c>
      <c r="C8023" t="s">
        <v>22</v>
      </c>
      <c r="D8023" t="s">
        <v>23</v>
      </c>
      <c r="E8023" t="s">
        <v>5</v>
      </c>
      <c r="F8023">
        <v>2</v>
      </c>
      <c r="G8023" t="s">
        <v>12745</v>
      </c>
      <c r="H8023">
        <v>385784</v>
      </c>
      <c r="I8023">
        <v>386434</v>
      </c>
      <c r="J8023" t="s">
        <v>37</v>
      </c>
      <c r="K8023" t="s">
        <v>13846</v>
      </c>
      <c r="L8023" t="s">
        <v>13846</v>
      </c>
      <c r="N8023" t="s">
        <v>13847</v>
      </c>
      <c r="Q8023" t="s">
        <v>13844</v>
      </c>
      <c r="R8023">
        <v>651</v>
      </c>
      <c r="S8023">
        <v>216</v>
      </c>
    </row>
    <row r="8024" spans="1:20" x14ac:dyDescent="0.25">
      <c r="A8024" t="s">
        <v>20</v>
      </c>
      <c r="B8024" t="s">
        <v>36</v>
      </c>
      <c r="C8024" t="s">
        <v>22</v>
      </c>
      <c r="D8024" t="s">
        <v>23</v>
      </c>
      <c r="E8024" t="s">
        <v>5</v>
      </c>
      <c r="F8024">
        <v>2</v>
      </c>
      <c r="G8024" t="s">
        <v>12745</v>
      </c>
      <c r="H8024">
        <v>386502</v>
      </c>
      <c r="I8024">
        <v>386648</v>
      </c>
      <c r="J8024" t="s">
        <v>37</v>
      </c>
      <c r="Q8024" t="s">
        <v>13848</v>
      </c>
      <c r="R8024">
        <v>147</v>
      </c>
      <c r="T8024" t="s">
        <v>13849</v>
      </c>
    </row>
    <row r="8025" spans="1:20" x14ac:dyDescent="0.25">
      <c r="A8025" t="s">
        <v>28</v>
      </c>
      <c r="B8025" t="s">
        <v>40</v>
      </c>
      <c r="C8025" t="s">
        <v>22</v>
      </c>
      <c r="D8025" t="s">
        <v>23</v>
      </c>
      <c r="E8025" t="s">
        <v>5</v>
      </c>
      <c r="F8025">
        <v>2</v>
      </c>
      <c r="G8025" t="s">
        <v>12745</v>
      </c>
      <c r="H8025">
        <v>386502</v>
      </c>
      <c r="I8025">
        <v>386648</v>
      </c>
      <c r="J8025" t="s">
        <v>37</v>
      </c>
      <c r="K8025" t="s">
        <v>13850</v>
      </c>
      <c r="L8025" t="s">
        <v>13850</v>
      </c>
      <c r="N8025" t="s">
        <v>13851</v>
      </c>
      <c r="Q8025" t="s">
        <v>13848</v>
      </c>
      <c r="R8025">
        <v>147</v>
      </c>
      <c r="S8025">
        <v>48</v>
      </c>
    </row>
    <row r="8026" spans="1:20" x14ac:dyDescent="0.25">
      <c r="A8026" t="s">
        <v>20</v>
      </c>
      <c r="B8026" t="s">
        <v>36</v>
      </c>
      <c r="C8026" t="s">
        <v>22</v>
      </c>
      <c r="D8026" t="s">
        <v>23</v>
      </c>
      <c r="E8026" t="s">
        <v>5</v>
      </c>
      <c r="F8026">
        <v>2</v>
      </c>
      <c r="G8026" t="s">
        <v>12745</v>
      </c>
      <c r="H8026">
        <v>386652</v>
      </c>
      <c r="I8026">
        <v>388061</v>
      </c>
      <c r="J8026" t="s">
        <v>37</v>
      </c>
      <c r="Q8026" t="s">
        <v>13852</v>
      </c>
      <c r="R8026">
        <v>1410</v>
      </c>
      <c r="T8026" t="s">
        <v>13853</v>
      </c>
    </row>
    <row r="8027" spans="1:20" x14ac:dyDescent="0.25">
      <c r="A8027" t="s">
        <v>28</v>
      </c>
      <c r="B8027" t="s">
        <v>40</v>
      </c>
      <c r="C8027" t="s">
        <v>22</v>
      </c>
      <c r="D8027" t="s">
        <v>23</v>
      </c>
      <c r="E8027" t="s">
        <v>5</v>
      </c>
      <c r="F8027">
        <v>2</v>
      </c>
      <c r="G8027" t="s">
        <v>12745</v>
      </c>
      <c r="H8027">
        <v>386652</v>
      </c>
      <c r="I8027">
        <v>388061</v>
      </c>
      <c r="J8027" t="s">
        <v>37</v>
      </c>
      <c r="K8027" t="s">
        <v>13854</v>
      </c>
      <c r="L8027" t="s">
        <v>13854</v>
      </c>
      <c r="N8027" t="s">
        <v>13855</v>
      </c>
      <c r="Q8027" t="s">
        <v>13852</v>
      </c>
      <c r="R8027">
        <v>1410</v>
      </c>
      <c r="S8027">
        <v>469</v>
      </c>
    </row>
    <row r="8028" spans="1:20" x14ac:dyDescent="0.25">
      <c r="A8028" t="s">
        <v>20</v>
      </c>
      <c r="B8028" t="s">
        <v>36</v>
      </c>
      <c r="C8028" t="s">
        <v>22</v>
      </c>
      <c r="D8028" t="s">
        <v>23</v>
      </c>
      <c r="E8028" t="s">
        <v>5</v>
      </c>
      <c r="F8028">
        <v>2</v>
      </c>
      <c r="G8028" t="s">
        <v>12745</v>
      </c>
      <c r="H8028">
        <v>388296</v>
      </c>
      <c r="I8028">
        <v>389054</v>
      </c>
      <c r="J8028" t="s">
        <v>37</v>
      </c>
      <c r="Q8028" t="s">
        <v>13856</v>
      </c>
      <c r="R8028">
        <v>759</v>
      </c>
      <c r="T8028" t="s">
        <v>13857</v>
      </c>
    </row>
    <row r="8029" spans="1:20" x14ac:dyDescent="0.25">
      <c r="A8029" t="s">
        <v>28</v>
      </c>
      <c r="B8029" t="s">
        <v>40</v>
      </c>
      <c r="C8029" t="s">
        <v>22</v>
      </c>
      <c r="D8029" t="s">
        <v>23</v>
      </c>
      <c r="E8029" t="s">
        <v>5</v>
      </c>
      <c r="F8029">
        <v>2</v>
      </c>
      <c r="G8029" t="s">
        <v>12745</v>
      </c>
      <c r="H8029">
        <v>388296</v>
      </c>
      <c r="I8029">
        <v>389054</v>
      </c>
      <c r="J8029" t="s">
        <v>37</v>
      </c>
      <c r="K8029" t="s">
        <v>13858</v>
      </c>
      <c r="L8029" t="s">
        <v>13858</v>
      </c>
      <c r="N8029" t="s">
        <v>30</v>
      </c>
      <c r="Q8029" t="s">
        <v>13856</v>
      </c>
      <c r="R8029">
        <v>759</v>
      </c>
      <c r="S8029">
        <v>252</v>
      </c>
    </row>
    <row r="8030" spans="1:20" x14ac:dyDescent="0.25">
      <c r="A8030" t="s">
        <v>20</v>
      </c>
      <c r="B8030" t="s">
        <v>36</v>
      </c>
      <c r="C8030" t="s">
        <v>22</v>
      </c>
      <c r="D8030" t="s">
        <v>23</v>
      </c>
      <c r="E8030" t="s">
        <v>5</v>
      </c>
      <c r="F8030">
        <v>2</v>
      </c>
      <c r="G8030" t="s">
        <v>12745</v>
      </c>
      <c r="H8030">
        <v>389087</v>
      </c>
      <c r="I8030">
        <v>389908</v>
      </c>
      <c r="J8030" t="s">
        <v>37</v>
      </c>
      <c r="Q8030" t="s">
        <v>13859</v>
      </c>
      <c r="R8030">
        <v>822</v>
      </c>
      <c r="T8030" t="s">
        <v>13860</v>
      </c>
    </row>
    <row r="8031" spans="1:20" x14ac:dyDescent="0.25">
      <c r="A8031" t="s">
        <v>28</v>
      </c>
      <c r="B8031" t="s">
        <v>40</v>
      </c>
      <c r="C8031" t="s">
        <v>22</v>
      </c>
      <c r="D8031" t="s">
        <v>23</v>
      </c>
      <c r="E8031" t="s">
        <v>5</v>
      </c>
      <c r="F8031">
        <v>2</v>
      </c>
      <c r="G8031" t="s">
        <v>12745</v>
      </c>
      <c r="H8031">
        <v>389087</v>
      </c>
      <c r="I8031">
        <v>389908</v>
      </c>
      <c r="J8031" t="s">
        <v>37</v>
      </c>
      <c r="K8031" t="s">
        <v>13861</v>
      </c>
      <c r="L8031" t="s">
        <v>13861</v>
      </c>
      <c r="N8031" t="s">
        <v>30</v>
      </c>
      <c r="Q8031" t="s">
        <v>13859</v>
      </c>
      <c r="R8031">
        <v>822</v>
      </c>
      <c r="S8031">
        <v>273</v>
      </c>
    </row>
    <row r="8032" spans="1:20" x14ac:dyDescent="0.25">
      <c r="A8032" t="s">
        <v>20</v>
      </c>
      <c r="B8032" t="s">
        <v>36</v>
      </c>
      <c r="C8032" t="s">
        <v>22</v>
      </c>
      <c r="D8032" t="s">
        <v>23</v>
      </c>
      <c r="E8032" t="s">
        <v>5</v>
      </c>
      <c r="F8032">
        <v>2</v>
      </c>
      <c r="G8032" t="s">
        <v>12745</v>
      </c>
      <c r="H8032">
        <v>390275</v>
      </c>
      <c r="I8032">
        <v>390595</v>
      </c>
      <c r="J8032" t="s">
        <v>25</v>
      </c>
      <c r="Q8032" t="s">
        <v>13862</v>
      </c>
      <c r="R8032">
        <v>321</v>
      </c>
      <c r="T8032" t="s">
        <v>13863</v>
      </c>
    </row>
    <row r="8033" spans="1:20" x14ac:dyDescent="0.25">
      <c r="A8033" t="s">
        <v>28</v>
      </c>
      <c r="B8033" t="s">
        <v>40</v>
      </c>
      <c r="C8033" t="s">
        <v>22</v>
      </c>
      <c r="D8033" t="s">
        <v>23</v>
      </c>
      <c r="E8033" t="s">
        <v>5</v>
      </c>
      <c r="F8033">
        <v>2</v>
      </c>
      <c r="G8033" t="s">
        <v>12745</v>
      </c>
      <c r="H8033">
        <v>390275</v>
      </c>
      <c r="I8033">
        <v>390595</v>
      </c>
      <c r="J8033" t="s">
        <v>25</v>
      </c>
      <c r="K8033" t="s">
        <v>13864</v>
      </c>
      <c r="L8033" t="s">
        <v>13864</v>
      </c>
      <c r="N8033" t="s">
        <v>3659</v>
      </c>
      <c r="Q8033" t="s">
        <v>13862</v>
      </c>
      <c r="R8033">
        <v>321</v>
      </c>
      <c r="S8033">
        <v>106</v>
      </c>
    </row>
    <row r="8034" spans="1:20" x14ac:dyDescent="0.25">
      <c r="A8034" t="s">
        <v>20</v>
      </c>
      <c r="B8034" t="s">
        <v>36</v>
      </c>
      <c r="C8034" t="s">
        <v>22</v>
      </c>
      <c r="D8034" t="s">
        <v>23</v>
      </c>
      <c r="E8034" t="s">
        <v>5</v>
      </c>
      <c r="F8034">
        <v>2</v>
      </c>
      <c r="G8034" t="s">
        <v>12745</v>
      </c>
      <c r="H8034">
        <v>390717</v>
      </c>
      <c r="I8034">
        <v>391442</v>
      </c>
      <c r="J8034" t="s">
        <v>25</v>
      </c>
      <c r="Q8034" t="s">
        <v>13865</v>
      </c>
      <c r="R8034">
        <v>726</v>
      </c>
      <c r="T8034" t="s">
        <v>13866</v>
      </c>
    </row>
    <row r="8035" spans="1:20" x14ac:dyDescent="0.25">
      <c r="A8035" t="s">
        <v>28</v>
      </c>
      <c r="B8035" t="s">
        <v>40</v>
      </c>
      <c r="C8035" t="s">
        <v>22</v>
      </c>
      <c r="D8035" t="s">
        <v>23</v>
      </c>
      <c r="E8035" t="s">
        <v>5</v>
      </c>
      <c r="F8035">
        <v>2</v>
      </c>
      <c r="G8035" t="s">
        <v>12745</v>
      </c>
      <c r="H8035">
        <v>390717</v>
      </c>
      <c r="I8035">
        <v>391442</v>
      </c>
      <c r="J8035" t="s">
        <v>25</v>
      </c>
      <c r="K8035" t="s">
        <v>13867</v>
      </c>
      <c r="L8035" t="s">
        <v>13867</v>
      </c>
      <c r="N8035" t="s">
        <v>634</v>
      </c>
      <c r="Q8035" t="s">
        <v>13865</v>
      </c>
      <c r="R8035">
        <v>726</v>
      </c>
      <c r="S8035">
        <v>241</v>
      </c>
    </row>
    <row r="8036" spans="1:20" x14ac:dyDescent="0.25">
      <c r="A8036" t="s">
        <v>20</v>
      </c>
      <c r="B8036" t="s">
        <v>36</v>
      </c>
      <c r="C8036" t="s">
        <v>22</v>
      </c>
      <c r="D8036" t="s">
        <v>23</v>
      </c>
      <c r="E8036" t="s">
        <v>5</v>
      </c>
      <c r="F8036">
        <v>2</v>
      </c>
      <c r="G8036" t="s">
        <v>12745</v>
      </c>
      <c r="H8036">
        <v>391464</v>
      </c>
      <c r="I8036">
        <v>391862</v>
      </c>
      <c r="J8036" t="s">
        <v>37</v>
      </c>
      <c r="Q8036" t="s">
        <v>13868</v>
      </c>
      <c r="R8036">
        <v>399</v>
      </c>
      <c r="T8036" t="s">
        <v>13869</v>
      </c>
    </row>
    <row r="8037" spans="1:20" x14ac:dyDescent="0.25">
      <c r="A8037" t="s">
        <v>28</v>
      </c>
      <c r="B8037" t="s">
        <v>40</v>
      </c>
      <c r="C8037" t="s">
        <v>22</v>
      </c>
      <c r="D8037" t="s">
        <v>23</v>
      </c>
      <c r="E8037" t="s">
        <v>5</v>
      </c>
      <c r="F8037">
        <v>2</v>
      </c>
      <c r="G8037" t="s">
        <v>12745</v>
      </c>
      <c r="H8037">
        <v>391464</v>
      </c>
      <c r="I8037">
        <v>391862</v>
      </c>
      <c r="J8037" t="s">
        <v>37</v>
      </c>
      <c r="K8037" t="s">
        <v>13870</v>
      </c>
      <c r="L8037" t="s">
        <v>13870</v>
      </c>
      <c r="N8037" t="s">
        <v>30</v>
      </c>
      <c r="Q8037" t="s">
        <v>13868</v>
      </c>
      <c r="R8037">
        <v>399</v>
      </c>
      <c r="S8037">
        <v>132</v>
      </c>
    </row>
    <row r="8038" spans="1:20" x14ac:dyDescent="0.25">
      <c r="A8038" t="s">
        <v>20</v>
      </c>
      <c r="B8038" t="s">
        <v>36</v>
      </c>
      <c r="C8038" t="s">
        <v>22</v>
      </c>
      <c r="D8038" t="s">
        <v>23</v>
      </c>
      <c r="E8038" t="s">
        <v>5</v>
      </c>
      <c r="F8038">
        <v>2</v>
      </c>
      <c r="G8038" t="s">
        <v>12745</v>
      </c>
      <c r="H8038">
        <v>391878</v>
      </c>
      <c r="I8038">
        <v>393263</v>
      </c>
      <c r="J8038" t="s">
        <v>37</v>
      </c>
      <c r="Q8038" t="s">
        <v>13871</v>
      </c>
      <c r="R8038">
        <v>1386</v>
      </c>
      <c r="T8038" t="s">
        <v>13872</v>
      </c>
    </row>
    <row r="8039" spans="1:20" x14ac:dyDescent="0.25">
      <c r="A8039" t="s">
        <v>28</v>
      </c>
      <c r="B8039" t="s">
        <v>40</v>
      </c>
      <c r="C8039" t="s">
        <v>22</v>
      </c>
      <c r="D8039" t="s">
        <v>23</v>
      </c>
      <c r="E8039" t="s">
        <v>5</v>
      </c>
      <c r="F8039">
        <v>2</v>
      </c>
      <c r="G8039" t="s">
        <v>12745</v>
      </c>
      <c r="H8039">
        <v>391878</v>
      </c>
      <c r="I8039">
        <v>393263</v>
      </c>
      <c r="J8039" t="s">
        <v>37</v>
      </c>
      <c r="K8039" t="s">
        <v>13873</v>
      </c>
      <c r="L8039" t="s">
        <v>13873</v>
      </c>
      <c r="N8039" t="s">
        <v>161</v>
      </c>
      <c r="Q8039" t="s">
        <v>13871</v>
      </c>
      <c r="R8039">
        <v>1386</v>
      </c>
      <c r="S8039">
        <v>461</v>
      </c>
    </row>
    <row r="8040" spans="1:20" x14ac:dyDescent="0.25">
      <c r="A8040" t="s">
        <v>20</v>
      </c>
      <c r="B8040" t="s">
        <v>36</v>
      </c>
      <c r="C8040" t="s">
        <v>22</v>
      </c>
      <c r="D8040" t="s">
        <v>23</v>
      </c>
      <c r="E8040" t="s">
        <v>5</v>
      </c>
      <c r="F8040">
        <v>2</v>
      </c>
      <c r="G8040" t="s">
        <v>12745</v>
      </c>
      <c r="H8040">
        <v>393465</v>
      </c>
      <c r="I8040">
        <v>394379</v>
      </c>
      <c r="J8040" t="s">
        <v>25</v>
      </c>
      <c r="Q8040" t="s">
        <v>13874</v>
      </c>
      <c r="R8040">
        <v>915</v>
      </c>
      <c r="T8040" t="s">
        <v>13875</v>
      </c>
    </row>
    <row r="8041" spans="1:20" x14ac:dyDescent="0.25">
      <c r="A8041" t="s">
        <v>28</v>
      </c>
      <c r="B8041" t="s">
        <v>40</v>
      </c>
      <c r="C8041" t="s">
        <v>22</v>
      </c>
      <c r="D8041" t="s">
        <v>23</v>
      </c>
      <c r="E8041" t="s">
        <v>5</v>
      </c>
      <c r="F8041">
        <v>2</v>
      </c>
      <c r="G8041" t="s">
        <v>12745</v>
      </c>
      <c r="H8041">
        <v>393465</v>
      </c>
      <c r="I8041">
        <v>394379</v>
      </c>
      <c r="J8041" t="s">
        <v>25</v>
      </c>
      <c r="K8041" t="s">
        <v>13876</v>
      </c>
      <c r="L8041" t="s">
        <v>13876</v>
      </c>
      <c r="N8041" t="s">
        <v>587</v>
      </c>
      <c r="Q8041" t="s">
        <v>13874</v>
      </c>
      <c r="R8041">
        <v>915</v>
      </c>
      <c r="S8041">
        <v>304</v>
      </c>
    </row>
    <row r="8042" spans="1:20" x14ac:dyDescent="0.25">
      <c r="A8042" t="s">
        <v>20</v>
      </c>
      <c r="B8042" t="s">
        <v>36</v>
      </c>
      <c r="C8042" t="s">
        <v>22</v>
      </c>
      <c r="D8042" t="s">
        <v>23</v>
      </c>
      <c r="E8042" t="s">
        <v>5</v>
      </c>
      <c r="F8042">
        <v>2</v>
      </c>
      <c r="G8042" t="s">
        <v>12745</v>
      </c>
      <c r="H8042">
        <v>394474</v>
      </c>
      <c r="I8042">
        <v>396006</v>
      </c>
      <c r="J8042" t="s">
        <v>37</v>
      </c>
      <c r="Q8042" t="s">
        <v>13877</v>
      </c>
      <c r="R8042">
        <v>1533</v>
      </c>
      <c r="T8042" t="s">
        <v>13878</v>
      </c>
    </row>
    <row r="8043" spans="1:20" x14ac:dyDescent="0.25">
      <c r="A8043" t="s">
        <v>28</v>
      </c>
      <c r="B8043" t="s">
        <v>40</v>
      </c>
      <c r="C8043" t="s">
        <v>22</v>
      </c>
      <c r="D8043" t="s">
        <v>23</v>
      </c>
      <c r="E8043" t="s">
        <v>5</v>
      </c>
      <c r="F8043">
        <v>2</v>
      </c>
      <c r="G8043" t="s">
        <v>12745</v>
      </c>
      <c r="H8043">
        <v>394474</v>
      </c>
      <c r="I8043">
        <v>396006</v>
      </c>
      <c r="J8043" t="s">
        <v>37</v>
      </c>
      <c r="K8043" t="s">
        <v>13879</v>
      </c>
      <c r="L8043" t="s">
        <v>13879</v>
      </c>
      <c r="N8043" t="s">
        <v>13880</v>
      </c>
      <c r="Q8043" t="s">
        <v>13877</v>
      </c>
      <c r="R8043">
        <v>1533</v>
      </c>
      <c r="S8043">
        <v>510</v>
      </c>
    </row>
    <row r="8044" spans="1:20" x14ac:dyDescent="0.25">
      <c r="A8044" t="s">
        <v>20</v>
      </c>
      <c r="B8044" t="s">
        <v>36</v>
      </c>
      <c r="C8044" t="s">
        <v>22</v>
      </c>
      <c r="D8044" t="s">
        <v>23</v>
      </c>
      <c r="E8044" t="s">
        <v>5</v>
      </c>
      <c r="F8044">
        <v>2</v>
      </c>
      <c r="G8044" t="s">
        <v>12745</v>
      </c>
      <c r="H8044">
        <v>396109</v>
      </c>
      <c r="I8044">
        <v>396573</v>
      </c>
      <c r="J8044" t="s">
        <v>37</v>
      </c>
      <c r="Q8044" t="s">
        <v>13881</v>
      </c>
      <c r="R8044">
        <v>465</v>
      </c>
      <c r="T8044" t="s">
        <v>13882</v>
      </c>
    </row>
    <row r="8045" spans="1:20" x14ac:dyDescent="0.25">
      <c r="A8045" t="s">
        <v>28</v>
      </c>
      <c r="B8045" t="s">
        <v>40</v>
      </c>
      <c r="C8045" t="s">
        <v>22</v>
      </c>
      <c r="D8045" t="s">
        <v>23</v>
      </c>
      <c r="E8045" t="s">
        <v>5</v>
      </c>
      <c r="F8045">
        <v>2</v>
      </c>
      <c r="G8045" t="s">
        <v>12745</v>
      </c>
      <c r="H8045">
        <v>396109</v>
      </c>
      <c r="I8045">
        <v>396573</v>
      </c>
      <c r="J8045" t="s">
        <v>37</v>
      </c>
      <c r="K8045" t="s">
        <v>13883</v>
      </c>
      <c r="L8045" t="s">
        <v>13883</v>
      </c>
      <c r="N8045" t="s">
        <v>542</v>
      </c>
      <c r="Q8045" t="s">
        <v>13881</v>
      </c>
      <c r="R8045">
        <v>465</v>
      </c>
      <c r="S8045">
        <v>154</v>
      </c>
    </row>
    <row r="8046" spans="1:20" x14ac:dyDescent="0.25">
      <c r="A8046" t="s">
        <v>20</v>
      </c>
      <c r="B8046" t="s">
        <v>36</v>
      </c>
      <c r="C8046" t="s">
        <v>22</v>
      </c>
      <c r="D8046" t="s">
        <v>23</v>
      </c>
      <c r="E8046" t="s">
        <v>5</v>
      </c>
      <c r="F8046">
        <v>2</v>
      </c>
      <c r="G8046" t="s">
        <v>12745</v>
      </c>
      <c r="H8046">
        <v>396672</v>
      </c>
      <c r="I8046">
        <v>397430</v>
      </c>
      <c r="J8046" t="s">
        <v>37</v>
      </c>
      <c r="Q8046" t="s">
        <v>13884</v>
      </c>
      <c r="R8046">
        <v>759</v>
      </c>
      <c r="T8046" t="s">
        <v>13885</v>
      </c>
    </row>
    <row r="8047" spans="1:20" x14ac:dyDescent="0.25">
      <c r="A8047" t="s">
        <v>28</v>
      </c>
      <c r="B8047" t="s">
        <v>40</v>
      </c>
      <c r="C8047" t="s">
        <v>22</v>
      </c>
      <c r="D8047" t="s">
        <v>23</v>
      </c>
      <c r="E8047" t="s">
        <v>5</v>
      </c>
      <c r="F8047">
        <v>2</v>
      </c>
      <c r="G8047" t="s">
        <v>12745</v>
      </c>
      <c r="H8047">
        <v>396672</v>
      </c>
      <c r="I8047">
        <v>397430</v>
      </c>
      <c r="J8047" t="s">
        <v>37</v>
      </c>
      <c r="K8047" t="s">
        <v>13886</v>
      </c>
      <c r="L8047" t="s">
        <v>13886</v>
      </c>
      <c r="N8047" t="s">
        <v>13887</v>
      </c>
      <c r="Q8047" t="s">
        <v>13884</v>
      </c>
      <c r="R8047">
        <v>759</v>
      </c>
      <c r="S8047">
        <v>252</v>
      </c>
    </row>
    <row r="8048" spans="1:20" x14ac:dyDescent="0.25">
      <c r="A8048" t="s">
        <v>20</v>
      </c>
      <c r="B8048" t="s">
        <v>36</v>
      </c>
      <c r="C8048" t="s">
        <v>22</v>
      </c>
      <c r="D8048" t="s">
        <v>23</v>
      </c>
      <c r="E8048" t="s">
        <v>5</v>
      </c>
      <c r="F8048">
        <v>2</v>
      </c>
      <c r="G8048" t="s">
        <v>12745</v>
      </c>
      <c r="H8048">
        <v>397640</v>
      </c>
      <c r="I8048">
        <v>398890</v>
      </c>
      <c r="J8048" t="s">
        <v>37</v>
      </c>
      <c r="Q8048" t="s">
        <v>13888</v>
      </c>
      <c r="R8048">
        <v>1251</v>
      </c>
      <c r="T8048" t="s">
        <v>13889</v>
      </c>
    </row>
    <row r="8049" spans="1:20" x14ac:dyDescent="0.25">
      <c r="A8049" t="s">
        <v>28</v>
      </c>
      <c r="B8049" t="s">
        <v>40</v>
      </c>
      <c r="C8049" t="s">
        <v>22</v>
      </c>
      <c r="D8049" t="s">
        <v>23</v>
      </c>
      <c r="E8049" t="s">
        <v>5</v>
      </c>
      <c r="F8049">
        <v>2</v>
      </c>
      <c r="G8049" t="s">
        <v>12745</v>
      </c>
      <c r="H8049">
        <v>397640</v>
      </c>
      <c r="I8049">
        <v>398890</v>
      </c>
      <c r="J8049" t="s">
        <v>37</v>
      </c>
      <c r="K8049" t="s">
        <v>13890</v>
      </c>
      <c r="L8049" t="s">
        <v>13890</v>
      </c>
      <c r="N8049" t="s">
        <v>13891</v>
      </c>
      <c r="Q8049" t="s">
        <v>13888</v>
      </c>
      <c r="R8049">
        <v>1251</v>
      </c>
      <c r="S8049">
        <v>416</v>
      </c>
    </row>
    <row r="8050" spans="1:20" x14ac:dyDescent="0.25">
      <c r="A8050" t="s">
        <v>20</v>
      </c>
      <c r="B8050" t="s">
        <v>36</v>
      </c>
      <c r="C8050" t="s">
        <v>22</v>
      </c>
      <c r="D8050" t="s">
        <v>23</v>
      </c>
      <c r="E8050" t="s">
        <v>5</v>
      </c>
      <c r="F8050">
        <v>2</v>
      </c>
      <c r="G8050" t="s">
        <v>12745</v>
      </c>
      <c r="H8050">
        <v>399001</v>
      </c>
      <c r="I8050">
        <v>399390</v>
      </c>
      <c r="J8050" t="s">
        <v>37</v>
      </c>
      <c r="Q8050" t="s">
        <v>13892</v>
      </c>
      <c r="R8050">
        <v>390</v>
      </c>
      <c r="T8050" t="s">
        <v>13893</v>
      </c>
    </row>
    <row r="8051" spans="1:20" x14ac:dyDescent="0.25">
      <c r="A8051" t="s">
        <v>28</v>
      </c>
      <c r="B8051" t="s">
        <v>40</v>
      </c>
      <c r="C8051" t="s">
        <v>22</v>
      </c>
      <c r="D8051" t="s">
        <v>23</v>
      </c>
      <c r="E8051" t="s">
        <v>5</v>
      </c>
      <c r="F8051">
        <v>2</v>
      </c>
      <c r="G8051" t="s">
        <v>12745</v>
      </c>
      <c r="H8051">
        <v>399001</v>
      </c>
      <c r="I8051">
        <v>399390</v>
      </c>
      <c r="J8051" t="s">
        <v>37</v>
      </c>
      <c r="K8051" t="s">
        <v>13894</v>
      </c>
      <c r="L8051" t="s">
        <v>13894</v>
      </c>
      <c r="N8051" t="s">
        <v>813</v>
      </c>
      <c r="Q8051" t="s">
        <v>13892</v>
      </c>
      <c r="R8051">
        <v>390</v>
      </c>
      <c r="S8051">
        <v>129</v>
      </c>
    </row>
    <row r="8052" spans="1:20" x14ac:dyDescent="0.25">
      <c r="A8052" t="s">
        <v>20</v>
      </c>
      <c r="B8052" t="s">
        <v>36</v>
      </c>
      <c r="C8052" t="s">
        <v>22</v>
      </c>
      <c r="D8052" t="s">
        <v>23</v>
      </c>
      <c r="E8052" t="s">
        <v>5</v>
      </c>
      <c r="F8052">
        <v>2</v>
      </c>
      <c r="G8052" t="s">
        <v>12745</v>
      </c>
      <c r="H8052">
        <v>399464</v>
      </c>
      <c r="I8052">
        <v>400429</v>
      </c>
      <c r="J8052" t="s">
        <v>25</v>
      </c>
      <c r="Q8052" t="s">
        <v>13895</v>
      </c>
      <c r="R8052">
        <v>966</v>
      </c>
      <c r="T8052" t="s">
        <v>13896</v>
      </c>
    </row>
    <row r="8053" spans="1:20" x14ac:dyDescent="0.25">
      <c r="A8053" t="s">
        <v>28</v>
      </c>
      <c r="B8053" t="s">
        <v>40</v>
      </c>
      <c r="C8053" t="s">
        <v>22</v>
      </c>
      <c r="D8053" t="s">
        <v>23</v>
      </c>
      <c r="E8053" t="s">
        <v>5</v>
      </c>
      <c r="F8053">
        <v>2</v>
      </c>
      <c r="G8053" t="s">
        <v>12745</v>
      </c>
      <c r="H8053">
        <v>399464</v>
      </c>
      <c r="I8053">
        <v>400429</v>
      </c>
      <c r="J8053" t="s">
        <v>25</v>
      </c>
      <c r="K8053" t="s">
        <v>13897</v>
      </c>
      <c r="L8053" t="s">
        <v>13897</v>
      </c>
      <c r="N8053" t="s">
        <v>1174</v>
      </c>
      <c r="Q8053" t="s">
        <v>13895</v>
      </c>
      <c r="R8053">
        <v>966</v>
      </c>
      <c r="S8053">
        <v>321</v>
      </c>
    </row>
    <row r="8054" spans="1:20" x14ac:dyDescent="0.25">
      <c r="A8054" t="s">
        <v>20</v>
      </c>
      <c r="B8054" t="s">
        <v>36</v>
      </c>
      <c r="C8054" t="s">
        <v>22</v>
      </c>
      <c r="D8054" t="s">
        <v>23</v>
      </c>
      <c r="E8054" t="s">
        <v>5</v>
      </c>
      <c r="F8054">
        <v>2</v>
      </c>
      <c r="G8054" t="s">
        <v>12745</v>
      </c>
      <c r="H8054">
        <v>400521</v>
      </c>
      <c r="I8054">
        <v>401822</v>
      </c>
      <c r="J8054" t="s">
        <v>37</v>
      </c>
      <c r="Q8054" t="s">
        <v>13898</v>
      </c>
      <c r="R8054">
        <v>1302</v>
      </c>
      <c r="T8054" t="s">
        <v>13899</v>
      </c>
    </row>
    <row r="8055" spans="1:20" x14ac:dyDescent="0.25">
      <c r="A8055" t="s">
        <v>28</v>
      </c>
      <c r="B8055" t="s">
        <v>40</v>
      </c>
      <c r="C8055" t="s">
        <v>22</v>
      </c>
      <c r="D8055" t="s">
        <v>23</v>
      </c>
      <c r="E8055" t="s">
        <v>5</v>
      </c>
      <c r="F8055">
        <v>2</v>
      </c>
      <c r="G8055" t="s">
        <v>12745</v>
      </c>
      <c r="H8055">
        <v>400521</v>
      </c>
      <c r="I8055">
        <v>401822</v>
      </c>
      <c r="J8055" t="s">
        <v>37</v>
      </c>
      <c r="K8055" t="s">
        <v>13900</v>
      </c>
      <c r="L8055" t="s">
        <v>13900</v>
      </c>
      <c r="N8055" t="s">
        <v>13901</v>
      </c>
      <c r="Q8055" t="s">
        <v>13898</v>
      </c>
      <c r="R8055">
        <v>1302</v>
      </c>
      <c r="S8055">
        <v>433</v>
      </c>
    </row>
    <row r="8056" spans="1:20" x14ac:dyDescent="0.25">
      <c r="A8056" t="s">
        <v>20</v>
      </c>
      <c r="B8056" t="s">
        <v>36</v>
      </c>
      <c r="C8056" t="s">
        <v>22</v>
      </c>
      <c r="D8056" t="s">
        <v>23</v>
      </c>
      <c r="E8056" t="s">
        <v>5</v>
      </c>
      <c r="F8056">
        <v>2</v>
      </c>
      <c r="G8056" t="s">
        <v>12745</v>
      </c>
      <c r="H8056">
        <v>401889</v>
      </c>
      <c r="I8056">
        <v>402161</v>
      </c>
      <c r="J8056" t="s">
        <v>37</v>
      </c>
      <c r="Q8056" t="s">
        <v>13902</v>
      </c>
      <c r="R8056">
        <v>273</v>
      </c>
      <c r="T8056" t="s">
        <v>13903</v>
      </c>
    </row>
    <row r="8057" spans="1:20" x14ac:dyDescent="0.25">
      <c r="A8057" t="s">
        <v>28</v>
      </c>
      <c r="B8057" t="s">
        <v>40</v>
      </c>
      <c r="C8057" t="s">
        <v>22</v>
      </c>
      <c r="D8057" t="s">
        <v>23</v>
      </c>
      <c r="E8057" t="s">
        <v>5</v>
      </c>
      <c r="F8057">
        <v>2</v>
      </c>
      <c r="G8057" t="s">
        <v>12745</v>
      </c>
      <c r="H8057">
        <v>401889</v>
      </c>
      <c r="I8057">
        <v>402161</v>
      </c>
      <c r="J8057" t="s">
        <v>37</v>
      </c>
      <c r="K8057" t="s">
        <v>13904</v>
      </c>
      <c r="L8057" t="s">
        <v>13904</v>
      </c>
      <c r="N8057" t="s">
        <v>13905</v>
      </c>
      <c r="Q8057" t="s">
        <v>13902</v>
      </c>
      <c r="R8057">
        <v>273</v>
      </c>
      <c r="S8057">
        <v>90</v>
      </c>
    </row>
    <row r="8058" spans="1:20" x14ac:dyDescent="0.25">
      <c r="A8058" t="s">
        <v>20</v>
      </c>
      <c r="B8058" t="s">
        <v>36</v>
      </c>
      <c r="C8058" t="s">
        <v>22</v>
      </c>
      <c r="D8058" t="s">
        <v>23</v>
      </c>
      <c r="E8058" t="s">
        <v>5</v>
      </c>
      <c r="F8058">
        <v>2</v>
      </c>
      <c r="G8058" t="s">
        <v>12745</v>
      </c>
      <c r="H8058">
        <v>402173</v>
      </c>
      <c r="I8058">
        <v>402874</v>
      </c>
      <c r="J8058" t="s">
        <v>37</v>
      </c>
      <c r="O8058" t="s">
        <v>13906</v>
      </c>
      <c r="Q8058" t="s">
        <v>13907</v>
      </c>
      <c r="R8058">
        <v>702</v>
      </c>
      <c r="T8058" t="s">
        <v>13908</v>
      </c>
    </row>
    <row r="8059" spans="1:20" x14ac:dyDescent="0.25">
      <c r="A8059" t="s">
        <v>28</v>
      </c>
      <c r="B8059" t="s">
        <v>40</v>
      </c>
      <c r="C8059" t="s">
        <v>22</v>
      </c>
      <c r="D8059" t="s">
        <v>23</v>
      </c>
      <c r="E8059" t="s">
        <v>5</v>
      </c>
      <c r="F8059">
        <v>2</v>
      </c>
      <c r="G8059" t="s">
        <v>12745</v>
      </c>
      <c r="H8059">
        <v>402173</v>
      </c>
      <c r="I8059">
        <v>402874</v>
      </c>
      <c r="J8059" t="s">
        <v>37</v>
      </c>
      <c r="K8059" t="s">
        <v>13909</v>
      </c>
      <c r="L8059" t="s">
        <v>13909</v>
      </c>
      <c r="N8059" t="s">
        <v>13910</v>
      </c>
      <c r="O8059" t="s">
        <v>13906</v>
      </c>
      <c r="Q8059" t="s">
        <v>13907</v>
      </c>
      <c r="R8059">
        <v>702</v>
      </c>
      <c r="S8059">
        <v>233</v>
      </c>
    </row>
    <row r="8060" spans="1:20" x14ac:dyDescent="0.25">
      <c r="A8060" t="s">
        <v>20</v>
      </c>
      <c r="B8060" t="s">
        <v>36</v>
      </c>
      <c r="C8060" t="s">
        <v>22</v>
      </c>
      <c r="D8060" t="s">
        <v>23</v>
      </c>
      <c r="E8060" t="s">
        <v>5</v>
      </c>
      <c r="F8060">
        <v>2</v>
      </c>
      <c r="G8060" t="s">
        <v>12745</v>
      </c>
      <c r="H8060">
        <v>402896</v>
      </c>
      <c r="I8060">
        <v>404671</v>
      </c>
      <c r="J8060" t="s">
        <v>37</v>
      </c>
      <c r="Q8060" t="s">
        <v>13911</v>
      </c>
      <c r="R8060">
        <v>1776</v>
      </c>
      <c r="T8060" t="s">
        <v>13912</v>
      </c>
    </row>
    <row r="8061" spans="1:20" x14ac:dyDescent="0.25">
      <c r="A8061" t="s">
        <v>28</v>
      </c>
      <c r="B8061" t="s">
        <v>40</v>
      </c>
      <c r="C8061" t="s">
        <v>22</v>
      </c>
      <c r="D8061" t="s">
        <v>23</v>
      </c>
      <c r="E8061" t="s">
        <v>5</v>
      </c>
      <c r="F8061">
        <v>2</v>
      </c>
      <c r="G8061" t="s">
        <v>12745</v>
      </c>
      <c r="H8061">
        <v>402896</v>
      </c>
      <c r="I8061">
        <v>404671</v>
      </c>
      <c r="J8061" t="s">
        <v>37</v>
      </c>
      <c r="K8061" t="s">
        <v>13913</v>
      </c>
      <c r="L8061" t="s">
        <v>13913</v>
      </c>
      <c r="N8061" t="s">
        <v>13914</v>
      </c>
      <c r="Q8061" t="s">
        <v>13911</v>
      </c>
      <c r="R8061">
        <v>1776</v>
      </c>
      <c r="S8061">
        <v>591</v>
      </c>
    </row>
    <row r="8062" spans="1:20" x14ac:dyDescent="0.25">
      <c r="A8062" t="s">
        <v>20</v>
      </c>
      <c r="B8062" t="s">
        <v>36</v>
      </c>
      <c r="C8062" t="s">
        <v>22</v>
      </c>
      <c r="D8062" t="s">
        <v>23</v>
      </c>
      <c r="E8062" t="s">
        <v>5</v>
      </c>
      <c r="F8062">
        <v>2</v>
      </c>
      <c r="G8062" t="s">
        <v>12745</v>
      </c>
      <c r="H8062">
        <v>404675</v>
      </c>
      <c r="I8062">
        <v>405043</v>
      </c>
      <c r="J8062" t="s">
        <v>37</v>
      </c>
      <c r="Q8062" t="s">
        <v>13915</v>
      </c>
      <c r="R8062">
        <v>369</v>
      </c>
      <c r="T8062" t="s">
        <v>13916</v>
      </c>
    </row>
    <row r="8063" spans="1:20" x14ac:dyDescent="0.25">
      <c r="A8063" t="s">
        <v>28</v>
      </c>
      <c r="B8063" t="s">
        <v>40</v>
      </c>
      <c r="C8063" t="s">
        <v>22</v>
      </c>
      <c r="D8063" t="s">
        <v>23</v>
      </c>
      <c r="E8063" t="s">
        <v>5</v>
      </c>
      <c r="F8063">
        <v>2</v>
      </c>
      <c r="G8063" t="s">
        <v>12745</v>
      </c>
      <c r="H8063">
        <v>404675</v>
      </c>
      <c r="I8063">
        <v>405043</v>
      </c>
      <c r="J8063" t="s">
        <v>37</v>
      </c>
      <c r="K8063" t="s">
        <v>13917</v>
      </c>
      <c r="L8063" t="s">
        <v>13917</v>
      </c>
      <c r="N8063" t="s">
        <v>13918</v>
      </c>
      <c r="Q8063" t="s">
        <v>13915</v>
      </c>
      <c r="R8063">
        <v>369</v>
      </c>
      <c r="S8063">
        <v>122</v>
      </c>
    </row>
    <row r="8064" spans="1:20" x14ac:dyDescent="0.25">
      <c r="A8064" t="s">
        <v>20</v>
      </c>
      <c r="B8064" t="s">
        <v>36</v>
      </c>
      <c r="C8064" t="s">
        <v>22</v>
      </c>
      <c r="D8064" t="s">
        <v>23</v>
      </c>
      <c r="E8064" t="s">
        <v>5</v>
      </c>
      <c r="F8064">
        <v>2</v>
      </c>
      <c r="G8064" t="s">
        <v>12745</v>
      </c>
      <c r="H8064">
        <v>405048</v>
      </c>
      <c r="I8064">
        <v>405464</v>
      </c>
      <c r="J8064" t="s">
        <v>37</v>
      </c>
      <c r="Q8064" t="s">
        <v>13919</v>
      </c>
      <c r="R8064">
        <v>417</v>
      </c>
      <c r="T8064" t="s">
        <v>13920</v>
      </c>
    </row>
    <row r="8065" spans="1:20" x14ac:dyDescent="0.25">
      <c r="A8065" t="s">
        <v>28</v>
      </c>
      <c r="B8065" t="s">
        <v>40</v>
      </c>
      <c r="C8065" t="s">
        <v>22</v>
      </c>
      <c r="D8065" t="s">
        <v>23</v>
      </c>
      <c r="E8065" t="s">
        <v>5</v>
      </c>
      <c r="F8065">
        <v>2</v>
      </c>
      <c r="G8065" t="s">
        <v>12745</v>
      </c>
      <c r="H8065">
        <v>405048</v>
      </c>
      <c r="I8065">
        <v>405464</v>
      </c>
      <c r="J8065" t="s">
        <v>37</v>
      </c>
      <c r="K8065" t="s">
        <v>13921</v>
      </c>
      <c r="L8065" t="s">
        <v>13921</v>
      </c>
      <c r="N8065" t="s">
        <v>13922</v>
      </c>
      <c r="Q8065" t="s">
        <v>13919</v>
      </c>
      <c r="R8065">
        <v>417</v>
      </c>
      <c r="S8065">
        <v>138</v>
      </c>
    </row>
    <row r="8066" spans="1:20" x14ac:dyDescent="0.25">
      <c r="A8066" t="s">
        <v>20</v>
      </c>
      <c r="B8066" t="s">
        <v>36</v>
      </c>
      <c r="C8066" t="s">
        <v>22</v>
      </c>
      <c r="D8066" t="s">
        <v>23</v>
      </c>
      <c r="E8066" t="s">
        <v>5</v>
      </c>
      <c r="F8066">
        <v>2</v>
      </c>
      <c r="G8066" t="s">
        <v>12745</v>
      </c>
      <c r="H8066">
        <v>405634</v>
      </c>
      <c r="I8066">
        <v>406458</v>
      </c>
      <c r="J8066" t="s">
        <v>37</v>
      </c>
      <c r="Q8066" t="s">
        <v>13923</v>
      </c>
      <c r="R8066">
        <v>825</v>
      </c>
      <c r="T8066" t="s">
        <v>13924</v>
      </c>
    </row>
    <row r="8067" spans="1:20" x14ac:dyDescent="0.25">
      <c r="A8067" t="s">
        <v>28</v>
      </c>
      <c r="B8067" t="s">
        <v>40</v>
      </c>
      <c r="C8067" t="s">
        <v>22</v>
      </c>
      <c r="D8067" t="s">
        <v>23</v>
      </c>
      <c r="E8067" t="s">
        <v>5</v>
      </c>
      <c r="F8067">
        <v>2</v>
      </c>
      <c r="G8067" t="s">
        <v>12745</v>
      </c>
      <c r="H8067">
        <v>405634</v>
      </c>
      <c r="I8067">
        <v>406458</v>
      </c>
      <c r="J8067" t="s">
        <v>37</v>
      </c>
      <c r="K8067" t="s">
        <v>13925</v>
      </c>
      <c r="L8067" t="s">
        <v>13925</v>
      </c>
      <c r="N8067" t="s">
        <v>3006</v>
      </c>
      <c r="Q8067" t="s">
        <v>13923</v>
      </c>
      <c r="R8067">
        <v>825</v>
      </c>
      <c r="S8067">
        <v>274</v>
      </c>
    </row>
    <row r="8068" spans="1:20" x14ac:dyDescent="0.25">
      <c r="A8068" t="s">
        <v>20</v>
      </c>
      <c r="B8068" t="s">
        <v>36</v>
      </c>
      <c r="C8068" t="s">
        <v>22</v>
      </c>
      <c r="D8068" t="s">
        <v>23</v>
      </c>
      <c r="E8068" t="s">
        <v>5</v>
      </c>
      <c r="F8068">
        <v>2</v>
      </c>
      <c r="G8068" t="s">
        <v>12745</v>
      </c>
      <c r="H8068">
        <v>406747</v>
      </c>
      <c r="I8068">
        <v>407733</v>
      </c>
      <c r="J8068" t="s">
        <v>25</v>
      </c>
      <c r="Q8068" t="s">
        <v>13926</v>
      </c>
      <c r="R8068">
        <v>987</v>
      </c>
      <c r="T8068" t="s">
        <v>13927</v>
      </c>
    </row>
    <row r="8069" spans="1:20" x14ac:dyDescent="0.25">
      <c r="A8069" t="s">
        <v>28</v>
      </c>
      <c r="B8069" t="s">
        <v>40</v>
      </c>
      <c r="C8069" t="s">
        <v>22</v>
      </c>
      <c r="D8069" t="s">
        <v>23</v>
      </c>
      <c r="E8069" t="s">
        <v>5</v>
      </c>
      <c r="F8069">
        <v>2</v>
      </c>
      <c r="G8069" t="s">
        <v>12745</v>
      </c>
      <c r="H8069">
        <v>406747</v>
      </c>
      <c r="I8069">
        <v>407733</v>
      </c>
      <c r="J8069" t="s">
        <v>25</v>
      </c>
      <c r="K8069" t="s">
        <v>13928</v>
      </c>
      <c r="L8069" t="s">
        <v>13928</v>
      </c>
      <c r="N8069" t="s">
        <v>13929</v>
      </c>
      <c r="Q8069" t="s">
        <v>13926</v>
      </c>
      <c r="R8069">
        <v>987</v>
      </c>
      <c r="S8069">
        <v>328</v>
      </c>
    </row>
    <row r="8070" spans="1:20" x14ac:dyDescent="0.25">
      <c r="A8070" t="s">
        <v>20</v>
      </c>
      <c r="B8070" t="s">
        <v>36</v>
      </c>
      <c r="C8070" t="s">
        <v>22</v>
      </c>
      <c r="D8070" t="s">
        <v>23</v>
      </c>
      <c r="E8070" t="s">
        <v>5</v>
      </c>
      <c r="F8070">
        <v>2</v>
      </c>
      <c r="G8070" t="s">
        <v>12745</v>
      </c>
      <c r="H8070">
        <v>407918</v>
      </c>
      <c r="I8070">
        <v>408925</v>
      </c>
      <c r="J8070" t="s">
        <v>25</v>
      </c>
      <c r="Q8070" t="s">
        <v>13930</v>
      </c>
      <c r="R8070">
        <v>1008</v>
      </c>
      <c r="T8070" t="s">
        <v>13931</v>
      </c>
    </row>
    <row r="8071" spans="1:20" x14ac:dyDescent="0.25">
      <c r="A8071" t="s">
        <v>28</v>
      </c>
      <c r="B8071" t="s">
        <v>40</v>
      </c>
      <c r="C8071" t="s">
        <v>22</v>
      </c>
      <c r="D8071" t="s">
        <v>23</v>
      </c>
      <c r="E8071" t="s">
        <v>5</v>
      </c>
      <c r="F8071">
        <v>2</v>
      </c>
      <c r="G8071" t="s">
        <v>12745</v>
      </c>
      <c r="H8071">
        <v>407918</v>
      </c>
      <c r="I8071">
        <v>408925</v>
      </c>
      <c r="J8071" t="s">
        <v>25</v>
      </c>
      <c r="K8071" t="s">
        <v>13932</v>
      </c>
      <c r="L8071" t="s">
        <v>13932</v>
      </c>
      <c r="N8071" t="s">
        <v>13933</v>
      </c>
      <c r="Q8071" t="s">
        <v>13930</v>
      </c>
      <c r="R8071">
        <v>1008</v>
      </c>
      <c r="S8071">
        <v>335</v>
      </c>
    </row>
    <row r="8072" spans="1:20" x14ac:dyDescent="0.25">
      <c r="A8072" t="s">
        <v>20</v>
      </c>
      <c r="B8072" t="s">
        <v>36</v>
      </c>
      <c r="C8072" t="s">
        <v>22</v>
      </c>
      <c r="D8072" t="s">
        <v>23</v>
      </c>
      <c r="E8072" t="s">
        <v>5</v>
      </c>
      <c r="F8072">
        <v>2</v>
      </c>
      <c r="G8072" t="s">
        <v>12745</v>
      </c>
      <c r="H8072">
        <v>409156</v>
      </c>
      <c r="I8072">
        <v>409671</v>
      </c>
      <c r="J8072" t="s">
        <v>25</v>
      </c>
      <c r="Q8072" t="s">
        <v>13934</v>
      </c>
      <c r="R8072">
        <v>516</v>
      </c>
      <c r="T8072" t="s">
        <v>13935</v>
      </c>
    </row>
    <row r="8073" spans="1:20" x14ac:dyDescent="0.25">
      <c r="A8073" t="s">
        <v>28</v>
      </c>
      <c r="B8073" t="s">
        <v>40</v>
      </c>
      <c r="C8073" t="s">
        <v>22</v>
      </c>
      <c r="D8073" t="s">
        <v>23</v>
      </c>
      <c r="E8073" t="s">
        <v>5</v>
      </c>
      <c r="F8073">
        <v>2</v>
      </c>
      <c r="G8073" t="s">
        <v>12745</v>
      </c>
      <c r="H8073">
        <v>409156</v>
      </c>
      <c r="I8073">
        <v>409671</v>
      </c>
      <c r="J8073" t="s">
        <v>25</v>
      </c>
      <c r="K8073" t="s">
        <v>13936</v>
      </c>
      <c r="L8073" t="s">
        <v>13936</v>
      </c>
      <c r="N8073" t="s">
        <v>30</v>
      </c>
      <c r="Q8073" t="s">
        <v>13934</v>
      </c>
      <c r="R8073">
        <v>516</v>
      </c>
      <c r="S8073">
        <v>171</v>
      </c>
    </row>
    <row r="8074" spans="1:20" x14ac:dyDescent="0.25">
      <c r="A8074" t="s">
        <v>20</v>
      </c>
      <c r="B8074" t="s">
        <v>36</v>
      </c>
      <c r="C8074" t="s">
        <v>22</v>
      </c>
      <c r="D8074" t="s">
        <v>23</v>
      </c>
      <c r="E8074" t="s">
        <v>5</v>
      </c>
      <c r="F8074">
        <v>2</v>
      </c>
      <c r="G8074" t="s">
        <v>12745</v>
      </c>
      <c r="H8074">
        <v>409694</v>
      </c>
      <c r="I8074">
        <v>411145</v>
      </c>
      <c r="J8074" t="s">
        <v>25</v>
      </c>
      <c r="Q8074" t="s">
        <v>13937</v>
      </c>
      <c r="R8074">
        <v>1452</v>
      </c>
      <c r="T8074" t="s">
        <v>13938</v>
      </c>
    </row>
    <row r="8075" spans="1:20" x14ac:dyDescent="0.25">
      <c r="A8075" t="s">
        <v>28</v>
      </c>
      <c r="B8075" t="s">
        <v>40</v>
      </c>
      <c r="C8075" t="s">
        <v>22</v>
      </c>
      <c r="D8075" t="s">
        <v>23</v>
      </c>
      <c r="E8075" t="s">
        <v>5</v>
      </c>
      <c r="F8075">
        <v>2</v>
      </c>
      <c r="G8075" t="s">
        <v>12745</v>
      </c>
      <c r="H8075">
        <v>409694</v>
      </c>
      <c r="I8075">
        <v>411145</v>
      </c>
      <c r="J8075" t="s">
        <v>25</v>
      </c>
      <c r="K8075" t="s">
        <v>13939</v>
      </c>
      <c r="L8075" t="s">
        <v>13939</v>
      </c>
      <c r="N8075" t="s">
        <v>13940</v>
      </c>
      <c r="Q8075" t="s">
        <v>13937</v>
      </c>
      <c r="R8075">
        <v>1452</v>
      </c>
      <c r="S8075">
        <v>483</v>
      </c>
    </row>
    <row r="8076" spans="1:20" x14ac:dyDescent="0.25">
      <c r="A8076" t="s">
        <v>20</v>
      </c>
      <c r="B8076" t="s">
        <v>36</v>
      </c>
      <c r="C8076" t="s">
        <v>22</v>
      </c>
      <c r="D8076" t="s">
        <v>23</v>
      </c>
      <c r="E8076" t="s">
        <v>5</v>
      </c>
      <c r="F8076">
        <v>2</v>
      </c>
      <c r="G8076" t="s">
        <v>12745</v>
      </c>
      <c r="H8076">
        <v>411198</v>
      </c>
      <c r="I8076">
        <v>413915</v>
      </c>
      <c r="J8076" t="s">
        <v>25</v>
      </c>
      <c r="Q8076" t="s">
        <v>13941</v>
      </c>
      <c r="R8076">
        <v>2718</v>
      </c>
      <c r="T8076" t="s">
        <v>13942</v>
      </c>
    </row>
    <row r="8077" spans="1:20" x14ac:dyDescent="0.25">
      <c r="A8077" t="s">
        <v>28</v>
      </c>
      <c r="B8077" t="s">
        <v>40</v>
      </c>
      <c r="C8077" t="s">
        <v>22</v>
      </c>
      <c r="D8077" t="s">
        <v>23</v>
      </c>
      <c r="E8077" t="s">
        <v>5</v>
      </c>
      <c r="F8077">
        <v>2</v>
      </c>
      <c r="G8077" t="s">
        <v>12745</v>
      </c>
      <c r="H8077">
        <v>411198</v>
      </c>
      <c r="I8077">
        <v>413915</v>
      </c>
      <c r="J8077" t="s">
        <v>25</v>
      </c>
      <c r="K8077" t="s">
        <v>13943</v>
      </c>
      <c r="L8077" t="s">
        <v>13943</v>
      </c>
      <c r="N8077" t="s">
        <v>13944</v>
      </c>
      <c r="Q8077" t="s">
        <v>13941</v>
      </c>
      <c r="R8077">
        <v>2718</v>
      </c>
      <c r="S8077">
        <v>905</v>
      </c>
    </row>
    <row r="8078" spans="1:20" x14ac:dyDescent="0.25">
      <c r="A8078" t="s">
        <v>20</v>
      </c>
      <c r="B8078" t="s">
        <v>36</v>
      </c>
      <c r="C8078" t="s">
        <v>22</v>
      </c>
      <c r="D8078" t="s">
        <v>23</v>
      </c>
      <c r="E8078" t="s">
        <v>5</v>
      </c>
      <c r="F8078">
        <v>2</v>
      </c>
      <c r="G8078" t="s">
        <v>12745</v>
      </c>
      <c r="H8078">
        <v>414116</v>
      </c>
      <c r="I8078">
        <v>415045</v>
      </c>
      <c r="J8078" t="s">
        <v>25</v>
      </c>
      <c r="Q8078" t="s">
        <v>13945</v>
      </c>
      <c r="R8078">
        <v>930</v>
      </c>
      <c r="T8078" t="s">
        <v>13946</v>
      </c>
    </row>
    <row r="8079" spans="1:20" x14ac:dyDescent="0.25">
      <c r="A8079" t="s">
        <v>28</v>
      </c>
      <c r="B8079" t="s">
        <v>40</v>
      </c>
      <c r="C8079" t="s">
        <v>22</v>
      </c>
      <c r="D8079" t="s">
        <v>23</v>
      </c>
      <c r="E8079" t="s">
        <v>5</v>
      </c>
      <c r="F8079">
        <v>2</v>
      </c>
      <c r="G8079" t="s">
        <v>12745</v>
      </c>
      <c r="H8079">
        <v>414116</v>
      </c>
      <c r="I8079">
        <v>415045</v>
      </c>
      <c r="J8079" t="s">
        <v>25</v>
      </c>
      <c r="K8079" t="s">
        <v>13947</v>
      </c>
      <c r="L8079" t="s">
        <v>13947</v>
      </c>
      <c r="N8079" t="s">
        <v>30</v>
      </c>
      <c r="Q8079" t="s">
        <v>13945</v>
      </c>
      <c r="R8079">
        <v>930</v>
      </c>
      <c r="S8079">
        <v>309</v>
      </c>
    </row>
    <row r="8080" spans="1:20" x14ac:dyDescent="0.25">
      <c r="A8080" t="s">
        <v>20</v>
      </c>
      <c r="B8080" t="s">
        <v>36</v>
      </c>
      <c r="C8080" t="s">
        <v>22</v>
      </c>
      <c r="D8080" t="s">
        <v>23</v>
      </c>
      <c r="E8080" t="s">
        <v>5</v>
      </c>
      <c r="F8080">
        <v>2</v>
      </c>
      <c r="G8080" t="s">
        <v>12745</v>
      </c>
      <c r="H8080">
        <v>415061</v>
      </c>
      <c r="I8080">
        <v>415495</v>
      </c>
      <c r="J8080" t="s">
        <v>37</v>
      </c>
      <c r="Q8080" t="s">
        <v>13948</v>
      </c>
      <c r="R8080">
        <v>435</v>
      </c>
      <c r="T8080" t="s">
        <v>13949</v>
      </c>
    </row>
    <row r="8081" spans="1:20" x14ac:dyDescent="0.25">
      <c r="A8081" t="s">
        <v>28</v>
      </c>
      <c r="B8081" t="s">
        <v>40</v>
      </c>
      <c r="C8081" t="s">
        <v>22</v>
      </c>
      <c r="D8081" t="s">
        <v>23</v>
      </c>
      <c r="E8081" t="s">
        <v>5</v>
      </c>
      <c r="F8081">
        <v>2</v>
      </c>
      <c r="G8081" t="s">
        <v>12745</v>
      </c>
      <c r="H8081">
        <v>415061</v>
      </c>
      <c r="I8081">
        <v>415495</v>
      </c>
      <c r="J8081" t="s">
        <v>37</v>
      </c>
      <c r="K8081" t="s">
        <v>13950</v>
      </c>
      <c r="L8081" t="s">
        <v>13950</v>
      </c>
      <c r="N8081" t="s">
        <v>30</v>
      </c>
      <c r="Q8081" t="s">
        <v>13948</v>
      </c>
      <c r="R8081">
        <v>435</v>
      </c>
      <c r="S8081">
        <v>144</v>
      </c>
    </row>
    <row r="8082" spans="1:20" x14ac:dyDescent="0.25">
      <c r="A8082" t="s">
        <v>20</v>
      </c>
      <c r="B8082" t="s">
        <v>36</v>
      </c>
      <c r="C8082" t="s">
        <v>22</v>
      </c>
      <c r="D8082" t="s">
        <v>23</v>
      </c>
      <c r="E8082" t="s">
        <v>5</v>
      </c>
      <c r="F8082">
        <v>2</v>
      </c>
      <c r="G8082" t="s">
        <v>12745</v>
      </c>
      <c r="H8082">
        <v>415492</v>
      </c>
      <c r="I8082">
        <v>415923</v>
      </c>
      <c r="J8082" t="s">
        <v>37</v>
      </c>
      <c r="Q8082" t="s">
        <v>13951</v>
      </c>
      <c r="R8082">
        <v>432</v>
      </c>
      <c r="T8082" t="s">
        <v>13952</v>
      </c>
    </row>
    <row r="8083" spans="1:20" x14ac:dyDescent="0.25">
      <c r="A8083" t="s">
        <v>28</v>
      </c>
      <c r="B8083" t="s">
        <v>40</v>
      </c>
      <c r="C8083" t="s">
        <v>22</v>
      </c>
      <c r="D8083" t="s">
        <v>23</v>
      </c>
      <c r="E8083" t="s">
        <v>5</v>
      </c>
      <c r="F8083">
        <v>2</v>
      </c>
      <c r="G8083" t="s">
        <v>12745</v>
      </c>
      <c r="H8083">
        <v>415492</v>
      </c>
      <c r="I8083">
        <v>415923</v>
      </c>
      <c r="J8083" t="s">
        <v>37</v>
      </c>
      <c r="K8083" t="s">
        <v>13953</v>
      </c>
      <c r="L8083" t="s">
        <v>13953</v>
      </c>
      <c r="N8083" t="s">
        <v>5464</v>
      </c>
      <c r="Q8083" t="s">
        <v>13951</v>
      </c>
      <c r="R8083">
        <v>432</v>
      </c>
      <c r="S8083">
        <v>143</v>
      </c>
    </row>
    <row r="8084" spans="1:20" x14ac:dyDescent="0.25">
      <c r="A8084" t="s">
        <v>20</v>
      </c>
      <c r="B8084" t="s">
        <v>36</v>
      </c>
      <c r="C8084" t="s">
        <v>22</v>
      </c>
      <c r="D8084" t="s">
        <v>23</v>
      </c>
      <c r="E8084" t="s">
        <v>5</v>
      </c>
      <c r="F8084">
        <v>2</v>
      </c>
      <c r="G8084" t="s">
        <v>12745</v>
      </c>
      <c r="H8084">
        <v>415923</v>
      </c>
      <c r="I8084">
        <v>416246</v>
      </c>
      <c r="J8084" t="s">
        <v>37</v>
      </c>
      <c r="Q8084" t="s">
        <v>13954</v>
      </c>
      <c r="R8084">
        <v>324</v>
      </c>
      <c r="T8084" t="s">
        <v>13955</v>
      </c>
    </row>
    <row r="8085" spans="1:20" x14ac:dyDescent="0.25">
      <c r="A8085" t="s">
        <v>28</v>
      </c>
      <c r="B8085" t="s">
        <v>40</v>
      </c>
      <c r="C8085" t="s">
        <v>22</v>
      </c>
      <c r="D8085" t="s">
        <v>23</v>
      </c>
      <c r="E8085" t="s">
        <v>5</v>
      </c>
      <c r="F8085">
        <v>2</v>
      </c>
      <c r="G8085" t="s">
        <v>12745</v>
      </c>
      <c r="H8085">
        <v>415923</v>
      </c>
      <c r="I8085">
        <v>416246</v>
      </c>
      <c r="J8085" t="s">
        <v>37</v>
      </c>
      <c r="K8085" t="s">
        <v>13956</v>
      </c>
      <c r="L8085" t="s">
        <v>13956</v>
      </c>
      <c r="N8085" t="s">
        <v>1031</v>
      </c>
      <c r="Q8085" t="s">
        <v>13954</v>
      </c>
      <c r="R8085">
        <v>324</v>
      </c>
      <c r="S8085">
        <v>107</v>
      </c>
    </row>
    <row r="8086" spans="1:20" x14ac:dyDescent="0.25">
      <c r="A8086" t="s">
        <v>20</v>
      </c>
      <c r="B8086" t="s">
        <v>36</v>
      </c>
      <c r="C8086" t="s">
        <v>22</v>
      </c>
      <c r="D8086" t="s">
        <v>23</v>
      </c>
      <c r="E8086" t="s">
        <v>5</v>
      </c>
      <c r="F8086">
        <v>2</v>
      </c>
      <c r="G8086" t="s">
        <v>12745</v>
      </c>
      <c r="H8086">
        <v>416797</v>
      </c>
      <c r="I8086">
        <v>416988</v>
      </c>
      <c r="J8086" t="s">
        <v>37</v>
      </c>
      <c r="Q8086" t="s">
        <v>13957</v>
      </c>
      <c r="R8086">
        <v>192</v>
      </c>
    </row>
    <row r="8087" spans="1:20" x14ac:dyDescent="0.25">
      <c r="A8087" t="s">
        <v>28</v>
      </c>
      <c r="B8087" t="s">
        <v>40</v>
      </c>
      <c r="C8087" t="s">
        <v>22</v>
      </c>
      <c r="D8087" t="s">
        <v>23</v>
      </c>
      <c r="E8087" t="s">
        <v>5</v>
      </c>
      <c r="F8087">
        <v>2</v>
      </c>
      <c r="G8087" t="s">
        <v>12745</v>
      </c>
      <c r="H8087">
        <v>416797</v>
      </c>
      <c r="I8087">
        <v>416988</v>
      </c>
      <c r="J8087" t="s">
        <v>37</v>
      </c>
      <c r="K8087" t="s">
        <v>13958</v>
      </c>
      <c r="L8087" t="s">
        <v>13958</v>
      </c>
      <c r="N8087" t="s">
        <v>30</v>
      </c>
      <c r="Q8087" t="s">
        <v>13957</v>
      </c>
      <c r="R8087">
        <v>192</v>
      </c>
      <c r="S8087">
        <v>63</v>
      </c>
    </row>
    <row r="8088" spans="1:20" x14ac:dyDescent="0.25">
      <c r="A8088" t="s">
        <v>20</v>
      </c>
      <c r="B8088" t="s">
        <v>36</v>
      </c>
      <c r="C8088" t="s">
        <v>22</v>
      </c>
      <c r="D8088" t="s">
        <v>23</v>
      </c>
      <c r="E8088" t="s">
        <v>5</v>
      </c>
      <c r="F8088">
        <v>2</v>
      </c>
      <c r="G8088" t="s">
        <v>12745</v>
      </c>
      <c r="H8088">
        <v>416896</v>
      </c>
      <c r="I8088">
        <v>418629</v>
      </c>
      <c r="J8088" t="s">
        <v>25</v>
      </c>
      <c r="Q8088" t="s">
        <v>13959</v>
      </c>
      <c r="R8088">
        <v>1734</v>
      </c>
      <c r="T8088" t="s">
        <v>13960</v>
      </c>
    </row>
    <row r="8089" spans="1:20" x14ac:dyDescent="0.25">
      <c r="A8089" t="s">
        <v>28</v>
      </c>
      <c r="B8089" t="s">
        <v>40</v>
      </c>
      <c r="C8089" t="s">
        <v>22</v>
      </c>
      <c r="D8089" t="s">
        <v>23</v>
      </c>
      <c r="E8089" t="s">
        <v>5</v>
      </c>
      <c r="F8089">
        <v>2</v>
      </c>
      <c r="G8089" t="s">
        <v>12745</v>
      </c>
      <c r="H8089">
        <v>416896</v>
      </c>
      <c r="I8089">
        <v>418629</v>
      </c>
      <c r="J8089" t="s">
        <v>25</v>
      </c>
      <c r="K8089" t="s">
        <v>13961</v>
      </c>
      <c r="L8089" t="s">
        <v>13961</v>
      </c>
      <c r="N8089" t="s">
        <v>13962</v>
      </c>
      <c r="Q8089" t="s">
        <v>13959</v>
      </c>
      <c r="R8089">
        <v>1734</v>
      </c>
      <c r="S8089">
        <v>577</v>
      </c>
    </row>
    <row r="8090" spans="1:20" x14ac:dyDescent="0.25">
      <c r="A8090" t="s">
        <v>20</v>
      </c>
      <c r="B8090" t="s">
        <v>36</v>
      </c>
      <c r="C8090" t="s">
        <v>22</v>
      </c>
      <c r="D8090" t="s">
        <v>23</v>
      </c>
      <c r="E8090" t="s">
        <v>5</v>
      </c>
      <c r="F8090">
        <v>2</v>
      </c>
      <c r="G8090" t="s">
        <v>12745</v>
      </c>
      <c r="H8090">
        <v>418694</v>
      </c>
      <c r="I8090">
        <v>420112</v>
      </c>
      <c r="J8090" t="s">
        <v>37</v>
      </c>
      <c r="Q8090" t="s">
        <v>13963</v>
      </c>
      <c r="R8090">
        <v>1419</v>
      </c>
      <c r="T8090" t="s">
        <v>13964</v>
      </c>
    </row>
    <row r="8091" spans="1:20" x14ac:dyDescent="0.25">
      <c r="A8091" t="s">
        <v>28</v>
      </c>
      <c r="B8091" t="s">
        <v>40</v>
      </c>
      <c r="C8091" t="s">
        <v>22</v>
      </c>
      <c r="D8091" t="s">
        <v>23</v>
      </c>
      <c r="E8091" t="s">
        <v>5</v>
      </c>
      <c r="F8091">
        <v>2</v>
      </c>
      <c r="G8091" t="s">
        <v>12745</v>
      </c>
      <c r="H8091">
        <v>418694</v>
      </c>
      <c r="I8091">
        <v>420112</v>
      </c>
      <c r="J8091" t="s">
        <v>37</v>
      </c>
      <c r="K8091" t="s">
        <v>13965</v>
      </c>
      <c r="L8091" t="s">
        <v>13965</v>
      </c>
      <c r="N8091" t="s">
        <v>161</v>
      </c>
      <c r="Q8091" t="s">
        <v>13963</v>
      </c>
      <c r="R8091">
        <v>1419</v>
      </c>
      <c r="S8091">
        <v>472</v>
      </c>
    </row>
    <row r="8092" spans="1:20" x14ac:dyDescent="0.25">
      <c r="A8092" t="s">
        <v>20</v>
      </c>
      <c r="B8092" t="s">
        <v>36</v>
      </c>
      <c r="C8092" t="s">
        <v>22</v>
      </c>
      <c r="D8092" t="s">
        <v>23</v>
      </c>
      <c r="E8092" t="s">
        <v>5</v>
      </c>
      <c r="F8092">
        <v>2</v>
      </c>
      <c r="G8092" t="s">
        <v>12745</v>
      </c>
      <c r="H8092">
        <v>420295</v>
      </c>
      <c r="I8092">
        <v>421131</v>
      </c>
      <c r="J8092" t="s">
        <v>37</v>
      </c>
      <c r="Q8092" t="s">
        <v>13966</v>
      </c>
      <c r="R8092">
        <v>837</v>
      </c>
      <c r="T8092" t="s">
        <v>13967</v>
      </c>
    </row>
    <row r="8093" spans="1:20" x14ac:dyDescent="0.25">
      <c r="A8093" t="s">
        <v>28</v>
      </c>
      <c r="B8093" t="s">
        <v>40</v>
      </c>
      <c r="C8093" t="s">
        <v>22</v>
      </c>
      <c r="D8093" t="s">
        <v>23</v>
      </c>
      <c r="E8093" t="s">
        <v>5</v>
      </c>
      <c r="F8093">
        <v>2</v>
      </c>
      <c r="G8093" t="s">
        <v>12745</v>
      </c>
      <c r="H8093">
        <v>420295</v>
      </c>
      <c r="I8093">
        <v>421131</v>
      </c>
      <c r="J8093" t="s">
        <v>37</v>
      </c>
      <c r="K8093" t="s">
        <v>13968</v>
      </c>
      <c r="L8093" t="s">
        <v>13968</v>
      </c>
      <c r="N8093" t="s">
        <v>108</v>
      </c>
      <c r="Q8093" t="s">
        <v>13966</v>
      </c>
      <c r="R8093">
        <v>837</v>
      </c>
      <c r="S8093">
        <v>278</v>
      </c>
    </row>
    <row r="8094" spans="1:20" x14ac:dyDescent="0.25">
      <c r="A8094" t="s">
        <v>20</v>
      </c>
      <c r="B8094" t="s">
        <v>36</v>
      </c>
      <c r="C8094" t="s">
        <v>22</v>
      </c>
      <c r="D8094" t="s">
        <v>23</v>
      </c>
      <c r="E8094" t="s">
        <v>5</v>
      </c>
      <c r="F8094">
        <v>2</v>
      </c>
      <c r="G8094" t="s">
        <v>12745</v>
      </c>
      <c r="H8094">
        <v>421178</v>
      </c>
      <c r="I8094">
        <v>422443</v>
      </c>
      <c r="J8094" t="s">
        <v>37</v>
      </c>
      <c r="Q8094" t="s">
        <v>13969</v>
      </c>
      <c r="R8094">
        <v>1266</v>
      </c>
      <c r="T8094" t="s">
        <v>13970</v>
      </c>
    </row>
    <row r="8095" spans="1:20" x14ac:dyDescent="0.25">
      <c r="A8095" t="s">
        <v>28</v>
      </c>
      <c r="B8095" t="s">
        <v>40</v>
      </c>
      <c r="C8095" t="s">
        <v>22</v>
      </c>
      <c r="D8095" t="s">
        <v>23</v>
      </c>
      <c r="E8095" t="s">
        <v>5</v>
      </c>
      <c r="F8095">
        <v>2</v>
      </c>
      <c r="G8095" t="s">
        <v>12745</v>
      </c>
      <c r="H8095">
        <v>421178</v>
      </c>
      <c r="I8095">
        <v>422443</v>
      </c>
      <c r="J8095" t="s">
        <v>37</v>
      </c>
      <c r="K8095" t="s">
        <v>13971</v>
      </c>
      <c r="L8095" t="s">
        <v>13971</v>
      </c>
      <c r="N8095" t="s">
        <v>108</v>
      </c>
      <c r="Q8095" t="s">
        <v>13969</v>
      </c>
      <c r="R8095">
        <v>1266</v>
      </c>
      <c r="S8095">
        <v>421</v>
      </c>
    </row>
    <row r="8096" spans="1:20" x14ac:dyDescent="0.25">
      <c r="A8096" t="s">
        <v>20</v>
      </c>
      <c r="B8096" t="s">
        <v>36</v>
      </c>
      <c r="C8096" t="s">
        <v>22</v>
      </c>
      <c r="D8096" t="s">
        <v>23</v>
      </c>
      <c r="E8096" t="s">
        <v>5</v>
      </c>
      <c r="F8096">
        <v>2</v>
      </c>
      <c r="G8096" t="s">
        <v>12745</v>
      </c>
      <c r="H8096">
        <v>422546</v>
      </c>
      <c r="I8096">
        <v>423592</v>
      </c>
      <c r="J8096" t="s">
        <v>37</v>
      </c>
      <c r="Q8096" t="s">
        <v>13972</v>
      </c>
      <c r="R8096">
        <v>1047</v>
      </c>
      <c r="T8096" t="s">
        <v>13973</v>
      </c>
    </row>
    <row r="8097" spans="1:20" x14ac:dyDescent="0.25">
      <c r="A8097" t="s">
        <v>28</v>
      </c>
      <c r="B8097" t="s">
        <v>40</v>
      </c>
      <c r="C8097" t="s">
        <v>22</v>
      </c>
      <c r="D8097" t="s">
        <v>23</v>
      </c>
      <c r="E8097" t="s">
        <v>5</v>
      </c>
      <c r="F8097">
        <v>2</v>
      </c>
      <c r="G8097" t="s">
        <v>12745</v>
      </c>
      <c r="H8097">
        <v>422546</v>
      </c>
      <c r="I8097">
        <v>423592</v>
      </c>
      <c r="J8097" t="s">
        <v>37</v>
      </c>
      <c r="K8097" t="s">
        <v>13974</v>
      </c>
      <c r="L8097" t="s">
        <v>13974</v>
      </c>
      <c r="N8097" t="s">
        <v>13975</v>
      </c>
      <c r="Q8097" t="s">
        <v>13972</v>
      </c>
      <c r="R8097">
        <v>1047</v>
      </c>
      <c r="S8097">
        <v>348</v>
      </c>
    </row>
    <row r="8098" spans="1:20" x14ac:dyDescent="0.25">
      <c r="A8098" t="s">
        <v>20</v>
      </c>
      <c r="B8098" t="s">
        <v>36</v>
      </c>
      <c r="C8098" t="s">
        <v>22</v>
      </c>
      <c r="D8098" t="s">
        <v>23</v>
      </c>
      <c r="E8098" t="s">
        <v>5</v>
      </c>
      <c r="F8098">
        <v>2</v>
      </c>
      <c r="G8098" t="s">
        <v>12745</v>
      </c>
      <c r="H8098">
        <v>423669</v>
      </c>
      <c r="I8098">
        <v>424763</v>
      </c>
      <c r="J8098" t="s">
        <v>37</v>
      </c>
      <c r="Q8098" t="s">
        <v>13976</v>
      </c>
      <c r="R8098">
        <v>1095</v>
      </c>
      <c r="T8098" t="s">
        <v>13977</v>
      </c>
    </row>
    <row r="8099" spans="1:20" x14ac:dyDescent="0.25">
      <c r="A8099" t="s">
        <v>28</v>
      </c>
      <c r="B8099" t="s">
        <v>40</v>
      </c>
      <c r="C8099" t="s">
        <v>22</v>
      </c>
      <c r="D8099" t="s">
        <v>23</v>
      </c>
      <c r="E8099" t="s">
        <v>5</v>
      </c>
      <c r="F8099">
        <v>2</v>
      </c>
      <c r="G8099" t="s">
        <v>12745</v>
      </c>
      <c r="H8099">
        <v>423669</v>
      </c>
      <c r="I8099">
        <v>424763</v>
      </c>
      <c r="J8099" t="s">
        <v>37</v>
      </c>
      <c r="K8099" t="s">
        <v>13978</v>
      </c>
      <c r="L8099" t="s">
        <v>13978</v>
      </c>
      <c r="N8099" t="s">
        <v>2349</v>
      </c>
      <c r="Q8099" t="s">
        <v>13976</v>
      </c>
      <c r="R8099">
        <v>1095</v>
      </c>
      <c r="S8099">
        <v>364</v>
      </c>
    </row>
    <row r="8100" spans="1:20" x14ac:dyDescent="0.25">
      <c r="A8100" t="s">
        <v>20</v>
      </c>
      <c r="B8100" t="s">
        <v>36</v>
      </c>
      <c r="C8100" t="s">
        <v>22</v>
      </c>
      <c r="D8100" t="s">
        <v>23</v>
      </c>
      <c r="E8100" t="s">
        <v>5</v>
      </c>
      <c r="F8100">
        <v>2</v>
      </c>
      <c r="G8100" t="s">
        <v>12745</v>
      </c>
      <c r="H8100">
        <v>424872</v>
      </c>
      <c r="I8100">
        <v>426395</v>
      </c>
      <c r="J8100" t="s">
        <v>25</v>
      </c>
      <c r="Q8100" t="s">
        <v>13979</v>
      </c>
      <c r="R8100">
        <v>1524</v>
      </c>
      <c r="T8100" t="s">
        <v>13980</v>
      </c>
    </row>
    <row r="8101" spans="1:20" x14ac:dyDescent="0.25">
      <c r="A8101" t="s">
        <v>28</v>
      </c>
      <c r="B8101" t="s">
        <v>40</v>
      </c>
      <c r="C8101" t="s">
        <v>22</v>
      </c>
      <c r="D8101" t="s">
        <v>23</v>
      </c>
      <c r="E8101" t="s">
        <v>5</v>
      </c>
      <c r="F8101">
        <v>2</v>
      </c>
      <c r="G8101" t="s">
        <v>12745</v>
      </c>
      <c r="H8101">
        <v>424872</v>
      </c>
      <c r="I8101">
        <v>426395</v>
      </c>
      <c r="J8101" t="s">
        <v>25</v>
      </c>
      <c r="K8101" t="s">
        <v>13981</v>
      </c>
      <c r="L8101" t="s">
        <v>13981</v>
      </c>
      <c r="N8101" t="s">
        <v>4751</v>
      </c>
      <c r="Q8101" t="s">
        <v>13979</v>
      </c>
      <c r="R8101">
        <v>1524</v>
      </c>
      <c r="S8101">
        <v>507</v>
      </c>
    </row>
    <row r="8102" spans="1:20" x14ac:dyDescent="0.25">
      <c r="A8102" t="s">
        <v>20</v>
      </c>
      <c r="B8102" t="s">
        <v>36</v>
      </c>
      <c r="C8102" t="s">
        <v>22</v>
      </c>
      <c r="D8102" t="s">
        <v>23</v>
      </c>
      <c r="E8102" t="s">
        <v>5</v>
      </c>
      <c r="F8102">
        <v>2</v>
      </c>
      <c r="G8102" t="s">
        <v>12745</v>
      </c>
      <c r="H8102">
        <v>426423</v>
      </c>
      <c r="I8102">
        <v>427457</v>
      </c>
      <c r="J8102" t="s">
        <v>37</v>
      </c>
      <c r="Q8102" t="s">
        <v>13982</v>
      </c>
      <c r="R8102">
        <v>1035</v>
      </c>
      <c r="T8102" t="s">
        <v>13983</v>
      </c>
    </row>
    <row r="8103" spans="1:20" x14ac:dyDescent="0.25">
      <c r="A8103" t="s">
        <v>28</v>
      </c>
      <c r="B8103" t="s">
        <v>40</v>
      </c>
      <c r="C8103" t="s">
        <v>22</v>
      </c>
      <c r="D8103" t="s">
        <v>23</v>
      </c>
      <c r="E8103" t="s">
        <v>5</v>
      </c>
      <c r="F8103">
        <v>2</v>
      </c>
      <c r="G8103" t="s">
        <v>12745</v>
      </c>
      <c r="H8103">
        <v>426423</v>
      </c>
      <c r="I8103">
        <v>427457</v>
      </c>
      <c r="J8103" t="s">
        <v>37</v>
      </c>
      <c r="K8103" t="s">
        <v>13984</v>
      </c>
      <c r="L8103" t="s">
        <v>13984</v>
      </c>
      <c r="N8103" t="s">
        <v>13985</v>
      </c>
      <c r="Q8103" t="s">
        <v>13982</v>
      </c>
      <c r="R8103">
        <v>1035</v>
      </c>
      <c r="S8103">
        <v>344</v>
      </c>
    </row>
    <row r="8104" spans="1:20" x14ac:dyDescent="0.25">
      <c r="A8104" t="s">
        <v>20</v>
      </c>
      <c r="B8104" t="s">
        <v>36</v>
      </c>
      <c r="C8104" t="s">
        <v>22</v>
      </c>
      <c r="D8104" t="s">
        <v>23</v>
      </c>
      <c r="E8104" t="s">
        <v>5</v>
      </c>
      <c r="F8104">
        <v>2</v>
      </c>
      <c r="G8104" t="s">
        <v>12745</v>
      </c>
      <c r="H8104">
        <v>427461</v>
      </c>
      <c r="I8104">
        <v>428555</v>
      </c>
      <c r="J8104" t="s">
        <v>37</v>
      </c>
      <c r="Q8104" t="s">
        <v>13986</v>
      </c>
      <c r="R8104">
        <v>1095</v>
      </c>
      <c r="T8104" t="s">
        <v>13987</v>
      </c>
    </row>
    <row r="8105" spans="1:20" x14ac:dyDescent="0.25">
      <c r="A8105" t="s">
        <v>28</v>
      </c>
      <c r="B8105" t="s">
        <v>40</v>
      </c>
      <c r="C8105" t="s">
        <v>22</v>
      </c>
      <c r="D8105" t="s">
        <v>23</v>
      </c>
      <c r="E8105" t="s">
        <v>5</v>
      </c>
      <c r="F8105">
        <v>2</v>
      </c>
      <c r="G8105" t="s">
        <v>12745</v>
      </c>
      <c r="H8105">
        <v>427461</v>
      </c>
      <c r="I8105">
        <v>428555</v>
      </c>
      <c r="J8105" t="s">
        <v>37</v>
      </c>
      <c r="K8105" t="s">
        <v>13988</v>
      </c>
      <c r="L8105" t="s">
        <v>13988</v>
      </c>
      <c r="N8105" t="s">
        <v>1805</v>
      </c>
      <c r="Q8105" t="s">
        <v>13986</v>
      </c>
      <c r="R8105">
        <v>1095</v>
      </c>
      <c r="S8105">
        <v>364</v>
      </c>
    </row>
    <row r="8106" spans="1:20" x14ac:dyDescent="0.25">
      <c r="A8106" t="s">
        <v>20</v>
      </c>
      <c r="B8106" t="s">
        <v>36</v>
      </c>
      <c r="C8106" t="s">
        <v>22</v>
      </c>
      <c r="D8106" t="s">
        <v>23</v>
      </c>
      <c r="E8106" t="s">
        <v>5</v>
      </c>
      <c r="F8106">
        <v>2</v>
      </c>
      <c r="G8106" t="s">
        <v>12745</v>
      </c>
      <c r="H8106">
        <v>428784</v>
      </c>
      <c r="I8106">
        <v>430916</v>
      </c>
      <c r="J8106" t="s">
        <v>37</v>
      </c>
      <c r="Q8106" t="s">
        <v>13989</v>
      </c>
      <c r="R8106">
        <v>2133</v>
      </c>
      <c r="T8106" t="s">
        <v>13990</v>
      </c>
    </row>
    <row r="8107" spans="1:20" x14ac:dyDescent="0.25">
      <c r="A8107" t="s">
        <v>28</v>
      </c>
      <c r="B8107" t="s">
        <v>40</v>
      </c>
      <c r="C8107" t="s">
        <v>22</v>
      </c>
      <c r="D8107" t="s">
        <v>23</v>
      </c>
      <c r="E8107" t="s">
        <v>5</v>
      </c>
      <c r="F8107">
        <v>2</v>
      </c>
      <c r="G8107" t="s">
        <v>12745</v>
      </c>
      <c r="H8107">
        <v>428784</v>
      </c>
      <c r="I8107">
        <v>430916</v>
      </c>
      <c r="J8107" t="s">
        <v>37</v>
      </c>
      <c r="K8107" t="s">
        <v>13991</v>
      </c>
      <c r="L8107" t="s">
        <v>13991</v>
      </c>
      <c r="N8107" t="s">
        <v>13992</v>
      </c>
      <c r="Q8107" t="s">
        <v>13989</v>
      </c>
      <c r="R8107">
        <v>2133</v>
      </c>
      <c r="S8107">
        <v>710</v>
      </c>
    </row>
    <row r="8108" spans="1:20" x14ac:dyDescent="0.25">
      <c r="A8108" t="s">
        <v>20</v>
      </c>
      <c r="B8108" t="s">
        <v>21</v>
      </c>
      <c r="C8108" t="s">
        <v>22</v>
      </c>
      <c r="D8108" t="s">
        <v>23</v>
      </c>
      <c r="E8108" t="s">
        <v>5</v>
      </c>
      <c r="F8108">
        <v>2</v>
      </c>
      <c r="G8108" t="s">
        <v>12745</v>
      </c>
      <c r="H8108">
        <v>430849</v>
      </c>
      <c r="I8108">
        <v>431042</v>
      </c>
      <c r="J8108" t="s">
        <v>25</v>
      </c>
      <c r="Q8108" t="s">
        <v>13993</v>
      </c>
      <c r="R8108">
        <v>194</v>
      </c>
      <c r="T8108" t="s">
        <v>35</v>
      </c>
    </row>
    <row r="8109" spans="1:20" x14ac:dyDescent="0.25">
      <c r="A8109" t="s">
        <v>28</v>
      </c>
      <c r="B8109" t="s">
        <v>29</v>
      </c>
      <c r="C8109" t="s">
        <v>22</v>
      </c>
      <c r="D8109" t="s">
        <v>23</v>
      </c>
      <c r="E8109" t="s">
        <v>5</v>
      </c>
      <c r="F8109">
        <v>2</v>
      </c>
      <c r="G8109" t="s">
        <v>12745</v>
      </c>
      <c r="H8109">
        <v>430849</v>
      </c>
      <c r="I8109">
        <v>431042</v>
      </c>
      <c r="J8109" t="s">
        <v>25</v>
      </c>
      <c r="N8109" t="s">
        <v>30</v>
      </c>
      <c r="Q8109" t="s">
        <v>13993</v>
      </c>
      <c r="R8109">
        <v>194</v>
      </c>
      <c r="T8109" t="s">
        <v>35</v>
      </c>
    </row>
    <row r="8110" spans="1:20" x14ac:dyDescent="0.25">
      <c r="A8110" t="s">
        <v>20</v>
      </c>
      <c r="B8110" t="s">
        <v>36</v>
      </c>
      <c r="C8110" t="s">
        <v>22</v>
      </c>
      <c r="D8110" t="s">
        <v>23</v>
      </c>
      <c r="E8110" t="s">
        <v>5</v>
      </c>
      <c r="F8110">
        <v>2</v>
      </c>
      <c r="G8110" t="s">
        <v>12745</v>
      </c>
      <c r="H8110">
        <v>431000</v>
      </c>
      <c r="I8110">
        <v>431368</v>
      </c>
      <c r="J8110" t="s">
        <v>37</v>
      </c>
      <c r="Q8110" t="s">
        <v>13994</v>
      </c>
      <c r="R8110">
        <v>369</v>
      </c>
      <c r="T8110" t="s">
        <v>13995</v>
      </c>
    </row>
    <row r="8111" spans="1:20" x14ac:dyDescent="0.25">
      <c r="A8111" t="s">
        <v>28</v>
      </c>
      <c r="B8111" t="s">
        <v>40</v>
      </c>
      <c r="C8111" t="s">
        <v>22</v>
      </c>
      <c r="D8111" t="s">
        <v>23</v>
      </c>
      <c r="E8111" t="s">
        <v>5</v>
      </c>
      <c r="F8111">
        <v>2</v>
      </c>
      <c r="G8111" t="s">
        <v>12745</v>
      </c>
      <c r="H8111">
        <v>431000</v>
      </c>
      <c r="I8111">
        <v>431368</v>
      </c>
      <c r="J8111" t="s">
        <v>37</v>
      </c>
      <c r="K8111" t="s">
        <v>13996</v>
      </c>
      <c r="L8111" t="s">
        <v>13996</v>
      </c>
      <c r="N8111" t="s">
        <v>3729</v>
      </c>
      <c r="Q8111" t="s">
        <v>13994</v>
      </c>
      <c r="R8111">
        <v>369</v>
      </c>
      <c r="S8111">
        <v>122</v>
      </c>
    </row>
    <row r="8112" spans="1:20" x14ac:dyDescent="0.25">
      <c r="A8112" t="s">
        <v>20</v>
      </c>
      <c r="B8112" t="s">
        <v>36</v>
      </c>
      <c r="C8112" t="s">
        <v>22</v>
      </c>
      <c r="D8112" t="s">
        <v>23</v>
      </c>
      <c r="E8112" t="s">
        <v>5</v>
      </c>
      <c r="F8112">
        <v>2</v>
      </c>
      <c r="G8112" t="s">
        <v>12745</v>
      </c>
      <c r="H8112">
        <v>431523</v>
      </c>
      <c r="I8112">
        <v>432059</v>
      </c>
      <c r="J8112" t="s">
        <v>37</v>
      </c>
      <c r="Q8112" t="s">
        <v>13997</v>
      </c>
      <c r="R8112">
        <v>537</v>
      </c>
      <c r="T8112" t="s">
        <v>13998</v>
      </c>
    </row>
    <row r="8113" spans="1:20" x14ac:dyDescent="0.25">
      <c r="A8113" t="s">
        <v>28</v>
      </c>
      <c r="B8113" t="s">
        <v>40</v>
      </c>
      <c r="C8113" t="s">
        <v>22</v>
      </c>
      <c r="D8113" t="s">
        <v>23</v>
      </c>
      <c r="E8113" t="s">
        <v>5</v>
      </c>
      <c r="F8113">
        <v>2</v>
      </c>
      <c r="G8113" t="s">
        <v>12745</v>
      </c>
      <c r="H8113">
        <v>431523</v>
      </c>
      <c r="I8113">
        <v>432059</v>
      </c>
      <c r="J8113" t="s">
        <v>37</v>
      </c>
      <c r="K8113" t="s">
        <v>13999</v>
      </c>
      <c r="L8113" t="s">
        <v>13999</v>
      </c>
      <c r="N8113" t="s">
        <v>1634</v>
      </c>
      <c r="Q8113" t="s">
        <v>13997</v>
      </c>
      <c r="R8113">
        <v>537</v>
      </c>
      <c r="S8113">
        <v>178</v>
      </c>
    </row>
    <row r="8114" spans="1:20" x14ac:dyDescent="0.25">
      <c r="A8114" t="s">
        <v>20</v>
      </c>
      <c r="B8114" t="s">
        <v>36</v>
      </c>
      <c r="C8114" t="s">
        <v>22</v>
      </c>
      <c r="D8114" t="s">
        <v>23</v>
      </c>
      <c r="E8114" t="s">
        <v>5</v>
      </c>
      <c r="F8114">
        <v>2</v>
      </c>
      <c r="G8114" t="s">
        <v>12745</v>
      </c>
      <c r="H8114">
        <v>432288</v>
      </c>
      <c r="I8114">
        <v>432926</v>
      </c>
      <c r="J8114" t="s">
        <v>25</v>
      </c>
      <c r="Q8114" t="s">
        <v>14000</v>
      </c>
      <c r="R8114">
        <v>639</v>
      </c>
      <c r="T8114" t="s">
        <v>14001</v>
      </c>
    </row>
    <row r="8115" spans="1:20" x14ac:dyDescent="0.25">
      <c r="A8115" t="s">
        <v>28</v>
      </c>
      <c r="B8115" t="s">
        <v>40</v>
      </c>
      <c r="C8115" t="s">
        <v>22</v>
      </c>
      <c r="D8115" t="s">
        <v>23</v>
      </c>
      <c r="E8115" t="s">
        <v>5</v>
      </c>
      <c r="F8115">
        <v>2</v>
      </c>
      <c r="G8115" t="s">
        <v>12745</v>
      </c>
      <c r="H8115">
        <v>432288</v>
      </c>
      <c r="I8115">
        <v>432926</v>
      </c>
      <c r="J8115" t="s">
        <v>25</v>
      </c>
      <c r="K8115" t="s">
        <v>14002</v>
      </c>
      <c r="L8115" t="s">
        <v>14002</v>
      </c>
      <c r="N8115" t="s">
        <v>30</v>
      </c>
      <c r="Q8115" t="s">
        <v>14000</v>
      </c>
      <c r="R8115">
        <v>639</v>
      </c>
      <c r="S8115">
        <v>212</v>
      </c>
    </row>
    <row r="8116" spans="1:20" x14ac:dyDescent="0.25">
      <c r="A8116" t="s">
        <v>20</v>
      </c>
      <c r="B8116" t="s">
        <v>36</v>
      </c>
      <c r="C8116" t="s">
        <v>22</v>
      </c>
      <c r="D8116" t="s">
        <v>23</v>
      </c>
      <c r="E8116" t="s">
        <v>5</v>
      </c>
      <c r="F8116">
        <v>2</v>
      </c>
      <c r="G8116" t="s">
        <v>12745</v>
      </c>
      <c r="H8116">
        <v>432975</v>
      </c>
      <c r="I8116">
        <v>433706</v>
      </c>
      <c r="J8116" t="s">
        <v>37</v>
      </c>
      <c r="Q8116" t="s">
        <v>14003</v>
      </c>
      <c r="R8116">
        <v>732</v>
      </c>
      <c r="T8116" t="s">
        <v>14004</v>
      </c>
    </row>
    <row r="8117" spans="1:20" x14ac:dyDescent="0.25">
      <c r="A8117" t="s">
        <v>28</v>
      </c>
      <c r="B8117" t="s">
        <v>40</v>
      </c>
      <c r="C8117" t="s">
        <v>22</v>
      </c>
      <c r="D8117" t="s">
        <v>23</v>
      </c>
      <c r="E8117" t="s">
        <v>5</v>
      </c>
      <c r="F8117">
        <v>2</v>
      </c>
      <c r="G8117" t="s">
        <v>12745</v>
      </c>
      <c r="H8117">
        <v>432975</v>
      </c>
      <c r="I8117">
        <v>433706</v>
      </c>
      <c r="J8117" t="s">
        <v>37</v>
      </c>
      <c r="K8117" t="s">
        <v>14005</v>
      </c>
      <c r="L8117" t="s">
        <v>14005</v>
      </c>
      <c r="N8117" t="s">
        <v>14006</v>
      </c>
      <c r="Q8117" t="s">
        <v>14003</v>
      </c>
      <c r="R8117">
        <v>732</v>
      </c>
      <c r="S8117">
        <v>243</v>
      </c>
    </row>
    <row r="8118" spans="1:20" x14ac:dyDescent="0.25">
      <c r="A8118" t="s">
        <v>20</v>
      </c>
      <c r="B8118" t="s">
        <v>36</v>
      </c>
      <c r="C8118" t="s">
        <v>22</v>
      </c>
      <c r="D8118" t="s">
        <v>23</v>
      </c>
      <c r="E8118" t="s">
        <v>5</v>
      </c>
      <c r="F8118">
        <v>2</v>
      </c>
      <c r="G8118" t="s">
        <v>12745</v>
      </c>
      <c r="H8118">
        <v>434132</v>
      </c>
      <c r="I8118">
        <v>434452</v>
      </c>
      <c r="J8118" t="s">
        <v>25</v>
      </c>
      <c r="Q8118" t="s">
        <v>14007</v>
      </c>
      <c r="R8118">
        <v>321</v>
      </c>
      <c r="T8118" t="s">
        <v>14008</v>
      </c>
    </row>
    <row r="8119" spans="1:20" x14ac:dyDescent="0.25">
      <c r="A8119" t="s">
        <v>28</v>
      </c>
      <c r="B8119" t="s">
        <v>40</v>
      </c>
      <c r="C8119" t="s">
        <v>22</v>
      </c>
      <c r="D8119" t="s">
        <v>23</v>
      </c>
      <c r="E8119" t="s">
        <v>5</v>
      </c>
      <c r="F8119">
        <v>2</v>
      </c>
      <c r="G8119" t="s">
        <v>12745</v>
      </c>
      <c r="H8119">
        <v>434132</v>
      </c>
      <c r="I8119">
        <v>434452</v>
      </c>
      <c r="J8119" t="s">
        <v>25</v>
      </c>
      <c r="K8119" t="s">
        <v>14009</v>
      </c>
      <c r="L8119" t="s">
        <v>14009</v>
      </c>
      <c r="N8119" t="s">
        <v>30</v>
      </c>
      <c r="Q8119" t="s">
        <v>14007</v>
      </c>
      <c r="R8119">
        <v>321</v>
      </c>
      <c r="S8119">
        <v>106</v>
      </c>
    </row>
    <row r="8120" spans="1:20" x14ac:dyDescent="0.25">
      <c r="A8120" t="s">
        <v>20</v>
      </c>
      <c r="B8120" t="s">
        <v>36</v>
      </c>
      <c r="C8120" t="s">
        <v>22</v>
      </c>
      <c r="D8120" t="s">
        <v>23</v>
      </c>
      <c r="E8120" t="s">
        <v>5</v>
      </c>
      <c r="F8120">
        <v>2</v>
      </c>
      <c r="G8120" t="s">
        <v>12745</v>
      </c>
      <c r="H8120">
        <v>434564</v>
      </c>
      <c r="I8120">
        <v>434908</v>
      </c>
      <c r="J8120" t="s">
        <v>37</v>
      </c>
      <c r="Q8120" t="s">
        <v>14010</v>
      </c>
      <c r="R8120">
        <v>345</v>
      </c>
      <c r="T8120" t="s">
        <v>14011</v>
      </c>
    </row>
    <row r="8121" spans="1:20" x14ac:dyDescent="0.25">
      <c r="A8121" t="s">
        <v>28</v>
      </c>
      <c r="B8121" t="s">
        <v>40</v>
      </c>
      <c r="C8121" t="s">
        <v>22</v>
      </c>
      <c r="D8121" t="s">
        <v>23</v>
      </c>
      <c r="E8121" t="s">
        <v>5</v>
      </c>
      <c r="F8121">
        <v>2</v>
      </c>
      <c r="G8121" t="s">
        <v>12745</v>
      </c>
      <c r="H8121">
        <v>434564</v>
      </c>
      <c r="I8121">
        <v>434908</v>
      </c>
      <c r="J8121" t="s">
        <v>37</v>
      </c>
      <c r="K8121" t="s">
        <v>14012</v>
      </c>
      <c r="L8121" t="s">
        <v>14012</v>
      </c>
      <c r="N8121" t="s">
        <v>1747</v>
      </c>
      <c r="Q8121" t="s">
        <v>14010</v>
      </c>
      <c r="R8121">
        <v>345</v>
      </c>
      <c r="S8121">
        <v>114</v>
      </c>
    </row>
    <row r="8122" spans="1:20" x14ac:dyDescent="0.25">
      <c r="A8122" t="s">
        <v>20</v>
      </c>
      <c r="B8122" t="s">
        <v>36</v>
      </c>
      <c r="C8122" t="s">
        <v>22</v>
      </c>
      <c r="D8122" t="s">
        <v>23</v>
      </c>
      <c r="E8122" t="s">
        <v>5</v>
      </c>
      <c r="F8122">
        <v>2</v>
      </c>
      <c r="G8122" t="s">
        <v>12745</v>
      </c>
      <c r="H8122">
        <v>435109</v>
      </c>
      <c r="I8122">
        <v>436521</v>
      </c>
      <c r="J8122" t="s">
        <v>37</v>
      </c>
      <c r="Q8122" t="s">
        <v>14013</v>
      </c>
      <c r="R8122">
        <v>1413</v>
      </c>
      <c r="T8122" t="s">
        <v>14014</v>
      </c>
    </row>
    <row r="8123" spans="1:20" x14ac:dyDescent="0.25">
      <c r="A8123" t="s">
        <v>28</v>
      </c>
      <c r="B8123" t="s">
        <v>40</v>
      </c>
      <c r="C8123" t="s">
        <v>22</v>
      </c>
      <c r="D8123" t="s">
        <v>23</v>
      </c>
      <c r="E8123" t="s">
        <v>5</v>
      </c>
      <c r="F8123">
        <v>2</v>
      </c>
      <c r="G8123" t="s">
        <v>12745</v>
      </c>
      <c r="H8123">
        <v>435109</v>
      </c>
      <c r="I8123">
        <v>436521</v>
      </c>
      <c r="J8123" t="s">
        <v>37</v>
      </c>
      <c r="K8123" t="s">
        <v>14015</v>
      </c>
      <c r="L8123" t="s">
        <v>14015</v>
      </c>
      <c r="N8123" t="s">
        <v>14016</v>
      </c>
      <c r="Q8123" t="s">
        <v>14013</v>
      </c>
      <c r="R8123">
        <v>1413</v>
      </c>
      <c r="S8123">
        <v>470</v>
      </c>
    </row>
    <row r="8124" spans="1:20" x14ac:dyDescent="0.25">
      <c r="A8124" t="s">
        <v>20</v>
      </c>
      <c r="B8124" t="s">
        <v>36</v>
      </c>
      <c r="C8124" t="s">
        <v>22</v>
      </c>
      <c r="D8124" t="s">
        <v>23</v>
      </c>
      <c r="E8124" t="s">
        <v>5</v>
      </c>
      <c r="F8124">
        <v>2</v>
      </c>
      <c r="G8124" t="s">
        <v>12745</v>
      </c>
      <c r="H8124">
        <v>436619</v>
      </c>
      <c r="I8124">
        <v>437260</v>
      </c>
      <c r="J8124" t="s">
        <v>37</v>
      </c>
      <c r="Q8124" t="s">
        <v>14017</v>
      </c>
      <c r="R8124">
        <v>642</v>
      </c>
      <c r="T8124" t="s">
        <v>14018</v>
      </c>
    </row>
    <row r="8125" spans="1:20" x14ac:dyDescent="0.25">
      <c r="A8125" t="s">
        <v>28</v>
      </c>
      <c r="B8125" t="s">
        <v>40</v>
      </c>
      <c r="C8125" t="s">
        <v>22</v>
      </c>
      <c r="D8125" t="s">
        <v>23</v>
      </c>
      <c r="E8125" t="s">
        <v>5</v>
      </c>
      <c r="F8125">
        <v>2</v>
      </c>
      <c r="G8125" t="s">
        <v>12745</v>
      </c>
      <c r="H8125">
        <v>436619</v>
      </c>
      <c r="I8125">
        <v>437260</v>
      </c>
      <c r="J8125" t="s">
        <v>37</v>
      </c>
      <c r="K8125" t="s">
        <v>14019</v>
      </c>
      <c r="L8125" t="s">
        <v>14019</v>
      </c>
      <c r="N8125" t="s">
        <v>14020</v>
      </c>
      <c r="Q8125" t="s">
        <v>14017</v>
      </c>
      <c r="R8125">
        <v>642</v>
      </c>
      <c r="S8125">
        <v>213</v>
      </c>
    </row>
    <row r="8126" spans="1:20" x14ac:dyDescent="0.25">
      <c r="A8126" t="s">
        <v>20</v>
      </c>
      <c r="B8126" t="s">
        <v>36</v>
      </c>
      <c r="C8126" t="s">
        <v>22</v>
      </c>
      <c r="D8126" t="s">
        <v>23</v>
      </c>
      <c r="E8126" t="s">
        <v>5</v>
      </c>
      <c r="F8126">
        <v>2</v>
      </c>
      <c r="G8126" t="s">
        <v>12745</v>
      </c>
      <c r="H8126">
        <v>437257</v>
      </c>
      <c r="I8126">
        <v>438153</v>
      </c>
      <c r="J8126" t="s">
        <v>37</v>
      </c>
      <c r="Q8126" t="s">
        <v>14021</v>
      </c>
      <c r="R8126">
        <v>897</v>
      </c>
      <c r="T8126" t="s">
        <v>14022</v>
      </c>
    </row>
    <row r="8127" spans="1:20" x14ac:dyDescent="0.25">
      <c r="A8127" t="s">
        <v>28</v>
      </c>
      <c r="B8127" t="s">
        <v>40</v>
      </c>
      <c r="C8127" t="s">
        <v>22</v>
      </c>
      <c r="D8127" t="s">
        <v>23</v>
      </c>
      <c r="E8127" t="s">
        <v>5</v>
      </c>
      <c r="F8127">
        <v>2</v>
      </c>
      <c r="G8127" t="s">
        <v>12745</v>
      </c>
      <c r="H8127">
        <v>437257</v>
      </c>
      <c r="I8127">
        <v>438153</v>
      </c>
      <c r="J8127" t="s">
        <v>37</v>
      </c>
      <c r="K8127" t="s">
        <v>14023</v>
      </c>
      <c r="L8127" t="s">
        <v>14023</v>
      </c>
      <c r="N8127" t="s">
        <v>9236</v>
      </c>
      <c r="Q8127" t="s">
        <v>14021</v>
      </c>
      <c r="R8127">
        <v>897</v>
      </c>
      <c r="S8127">
        <v>298</v>
      </c>
    </row>
    <row r="8128" spans="1:20" x14ac:dyDescent="0.25">
      <c r="A8128" t="s">
        <v>20</v>
      </c>
      <c r="B8128" t="s">
        <v>21</v>
      </c>
      <c r="C8128" t="s">
        <v>22</v>
      </c>
      <c r="D8128" t="s">
        <v>23</v>
      </c>
      <c r="E8128" t="s">
        <v>5</v>
      </c>
      <c r="F8128">
        <v>2</v>
      </c>
      <c r="G8128" t="s">
        <v>12745</v>
      </c>
      <c r="H8128">
        <v>438242</v>
      </c>
      <c r="I8128">
        <v>438823</v>
      </c>
      <c r="J8128" t="s">
        <v>25</v>
      </c>
      <c r="Q8128" t="s">
        <v>14024</v>
      </c>
      <c r="R8128">
        <v>582</v>
      </c>
      <c r="T8128" t="s">
        <v>35</v>
      </c>
    </row>
    <row r="8129" spans="1:20" x14ac:dyDescent="0.25">
      <c r="A8129" t="s">
        <v>28</v>
      </c>
      <c r="B8129" t="s">
        <v>29</v>
      </c>
      <c r="C8129" t="s">
        <v>22</v>
      </c>
      <c r="D8129" t="s">
        <v>23</v>
      </c>
      <c r="E8129" t="s">
        <v>5</v>
      </c>
      <c r="F8129">
        <v>2</v>
      </c>
      <c r="G8129" t="s">
        <v>12745</v>
      </c>
      <c r="H8129">
        <v>438242</v>
      </c>
      <c r="I8129">
        <v>438823</v>
      </c>
      <c r="J8129" t="s">
        <v>25</v>
      </c>
      <c r="N8129" t="s">
        <v>30</v>
      </c>
      <c r="Q8129" t="s">
        <v>14024</v>
      </c>
      <c r="R8129">
        <v>582</v>
      </c>
      <c r="T8129" t="s">
        <v>35</v>
      </c>
    </row>
    <row r="8130" spans="1:20" x14ac:dyDescent="0.25">
      <c r="A8130" t="s">
        <v>20</v>
      </c>
      <c r="B8130" t="s">
        <v>36</v>
      </c>
      <c r="C8130" t="s">
        <v>22</v>
      </c>
      <c r="D8130" t="s">
        <v>23</v>
      </c>
      <c r="E8130" t="s">
        <v>5</v>
      </c>
      <c r="F8130">
        <v>2</v>
      </c>
      <c r="G8130" t="s">
        <v>12745</v>
      </c>
      <c r="H8130">
        <v>439201</v>
      </c>
      <c r="I8130">
        <v>439932</v>
      </c>
      <c r="J8130" t="s">
        <v>25</v>
      </c>
      <c r="Q8130" t="s">
        <v>14025</v>
      </c>
      <c r="R8130">
        <v>732</v>
      </c>
      <c r="T8130" t="s">
        <v>14026</v>
      </c>
    </row>
    <row r="8131" spans="1:20" x14ac:dyDescent="0.25">
      <c r="A8131" t="s">
        <v>28</v>
      </c>
      <c r="B8131" t="s">
        <v>40</v>
      </c>
      <c r="C8131" t="s">
        <v>22</v>
      </c>
      <c r="D8131" t="s">
        <v>23</v>
      </c>
      <c r="E8131" t="s">
        <v>5</v>
      </c>
      <c r="F8131">
        <v>2</v>
      </c>
      <c r="G8131" t="s">
        <v>12745</v>
      </c>
      <c r="H8131">
        <v>439201</v>
      </c>
      <c r="I8131">
        <v>439932</v>
      </c>
      <c r="J8131" t="s">
        <v>25</v>
      </c>
      <c r="K8131" t="s">
        <v>14027</v>
      </c>
      <c r="L8131" t="s">
        <v>14027</v>
      </c>
      <c r="N8131" t="s">
        <v>9410</v>
      </c>
      <c r="Q8131" t="s">
        <v>14025</v>
      </c>
      <c r="R8131">
        <v>732</v>
      </c>
      <c r="S8131">
        <v>243</v>
      </c>
    </row>
    <row r="8132" spans="1:20" x14ac:dyDescent="0.25">
      <c r="A8132" t="s">
        <v>20</v>
      </c>
      <c r="B8132" t="s">
        <v>36</v>
      </c>
      <c r="C8132" t="s">
        <v>22</v>
      </c>
      <c r="D8132" t="s">
        <v>23</v>
      </c>
      <c r="E8132" t="s">
        <v>5</v>
      </c>
      <c r="F8132">
        <v>2</v>
      </c>
      <c r="G8132" t="s">
        <v>12745</v>
      </c>
      <c r="H8132">
        <v>440041</v>
      </c>
      <c r="I8132">
        <v>441000</v>
      </c>
      <c r="J8132" t="s">
        <v>25</v>
      </c>
      <c r="Q8132" t="s">
        <v>14028</v>
      </c>
      <c r="R8132">
        <v>960</v>
      </c>
      <c r="T8132" t="s">
        <v>14029</v>
      </c>
    </row>
    <row r="8133" spans="1:20" x14ac:dyDescent="0.25">
      <c r="A8133" t="s">
        <v>28</v>
      </c>
      <c r="B8133" t="s">
        <v>40</v>
      </c>
      <c r="C8133" t="s">
        <v>22</v>
      </c>
      <c r="D8133" t="s">
        <v>23</v>
      </c>
      <c r="E8133" t="s">
        <v>5</v>
      </c>
      <c r="F8133">
        <v>2</v>
      </c>
      <c r="G8133" t="s">
        <v>12745</v>
      </c>
      <c r="H8133">
        <v>440041</v>
      </c>
      <c r="I8133">
        <v>441000</v>
      </c>
      <c r="J8133" t="s">
        <v>25</v>
      </c>
      <c r="K8133" t="s">
        <v>14030</v>
      </c>
      <c r="L8133" t="s">
        <v>14030</v>
      </c>
      <c r="N8133" t="s">
        <v>10010</v>
      </c>
      <c r="Q8133" t="s">
        <v>14028</v>
      </c>
      <c r="R8133">
        <v>960</v>
      </c>
      <c r="S8133">
        <v>319</v>
      </c>
    </row>
    <row r="8134" spans="1:20" x14ac:dyDescent="0.25">
      <c r="A8134" t="s">
        <v>20</v>
      </c>
      <c r="B8134" t="s">
        <v>36</v>
      </c>
      <c r="C8134" t="s">
        <v>22</v>
      </c>
      <c r="D8134" t="s">
        <v>23</v>
      </c>
      <c r="E8134" t="s">
        <v>5</v>
      </c>
      <c r="F8134">
        <v>2</v>
      </c>
      <c r="G8134" t="s">
        <v>12745</v>
      </c>
      <c r="H8134">
        <v>441343</v>
      </c>
      <c r="I8134">
        <v>443820</v>
      </c>
      <c r="J8134" t="s">
        <v>25</v>
      </c>
      <c r="Q8134" t="s">
        <v>14031</v>
      </c>
      <c r="R8134">
        <v>2478</v>
      </c>
      <c r="T8134" t="s">
        <v>14032</v>
      </c>
    </row>
    <row r="8135" spans="1:20" x14ac:dyDescent="0.25">
      <c r="A8135" t="s">
        <v>28</v>
      </c>
      <c r="B8135" t="s">
        <v>40</v>
      </c>
      <c r="C8135" t="s">
        <v>22</v>
      </c>
      <c r="D8135" t="s">
        <v>23</v>
      </c>
      <c r="E8135" t="s">
        <v>5</v>
      </c>
      <c r="F8135">
        <v>2</v>
      </c>
      <c r="G8135" t="s">
        <v>12745</v>
      </c>
      <c r="H8135">
        <v>441343</v>
      </c>
      <c r="I8135">
        <v>443820</v>
      </c>
      <c r="J8135" t="s">
        <v>25</v>
      </c>
      <c r="K8135" t="s">
        <v>14033</v>
      </c>
      <c r="L8135" t="s">
        <v>14033</v>
      </c>
      <c r="N8135" t="s">
        <v>14034</v>
      </c>
      <c r="Q8135" t="s">
        <v>14031</v>
      </c>
      <c r="R8135">
        <v>2478</v>
      </c>
      <c r="S8135">
        <v>825</v>
      </c>
    </row>
    <row r="8136" spans="1:20" x14ac:dyDescent="0.25">
      <c r="A8136" t="s">
        <v>20</v>
      </c>
      <c r="B8136" t="s">
        <v>36</v>
      </c>
      <c r="C8136" t="s">
        <v>22</v>
      </c>
      <c r="D8136" t="s">
        <v>23</v>
      </c>
      <c r="E8136" t="s">
        <v>5</v>
      </c>
      <c r="F8136">
        <v>2</v>
      </c>
      <c r="G8136" t="s">
        <v>12745</v>
      </c>
      <c r="H8136">
        <v>443848</v>
      </c>
      <c r="I8136">
        <v>444684</v>
      </c>
      <c r="J8136" t="s">
        <v>37</v>
      </c>
      <c r="Q8136" t="s">
        <v>14035</v>
      </c>
      <c r="R8136">
        <v>837</v>
      </c>
      <c r="T8136" t="s">
        <v>14036</v>
      </c>
    </row>
    <row r="8137" spans="1:20" x14ac:dyDescent="0.25">
      <c r="A8137" t="s">
        <v>28</v>
      </c>
      <c r="B8137" t="s">
        <v>40</v>
      </c>
      <c r="C8137" t="s">
        <v>22</v>
      </c>
      <c r="D8137" t="s">
        <v>23</v>
      </c>
      <c r="E8137" t="s">
        <v>5</v>
      </c>
      <c r="F8137">
        <v>2</v>
      </c>
      <c r="G8137" t="s">
        <v>12745</v>
      </c>
      <c r="H8137">
        <v>443848</v>
      </c>
      <c r="I8137">
        <v>444684</v>
      </c>
      <c r="J8137" t="s">
        <v>37</v>
      </c>
      <c r="K8137" t="s">
        <v>14037</v>
      </c>
      <c r="L8137" t="s">
        <v>14037</v>
      </c>
      <c r="N8137" t="s">
        <v>14038</v>
      </c>
      <c r="Q8137" t="s">
        <v>14035</v>
      </c>
      <c r="R8137">
        <v>837</v>
      </c>
      <c r="S8137">
        <v>278</v>
      </c>
    </row>
    <row r="8138" spans="1:20" x14ac:dyDescent="0.25">
      <c r="A8138" t="s">
        <v>20</v>
      </c>
      <c r="B8138" t="s">
        <v>36</v>
      </c>
      <c r="C8138" t="s">
        <v>22</v>
      </c>
      <c r="D8138" t="s">
        <v>23</v>
      </c>
      <c r="E8138" t="s">
        <v>5</v>
      </c>
      <c r="F8138">
        <v>2</v>
      </c>
      <c r="G8138" t="s">
        <v>12745</v>
      </c>
      <c r="H8138">
        <v>444776</v>
      </c>
      <c r="I8138">
        <v>445900</v>
      </c>
      <c r="J8138" t="s">
        <v>25</v>
      </c>
      <c r="Q8138" t="s">
        <v>14039</v>
      </c>
      <c r="R8138">
        <v>1125</v>
      </c>
      <c r="T8138" t="s">
        <v>14040</v>
      </c>
    </row>
    <row r="8139" spans="1:20" x14ac:dyDescent="0.25">
      <c r="A8139" t="s">
        <v>28</v>
      </c>
      <c r="B8139" t="s">
        <v>40</v>
      </c>
      <c r="C8139" t="s">
        <v>22</v>
      </c>
      <c r="D8139" t="s">
        <v>23</v>
      </c>
      <c r="E8139" t="s">
        <v>5</v>
      </c>
      <c r="F8139">
        <v>2</v>
      </c>
      <c r="G8139" t="s">
        <v>12745</v>
      </c>
      <c r="H8139">
        <v>444776</v>
      </c>
      <c r="I8139">
        <v>445900</v>
      </c>
      <c r="J8139" t="s">
        <v>25</v>
      </c>
      <c r="K8139" t="s">
        <v>14041</v>
      </c>
      <c r="L8139" t="s">
        <v>14041</v>
      </c>
      <c r="N8139" t="s">
        <v>8926</v>
      </c>
      <c r="Q8139" t="s">
        <v>14039</v>
      </c>
      <c r="R8139">
        <v>1125</v>
      </c>
      <c r="S8139">
        <v>374</v>
      </c>
    </row>
    <row r="8140" spans="1:20" x14ac:dyDescent="0.25">
      <c r="A8140" t="s">
        <v>20</v>
      </c>
      <c r="B8140" t="s">
        <v>36</v>
      </c>
      <c r="C8140" t="s">
        <v>22</v>
      </c>
      <c r="D8140" t="s">
        <v>23</v>
      </c>
      <c r="E8140" t="s">
        <v>5</v>
      </c>
      <c r="F8140">
        <v>2</v>
      </c>
      <c r="G8140" t="s">
        <v>12745</v>
      </c>
      <c r="H8140">
        <v>445893</v>
      </c>
      <c r="I8140">
        <v>447479</v>
      </c>
      <c r="J8140" t="s">
        <v>25</v>
      </c>
      <c r="Q8140" t="s">
        <v>14042</v>
      </c>
      <c r="R8140">
        <v>1587</v>
      </c>
      <c r="T8140" t="s">
        <v>14043</v>
      </c>
    </row>
    <row r="8141" spans="1:20" x14ac:dyDescent="0.25">
      <c r="A8141" t="s">
        <v>28</v>
      </c>
      <c r="B8141" t="s">
        <v>40</v>
      </c>
      <c r="C8141" t="s">
        <v>22</v>
      </c>
      <c r="D8141" t="s">
        <v>23</v>
      </c>
      <c r="E8141" t="s">
        <v>5</v>
      </c>
      <c r="F8141">
        <v>2</v>
      </c>
      <c r="G8141" t="s">
        <v>12745</v>
      </c>
      <c r="H8141">
        <v>445893</v>
      </c>
      <c r="I8141">
        <v>447479</v>
      </c>
      <c r="J8141" t="s">
        <v>25</v>
      </c>
      <c r="K8141" t="s">
        <v>14044</v>
      </c>
      <c r="L8141" t="s">
        <v>14044</v>
      </c>
      <c r="N8141" t="s">
        <v>161</v>
      </c>
      <c r="Q8141" t="s">
        <v>14042</v>
      </c>
      <c r="R8141">
        <v>1587</v>
      </c>
      <c r="S8141">
        <v>528</v>
      </c>
    </row>
    <row r="8142" spans="1:20" x14ac:dyDescent="0.25">
      <c r="A8142" t="s">
        <v>20</v>
      </c>
      <c r="B8142" t="s">
        <v>36</v>
      </c>
      <c r="C8142" t="s">
        <v>22</v>
      </c>
      <c r="D8142" t="s">
        <v>23</v>
      </c>
      <c r="E8142" t="s">
        <v>5</v>
      </c>
      <c r="F8142">
        <v>2</v>
      </c>
      <c r="G8142" t="s">
        <v>12745</v>
      </c>
      <c r="H8142">
        <v>447493</v>
      </c>
      <c r="I8142">
        <v>448980</v>
      </c>
      <c r="J8142" t="s">
        <v>25</v>
      </c>
      <c r="Q8142" t="s">
        <v>14045</v>
      </c>
      <c r="R8142">
        <v>1488</v>
      </c>
      <c r="T8142" t="s">
        <v>14046</v>
      </c>
    </row>
    <row r="8143" spans="1:20" x14ac:dyDescent="0.25">
      <c r="A8143" t="s">
        <v>28</v>
      </c>
      <c r="B8143" t="s">
        <v>40</v>
      </c>
      <c r="C8143" t="s">
        <v>22</v>
      </c>
      <c r="D8143" t="s">
        <v>23</v>
      </c>
      <c r="E8143" t="s">
        <v>5</v>
      </c>
      <c r="F8143">
        <v>2</v>
      </c>
      <c r="G8143" t="s">
        <v>12745</v>
      </c>
      <c r="H8143">
        <v>447493</v>
      </c>
      <c r="I8143">
        <v>448980</v>
      </c>
      <c r="J8143" t="s">
        <v>25</v>
      </c>
      <c r="K8143" t="s">
        <v>14047</v>
      </c>
      <c r="L8143" t="s">
        <v>14047</v>
      </c>
      <c r="N8143" t="s">
        <v>1493</v>
      </c>
      <c r="Q8143" t="s">
        <v>14045</v>
      </c>
      <c r="R8143">
        <v>1488</v>
      </c>
      <c r="S8143">
        <v>495</v>
      </c>
    </row>
    <row r="8144" spans="1:20" x14ac:dyDescent="0.25">
      <c r="A8144" t="s">
        <v>20</v>
      </c>
      <c r="B8144" t="s">
        <v>36</v>
      </c>
      <c r="C8144" t="s">
        <v>22</v>
      </c>
      <c r="D8144" t="s">
        <v>23</v>
      </c>
      <c r="E8144" t="s">
        <v>5</v>
      </c>
      <c r="F8144">
        <v>2</v>
      </c>
      <c r="G8144" t="s">
        <v>12745</v>
      </c>
      <c r="H8144">
        <v>449206</v>
      </c>
      <c r="I8144">
        <v>450741</v>
      </c>
      <c r="J8144" t="s">
        <v>25</v>
      </c>
      <c r="Q8144" t="s">
        <v>14048</v>
      </c>
      <c r="R8144">
        <v>1536</v>
      </c>
      <c r="T8144" t="s">
        <v>14049</v>
      </c>
    </row>
    <row r="8145" spans="1:20" x14ac:dyDescent="0.25">
      <c r="A8145" t="s">
        <v>28</v>
      </c>
      <c r="B8145" t="s">
        <v>40</v>
      </c>
      <c r="C8145" t="s">
        <v>22</v>
      </c>
      <c r="D8145" t="s">
        <v>23</v>
      </c>
      <c r="E8145" t="s">
        <v>5</v>
      </c>
      <c r="F8145">
        <v>2</v>
      </c>
      <c r="G8145" t="s">
        <v>12745</v>
      </c>
      <c r="H8145">
        <v>449206</v>
      </c>
      <c r="I8145">
        <v>450741</v>
      </c>
      <c r="J8145" t="s">
        <v>25</v>
      </c>
      <c r="K8145" t="s">
        <v>14050</v>
      </c>
      <c r="L8145" t="s">
        <v>14050</v>
      </c>
      <c r="N8145" t="s">
        <v>1630</v>
      </c>
      <c r="Q8145" t="s">
        <v>14048</v>
      </c>
      <c r="R8145">
        <v>1536</v>
      </c>
      <c r="S8145">
        <v>511</v>
      </c>
    </row>
    <row r="8146" spans="1:20" x14ac:dyDescent="0.25">
      <c r="A8146" t="s">
        <v>20</v>
      </c>
      <c r="B8146" t="s">
        <v>36</v>
      </c>
      <c r="C8146" t="s">
        <v>22</v>
      </c>
      <c r="D8146" t="s">
        <v>23</v>
      </c>
      <c r="E8146" t="s">
        <v>5</v>
      </c>
      <c r="F8146">
        <v>2</v>
      </c>
      <c r="G8146" t="s">
        <v>12745</v>
      </c>
      <c r="H8146">
        <v>450819</v>
      </c>
      <c r="I8146">
        <v>451430</v>
      </c>
      <c r="J8146" t="s">
        <v>25</v>
      </c>
      <c r="Q8146" t="s">
        <v>14051</v>
      </c>
      <c r="R8146">
        <v>612</v>
      </c>
      <c r="T8146" t="s">
        <v>14052</v>
      </c>
    </row>
    <row r="8147" spans="1:20" x14ac:dyDescent="0.25">
      <c r="A8147" t="s">
        <v>28</v>
      </c>
      <c r="B8147" t="s">
        <v>40</v>
      </c>
      <c r="C8147" t="s">
        <v>22</v>
      </c>
      <c r="D8147" t="s">
        <v>23</v>
      </c>
      <c r="E8147" t="s">
        <v>5</v>
      </c>
      <c r="F8147">
        <v>2</v>
      </c>
      <c r="G8147" t="s">
        <v>12745</v>
      </c>
      <c r="H8147">
        <v>450819</v>
      </c>
      <c r="I8147">
        <v>451430</v>
      </c>
      <c r="J8147" t="s">
        <v>25</v>
      </c>
      <c r="K8147" t="s">
        <v>14053</v>
      </c>
      <c r="L8147" t="s">
        <v>14053</v>
      </c>
      <c r="N8147" t="s">
        <v>1646</v>
      </c>
      <c r="Q8147" t="s">
        <v>14051</v>
      </c>
      <c r="R8147">
        <v>612</v>
      </c>
      <c r="S8147">
        <v>203</v>
      </c>
    </row>
    <row r="8148" spans="1:20" x14ac:dyDescent="0.25">
      <c r="A8148" t="s">
        <v>20</v>
      </c>
      <c r="B8148" t="s">
        <v>36</v>
      </c>
      <c r="C8148" t="s">
        <v>22</v>
      </c>
      <c r="D8148" t="s">
        <v>23</v>
      </c>
      <c r="E8148" t="s">
        <v>5</v>
      </c>
      <c r="F8148">
        <v>2</v>
      </c>
      <c r="G8148" t="s">
        <v>12745</v>
      </c>
      <c r="H8148">
        <v>451767</v>
      </c>
      <c r="I8148">
        <v>452618</v>
      </c>
      <c r="J8148" t="s">
        <v>25</v>
      </c>
      <c r="Q8148" t="s">
        <v>14054</v>
      </c>
      <c r="R8148">
        <v>852</v>
      </c>
      <c r="T8148" t="s">
        <v>14055</v>
      </c>
    </row>
    <row r="8149" spans="1:20" x14ac:dyDescent="0.25">
      <c r="A8149" t="s">
        <v>28</v>
      </c>
      <c r="B8149" t="s">
        <v>40</v>
      </c>
      <c r="C8149" t="s">
        <v>22</v>
      </c>
      <c r="D8149" t="s">
        <v>23</v>
      </c>
      <c r="E8149" t="s">
        <v>5</v>
      </c>
      <c r="F8149">
        <v>2</v>
      </c>
      <c r="G8149" t="s">
        <v>12745</v>
      </c>
      <c r="H8149">
        <v>451767</v>
      </c>
      <c r="I8149">
        <v>452618</v>
      </c>
      <c r="J8149" t="s">
        <v>25</v>
      </c>
      <c r="K8149" t="s">
        <v>14056</v>
      </c>
      <c r="L8149" t="s">
        <v>14056</v>
      </c>
      <c r="N8149" t="s">
        <v>2735</v>
      </c>
      <c r="Q8149" t="s">
        <v>14054</v>
      </c>
      <c r="R8149">
        <v>852</v>
      </c>
      <c r="S8149">
        <v>283</v>
      </c>
    </row>
    <row r="8150" spans="1:20" x14ac:dyDescent="0.25">
      <c r="A8150" t="s">
        <v>20</v>
      </c>
      <c r="B8150" t="s">
        <v>36</v>
      </c>
      <c r="C8150" t="s">
        <v>22</v>
      </c>
      <c r="D8150" t="s">
        <v>23</v>
      </c>
      <c r="E8150" t="s">
        <v>5</v>
      </c>
      <c r="F8150">
        <v>2</v>
      </c>
      <c r="G8150" t="s">
        <v>12745</v>
      </c>
      <c r="H8150">
        <v>452653</v>
      </c>
      <c r="I8150">
        <v>453447</v>
      </c>
      <c r="J8150" t="s">
        <v>37</v>
      </c>
      <c r="Q8150" t="s">
        <v>14057</v>
      </c>
      <c r="R8150">
        <v>795</v>
      </c>
      <c r="T8150" t="s">
        <v>14058</v>
      </c>
    </row>
    <row r="8151" spans="1:20" x14ac:dyDescent="0.25">
      <c r="A8151" t="s">
        <v>28</v>
      </c>
      <c r="B8151" t="s">
        <v>40</v>
      </c>
      <c r="C8151" t="s">
        <v>22</v>
      </c>
      <c r="D8151" t="s">
        <v>23</v>
      </c>
      <c r="E8151" t="s">
        <v>5</v>
      </c>
      <c r="F8151">
        <v>2</v>
      </c>
      <c r="G8151" t="s">
        <v>12745</v>
      </c>
      <c r="H8151">
        <v>452653</v>
      </c>
      <c r="I8151">
        <v>453447</v>
      </c>
      <c r="J8151" t="s">
        <v>37</v>
      </c>
      <c r="K8151" t="s">
        <v>14059</v>
      </c>
      <c r="L8151" t="s">
        <v>14059</v>
      </c>
      <c r="N8151" t="s">
        <v>14060</v>
      </c>
      <c r="Q8151" t="s">
        <v>14057</v>
      </c>
      <c r="R8151">
        <v>795</v>
      </c>
      <c r="S8151">
        <v>264</v>
      </c>
    </row>
    <row r="8152" spans="1:20" x14ac:dyDescent="0.25">
      <c r="A8152" t="s">
        <v>20</v>
      </c>
      <c r="B8152" t="s">
        <v>36</v>
      </c>
      <c r="C8152" t="s">
        <v>22</v>
      </c>
      <c r="D8152" t="s">
        <v>23</v>
      </c>
      <c r="E8152" t="s">
        <v>5</v>
      </c>
      <c r="F8152">
        <v>2</v>
      </c>
      <c r="G8152" t="s">
        <v>12745</v>
      </c>
      <c r="H8152">
        <v>453685</v>
      </c>
      <c r="I8152">
        <v>454845</v>
      </c>
      <c r="J8152" t="s">
        <v>25</v>
      </c>
      <c r="Q8152" t="s">
        <v>14061</v>
      </c>
      <c r="R8152">
        <v>1161</v>
      </c>
      <c r="T8152" t="s">
        <v>14062</v>
      </c>
    </row>
    <row r="8153" spans="1:20" x14ac:dyDescent="0.25">
      <c r="A8153" t="s">
        <v>28</v>
      </c>
      <c r="B8153" t="s">
        <v>40</v>
      </c>
      <c r="C8153" t="s">
        <v>22</v>
      </c>
      <c r="D8153" t="s">
        <v>23</v>
      </c>
      <c r="E8153" t="s">
        <v>5</v>
      </c>
      <c r="F8153">
        <v>2</v>
      </c>
      <c r="G8153" t="s">
        <v>12745</v>
      </c>
      <c r="H8153">
        <v>453685</v>
      </c>
      <c r="I8153">
        <v>454845</v>
      </c>
      <c r="J8153" t="s">
        <v>25</v>
      </c>
      <c r="K8153" t="s">
        <v>14063</v>
      </c>
      <c r="L8153" t="s">
        <v>14063</v>
      </c>
      <c r="N8153" t="s">
        <v>609</v>
      </c>
      <c r="Q8153" t="s">
        <v>14061</v>
      </c>
      <c r="R8153">
        <v>1161</v>
      </c>
      <c r="S8153">
        <v>386</v>
      </c>
    </row>
    <row r="8154" spans="1:20" x14ac:dyDescent="0.25">
      <c r="A8154" t="s">
        <v>20</v>
      </c>
      <c r="B8154" t="s">
        <v>36</v>
      </c>
      <c r="C8154" t="s">
        <v>22</v>
      </c>
      <c r="D8154" t="s">
        <v>23</v>
      </c>
      <c r="E8154" t="s">
        <v>5</v>
      </c>
      <c r="F8154">
        <v>2</v>
      </c>
      <c r="G8154" t="s">
        <v>12745</v>
      </c>
      <c r="H8154">
        <v>454866</v>
      </c>
      <c r="I8154">
        <v>458009</v>
      </c>
      <c r="J8154" t="s">
        <v>25</v>
      </c>
      <c r="Q8154" t="s">
        <v>14064</v>
      </c>
      <c r="R8154">
        <v>3144</v>
      </c>
      <c r="T8154" t="s">
        <v>14065</v>
      </c>
    </row>
    <row r="8155" spans="1:20" x14ac:dyDescent="0.25">
      <c r="A8155" t="s">
        <v>28</v>
      </c>
      <c r="B8155" t="s">
        <v>40</v>
      </c>
      <c r="C8155" t="s">
        <v>22</v>
      </c>
      <c r="D8155" t="s">
        <v>23</v>
      </c>
      <c r="E8155" t="s">
        <v>5</v>
      </c>
      <c r="F8155">
        <v>2</v>
      </c>
      <c r="G8155" t="s">
        <v>12745</v>
      </c>
      <c r="H8155">
        <v>454866</v>
      </c>
      <c r="I8155">
        <v>458009</v>
      </c>
      <c r="J8155" t="s">
        <v>25</v>
      </c>
      <c r="K8155" t="s">
        <v>14066</v>
      </c>
      <c r="L8155" t="s">
        <v>14066</v>
      </c>
      <c r="N8155" t="s">
        <v>14067</v>
      </c>
      <c r="Q8155" t="s">
        <v>14064</v>
      </c>
      <c r="R8155">
        <v>3144</v>
      </c>
      <c r="S8155">
        <v>1047</v>
      </c>
    </row>
    <row r="8156" spans="1:20" x14ac:dyDescent="0.25">
      <c r="A8156" t="s">
        <v>20</v>
      </c>
      <c r="B8156" t="s">
        <v>36</v>
      </c>
      <c r="C8156" t="s">
        <v>22</v>
      </c>
      <c r="D8156" t="s">
        <v>23</v>
      </c>
      <c r="E8156" t="s">
        <v>5</v>
      </c>
      <c r="F8156">
        <v>2</v>
      </c>
      <c r="G8156" t="s">
        <v>12745</v>
      </c>
      <c r="H8156">
        <v>458014</v>
      </c>
      <c r="I8156">
        <v>459444</v>
      </c>
      <c r="J8156" t="s">
        <v>25</v>
      </c>
      <c r="Q8156" t="s">
        <v>14068</v>
      </c>
      <c r="R8156">
        <v>1431</v>
      </c>
      <c r="T8156" t="s">
        <v>14069</v>
      </c>
    </row>
    <row r="8157" spans="1:20" x14ac:dyDescent="0.25">
      <c r="A8157" t="s">
        <v>28</v>
      </c>
      <c r="B8157" t="s">
        <v>40</v>
      </c>
      <c r="C8157" t="s">
        <v>22</v>
      </c>
      <c r="D8157" t="s">
        <v>23</v>
      </c>
      <c r="E8157" t="s">
        <v>5</v>
      </c>
      <c r="F8157">
        <v>2</v>
      </c>
      <c r="G8157" t="s">
        <v>12745</v>
      </c>
      <c r="H8157">
        <v>458014</v>
      </c>
      <c r="I8157">
        <v>459444</v>
      </c>
      <c r="J8157" t="s">
        <v>25</v>
      </c>
      <c r="K8157" t="s">
        <v>14070</v>
      </c>
      <c r="L8157" t="s">
        <v>14070</v>
      </c>
      <c r="N8157" t="s">
        <v>1493</v>
      </c>
      <c r="Q8157" t="s">
        <v>14068</v>
      </c>
      <c r="R8157">
        <v>1431</v>
      </c>
      <c r="S8157">
        <v>476</v>
      </c>
    </row>
    <row r="8158" spans="1:20" x14ac:dyDescent="0.25">
      <c r="A8158" t="s">
        <v>20</v>
      </c>
      <c r="B8158" t="s">
        <v>36</v>
      </c>
      <c r="C8158" t="s">
        <v>22</v>
      </c>
      <c r="D8158" t="s">
        <v>23</v>
      </c>
      <c r="E8158" t="s">
        <v>5</v>
      </c>
      <c r="F8158">
        <v>2</v>
      </c>
      <c r="G8158" t="s">
        <v>12745</v>
      </c>
      <c r="H8158">
        <v>459546</v>
      </c>
      <c r="I8158">
        <v>460238</v>
      </c>
      <c r="J8158" t="s">
        <v>25</v>
      </c>
      <c r="Q8158" t="s">
        <v>14071</v>
      </c>
      <c r="R8158">
        <v>693</v>
      </c>
      <c r="T8158" t="s">
        <v>14072</v>
      </c>
    </row>
    <row r="8159" spans="1:20" x14ac:dyDescent="0.25">
      <c r="A8159" t="s">
        <v>28</v>
      </c>
      <c r="B8159" t="s">
        <v>40</v>
      </c>
      <c r="C8159" t="s">
        <v>22</v>
      </c>
      <c r="D8159" t="s">
        <v>23</v>
      </c>
      <c r="E8159" t="s">
        <v>5</v>
      </c>
      <c r="F8159">
        <v>2</v>
      </c>
      <c r="G8159" t="s">
        <v>12745</v>
      </c>
      <c r="H8159">
        <v>459546</v>
      </c>
      <c r="I8159">
        <v>460238</v>
      </c>
      <c r="J8159" t="s">
        <v>25</v>
      </c>
      <c r="K8159" t="s">
        <v>14073</v>
      </c>
      <c r="L8159" t="s">
        <v>14073</v>
      </c>
      <c r="N8159" t="s">
        <v>1391</v>
      </c>
      <c r="Q8159" t="s">
        <v>14071</v>
      </c>
      <c r="R8159">
        <v>693</v>
      </c>
      <c r="S8159">
        <v>230</v>
      </c>
    </row>
    <row r="8160" spans="1:20" x14ac:dyDescent="0.25">
      <c r="A8160" t="s">
        <v>20</v>
      </c>
      <c r="B8160" t="s">
        <v>21</v>
      </c>
      <c r="C8160" t="s">
        <v>22</v>
      </c>
      <c r="D8160" t="s">
        <v>23</v>
      </c>
      <c r="E8160" t="s">
        <v>5</v>
      </c>
      <c r="F8160">
        <v>2</v>
      </c>
      <c r="G8160" t="s">
        <v>12745</v>
      </c>
      <c r="H8160">
        <v>460235</v>
      </c>
      <c r="I8160">
        <v>460831</v>
      </c>
      <c r="J8160" t="s">
        <v>25</v>
      </c>
      <c r="Q8160" t="s">
        <v>14074</v>
      </c>
      <c r="R8160">
        <v>597</v>
      </c>
      <c r="T8160" t="s">
        <v>14075</v>
      </c>
    </row>
    <row r="8161" spans="1:20" x14ac:dyDescent="0.25">
      <c r="A8161" t="s">
        <v>28</v>
      </c>
      <c r="B8161" t="s">
        <v>29</v>
      </c>
      <c r="C8161" t="s">
        <v>22</v>
      </c>
      <c r="D8161" t="s">
        <v>23</v>
      </c>
      <c r="E8161" t="s">
        <v>5</v>
      </c>
      <c r="F8161">
        <v>2</v>
      </c>
      <c r="G8161" t="s">
        <v>12745</v>
      </c>
      <c r="H8161">
        <v>460235</v>
      </c>
      <c r="I8161">
        <v>460831</v>
      </c>
      <c r="J8161" t="s">
        <v>25</v>
      </c>
      <c r="N8161" t="s">
        <v>1395</v>
      </c>
      <c r="Q8161" t="s">
        <v>14074</v>
      </c>
      <c r="R8161">
        <v>597</v>
      </c>
      <c r="T8161" t="s">
        <v>31</v>
      </c>
    </row>
    <row r="8162" spans="1:20" x14ac:dyDescent="0.25">
      <c r="A8162" t="s">
        <v>20</v>
      </c>
      <c r="B8162" t="s">
        <v>21</v>
      </c>
      <c r="C8162" t="s">
        <v>22</v>
      </c>
      <c r="D8162" t="s">
        <v>23</v>
      </c>
      <c r="E8162" t="s">
        <v>5</v>
      </c>
      <c r="F8162">
        <v>2</v>
      </c>
      <c r="G8162" t="s">
        <v>12745</v>
      </c>
      <c r="H8162">
        <v>461445</v>
      </c>
      <c r="I8162">
        <v>461625</v>
      </c>
      <c r="J8162" t="s">
        <v>25</v>
      </c>
      <c r="Q8162" t="s">
        <v>14076</v>
      </c>
      <c r="R8162">
        <v>181</v>
      </c>
      <c r="T8162" t="s">
        <v>35</v>
      </c>
    </row>
    <row r="8163" spans="1:20" x14ac:dyDescent="0.25">
      <c r="A8163" t="s">
        <v>28</v>
      </c>
      <c r="B8163" t="s">
        <v>29</v>
      </c>
      <c r="C8163" t="s">
        <v>22</v>
      </c>
      <c r="D8163" t="s">
        <v>23</v>
      </c>
      <c r="E8163" t="s">
        <v>5</v>
      </c>
      <c r="F8163">
        <v>2</v>
      </c>
      <c r="G8163" t="s">
        <v>12745</v>
      </c>
      <c r="H8163">
        <v>461445</v>
      </c>
      <c r="I8163">
        <v>461625</v>
      </c>
      <c r="J8163" t="s">
        <v>25</v>
      </c>
      <c r="N8163" t="s">
        <v>30</v>
      </c>
      <c r="Q8163" t="s">
        <v>14076</v>
      </c>
      <c r="R8163">
        <v>181</v>
      </c>
      <c r="T8163" t="s">
        <v>35</v>
      </c>
    </row>
    <row r="8164" spans="1:20" x14ac:dyDescent="0.25">
      <c r="A8164" t="s">
        <v>20</v>
      </c>
      <c r="B8164" t="s">
        <v>36</v>
      </c>
      <c r="C8164" t="s">
        <v>22</v>
      </c>
      <c r="D8164" t="s">
        <v>23</v>
      </c>
      <c r="E8164" t="s">
        <v>5</v>
      </c>
      <c r="F8164">
        <v>2</v>
      </c>
      <c r="G8164" t="s">
        <v>12745</v>
      </c>
      <c r="H8164">
        <v>461887</v>
      </c>
      <c r="I8164">
        <v>463719</v>
      </c>
      <c r="J8164" t="s">
        <v>25</v>
      </c>
      <c r="Q8164" t="s">
        <v>14077</v>
      </c>
      <c r="R8164">
        <v>1833</v>
      </c>
      <c r="T8164" t="s">
        <v>14078</v>
      </c>
    </row>
    <row r="8165" spans="1:20" x14ac:dyDescent="0.25">
      <c r="A8165" t="s">
        <v>28</v>
      </c>
      <c r="B8165" t="s">
        <v>40</v>
      </c>
      <c r="C8165" t="s">
        <v>22</v>
      </c>
      <c r="D8165" t="s">
        <v>23</v>
      </c>
      <c r="E8165" t="s">
        <v>5</v>
      </c>
      <c r="F8165">
        <v>2</v>
      </c>
      <c r="G8165" t="s">
        <v>12745</v>
      </c>
      <c r="H8165">
        <v>461887</v>
      </c>
      <c r="I8165">
        <v>463719</v>
      </c>
      <c r="J8165" t="s">
        <v>25</v>
      </c>
      <c r="K8165" t="s">
        <v>14079</v>
      </c>
      <c r="L8165" t="s">
        <v>14079</v>
      </c>
      <c r="N8165" t="s">
        <v>13962</v>
      </c>
      <c r="Q8165" t="s">
        <v>14077</v>
      </c>
      <c r="R8165">
        <v>1833</v>
      </c>
      <c r="S8165">
        <v>610</v>
      </c>
    </row>
    <row r="8166" spans="1:20" x14ac:dyDescent="0.25">
      <c r="A8166" t="s">
        <v>20</v>
      </c>
      <c r="B8166" t="s">
        <v>36</v>
      </c>
      <c r="C8166" t="s">
        <v>22</v>
      </c>
      <c r="D8166" t="s">
        <v>23</v>
      </c>
      <c r="E8166" t="s">
        <v>5</v>
      </c>
      <c r="F8166">
        <v>2</v>
      </c>
      <c r="G8166" t="s">
        <v>12745</v>
      </c>
      <c r="H8166">
        <v>464125</v>
      </c>
      <c r="I8166">
        <v>465789</v>
      </c>
      <c r="J8166" t="s">
        <v>25</v>
      </c>
      <c r="Q8166" t="s">
        <v>14080</v>
      </c>
      <c r="R8166">
        <v>1665</v>
      </c>
      <c r="T8166" t="s">
        <v>14081</v>
      </c>
    </row>
    <row r="8167" spans="1:20" x14ac:dyDescent="0.25">
      <c r="A8167" t="s">
        <v>28</v>
      </c>
      <c r="B8167" t="s">
        <v>40</v>
      </c>
      <c r="C8167" t="s">
        <v>22</v>
      </c>
      <c r="D8167" t="s">
        <v>23</v>
      </c>
      <c r="E8167" t="s">
        <v>5</v>
      </c>
      <c r="F8167">
        <v>2</v>
      </c>
      <c r="G8167" t="s">
        <v>12745</v>
      </c>
      <c r="H8167">
        <v>464125</v>
      </c>
      <c r="I8167">
        <v>465789</v>
      </c>
      <c r="J8167" t="s">
        <v>25</v>
      </c>
      <c r="K8167" t="s">
        <v>14082</v>
      </c>
      <c r="L8167" t="s">
        <v>14082</v>
      </c>
      <c r="N8167" t="s">
        <v>14083</v>
      </c>
      <c r="Q8167" t="s">
        <v>14080</v>
      </c>
      <c r="R8167">
        <v>1665</v>
      </c>
      <c r="S8167">
        <v>554</v>
      </c>
    </row>
    <row r="8168" spans="1:20" x14ac:dyDescent="0.25">
      <c r="A8168" t="s">
        <v>20</v>
      </c>
      <c r="B8168" t="s">
        <v>36</v>
      </c>
      <c r="C8168" t="s">
        <v>22</v>
      </c>
      <c r="D8168" t="s">
        <v>23</v>
      </c>
      <c r="E8168" t="s">
        <v>5</v>
      </c>
      <c r="F8168">
        <v>2</v>
      </c>
      <c r="G8168" t="s">
        <v>12745</v>
      </c>
      <c r="H8168">
        <v>465928</v>
      </c>
      <c r="I8168">
        <v>466578</v>
      </c>
      <c r="J8168" t="s">
        <v>37</v>
      </c>
      <c r="Q8168" t="s">
        <v>14084</v>
      </c>
      <c r="R8168">
        <v>651</v>
      </c>
      <c r="T8168" t="s">
        <v>14085</v>
      </c>
    </row>
    <row r="8169" spans="1:20" x14ac:dyDescent="0.25">
      <c r="A8169" t="s">
        <v>28</v>
      </c>
      <c r="B8169" t="s">
        <v>40</v>
      </c>
      <c r="C8169" t="s">
        <v>22</v>
      </c>
      <c r="D8169" t="s">
        <v>23</v>
      </c>
      <c r="E8169" t="s">
        <v>5</v>
      </c>
      <c r="F8169">
        <v>2</v>
      </c>
      <c r="G8169" t="s">
        <v>12745</v>
      </c>
      <c r="H8169">
        <v>465928</v>
      </c>
      <c r="I8169">
        <v>466578</v>
      </c>
      <c r="J8169" t="s">
        <v>37</v>
      </c>
      <c r="K8169" t="s">
        <v>14086</v>
      </c>
      <c r="L8169" t="s">
        <v>14086</v>
      </c>
      <c r="N8169" t="s">
        <v>14087</v>
      </c>
      <c r="Q8169" t="s">
        <v>14084</v>
      </c>
      <c r="R8169">
        <v>651</v>
      </c>
      <c r="S8169">
        <v>216</v>
      </c>
    </row>
    <row r="8170" spans="1:20" x14ac:dyDescent="0.25">
      <c r="A8170" t="s">
        <v>20</v>
      </c>
      <c r="B8170" t="s">
        <v>36</v>
      </c>
      <c r="C8170" t="s">
        <v>22</v>
      </c>
      <c r="D8170" t="s">
        <v>23</v>
      </c>
      <c r="E8170" t="s">
        <v>5</v>
      </c>
      <c r="F8170">
        <v>2</v>
      </c>
      <c r="G8170" t="s">
        <v>12745</v>
      </c>
      <c r="H8170">
        <v>466905</v>
      </c>
      <c r="I8170">
        <v>468371</v>
      </c>
      <c r="J8170" t="s">
        <v>25</v>
      </c>
      <c r="Q8170" t="s">
        <v>14088</v>
      </c>
      <c r="R8170">
        <v>1467</v>
      </c>
      <c r="T8170" t="s">
        <v>14089</v>
      </c>
    </row>
    <row r="8171" spans="1:20" x14ac:dyDescent="0.25">
      <c r="A8171" t="s">
        <v>28</v>
      </c>
      <c r="B8171" t="s">
        <v>40</v>
      </c>
      <c r="C8171" t="s">
        <v>22</v>
      </c>
      <c r="D8171" t="s">
        <v>23</v>
      </c>
      <c r="E8171" t="s">
        <v>5</v>
      </c>
      <c r="F8171">
        <v>2</v>
      </c>
      <c r="G8171" t="s">
        <v>12745</v>
      </c>
      <c r="H8171">
        <v>466905</v>
      </c>
      <c r="I8171">
        <v>468371</v>
      </c>
      <c r="J8171" t="s">
        <v>25</v>
      </c>
      <c r="K8171" t="s">
        <v>14090</v>
      </c>
      <c r="L8171" t="s">
        <v>14090</v>
      </c>
      <c r="N8171" t="s">
        <v>4751</v>
      </c>
      <c r="Q8171" t="s">
        <v>14088</v>
      </c>
      <c r="R8171">
        <v>1467</v>
      </c>
      <c r="S8171">
        <v>488</v>
      </c>
    </row>
    <row r="8172" spans="1:20" x14ac:dyDescent="0.25">
      <c r="A8172" t="s">
        <v>20</v>
      </c>
      <c r="B8172" t="s">
        <v>36</v>
      </c>
      <c r="C8172" t="s">
        <v>22</v>
      </c>
      <c r="D8172" t="s">
        <v>23</v>
      </c>
      <c r="E8172" t="s">
        <v>5</v>
      </c>
      <c r="F8172">
        <v>2</v>
      </c>
      <c r="G8172" t="s">
        <v>12745</v>
      </c>
      <c r="H8172">
        <v>468394</v>
      </c>
      <c r="I8172">
        <v>469944</v>
      </c>
      <c r="J8172" t="s">
        <v>37</v>
      </c>
      <c r="Q8172" t="s">
        <v>14091</v>
      </c>
      <c r="R8172">
        <v>1551</v>
      </c>
      <c r="T8172" t="s">
        <v>14092</v>
      </c>
    </row>
    <row r="8173" spans="1:20" x14ac:dyDescent="0.25">
      <c r="A8173" t="s">
        <v>28</v>
      </c>
      <c r="B8173" t="s">
        <v>40</v>
      </c>
      <c r="C8173" t="s">
        <v>22</v>
      </c>
      <c r="D8173" t="s">
        <v>23</v>
      </c>
      <c r="E8173" t="s">
        <v>5</v>
      </c>
      <c r="F8173">
        <v>2</v>
      </c>
      <c r="G8173" t="s">
        <v>12745</v>
      </c>
      <c r="H8173">
        <v>468394</v>
      </c>
      <c r="I8173">
        <v>469944</v>
      </c>
      <c r="J8173" t="s">
        <v>37</v>
      </c>
      <c r="K8173" t="s">
        <v>14093</v>
      </c>
      <c r="L8173" t="s">
        <v>14093</v>
      </c>
      <c r="N8173" t="s">
        <v>3301</v>
      </c>
      <c r="Q8173" t="s">
        <v>14091</v>
      </c>
      <c r="R8173">
        <v>1551</v>
      </c>
      <c r="S8173">
        <v>516</v>
      </c>
    </row>
    <row r="8174" spans="1:20" x14ac:dyDescent="0.25">
      <c r="A8174" t="s">
        <v>20</v>
      </c>
      <c r="B8174" t="s">
        <v>36</v>
      </c>
      <c r="C8174" t="s">
        <v>22</v>
      </c>
      <c r="D8174" t="s">
        <v>23</v>
      </c>
      <c r="E8174" t="s">
        <v>5</v>
      </c>
      <c r="F8174">
        <v>2</v>
      </c>
      <c r="G8174" t="s">
        <v>12745</v>
      </c>
      <c r="H8174">
        <v>470560</v>
      </c>
      <c r="I8174">
        <v>470844</v>
      </c>
      <c r="J8174" t="s">
        <v>25</v>
      </c>
      <c r="Q8174" t="s">
        <v>14094</v>
      </c>
      <c r="R8174">
        <v>285</v>
      </c>
    </row>
    <row r="8175" spans="1:20" x14ac:dyDescent="0.25">
      <c r="A8175" t="s">
        <v>28</v>
      </c>
      <c r="B8175" t="s">
        <v>40</v>
      </c>
      <c r="C8175" t="s">
        <v>22</v>
      </c>
      <c r="D8175" t="s">
        <v>23</v>
      </c>
      <c r="E8175" t="s">
        <v>5</v>
      </c>
      <c r="F8175">
        <v>2</v>
      </c>
      <c r="G8175" t="s">
        <v>12745</v>
      </c>
      <c r="H8175">
        <v>470560</v>
      </c>
      <c r="I8175">
        <v>470844</v>
      </c>
      <c r="J8175" t="s">
        <v>25</v>
      </c>
      <c r="K8175" t="s">
        <v>14095</v>
      </c>
      <c r="L8175" t="s">
        <v>14095</v>
      </c>
      <c r="N8175" t="s">
        <v>30</v>
      </c>
      <c r="Q8175" t="s">
        <v>14094</v>
      </c>
      <c r="R8175">
        <v>285</v>
      </c>
      <c r="S8175">
        <v>94</v>
      </c>
    </row>
    <row r="8176" spans="1:20" x14ac:dyDescent="0.25">
      <c r="A8176" t="s">
        <v>20</v>
      </c>
      <c r="B8176" t="s">
        <v>36</v>
      </c>
      <c r="C8176" t="s">
        <v>22</v>
      </c>
      <c r="D8176" t="s">
        <v>23</v>
      </c>
      <c r="E8176" t="s">
        <v>5</v>
      </c>
      <c r="F8176">
        <v>2</v>
      </c>
      <c r="G8176" t="s">
        <v>12745</v>
      </c>
      <c r="H8176">
        <v>471064</v>
      </c>
      <c r="I8176">
        <v>472029</v>
      </c>
      <c r="J8176" t="s">
        <v>37</v>
      </c>
      <c r="Q8176" t="s">
        <v>14096</v>
      </c>
      <c r="R8176">
        <v>966</v>
      </c>
      <c r="T8176" t="s">
        <v>14097</v>
      </c>
    </row>
    <row r="8177" spans="1:20" x14ac:dyDescent="0.25">
      <c r="A8177" t="s">
        <v>28</v>
      </c>
      <c r="B8177" t="s">
        <v>40</v>
      </c>
      <c r="C8177" t="s">
        <v>22</v>
      </c>
      <c r="D8177" t="s">
        <v>23</v>
      </c>
      <c r="E8177" t="s">
        <v>5</v>
      </c>
      <c r="F8177">
        <v>2</v>
      </c>
      <c r="G8177" t="s">
        <v>12745</v>
      </c>
      <c r="H8177">
        <v>471064</v>
      </c>
      <c r="I8177">
        <v>472029</v>
      </c>
      <c r="J8177" t="s">
        <v>37</v>
      </c>
      <c r="K8177" t="s">
        <v>14098</v>
      </c>
      <c r="L8177" t="s">
        <v>14098</v>
      </c>
      <c r="N8177" t="s">
        <v>30</v>
      </c>
      <c r="Q8177" t="s">
        <v>14096</v>
      </c>
      <c r="R8177">
        <v>966</v>
      </c>
      <c r="S8177">
        <v>321</v>
      </c>
    </row>
    <row r="8178" spans="1:20" x14ac:dyDescent="0.25">
      <c r="A8178" t="s">
        <v>20</v>
      </c>
      <c r="B8178" t="s">
        <v>36</v>
      </c>
      <c r="C8178" t="s">
        <v>22</v>
      </c>
      <c r="D8178" t="s">
        <v>23</v>
      </c>
      <c r="E8178" t="s">
        <v>5</v>
      </c>
      <c r="F8178">
        <v>2</v>
      </c>
      <c r="G8178" t="s">
        <v>12745</v>
      </c>
      <c r="H8178">
        <v>472040</v>
      </c>
      <c r="I8178">
        <v>474424</v>
      </c>
      <c r="J8178" t="s">
        <v>37</v>
      </c>
      <c r="Q8178" t="s">
        <v>14099</v>
      </c>
      <c r="R8178">
        <v>2385</v>
      </c>
      <c r="T8178" t="s">
        <v>14100</v>
      </c>
    </row>
    <row r="8179" spans="1:20" x14ac:dyDescent="0.25">
      <c r="A8179" t="s">
        <v>28</v>
      </c>
      <c r="B8179" t="s">
        <v>40</v>
      </c>
      <c r="C8179" t="s">
        <v>22</v>
      </c>
      <c r="D8179" t="s">
        <v>23</v>
      </c>
      <c r="E8179" t="s">
        <v>5</v>
      </c>
      <c r="F8179">
        <v>2</v>
      </c>
      <c r="G8179" t="s">
        <v>12745</v>
      </c>
      <c r="H8179">
        <v>472040</v>
      </c>
      <c r="I8179">
        <v>474424</v>
      </c>
      <c r="J8179" t="s">
        <v>37</v>
      </c>
      <c r="K8179" t="s">
        <v>14101</v>
      </c>
      <c r="L8179" t="s">
        <v>14101</v>
      </c>
      <c r="N8179" t="s">
        <v>7957</v>
      </c>
      <c r="Q8179" t="s">
        <v>14099</v>
      </c>
      <c r="R8179">
        <v>2385</v>
      </c>
      <c r="S8179">
        <v>794</v>
      </c>
    </row>
    <row r="8180" spans="1:20" x14ac:dyDescent="0.25">
      <c r="A8180" t="s">
        <v>20</v>
      </c>
      <c r="B8180" t="s">
        <v>36</v>
      </c>
      <c r="C8180" t="s">
        <v>22</v>
      </c>
      <c r="D8180" t="s">
        <v>23</v>
      </c>
      <c r="E8180" t="s">
        <v>5</v>
      </c>
      <c r="F8180">
        <v>2</v>
      </c>
      <c r="G8180" t="s">
        <v>12745</v>
      </c>
      <c r="H8180">
        <v>474504</v>
      </c>
      <c r="I8180">
        <v>475331</v>
      </c>
      <c r="J8180" t="s">
        <v>37</v>
      </c>
      <c r="Q8180" t="s">
        <v>14102</v>
      </c>
      <c r="R8180">
        <v>828</v>
      </c>
      <c r="T8180" t="s">
        <v>14103</v>
      </c>
    </row>
    <row r="8181" spans="1:20" x14ac:dyDescent="0.25">
      <c r="A8181" t="s">
        <v>28</v>
      </c>
      <c r="B8181" t="s">
        <v>40</v>
      </c>
      <c r="C8181" t="s">
        <v>22</v>
      </c>
      <c r="D8181" t="s">
        <v>23</v>
      </c>
      <c r="E8181" t="s">
        <v>5</v>
      </c>
      <c r="F8181">
        <v>2</v>
      </c>
      <c r="G8181" t="s">
        <v>12745</v>
      </c>
      <c r="H8181">
        <v>474504</v>
      </c>
      <c r="I8181">
        <v>475331</v>
      </c>
      <c r="J8181" t="s">
        <v>37</v>
      </c>
      <c r="K8181" t="s">
        <v>14104</v>
      </c>
      <c r="L8181" t="s">
        <v>14104</v>
      </c>
      <c r="N8181" t="s">
        <v>7953</v>
      </c>
      <c r="Q8181" t="s">
        <v>14102</v>
      </c>
      <c r="R8181">
        <v>828</v>
      </c>
      <c r="S8181">
        <v>275</v>
      </c>
    </row>
    <row r="8182" spans="1:20" x14ac:dyDescent="0.25">
      <c r="A8182" t="s">
        <v>20</v>
      </c>
      <c r="B8182" t="s">
        <v>36</v>
      </c>
      <c r="C8182" t="s">
        <v>22</v>
      </c>
      <c r="D8182" t="s">
        <v>23</v>
      </c>
      <c r="E8182" t="s">
        <v>5</v>
      </c>
      <c r="F8182">
        <v>2</v>
      </c>
      <c r="G8182" t="s">
        <v>12745</v>
      </c>
      <c r="H8182">
        <v>475350</v>
      </c>
      <c r="I8182">
        <v>475871</v>
      </c>
      <c r="J8182" t="s">
        <v>37</v>
      </c>
      <c r="Q8182" t="s">
        <v>14105</v>
      </c>
      <c r="R8182">
        <v>522</v>
      </c>
      <c r="T8182" t="s">
        <v>14106</v>
      </c>
    </row>
    <row r="8183" spans="1:20" x14ac:dyDescent="0.25">
      <c r="A8183" t="s">
        <v>28</v>
      </c>
      <c r="B8183" t="s">
        <v>40</v>
      </c>
      <c r="C8183" t="s">
        <v>22</v>
      </c>
      <c r="D8183" t="s">
        <v>23</v>
      </c>
      <c r="E8183" t="s">
        <v>5</v>
      </c>
      <c r="F8183">
        <v>2</v>
      </c>
      <c r="G8183" t="s">
        <v>12745</v>
      </c>
      <c r="H8183">
        <v>475350</v>
      </c>
      <c r="I8183">
        <v>475871</v>
      </c>
      <c r="J8183" t="s">
        <v>37</v>
      </c>
      <c r="K8183" t="s">
        <v>14107</v>
      </c>
      <c r="L8183" t="s">
        <v>14107</v>
      </c>
      <c r="N8183" t="s">
        <v>14108</v>
      </c>
      <c r="Q8183" t="s">
        <v>14105</v>
      </c>
      <c r="R8183">
        <v>522</v>
      </c>
      <c r="S8183">
        <v>173</v>
      </c>
    </row>
    <row r="8184" spans="1:20" x14ac:dyDescent="0.25">
      <c r="A8184" t="s">
        <v>20</v>
      </c>
      <c r="B8184" t="s">
        <v>36</v>
      </c>
      <c r="C8184" t="s">
        <v>22</v>
      </c>
      <c r="D8184" t="s">
        <v>23</v>
      </c>
      <c r="E8184" t="s">
        <v>5</v>
      </c>
      <c r="F8184">
        <v>2</v>
      </c>
      <c r="G8184" t="s">
        <v>12745</v>
      </c>
      <c r="H8184">
        <v>475947</v>
      </c>
      <c r="I8184">
        <v>476507</v>
      </c>
      <c r="J8184" t="s">
        <v>37</v>
      </c>
      <c r="Q8184" t="s">
        <v>14109</v>
      </c>
      <c r="R8184">
        <v>561</v>
      </c>
      <c r="T8184" t="s">
        <v>14110</v>
      </c>
    </row>
    <row r="8185" spans="1:20" x14ac:dyDescent="0.25">
      <c r="A8185" t="s">
        <v>28</v>
      </c>
      <c r="B8185" t="s">
        <v>40</v>
      </c>
      <c r="C8185" t="s">
        <v>22</v>
      </c>
      <c r="D8185" t="s">
        <v>23</v>
      </c>
      <c r="E8185" t="s">
        <v>5</v>
      </c>
      <c r="F8185">
        <v>2</v>
      </c>
      <c r="G8185" t="s">
        <v>12745</v>
      </c>
      <c r="H8185">
        <v>475947</v>
      </c>
      <c r="I8185">
        <v>476507</v>
      </c>
      <c r="J8185" t="s">
        <v>37</v>
      </c>
      <c r="K8185" t="s">
        <v>14111</v>
      </c>
      <c r="L8185" t="s">
        <v>14111</v>
      </c>
      <c r="N8185" t="s">
        <v>14112</v>
      </c>
      <c r="Q8185" t="s">
        <v>14109</v>
      </c>
      <c r="R8185">
        <v>561</v>
      </c>
      <c r="S8185">
        <v>186</v>
      </c>
    </row>
    <row r="8186" spans="1:20" x14ac:dyDescent="0.25">
      <c r="A8186" t="s">
        <v>20</v>
      </c>
      <c r="B8186" t="s">
        <v>36</v>
      </c>
      <c r="C8186" t="s">
        <v>22</v>
      </c>
      <c r="D8186" t="s">
        <v>23</v>
      </c>
      <c r="E8186" t="s">
        <v>5</v>
      </c>
      <c r="F8186">
        <v>2</v>
      </c>
      <c r="G8186" t="s">
        <v>12745</v>
      </c>
      <c r="H8186">
        <v>476930</v>
      </c>
      <c r="I8186">
        <v>477385</v>
      </c>
      <c r="J8186" t="s">
        <v>37</v>
      </c>
      <c r="Q8186" t="s">
        <v>14113</v>
      </c>
      <c r="R8186">
        <v>456</v>
      </c>
      <c r="T8186" t="s">
        <v>14114</v>
      </c>
    </row>
    <row r="8187" spans="1:20" x14ac:dyDescent="0.25">
      <c r="A8187" t="s">
        <v>28</v>
      </c>
      <c r="B8187" t="s">
        <v>40</v>
      </c>
      <c r="C8187" t="s">
        <v>22</v>
      </c>
      <c r="D8187" t="s">
        <v>23</v>
      </c>
      <c r="E8187" t="s">
        <v>5</v>
      </c>
      <c r="F8187">
        <v>2</v>
      </c>
      <c r="G8187" t="s">
        <v>12745</v>
      </c>
      <c r="H8187">
        <v>476930</v>
      </c>
      <c r="I8187">
        <v>477385</v>
      </c>
      <c r="J8187" t="s">
        <v>37</v>
      </c>
      <c r="K8187" t="s">
        <v>14115</v>
      </c>
      <c r="L8187" t="s">
        <v>14115</v>
      </c>
      <c r="N8187" t="s">
        <v>30</v>
      </c>
      <c r="Q8187" t="s">
        <v>14113</v>
      </c>
      <c r="R8187">
        <v>456</v>
      </c>
      <c r="S8187">
        <v>151</v>
      </c>
    </row>
    <row r="8188" spans="1:20" x14ac:dyDescent="0.25">
      <c r="A8188" t="s">
        <v>20</v>
      </c>
      <c r="B8188" t="s">
        <v>36</v>
      </c>
      <c r="C8188" t="s">
        <v>22</v>
      </c>
      <c r="D8188" t="s">
        <v>23</v>
      </c>
      <c r="E8188" t="s">
        <v>5</v>
      </c>
      <c r="F8188">
        <v>2</v>
      </c>
      <c r="G8188" t="s">
        <v>12745</v>
      </c>
      <c r="H8188">
        <v>477440</v>
      </c>
      <c r="I8188">
        <v>479365</v>
      </c>
      <c r="J8188" t="s">
        <v>37</v>
      </c>
      <c r="Q8188" t="s">
        <v>14116</v>
      </c>
      <c r="R8188">
        <v>1926</v>
      </c>
      <c r="T8188" t="s">
        <v>14117</v>
      </c>
    </row>
    <row r="8189" spans="1:20" x14ac:dyDescent="0.25">
      <c r="A8189" t="s">
        <v>28</v>
      </c>
      <c r="B8189" t="s">
        <v>40</v>
      </c>
      <c r="C8189" t="s">
        <v>22</v>
      </c>
      <c r="D8189" t="s">
        <v>23</v>
      </c>
      <c r="E8189" t="s">
        <v>5</v>
      </c>
      <c r="F8189">
        <v>2</v>
      </c>
      <c r="G8189" t="s">
        <v>12745</v>
      </c>
      <c r="H8189">
        <v>477440</v>
      </c>
      <c r="I8189">
        <v>479365</v>
      </c>
      <c r="J8189" t="s">
        <v>37</v>
      </c>
      <c r="K8189" t="s">
        <v>14118</v>
      </c>
      <c r="L8189" t="s">
        <v>14118</v>
      </c>
      <c r="N8189" t="s">
        <v>14119</v>
      </c>
      <c r="Q8189" t="s">
        <v>14116</v>
      </c>
      <c r="R8189">
        <v>1926</v>
      </c>
      <c r="S8189">
        <v>641</v>
      </c>
    </row>
    <row r="8190" spans="1:20" x14ac:dyDescent="0.25">
      <c r="A8190" t="s">
        <v>20</v>
      </c>
      <c r="B8190" t="s">
        <v>36</v>
      </c>
      <c r="C8190" t="s">
        <v>22</v>
      </c>
      <c r="D8190" t="s">
        <v>23</v>
      </c>
      <c r="E8190" t="s">
        <v>5</v>
      </c>
      <c r="F8190">
        <v>2</v>
      </c>
      <c r="G8190" t="s">
        <v>12745</v>
      </c>
      <c r="H8190">
        <v>479507</v>
      </c>
      <c r="I8190">
        <v>480271</v>
      </c>
      <c r="J8190" t="s">
        <v>37</v>
      </c>
      <c r="Q8190" t="s">
        <v>14120</v>
      </c>
      <c r="R8190">
        <v>765</v>
      </c>
    </row>
    <row r="8191" spans="1:20" x14ac:dyDescent="0.25">
      <c r="A8191" t="s">
        <v>28</v>
      </c>
      <c r="B8191" t="s">
        <v>40</v>
      </c>
      <c r="C8191" t="s">
        <v>22</v>
      </c>
      <c r="D8191" t="s">
        <v>23</v>
      </c>
      <c r="E8191" t="s">
        <v>5</v>
      </c>
      <c r="F8191">
        <v>2</v>
      </c>
      <c r="G8191" t="s">
        <v>12745</v>
      </c>
      <c r="H8191">
        <v>479507</v>
      </c>
      <c r="I8191">
        <v>480271</v>
      </c>
      <c r="J8191" t="s">
        <v>37</v>
      </c>
      <c r="K8191" t="s">
        <v>14121</v>
      </c>
      <c r="L8191" t="s">
        <v>14121</v>
      </c>
      <c r="N8191" t="s">
        <v>1391</v>
      </c>
      <c r="Q8191" t="s">
        <v>14120</v>
      </c>
      <c r="R8191">
        <v>765</v>
      </c>
      <c r="S8191">
        <v>254</v>
      </c>
    </row>
    <row r="8192" spans="1:20" x14ac:dyDescent="0.25">
      <c r="A8192" t="s">
        <v>20</v>
      </c>
      <c r="B8192" t="s">
        <v>36</v>
      </c>
      <c r="C8192" t="s">
        <v>22</v>
      </c>
      <c r="D8192" t="s">
        <v>23</v>
      </c>
      <c r="E8192" t="s">
        <v>5</v>
      </c>
      <c r="F8192">
        <v>2</v>
      </c>
      <c r="G8192" t="s">
        <v>12745</v>
      </c>
      <c r="H8192">
        <v>480515</v>
      </c>
      <c r="I8192">
        <v>481522</v>
      </c>
      <c r="J8192" t="s">
        <v>37</v>
      </c>
      <c r="Q8192" t="s">
        <v>14122</v>
      </c>
      <c r="R8192">
        <v>1008</v>
      </c>
      <c r="T8192" t="s">
        <v>14123</v>
      </c>
    </row>
    <row r="8193" spans="1:20" x14ac:dyDescent="0.25">
      <c r="A8193" t="s">
        <v>28</v>
      </c>
      <c r="B8193" t="s">
        <v>40</v>
      </c>
      <c r="C8193" t="s">
        <v>22</v>
      </c>
      <c r="D8193" t="s">
        <v>23</v>
      </c>
      <c r="E8193" t="s">
        <v>5</v>
      </c>
      <c r="F8193">
        <v>2</v>
      </c>
      <c r="G8193" t="s">
        <v>12745</v>
      </c>
      <c r="H8193">
        <v>480515</v>
      </c>
      <c r="I8193">
        <v>481522</v>
      </c>
      <c r="J8193" t="s">
        <v>37</v>
      </c>
      <c r="K8193" t="s">
        <v>14124</v>
      </c>
      <c r="L8193" t="s">
        <v>14124</v>
      </c>
      <c r="N8193" t="s">
        <v>1174</v>
      </c>
      <c r="Q8193" t="s">
        <v>14122</v>
      </c>
      <c r="R8193">
        <v>1008</v>
      </c>
      <c r="S8193">
        <v>335</v>
      </c>
    </row>
    <row r="8194" spans="1:20" x14ac:dyDescent="0.25">
      <c r="A8194" t="s">
        <v>20</v>
      </c>
      <c r="B8194" t="s">
        <v>36</v>
      </c>
      <c r="C8194" t="s">
        <v>22</v>
      </c>
      <c r="D8194" t="s">
        <v>23</v>
      </c>
      <c r="E8194" t="s">
        <v>5</v>
      </c>
      <c r="F8194">
        <v>2</v>
      </c>
      <c r="G8194" t="s">
        <v>12745</v>
      </c>
      <c r="H8194">
        <v>482434</v>
      </c>
      <c r="I8194">
        <v>483465</v>
      </c>
      <c r="J8194" t="s">
        <v>37</v>
      </c>
      <c r="Q8194" t="s">
        <v>14125</v>
      </c>
      <c r="R8194">
        <v>1032</v>
      </c>
      <c r="T8194" t="s">
        <v>14126</v>
      </c>
    </row>
    <row r="8195" spans="1:20" x14ac:dyDescent="0.25">
      <c r="A8195" t="s">
        <v>28</v>
      </c>
      <c r="B8195" t="s">
        <v>40</v>
      </c>
      <c r="C8195" t="s">
        <v>22</v>
      </c>
      <c r="D8195" t="s">
        <v>23</v>
      </c>
      <c r="E8195" t="s">
        <v>5</v>
      </c>
      <c r="F8195">
        <v>2</v>
      </c>
      <c r="G8195" t="s">
        <v>12745</v>
      </c>
      <c r="H8195">
        <v>482434</v>
      </c>
      <c r="I8195">
        <v>483465</v>
      </c>
      <c r="J8195" t="s">
        <v>37</v>
      </c>
      <c r="K8195" t="s">
        <v>14127</v>
      </c>
      <c r="L8195" t="s">
        <v>14127</v>
      </c>
      <c r="N8195" t="s">
        <v>7737</v>
      </c>
      <c r="Q8195" t="s">
        <v>14125</v>
      </c>
      <c r="R8195">
        <v>1032</v>
      </c>
      <c r="S8195">
        <v>343</v>
      </c>
    </row>
    <row r="8196" spans="1:20" x14ac:dyDescent="0.25">
      <c r="A8196" t="s">
        <v>20</v>
      </c>
      <c r="B8196" t="s">
        <v>459</v>
      </c>
      <c r="C8196" t="s">
        <v>22</v>
      </c>
      <c r="D8196" t="s">
        <v>23</v>
      </c>
      <c r="E8196" t="s">
        <v>5</v>
      </c>
      <c r="F8196">
        <v>2</v>
      </c>
      <c r="G8196" t="s">
        <v>12745</v>
      </c>
      <c r="H8196">
        <v>483827</v>
      </c>
      <c r="I8196">
        <v>483902</v>
      </c>
      <c r="J8196" t="s">
        <v>37</v>
      </c>
      <c r="Q8196" t="s">
        <v>14128</v>
      </c>
      <c r="R8196">
        <v>76</v>
      </c>
      <c r="T8196" t="s">
        <v>14129</v>
      </c>
    </row>
    <row r="8197" spans="1:20" x14ac:dyDescent="0.25">
      <c r="A8197" t="s">
        <v>459</v>
      </c>
      <c r="C8197" t="s">
        <v>22</v>
      </c>
      <c r="D8197" t="s">
        <v>23</v>
      </c>
      <c r="E8197" t="s">
        <v>5</v>
      </c>
      <c r="F8197">
        <v>2</v>
      </c>
      <c r="G8197" t="s">
        <v>12745</v>
      </c>
      <c r="H8197">
        <v>483827</v>
      </c>
      <c r="I8197">
        <v>483902</v>
      </c>
      <c r="J8197" t="s">
        <v>37</v>
      </c>
      <c r="N8197" t="s">
        <v>3673</v>
      </c>
      <c r="Q8197" t="s">
        <v>14128</v>
      </c>
      <c r="R8197">
        <v>76</v>
      </c>
      <c r="T8197" t="s">
        <v>3674</v>
      </c>
    </row>
    <row r="8198" spans="1:20" x14ac:dyDescent="0.25">
      <c r="A8198" t="s">
        <v>20</v>
      </c>
      <c r="B8198" t="s">
        <v>36</v>
      </c>
      <c r="C8198" t="s">
        <v>22</v>
      </c>
      <c r="D8198" t="s">
        <v>23</v>
      </c>
      <c r="E8198" t="s">
        <v>5</v>
      </c>
      <c r="F8198">
        <v>2</v>
      </c>
      <c r="G8198" t="s">
        <v>12745</v>
      </c>
      <c r="H8198">
        <v>484032</v>
      </c>
      <c r="I8198">
        <v>486449</v>
      </c>
      <c r="J8198" t="s">
        <v>37</v>
      </c>
      <c r="Q8198" t="s">
        <v>14130</v>
      </c>
      <c r="R8198">
        <v>2418</v>
      </c>
      <c r="T8198" t="s">
        <v>14131</v>
      </c>
    </row>
    <row r="8199" spans="1:20" x14ac:dyDescent="0.25">
      <c r="A8199" t="s">
        <v>28</v>
      </c>
      <c r="B8199" t="s">
        <v>40</v>
      </c>
      <c r="C8199" t="s">
        <v>22</v>
      </c>
      <c r="D8199" t="s">
        <v>23</v>
      </c>
      <c r="E8199" t="s">
        <v>5</v>
      </c>
      <c r="F8199">
        <v>2</v>
      </c>
      <c r="G8199" t="s">
        <v>12745</v>
      </c>
      <c r="H8199">
        <v>484032</v>
      </c>
      <c r="I8199">
        <v>486449</v>
      </c>
      <c r="J8199" t="s">
        <v>37</v>
      </c>
      <c r="K8199" t="s">
        <v>14132</v>
      </c>
      <c r="L8199" t="s">
        <v>14132</v>
      </c>
      <c r="N8199" t="s">
        <v>14133</v>
      </c>
      <c r="Q8199" t="s">
        <v>14130</v>
      </c>
      <c r="R8199">
        <v>2418</v>
      </c>
      <c r="S8199">
        <v>805</v>
      </c>
    </row>
    <row r="8200" spans="1:20" x14ac:dyDescent="0.25">
      <c r="A8200" t="s">
        <v>20</v>
      </c>
      <c r="B8200" t="s">
        <v>36</v>
      </c>
      <c r="C8200" t="s">
        <v>22</v>
      </c>
      <c r="D8200" t="s">
        <v>23</v>
      </c>
      <c r="E8200" t="s">
        <v>5</v>
      </c>
      <c r="F8200">
        <v>2</v>
      </c>
      <c r="G8200" t="s">
        <v>12745</v>
      </c>
      <c r="H8200">
        <v>486538</v>
      </c>
      <c r="I8200">
        <v>488406</v>
      </c>
      <c r="J8200" t="s">
        <v>37</v>
      </c>
      <c r="Q8200" t="s">
        <v>14134</v>
      </c>
      <c r="R8200">
        <v>1869</v>
      </c>
      <c r="T8200" t="s">
        <v>14135</v>
      </c>
    </row>
    <row r="8201" spans="1:20" x14ac:dyDescent="0.25">
      <c r="A8201" t="s">
        <v>28</v>
      </c>
      <c r="B8201" t="s">
        <v>40</v>
      </c>
      <c r="C8201" t="s">
        <v>22</v>
      </c>
      <c r="D8201" t="s">
        <v>23</v>
      </c>
      <c r="E8201" t="s">
        <v>5</v>
      </c>
      <c r="F8201">
        <v>2</v>
      </c>
      <c r="G8201" t="s">
        <v>12745</v>
      </c>
      <c r="H8201">
        <v>486538</v>
      </c>
      <c r="I8201">
        <v>488406</v>
      </c>
      <c r="J8201" t="s">
        <v>37</v>
      </c>
      <c r="K8201" t="s">
        <v>14136</v>
      </c>
      <c r="L8201" t="s">
        <v>14136</v>
      </c>
      <c r="N8201" t="s">
        <v>688</v>
      </c>
      <c r="Q8201" t="s">
        <v>14134</v>
      </c>
      <c r="R8201">
        <v>1869</v>
      </c>
      <c r="S8201">
        <v>622</v>
      </c>
    </row>
    <row r="8202" spans="1:20" x14ac:dyDescent="0.25">
      <c r="A8202" t="s">
        <v>20</v>
      </c>
      <c r="B8202" t="s">
        <v>36</v>
      </c>
      <c r="C8202" t="s">
        <v>22</v>
      </c>
      <c r="D8202" t="s">
        <v>23</v>
      </c>
      <c r="E8202" t="s">
        <v>5</v>
      </c>
      <c r="F8202">
        <v>2</v>
      </c>
      <c r="G8202" t="s">
        <v>12745</v>
      </c>
      <c r="H8202">
        <v>488477</v>
      </c>
      <c r="I8202">
        <v>488923</v>
      </c>
      <c r="J8202" t="s">
        <v>37</v>
      </c>
      <c r="Q8202" t="s">
        <v>14137</v>
      </c>
      <c r="R8202">
        <v>447</v>
      </c>
      <c r="T8202" t="s">
        <v>14138</v>
      </c>
    </row>
    <row r="8203" spans="1:20" x14ac:dyDescent="0.25">
      <c r="A8203" t="s">
        <v>28</v>
      </c>
      <c r="B8203" t="s">
        <v>40</v>
      </c>
      <c r="C8203" t="s">
        <v>22</v>
      </c>
      <c r="D8203" t="s">
        <v>23</v>
      </c>
      <c r="E8203" t="s">
        <v>5</v>
      </c>
      <c r="F8203">
        <v>2</v>
      </c>
      <c r="G8203" t="s">
        <v>12745</v>
      </c>
      <c r="H8203">
        <v>488477</v>
      </c>
      <c r="I8203">
        <v>488923</v>
      </c>
      <c r="J8203" t="s">
        <v>37</v>
      </c>
      <c r="K8203" t="s">
        <v>14139</v>
      </c>
      <c r="L8203" t="s">
        <v>14139</v>
      </c>
      <c r="N8203" t="s">
        <v>14140</v>
      </c>
      <c r="Q8203" t="s">
        <v>14137</v>
      </c>
      <c r="R8203">
        <v>447</v>
      </c>
      <c r="S8203">
        <v>148</v>
      </c>
    </row>
    <row r="8204" spans="1:20" x14ac:dyDescent="0.25">
      <c r="A8204" t="s">
        <v>20</v>
      </c>
      <c r="B8204" t="s">
        <v>36</v>
      </c>
      <c r="C8204" t="s">
        <v>22</v>
      </c>
      <c r="D8204" t="s">
        <v>23</v>
      </c>
      <c r="E8204" t="s">
        <v>5</v>
      </c>
      <c r="F8204">
        <v>2</v>
      </c>
      <c r="G8204" t="s">
        <v>12745</v>
      </c>
      <c r="H8204">
        <v>489118</v>
      </c>
      <c r="I8204">
        <v>489330</v>
      </c>
      <c r="J8204" t="s">
        <v>37</v>
      </c>
      <c r="Q8204" t="s">
        <v>14141</v>
      </c>
      <c r="R8204">
        <v>213</v>
      </c>
      <c r="T8204" t="s">
        <v>14142</v>
      </c>
    </row>
    <row r="8205" spans="1:20" x14ac:dyDescent="0.25">
      <c r="A8205" t="s">
        <v>28</v>
      </c>
      <c r="B8205" t="s">
        <v>40</v>
      </c>
      <c r="C8205" t="s">
        <v>22</v>
      </c>
      <c r="D8205" t="s">
        <v>23</v>
      </c>
      <c r="E8205" t="s">
        <v>5</v>
      </c>
      <c r="F8205">
        <v>2</v>
      </c>
      <c r="G8205" t="s">
        <v>12745</v>
      </c>
      <c r="H8205">
        <v>489118</v>
      </c>
      <c r="I8205">
        <v>489330</v>
      </c>
      <c r="J8205" t="s">
        <v>37</v>
      </c>
      <c r="K8205" t="s">
        <v>14143</v>
      </c>
      <c r="L8205" t="s">
        <v>14143</v>
      </c>
      <c r="N8205" t="s">
        <v>911</v>
      </c>
      <c r="Q8205" t="s">
        <v>14141</v>
      </c>
      <c r="R8205">
        <v>213</v>
      </c>
      <c r="S8205">
        <v>70</v>
      </c>
    </row>
    <row r="8206" spans="1:20" x14ac:dyDescent="0.25">
      <c r="A8206" t="s">
        <v>20</v>
      </c>
      <c r="B8206" t="s">
        <v>36</v>
      </c>
      <c r="C8206" t="s">
        <v>22</v>
      </c>
      <c r="D8206" t="s">
        <v>23</v>
      </c>
      <c r="E8206" t="s">
        <v>5</v>
      </c>
      <c r="F8206">
        <v>2</v>
      </c>
      <c r="G8206" t="s">
        <v>12745</v>
      </c>
      <c r="H8206">
        <v>489436</v>
      </c>
      <c r="I8206">
        <v>490656</v>
      </c>
      <c r="J8206" t="s">
        <v>37</v>
      </c>
      <c r="Q8206" t="s">
        <v>14144</v>
      </c>
      <c r="R8206">
        <v>1221</v>
      </c>
      <c r="T8206" t="s">
        <v>14145</v>
      </c>
    </row>
    <row r="8207" spans="1:20" x14ac:dyDescent="0.25">
      <c r="A8207" t="s">
        <v>28</v>
      </c>
      <c r="B8207" t="s">
        <v>40</v>
      </c>
      <c r="C8207" t="s">
        <v>22</v>
      </c>
      <c r="D8207" t="s">
        <v>23</v>
      </c>
      <c r="E8207" t="s">
        <v>5</v>
      </c>
      <c r="F8207">
        <v>2</v>
      </c>
      <c r="G8207" t="s">
        <v>12745</v>
      </c>
      <c r="H8207">
        <v>489436</v>
      </c>
      <c r="I8207">
        <v>490656</v>
      </c>
      <c r="J8207" t="s">
        <v>37</v>
      </c>
      <c r="K8207" t="s">
        <v>14146</v>
      </c>
      <c r="L8207" t="s">
        <v>14146</v>
      </c>
      <c r="N8207" t="s">
        <v>14147</v>
      </c>
      <c r="Q8207" t="s">
        <v>14144</v>
      </c>
      <c r="R8207">
        <v>1221</v>
      </c>
      <c r="S8207">
        <v>406</v>
      </c>
    </row>
    <row r="8208" spans="1:20" x14ac:dyDescent="0.25">
      <c r="A8208" t="s">
        <v>20</v>
      </c>
      <c r="B8208" t="s">
        <v>36</v>
      </c>
      <c r="C8208" t="s">
        <v>22</v>
      </c>
      <c r="D8208" t="s">
        <v>23</v>
      </c>
      <c r="E8208" t="s">
        <v>5</v>
      </c>
      <c r="F8208">
        <v>2</v>
      </c>
      <c r="G8208" t="s">
        <v>12745</v>
      </c>
      <c r="H8208">
        <v>490787</v>
      </c>
      <c r="I8208">
        <v>491827</v>
      </c>
      <c r="J8208" t="s">
        <v>25</v>
      </c>
      <c r="Q8208" t="s">
        <v>14148</v>
      </c>
      <c r="R8208">
        <v>1041</v>
      </c>
      <c r="T8208" t="s">
        <v>14149</v>
      </c>
    </row>
    <row r="8209" spans="1:20" x14ac:dyDescent="0.25">
      <c r="A8209" t="s">
        <v>28</v>
      </c>
      <c r="B8209" t="s">
        <v>40</v>
      </c>
      <c r="C8209" t="s">
        <v>22</v>
      </c>
      <c r="D8209" t="s">
        <v>23</v>
      </c>
      <c r="E8209" t="s">
        <v>5</v>
      </c>
      <c r="F8209">
        <v>2</v>
      </c>
      <c r="G8209" t="s">
        <v>12745</v>
      </c>
      <c r="H8209">
        <v>490787</v>
      </c>
      <c r="I8209">
        <v>491827</v>
      </c>
      <c r="J8209" t="s">
        <v>25</v>
      </c>
      <c r="K8209" t="s">
        <v>14150</v>
      </c>
      <c r="L8209" t="s">
        <v>14150</v>
      </c>
      <c r="N8209" t="s">
        <v>14151</v>
      </c>
      <c r="Q8209" t="s">
        <v>14148</v>
      </c>
      <c r="R8209">
        <v>1041</v>
      </c>
      <c r="S8209">
        <v>346</v>
      </c>
    </row>
    <row r="8210" spans="1:20" x14ac:dyDescent="0.25">
      <c r="A8210" t="s">
        <v>20</v>
      </c>
      <c r="B8210" t="s">
        <v>36</v>
      </c>
      <c r="C8210" t="s">
        <v>22</v>
      </c>
      <c r="D8210" t="s">
        <v>23</v>
      </c>
      <c r="E8210" t="s">
        <v>5</v>
      </c>
      <c r="F8210">
        <v>2</v>
      </c>
      <c r="G8210" t="s">
        <v>12745</v>
      </c>
      <c r="H8210">
        <v>491916</v>
      </c>
      <c r="I8210">
        <v>492725</v>
      </c>
      <c r="J8210" t="s">
        <v>37</v>
      </c>
      <c r="Q8210" t="s">
        <v>14152</v>
      </c>
      <c r="R8210">
        <v>810</v>
      </c>
      <c r="T8210" t="s">
        <v>14153</v>
      </c>
    </row>
    <row r="8211" spans="1:20" x14ac:dyDescent="0.25">
      <c r="A8211" t="s">
        <v>28</v>
      </c>
      <c r="B8211" t="s">
        <v>40</v>
      </c>
      <c r="C8211" t="s">
        <v>22</v>
      </c>
      <c r="D8211" t="s">
        <v>23</v>
      </c>
      <c r="E8211" t="s">
        <v>5</v>
      </c>
      <c r="F8211">
        <v>2</v>
      </c>
      <c r="G8211" t="s">
        <v>12745</v>
      </c>
      <c r="H8211">
        <v>491916</v>
      </c>
      <c r="I8211">
        <v>492725</v>
      </c>
      <c r="J8211" t="s">
        <v>37</v>
      </c>
      <c r="K8211" t="s">
        <v>14154</v>
      </c>
      <c r="L8211" t="s">
        <v>14154</v>
      </c>
      <c r="N8211" t="s">
        <v>14155</v>
      </c>
      <c r="Q8211" t="s">
        <v>14152</v>
      </c>
      <c r="R8211">
        <v>810</v>
      </c>
      <c r="S8211">
        <v>269</v>
      </c>
    </row>
    <row r="8212" spans="1:20" x14ac:dyDescent="0.25">
      <c r="A8212" t="s">
        <v>20</v>
      </c>
      <c r="B8212" t="s">
        <v>36</v>
      </c>
      <c r="C8212" t="s">
        <v>22</v>
      </c>
      <c r="D8212" t="s">
        <v>23</v>
      </c>
      <c r="E8212" t="s">
        <v>5</v>
      </c>
      <c r="F8212">
        <v>2</v>
      </c>
      <c r="G8212" t="s">
        <v>12745</v>
      </c>
      <c r="H8212">
        <v>492880</v>
      </c>
      <c r="I8212">
        <v>494784</v>
      </c>
      <c r="J8212" t="s">
        <v>37</v>
      </c>
      <c r="Q8212" t="s">
        <v>14156</v>
      </c>
      <c r="R8212">
        <v>1905</v>
      </c>
      <c r="T8212" t="s">
        <v>14157</v>
      </c>
    </row>
    <row r="8213" spans="1:20" x14ac:dyDescent="0.25">
      <c r="A8213" t="s">
        <v>28</v>
      </c>
      <c r="B8213" t="s">
        <v>40</v>
      </c>
      <c r="C8213" t="s">
        <v>22</v>
      </c>
      <c r="D8213" t="s">
        <v>23</v>
      </c>
      <c r="E8213" t="s">
        <v>5</v>
      </c>
      <c r="F8213">
        <v>2</v>
      </c>
      <c r="G8213" t="s">
        <v>12745</v>
      </c>
      <c r="H8213">
        <v>492880</v>
      </c>
      <c r="I8213">
        <v>494784</v>
      </c>
      <c r="J8213" t="s">
        <v>37</v>
      </c>
      <c r="K8213" t="s">
        <v>14158</v>
      </c>
      <c r="L8213" t="s">
        <v>14158</v>
      </c>
      <c r="N8213" t="s">
        <v>14159</v>
      </c>
      <c r="Q8213" t="s">
        <v>14156</v>
      </c>
      <c r="R8213">
        <v>1905</v>
      </c>
      <c r="S8213">
        <v>634</v>
      </c>
    </row>
    <row r="8214" spans="1:20" x14ac:dyDescent="0.25">
      <c r="A8214" t="s">
        <v>20</v>
      </c>
      <c r="B8214" t="s">
        <v>36</v>
      </c>
      <c r="C8214" t="s">
        <v>22</v>
      </c>
      <c r="D8214" t="s">
        <v>23</v>
      </c>
      <c r="E8214" t="s">
        <v>5</v>
      </c>
      <c r="F8214">
        <v>2</v>
      </c>
      <c r="G8214" t="s">
        <v>12745</v>
      </c>
      <c r="H8214">
        <v>494866</v>
      </c>
      <c r="I8214">
        <v>495750</v>
      </c>
      <c r="J8214" t="s">
        <v>37</v>
      </c>
      <c r="Q8214" t="s">
        <v>14160</v>
      </c>
      <c r="R8214">
        <v>885</v>
      </c>
      <c r="T8214" t="s">
        <v>14161</v>
      </c>
    </row>
    <row r="8215" spans="1:20" x14ac:dyDescent="0.25">
      <c r="A8215" t="s">
        <v>28</v>
      </c>
      <c r="B8215" t="s">
        <v>40</v>
      </c>
      <c r="C8215" t="s">
        <v>22</v>
      </c>
      <c r="D8215" t="s">
        <v>23</v>
      </c>
      <c r="E8215" t="s">
        <v>5</v>
      </c>
      <c r="F8215">
        <v>2</v>
      </c>
      <c r="G8215" t="s">
        <v>12745</v>
      </c>
      <c r="H8215">
        <v>494866</v>
      </c>
      <c r="I8215">
        <v>495750</v>
      </c>
      <c r="J8215" t="s">
        <v>37</v>
      </c>
      <c r="K8215" t="s">
        <v>14162</v>
      </c>
      <c r="L8215" t="s">
        <v>14162</v>
      </c>
      <c r="N8215" t="s">
        <v>14163</v>
      </c>
      <c r="Q8215" t="s">
        <v>14160</v>
      </c>
      <c r="R8215">
        <v>885</v>
      </c>
      <c r="S8215">
        <v>294</v>
      </c>
    </row>
    <row r="8216" spans="1:20" x14ac:dyDescent="0.25">
      <c r="A8216" t="s">
        <v>20</v>
      </c>
      <c r="B8216" t="s">
        <v>36</v>
      </c>
      <c r="C8216" t="s">
        <v>22</v>
      </c>
      <c r="D8216" t="s">
        <v>23</v>
      </c>
      <c r="E8216" t="s">
        <v>5</v>
      </c>
      <c r="F8216">
        <v>2</v>
      </c>
      <c r="G8216" t="s">
        <v>12745</v>
      </c>
      <c r="H8216">
        <v>495747</v>
      </c>
      <c r="I8216">
        <v>496040</v>
      </c>
      <c r="J8216" t="s">
        <v>37</v>
      </c>
      <c r="Q8216" t="s">
        <v>14164</v>
      </c>
      <c r="R8216">
        <v>294</v>
      </c>
      <c r="T8216" t="s">
        <v>14165</v>
      </c>
    </row>
    <row r="8217" spans="1:20" x14ac:dyDescent="0.25">
      <c r="A8217" t="s">
        <v>28</v>
      </c>
      <c r="B8217" t="s">
        <v>40</v>
      </c>
      <c r="C8217" t="s">
        <v>22</v>
      </c>
      <c r="D8217" t="s">
        <v>23</v>
      </c>
      <c r="E8217" t="s">
        <v>5</v>
      </c>
      <c r="F8217">
        <v>2</v>
      </c>
      <c r="G8217" t="s">
        <v>12745</v>
      </c>
      <c r="H8217">
        <v>495747</v>
      </c>
      <c r="I8217">
        <v>496040</v>
      </c>
      <c r="J8217" t="s">
        <v>37</v>
      </c>
      <c r="K8217" t="s">
        <v>14166</v>
      </c>
      <c r="L8217" t="s">
        <v>14166</v>
      </c>
      <c r="N8217" t="s">
        <v>14167</v>
      </c>
      <c r="Q8217" t="s">
        <v>14164</v>
      </c>
      <c r="R8217">
        <v>294</v>
      </c>
      <c r="S8217">
        <v>97</v>
      </c>
    </row>
    <row r="8218" spans="1:20" x14ac:dyDescent="0.25">
      <c r="A8218" t="s">
        <v>20</v>
      </c>
      <c r="B8218" t="s">
        <v>36</v>
      </c>
      <c r="C8218" t="s">
        <v>22</v>
      </c>
      <c r="D8218" t="s">
        <v>23</v>
      </c>
      <c r="E8218" t="s">
        <v>5</v>
      </c>
      <c r="F8218">
        <v>2</v>
      </c>
      <c r="G8218" t="s">
        <v>12745</v>
      </c>
      <c r="H8218">
        <v>496311</v>
      </c>
      <c r="I8218">
        <v>497417</v>
      </c>
      <c r="J8218" t="s">
        <v>25</v>
      </c>
      <c r="Q8218" t="s">
        <v>14168</v>
      </c>
      <c r="R8218">
        <v>1107</v>
      </c>
      <c r="T8218" t="s">
        <v>14169</v>
      </c>
    </row>
    <row r="8219" spans="1:20" x14ac:dyDescent="0.25">
      <c r="A8219" t="s">
        <v>28</v>
      </c>
      <c r="B8219" t="s">
        <v>40</v>
      </c>
      <c r="C8219" t="s">
        <v>22</v>
      </c>
      <c r="D8219" t="s">
        <v>23</v>
      </c>
      <c r="E8219" t="s">
        <v>5</v>
      </c>
      <c r="F8219">
        <v>2</v>
      </c>
      <c r="G8219" t="s">
        <v>12745</v>
      </c>
      <c r="H8219">
        <v>496311</v>
      </c>
      <c r="I8219">
        <v>497417</v>
      </c>
      <c r="J8219" t="s">
        <v>25</v>
      </c>
      <c r="K8219" t="s">
        <v>14170</v>
      </c>
      <c r="L8219" t="s">
        <v>14170</v>
      </c>
      <c r="N8219" t="s">
        <v>14171</v>
      </c>
      <c r="Q8219" t="s">
        <v>14168</v>
      </c>
      <c r="R8219">
        <v>1107</v>
      </c>
      <c r="S8219">
        <v>368</v>
      </c>
    </row>
    <row r="8220" spans="1:20" x14ac:dyDescent="0.25">
      <c r="A8220" t="s">
        <v>20</v>
      </c>
      <c r="B8220" t="s">
        <v>36</v>
      </c>
      <c r="C8220" t="s">
        <v>22</v>
      </c>
      <c r="D8220" t="s">
        <v>23</v>
      </c>
      <c r="E8220" t="s">
        <v>5</v>
      </c>
      <c r="F8220">
        <v>2</v>
      </c>
      <c r="G8220" t="s">
        <v>12745</v>
      </c>
      <c r="H8220">
        <v>497535</v>
      </c>
      <c r="I8220">
        <v>498404</v>
      </c>
      <c r="J8220" t="s">
        <v>25</v>
      </c>
      <c r="Q8220" t="s">
        <v>14172</v>
      </c>
      <c r="R8220">
        <v>870</v>
      </c>
      <c r="T8220" t="s">
        <v>14173</v>
      </c>
    </row>
    <row r="8221" spans="1:20" x14ac:dyDescent="0.25">
      <c r="A8221" t="s">
        <v>28</v>
      </c>
      <c r="B8221" t="s">
        <v>40</v>
      </c>
      <c r="C8221" t="s">
        <v>22</v>
      </c>
      <c r="D8221" t="s">
        <v>23</v>
      </c>
      <c r="E8221" t="s">
        <v>5</v>
      </c>
      <c r="F8221">
        <v>2</v>
      </c>
      <c r="G8221" t="s">
        <v>12745</v>
      </c>
      <c r="H8221">
        <v>497535</v>
      </c>
      <c r="I8221">
        <v>498404</v>
      </c>
      <c r="J8221" t="s">
        <v>25</v>
      </c>
      <c r="K8221" t="s">
        <v>14174</v>
      </c>
      <c r="L8221" t="s">
        <v>14174</v>
      </c>
      <c r="N8221" t="s">
        <v>4877</v>
      </c>
      <c r="Q8221" t="s">
        <v>14172</v>
      </c>
      <c r="R8221">
        <v>870</v>
      </c>
      <c r="S8221">
        <v>289</v>
      </c>
    </row>
    <row r="8222" spans="1:20" x14ac:dyDescent="0.25">
      <c r="A8222" t="s">
        <v>20</v>
      </c>
      <c r="B8222" t="s">
        <v>36</v>
      </c>
      <c r="C8222" t="s">
        <v>22</v>
      </c>
      <c r="D8222" t="s">
        <v>23</v>
      </c>
      <c r="E8222" t="s">
        <v>5</v>
      </c>
      <c r="F8222">
        <v>2</v>
      </c>
      <c r="G8222" t="s">
        <v>12745</v>
      </c>
      <c r="H8222">
        <v>498459</v>
      </c>
      <c r="I8222">
        <v>499334</v>
      </c>
      <c r="J8222" t="s">
        <v>37</v>
      </c>
      <c r="Q8222" t="s">
        <v>14175</v>
      </c>
      <c r="R8222">
        <v>876</v>
      </c>
      <c r="T8222" t="s">
        <v>14176</v>
      </c>
    </row>
    <row r="8223" spans="1:20" x14ac:dyDescent="0.25">
      <c r="A8223" t="s">
        <v>28</v>
      </c>
      <c r="B8223" t="s">
        <v>40</v>
      </c>
      <c r="C8223" t="s">
        <v>22</v>
      </c>
      <c r="D8223" t="s">
        <v>23</v>
      </c>
      <c r="E8223" t="s">
        <v>5</v>
      </c>
      <c r="F8223">
        <v>2</v>
      </c>
      <c r="G8223" t="s">
        <v>12745</v>
      </c>
      <c r="H8223">
        <v>498459</v>
      </c>
      <c r="I8223">
        <v>499334</v>
      </c>
      <c r="J8223" t="s">
        <v>37</v>
      </c>
      <c r="K8223" t="s">
        <v>14177</v>
      </c>
      <c r="L8223" t="s">
        <v>14177</v>
      </c>
      <c r="N8223" t="s">
        <v>14178</v>
      </c>
      <c r="Q8223" t="s">
        <v>14175</v>
      </c>
      <c r="R8223">
        <v>876</v>
      </c>
      <c r="S8223">
        <v>291</v>
      </c>
    </row>
    <row r="8224" spans="1:20" x14ac:dyDescent="0.25">
      <c r="A8224" t="s">
        <v>20</v>
      </c>
      <c r="B8224" t="s">
        <v>36</v>
      </c>
      <c r="C8224" t="s">
        <v>22</v>
      </c>
      <c r="D8224" t="s">
        <v>23</v>
      </c>
      <c r="E8224" t="s">
        <v>5</v>
      </c>
      <c r="F8224">
        <v>2</v>
      </c>
      <c r="G8224" t="s">
        <v>12745</v>
      </c>
      <c r="H8224">
        <v>499742</v>
      </c>
      <c r="I8224">
        <v>501076</v>
      </c>
      <c r="J8224" t="s">
        <v>37</v>
      </c>
      <c r="Q8224" t="s">
        <v>14179</v>
      </c>
      <c r="R8224">
        <v>1335</v>
      </c>
      <c r="T8224" t="s">
        <v>14180</v>
      </c>
    </row>
    <row r="8225" spans="1:20" x14ac:dyDescent="0.25">
      <c r="A8225" t="s">
        <v>28</v>
      </c>
      <c r="B8225" t="s">
        <v>40</v>
      </c>
      <c r="C8225" t="s">
        <v>22</v>
      </c>
      <c r="D8225" t="s">
        <v>23</v>
      </c>
      <c r="E8225" t="s">
        <v>5</v>
      </c>
      <c r="F8225">
        <v>2</v>
      </c>
      <c r="G8225" t="s">
        <v>12745</v>
      </c>
      <c r="H8225">
        <v>499742</v>
      </c>
      <c r="I8225">
        <v>501076</v>
      </c>
      <c r="J8225" t="s">
        <v>37</v>
      </c>
      <c r="K8225" t="s">
        <v>14181</v>
      </c>
      <c r="L8225" t="s">
        <v>14181</v>
      </c>
      <c r="N8225" t="s">
        <v>13040</v>
      </c>
      <c r="Q8225" t="s">
        <v>14179</v>
      </c>
      <c r="R8225">
        <v>1335</v>
      </c>
      <c r="S8225">
        <v>444</v>
      </c>
    </row>
    <row r="8226" spans="1:20" x14ac:dyDescent="0.25">
      <c r="A8226" t="s">
        <v>20</v>
      </c>
      <c r="B8226" t="s">
        <v>36</v>
      </c>
      <c r="C8226" t="s">
        <v>22</v>
      </c>
      <c r="D8226" t="s">
        <v>23</v>
      </c>
      <c r="E8226" t="s">
        <v>5</v>
      </c>
      <c r="F8226">
        <v>2</v>
      </c>
      <c r="G8226" t="s">
        <v>12745</v>
      </c>
      <c r="H8226">
        <v>501355</v>
      </c>
      <c r="I8226">
        <v>504108</v>
      </c>
      <c r="J8226" t="s">
        <v>37</v>
      </c>
      <c r="Q8226" t="s">
        <v>14182</v>
      </c>
      <c r="R8226">
        <v>2754</v>
      </c>
      <c r="T8226" t="s">
        <v>14183</v>
      </c>
    </row>
    <row r="8227" spans="1:20" x14ac:dyDescent="0.25">
      <c r="A8227" t="s">
        <v>28</v>
      </c>
      <c r="B8227" t="s">
        <v>40</v>
      </c>
      <c r="C8227" t="s">
        <v>22</v>
      </c>
      <c r="D8227" t="s">
        <v>23</v>
      </c>
      <c r="E8227" t="s">
        <v>5</v>
      </c>
      <c r="F8227">
        <v>2</v>
      </c>
      <c r="G8227" t="s">
        <v>12745</v>
      </c>
      <c r="H8227">
        <v>501355</v>
      </c>
      <c r="I8227">
        <v>504108</v>
      </c>
      <c r="J8227" t="s">
        <v>37</v>
      </c>
      <c r="K8227" t="s">
        <v>14184</v>
      </c>
      <c r="L8227" t="s">
        <v>14184</v>
      </c>
      <c r="N8227" t="s">
        <v>14185</v>
      </c>
      <c r="Q8227" t="s">
        <v>14182</v>
      </c>
      <c r="R8227">
        <v>2754</v>
      </c>
      <c r="S8227">
        <v>917</v>
      </c>
    </row>
    <row r="8228" spans="1:20" x14ac:dyDescent="0.25">
      <c r="A8228" t="s">
        <v>20</v>
      </c>
      <c r="B8228" t="s">
        <v>36</v>
      </c>
      <c r="C8228" t="s">
        <v>22</v>
      </c>
      <c r="D8228" t="s">
        <v>23</v>
      </c>
      <c r="E8228" t="s">
        <v>5</v>
      </c>
      <c r="F8228">
        <v>2</v>
      </c>
      <c r="G8228" t="s">
        <v>12745</v>
      </c>
      <c r="H8228">
        <v>504110</v>
      </c>
      <c r="I8228">
        <v>504868</v>
      </c>
      <c r="J8228" t="s">
        <v>25</v>
      </c>
      <c r="Q8228" t="s">
        <v>14186</v>
      </c>
      <c r="R8228">
        <v>759</v>
      </c>
      <c r="T8228" t="s">
        <v>14187</v>
      </c>
    </row>
    <row r="8229" spans="1:20" x14ac:dyDescent="0.25">
      <c r="A8229" t="s">
        <v>28</v>
      </c>
      <c r="B8229" t="s">
        <v>40</v>
      </c>
      <c r="C8229" t="s">
        <v>22</v>
      </c>
      <c r="D8229" t="s">
        <v>23</v>
      </c>
      <c r="E8229" t="s">
        <v>5</v>
      </c>
      <c r="F8229">
        <v>2</v>
      </c>
      <c r="G8229" t="s">
        <v>12745</v>
      </c>
      <c r="H8229">
        <v>504110</v>
      </c>
      <c r="I8229">
        <v>504868</v>
      </c>
      <c r="J8229" t="s">
        <v>25</v>
      </c>
      <c r="K8229" t="s">
        <v>14188</v>
      </c>
      <c r="L8229" t="s">
        <v>14188</v>
      </c>
      <c r="N8229" t="s">
        <v>5031</v>
      </c>
      <c r="Q8229" t="s">
        <v>14186</v>
      </c>
      <c r="R8229">
        <v>759</v>
      </c>
      <c r="S8229">
        <v>252</v>
      </c>
    </row>
    <row r="8230" spans="1:20" x14ac:dyDescent="0.25">
      <c r="A8230" t="s">
        <v>20</v>
      </c>
      <c r="B8230" t="s">
        <v>36</v>
      </c>
      <c r="C8230" t="s">
        <v>22</v>
      </c>
      <c r="D8230" t="s">
        <v>23</v>
      </c>
      <c r="E8230" t="s">
        <v>5</v>
      </c>
      <c r="F8230">
        <v>2</v>
      </c>
      <c r="G8230" t="s">
        <v>12745</v>
      </c>
      <c r="H8230">
        <v>505256</v>
      </c>
      <c r="I8230">
        <v>505546</v>
      </c>
      <c r="J8230" t="s">
        <v>25</v>
      </c>
      <c r="Q8230" t="s">
        <v>14189</v>
      </c>
      <c r="R8230">
        <v>291</v>
      </c>
      <c r="T8230" t="s">
        <v>14190</v>
      </c>
    </row>
    <row r="8231" spans="1:20" x14ac:dyDescent="0.25">
      <c r="A8231" t="s">
        <v>28</v>
      </c>
      <c r="B8231" t="s">
        <v>40</v>
      </c>
      <c r="C8231" t="s">
        <v>22</v>
      </c>
      <c r="D8231" t="s">
        <v>23</v>
      </c>
      <c r="E8231" t="s">
        <v>5</v>
      </c>
      <c r="F8231">
        <v>2</v>
      </c>
      <c r="G8231" t="s">
        <v>12745</v>
      </c>
      <c r="H8231">
        <v>505256</v>
      </c>
      <c r="I8231">
        <v>505546</v>
      </c>
      <c r="J8231" t="s">
        <v>25</v>
      </c>
      <c r="K8231" t="s">
        <v>14191</v>
      </c>
      <c r="L8231" t="s">
        <v>14191</v>
      </c>
      <c r="N8231" t="s">
        <v>30</v>
      </c>
      <c r="Q8231" t="s">
        <v>14189</v>
      </c>
      <c r="R8231">
        <v>291</v>
      </c>
      <c r="S8231">
        <v>96</v>
      </c>
    </row>
    <row r="8232" spans="1:20" x14ac:dyDescent="0.25">
      <c r="A8232" t="s">
        <v>20</v>
      </c>
      <c r="B8232" t="s">
        <v>36</v>
      </c>
      <c r="C8232" t="s">
        <v>22</v>
      </c>
      <c r="D8232" t="s">
        <v>23</v>
      </c>
      <c r="E8232" t="s">
        <v>5</v>
      </c>
      <c r="F8232">
        <v>2</v>
      </c>
      <c r="G8232" t="s">
        <v>12745</v>
      </c>
      <c r="H8232">
        <v>505706</v>
      </c>
      <c r="I8232">
        <v>506698</v>
      </c>
      <c r="J8232" t="s">
        <v>25</v>
      </c>
      <c r="Q8232" t="s">
        <v>14192</v>
      </c>
      <c r="R8232">
        <v>993</v>
      </c>
      <c r="T8232" t="s">
        <v>14193</v>
      </c>
    </row>
    <row r="8233" spans="1:20" x14ac:dyDescent="0.25">
      <c r="A8233" t="s">
        <v>28</v>
      </c>
      <c r="B8233" t="s">
        <v>40</v>
      </c>
      <c r="C8233" t="s">
        <v>22</v>
      </c>
      <c r="D8233" t="s">
        <v>23</v>
      </c>
      <c r="E8233" t="s">
        <v>5</v>
      </c>
      <c r="F8233">
        <v>2</v>
      </c>
      <c r="G8233" t="s">
        <v>12745</v>
      </c>
      <c r="H8233">
        <v>505706</v>
      </c>
      <c r="I8233">
        <v>506698</v>
      </c>
      <c r="J8233" t="s">
        <v>25</v>
      </c>
      <c r="K8233" t="s">
        <v>14194</v>
      </c>
      <c r="L8233" t="s">
        <v>14194</v>
      </c>
      <c r="N8233" t="s">
        <v>1031</v>
      </c>
      <c r="Q8233" t="s">
        <v>14192</v>
      </c>
      <c r="R8233">
        <v>993</v>
      </c>
      <c r="S8233">
        <v>330</v>
      </c>
    </row>
    <row r="8234" spans="1:20" x14ac:dyDescent="0.25">
      <c r="A8234" t="s">
        <v>20</v>
      </c>
      <c r="B8234" t="s">
        <v>36</v>
      </c>
      <c r="C8234" t="s">
        <v>22</v>
      </c>
      <c r="D8234" t="s">
        <v>23</v>
      </c>
      <c r="E8234" t="s">
        <v>5</v>
      </c>
      <c r="F8234">
        <v>2</v>
      </c>
      <c r="G8234" t="s">
        <v>12745</v>
      </c>
      <c r="H8234">
        <v>506847</v>
      </c>
      <c r="I8234">
        <v>507410</v>
      </c>
      <c r="J8234" t="s">
        <v>25</v>
      </c>
      <c r="Q8234" t="s">
        <v>14195</v>
      </c>
      <c r="R8234">
        <v>564</v>
      </c>
      <c r="T8234" t="s">
        <v>14196</v>
      </c>
    </row>
    <row r="8235" spans="1:20" x14ac:dyDescent="0.25">
      <c r="A8235" t="s">
        <v>28</v>
      </c>
      <c r="B8235" t="s">
        <v>40</v>
      </c>
      <c r="C8235" t="s">
        <v>22</v>
      </c>
      <c r="D8235" t="s">
        <v>23</v>
      </c>
      <c r="E8235" t="s">
        <v>5</v>
      </c>
      <c r="F8235">
        <v>2</v>
      </c>
      <c r="G8235" t="s">
        <v>12745</v>
      </c>
      <c r="H8235">
        <v>506847</v>
      </c>
      <c r="I8235">
        <v>507410</v>
      </c>
      <c r="J8235" t="s">
        <v>25</v>
      </c>
      <c r="K8235" t="s">
        <v>14197</v>
      </c>
      <c r="L8235" t="s">
        <v>14197</v>
      </c>
      <c r="N8235" t="s">
        <v>30</v>
      </c>
      <c r="Q8235" t="s">
        <v>14195</v>
      </c>
      <c r="R8235">
        <v>564</v>
      </c>
      <c r="S8235">
        <v>187</v>
      </c>
    </row>
    <row r="8236" spans="1:20" x14ac:dyDescent="0.25">
      <c r="A8236" t="s">
        <v>20</v>
      </c>
      <c r="B8236" t="s">
        <v>36</v>
      </c>
      <c r="C8236" t="s">
        <v>22</v>
      </c>
      <c r="D8236" t="s">
        <v>23</v>
      </c>
      <c r="E8236" t="s">
        <v>5</v>
      </c>
      <c r="F8236">
        <v>2</v>
      </c>
      <c r="G8236" t="s">
        <v>12745</v>
      </c>
      <c r="H8236">
        <v>507524</v>
      </c>
      <c r="I8236">
        <v>509050</v>
      </c>
      <c r="J8236" t="s">
        <v>37</v>
      </c>
      <c r="Q8236" t="s">
        <v>14198</v>
      </c>
      <c r="R8236">
        <v>1527</v>
      </c>
      <c r="T8236" t="s">
        <v>14199</v>
      </c>
    </row>
    <row r="8237" spans="1:20" x14ac:dyDescent="0.25">
      <c r="A8237" t="s">
        <v>28</v>
      </c>
      <c r="B8237" t="s">
        <v>40</v>
      </c>
      <c r="C8237" t="s">
        <v>22</v>
      </c>
      <c r="D8237" t="s">
        <v>23</v>
      </c>
      <c r="E8237" t="s">
        <v>5</v>
      </c>
      <c r="F8237">
        <v>2</v>
      </c>
      <c r="G8237" t="s">
        <v>12745</v>
      </c>
      <c r="H8237">
        <v>507524</v>
      </c>
      <c r="I8237">
        <v>509050</v>
      </c>
      <c r="J8237" t="s">
        <v>37</v>
      </c>
      <c r="K8237" t="s">
        <v>14200</v>
      </c>
      <c r="L8237" t="s">
        <v>14200</v>
      </c>
      <c r="N8237" t="s">
        <v>14201</v>
      </c>
      <c r="Q8237" t="s">
        <v>14198</v>
      </c>
      <c r="R8237">
        <v>1527</v>
      </c>
      <c r="S8237">
        <v>508</v>
      </c>
    </row>
    <row r="8238" spans="1:20" x14ac:dyDescent="0.25">
      <c r="A8238" t="s">
        <v>20</v>
      </c>
      <c r="B8238" t="s">
        <v>36</v>
      </c>
      <c r="C8238" t="s">
        <v>22</v>
      </c>
      <c r="D8238" t="s">
        <v>23</v>
      </c>
      <c r="E8238" t="s">
        <v>5</v>
      </c>
      <c r="F8238">
        <v>2</v>
      </c>
      <c r="G8238" t="s">
        <v>12745</v>
      </c>
      <c r="H8238">
        <v>509180</v>
      </c>
      <c r="I8238">
        <v>509575</v>
      </c>
      <c r="J8238" t="s">
        <v>25</v>
      </c>
      <c r="Q8238" t="s">
        <v>14202</v>
      </c>
      <c r="R8238">
        <v>396</v>
      </c>
      <c r="T8238" t="s">
        <v>14203</v>
      </c>
    </row>
    <row r="8239" spans="1:20" x14ac:dyDescent="0.25">
      <c r="A8239" t="s">
        <v>28</v>
      </c>
      <c r="B8239" t="s">
        <v>40</v>
      </c>
      <c r="C8239" t="s">
        <v>22</v>
      </c>
      <c r="D8239" t="s">
        <v>23</v>
      </c>
      <c r="E8239" t="s">
        <v>5</v>
      </c>
      <c r="F8239">
        <v>2</v>
      </c>
      <c r="G8239" t="s">
        <v>12745</v>
      </c>
      <c r="H8239">
        <v>509180</v>
      </c>
      <c r="I8239">
        <v>509575</v>
      </c>
      <c r="J8239" t="s">
        <v>25</v>
      </c>
      <c r="K8239" t="s">
        <v>14204</v>
      </c>
      <c r="L8239" t="s">
        <v>14204</v>
      </c>
      <c r="N8239" t="s">
        <v>30</v>
      </c>
      <c r="Q8239" t="s">
        <v>14202</v>
      </c>
      <c r="R8239">
        <v>396</v>
      </c>
      <c r="S8239">
        <v>131</v>
      </c>
    </row>
    <row r="8240" spans="1:20" x14ac:dyDescent="0.25">
      <c r="A8240" t="s">
        <v>20</v>
      </c>
      <c r="B8240" t="s">
        <v>36</v>
      </c>
      <c r="C8240" t="s">
        <v>22</v>
      </c>
      <c r="D8240" t="s">
        <v>23</v>
      </c>
      <c r="E8240" t="s">
        <v>5</v>
      </c>
      <c r="F8240">
        <v>2</v>
      </c>
      <c r="G8240" t="s">
        <v>12745</v>
      </c>
      <c r="H8240">
        <v>509675</v>
      </c>
      <c r="I8240">
        <v>510673</v>
      </c>
      <c r="J8240" t="s">
        <v>25</v>
      </c>
      <c r="Q8240" t="s">
        <v>14205</v>
      </c>
      <c r="R8240">
        <v>999</v>
      </c>
      <c r="T8240" t="s">
        <v>14206</v>
      </c>
    </row>
    <row r="8241" spans="1:20" x14ac:dyDescent="0.25">
      <c r="A8241" t="s">
        <v>28</v>
      </c>
      <c r="B8241" t="s">
        <v>40</v>
      </c>
      <c r="C8241" t="s">
        <v>22</v>
      </c>
      <c r="D8241" t="s">
        <v>23</v>
      </c>
      <c r="E8241" t="s">
        <v>5</v>
      </c>
      <c r="F8241">
        <v>2</v>
      </c>
      <c r="G8241" t="s">
        <v>12745</v>
      </c>
      <c r="H8241">
        <v>509675</v>
      </c>
      <c r="I8241">
        <v>510673</v>
      </c>
      <c r="J8241" t="s">
        <v>25</v>
      </c>
      <c r="K8241" t="s">
        <v>14207</v>
      </c>
      <c r="L8241" t="s">
        <v>14207</v>
      </c>
      <c r="N8241" t="s">
        <v>14208</v>
      </c>
      <c r="Q8241" t="s">
        <v>14205</v>
      </c>
      <c r="R8241">
        <v>999</v>
      </c>
      <c r="S8241">
        <v>332</v>
      </c>
    </row>
    <row r="8242" spans="1:20" x14ac:dyDescent="0.25">
      <c r="A8242" t="s">
        <v>20</v>
      </c>
      <c r="B8242" t="s">
        <v>36</v>
      </c>
      <c r="C8242" t="s">
        <v>22</v>
      </c>
      <c r="D8242" t="s">
        <v>23</v>
      </c>
      <c r="E8242" t="s">
        <v>5</v>
      </c>
      <c r="F8242">
        <v>2</v>
      </c>
      <c r="G8242" t="s">
        <v>12745</v>
      </c>
      <c r="H8242">
        <v>510664</v>
      </c>
      <c r="I8242">
        <v>511473</v>
      </c>
      <c r="J8242" t="s">
        <v>25</v>
      </c>
      <c r="Q8242" t="s">
        <v>14209</v>
      </c>
      <c r="R8242">
        <v>810</v>
      </c>
      <c r="T8242" t="s">
        <v>14210</v>
      </c>
    </row>
    <row r="8243" spans="1:20" x14ac:dyDescent="0.25">
      <c r="A8243" t="s">
        <v>28</v>
      </c>
      <c r="B8243" t="s">
        <v>40</v>
      </c>
      <c r="C8243" t="s">
        <v>22</v>
      </c>
      <c r="D8243" t="s">
        <v>23</v>
      </c>
      <c r="E8243" t="s">
        <v>5</v>
      </c>
      <c r="F8243">
        <v>2</v>
      </c>
      <c r="G8243" t="s">
        <v>12745</v>
      </c>
      <c r="H8243">
        <v>510664</v>
      </c>
      <c r="I8243">
        <v>511473</v>
      </c>
      <c r="J8243" t="s">
        <v>25</v>
      </c>
      <c r="K8243" t="s">
        <v>14211</v>
      </c>
      <c r="L8243" t="s">
        <v>14211</v>
      </c>
      <c r="N8243" t="s">
        <v>30</v>
      </c>
      <c r="Q8243" t="s">
        <v>14209</v>
      </c>
      <c r="R8243">
        <v>810</v>
      </c>
      <c r="S8243">
        <v>269</v>
      </c>
    </row>
    <row r="8244" spans="1:20" x14ac:dyDescent="0.25">
      <c r="A8244" t="s">
        <v>20</v>
      </c>
      <c r="B8244" t="s">
        <v>36</v>
      </c>
      <c r="C8244" t="s">
        <v>22</v>
      </c>
      <c r="D8244" t="s">
        <v>23</v>
      </c>
      <c r="E8244" t="s">
        <v>5</v>
      </c>
      <c r="F8244">
        <v>2</v>
      </c>
      <c r="G8244" t="s">
        <v>12745</v>
      </c>
      <c r="H8244">
        <v>511675</v>
      </c>
      <c r="I8244">
        <v>512127</v>
      </c>
      <c r="J8244" t="s">
        <v>25</v>
      </c>
      <c r="Q8244" t="s">
        <v>14212</v>
      </c>
      <c r="R8244">
        <v>453</v>
      </c>
      <c r="T8244" t="s">
        <v>14213</v>
      </c>
    </row>
    <row r="8245" spans="1:20" x14ac:dyDescent="0.25">
      <c r="A8245" t="s">
        <v>28</v>
      </c>
      <c r="B8245" t="s">
        <v>40</v>
      </c>
      <c r="C8245" t="s">
        <v>22</v>
      </c>
      <c r="D8245" t="s">
        <v>23</v>
      </c>
      <c r="E8245" t="s">
        <v>5</v>
      </c>
      <c r="F8245">
        <v>2</v>
      </c>
      <c r="G8245" t="s">
        <v>12745</v>
      </c>
      <c r="H8245">
        <v>511675</v>
      </c>
      <c r="I8245">
        <v>512127</v>
      </c>
      <c r="J8245" t="s">
        <v>25</v>
      </c>
      <c r="K8245" t="s">
        <v>14214</v>
      </c>
      <c r="L8245" t="s">
        <v>14214</v>
      </c>
      <c r="N8245" t="s">
        <v>1411</v>
      </c>
      <c r="Q8245" t="s">
        <v>14212</v>
      </c>
      <c r="R8245">
        <v>453</v>
      </c>
      <c r="S8245">
        <v>150</v>
      </c>
    </row>
    <row r="8246" spans="1:20" x14ac:dyDescent="0.25">
      <c r="A8246" t="s">
        <v>20</v>
      </c>
      <c r="B8246" t="s">
        <v>36</v>
      </c>
      <c r="C8246" t="s">
        <v>22</v>
      </c>
      <c r="D8246" t="s">
        <v>23</v>
      </c>
      <c r="E8246" t="s">
        <v>5</v>
      </c>
      <c r="F8246">
        <v>2</v>
      </c>
      <c r="G8246" t="s">
        <v>12745</v>
      </c>
      <c r="H8246">
        <v>512281</v>
      </c>
      <c r="I8246">
        <v>512700</v>
      </c>
      <c r="J8246" t="s">
        <v>25</v>
      </c>
      <c r="Q8246" t="s">
        <v>14215</v>
      </c>
      <c r="R8246">
        <v>420</v>
      </c>
      <c r="T8246" t="s">
        <v>14216</v>
      </c>
    </row>
    <row r="8247" spans="1:20" x14ac:dyDescent="0.25">
      <c r="A8247" t="s">
        <v>28</v>
      </c>
      <c r="B8247" t="s">
        <v>40</v>
      </c>
      <c r="C8247" t="s">
        <v>22</v>
      </c>
      <c r="D8247" t="s">
        <v>23</v>
      </c>
      <c r="E8247" t="s">
        <v>5</v>
      </c>
      <c r="F8247">
        <v>2</v>
      </c>
      <c r="G8247" t="s">
        <v>12745</v>
      </c>
      <c r="H8247">
        <v>512281</v>
      </c>
      <c r="I8247">
        <v>512700</v>
      </c>
      <c r="J8247" t="s">
        <v>25</v>
      </c>
      <c r="K8247" t="s">
        <v>14217</v>
      </c>
      <c r="L8247" t="s">
        <v>14217</v>
      </c>
      <c r="N8247" t="s">
        <v>14218</v>
      </c>
      <c r="Q8247" t="s">
        <v>14215</v>
      </c>
      <c r="R8247">
        <v>420</v>
      </c>
      <c r="S8247">
        <v>139</v>
      </c>
    </row>
    <row r="8248" spans="1:20" x14ac:dyDescent="0.25">
      <c r="A8248" t="s">
        <v>20</v>
      </c>
      <c r="B8248" t="s">
        <v>36</v>
      </c>
      <c r="C8248" t="s">
        <v>22</v>
      </c>
      <c r="D8248" t="s">
        <v>23</v>
      </c>
      <c r="E8248" t="s">
        <v>5</v>
      </c>
      <c r="F8248">
        <v>2</v>
      </c>
      <c r="G8248" t="s">
        <v>12745</v>
      </c>
      <c r="H8248">
        <v>512808</v>
      </c>
      <c r="I8248">
        <v>512984</v>
      </c>
      <c r="J8248" t="s">
        <v>37</v>
      </c>
      <c r="Q8248" t="s">
        <v>14219</v>
      </c>
      <c r="R8248">
        <v>177</v>
      </c>
    </row>
    <row r="8249" spans="1:20" x14ac:dyDescent="0.25">
      <c r="A8249" t="s">
        <v>28</v>
      </c>
      <c r="B8249" t="s">
        <v>40</v>
      </c>
      <c r="C8249" t="s">
        <v>22</v>
      </c>
      <c r="D8249" t="s">
        <v>23</v>
      </c>
      <c r="E8249" t="s">
        <v>5</v>
      </c>
      <c r="F8249">
        <v>2</v>
      </c>
      <c r="G8249" t="s">
        <v>12745</v>
      </c>
      <c r="H8249">
        <v>512808</v>
      </c>
      <c r="I8249">
        <v>512984</v>
      </c>
      <c r="J8249" t="s">
        <v>37</v>
      </c>
      <c r="K8249" t="s">
        <v>14220</v>
      </c>
      <c r="L8249" t="s">
        <v>14220</v>
      </c>
      <c r="N8249" t="s">
        <v>5263</v>
      </c>
      <c r="Q8249" t="s">
        <v>14219</v>
      </c>
      <c r="R8249">
        <v>177</v>
      </c>
      <c r="S8249">
        <v>58</v>
      </c>
    </row>
    <row r="8250" spans="1:20" x14ac:dyDescent="0.25">
      <c r="A8250" t="s">
        <v>20</v>
      </c>
      <c r="B8250" t="s">
        <v>36</v>
      </c>
      <c r="C8250" t="s">
        <v>22</v>
      </c>
      <c r="D8250" t="s">
        <v>23</v>
      </c>
      <c r="E8250" t="s">
        <v>5</v>
      </c>
      <c r="F8250">
        <v>2</v>
      </c>
      <c r="G8250" t="s">
        <v>12745</v>
      </c>
      <c r="H8250">
        <v>513066</v>
      </c>
      <c r="I8250">
        <v>514175</v>
      </c>
      <c r="J8250" t="s">
        <v>37</v>
      </c>
      <c r="Q8250" t="s">
        <v>14221</v>
      </c>
      <c r="R8250">
        <v>1110</v>
      </c>
      <c r="T8250" t="s">
        <v>14222</v>
      </c>
    </row>
    <row r="8251" spans="1:20" x14ac:dyDescent="0.25">
      <c r="A8251" t="s">
        <v>28</v>
      </c>
      <c r="B8251" t="s">
        <v>40</v>
      </c>
      <c r="C8251" t="s">
        <v>22</v>
      </c>
      <c r="D8251" t="s">
        <v>23</v>
      </c>
      <c r="E8251" t="s">
        <v>5</v>
      </c>
      <c r="F8251">
        <v>2</v>
      </c>
      <c r="G8251" t="s">
        <v>12745</v>
      </c>
      <c r="H8251">
        <v>513066</v>
      </c>
      <c r="I8251">
        <v>514175</v>
      </c>
      <c r="J8251" t="s">
        <v>37</v>
      </c>
      <c r="K8251" t="s">
        <v>14223</v>
      </c>
      <c r="L8251" t="s">
        <v>14223</v>
      </c>
      <c r="N8251" t="s">
        <v>6123</v>
      </c>
      <c r="Q8251" t="s">
        <v>14221</v>
      </c>
      <c r="R8251">
        <v>1110</v>
      </c>
      <c r="S8251">
        <v>369</v>
      </c>
    </row>
    <row r="8252" spans="1:20" x14ac:dyDescent="0.25">
      <c r="A8252" t="s">
        <v>20</v>
      </c>
      <c r="B8252" t="s">
        <v>36</v>
      </c>
      <c r="C8252" t="s">
        <v>22</v>
      </c>
      <c r="D8252" t="s">
        <v>23</v>
      </c>
      <c r="E8252" t="s">
        <v>5</v>
      </c>
      <c r="F8252">
        <v>2</v>
      </c>
      <c r="G8252" t="s">
        <v>12745</v>
      </c>
      <c r="H8252">
        <v>514435</v>
      </c>
      <c r="I8252">
        <v>515133</v>
      </c>
      <c r="J8252" t="s">
        <v>25</v>
      </c>
      <c r="Q8252" t="s">
        <v>14224</v>
      </c>
      <c r="R8252">
        <v>699</v>
      </c>
      <c r="T8252" t="s">
        <v>14225</v>
      </c>
    </row>
    <row r="8253" spans="1:20" x14ac:dyDescent="0.25">
      <c r="A8253" t="s">
        <v>28</v>
      </c>
      <c r="B8253" t="s">
        <v>40</v>
      </c>
      <c r="C8253" t="s">
        <v>22</v>
      </c>
      <c r="D8253" t="s">
        <v>23</v>
      </c>
      <c r="E8253" t="s">
        <v>5</v>
      </c>
      <c r="F8253">
        <v>2</v>
      </c>
      <c r="G8253" t="s">
        <v>12745</v>
      </c>
      <c r="H8253">
        <v>514435</v>
      </c>
      <c r="I8253">
        <v>515133</v>
      </c>
      <c r="J8253" t="s">
        <v>25</v>
      </c>
      <c r="K8253" t="s">
        <v>14226</v>
      </c>
      <c r="L8253" t="s">
        <v>14226</v>
      </c>
      <c r="N8253" t="s">
        <v>14227</v>
      </c>
      <c r="Q8253" t="s">
        <v>14224</v>
      </c>
      <c r="R8253">
        <v>699</v>
      </c>
      <c r="S8253">
        <v>232</v>
      </c>
    </row>
    <row r="8254" spans="1:20" x14ac:dyDescent="0.25">
      <c r="A8254" t="s">
        <v>20</v>
      </c>
      <c r="B8254" t="s">
        <v>36</v>
      </c>
      <c r="C8254" t="s">
        <v>22</v>
      </c>
      <c r="D8254" t="s">
        <v>23</v>
      </c>
      <c r="E8254" t="s">
        <v>5</v>
      </c>
      <c r="F8254">
        <v>2</v>
      </c>
      <c r="G8254" t="s">
        <v>12745</v>
      </c>
      <c r="H8254">
        <v>515263</v>
      </c>
      <c r="I8254">
        <v>516063</v>
      </c>
      <c r="J8254" t="s">
        <v>25</v>
      </c>
      <c r="Q8254" t="s">
        <v>14228</v>
      </c>
      <c r="R8254">
        <v>801</v>
      </c>
      <c r="T8254" t="s">
        <v>14229</v>
      </c>
    </row>
    <row r="8255" spans="1:20" x14ac:dyDescent="0.25">
      <c r="A8255" t="s">
        <v>28</v>
      </c>
      <c r="B8255" t="s">
        <v>40</v>
      </c>
      <c r="C8255" t="s">
        <v>22</v>
      </c>
      <c r="D8255" t="s">
        <v>23</v>
      </c>
      <c r="E8255" t="s">
        <v>5</v>
      </c>
      <c r="F8255">
        <v>2</v>
      </c>
      <c r="G8255" t="s">
        <v>12745</v>
      </c>
      <c r="H8255">
        <v>515263</v>
      </c>
      <c r="I8255">
        <v>516063</v>
      </c>
      <c r="J8255" t="s">
        <v>25</v>
      </c>
      <c r="K8255" t="s">
        <v>14230</v>
      </c>
      <c r="L8255" t="s">
        <v>14230</v>
      </c>
      <c r="N8255" t="s">
        <v>14231</v>
      </c>
      <c r="Q8255" t="s">
        <v>14228</v>
      </c>
      <c r="R8255">
        <v>801</v>
      </c>
      <c r="S8255">
        <v>266</v>
      </c>
    </row>
    <row r="8256" spans="1:20" x14ac:dyDescent="0.25">
      <c r="A8256" t="s">
        <v>20</v>
      </c>
      <c r="B8256" t="s">
        <v>36</v>
      </c>
      <c r="C8256" t="s">
        <v>22</v>
      </c>
      <c r="D8256" t="s">
        <v>23</v>
      </c>
      <c r="E8256" t="s">
        <v>5</v>
      </c>
      <c r="F8256">
        <v>2</v>
      </c>
      <c r="G8256" t="s">
        <v>12745</v>
      </c>
      <c r="H8256">
        <v>516074</v>
      </c>
      <c r="I8256">
        <v>516751</v>
      </c>
      <c r="J8256" t="s">
        <v>25</v>
      </c>
      <c r="Q8256" t="s">
        <v>14232</v>
      </c>
      <c r="R8256">
        <v>678</v>
      </c>
      <c r="T8256" t="s">
        <v>14233</v>
      </c>
    </row>
    <row r="8257" spans="1:20" x14ac:dyDescent="0.25">
      <c r="A8257" t="s">
        <v>28</v>
      </c>
      <c r="B8257" t="s">
        <v>40</v>
      </c>
      <c r="C8257" t="s">
        <v>22</v>
      </c>
      <c r="D8257" t="s">
        <v>23</v>
      </c>
      <c r="E8257" t="s">
        <v>5</v>
      </c>
      <c r="F8257">
        <v>2</v>
      </c>
      <c r="G8257" t="s">
        <v>12745</v>
      </c>
      <c r="H8257">
        <v>516074</v>
      </c>
      <c r="I8257">
        <v>516751</v>
      </c>
      <c r="J8257" t="s">
        <v>25</v>
      </c>
      <c r="K8257" t="s">
        <v>14234</v>
      </c>
      <c r="L8257" t="s">
        <v>14234</v>
      </c>
      <c r="N8257" t="s">
        <v>14235</v>
      </c>
      <c r="Q8257" t="s">
        <v>14232</v>
      </c>
      <c r="R8257">
        <v>678</v>
      </c>
      <c r="S8257">
        <v>225</v>
      </c>
    </row>
    <row r="8258" spans="1:20" x14ac:dyDescent="0.25">
      <c r="A8258" t="s">
        <v>20</v>
      </c>
      <c r="B8258" t="s">
        <v>36</v>
      </c>
      <c r="C8258" t="s">
        <v>22</v>
      </c>
      <c r="D8258" t="s">
        <v>23</v>
      </c>
      <c r="E8258" t="s">
        <v>5</v>
      </c>
      <c r="F8258">
        <v>2</v>
      </c>
      <c r="G8258" t="s">
        <v>12745</v>
      </c>
      <c r="H8258">
        <v>516807</v>
      </c>
      <c r="I8258">
        <v>517508</v>
      </c>
      <c r="J8258" t="s">
        <v>25</v>
      </c>
      <c r="Q8258" t="s">
        <v>14236</v>
      </c>
      <c r="R8258">
        <v>702</v>
      </c>
      <c r="T8258" t="s">
        <v>14237</v>
      </c>
    </row>
    <row r="8259" spans="1:20" x14ac:dyDescent="0.25">
      <c r="A8259" t="s">
        <v>28</v>
      </c>
      <c r="B8259" t="s">
        <v>40</v>
      </c>
      <c r="C8259" t="s">
        <v>22</v>
      </c>
      <c r="D8259" t="s">
        <v>23</v>
      </c>
      <c r="E8259" t="s">
        <v>5</v>
      </c>
      <c r="F8259">
        <v>2</v>
      </c>
      <c r="G8259" t="s">
        <v>12745</v>
      </c>
      <c r="H8259">
        <v>516807</v>
      </c>
      <c r="I8259">
        <v>517508</v>
      </c>
      <c r="J8259" t="s">
        <v>25</v>
      </c>
      <c r="K8259" t="s">
        <v>14238</v>
      </c>
      <c r="L8259" t="s">
        <v>14238</v>
      </c>
      <c r="N8259" t="s">
        <v>112</v>
      </c>
      <c r="Q8259" t="s">
        <v>14236</v>
      </c>
      <c r="R8259">
        <v>702</v>
      </c>
      <c r="S8259">
        <v>233</v>
      </c>
    </row>
    <row r="8260" spans="1:20" x14ac:dyDescent="0.25">
      <c r="A8260" t="s">
        <v>20</v>
      </c>
      <c r="B8260" t="s">
        <v>36</v>
      </c>
      <c r="C8260" t="s">
        <v>22</v>
      </c>
      <c r="D8260" t="s">
        <v>23</v>
      </c>
      <c r="E8260" t="s">
        <v>5</v>
      </c>
      <c r="F8260">
        <v>2</v>
      </c>
      <c r="G8260" t="s">
        <v>12745</v>
      </c>
      <c r="H8260">
        <v>517676</v>
      </c>
      <c r="I8260">
        <v>518512</v>
      </c>
      <c r="J8260" t="s">
        <v>37</v>
      </c>
      <c r="Q8260" t="s">
        <v>14239</v>
      </c>
      <c r="R8260">
        <v>837</v>
      </c>
      <c r="T8260" t="s">
        <v>14240</v>
      </c>
    </row>
    <row r="8261" spans="1:20" x14ac:dyDescent="0.25">
      <c r="A8261" t="s">
        <v>28</v>
      </c>
      <c r="B8261" t="s">
        <v>40</v>
      </c>
      <c r="C8261" t="s">
        <v>22</v>
      </c>
      <c r="D8261" t="s">
        <v>23</v>
      </c>
      <c r="E8261" t="s">
        <v>5</v>
      </c>
      <c r="F8261">
        <v>2</v>
      </c>
      <c r="G8261" t="s">
        <v>12745</v>
      </c>
      <c r="H8261">
        <v>517676</v>
      </c>
      <c r="I8261">
        <v>518512</v>
      </c>
      <c r="J8261" t="s">
        <v>37</v>
      </c>
      <c r="K8261" t="s">
        <v>14241</v>
      </c>
      <c r="L8261" t="s">
        <v>14241</v>
      </c>
      <c r="N8261" t="s">
        <v>14242</v>
      </c>
      <c r="Q8261" t="s">
        <v>14239</v>
      </c>
      <c r="R8261">
        <v>837</v>
      </c>
      <c r="S8261">
        <v>278</v>
      </c>
    </row>
    <row r="8262" spans="1:20" x14ac:dyDescent="0.25">
      <c r="A8262" t="s">
        <v>20</v>
      </c>
      <c r="B8262" t="s">
        <v>36</v>
      </c>
      <c r="C8262" t="s">
        <v>22</v>
      </c>
      <c r="D8262" t="s">
        <v>23</v>
      </c>
      <c r="E8262" t="s">
        <v>5</v>
      </c>
      <c r="F8262">
        <v>2</v>
      </c>
      <c r="G8262" t="s">
        <v>12745</v>
      </c>
      <c r="H8262">
        <v>518561</v>
      </c>
      <c r="I8262">
        <v>520195</v>
      </c>
      <c r="J8262" t="s">
        <v>37</v>
      </c>
      <c r="Q8262" t="s">
        <v>14243</v>
      </c>
      <c r="R8262">
        <v>1635</v>
      </c>
      <c r="T8262" t="s">
        <v>14244</v>
      </c>
    </row>
    <row r="8263" spans="1:20" x14ac:dyDescent="0.25">
      <c r="A8263" t="s">
        <v>28</v>
      </c>
      <c r="B8263" t="s">
        <v>40</v>
      </c>
      <c r="C8263" t="s">
        <v>22</v>
      </c>
      <c r="D8263" t="s">
        <v>23</v>
      </c>
      <c r="E8263" t="s">
        <v>5</v>
      </c>
      <c r="F8263">
        <v>2</v>
      </c>
      <c r="G8263" t="s">
        <v>12745</v>
      </c>
      <c r="H8263">
        <v>518561</v>
      </c>
      <c r="I8263">
        <v>520195</v>
      </c>
      <c r="J8263" t="s">
        <v>37</v>
      </c>
      <c r="K8263" t="s">
        <v>14245</v>
      </c>
      <c r="L8263" t="s">
        <v>14245</v>
      </c>
      <c r="N8263" t="s">
        <v>14246</v>
      </c>
      <c r="Q8263" t="s">
        <v>14243</v>
      </c>
      <c r="R8263">
        <v>1635</v>
      </c>
      <c r="S8263">
        <v>544</v>
      </c>
    </row>
    <row r="8264" spans="1:20" x14ac:dyDescent="0.25">
      <c r="A8264" t="s">
        <v>20</v>
      </c>
      <c r="B8264" t="s">
        <v>36</v>
      </c>
      <c r="C8264" t="s">
        <v>22</v>
      </c>
      <c r="D8264" t="s">
        <v>23</v>
      </c>
      <c r="E8264" t="s">
        <v>5</v>
      </c>
      <c r="F8264">
        <v>2</v>
      </c>
      <c r="G8264" t="s">
        <v>12745</v>
      </c>
      <c r="H8264">
        <v>520322</v>
      </c>
      <c r="I8264">
        <v>520705</v>
      </c>
      <c r="J8264" t="s">
        <v>37</v>
      </c>
      <c r="Q8264" t="s">
        <v>14247</v>
      </c>
      <c r="R8264">
        <v>384</v>
      </c>
      <c r="T8264" t="s">
        <v>14248</v>
      </c>
    </row>
    <row r="8265" spans="1:20" x14ac:dyDescent="0.25">
      <c r="A8265" t="s">
        <v>28</v>
      </c>
      <c r="B8265" t="s">
        <v>40</v>
      </c>
      <c r="C8265" t="s">
        <v>22</v>
      </c>
      <c r="D8265" t="s">
        <v>23</v>
      </c>
      <c r="E8265" t="s">
        <v>5</v>
      </c>
      <c r="F8265">
        <v>2</v>
      </c>
      <c r="G8265" t="s">
        <v>12745</v>
      </c>
      <c r="H8265">
        <v>520322</v>
      </c>
      <c r="I8265">
        <v>520705</v>
      </c>
      <c r="J8265" t="s">
        <v>37</v>
      </c>
      <c r="K8265" t="s">
        <v>14249</v>
      </c>
      <c r="L8265" t="s">
        <v>14249</v>
      </c>
      <c r="N8265" t="s">
        <v>14250</v>
      </c>
      <c r="Q8265" t="s">
        <v>14247</v>
      </c>
      <c r="R8265">
        <v>384</v>
      </c>
      <c r="S8265">
        <v>127</v>
      </c>
    </row>
    <row r="8266" spans="1:20" x14ac:dyDescent="0.25">
      <c r="A8266" t="s">
        <v>20</v>
      </c>
      <c r="B8266" t="s">
        <v>36</v>
      </c>
      <c r="C8266" t="s">
        <v>22</v>
      </c>
      <c r="D8266" t="s">
        <v>23</v>
      </c>
      <c r="E8266" t="s">
        <v>5</v>
      </c>
      <c r="F8266">
        <v>2</v>
      </c>
      <c r="G8266" t="s">
        <v>12745</v>
      </c>
      <c r="H8266">
        <v>520819</v>
      </c>
      <c r="I8266">
        <v>521676</v>
      </c>
      <c r="J8266" t="s">
        <v>25</v>
      </c>
      <c r="Q8266" t="s">
        <v>14251</v>
      </c>
      <c r="R8266">
        <v>858</v>
      </c>
      <c r="T8266" t="s">
        <v>14252</v>
      </c>
    </row>
    <row r="8267" spans="1:20" x14ac:dyDescent="0.25">
      <c r="A8267" t="s">
        <v>28</v>
      </c>
      <c r="B8267" t="s">
        <v>40</v>
      </c>
      <c r="C8267" t="s">
        <v>22</v>
      </c>
      <c r="D8267" t="s">
        <v>23</v>
      </c>
      <c r="E8267" t="s">
        <v>5</v>
      </c>
      <c r="F8267">
        <v>2</v>
      </c>
      <c r="G8267" t="s">
        <v>12745</v>
      </c>
      <c r="H8267">
        <v>520819</v>
      </c>
      <c r="I8267">
        <v>521676</v>
      </c>
      <c r="J8267" t="s">
        <v>25</v>
      </c>
      <c r="K8267" t="s">
        <v>14253</v>
      </c>
      <c r="L8267" t="s">
        <v>14253</v>
      </c>
      <c r="N8267" t="s">
        <v>587</v>
      </c>
      <c r="Q8267" t="s">
        <v>14251</v>
      </c>
      <c r="R8267">
        <v>858</v>
      </c>
      <c r="S8267">
        <v>285</v>
      </c>
    </row>
    <row r="8268" spans="1:20" x14ac:dyDescent="0.25">
      <c r="A8268" t="s">
        <v>20</v>
      </c>
      <c r="B8268" t="s">
        <v>36</v>
      </c>
      <c r="C8268" t="s">
        <v>22</v>
      </c>
      <c r="D8268" t="s">
        <v>23</v>
      </c>
      <c r="E8268" t="s">
        <v>5</v>
      </c>
      <c r="F8268">
        <v>2</v>
      </c>
      <c r="G8268" t="s">
        <v>12745</v>
      </c>
      <c r="H8268">
        <v>521718</v>
      </c>
      <c r="I8268">
        <v>522641</v>
      </c>
      <c r="J8268" t="s">
        <v>25</v>
      </c>
      <c r="Q8268" t="s">
        <v>14254</v>
      </c>
      <c r="R8268">
        <v>924</v>
      </c>
      <c r="T8268" t="s">
        <v>14255</v>
      </c>
    </row>
    <row r="8269" spans="1:20" x14ac:dyDescent="0.25">
      <c r="A8269" t="s">
        <v>28</v>
      </c>
      <c r="B8269" t="s">
        <v>40</v>
      </c>
      <c r="C8269" t="s">
        <v>22</v>
      </c>
      <c r="D8269" t="s">
        <v>23</v>
      </c>
      <c r="E8269" t="s">
        <v>5</v>
      </c>
      <c r="F8269">
        <v>2</v>
      </c>
      <c r="G8269" t="s">
        <v>12745</v>
      </c>
      <c r="H8269">
        <v>521718</v>
      </c>
      <c r="I8269">
        <v>522641</v>
      </c>
      <c r="J8269" t="s">
        <v>25</v>
      </c>
      <c r="K8269" t="s">
        <v>14256</v>
      </c>
      <c r="L8269" t="s">
        <v>14256</v>
      </c>
      <c r="N8269" t="s">
        <v>2057</v>
      </c>
      <c r="Q8269" t="s">
        <v>14254</v>
      </c>
      <c r="R8269">
        <v>924</v>
      </c>
      <c r="S8269">
        <v>307</v>
      </c>
    </row>
    <row r="8270" spans="1:20" x14ac:dyDescent="0.25">
      <c r="A8270" t="s">
        <v>20</v>
      </c>
      <c r="B8270" t="s">
        <v>36</v>
      </c>
      <c r="C8270" t="s">
        <v>22</v>
      </c>
      <c r="D8270" t="s">
        <v>23</v>
      </c>
      <c r="E8270" t="s">
        <v>5</v>
      </c>
      <c r="F8270">
        <v>2</v>
      </c>
      <c r="G8270" t="s">
        <v>12745</v>
      </c>
      <c r="H8270">
        <v>522709</v>
      </c>
      <c r="I8270">
        <v>523488</v>
      </c>
      <c r="J8270" t="s">
        <v>25</v>
      </c>
      <c r="Q8270" t="s">
        <v>14257</v>
      </c>
      <c r="R8270">
        <v>780</v>
      </c>
      <c r="T8270" t="s">
        <v>14258</v>
      </c>
    </row>
    <row r="8271" spans="1:20" x14ac:dyDescent="0.25">
      <c r="A8271" t="s">
        <v>28</v>
      </c>
      <c r="B8271" t="s">
        <v>40</v>
      </c>
      <c r="C8271" t="s">
        <v>22</v>
      </c>
      <c r="D8271" t="s">
        <v>23</v>
      </c>
      <c r="E8271" t="s">
        <v>5</v>
      </c>
      <c r="F8271">
        <v>2</v>
      </c>
      <c r="G8271" t="s">
        <v>12745</v>
      </c>
      <c r="H8271">
        <v>522709</v>
      </c>
      <c r="I8271">
        <v>523488</v>
      </c>
      <c r="J8271" t="s">
        <v>25</v>
      </c>
      <c r="K8271" t="s">
        <v>14259</v>
      </c>
      <c r="L8271" t="s">
        <v>14259</v>
      </c>
      <c r="N8271" t="s">
        <v>1981</v>
      </c>
      <c r="Q8271" t="s">
        <v>14257</v>
      </c>
      <c r="R8271">
        <v>780</v>
      </c>
      <c r="S8271">
        <v>259</v>
      </c>
    </row>
    <row r="8272" spans="1:20" x14ac:dyDescent="0.25">
      <c r="A8272" t="s">
        <v>20</v>
      </c>
      <c r="B8272" t="s">
        <v>36</v>
      </c>
      <c r="C8272" t="s">
        <v>22</v>
      </c>
      <c r="D8272" t="s">
        <v>23</v>
      </c>
      <c r="E8272" t="s">
        <v>5</v>
      </c>
      <c r="F8272">
        <v>2</v>
      </c>
      <c r="G8272" t="s">
        <v>12745</v>
      </c>
      <c r="H8272">
        <v>523565</v>
      </c>
      <c r="I8272">
        <v>524908</v>
      </c>
      <c r="J8272" t="s">
        <v>25</v>
      </c>
      <c r="Q8272" t="s">
        <v>14260</v>
      </c>
      <c r="R8272">
        <v>1344</v>
      </c>
      <c r="T8272" t="s">
        <v>14261</v>
      </c>
    </row>
    <row r="8273" spans="1:20" x14ac:dyDescent="0.25">
      <c r="A8273" t="s">
        <v>28</v>
      </c>
      <c r="B8273" t="s">
        <v>40</v>
      </c>
      <c r="C8273" t="s">
        <v>22</v>
      </c>
      <c r="D8273" t="s">
        <v>23</v>
      </c>
      <c r="E8273" t="s">
        <v>5</v>
      </c>
      <c r="F8273">
        <v>2</v>
      </c>
      <c r="G8273" t="s">
        <v>12745</v>
      </c>
      <c r="H8273">
        <v>523565</v>
      </c>
      <c r="I8273">
        <v>524908</v>
      </c>
      <c r="J8273" t="s">
        <v>25</v>
      </c>
      <c r="K8273" t="s">
        <v>14262</v>
      </c>
      <c r="L8273" t="s">
        <v>14262</v>
      </c>
      <c r="N8273" t="s">
        <v>12224</v>
      </c>
      <c r="Q8273" t="s">
        <v>14260</v>
      </c>
      <c r="R8273">
        <v>1344</v>
      </c>
      <c r="S8273">
        <v>447</v>
      </c>
    </row>
    <row r="8274" spans="1:20" x14ac:dyDescent="0.25">
      <c r="A8274" t="s">
        <v>20</v>
      </c>
      <c r="B8274" t="s">
        <v>36</v>
      </c>
      <c r="C8274" t="s">
        <v>22</v>
      </c>
      <c r="D8274" t="s">
        <v>23</v>
      </c>
      <c r="E8274" t="s">
        <v>5</v>
      </c>
      <c r="F8274">
        <v>2</v>
      </c>
      <c r="G8274" t="s">
        <v>12745</v>
      </c>
      <c r="H8274">
        <v>524931</v>
      </c>
      <c r="I8274">
        <v>525515</v>
      </c>
      <c r="J8274" t="s">
        <v>25</v>
      </c>
      <c r="Q8274" t="s">
        <v>14263</v>
      </c>
      <c r="R8274">
        <v>585</v>
      </c>
      <c r="T8274" t="s">
        <v>14264</v>
      </c>
    </row>
    <row r="8275" spans="1:20" x14ac:dyDescent="0.25">
      <c r="A8275" t="s">
        <v>28</v>
      </c>
      <c r="B8275" t="s">
        <v>40</v>
      </c>
      <c r="C8275" t="s">
        <v>22</v>
      </c>
      <c r="D8275" t="s">
        <v>23</v>
      </c>
      <c r="E8275" t="s">
        <v>5</v>
      </c>
      <c r="F8275">
        <v>2</v>
      </c>
      <c r="G8275" t="s">
        <v>12745</v>
      </c>
      <c r="H8275">
        <v>524931</v>
      </c>
      <c r="I8275">
        <v>525515</v>
      </c>
      <c r="J8275" t="s">
        <v>25</v>
      </c>
      <c r="K8275" t="s">
        <v>14265</v>
      </c>
      <c r="L8275" t="s">
        <v>14265</v>
      </c>
      <c r="N8275" t="s">
        <v>14266</v>
      </c>
      <c r="Q8275" t="s">
        <v>14263</v>
      </c>
      <c r="R8275">
        <v>585</v>
      </c>
      <c r="S8275">
        <v>194</v>
      </c>
    </row>
    <row r="8276" spans="1:20" x14ac:dyDescent="0.25">
      <c r="A8276" t="s">
        <v>20</v>
      </c>
      <c r="B8276" t="s">
        <v>36</v>
      </c>
      <c r="C8276" t="s">
        <v>22</v>
      </c>
      <c r="D8276" t="s">
        <v>23</v>
      </c>
      <c r="E8276" t="s">
        <v>5</v>
      </c>
      <c r="F8276">
        <v>2</v>
      </c>
      <c r="G8276" t="s">
        <v>12745</v>
      </c>
      <c r="H8276">
        <v>525586</v>
      </c>
      <c r="I8276">
        <v>527238</v>
      </c>
      <c r="J8276" t="s">
        <v>37</v>
      </c>
      <c r="Q8276" t="s">
        <v>14267</v>
      </c>
      <c r="R8276">
        <v>1653</v>
      </c>
      <c r="T8276" t="s">
        <v>14268</v>
      </c>
    </row>
    <row r="8277" spans="1:20" x14ac:dyDescent="0.25">
      <c r="A8277" t="s">
        <v>28</v>
      </c>
      <c r="B8277" t="s">
        <v>40</v>
      </c>
      <c r="C8277" t="s">
        <v>22</v>
      </c>
      <c r="D8277" t="s">
        <v>23</v>
      </c>
      <c r="E8277" t="s">
        <v>5</v>
      </c>
      <c r="F8277">
        <v>2</v>
      </c>
      <c r="G8277" t="s">
        <v>12745</v>
      </c>
      <c r="H8277">
        <v>525586</v>
      </c>
      <c r="I8277">
        <v>527238</v>
      </c>
      <c r="J8277" t="s">
        <v>37</v>
      </c>
      <c r="K8277" t="s">
        <v>14269</v>
      </c>
      <c r="L8277" t="s">
        <v>14269</v>
      </c>
      <c r="N8277" t="s">
        <v>14270</v>
      </c>
      <c r="Q8277" t="s">
        <v>14267</v>
      </c>
      <c r="R8277">
        <v>1653</v>
      </c>
      <c r="S8277">
        <v>550</v>
      </c>
    </row>
    <row r="8278" spans="1:20" x14ac:dyDescent="0.25">
      <c r="A8278" t="s">
        <v>20</v>
      </c>
      <c r="B8278" t="s">
        <v>36</v>
      </c>
      <c r="C8278" t="s">
        <v>22</v>
      </c>
      <c r="D8278" t="s">
        <v>23</v>
      </c>
      <c r="E8278" t="s">
        <v>5</v>
      </c>
      <c r="F8278">
        <v>2</v>
      </c>
      <c r="G8278" t="s">
        <v>12745</v>
      </c>
      <c r="H8278">
        <v>527546</v>
      </c>
      <c r="I8278">
        <v>528253</v>
      </c>
      <c r="J8278" t="s">
        <v>25</v>
      </c>
      <c r="Q8278" t="s">
        <v>14271</v>
      </c>
      <c r="R8278">
        <v>708</v>
      </c>
      <c r="T8278" t="s">
        <v>14272</v>
      </c>
    </row>
    <row r="8279" spans="1:20" x14ac:dyDescent="0.25">
      <c r="A8279" t="s">
        <v>28</v>
      </c>
      <c r="B8279" t="s">
        <v>40</v>
      </c>
      <c r="C8279" t="s">
        <v>22</v>
      </c>
      <c r="D8279" t="s">
        <v>23</v>
      </c>
      <c r="E8279" t="s">
        <v>5</v>
      </c>
      <c r="F8279">
        <v>2</v>
      </c>
      <c r="G8279" t="s">
        <v>12745</v>
      </c>
      <c r="H8279">
        <v>527546</v>
      </c>
      <c r="I8279">
        <v>528253</v>
      </c>
      <c r="J8279" t="s">
        <v>25</v>
      </c>
      <c r="K8279" t="s">
        <v>14273</v>
      </c>
      <c r="L8279" t="s">
        <v>14273</v>
      </c>
      <c r="N8279" t="s">
        <v>3980</v>
      </c>
      <c r="Q8279" t="s">
        <v>14271</v>
      </c>
      <c r="R8279">
        <v>708</v>
      </c>
      <c r="S8279">
        <v>235</v>
      </c>
    </row>
    <row r="8280" spans="1:20" x14ac:dyDescent="0.25">
      <c r="A8280" t="s">
        <v>20</v>
      </c>
      <c r="B8280" t="s">
        <v>36</v>
      </c>
      <c r="C8280" t="s">
        <v>22</v>
      </c>
      <c r="D8280" t="s">
        <v>23</v>
      </c>
      <c r="E8280" t="s">
        <v>5</v>
      </c>
      <c r="F8280">
        <v>2</v>
      </c>
      <c r="G8280" t="s">
        <v>12745</v>
      </c>
      <c r="H8280">
        <v>528339</v>
      </c>
      <c r="I8280">
        <v>529007</v>
      </c>
      <c r="J8280" t="s">
        <v>25</v>
      </c>
      <c r="Q8280" t="s">
        <v>14274</v>
      </c>
      <c r="R8280">
        <v>669</v>
      </c>
      <c r="T8280" t="s">
        <v>14275</v>
      </c>
    </row>
    <row r="8281" spans="1:20" x14ac:dyDescent="0.25">
      <c r="A8281" t="s">
        <v>28</v>
      </c>
      <c r="B8281" t="s">
        <v>40</v>
      </c>
      <c r="C8281" t="s">
        <v>22</v>
      </c>
      <c r="D8281" t="s">
        <v>23</v>
      </c>
      <c r="E8281" t="s">
        <v>5</v>
      </c>
      <c r="F8281">
        <v>2</v>
      </c>
      <c r="G8281" t="s">
        <v>12745</v>
      </c>
      <c r="H8281">
        <v>528339</v>
      </c>
      <c r="I8281">
        <v>529007</v>
      </c>
      <c r="J8281" t="s">
        <v>25</v>
      </c>
      <c r="K8281" t="s">
        <v>14276</v>
      </c>
      <c r="L8281" t="s">
        <v>14276</v>
      </c>
      <c r="N8281" t="s">
        <v>634</v>
      </c>
      <c r="Q8281" t="s">
        <v>14274</v>
      </c>
      <c r="R8281">
        <v>669</v>
      </c>
      <c r="S8281">
        <v>222</v>
      </c>
    </row>
    <row r="8282" spans="1:20" x14ac:dyDescent="0.25">
      <c r="A8282" t="s">
        <v>20</v>
      </c>
      <c r="B8282" t="s">
        <v>36</v>
      </c>
      <c r="C8282" t="s">
        <v>22</v>
      </c>
      <c r="D8282" t="s">
        <v>23</v>
      </c>
      <c r="E8282" t="s">
        <v>5</v>
      </c>
      <c r="F8282">
        <v>2</v>
      </c>
      <c r="G8282" t="s">
        <v>12745</v>
      </c>
      <c r="H8282">
        <v>529014</v>
      </c>
      <c r="I8282">
        <v>529667</v>
      </c>
      <c r="J8282" t="s">
        <v>37</v>
      </c>
      <c r="Q8282" t="s">
        <v>14277</v>
      </c>
      <c r="R8282">
        <v>654</v>
      </c>
      <c r="T8282" t="s">
        <v>14278</v>
      </c>
    </row>
    <row r="8283" spans="1:20" x14ac:dyDescent="0.25">
      <c r="A8283" t="s">
        <v>28</v>
      </c>
      <c r="B8283" t="s">
        <v>40</v>
      </c>
      <c r="C8283" t="s">
        <v>22</v>
      </c>
      <c r="D8283" t="s">
        <v>23</v>
      </c>
      <c r="E8283" t="s">
        <v>5</v>
      </c>
      <c r="F8283">
        <v>2</v>
      </c>
      <c r="G8283" t="s">
        <v>12745</v>
      </c>
      <c r="H8283">
        <v>529014</v>
      </c>
      <c r="I8283">
        <v>529667</v>
      </c>
      <c r="J8283" t="s">
        <v>37</v>
      </c>
      <c r="K8283" t="s">
        <v>14279</v>
      </c>
      <c r="L8283" t="s">
        <v>14279</v>
      </c>
      <c r="N8283" t="s">
        <v>14280</v>
      </c>
      <c r="Q8283" t="s">
        <v>14277</v>
      </c>
      <c r="R8283">
        <v>654</v>
      </c>
      <c r="S8283">
        <v>217</v>
      </c>
    </row>
    <row r="8284" spans="1:20" x14ac:dyDescent="0.25">
      <c r="A8284" t="s">
        <v>20</v>
      </c>
      <c r="B8284" t="s">
        <v>36</v>
      </c>
      <c r="C8284" t="s">
        <v>22</v>
      </c>
      <c r="D8284" t="s">
        <v>23</v>
      </c>
      <c r="E8284" t="s">
        <v>5</v>
      </c>
      <c r="F8284">
        <v>2</v>
      </c>
      <c r="G8284" t="s">
        <v>12745</v>
      </c>
      <c r="H8284">
        <v>529807</v>
      </c>
      <c r="I8284">
        <v>530538</v>
      </c>
      <c r="J8284" t="s">
        <v>25</v>
      </c>
      <c r="Q8284" t="s">
        <v>14281</v>
      </c>
      <c r="R8284">
        <v>732</v>
      </c>
      <c r="T8284" t="s">
        <v>14282</v>
      </c>
    </row>
    <row r="8285" spans="1:20" x14ac:dyDescent="0.25">
      <c r="A8285" t="s">
        <v>28</v>
      </c>
      <c r="B8285" t="s">
        <v>40</v>
      </c>
      <c r="C8285" t="s">
        <v>22</v>
      </c>
      <c r="D8285" t="s">
        <v>23</v>
      </c>
      <c r="E8285" t="s">
        <v>5</v>
      </c>
      <c r="F8285">
        <v>2</v>
      </c>
      <c r="G8285" t="s">
        <v>12745</v>
      </c>
      <c r="H8285">
        <v>529807</v>
      </c>
      <c r="I8285">
        <v>530538</v>
      </c>
      <c r="J8285" t="s">
        <v>25</v>
      </c>
      <c r="K8285" t="s">
        <v>14283</v>
      </c>
      <c r="L8285" t="s">
        <v>14283</v>
      </c>
      <c r="N8285" t="s">
        <v>8909</v>
      </c>
      <c r="Q8285" t="s">
        <v>14281</v>
      </c>
      <c r="R8285">
        <v>732</v>
      </c>
      <c r="S8285">
        <v>243</v>
      </c>
    </row>
    <row r="8286" spans="1:20" x14ac:dyDescent="0.25">
      <c r="A8286" t="s">
        <v>20</v>
      </c>
      <c r="B8286" t="s">
        <v>36</v>
      </c>
      <c r="C8286" t="s">
        <v>22</v>
      </c>
      <c r="D8286" t="s">
        <v>23</v>
      </c>
      <c r="E8286" t="s">
        <v>5</v>
      </c>
      <c r="F8286">
        <v>2</v>
      </c>
      <c r="G8286" t="s">
        <v>12745</v>
      </c>
      <c r="H8286">
        <v>530604</v>
      </c>
      <c r="I8286">
        <v>531305</v>
      </c>
      <c r="J8286" t="s">
        <v>37</v>
      </c>
      <c r="Q8286" t="s">
        <v>14284</v>
      </c>
      <c r="R8286">
        <v>702</v>
      </c>
      <c r="T8286" t="s">
        <v>14285</v>
      </c>
    </row>
    <row r="8287" spans="1:20" x14ac:dyDescent="0.25">
      <c r="A8287" t="s">
        <v>28</v>
      </c>
      <c r="B8287" t="s">
        <v>40</v>
      </c>
      <c r="C8287" t="s">
        <v>22</v>
      </c>
      <c r="D8287" t="s">
        <v>23</v>
      </c>
      <c r="E8287" t="s">
        <v>5</v>
      </c>
      <c r="F8287">
        <v>2</v>
      </c>
      <c r="G8287" t="s">
        <v>12745</v>
      </c>
      <c r="H8287">
        <v>530604</v>
      </c>
      <c r="I8287">
        <v>531305</v>
      </c>
      <c r="J8287" t="s">
        <v>37</v>
      </c>
      <c r="K8287" t="s">
        <v>14286</v>
      </c>
      <c r="L8287" t="s">
        <v>14286</v>
      </c>
      <c r="N8287" t="s">
        <v>14287</v>
      </c>
      <c r="Q8287" t="s">
        <v>14284</v>
      </c>
      <c r="R8287">
        <v>702</v>
      </c>
      <c r="S8287">
        <v>233</v>
      </c>
    </row>
    <row r="8288" spans="1:20" x14ac:dyDescent="0.25">
      <c r="A8288" t="s">
        <v>20</v>
      </c>
      <c r="B8288" t="s">
        <v>36</v>
      </c>
      <c r="C8288" t="s">
        <v>22</v>
      </c>
      <c r="D8288" t="s">
        <v>23</v>
      </c>
      <c r="E8288" t="s">
        <v>5</v>
      </c>
      <c r="F8288">
        <v>2</v>
      </c>
      <c r="G8288" t="s">
        <v>12745</v>
      </c>
      <c r="H8288">
        <v>531302</v>
      </c>
      <c r="I8288">
        <v>531721</v>
      </c>
      <c r="J8288" t="s">
        <v>37</v>
      </c>
      <c r="Q8288" t="s">
        <v>14288</v>
      </c>
      <c r="R8288">
        <v>420</v>
      </c>
      <c r="T8288" t="s">
        <v>14289</v>
      </c>
    </row>
    <row r="8289" spans="1:20" x14ac:dyDescent="0.25">
      <c r="A8289" t="s">
        <v>28</v>
      </c>
      <c r="B8289" t="s">
        <v>40</v>
      </c>
      <c r="C8289" t="s">
        <v>22</v>
      </c>
      <c r="D8289" t="s">
        <v>23</v>
      </c>
      <c r="E8289" t="s">
        <v>5</v>
      </c>
      <c r="F8289">
        <v>2</v>
      </c>
      <c r="G8289" t="s">
        <v>12745</v>
      </c>
      <c r="H8289">
        <v>531302</v>
      </c>
      <c r="I8289">
        <v>531721</v>
      </c>
      <c r="J8289" t="s">
        <v>37</v>
      </c>
      <c r="K8289" t="s">
        <v>14290</v>
      </c>
      <c r="L8289" t="s">
        <v>14290</v>
      </c>
      <c r="N8289" t="s">
        <v>14291</v>
      </c>
      <c r="Q8289" t="s">
        <v>14288</v>
      </c>
      <c r="R8289">
        <v>420</v>
      </c>
      <c r="S8289">
        <v>139</v>
      </c>
    </row>
    <row r="8290" spans="1:20" x14ac:dyDescent="0.25">
      <c r="A8290" t="s">
        <v>20</v>
      </c>
      <c r="B8290" t="s">
        <v>36</v>
      </c>
      <c r="C8290" t="s">
        <v>22</v>
      </c>
      <c r="D8290" t="s">
        <v>23</v>
      </c>
      <c r="E8290" t="s">
        <v>5</v>
      </c>
      <c r="F8290">
        <v>2</v>
      </c>
      <c r="G8290" t="s">
        <v>12745</v>
      </c>
      <c r="H8290">
        <v>531956</v>
      </c>
      <c r="I8290">
        <v>532738</v>
      </c>
      <c r="J8290" t="s">
        <v>25</v>
      </c>
      <c r="Q8290" t="s">
        <v>14292</v>
      </c>
      <c r="R8290">
        <v>783</v>
      </c>
      <c r="T8290" t="s">
        <v>14293</v>
      </c>
    </row>
    <row r="8291" spans="1:20" x14ac:dyDescent="0.25">
      <c r="A8291" t="s">
        <v>28</v>
      </c>
      <c r="B8291" t="s">
        <v>40</v>
      </c>
      <c r="C8291" t="s">
        <v>22</v>
      </c>
      <c r="D8291" t="s">
        <v>23</v>
      </c>
      <c r="E8291" t="s">
        <v>5</v>
      </c>
      <c r="F8291">
        <v>2</v>
      </c>
      <c r="G8291" t="s">
        <v>12745</v>
      </c>
      <c r="H8291">
        <v>531956</v>
      </c>
      <c r="I8291">
        <v>532738</v>
      </c>
      <c r="J8291" t="s">
        <v>25</v>
      </c>
      <c r="K8291" t="s">
        <v>14294</v>
      </c>
      <c r="L8291" t="s">
        <v>14294</v>
      </c>
      <c r="N8291" t="s">
        <v>1231</v>
      </c>
      <c r="Q8291" t="s">
        <v>14292</v>
      </c>
      <c r="R8291">
        <v>783</v>
      </c>
      <c r="S8291">
        <v>260</v>
      </c>
    </row>
    <row r="8292" spans="1:20" x14ac:dyDescent="0.25">
      <c r="A8292" t="s">
        <v>20</v>
      </c>
      <c r="B8292" t="s">
        <v>36</v>
      </c>
      <c r="C8292" t="s">
        <v>22</v>
      </c>
      <c r="D8292" t="s">
        <v>23</v>
      </c>
      <c r="E8292" t="s">
        <v>5</v>
      </c>
      <c r="F8292">
        <v>2</v>
      </c>
      <c r="G8292" t="s">
        <v>12745</v>
      </c>
      <c r="H8292">
        <v>532960</v>
      </c>
      <c r="I8292">
        <v>533208</v>
      </c>
      <c r="J8292" t="s">
        <v>37</v>
      </c>
      <c r="Q8292" t="s">
        <v>14295</v>
      </c>
      <c r="R8292">
        <v>249</v>
      </c>
    </row>
    <row r="8293" spans="1:20" x14ac:dyDescent="0.25">
      <c r="A8293" t="s">
        <v>28</v>
      </c>
      <c r="B8293" t="s">
        <v>40</v>
      </c>
      <c r="C8293" t="s">
        <v>22</v>
      </c>
      <c r="D8293" t="s">
        <v>23</v>
      </c>
      <c r="E8293" t="s">
        <v>5</v>
      </c>
      <c r="F8293">
        <v>2</v>
      </c>
      <c r="G8293" t="s">
        <v>12745</v>
      </c>
      <c r="H8293">
        <v>532960</v>
      </c>
      <c r="I8293">
        <v>533208</v>
      </c>
      <c r="J8293" t="s">
        <v>37</v>
      </c>
      <c r="K8293" t="s">
        <v>14296</v>
      </c>
      <c r="L8293" t="s">
        <v>14296</v>
      </c>
      <c r="N8293" t="s">
        <v>30</v>
      </c>
      <c r="Q8293" t="s">
        <v>14295</v>
      </c>
      <c r="R8293">
        <v>249</v>
      </c>
      <c r="S8293">
        <v>82</v>
      </c>
    </row>
    <row r="8294" spans="1:20" x14ac:dyDescent="0.25">
      <c r="A8294" t="s">
        <v>20</v>
      </c>
      <c r="B8294" t="s">
        <v>36</v>
      </c>
      <c r="C8294" t="s">
        <v>22</v>
      </c>
      <c r="D8294" t="s">
        <v>23</v>
      </c>
      <c r="E8294" t="s">
        <v>5</v>
      </c>
      <c r="F8294">
        <v>2</v>
      </c>
      <c r="G8294" t="s">
        <v>12745</v>
      </c>
      <c r="H8294">
        <v>533778</v>
      </c>
      <c r="I8294">
        <v>534164</v>
      </c>
      <c r="J8294" t="s">
        <v>25</v>
      </c>
      <c r="Q8294" t="s">
        <v>14297</v>
      </c>
      <c r="R8294">
        <v>387</v>
      </c>
      <c r="T8294" t="s">
        <v>14298</v>
      </c>
    </row>
    <row r="8295" spans="1:20" x14ac:dyDescent="0.25">
      <c r="A8295" t="s">
        <v>28</v>
      </c>
      <c r="B8295" t="s">
        <v>40</v>
      </c>
      <c r="C8295" t="s">
        <v>22</v>
      </c>
      <c r="D8295" t="s">
        <v>23</v>
      </c>
      <c r="E8295" t="s">
        <v>5</v>
      </c>
      <c r="F8295">
        <v>2</v>
      </c>
      <c r="G8295" t="s">
        <v>12745</v>
      </c>
      <c r="H8295">
        <v>533778</v>
      </c>
      <c r="I8295">
        <v>534164</v>
      </c>
      <c r="J8295" t="s">
        <v>25</v>
      </c>
      <c r="K8295" t="s">
        <v>14299</v>
      </c>
      <c r="L8295" t="s">
        <v>14299</v>
      </c>
      <c r="N8295" t="s">
        <v>14300</v>
      </c>
      <c r="Q8295" t="s">
        <v>14297</v>
      </c>
      <c r="R8295">
        <v>387</v>
      </c>
      <c r="S8295">
        <v>128</v>
      </c>
    </row>
    <row r="8296" spans="1:20" x14ac:dyDescent="0.25">
      <c r="A8296" t="s">
        <v>20</v>
      </c>
      <c r="B8296" t="s">
        <v>36</v>
      </c>
      <c r="C8296" t="s">
        <v>22</v>
      </c>
      <c r="D8296" t="s">
        <v>23</v>
      </c>
      <c r="E8296" t="s">
        <v>5</v>
      </c>
      <c r="F8296">
        <v>2</v>
      </c>
      <c r="G8296" t="s">
        <v>12745</v>
      </c>
      <c r="H8296">
        <v>534191</v>
      </c>
      <c r="I8296">
        <v>535672</v>
      </c>
      <c r="J8296" t="s">
        <v>37</v>
      </c>
      <c r="Q8296" t="s">
        <v>14301</v>
      </c>
      <c r="R8296">
        <v>1482</v>
      </c>
      <c r="T8296" t="s">
        <v>14302</v>
      </c>
    </row>
    <row r="8297" spans="1:20" x14ac:dyDescent="0.25">
      <c r="A8297" t="s">
        <v>28</v>
      </c>
      <c r="B8297" t="s">
        <v>40</v>
      </c>
      <c r="C8297" t="s">
        <v>22</v>
      </c>
      <c r="D8297" t="s">
        <v>23</v>
      </c>
      <c r="E8297" t="s">
        <v>5</v>
      </c>
      <c r="F8297">
        <v>2</v>
      </c>
      <c r="G8297" t="s">
        <v>12745</v>
      </c>
      <c r="H8297">
        <v>534191</v>
      </c>
      <c r="I8297">
        <v>535672</v>
      </c>
      <c r="J8297" t="s">
        <v>37</v>
      </c>
      <c r="K8297" t="s">
        <v>14303</v>
      </c>
      <c r="L8297" t="s">
        <v>14303</v>
      </c>
      <c r="N8297" t="s">
        <v>2820</v>
      </c>
      <c r="Q8297" t="s">
        <v>14301</v>
      </c>
      <c r="R8297">
        <v>1482</v>
      </c>
      <c r="S8297">
        <v>493</v>
      </c>
    </row>
    <row r="8298" spans="1:20" x14ac:dyDescent="0.25">
      <c r="A8298" t="s">
        <v>20</v>
      </c>
      <c r="B8298" t="s">
        <v>36</v>
      </c>
      <c r="C8298" t="s">
        <v>22</v>
      </c>
      <c r="D8298" t="s">
        <v>23</v>
      </c>
      <c r="E8298" t="s">
        <v>5</v>
      </c>
      <c r="F8298">
        <v>2</v>
      </c>
      <c r="G8298" t="s">
        <v>12745</v>
      </c>
      <c r="H8298">
        <v>536125</v>
      </c>
      <c r="I8298">
        <v>537042</v>
      </c>
      <c r="J8298" t="s">
        <v>37</v>
      </c>
      <c r="Q8298" t="s">
        <v>14304</v>
      </c>
      <c r="R8298">
        <v>918</v>
      </c>
      <c r="T8298" t="s">
        <v>14305</v>
      </c>
    </row>
    <row r="8299" spans="1:20" x14ac:dyDescent="0.25">
      <c r="A8299" t="s">
        <v>28</v>
      </c>
      <c r="B8299" t="s">
        <v>40</v>
      </c>
      <c r="C8299" t="s">
        <v>22</v>
      </c>
      <c r="D8299" t="s">
        <v>23</v>
      </c>
      <c r="E8299" t="s">
        <v>5</v>
      </c>
      <c r="F8299">
        <v>2</v>
      </c>
      <c r="G8299" t="s">
        <v>12745</v>
      </c>
      <c r="H8299">
        <v>536125</v>
      </c>
      <c r="I8299">
        <v>537042</v>
      </c>
      <c r="J8299" t="s">
        <v>37</v>
      </c>
      <c r="K8299" t="s">
        <v>14306</v>
      </c>
      <c r="L8299" t="s">
        <v>14306</v>
      </c>
      <c r="N8299" t="s">
        <v>12722</v>
      </c>
      <c r="Q8299" t="s">
        <v>14304</v>
      </c>
      <c r="R8299">
        <v>918</v>
      </c>
      <c r="S8299">
        <v>305</v>
      </c>
    </row>
    <row r="8300" spans="1:20" x14ac:dyDescent="0.25">
      <c r="A8300" t="s">
        <v>20</v>
      </c>
      <c r="B8300" t="s">
        <v>36</v>
      </c>
      <c r="C8300" t="s">
        <v>22</v>
      </c>
      <c r="D8300" t="s">
        <v>23</v>
      </c>
      <c r="E8300" t="s">
        <v>5</v>
      </c>
      <c r="F8300">
        <v>2</v>
      </c>
      <c r="G8300" t="s">
        <v>12745</v>
      </c>
      <c r="H8300">
        <v>537630</v>
      </c>
      <c r="I8300">
        <v>537971</v>
      </c>
      <c r="J8300" t="s">
        <v>25</v>
      </c>
      <c r="Q8300" t="s">
        <v>14307</v>
      </c>
      <c r="R8300">
        <v>342</v>
      </c>
      <c r="T8300" t="s">
        <v>14308</v>
      </c>
    </row>
    <row r="8301" spans="1:20" x14ac:dyDescent="0.25">
      <c r="A8301" t="s">
        <v>28</v>
      </c>
      <c r="B8301" t="s">
        <v>40</v>
      </c>
      <c r="C8301" t="s">
        <v>22</v>
      </c>
      <c r="D8301" t="s">
        <v>23</v>
      </c>
      <c r="E8301" t="s">
        <v>5</v>
      </c>
      <c r="F8301">
        <v>2</v>
      </c>
      <c r="G8301" t="s">
        <v>12745</v>
      </c>
      <c r="H8301">
        <v>537630</v>
      </c>
      <c r="I8301">
        <v>537971</v>
      </c>
      <c r="J8301" t="s">
        <v>25</v>
      </c>
      <c r="K8301" t="s">
        <v>14309</v>
      </c>
      <c r="L8301" t="s">
        <v>14309</v>
      </c>
      <c r="N8301" t="s">
        <v>14310</v>
      </c>
      <c r="Q8301" t="s">
        <v>14307</v>
      </c>
      <c r="R8301">
        <v>342</v>
      </c>
      <c r="S8301">
        <v>113</v>
      </c>
    </row>
    <row r="8302" spans="1:20" x14ac:dyDescent="0.25">
      <c r="A8302" t="s">
        <v>20</v>
      </c>
      <c r="B8302" t="s">
        <v>36</v>
      </c>
      <c r="C8302" t="s">
        <v>22</v>
      </c>
      <c r="D8302" t="s">
        <v>23</v>
      </c>
      <c r="E8302" t="s">
        <v>5</v>
      </c>
      <c r="F8302">
        <v>2</v>
      </c>
      <c r="G8302" t="s">
        <v>12745</v>
      </c>
      <c r="H8302">
        <v>537997</v>
      </c>
      <c r="I8302">
        <v>538770</v>
      </c>
      <c r="J8302" t="s">
        <v>25</v>
      </c>
      <c r="Q8302" t="s">
        <v>14311</v>
      </c>
      <c r="R8302">
        <v>774</v>
      </c>
      <c r="T8302" t="s">
        <v>14312</v>
      </c>
    </row>
    <row r="8303" spans="1:20" x14ac:dyDescent="0.25">
      <c r="A8303" t="s">
        <v>28</v>
      </c>
      <c r="B8303" t="s">
        <v>40</v>
      </c>
      <c r="C8303" t="s">
        <v>22</v>
      </c>
      <c r="D8303" t="s">
        <v>23</v>
      </c>
      <c r="E8303" t="s">
        <v>5</v>
      </c>
      <c r="F8303">
        <v>2</v>
      </c>
      <c r="G8303" t="s">
        <v>12745</v>
      </c>
      <c r="H8303">
        <v>537997</v>
      </c>
      <c r="I8303">
        <v>538770</v>
      </c>
      <c r="J8303" t="s">
        <v>25</v>
      </c>
      <c r="K8303" t="s">
        <v>14313</v>
      </c>
      <c r="L8303" t="s">
        <v>14313</v>
      </c>
      <c r="N8303" t="s">
        <v>1174</v>
      </c>
      <c r="Q8303" t="s">
        <v>14311</v>
      </c>
      <c r="R8303">
        <v>774</v>
      </c>
      <c r="S8303">
        <v>257</v>
      </c>
    </row>
    <row r="8304" spans="1:20" x14ac:dyDescent="0.25">
      <c r="A8304" t="s">
        <v>20</v>
      </c>
      <c r="B8304" t="s">
        <v>36</v>
      </c>
      <c r="C8304" t="s">
        <v>22</v>
      </c>
      <c r="D8304" t="s">
        <v>23</v>
      </c>
      <c r="E8304" t="s">
        <v>5</v>
      </c>
      <c r="F8304">
        <v>2</v>
      </c>
      <c r="G8304" t="s">
        <v>12745</v>
      </c>
      <c r="H8304">
        <v>538871</v>
      </c>
      <c r="I8304">
        <v>540310</v>
      </c>
      <c r="J8304" t="s">
        <v>25</v>
      </c>
      <c r="Q8304" t="s">
        <v>14314</v>
      </c>
      <c r="R8304">
        <v>1440</v>
      </c>
      <c r="T8304" t="s">
        <v>14315</v>
      </c>
    </row>
    <row r="8305" spans="1:20" x14ac:dyDescent="0.25">
      <c r="A8305" t="s">
        <v>28</v>
      </c>
      <c r="B8305" t="s">
        <v>40</v>
      </c>
      <c r="C8305" t="s">
        <v>22</v>
      </c>
      <c r="D8305" t="s">
        <v>23</v>
      </c>
      <c r="E8305" t="s">
        <v>5</v>
      </c>
      <c r="F8305">
        <v>2</v>
      </c>
      <c r="G8305" t="s">
        <v>12745</v>
      </c>
      <c r="H8305">
        <v>538871</v>
      </c>
      <c r="I8305">
        <v>540310</v>
      </c>
      <c r="J8305" t="s">
        <v>25</v>
      </c>
      <c r="K8305" t="s">
        <v>14316</v>
      </c>
      <c r="L8305" t="s">
        <v>14316</v>
      </c>
      <c r="N8305" t="s">
        <v>161</v>
      </c>
      <c r="Q8305" t="s">
        <v>14314</v>
      </c>
      <c r="R8305">
        <v>1440</v>
      </c>
      <c r="S8305">
        <v>479</v>
      </c>
    </row>
    <row r="8306" spans="1:20" x14ac:dyDescent="0.25">
      <c r="A8306" t="s">
        <v>20</v>
      </c>
      <c r="B8306" t="s">
        <v>36</v>
      </c>
      <c r="C8306" t="s">
        <v>22</v>
      </c>
      <c r="D8306" t="s">
        <v>23</v>
      </c>
      <c r="E8306" t="s">
        <v>5</v>
      </c>
      <c r="F8306">
        <v>2</v>
      </c>
      <c r="G8306" t="s">
        <v>12745</v>
      </c>
      <c r="H8306">
        <v>540321</v>
      </c>
      <c r="I8306">
        <v>541256</v>
      </c>
      <c r="J8306" t="s">
        <v>37</v>
      </c>
      <c r="Q8306" t="s">
        <v>14317</v>
      </c>
      <c r="R8306">
        <v>936</v>
      </c>
      <c r="T8306" t="s">
        <v>14318</v>
      </c>
    </row>
    <row r="8307" spans="1:20" x14ac:dyDescent="0.25">
      <c r="A8307" t="s">
        <v>28</v>
      </c>
      <c r="B8307" t="s">
        <v>40</v>
      </c>
      <c r="C8307" t="s">
        <v>22</v>
      </c>
      <c r="D8307" t="s">
        <v>23</v>
      </c>
      <c r="E8307" t="s">
        <v>5</v>
      </c>
      <c r="F8307">
        <v>2</v>
      </c>
      <c r="G8307" t="s">
        <v>12745</v>
      </c>
      <c r="H8307">
        <v>540321</v>
      </c>
      <c r="I8307">
        <v>541256</v>
      </c>
      <c r="J8307" t="s">
        <v>37</v>
      </c>
      <c r="K8307" t="s">
        <v>14319</v>
      </c>
      <c r="L8307" t="s">
        <v>14319</v>
      </c>
      <c r="N8307" t="s">
        <v>30</v>
      </c>
      <c r="Q8307" t="s">
        <v>14317</v>
      </c>
      <c r="R8307">
        <v>936</v>
      </c>
      <c r="S8307">
        <v>311</v>
      </c>
    </row>
    <row r="8308" spans="1:20" x14ac:dyDescent="0.25">
      <c r="A8308" t="s">
        <v>20</v>
      </c>
      <c r="B8308" t="s">
        <v>36</v>
      </c>
      <c r="C8308" t="s">
        <v>22</v>
      </c>
      <c r="D8308" t="s">
        <v>23</v>
      </c>
      <c r="E8308" t="s">
        <v>5</v>
      </c>
      <c r="F8308">
        <v>2</v>
      </c>
      <c r="G8308" t="s">
        <v>12745</v>
      </c>
      <c r="H8308">
        <v>541325</v>
      </c>
      <c r="I8308">
        <v>541843</v>
      </c>
      <c r="J8308" t="s">
        <v>37</v>
      </c>
      <c r="Q8308" t="s">
        <v>14320</v>
      </c>
      <c r="R8308">
        <v>519</v>
      </c>
      <c r="T8308" t="s">
        <v>14321</v>
      </c>
    </row>
    <row r="8309" spans="1:20" x14ac:dyDescent="0.25">
      <c r="A8309" t="s">
        <v>28</v>
      </c>
      <c r="B8309" t="s">
        <v>40</v>
      </c>
      <c r="C8309" t="s">
        <v>22</v>
      </c>
      <c r="D8309" t="s">
        <v>23</v>
      </c>
      <c r="E8309" t="s">
        <v>5</v>
      </c>
      <c r="F8309">
        <v>2</v>
      </c>
      <c r="G8309" t="s">
        <v>12745</v>
      </c>
      <c r="H8309">
        <v>541325</v>
      </c>
      <c r="I8309">
        <v>541843</v>
      </c>
      <c r="J8309" t="s">
        <v>37</v>
      </c>
      <c r="K8309" t="s">
        <v>14322</v>
      </c>
      <c r="L8309" t="s">
        <v>14322</v>
      </c>
      <c r="N8309" t="s">
        <v>1031</v>
      </c>
      <c r="Q8309" t="s">
        <v>14320</v>
      </c>
      <c r="R8309">
        <v>519</v>
      </c>
      <c r="S8309">
        <v>172</v>
      </c>
    </row>
    <row r="8310" spans="1:20" x14ac:dyDescent="0.25">
      <c r="A8310" t="s">
        <v>20</v>
      </c>
      <c r="B8310" t="s">
        <v>36</v>
      </c>
      <c r="C8310" t="s">
        <v>22</v>
      </c>
      <c r="D8310" t="s">
        <v>23</v>
      </c>
      <c r="E8310" t="s">
        <v>5</v>
      </c>
      <c r="F8310">
        <v>2</v>
      </c>
      <c r="G8310" t="s">
        <v>12745</v>
      </c>
      <c r="H8310">
        <v>541949</v>
      </c>
      <c r="I8310">
        <v>543184</v>
      </c>
      <c r="J8310" t="s">
        <v>25</v>
      </c>
      <c r="Q8310" t="s">
        <v>14323</v>
      </c>
      <c r="R8310">
        <v>1236</v>
      </c>
      <c r="T8310" t="s">
        <v>14324</v>
      </c>
    </row>
    <row r="8311" spans="1:20" x14ac:dyDescent="0.25">
      <c r="A8311" t="s">
        <v>28</v>
      </c>
      <c r="B8311" t="s">
        <v>40</v>
      </c>
      <c r="C8311" t="s">
        <v>22</v>
      </c>
      <c r="D8311" t="s">
        <v>23</v>
      </c>
      <c r="E8311" t="s">
        <v>5</v>
      </c>
      <c r="F8311">
        <v>2</v>
      </c>
      <c r="G8311" t="s">
        <v>12745</v>
      </c>
      <c r="H8311">
        <v>541949</v>
      </c>
      <c r="I8311">
        <v>543184</v>
      </c>
      <c r="J8311" t="s">
        <v>25</v>
      </c>
      <c r="K8311" t="s">
        <v>14325</v>
      </c>
      <c r="L8311" t="s">
        <v>14325</v>
      </c>
      <c r="N8311" t="s">
        <v>161</v>
      </c>
      <c r="Q8311" t="s">
        <v>14323</v>
      </c>
      <c r="R8311">
        <v>1236</v>
      </c>
      <c r="S8311">
        <v>411</v>
      </c>
    </row>
    <row r="8312" spans="1:20" x14ac:dyDescent="0.25">
      <c r="A8312" t="s">
        <v>20</v>
      </c>
      <c r="B8312" t="s">
        <v>36</v>
      </c>
      <c r="C8312" t="s">
        <v>22</v>
      </c>
      <c r="D8312" t="s">
        <v>23</v>
      </c>
      <c r="E8312" t="s">
        <v>5</v>
      </c>
      <c r="F8312">
        <v>2</v>
      </c>
      <c r="G8312" t="s">
        <v>12745</v>
      </c>
      <c r="H8312">
        <v>543326</v>
      </c>
      <c r="I8312">
        <v>544492</v>
      </c>
      <c r="J8312" t="s">
        <v>37</v>
      </c>
      <c r="Q8312" t="s">
        <v>14326</v>
      </c>
      <c r="R8312">
        <v>1167</v>
      </c>
      <c r="T8312" t="s">
        <v>14327</v>
      </c>
    </row>
    <row r="8313" spans="1:20" x14ac:dyDescent="0.25">
      <c r="A8313" t="s">
        <v>28</v>
      </c>
      <c r="B8313" t="s">
        <v>40</v>
      </c>
      <c r="C8313" t="s">
        <v>22</v>
      </c>
      <c r="D8313" t="s">
        <v>23</v>
      </c>
      <c r="E8313" t="s">
        <v>5</v>
      </c>
      <c r="F8313">
        <v>2</v>
      </c>
      <c r="G8313" t="s">
        <v>12745</v>
      </c>
      <c r="H8313">
        <v>543326</v>
      </c>
      <c r="I8313">
        <v>544492</v>
      </c>
      <c r="J8313" t="s">
        <v>37</v>
      </c>
      <c r="K8313" t="s">
        <v>14328</v>
      </c>
      <c r="L8313" t="s">
        <v>14328</v>
      </c>
      <c r="N8313" t="s">
        <v>5042</v>
      </c>
      <c r="Q8313" t="s">
        <v>14326</v>
      </c>
      <c r="R8313">
        <v>1167</v>
      </c>
      <c r="S8313">
        <v>388</v>
      </c>
    </row>
    <row r="8314" spans="1:20" x14ac:dyDescent="0.25">
      <c r="A8314" t="s">
        <v>20</v>
      </c>
      <c r="B8314" t="s">
        <v>36</v>
      </c>
      <c r="C8314" t="s">
        <v>22</v>
      </c>
      <c r="D8314" t="s">
        <v>23</v>
      </c>
      <c r="E8314" t="s">
        <v>5</v>
      </c>
      <c r="F8314">
        <v>2</v>
      </c>
      <c r="G8314" t="s">
        <v>12745</v>
      </c>
      <c r="H8314">
        <v>544492</v>
      </c>
      <c r="I8314">
        <v>545676</v>
      </c>
      <c r="J8314" t="s">
        <v>37</v>
      </c>
      <c r="Q8314" t="s">
        <v>14329</v>
      </c>
      <c r="R8314">
        <v>1185</v>
      </c>
      <c r="T8314" t="s">
        <v>14330</v>
      </c>
    </row>
    <row r="8315" spans="1:20" x14ac:dyDescent="0.25">
      <c r="A8315" t="s">
        <v>28</v>
      </c>
      <c r="B8315" t="s">
        <v>40</v>
      </c>
      <c r="C8315" t="s">
        <v>22</v>
      </c>
      <c r="D8315" t="s">
        <v>23</v>
      </c>
      <c r="E8315" t="s">
        <v>5</v>
      </c>
      <c r="F8315">
        <v>2</v>
      </c>
      <c r="G8315" t="s">
        <v>12745</v>
      </c>
      <c r="H8315">
        <v>544492</v>
      </c>
      <c r="I8315">
        <v>545676</v>
      </c>
      <c r="J8315" t="s">
        <v>37</v>
      </c>
      <c r="K8315" t="s">
        <v>14331</v>
      </c>
      <c r="L8315" t="s">
        <v>14331</v>
      </c>
      <c r="N8315" t="s">
        <v>5042</v>
      </c>
      <c r="Q8315" t="s">
        <v>14329</v>
      </c>
      <c r="R8315">
        <v>1185</v>
      </c>
      <c r="S8315">
        <v>394</v>
      </c>
    </row>
    <row r="8316" spans="1:20" x14ac:dyDescent="0.25">
      <c r="A8316" t="s">
        <v>20</v>
      </c>
      <c r="B8316" t="s">
        <v>36</v>
      </c>
      <c r="C8316" t="s">
        <v>22</v>
      </c>
      <c r="D8316" t="s">
        <v>23</v>
      </c>
      <c r="E8316" t="s">
        <v>5</v>
      </c>
      <c r="F8316">
        <v>2</v>
      </c>
      <c r="G8316" t="s">
        <v>12745</v>
      </c>
      <c r="H8316">
        <v>545673</v>
      </c>
      <c r="I8316">
        <v>547139</v>
      </c>
      <c r="J8316" t="s">
        <v>37</v>
      </c>
      <c r="Q8316" t="s">
        <v>14332</v>
      </c>
      <c r="R8316">
        <v>1467</v>
      </c>
      <c r="T8316" t="s">
        <v>14333</v>
      </c>
    </row>
    <row r="8317" spans="1:20" x14ac:dyDescent="0.25">
      <c r="A8317" t="s">
        <v>28</v>
      </c>
      <c r="B8317" t="s">
        <v>40</v>
      </c>
      <c r="C8317" t="s">
        <v>22</v>
      </c>
      <c r="D8317" t="s">
        <v>23</v>
      </c>
      <c r="E8317" t="s">
        <v>5</v>
      </c>
      <c r="F8317">
        <v>2</v>
      </c>
      <c r="G8317" t="s">
        <v>12745</v>
      </c>
      <c r="H8317">
        <v>545673</v>
      </c>
      <c r="I8317">
        <v>547139</v>
      </c>
      <c r="J8317" t="s">
        <v>37</v>
      </c>
      <c r="K8317" t="s">
        <v>14334</v>
      </c>
      <c r="L8317" t="s">
        <v>14334</v>
      </c>
      <c r="N8317" t="s">
        <v>6669</v>
      </c>
      <c r="Q8317" t="s">
        <v>14332</v>
      </c>
      <c r="R8317">
        <v>1467</v>
      </c>
      <c r="S8317">
        <v>488</v>
      </c>
    </row>
    <row r="8318" spans="1:20" x14ac:dyDescent="0.25">
      <c r="A8318" t="s">
        <v>20</v>
      </c>
      <c r="B8318" t="s">
        <v>36</v>
      </c>
      <c r="C8318" t="s">
        <v>22</v>
      </c>
      <c r="D8318" t="s">
        <v>23</v>
      </c>
      <c r="E8318" t="s">
        <v>5</v>
      </c>
      <c r="F8318">
        <v>2</v>
      </c>
      <c r="G8318" t="s">
        <v>12745</v>
      </c>
      <c r="H8318">
        <v>547150</v>
      </c>
      <c r="I8318">
        <v>548286</v>
      </c>
      <c r="J8318" t="s">
        <v>37</v>
      </c>
      <c r="Q8318" t="s">
        <v>14335</v>
      </c>
      <c r="R8318">
        <v>1137</v>
      </c>
      <c r="T8318" t="s">
        <v>14336</v>
      </c>
    </row>
    <row r="8319" spans="1:20" x14ac:dyDescent="0.25">
      <c r="A8319" t="s">
        <v>28</v>
      </c>
      <c r="B8319" t="s">
        <v>40</v>
      </c>
      <c r="C8319" t="s">
        <v>22</v>
      </c>
      <c r="D8319" t="s">
        <v>23</v>
      </c>
      <c r="E8319" t="s">
        <v>5</v>
      </c>
      <c r="F8319">
        <v>2</v>
      </c>
      <c r="G8319" t="s">
        <v>12745</v>
      </c>
      <c r="H8319">
        <v>547150</v>
      </c>
      <c r="I8319">
        <v>548286</v>
      </c>
      <c r="J8319" t="s">
        <v>37</v>
      </c>
      <c r="K8319" t="s">
        <v>14337</v>
      </c>
      <c r="L8319" t="s">
        <v>14337</v>
      </c>
      <c r="N8319" t="s">
        <v>4885</v>
      </c>
      <c r="Q8319" t="s">
        <v>14335</v>
      </c>
      <c r="R8319">
        <v>1137</v>
      </c>
      <c r="S8319">
        <v>378</v>
      </c>
    </row>
    <row r="8320" spans="1:20" x14ac:dyDescent="0.25">
      <c r="A8320" t="s">
        <v>20</v>
      </c>
      <c r="B8320" t="s">
        <v>36</v>
      </c>
      <c r="C8320" t="s">
        <v>22</v>
      </c>
      <c r="D8320" t="s">
        <v>23</v>
      </c>
      <c r="E8320" t="s">
        <v>5</v>
      </c>
      <c r="F8320">
        <v>2</v>
      </c>
      <c r="G8320" t="s">
        <v>12745</v>
      </c>
      <c r="H8320">
        <v>548435</v>
      </c>
      <c r="I8320">
        <v>549394</v>
      </c>
      <c r="J8320" t="s">
        <v>37</v>
      </c>
      <c r="Q8320" t="s">
        <v>14338</v>
      </c>
      <c r="R8320">
        <v>960</v>
      </c>
      <c r="T8320" t="s">
        <v>14339</v>
      </c>
    </row>
    <row r="8321" spans="1:20" x14ac:dyDescent="0.25">
      <c r="A8321" t="s">
        <v>28</v>
      </c>
      <c r="B8321" t="s">
        <v>40</v>
      </c>
      <c r="C8321" t="s">
        <v>22</v>
      </c>
      <c r="D8321" t="s">
        <v>23</v>
      </c>
      <c r="E8321" t="s">
        <v>5</v>
      </c>
      <c r="F8321">
        <v>2</v>
      </c>
      <c r="G8321" t="s">
        <v>12745</v>
      </c>
      <c r="H8321">
        <v>548435</v>
      </c>
      <c r="I8321">
        <v>549394</v>
      </c>
      <c r="J8321" t="s">
        <v>37</v>
      </c>
      <c r="K8321" t="s">
        <v>14340</v>
      </c>
      <c r="L8321" t="s">
        <v>14340</v>
      </c>
      <c r="N8321" t="s">
        <v>4885</v>
      </c>
      <c r="Q8321" t="s">
        <v>14338</v>
      </c>
      <c r="R8321">
        <v>960</v>
      </c>
      <c r="S8321">
        <v>319</v>
      </c>
    </row>
    <row r="8322" spans="1:20" x14ac:dyDescent="0.25">
      <c r="A8322" t="s">
        <v>20</v>
      </c>
      <c r="B8322" t="s">
        <v>36</v>
      </c>
      <c r="C8322" t="s">
        <v>22</v>
      </c>
      <c r="D8322" t="s">
        <v>23</v>
      </c>
      <c r="E8322" t="s">
        <v>5</v>
      </c>
      <c r="F8322">
        <v>2</v>
      </c>
      <c r="G8322" t="s">
        <v>12745</v>
      </c>
      <c r="H8322">
        <v>549459</v>
      </c>
      <c r="I8322">
        <v>551684</v>
      </c>
      <c r="J8322" t="s">
        <v>37</v>
      </c>
      <c r="Q8322" t="s">
        <v>14341</v>
      </c>
      <c r="R8322">
        <v>2226</v>
      </c>
      <c r="T8322" t="s">
        <v>14342</v>
      </c>
    </row>
    <row r="8323" spans="1:20" x14ac:dyDescent="0.25">
      <c r="A8323" t="s">
        <v>28</v>
      </c>
      <c r="B8323" t="s">
        <v>40</v>
      </c>
      <c r="C8323" t="s">
        <v>22</v>
      </c>
      <c r="D8323" t="s">
        <v>23</v>
      </c>
      <c r="E8323" t="s">
        <v>5</v>
      </c>
      <c r="F8323">
        <v>2</v>
      </c>
      <c r="G8323" t="s">
        <v>12745</v>
      </c>
      <c r="H8323">
        <v>549459</v>
      </c>
      <c r="I8323">
        <v>551684</v>
      </c>
      <c r="J8323" t="s">
        <v>37</v>
      </c>
      <c r="K8323" t="s">
        <v>14343</v>
      </c>
      <c r="L8323" t="s">
        <v>14343</v>
      </c>
      <c r="N8323" t="s">
        <v>14344</v>
      </c>
      <c r="Q8323" t="s">
        <v>14341</v>
      </c>
      <c r="R8323">
        <v>2226</v>
      </c>
      <c r="S8323">
        <v>741</v>
      </c>
    </row>
    <row r="8324" spans="1:20" x14ac:dyDescent="0.25">
      <c r="A8324" t="s">
        <v>20</v>
      </c>
      <c r="B8324" t="s">
        <v>36</v>
      </c>
      <c r="C8324" t="s">
        <v>22</v>
      </c>
      <c r="D8324" t="s">
        <v>23</v>
      </c>
      <c r="E8324" t="s">
        <v>5</v>
      </c>
      <c r="F8324">
        <v>2</v>
      </c>
      <c r="G8324" t="s">
        <v>12745</v>
      </c>
      <c r="H8324">
        <v>551735</v>
      </c>
      <c r="I8324">
        <v>552922</v>
      </c>
      <c r="J8324" t="s">
        <v>37</v>
      </c>
      <c r="Q8324" t="s">
        <v>14345</v>
      </c>
      <c r="R8324">
        <v>1188</v>
      </c>
      <c r="T8324" t="s">
        <v>14346</v>
      </c>
    </row>
    <row r="8325" spans="1:20" x14ac:dyDescent="0.25">
      <c r="A8325" t="s">
        <v>28</v>
      </c>
      <c r="B8325" t="s">
        <v>40</v>
      </c>
      <c r="C8325" t="s">
        <v>22</v>
      </c>
      <c r="D8325" t="s">
        <v>23</v>
      </c>
      <c r="E8325" t="s">
        <v>5</v>
      </c>
      <c r="F8325">
        <v>2</v>
      </c>
      <c r="G8325" t="s">
        <v>12745</v>
      </c>
      <c r="H8325">
        <v>551735</v>
      </c>
      <c r="I8325">
        <v>552922</v>
      </c>
      <c r="J8325" t="s">
        <v>37</v>
      </c>
      <c r="K8325" t="s">
        <v>14347</v>
      </c>
      <c r="L8325" t="s">
        <v>14347</v>
      </c>
      <c r="N8325" t="s">
        <v>14344</v>
      </c>
      <c r="Q8325" t="s">
        <v>14345</v>
      </c>
      <c r="R8325">
        <v>1188</v>
      </c>
      <c r="S8325">
        <v>395</v>
      </c>
    </row>
    <row r="8326" spans="1:20" x14ac:dyDescent="0.25">
      <c r="A8326" t="s">
        <v>20</v>
      </c>
      <c r="B8326" t="s">
        <v>36</v>
      </c>
      <c r="C8326" t="s">
        <v>22</v>
      </c>
      <c r="D8326" t="s">
        <v>23</v>
      </c>
      <c r="E8326" t="s">
        <v>5</v>
      </c>
      <c r="F8326">
        <v>2</v>
      </c>
      <c r="G8326" t="s">
        <v>12745</v>
      </c>
      <c r="H8326">
        <v>552916</v>
      </c>
      <c r="I8326">
        <v>553359</v>
      </c>
      <c r="J8326" t="s">
        <v>37</v>
      </c>
      <c r="Q8326" t="s">
        <v>14348</v>
      </c>
      <c r="R8326">
        <v>444</v>
      </c>
      <c r="T8326" t="s">
        <v>14349</v>
      </c>
    </row>
    <row r="8327" spans="1:20" x14ac:dyDescent="0.25">
      <c r="A8327" t="s">
        <v>28</v>
      </c>
      <c r="B8327" t="s">
        <v>40</v>
      </c>
      <c r="C8327" t="s">
        <v>22</v>
      </c>
      <c r="D8327" t="s">
        <v>23</v>
      </c>
      <c r="E8327" t="s">
        <v>5</v>
      </c>
      <c r="F8327">
        <v>2</v>
      </c>
      <c r="G8327" t="s">
        <v>12745</v>
      </c>
      <c r="H8327">
        <v>552916</v>
      </c>
      <c r="I8327">
        <v>553359</v>
      </c>
      <c r="J8327" t="s">
        <v>37</v>
      </c>
      <c r="K8327" t="s">
        <v>14350</v>
      </c>
      <c r="L8327" t="s">
        <v>14350</v>
      </c>
      <c r="N8327" t="s">
        <v>5658</v>
      </c>
      <c r="Q8327" t="s">
        <v>14348</v>
      </c>
      <c r="R8327">
        <v>444</v>
      </c>
      <c r="S8327">
        <v>147</v>
      </c>
    </row>
    <row r="8328" spans="1:20" x14ac:dyDescent="0.25">
      <c r="A8328" t="s">
        <v>20</v>
      </c>
      <c r="B8328" t="s">
        <v>36</v>
      </c>
      <c r="C8328" t="s">
        <v>22</v>
      </c>
      <c r="D8328" t="s">
        <v>23</v>
      </c>
      <c r="E8328" t="s">
        <v>5</v>
      </c>
      <c r="F8328">
        <v>2</v>
      </c>
      <c r="G8328" t="s">
        <v>12745</v>
      </c>
      <c r="H8328">
        <v>553390</v>
      </c>
      <c r="I8328">
        <v>554802</v>
      </c>
      <c r="J8328" t="s">
        <v>37</v>
      </c>
      <c r="Q8328" t="s">
        <v>14351</v>
      </c>
      <c r="R8328">
        <v>1413</v>
      </c>
      <c r="T8328" t="s">
        <v>14352</v>
      </c>
    </row>
    <row r="8329" spans="1:20" x14ac:dyDescent="0.25">
      <c r="A8329" t="s">
        <v>28</v>
      </c>
      <c r="B8329" t="s">
        <v>40</v>
      </c>
      <c r="C8329" t="s">
        <v>22</v>
      </c>
      <c r="D8329" t="s">
        <v>23</v>
      </c>
      <c r="E8329" t="s">
        <v>5</v>
      </c>
      <c r="F8329">
        <v>2</v>
      </c>
      <c r="G8329" t="s">
        <v>12745</v>
      </c>
      <c r="H8329">
        <v>553390</v>
      </c>
      <c r="I8329">
        <v>554802</v>
      </c>
      <c r="J8329" t="s">
        <v>37</v>
      </c>
      <c r="K8329" t="s">
        <v>14353</v>
      </c>
      <c r="L8329" t="s">
        <v>14353</v>
      </c>
      <c r="N8329" t="s">
        <v>10435</v>
      </c>
      <c r="Q8329" t="s">
        <v>14351</v>
      </c>
      <c r="R8329">
        <v>1413</v>
      </c>
      <c r="S8329">
        <v>470</v>
      </c>
    </row>
    <row r="8330" spans="1:20" x14ac:dyDescent="0.25">
      <c r="A8330" t="s">
        <v>20</v>
      </c>
      <c r="B8330" t="s">
        <v>36</v>
      </c>
      <c r="C8330" t="s">
        <v>22</v>
      </c>
      <c r="D8330" t="s">
        <v>23</v>
      </c>
      <c r="E8330" t="s">
        <v>5</v>
      </c>
      <c r="F8330">
        <v>2</v>
      </c>
      <c r="G8330" t="s">
        <v>12745</v>
      </c>
      <c r="H8330">
        <v>554869</v>
      </c>
      <c r="I8330">
        <v>556242</v>
      </c>
      <c r="J8330" t="s">
        <v>37</v>
      </c>
      <c r="Q8330" t="s">
        <v>14354</v>
      </c>
      <c r="R8330">
        <v>1374</v>
      </c>
      <c r="T8330" t="s">
        <v>14355</v>
      </c>
    </row>
    <row r="8331" spans="1:20" x14ac:dyDescent="0.25">
      <c r="A8331" t="s">
        <v>28</v>
      </c>
      <c r="B8331" t="s">
        <v>40</v>
      </c>
      <c r="C8331" t="s">
        <v>22</v>
      </c>
      <c r="D8331" t="s">
        <v>23</v>
      </c>
      <c r="E8331" t="s">
        <v>5</v>
      </c>
      <c r="F8331">
        <v>2</v>
      </c>
      <c r="G8331" t="s">
        <v>12745</v>
      </c>
      <c r="H8331">
        <v>554869</v>
      </c>
      <c r="I8331">
        <v>556242</v>
      </c>
      <c r="J8331" t="s">
        <v>37</v>
      </c>
      <c r="K8331" t="s">
        <v>14356</v>
      </c>
      <c r="L8331" t="s">
        <v>14356</v>
      </c>
      <c r="N8331" t="s">
        <v>12749</v>
      </c>
      <c r="Q8331" t="s">
        <v>14354</v>
      </c>
      <c r="R8331">
        <v>1374</v>
      </c>
      <c r="S8331">
        <v>457</v>
      </c>
    </row>
    <row r="8332" spans="1:20" x14ac:dyDescent="0.25">
      <c r="A8332" t="s">
        <v>20</v>
      </c>
      <c r="B8332" t="s">
        <v>36</v>
      </c>
      <c r="C8332" t="s">
        <v>22</v>
      </c>
      <c r="D8332" t="s">
        <v>23</v>
      </c>
      <c r="E8332" t="s">
        <v>5</v>
      </c>
      <c r="F8332">
        <v>2</v>
      </c>
      <c r="G8332" t="s">
        <v>12745</v>
      </c>
      <c r="H8332">
        <v>556671</v>
      </c>
      <c r="I8332">
        <v>558197</v>
      </c>
      <c r="J8332" t="s">
        <v>25</v>
      </c>
      <c r="Q8332" t="s">
        <v>14357</v>
      </c>
      <c r="R8332">
        <v>1527</v>
      </c>
      <c r="T8332" t="s">
        <v>14358</v>
      </c>
    </row>
    <row r="8333" spans="1:20" x14ac:dyDescent="0.25">
      <c r="A8333" t="s">
        <v>28</v>
      </c>
      <c r="B8333" t="s">
        <v>40</v>
      </c>
      <c r="C8333" t="s">
        <v>22</v>
      </c>
      <c r="D8333" t="s">
        <v>23</v>
      </c>
      <c r="E8333" t="s">
        <v>5</v>
      </c>
      <c r="F8333">
        <v>2</v>
      </c>
      <c r="G8333" t="s">
        <v>12745</v>
      </c>
      <c r="H8333">
        <v>556671</v>
      </c>
      <c r="I8333">
        <v>558197</v>
      </c>
      <c r="J8333" t="s">
        <v>25</v>
      </c>
      <c r="K8333" t="s">
        <v>14359</v>
      </c>
      <c r="L8333" t="s">
        <v>14359</v>
      </c>
      <c r="N8333" t="s">
        <v>11487</v>
      </c>
      <c r="Q8333" t="s">
        <v>14357</v>
      </c>
      <c r="R8333">
        <v>1527</v>
      </c>
      <c r="S8333">
        <v>508</v>
      </c>
    </row>
    <row r="8334" spans="1:20" x14ac:dyDescent="0.25">
      <c r="A8334" t="s">
        <v>20</v>
      </c>
      <c r="B8334" t="s">
        <v>36</v>
      </c>
      <c r="C8334" t="s">
        <v>22</v>
      </c>
      <c r="D8334" t="s">
        <v>23</v>
      </c>
      <c r="E8334" t="s">
        <v>5</v>
      </c>
      <c r="F8334">
        <v>2</v>
      </c>
      <c r="G8334" t="s">
        <v>12745</v>
      </c>
      <c r="H8334">
        <v>558321</v>
      </c>
      <c r="I8334">
        <v>559262</v>
      </c>
      <c r="J8334" t="s">
        <v>37</v>
      </c>
      <c r="Q8334" t="s">
        <v>14360</v>
      </c>
      <c r="R8334">
        <v>942</v>
      </c>
      <c r="T8334" t="s">
        <v>14361</v>
      </c>
    </row>
    <row r="8335" spans="1:20" x14ac:dyDescent="0.25">
      <c r="A8335" t="s">
        <v>28</v>
      </c>
      <c r="B8335" t="s">
        <v>40</v>
      </c>
      <c r="C8335" t="s">
        <v>22</v>
      </c>
      <c r="D8335" t="s">
        <v>23</v>
      </c>
      <c r="E8335" t="s">
        <v>5</v>
      </c>
      <c r="F8335">
        <v>2</v>
      </c>
      <c r="G8335" t="s">
        <v>12745</v>
      </c>
      <c r="H8335">
        <v>558321</v>
      </c>
      <c r="I8335">
        <v>559262</v>
      </c>
      <c r="J8335" t="s">
        <v>37</v>
      </c>
      <c r="K8335" t="s">
        <v>14362</v>
      </c>
      <c r="L8335" t="s">
        <v>14362</v>
      </c>
      <c r="N8335" t="s">
        <v>192</v>
      </c>
      <c r="Q8335" t="s">
        <v>14360</v>
      </c>
      <c r="R8335">
        <v>942</v>
      </c>
      <c r="S8335">
        <v>313</v>
      </c>
    </row>
    <row r="8336" spans="1:20" x14ac:dyDescent="0.25">
      <c r="A8336" t="s">
        <v>20</v>
      </c>
      <c r="B8336" t="s">
        <v>21</v>
      </c>
      <c r="C8336" t="s">
        <v>22</v>
      </c>
      <c r="D8336" t="s">
        <v>23</v>
      </c>
      <c r="E8336" t="s">
        <v>5</v>
      </c>
      <c r="F8336">
        <v>2</v>
      </c>
      <c r="G8336" t="s">
        <v>12745</v>
      </c>
      <c r="H8336">
        <v>559569</v>
      </c>
      <c r="I8336">
        <v>559838</v>
      </c>
      <c r="J8336" t="s">
        <v>37</v>
      </c>
      <c r="Q8336" t="s">
        <v>14363</v>
      </c>
      <c r="R8336">
        <v>270</v>
      </c>
      <c r="T8336" t="s">
        <v>31</v>
      </c>
    </row>
    <row r="8337" spans="1:20" x14ac:dyDescent="0.25">
      <c r="A8337" t="s">
        <v>28</v>
      </c>
      <c r="B8337" t="s">
        <v>29</v>
      </c>
      <c r="C8337" t="s">
        <v>22</v>
      </c>
      <c r="D8337" t="s">
        <v>23</v>
      </c>
      <c r="E8337" t="s">
        <v>5</v>
      </c>
      <c r="F8337">
        <v>2</v>
      </c>
      <c r="G8337" t="s">
        <v>12745</v>
      </c>
      <c r="H8337">
        <v>559569</v>
      </c>
      <c r="I8337">
        <v>559838</v>
      </c>
      <c r="J8337" t="s">
        <v>37</v>
      </c>
      <c r="N8337" t="s">
        <v>30</v>
      </c>
      <c r="Q8337" t="s">
        <v>14363</v>
      </c>
      <c r="R8337">
        <v>270</v>
      </c>
      <c r="T8337" t="s">
        <v>31</v>
      </c>
    </row>
    <row r="8338" spans="1:20" x14ac:dyDescent="0.25">
      <c r="A8338" t="s">
        <v>20</v>
      </c>
      <c r="B8338" t="s">
        <v>36</v>
      </c>
      <c r="C8338" t="s">
        <v>22</v>
      </c>
      <c r="D8338" t="s">
        <v>23</v>
      </c>
      <c r="E8338" t="s">
        <v>5</v>
      </c>
      <c r="F8338">
        <v>2</v>
      </c>
      <c r="G8338" t="s">
        <v>12745</v>
      </c>
      <c r="H8338">
        <v>559987</v>
      </c>
      <c r="I8338">
        <v>560568</v>
      </c>
      <c r="J8338" t="s">
        <v>37</v>
      </c>
      <c r="Q8338" t="s">
        <v>14364</v>
      </c>
      <c r="R8338">
        <v>582</v>
      </c>
      <c r="T8338" t="s">
        <v>14365</v>
      </c>
    </row>
    <row r="8339" spans="1:20" x14ac:dyDescent="0.25">
      <c r="A8339" t="s">
        <v>28</v>
      </c>
      <c r="B8339" t="s">
        <v>40</v>
      </c>
      <c r="C8339" t="s">
        <v>22</v>
      </c>
      <c r="D8339" t="s">
        <v>23</v>
      </c>
      <c r="E8339" t="s">
        <v>5</v>
      </c>
      <c r="F8339">
        <v>2</v>
      </c>
      <c r="G8339" t="s">
        <v>12745</v>
      </c>
      <c r="H8339">
        <v>559987</v>
      </c>
      <c r="I8339">
        <v>560568</v>
      </c>
      <c r="J8339" t="s">
        <v>37</v>
      </c>
      <c r="K8339" t="s">
        <v>14366</v>
      </c>
      <c r="L8339" t="s">
        <v>14366</v>
      </c>
      <c r="N8339" t="s">
        <v>14367</v>
      </c>
      <c r="Q8339" t="s">
        <v>14364</v>
      </c>
      <c r="R8339">
        <v>582</v>
      </c>
      <c r="S8339">
        <v>193</v>
      </c>
    </row>
    <row r="8340" spans="1:20" x14ac:dyDescent="0.25">
      <c r="A8340" t="s">
        <v>20</v>
      </c>
      <c r="B8340" t="s">
        <v>36</v>
      </c>
      <c r="C8340" t="s">
        <v>22</v>
      </c>
      <c r="D8340" t="s">
        <v>23</v>
      </c>
      <c r="E8340" t="s">
        <v>5</v>
      </c>
      <c r="F8340">
        <v>2</v>
      </c>
      <c r="G8340" t="s">
        <v>12745</v>
      </c>
      <c r="H8340">
        <v>560599</v>
      </c>
      <c r="I8340">
        <v>561936</v>
      </c>
      <c r="J8340" t="s">
        <v>37</v>
      </c>
      <c r="Q8340" t="s">
        <v>14368</v>
      </c>
      <c r="R8340">
        <v>1338</v>
      </c>
      <c r="T8340" t="s">
        <v>14369</v>
      </c>
    </row>
    <row r="8341" spans="1:20" x14ac:dyDescent="0.25">
      <c r="A8341" t="s">
        <v>28</v>
      </c>
      <c r="B8341" t="s">
        <v>40</v>
      </c>
      <c r="C8341" t="s">
        <v>22</v>
      </c>
      <c r="D8341" t="s">
        <v>23</v>
      </c>
      <c r="E8341" t="s">
        <v>5</v>
      </c>
      <c r="F8341">
        <v>2</v>
      </c>
      <c r="G8341" t="s">
        <v>12745</v>
      </c>
      <c r="H8341">
        <v>560599</v>
      </c>
      <c r="I8341">
        <v>561936</v>
      </c>
      <c r="J8341" t="s">
        <v>37</v>
      </c>
      <c r="K8341" t="s">
        <v>14370</v>
      </c>
      <c r="L8341" t="s">
        <v>14370</v>
      </c>
      <c r="N8341" t="s">
        <v>14371</v>
      </c>
      <c r="Q8341" t="s">
        <v>14368</v>
      </c>
      <c r="R8341">
        <v>1338</v>
      </c>
      <c r="S8341">
        <v>445</v>
      </c>
    </row>
    <row r="8342" spans="1:20" x14ac:dyDescent="0.25">
      <c r="A8342" t="s">
        <v>20</v>
      </c>
      <c r="B8342" t="s">
        <v>36</v>
      </c>
      <c r="C8342" t="s">
        <v>22</v>
      </c>
      <c r="D8342" t="s">
        <v>23</v>
      </c>
      <c r="E8342" t="s">
        <v>5</v>
      </c>
      <c r="F8342">
        <v>2</v>
      </c>
      <c r="G8342" t="s">
        <v>12745</v>
      </c>
      <c r="H8342">
        <v>562051</v>
      </c>
      <c r="I8342">
        <v>562473</v>
      </c>
      <c r="J8342" t="s">
        <v>37</v>
      </c>
      <c r="Q8342" t="s">
        <v>14372</v>
      </c>
      <c r="R8342">
        <v>423</v>
      </c>
      <c r="T8342" t="s">
        <v>14373</v>
      </c>
    </row>
    <row r="8343" spans="1:20" x14ac:dyDescent="0.25">
      <c r="A8343" t="s">
        <v>28</v>
      </c>
      <c r="B8343" t="s">
        <v>40</v>
      </c>
      <c r="C8343" t="s">
        <v>22</v>
      </c>
      <c r="D8343" t="s">
        <v>23</v>
      </c>
      <c r="E8343" t="s">
        <v>5</v>
      </c>
      <c r="F8343">
        <v>2</v>
      </c>
      <c r="G8343" t="s">
        <v>12745</v>
      </c>
      <c r="H8343">
        <v>562051</v>
      </c>
      <c r="I8343">
        <v>562473</v>
      </c>
      <c r="J8343" t="s">
        <v>37</v>
      </c>
      <c r="K8343" t="s">
        <v>14374</v>
      </c>
      <c r="L8343" t="s">
        <v>14374</v>
      </c>
      <c r="N8343" t="s">
        <v>14375</v>
      </c>
      <c r="Q8343" t="s">
        <v>14372</v>
      </c>
      <c r="R8343">
        <v>423</v>
      </c>
      <c r="S8343">
        <v>140</v>
      </c>
    </row>
    <row r="8344" spans="1:20" x14ac:dyDescent="0.25">
      <c r="A8344" t="s">
        <v>20</v>
      </c>
      <c r="B8344" t="s">
        <v>36</v>
      </c>
      <c r="C8344" t="s">
        <v>22</v>
      </c>
      <c r="D8344" t="s">
        <v>23</v>
      </c>
      <c r="E8344" t="s">
        <v>5</v>
      </c>
      <c r="F8344">
        <v>2</v>
      </c>
      <c r="G8344" t="s">
        <v>12745</v>
      </c>
      <c r="H8344">
        <v>562704</v>
      </c>
      <c r="I8344">
        <v>563972</v>
      </c>
      <c r="J8344" t="s">
        <v>37</v>
      </c>
      <c r="Q8344" t="s">
        <v>14376</v>
      </c>
      <c r="R8344">
        <v>1269</v>
      </c>
      <c r="T8344" t="s">
        <v>14377</v>
      </c>
    </row>
    <row r="8345" spans="1:20" x14ac:dyDescent="0.25">
      <c r="A8345" t="s">
        <v>28</v>
      </c>
      <c r="B8345" t="s">
        <v>40</v>
      </c>
      <c r="C8345" t="s">
        <v>22</v>
      </c>
      <c r="D8345" t="s">
        <v>23</v>
      </c>
      <c r="E8345" t="s">
        <v>5</v>
      </c>
      <c r="F8345">
        <v>2</v>
      </c>
      <c r="G8345" t="s">
        <v>12745</v>
      </c>
      <c r="H8345">
        <v>562704</v>
      </c>
      <c r="I8345">
        <v>563972</v>
      </c>
      <c r="J8345" t="s">
        <v>37</v>
      </c>
      <c r="K8345" t="s">
        <v>14378</v>
      </c>
      <c r="L8345" t="s">
        <v>14378</v>
      </c>
      <c r="N8345" t="s">
        <v>1626</v>
      </c>
      <c r="Q8345" t="s">
        <v>14376</v>
      </c>
      <c r="R8345">
        <v>1269</v>
      </c>
      <c r="S8345">
        <v>422</v>
      </c>
    </row>
    <row r="8346" spans="1:20" x14ac:dyDescent="0.25">
      <c r="A8346" t="s">
        <v>20</v>
      </c>
      <c r="B8346" t="s">
        <v>36</v>
      </c>
      <c r="C8346" t="s">
        <v>22</v>
      </c>
      <c r="D8346" t="s">
        <v>23</v>
      </c>
      <c r="E8346" t="s">
        <v>5</v>
      </c>
      <c r="F8346">
        <v>2</v>
      </c>
      <c r="G8346" t="s">
        <v>12745</v>
      </c>
      <c r="H8346">
        <v>563969</v>
      </c>
      <c r="I8346">
        <v>564385</v>
      </c>
      <c r="J8346" t="s">
        <v>37</v>
      </c>
      <c r="Q8346" t="s">
        <v>14379</v>
      </c>
      <c r="R8346">
        <v>417</v>
      </c>
      <c r="T8346" t="s">
        <v>14380</v>
      </c>
    </row>
    <row r="8347" spans="1:20" x14ac:dyDescent="0.25">
      <c r="A8347" t="s">
        <v>28</v>
      </c>
      <c r="B8347" t="s">
        <v>40</v>
      </c>
      <c r="C8347" t="s">
        <v>22</v>
      </c>
      <c r="D8347" t="s">
        <v>23</v>
      </c>
      <c r="E8347" t="s">
        <v>5</v>
      </c>
      <c r="F8347">
        <v>2</v>
      </c>
      <c r="G8347" t="s">
        <v>12745</v>
      </c>
      <c r="H8347">
        <v>563969</v>
      </c>
      <c r="I8347">
        <v>564385</v>
      </c>
      <c r="J8347" t="s">
        <v>37</v>
      </c>
      <c r="K8347" t="s">
        <v>14381</v>
      </c>
      <c r="L8347" t="s">
        <v>14381</v>
      </c>
      <c r="N8347" t="s">
        <v>14382</v>
      </c>
      <c r="Q8347" t="s">
        <v>14379</v>
      </c>
      <c r="R8347">
        <v>417</v>
      </c>
      <c r="S8347">
        <v>138</v>
      </c>
    </row>
    <row r="8348" spans="1:20" x14ac:dyDescent="0.25">
      <c r="A8348" t="s">
        <v>20</v>
      </c>
      <c r="B8348" t="s">
        <v>36</v>
      </c>
      <c r="C8348" t="s">
        <v>22</v>
      </c>
      <c r="D8348" t="s">
        <v>23</v>
      </c>
      <c r="E8348" t="s">
        <v>5</v>
      </c>
      <c r="F8348">
        <v>2</v>
      </c>
      <c r="G8348" t="s">
        <v>12745</v>
      </c>
      <c r="H8348">
        <v>564424</v>
      </c>
      <c r="I8348">
        <v>564843</v>
      </c>
      <c r="J8348" t="s">
        <v>37</v>
      </c>
      <c r="Q8348" t="s">
        <v>14383</v>
      </c>
      <c r="R8348">
        <v>420</v>
      </c>
      <c r="T8348" t="s">
        <v>14384</v>
      </c>
    </row>
    <row r="8349" spans="1:20" x14ac:dyDescent="0.25">
      <c r="A8349" t="s">
        <v>28</v>
      </c>
      <c r="B8349" t="s">
        <v>40</v>
      </c>
      <c r="C8349" t="s">
        <v>22</v>
      </c>
      <c r="D8349" t="s">
        <v>23</v>
      </c>
      <c r="E8349" t="s">
        <v>5</v>
      </c>
      <c r="F8349">
        <v>2</v>
      </c>
      <c r="G8349" t="s">
        <v>12745</v>
      </c>
      <c r="H8349">
        <v>564424</v>
      </c>
      <c r="I8349">
        <v>564843</v>
      </c>
      <c r="J8349" t="s">
        <v>37</v>
      </c>
      <c r="K8349" t="s">
        <v>14385</v>
      </c>
      <c r="L8349" t="s">
        <v>14385</v>
      </c>
      <c r="N8349" t="s">
        <v>14386</v>
      </c>
      <c r="Q8349" t="s">
        <v>14383</v>
      </c>
      <c r="R8349">
        <v>420</v>
      </c>
      <c r="S8349">
        <v>139</v>
      </c>
    </row>
    <row r="8350" spans="1:20" x14ac:dyDescent="0.25">
      <c r="A8350" t="s">
        <v>20</v>
      </c>
      <c r="B8350" t="s">
        <v>36</v>
      </c>
      <c r="C8350" t="s">
        <v>22</v>
      </c>
      <c r="D8350" t="s">
        <v>23</v>
      </c>
      <c r="E8350" t="s">
        <v>5</v>
      </c>
      <c r="F8350">
        <v>2</v>
      </c>
      <c r="G8350" t="s">
        <v>12745</v>
      </c>
      <c r="H8350">
        <v>564969</v>
      </c>
      <c r="I8350">
        <v>565322</v>
      </c>
      <c r="J8350" t="s">
        <v>37</v>
      </c>
      <c r="Q8350" t="s">
        <v>14387</v>
      </c>
      <c r="R8350">
        <v>354</v>
      </c>
      <c r="T8350" t="s">
        <v>14388</v>
      </c>
    </row>
    <row r="8351" spans="1:20" x14ac:dyDescent="0.25">
      <c r="A8351" t="s">
        <v>28</v>
      </c>
      <c r="B8351" t="s">
        <v>40</v>
      </c>
      <c r="C8351" t="s">
        <v>22</v>
      </c>
      <c r="D8351" t="s">
        <v>23</v>
      </c>
      <c r="E8351" t="s">
        <v>5</v>
      </c>
      <c r="F8351">
        <v>2</v>
      </c>
      <c r="G8351" t="s">
        <v>12745</v>
      </c>
      <c r="H8351">
        <v>564969</v>
      </c>
      <c r="I8351">
        <v>565322</v>
      </c>
      <c r="J8351" t="s">
        <v>37</v>
      </c>
      <c r="K8351" t="s">
        <v>14389</v>
      </c>
      <c r="L8351" t="s">
        <v>14389</v>
      </c>
      <c r="N8351" t="s">
        <v>12821</v>
      </c>
      <c r="Q8351" t="s">
        <v>14387</v>
      </c>
      <c r="R8351">
        <v>354</v>
      </c>
      <c r="S8351">
        <v>117</v>
      </c>
    </row>
    <row r="8352" spans="1:20" x14ac:dyDescent="0.25">
      <c r="A8352" t="s">
        <v>20</v>
      </c>
      <c r="B8352" t="s">
        <v>36</v>
      </c>
      <c r="C8352" t="s">
        <v>22</v>
      </c>
      <c r="D8352" t="s">
        <v>23</v>
      </c>
      <c r="E8352" t="s">
        <v>5</v>
      </c>
      <c r="F8352">
        <v>2</v>
      </c>
      <c r="G8352" t="s">
        <v>12745</v>
      </c>
      <c r="H8352">
        <v>565530</v>
      </c>
      <c r="I8352">
        <v>567377</v>
      </c>
      <c r="J8352" t="s">
        <v>25</v>
      </c>
      <c r="Q8352" t="s">
        <v>14390</v>
      </c>
      <c r="R8352">
        <v>1848</v>
      </c>
      <c r="T8352" t="s">
        <v>14391</v>
      </c>
    </row>
    <row r="8353" spans="1:20" x14ac:dyDescent="0.25">
      <c r="A8353" t="s">
        <v>28</v>
      </c>
      <c r="B8353" t="s">
        <v>40</v>
      </c>
      <c r="C8353" t="s">
        <v>22</v>
      </c>
      <c r="D8353" t="s">
        <v>23</v>
      </c>
      <c r="E8353" t="s">
        <v>5</v>
      </c>
      <c r="F8353">
        <v>2</v>
      </c>
      <c r="G8353" t="s">
        <v>12745</v>
      </c>
      <c r="H8353">
        <v>565530</v>
      </c>
      <c r="I8353">
        <v>567377</v>
      </c>
      <c r="J8353" t="s">
        <v>25</v>
      </c>
      <c r="K8353" t="s">
        <v>14392</v>
      </c>
      <c r="L8353" t="s">
        <v>14392</v>
      </c>
      <c r="N8353" t="s">
        <v>2150</v>
      </c>
      <c r="Q8353" t="s">
        <v>14390</v>
      </c>
      <c r="R8353">
        <v>1848</v>
      </c>
      <c r="S8353">
        <v>615</v>
      </c>
    </row>
    <row r="8354" spans="1:20" x14ac:dyDescent="0.25">
      <c r="A8354" t="s">
        <v>20</v>
      </c>
      <c r="B8354" t="s">
        <v>36</v>
      </c>
      <c r="C8354" t="s">
        <v>22</v>
      </c>
      <c r="D8354" t="s">
        <v>23</v>
      </c>
      <c r="E8354" t="s">
        <v>5</v>
      </c>
      <c r="F8354">
        <v>2</v>
      </c>
      <c r="G8354" t="s">
        <v>12745</v>
      </c>
      <c r="H8354">
        <v>567663</v>
      </c>
      <c r="I8354">
        <v>568049</v>
      </c>
      <c r="J8354" t="s">
        <v>25</v>
      </c>
      <c r="Q8354" t="s">
        <v>14393</v>
      </c>
      <c r="R8354">
        <v>387</v>
      </c>
      <c r="T8354" t="s">
        <v>14394</v>
      </c>
    </row>
    <row r="8355" spans="1:20" x14ac:dyDescent="0.25">
      <c r="A8355" t="s">
        <v>28</v>
      </c>
      <c r="B8355" t="s">
        <v>40</v>
      </c>
      <c r="C8355" t="s">
        <v>22</v>
      </c>
      <c r="D8355" t="s">
        <v>23</v>
      </c>
      <c r="E8355" t="s">
        <v>5</v>
      </c>
      <c r="F8355">
        <v>2</v>
      </c>
      <c r="G8355" t="s">
        <v>12745</v>
      </c>
      <c r="H8355">
        <v>567663</v>
      </c>
      <c r="I8355">
        <v>568049</v>
      </c>
      <c r="J8355" t="s">
        <v>25</v>
      </c>
      <c r="K8355" t="s">
        <v>14395</v>
      </c>
      <c r="L8355" t="s">
        <v>14395</v>
      </c>
      <c r="N8355" t="s">
        <v>11328</v>
      </c>
      <c r="Q8355" t="s">
        <v>14393</v>
      </c>
      <c r="R8355">
        <v>387</v>
      </c>
      <c r="S8355">
        <v>128</v>
      </c>
    </row>
    <row r="8356" spans="1:20" x14ac:dyDescent="0.25">
      <c r="A8356" t="s">
        <v>20</v>
      </c>
      <c r="B8356" t="s">
        <v>36</v>
      </c>
      <c r="C8356" t="s">
        <v>22</v>
      </c>
      <c r="D8356" t="s">
        <v>23</v>
      </c>
      <c r="E8356" t="s">
        <v>5</v>
      </c>
      <c r="F8356">
        <v>2</v>
      </c>
      <c r="G8356" t="s">
        <v>12745</v>
      </c>
      <c r="H8356">
        <v>568114</v>
      </c>
      <c r="I8356">
        <v>568698</v>
      </c>
      <c r="J8356" t="s">
        <v>25</v>
      </c>
      <c r="Q8356" t="s">
        <v>14396</v>
      </c>
      <c r="R8356">
        <v>585</v>
      </c>
      <c r="T8356" t="s">
        <v>14397</v>
      </c>
    </row>
    <row r="8357" spans="1:20" x14ac:dyDescent="0.25">
      <c r="A8357" t="s">
        <v>28</v>
      </c>
      <c r="B8357" t="s">
        <v>40</v>
      </c>
      <c r="C8357" t="s">
        <v>22</v>
      </c>
      <c r="D8357" t="s">
        <v>23</v>
      </c>
      <c r="E8357" t="s">
        <v>5</v>
      </c>
      <c r="F8357">
        <v>2</v>
      </c>
      <c r="G8357" t="s">
        <v>12745</v>
      </c>
      <c r="H8357">
        <v>568114</v>
      </c>
      <c r="I8357">
        <v>568698</v>
      </c>
      <c r="J8357" t="s">
        <v>25</v>
      </c>
      <c r="K8357" t="s">
        <v>14398</v>
      </c>
      <c r="L8357" t="s">
        <v>14398</v>
      </c>
      <c r="N8357" t="s">
        <v>30</v>
      </c>
      <c r="Q8357" t="s">
        <v>14396</v>
      </c>
      <c r="R8357">
        <v>585</v>
      </c>
      <c r="S8357">
        <v>194</v>
      </c>
    </row>
    <row r="8358" spans="1:20" x14ac:dyDescent="0.25">
      <c r="A8358" t="s">
        <v>20</v>
      </c>
      <c r="B8358" t="s">
        <v>36</v>
      </c>
      <c r="C8358" t="s">
        <v>22</v>
      </c>
      <c r="D8358" t="s">
        <v>23</v>
      </c>
      <c r="E8358" t="s">
        <v>5</v>
      </c>
      <c r="F8358">
        <v>2</v>
      </c>
      <c r="G8358" t="s">
        <v>12745</v>
      </c>
      <c r="H8358">
        <v>568935</v>
      </c>
      <c r="I8358">
        <v>569987</v>
      </c>
      <c r="J8358" t="s">
        <v>25</v>
      </c>
      <c r="Q8358" t="s">
        <v>14399</v>
      </c>
      <c r="R8358">
        <v>1053</v>
      </c>
      <c r="T8358" t="s">
        <v>14400</v>
      </c>
    </row>
    <row r="8359" spans="1:20" x14ac:dyDescent="0.25">
      <c r="A8359" t="s">
        <v>28</v>
      </c>
      <c r="B8359" t="s">
        <v>40</v>
      </c>
      <c r="C8359" t="s">
        <v>22</v>
      </c>
      <c r="D8359" t="s">
        <v>23</v>
      </c>
      <c r="E8359" t="s">
        <v>5</v>
      </c>
      <c r="F8359">
        <v>2</v>
      </c>
      <c r="G8359" t="s">
        <v>12745</v>
      </c>
      <c r="H8359">
        <v>568935</v>
      </c>
      <c r="I8359">
        <v>569987</v>
      </c>
      <c r="J8359" t="s">
        <v>25</v>
      </c>
      <c r="K8359" t="s">
        <v>14401</v>
      </c>
      <c r="L8359" t="s">
        <v>14401</v>
      </c>
      <c r="N8359" t="s">
        <v>3185</v>
      </c>
      <c r="Q8359" t="s">
        <v>14399</v>
      </c>
      <c r="R8359">
        <v>1053</v>
      </c>
      <c r="S8359">
        <v>350</v>
      </c>
    </row>
    <row r="8360" spans="1:20" x14ac:dyDescent="0.25">
      <c r="A8360" t="s">
        <v>20</v>
      </c>
      <c r="B8360" t="s">
        <v>36</v>
      </c>
      <c r="C8360" t="s">
        <v>22</v>
      </c>
      <c r="D8360" t="s">
        <v>23</v>
      </c>
      <c r="E8360" t="s">
        <v>5</v>
      </c>
      <c r="F8360">
        <v>2</v>
      </c>
      <c r="G8360" t="s">
        <v>12745</v>
      </c>
      <c r="H8360">
        <v>570054</v>
      </c>
      <c r="I8360">
        <v>570575</v>
      </c>
      <c r="J8360" t="s">
        <v>37</v>
      </c>
      <c r="Q8360" t="s">
        <v>14402</v>
      </c>
      <c r="R8360">
        <v>522</v>
      </c>
      <c r="T8360" t="s">
        <v>14403</v>
      </c>
    </row>
    <row r="8361" spans="1:20" x14ac:dyDescent="0.25">
      <c r="A8361" t="s">
        <v>28</v>
      </c>
      <c r="B8361" t="s">
        <v>40</v>
      </c>
      <c r="C8361" t="s">
        <v>22</v>
      </c>
      <c r="D8361" t="s">
        <v>23</v>
      </c>
      <c r="E8361" t="s">
        <v>5</v>
      </c>
      <c r="F8361">
        <v>2</v>
      </c>
      <c r="G8361" t="s">
        <v>12745</v>
      </c>
      <c r="H8361">
        <v>570054</v>
      </c>
      <c r="I8361">
        <v>570575</v>
      </c>
      <c r="J8361" t="s">
        <v>37</v>
      </c>
      <c r="K8361" t="s">
        <v>14404</v>
      </c>
      <c r="L8361" t="s">
        <v>14404</v>
      </c>
      <c r="N8361" t="s">
        <v>30</v>
      </c>
      <c r="Q8361" t="s">
        <v>14402</v>
      </c>
      <c r="R8361">
        <v>522</v>
      </c>
      <c r="S8361">
        <v>173</v>
      </c>
    </row>
    <row r="8362" spans="1:20" x14ac:dyDescent="0.25">
      <c r="A8362" t="s">
        <v>20</v>
      </c>
      <c r="B8362" t="s">
        <v>36</v>
      </c>
      <c r="C8362" t="s">
        <v>22</v>
      </c>
      <c r="D8362" t="s">
        <v>23</v>
      </c>
      <c r="E8362" t="s">
        <v>5</v>
      </c>
      <c r="F8362">
        <v>2</v>
      </c>
      <c r="G8362" t="s">
        <v>12745</v>
      </c>
      <c r="H8362">
        <v>570772</v>
      </c>
      <c r="I8362">
        <v>571788</v>
      </c>
      <c r="J8362" t="s">
        <v>37</v>
      </c>
      <c r="Q8362" t="s">
        <v>14405</v>
      </c>
      <c r="R8362">
        <v>1017</v>
      </c>
      <c r="T8362" t="s">
        <v>14406</v>
      </c>
    </row>
    <row r="8363" spans="1:20" x14ac:dyDescent="0.25">
      <c r="A8363" t="s">
        <v>28</v>
      </c>
      <c r="B8363" t="s">
        <v>40</v>
      </c>
      <c r="C8363" t="s">
        <v>22</v>
      </c>
      <c r="D8363" t="s">
        <v>23</v>
      </c>
      <c r="E8363" t="s">
        <v>5</v>
      </c>
      <c r="F8363">
        <v>2</v>
      </c>
      <c r="G8363" t="s">
        <v>12745</v>
      </c>
      <c r="H8363">
        <v>570772</v>
      </c>
      <c r="I8363">
        <v>571788</v>
      </c>
      <c r="J8363" t="s">
        <v>37</v>
      </c>
      <c r="K8363" t="s">
        <v>14407</v>
      </c>
      <c r="L8363" t="s">
        <v>14407</v>
      </c>
      <c r="N8363" t="s">
        <v>14408</v>
      </c>
      <c r="Q8363" t="s">
        <v>14405</v>
      </c>
      <c r="R8363">
        <v>1017</v>
      </c>
      <c r="S8363">
        <v>338</v>
      </c>
    </row>
    <row r="8364" spans="1:20" x14ac:dyDescent="0.25">
      <c r="A8364" t="s">
        <v>20</v>
      </c>
      <c r="B8364" t="s">
        <v>36</v>
      </c>
      <c r="C8364" t="s">
        <v>22</v>
      </c>
      <c r="D8364" t="s">
        <v>23</v>
      </c>
      <c r="E8364" t="s">
        <v>5</v>
      </c>
      <c r="F8364">
        <v>2</v>
      </c>
      <c r="G8364" t="s">
        <v>12745</v>
      </c>
      <c r="H8364">
        <v>571826</v>
      </c>
      <c r="I8364">
        <v>572614</v>
      </c>
      <c r="J8364" t="s">
        <v>37</v>
      </c>
      <c r="Q8364" t="s">
        <v>14409</v>
      </c>
      <c r="R8364">
        <v>789</v>
      </c>
      <c r="T8364" t="s">
        <v>14410</v>
      </c>
    </row>
    <row r="8365" spans="1:20" x14ac:dyDescent="0.25">
      <c r="A8365" t="s">
        <v>28</v>
      </c>
      <c r="B8365" t="s">
        <v>40</v>
      </c>
      <c r="C8365" t="s">
        <v>22</v>
      </c>
      <c r="D8365" t="s">
        <v>23</v>
      </c>
      <c r="E8365" t="s">
        <v>5</v>
      </c>
      <c r="F8365">
        <v>2</v>
      </c>
      <c r="G8365" t="s">
        <v>12745</v>
      </c>
      <c r="H8365">
        <v>571826</v>
      </c>
      <c r="I8365">
        <v>572614</v>
      </c>
      <c r="J8365" t="s">
        <v>37</v>
      </c>
      <c r="K8365" t="s">
        <v>14411</v>
      </c>
      <c r="L8365" t="s">
        <v>14411</v>
      </c>
      <c r="N8365" t="s">
        <v>9890</v>
      </c>
      <c r="Q8365" t="s">
        <v>14409</v>
      </c>
      <c r="R8365">
        <v>789</v>
      </c>
      <c r="S8365">
        <v>262</v>
      </c>
    </row>
    <row r="8366" spans="1:20" x14ac:dyDescent="0.25">
      <c r="A8366" t="s">
        <v>20</v>
      </c>
      <c r="B8366" t="s">
        <v>36</v>
      </c>
      <c r="C8366" t="s">
        <v>22</v>
      </c>
      <c r="D8366" t="s">
        <v>23</v>
      </c>
      <c r="E8366" t="s">
        <v>5</v>
      </c>
      <c r="F8366">
        <v>2</v>
      </c>
      <c r="G8366" t="s">
        <v>12745</v>
      </c>
      <c r="H8366">
        <v>573071</v>
      </c>
      <c r="I8366">
        <v>573661</v>
      </c>
      <c r="J8366" t="s">
        <v>37</v>
      </c>
      <c r="Q8366" t="s">
        <v>14412</v>
      </c>
      <c r="R8366">
        <v>591</v>
      </c>
      <c r="T8366" t="s">
        <v>14413</v>
      </c>
    </row>
    <row r="8367" spans="1:20" x14ac:dyDescent="0.25">
      <c r="A8367" t="s">
        <v>28</v>
      </c>
      <c r="B8367" t="s">
        <v>40</v>
      </c>
      <c r="C8367" t="s">
        <v>22</v>
      </c>
      <c r="D8367" t="s">
        <v>23</v>
      </c>
      <c r="E8367" t="s">
        <v>5</v>
      </c>
      <c r="F8367">
        <v>2</v>
      </c>
      <c r="G8367" t="s">
        <v>12745</v>
      </c>
      <c r="H8367">
        <v>573071</v>
      </c>
      <c r="I8367">
        <v>573661</v>
      </c>
      <c r="J8367" t="s">
        <v>37</v>
      </c>
      <c r="K8367" t="s">
        <v>14414</v>
      </c>
      <c r="L8367" t="s">
        <v>14414</v>
      </c>
      <c r="N8367" t="s">
        <v>14227</v>
      </c>
      <c r="Q8367" t="s">
        <v>14412</v>
      </c>
      <c r="R8367">
        <v>591</v>
      </c>
      <c r="S8367">
        <v>196</v>
      </c>
    </row>
    <row r="8368" spans="1:20" x14ac:dyDescent="0.25">
      <c r="A8368" t="s">
        <v>20</v>
      </c>
      <c r="B8368" t="s">
        <v>36</v>
      </c>
      <c r="C8368" t="s">
        <v>22</v>
      </c>
      <c r="D8368" t="s">
        <v>23</v>
      </c>
      <c r="E8368" t="s">
        <v>5</v>
      </c>
      <c r="F8368">
        <v>2</v>
      </c>
      <c r="G8368" t="s">
        <v>12745</v>
      </c>
      <c r="H8368">
        <v>573742</v>
      </c>
      <c r="I8368">
        <v>575058</v>
      </c>
      <c r="J8368" t="s">
        <v>37</v>
      </c>
      <c r="Q8368" t="s">
        <v>14415</v>
      </c>
      <c r="R8368">
        <v>1317</v>
      </c>
      <c r="T8368" t="s">
        <v>14416</v>
      </c>
    </row>
    <row r="8369" spans="1:20" x14ac:dyDescent="0.25">
      <c r="A8369" t="s">
        <v>28</v>
      </c>
      <c r="B8369" t="s">
        <v>40</v>
      </c>
      <c r="C8369" t="s">
        <v>22</v>
      </c>
      <c r="D8369" t="s">
        <v>23</v>
      </c>
      <c r="E8369" t="s">
        <v>5</v>
      </c>
      <c r="F8369">
        <v>2</v>
      </c>
      <c r="G8369" t="s">
        <v>12745</v>
      </c>
      <c r="H8369">
        <v>573742</v>
      </c>
      <c r="I8369">
        <v>575058</v>
      </c>
      <c r="J8369" t="s">
        <v>37</v>
      </c>
      <c r="K8369" t="s">
        <v>14417</v>
      </c>
      <c r="L8369" t="s">
        <v>14417</v>
      </c>
      <c r="N8369" t="s">
        <v>14418</v>
      </c>
      <c r="Q8369" t="s">
        <v>14415</v>
      </c>
      <c r="R8369">
        <v>1317</v>
      </c>
      <c r="S8369">
        <v>438</v>
      </c>
    </row>
    <row r="8370" spans="1:20" x14ac:dyDescent="0.25">
      <c r="A8370" t="s">
        <v>20</v>
      </c>
      <c r="B8370" t="s">
        <v>36</v>
      </c>
      <c r="C8370" t="s">
        <v>22</v>
      </c>
      <c r="D8370" t="s">
        <v>23</v>
      </c>
      <c r="E8370" t="s">
        <v>5</v>
      </c>
      <c r="F8370">
        <v>2</v>
      </c>
      <c r="G8370" t="s">
        <v>12745</v>
      </c>
      <c r="H8370">
        <v>575007</v>
      </c>
      <c r="I8370">
        <v>576119</v>
      </c>
      <c r="J8370" t="s">
        <v>37</v>
      </c>
      <c r="Q8370" t="s">
        <v>14419</v>
      </c>
      <c r="R8370">
        <v>1113</v>
      </c>
      <c r="T8370" t="s">
        <v>14420</v>
      </c>
    </row>
    <row r="8371" spans="1:20" x14ac:dyDescent="0.25">
      <c r="A8371" t="s">
        <v>28</v>
      </c>
      <c r="B8371" t="s">
        <v>40</v>
      </c>
      <c r="C8371" t="s">
        <v>22</v>
      </c>
      <c r="D8371" t="s">
        <v>23</v>
      </c>
      <c r="E8371" t="s">
        <v>5</v>
      </c>
      <c r="F8371">
        <v>2</v>
      </c>
      <c r="G8371" t="s">
        <v>12745</v>
      </c>
      <c r="H8371">
        <v>575007</v>
      </c>
      <c r="I8371">
        <v>576119</v>
      </c>
      <c r="J8371" t="s">
        <v>37</v>
      </c>
      <c r="K8371" t="s">
        <v>14421</v>
      </c>
      <c r="L8371" t="s">
        <v>14421</v>
      </c>
      <c r="N8371" t="s">
        <v>1174</v>
      </c>
      <c r="Q8371" t="s">
        <v>14419</v>
      </c>
      <c r="R8371">
        <v>1113</v>
      </c>
      <c r="S8371">
        <v>370</v>
      </c>
    </row>
    <row r="8372" spans="1:20" x14ac:dyDescent="0.25">
      <c r="A8372" t="s">
        <v>20</v>
      </c>
      <c r="B8372" t="s">
        <v>36</v>
      </c>
      <c r="C8372" t="s">
        <v>22</v>
      </c>
      <c r="D8372" t="s">
        <v>23</v>
      </c>
      <c r="E8372" t="s">
        <v>5</v>
      </c>
      <c r="F8372">
        <v>2</v>
      </c>
      <c r="G8372" t="s">
        <v>12745</v>
      </c>
      <c r="H8372">
        <v>576552</v>
      </c>
      <c r="I8372">
        <v>577475</v>
      </c>
      <c r="J8372" t="s">
        <v>25</v>
      </c>
      <c r="Q8372" t="s">
        <v>14422</v>
      </c>
      <c r="R8372">
        <v>924</v>
      </c>
      <c r="T8372" t="s">
        <v>14423</v>
      </c>
    </row>
    <row r="8373" spans="1:20" x14ac:dyDescent="0.25">
      <c r="A8373" t="s">
        <v>28</v>
      </c>
      <c r="B8373" t="s">
        <v>40</v>
      </c>
      <c r="C8373" t="s">
        <v>22</v>
      </c>
      <c r="D8373" t="s">
        <v>23</v>
      </c>
      <c r="E8373" t="s">
        <v>5</v>
      </c>
      <c r="F8373">
        <v>2</v>
      </c>
      <c r="G8373" t="s">
        <v>12745</v>
      </c>
      <c r="H8373">
        <v>576552</v>
      </c>
      <c r="I8373">
        <v>577475</v>
      </c>
      <c r="J8373" t="s">
        <v>25</v>
      </c>
      <c r="K8373" t="s">
        <v>14424</v>
      </c>
      <c r="L8373" t="s">
        <v>14424</v>
      </c>
      <c r="N8373" t="s">
        <v>587</v>
      </c>
      <c r="Q8373" t="s">
        <v>14422</v>
      </c>
      <c r="R8373">
        <v>924</v>
      </c>
      <c r="S8373">
        <v>307</v>
      </c>
    </row>
    <row r="8374" spans="1:20" x14ac:dyDescent="0.25">
      <c r="A8374" t="s">
        <v>20</v>
      </c>
      <c r="B8374" t="s">
        <v>36</v>
      </c>
      <c r="C8374" t="s">
        <v>22</v>
      </c>
      <c r="D8374" t="s">
        <v>23</v>
      </c>
      <c r="E8374" t="s">
        <v>5</v>
      </c>
      <c r="F8374">
        <v>2</v>
      </c>
      <c r="G8374" t="s">
        <v>12745</v>
      </c>
      <c r="H8374">
        <v>577572</v>
      </c>
      <c r="I8374">
        <v>577973</v>
      </c>
      <c r="J8374" t="s">
        <v>25</v>
      </c>
      <c r="Q8374" t="s">
        <v>14425</v>
      </c>
      <c r="R8374">
        <v>402</v>
      </c>
      <c r="T8374" t="s">
        <v>14426</v>
      </c>
    </row>
    <row r="8375" spans="1:20" x14ac:dyDescent="0.25">
      <c r="A8375" t="s">
        <v>28</v>
      </c>
      <c r="B8375" t="s">
        <v>40</v>
      </c>
      <c r="C8375" t="s">
        <v>22</v>
      </c>
      <c r="D8375" t="s">
        <v>23</v>
      </c>
      <c r="E8375" t="s">
        <v>5</v>
      </c>
      <c r="F8375">
        <v>2</v>
      </c>
      <c r="G8375" t="s">
        <v>12745</v>
      </c>
      <c r="H8375">
        <v>577572</v>
      </c>
      <c r="I8375">
        <v>577973</v>
      </c>
      <c r="J8375" t="s">
        <v>25</v>
      </c>
      <c r="K8375" t="s">
        <v>14427</v>
      </c>
      <c r="L8375" t="s">
        <v>14427</v>
      </c>
      <c r="N8375" t="s">
        <v>6575</v>
      </c>
      <c r="Q8375" t="s">
        <v>14425</v>
      </c>
      <c r="R8375">
        <v>402</v>
      </c>
      <c r="S8375">
        <v>133</v>
      </c>
    </row>
    <row r="8376" spans="1:20" x14ac:dyDescent="0.25">
      <c r="A8376" t="s">
        <v>20</v>
      </c>
      <c r="B8376" t="s">
        <v>36</v>
      </c>
      <c r="C8376" t="s">
        <v>22</v>
      </c>
      <c r="D8376" t="s">
        <v>23</v>
      </c>
      <c r="E8376" t="s">
        <v>5</v>
      </c>
      <c r="F8376">
        <v>2</v>
      </c>
      <c r="G8376" t="s">
        <v>12745</v>
      </c>
      <c r="H8376">
        <v>578078</v>
      </c>
      <c r="I8376">
        <v>578959</v>
      </c>
      <c r="J8376" t="s">
        <v>37</v>
      </c>
      <c r="Q8376" t="s">
        <v>14428</v>
      </c>
      <c r="R8376">
        <v>882</v>
      </c>
      <c r="T8376" t="s">
        <v>14429</v>
      </c>
    </row>
    <row r="8377" spans="1:20" x14ac:dyDescent="0.25">
      <c r="A8377" t="s">
        <v>28</v>
      </c>
      <c r="B8377" t="s">
        <v>40</v>
      </c>
      <c r="C8377" t="s">
        <v>22</v>
      </c>
      <c r="D8377" t="s">
        <v>23</v>
      </c>
      <c r="E8377" t="s">
        <v>5</v>
      </c>
      <c r="F8377">
        <v>2</v>
      </c>
      <c r="G8377" t="s">
        <v>12745</v>
      </c>
      <c r="H8377">
        <v>578078</v>
      </c>
      <c r="I8377">
        <v>578959</v>
      </c>
      <c r="J8377" t="s">
        <v>37</v>
      </c>
      <c r="K8377" t="s">
        <v>14430</v>
      </c>
      <c r="L8377" t="s">
        <v>14430</v>
      </c>
      <c r="N8377" t="s">
        <v>14431</v>
      </c>
      <c r="Q8377" t="s">
        <v>14428</v>
      </c>
      <c r="R8377">
        <v>882</v>
      </c>
      <c r="S8377">
        <v>293</v>
      </c>
    </row>
    <row r="8378" spans="1:20" x14ac:dyDescent="0.25">
      <c r="A8378" t="s">
        <v>20</v>
      </c>
      <c r="B8378" t="s">
        <v>21</v>
      </c>
      <c r="C8378" t="s">
        <v>22</v>
      </c>
      <c r="D8378" t="s">
        <v>23</v>
      </c>
      <c r="E8378" t="s">
        <v>5</v>
      </c>
      <c r="F8378">
        <v>2</v>
      </c>
      <c r="G8378" t="s">
        <v>12745</v>
      </c>
      <c r="H8378">
        <v>579210</v>
      </c>
      <c r="I8378">
        <v>579476</v>
      </c>
      <c r="J8378" t="s">
        <v>37</v>
      </c>
      <c r="Q8378" t="s">
        <v>14432</v>
      </c>
      <c r="R8378">
        <v>267</v>
      </c>
      <c r="T8378" t="s">
        <v>35</v>
      </c>
    </row>
    <row r="8379" spans="1:20" x14ac:dyDescent="0.25">
      <c r="A8379" t="s">
        <v>28</v>
      </c>
      <c r="B8379" t="s">
        <v>29</v>
      </c>
      <c r="C8379" t="s">
        <v>22</v>
      </c>
      <c r="D8379" t="s">
        <v>23</v>
      </c>
      <c r="E8379" t="s">
        <v>5</v>
      </c>
      <c r="F8379">
        <v>2</v>
      </c>
      <c r="G8379" t="s">
        <v>12745</v>
      </c>
      <c r="H8379">
        <v>579210</v>
      </c>
      <c r="I8379">
        <v>579476</v>
      </c>
      <c r="J8379" t="s">
        <v>37</v>
      </c>
      <c r="N8379" t="s">
        <v>30</v>
      </c>
      <c r="Q8379" t="s">
        <v>14432</v>
      </c>
      <c r="R8379">
        <v>267</v>
      </c>
      <c r="T8379" t="s">
        <v>35</v>
      </c>
    </row>
    <row r="8380" spans="1:20" x14ac:dyDescent="0.25">
      <c r="A8380" t="s">
        <v>20</v>
      </c>
      <c r="B8380" t="s">
        <v>36</v>
      </c>
      <c r="C8380" t="s">
        <v>22</v>
      </c>
      <c r="D8380" t="s">
        <v>23</v>
      </c>
      <c r="E8380" t="s">
        <v>5</v>
      </c>
      <c r="F8380">
        <v>2</v>
      </c>
      <c r="G8380" t="s">
        <v>12745</v>
      </c>
      <c r="H8380">
        <v>579444</v>
      </c>
      <c r="I8380">
        <v>581306</v>
      </c>
      <c r="J8380" t="s">
        <v>25</v>
      </c>
      <c r="Q8380" t="s">
        <v>14433</v>
      </c>
      <c r="R8380">
        <v>1863</v>
      </c>
      <c r="T8380" t="s">
        <v>14434</v>
      </c>
    </row>
    <row r="8381" spans="1:20" x14ac:dyDescent="0.25">
      <c r="A8381" t="s">
        <v>28</v>
      </c>
      <c r="B8381" t="s">
        <v>40</v>
      </c>
      <c r="C8381" t="s">
        <v>22</v>
      </c>
      <c r="D8381" t="s">
        <v>23</v>
      </c>
      <c r="E8381" t="s">
        <v>5</v>
      </c>
      <c r="F8381">
        <v>2</v>
      </c>
      <c r="G8381" t="s">
        <v>12745</v>
      </c>
      <c r="H8381">
        <v>579444</v>
      </c>
      <c r="I8381">
        <v>581306</v>
      </c>
      <c r="J8381" t="s">
        <v>25</v>
      </c>
      <c r="K8381" t="s">
        <v>14435</v>
      </c>
      <c r="L8381" t="s">
        <v>14435</v>
      </c>
      <c r="N8381" t="s">
        <v>112</v>
      </c>
      <c r="Q8381" t="s">
        <v>14433</v>
      </c>
      <c r="R8381">
        <v>1863</v>
      </c>
      <c r="S8381">
        <v>620</v>
      </c>
    </row>
    <row r="8382" spans="1:20" x14ac:dyDescent="0.25">
      <c r="A8382" t="s">
        <v>20</v>
      </c>
      <c r="B8382" t="s">
        <v>36</v>
      </c>
      <c r="C8382" t="s">
        <v>22</v>
      </c>
      <c r="D8382" t="s">
        <v>23</v>
      </c>
      <c r="E8382" t="s">
        <v>5</v>
      </c>
      <c r="F8382">
        <v>2</v>
      </c>
      <c r="G8382" t="s">
        <v>12745</v>
      </c>
      <c r="H8382">
        <v>581514</v>
      </c>
      <c r="I8382">
        <v>582227</v>
      </c>
      <c r="J8382" t="s">
        <v>25</v>
      </c>
      <c r="Q8382" t="s">
        <v>14436</v>
      </c>
      <c r="R8382">
        <v>714</v>
      </c>
      <c r="T8382" t="s">
        <v>14437</v>
      </c>
    </row>
    <row r="8383" spans="1:20" x14ac:dyDescent="0.25">
      <c r="A8383" t="s">
        <v>28</v>
      </c>
      <c r="B8383" t="s">
        <v>40</v>
      </c>
      <c r="C8383" t="s">
        <v>22</v>
      </c>
      <c r="D8383" t="s">
        <v>23</v>
      </c>
      <c r="E8383" t="s">
        <v>5</v>
      </c>
      <c r="F8383">
        <v>2</v>
      </c>
      <c r="G8383" t="s">
        <v>12745</v>
      </c>
      <c r="H8383">
        <v>581514</v>
      </c>
      <c r="I8383">
        <v>582227</v>
      </c>
      <c r="J8383" t="s">
        <v>25</v>
      </c>
      <c r="K8383" t="s">
        <v>14438</v>
      </c>
      <c r="L8383" t="s">
        <v>14438</v>
      </c>
      <c r="N8383" t="s">
        <v>10797</v>
      </c>
      <c r="Q8383" t="s">
        <v>14436</v>
      </c>
      <c r="R8383">
        <v>714</v>
      </c>
      <c r="S8383">
        <v>237</v>
      </c>
    </row>
    <row r="8384" spans="1:20" x14ac:dyDescent="0.25">
      <c r="A8384" t="s">
        <v>20</v>
      </c>
      <c r="B8384" t="s">
        <v>36</v>
      </c>
      <c r="C8384" t="s">
        <v>22</v>
      </c>
      <c r="D8384" t="s">
        <v>23</v>
      </c>
      <c r="E8384" t="s">
        <v>5</v>
      </c>
      <c r="F8384">
        <v>2</v>
      </c>
      <c r="G8384" t="s">
        <v>12745</v>
      </c>
      <c r="H8384">
        <v>582242</v>
      </c>
      <c r="I8384">
        <v>582856</v>
      </c>
      <c r="J8384" t="s">
        <v>37</v>
      </c>
      <c r="Q8384" t="s">
        <v>14439</v>
      </c>
      <c r="R8384">
        <v>615</v>
      </c>
      <c r="T8384" t="s">
        <v>14440</v>
      </c>
    </row>
    <row r="8385" spans="1:20" x14ac:dyDescent="0.25">
      <c r="A8385" t="s">
        <v>28</v>
      </c>
      <c r="B8385" t="s">
        <v>40</v>
      </c>
      <c r="C8385" t="s">
        <v>22</v>
      </c>
      <c r="D8385" t="s">
        <v>23</v>
      </c>
      <c r="E8385" t="s">
        <v>5</v>
      </c>
      <c r="F8385">
        <v>2</v>
      </c>
      <c r="G8385" t="s">
        <v>12745</v>
      </c>
      <c r="H8385">
        <v>582242</v>
      </c>
      <c r="I8385">
        <v>582856</v>
      </c>
      <c r="J8385" t="s">
        <v>37</v>
      </c>
      <c r="K8385" t="s">
        <v>14441</v>
      </c>
      <c r="L8385" t="s">
        <v>14441</v>
      </c>
      <c r="N8385" t="s">
        <v>14442</v>
      </c>
      <c r="Q8385" t="s">
        <v>14439</v>
      </c>
      <c r="R8385">
        <v>615</v>
      </c>
      <c r="S8385">
        <v>204</v>
      </c>
    </row>
    <row r="8386" spans="1:20" x14ac:dyDescent="0.25">
      <c r="A8386" t="s">
        <v>20</v>
      </c>
      <c r="B8386" t="s">
        <v>36</v>
      </c>
      <c r="C8386" t="s">
        <v>22</v>
      </c>
      <c r="D8386" t="s">
        <v>23</v>
      </c>
      <c r="E8386" t="s">
        <v>5</v>
      </c>
      <c r="F8386">
        <v>2</v>
      </c>
      <c r="G8386" t="s">
        <v>12745</v>
      </c>
      <c r="H8386">
        <v>582906</v>
      </c>
      <c r="I8386">
        <v>584147</v>
      </c>
      <c r="J8386" t="s">
        <v>37</v>
      </c>
      <c r="Q8386" t="s">
        <v>14443</v>
      </c>
      <c r="R8386">
        <v>1242</v>
      </c>
      <c r="T8386" t="s">
        <v>14444</v>
      </c>
    </row>
    <row r="8387" spans="1:20" x14ac:dyDescent="0.25">
      <c r="A8387" t="s">
        <v>28</v>
      </c>
      <c r="B8387" t="s">
        <v>40</v>
      </c>
      <c r="C8387" t="s">
        <v>22</v>
      </c>
      <c r="D8387" t="s">
        <v>23</v>
      </c>
      <c r="E8387" t="s">
        <v>5</v>
      </c>
      <c r="F8387">
        <v>2</v>
      </c>
      <c r="G8387" t="s">
        <v>12745</v>
      </c>
      <c r="H8387">
        <v>582906</v>
      </c>
      <c r="I8387">
        <v>584147</v>
      </c>
      <c r="J8387" t="s">
        <v>37</v>
      </c>
      <c r="K8387" t="s">
        <v>14445</v>
      </c>
      <c r="L8387" t="s">
        <v>14445</v>
      </c>
      <c r="N8387" t="s">
        <v>14446</v>
      </c>
      <c r="Q8387" t="s">
        <v>14443</v>
      </c>
      <c r="R8387">
        <v>1242</v>
      </c>
      <c r="S8387">
        <v>413</v>
      </c>
    </row>
    <row r="8388" spans="1:20" x14ac:dyDescent="0.25">
      <c r="A8388" t="s">
        <v>20</v>
      </c>
      <c r="B8388" t="s">
        <v>36</v>
      </c>
      <c r="C8388" t="s">
        <v>22</v>
      </c>
      <c r="D8388" t="s">
        <v>23</v>
      </c>
      <c r="E8388" t="s">
        <v>5</v>
      </c>
      <c r="F8388">
        <v>2</v>
      </c>
      <c r="G8388" t="s">
        <v>12745</v>
      </c>
      <c r="H8388">
        <v>584383</v>
      </c>
      <c r="I8388">
        <v>585402</v>
      </c>
      <c r="J8388" t="s">
        <v>37</v>
      </c>
      <c r="Q8388" t="s">
        <v>14447</v>
      </c>
      <c r="R8388">
        <v>1020</v>
      </c>
      <c r="T8388" t="s">
        <v>14448</v>
      </c>
    </row>
    <row r="8389" spans="1:20" x14ac:dyDescent="0.25">
      <c r="A8389" t="s">
        <v>28</v>
      </c>
      <c r="B8389" t="s">
        <v>40</v>
      </c>
      <c r="C8389" t="s">
        <v>22</v>
      </c>
      <c r="D8389" t="s">
        <v>23</v>
      </c>
      <c r="E8389" t="s">
        <v>5</v>
      </c>
      <c r="F8389">
        <v>2</v>
      </c>
      <c r="G8389" t="s">
        <v>12745</v>
      </c>
      <c r="H8389">
        <v>584383</v>
      </c>
      <c r="I8389">
        <v>585402</v>
      </c>
      <c r="J8389" t="s">
        <v>37</v>
      </c>
      <c r="K8389" t="s">
        <v>14449</v>
      </c>
      <c r="L8389" t="s">
        <v>14449</v>
      </c>
      <c r="N8389" t="s">
        <v>13441</v>
      </c>
      <c r="Q8389" t="s">
        <v>14447</v>
      </c>
      <c r="R8389">
        <v>1020</v>
      </c>
      <c r="S8389">
        <v>339</v>
      </c>
    </row>
    <row r="8390" spans="1:20" x14ac:dyDescent="0.25">
      <c r="A8390" t="s">
        <v>20</v>
      </c>
      <c r="B8390" t="s">
        <v>36</v>
      </c>
      <c r="C8390" t="s">
        <v>22</v>
      </c>
      <c r="D8390" t="s">
        <v>23</v>
      </c>
      <c r="E8390" t="s">
        <v>5</v>
      </c>
      <c r="F8390">
        <v>2</v>
      </c>
      <c r="G8390" t="s">
        <v>12745</v>
      </c>
      <c r="H8390">
        <v>585399</v>
      </c>
      <c r="I8390">
        <v>587705</v>
      </c>
      <c r="J8390" t="s">
        <v>37</v>
      </c>
      <c r="Q8390" t="s">
        <v>14450</v>
      </c>
      <c r="R8390">
        <v>2307</v>
      </c>
      <c r="T8390" t="s">
        <v>14451</v>
      </c>
    </row>
    <row r="8391" spans="1:20" x14ac:dyDescent="0.25">
      <c r="A8391" t="s">
        <v>28</v>
      </c>
      <c r="B8391" t="s">
        <v>40</v>
      </c>
      <c r="C8391" t="s">
        <v>22</v>
      </c>
      <c r="D8391" t="s">
        <v>23</v>
      </c>
      <c r="E8391" t="s">
        <v>5</v>
      </c>
      <c r="F8391">
        <v>2</v>
      </c>
      <c r="G8391" t="s">
        <v>12745</v>
      </c>
      <c r="H8391">
        <v>585399</v>
      </c>
      <c r="I8391">
        <v>587705</v>
      </c>
      <c r="J8391" t="s">
        <v>37</v>
      </c>
      <c r="K8391" t="s">
        <v>14452</v>
      </c>
      <c r="L8391" t="s">
        <v>14452</v>
      </c>
      <c r="N8391" t="s">
        <v>14453</v>
      </c>
      <c r="Q8391" t="s">
        <v>14450</v>
      </c>
      <c r="R8391">
        <v>2307</v>
      </c>
      <c r="S8391">
        <v>768</v>
      </c>
    </row>
    <row r="8392" spans="1:20" x14ac:dyDescent="0.25">
      <c r="A8392" t="s">
        <v>20</v>
      </c>
      <c r="B8392" t="s">
        <v>36</v>
      </c>
      <c r="C8392" t="s">
        <v>22</v>
      </c>
      <c r="D8392" t="s">
        <v>23</v>
      </c>
      <c r="E8392" t="s">
        <v>5</v>
      </c>
      <c r="F8392">
        <v>2</v>
      </c>
      <c r="G8392" t="s">
        <v>12745</v>
      </c>
      <c r="H8392">
        <v>587702</v>
      </c>
      <c r="I8392">
        <v>588403</v>
      </c>
      <c r="J8392" t="s">
        <v>37</v>
      </c>
      <c r="Q8392" t="s">
        <v>14454</v>
      </c>
      <c r="R8392">
        <v>702</v>
      </c>
      <c r="T8392" t="s">
        <v>14455</v>
      </c>
    </row>
    <row r="8393" spans="1:20" x14ac:dyDescent="0.25">
      <c r="A8393" t="s">
        <v>28</v>
      </c>
      <c r="B8393" t="s">
        <v>40</v>
      </c>
      <c r="C8393" t="s">
        <v>22</v>
      </c>
      <c r="D8393" t="s">
        <v>23</v>
      </c>
      <c r="E8393" t="s">
        <v>5</v>
      </c>
      <c r="F8393">
        <v>2</v>
      </c>
      <c r="G8393" t="s">
        <v>12745</v>
      </c>
      <c r="H8393">
        <v>587702</v>
      </c>
      <c r="I8393">
        <v>588403</v>
      </c>
      <c r="J8393" t="s">
        <v>37</v>
      </c>
      <c r="K8393" t="s">
        <v>14456</v>
      </c>
      <c r="L8393" t="s">
        <v>14456</v>
      </c>
      <c r="N8393" t="s">
        <v>849</v>
      </c>
      <c r="Q8393" t="s">
        <v>14454</v>
      </c>
      <c r="R8393">
        <v>702</v>
      </c>
      <c r="S8393">
        <v>233</v>
      </c>
    </row>
    <row r="8394" spans="1:20" x14ac:dyDescent="0.25">
      <c r="A8394" t="s">
        <v>20</v>
      </c>
      <c r="B8394" t="s">
        <v>36</v>
      </c>
      <c r="C8394" t="s">
        <v>22</v>
      </c>
      <c r="D8394" t="s">
        <v>23</v>
      </c>
      <c r="E8394" t="s">
        <v>5</v>
      </c>
      <c r="F8394">
        <v>2</v>
      </c>
      <c r="G8394" t="s">
        <v>12745</v>
      </c>
      <c r="H8394">
        <v>588450</v>
      </c>
      <c r="I8394">
        <v>589838</v>
      </c>
      <c r="J8394" t="s">
        <v>37</v>
      </c>
      <c r="Q8394" t="s">
        <v>14457</v>
      </c>
      <c r="R8394">
        <v>1389</v>
      </c>
      <c r="T8394" t="s">
        <v>14458</v>
      </c>
    </row>
    <row r="8395" spans="1:20" x14ac:dyDescent="0.25">
      <c r="A8395" t="s">
        <v>28</v>
      </c>
      <c r="B8395" t="s">
        <v>40</v>
      </c>
      <c r="C8395" t="s">
        <v>22</v>
      </c>
      <c r="D8395" t="s">
        <v>23</v>
      </c>
      <c r="E8395" t="s">
        <v>5</v>
      </c>
      <c r="F8395">
        <v>2</v>
      </c>
      <c r="G8395" t="s">
        <v>12745</v>
      </c>
      <c r="H8395">
        <v>588450</v>
      </c>
      <c r="I8395">
        <v>589838</v>
      </c>
      <c r="J8395" t="s">
        <v>37</v>
      </c>
      <c r="K8395" t="s">
        <v>14459</v>
      </c>
      <c r="L8395" t="s">
        <v>14459</v>
      </c>
      <c r="N8395" t="s">
        <v>14460</v>
      </c>
      <c r="Q8395" t="s">
        <v>14457</v>
      </c>
      <c r="R8395">
        <v>1389</v>
      </c>
      <c r="S8395">
        <v>462</v>
      </c>
    </row>
    <row r="8396" spans="1:20" x14ac:dyDescent="0.25">
      <c r="A8396" t="s">
        <v>20</v>
      </c>
      <c r="B8396" t="s">
        <v>36</v>
      </c>
      <c r="C8396" t="s">
        <v>22</v>
      </c>
      <c r="D8396" t="s">
        <v>23</v>
      </c>
      <c r="E8396" t="s">
        <v>5</v>
      </c>
      <c r="F8396">
        <v>2</v>
      </c>
      <c r="G8396" t="s">
        <v>12745</v>
      </c>
      <c r="H8396">
        <v>589835</v>
      </c>
      <c r="I8396">
        <v>590347</v>
      </c>
      <c r="J8396" t="s">
        <v>37</v>
      </c>
      <c r="Q8396" t="s">
        <v>14461</v>
      </c>
      <c r="R8396">
        <v>513</v>
      </c>
      <c r="T8396" t="s">
        <v>14462</v>
      </c>
    </row>
    <row r="8397" spans="1:20" x14ac:dyDescent="0.25">
      <c r="A8397" t="s">
        <v>28</v>
      </c>
      <c r="B8397" t="s">
        <v>40</v>
      </c>
      <c r="C8397" t="s">
        <v>22</v>
      </c>
      <c r="D8397" t="s">
        <v>23</v>
      </c>
      <c r="E8397" t="s">
        <v>5</v>
      </c>
      <c r="F8397">
        <v>2</v>
      </c>
      <c r="G8397" t="s">
        <v>12745</v>
      </c>
      <c r="H8397">
        <v>589835</v>
      </c>
      <c r="I8397">
        <v>590347</v>
      </c>
      <c r="J8397" t="s">
        <v>37</v>
      </c>
      <c r="K8397" t="s">
        <v>14463</v>
      </c>
      <c r="L8397" t="s">
        <v>14463</v>
      </c>
      <c r="N8397" t="s">
        <v>849</v>
      </c>
      <c r="Q8397" t="s">
        <v>14461</v>
      </c>
      <c r="R8397">
        <v>513</v>
      </c>
      <c r="S8397">
        <v>170</v>
      </c>
    </row>
    <row r="8398" spans="1:20" x14ac:dyDescent="0.25">
      <c r="A8398" t="s">
        <v>20</v>
      </c>
      <c r="B8398" t="s">
        <v>36</v>
      </c>
      <c r="C8398" t="s">
        <v>22</v>
      </c>
      <c r="D8398" t="s">
        <v>23</v>
      </c>
      <c r="E8398" t="s">
        <v>5</v>
      </c>
      <c r="F8398">
        <v>2</v>
      </c>
      <c r="G8398" t="s">
        <v>12745</v>
      </c>
      <c r="H8398">
        <v>590344</v>
      </c>
      <c r="I8398">
        <v>592020</v>
      </c>
      <c r="J8398" t="s">
        <v>37</v>
      </c>
      <c r="Q8398" t="s">
        <v>14464</v>
      </c>
      <c r="R8398">
        <v>1677</v>
      </c>
      <c r="T8398" t="s">
        <v>14465</v>
      </c>
    </row>
    <row r="8399" spans="1:20" x14ac:dyDescent="0.25">
      <c r="A8399" t="s">
        <v>28</v>
      </c>
      <c r="B8399" t="s">
        <v>40</v>
      </c>
      <c r="C8399" t="s">
        <v>22</v>
      </c>
      <c r="D8399" t="s">
        <v>23</v>
      </c>
      <c r="E8399" t="s">
        <v>5</v>
      </c>
      <c r="F8399">
        <v>2</v>
      </c>
      <c r="G8399" t="s">
        <v>12745</v>
      </c>
      <c r="H8399">
        <v>590344</v>
      </c>
      <c r="I8399">
        <v>592020</v>
      </c>
      <c r="J8399" t="s">
        <v>37</v>
      </c>
      <c r="K8399" t="s">
        <v>14466</v>
      </c>
      <c r="L8399" t="s">
        <v>14466</v>
      </c>
      <c r="N8399" t="s">
        <v>845</v>
      </c>
      <c r="Q8399" t="s">
        <v>14464</v>
      </c>
      <c r="R8399">
        <v>1677</v>
      </c>
      <c r="S8399">
        <v>558</v>
      </c>
    </row>
    <row r="8400" spans="1:20" x14ac:dyDescent="0.25">
      <c r="A8400" t="s">
        <v>20</v>
      </c>
      <c r="B8400" t="s">
        <v>21</v>
      </c>
      <c r="C8400" t="s">
        <v>22</v>
      </c>
      <c r="D8400" t="s">
        <v>23</v>
      </c>
      <c r="E8400" t="s">
        <v>5</v>
      </c>
      <c r="F8400">
        <v>2</v>
      </c>
      <c r="G8400" t="s">
        <v>12745</v>
      </c>
      <c r="H8400">
        <v>591979</v>
      </c>
      <c r="I8400">
        <v>592184</v>
      </c>
      <c r="J8400" t="s">
        <v>25</v>
      </c>
      <c r="Q8400" t="s">
        <v>14467</v>
      </c>
      <c r="R8400">
        <v>206</v>
      </c>
      <c r="T8400" t="s">
        <v>35</v>
      </c>
    </row>
    <row r="8401" spans="1:20" x14ac:dyDescent="0.25">
      <c r="A8401" t="s">
        <v>28</v>
      </c>
      <c r="B8401" t="s">
        <v>29</v>
      </c>
      <c r="C8401" t="s">
        <v>22</v>
      </c>
      <c r="D8401" t="s">
        <v>23</v>
      </c>
      <c r="E8401" t="s">
        <v>5</v>
      </c>
      <c r="F8401">
        <v>2</v>
      </c>
      <c r="G8401" t="s">
        <v>12745</v>
      </c>
      <c r="H8401">
        <v>591979</v>
      </c>
      <c r="I8401">
        <v>592184</v>
      </c>
      <c r="J8401" t="s">
        <v>25</v>
      </c>
      <c r="N8401" t="s">
        <v>30</v>
      </c>
      <c r="Q8401" t="s">
        <v>14467</v>
      </c>
      <c r="R8401">
        <v>206</v>
      </c>
      <c r="T8401" t="s">
        <v>35</v>
      </c>
    </row>
    <row r="8402" spans="1:20" x14ac:dyDescent="0.25">
      <c r="A8402" t="s">
        <v>20</v>
      </c>
      <c r="B8402" t="s">
        <v>36</v>
      </c>
      <c r="C8402" t="s">
        <v>22</v>
      </c>
      <c r="D8402" t="s">
        <v>23</v>
      </c>
      <c r="E8402" t="s">
        <v>5</v>
      </c>
      <c r="F8402">
        <v>2</v>
      </c>
      <c r="G8402" t="s">
        <v>12745</v>
      </c>
      <c r="H8402">
        <v>592144</v>
      </c>
      <c r="I8402">
        <v>593277</v>
      </c>
      <c r="J8402" t="s">
        <v>37</v>
      </c>
      <c r="Q8402" t="s">
        <v>14468</v>
      </c>
      <c r="R8402">
        <v>1134</v>
      </c>
      <c r="T8402" t="s">
        <v>14469</v>
      </c>
    </row>
    <row r="8403" spans="1:20" x14ac:dyDescent="0.25">
      <c r="A8403" t="s">
        <v>28</v>
      </c>
      <c r="B8403" t="s">
        <v>40</v>
      </c>
      <c r="C8403" t="s">
        <v>22</v>
      </c>
      <c r="D8403" t="s">
        <v>23</v>
      </c>
      <c r="E8403" t="s">
        <v>5</v>
      </c>
      <c r="F8403">
        <v>2</v>
      </c>
      <c r="G8403" t="s">
        <v>12745</v>
      </c>
      <c r="H8403">
        <v>592144</v>
      </c>
      <c r="I8403">
        <v>593277</v>
      </c>
      <c r="J8403" t="s">
        <v>37</v>
      </c>
      <c r="K8403" t="s">
        <v>14470</v>
      </c>
      <c r="L8403" t="s">
        <v>14470</v>
      </c>
      <c r="N8403" t="s">
        <v>1981</v>
      </c>
      <c r="Q8403" t="s">
        <v>14468</v>
      </c>
      <c r="R8403">
        <v>1134</v>
      </c>
      <c r="S8403">
        <v>377</v>
      </c>
    </row>
    <row r="8404" spans="1:20" x14ac:dyDescent="0.25">
      <c r="A8404" t="s">
        <v>20</v>
      </c>
      <c r="B8404" t="s">
        <v>36</v>
      </c>
      <c r="C8404" t="s">
        <v>22</v>
      </c>
      <c r="D8404" t="s">
        <v>23</v>
      </c>
      <c r="E8404" t="s">
        <v>5</v>
      </c>
      <c r="F8404">
        <v>2</v>
      </c>
      <c r="G8404" t="s">
        <v>12745</v>
      </c>
      <c r="H8404">
        <v>593757</v>
      </c>
      <c r="I8404">
        <v>595340</v>
      </c>
      <c r="J8404" t="s">
        <v>37</v>
      </c>
      <c r="Q8404" t="s">
        <v>14471</v>
      </c>
      <c r="R8404">
        <v>1584</v>
      </c>
      <c r="T8404" t="s">
        <v>14472</v>
      </c>
    </row>
    <row r="8405" spans="1:20" x14ac:dyDescent="0.25">
      <c r="A8405" t="s">
        <v>28</v>
      </c>
      <c r="B8405" t="s">
        <v>40</v>
      </c>
      <c r="C8405" t="s">
        <v>22</v>
      </c>
      <c r="D8405" t="s">
        <v>23</v>
      </c>
      <c r="E8405" t="s">
        <v>5</v>
      </c>
      <c r="F8405">
        <v>2</v>
      </c>
      <c r="G8405" t="s">
        <v>12745</v>
      </c>
      <c r="H8405">
        <v>593757</v>
      </c>
      <c r="I8405">
        <v>595340</v>
      </c>
      <c r="J8405" t="s">
        <v>37</v>
      </c>
      <c r="K8405" t="s">
        <v>14473</v>
      </c>
      <c r="L8405" t="s">
        <v>14473</v>
      </c>
      <c r="N8405" t="s">
        <v>2534</v>
      </c>
      <c r="Q8405" t="s">
        <v>14471</v>
      </c>
      <c r="R8405">
        <v>1584</v>
      </c>
      <c r="S8405">
        <v>527</v>
      </c>
    </row>
    <row r="8406" spans="1:20" x14ac:dyDescent="0.25">
      <c r="A8406" t="s">
        <v>20</v>
      </c>
      <c r="B8406" t="s">
        <v>36</v>
      </c>
      <c r="C8406" t="s">
        <v>22</v>
      </c>
      <c r="D8406" t="s">
        <v>23</v>
      </c>
      <c r="E8406" t="s">
        <v>5</v>
      </c>
      <c r="F8406">
        <v>2</v>
      </c>
      <c r="G8406" t="s">
        <v>12745</v>
      </c>
      <c r="H8406">
        <v>595579</v>
      </c>
      <c r="I8406">
        <v>597012</v>
      </c>
      <c r="J8406" t="s">
        <v>37</v>
      </c>
      <c r="Q8406" t="s">
        <v>14474</v>
      </c>
      <c r="R8406">
        <v>1434</v>
      </c>
      <c r="T8406" t="s">
        <v>14475</v>
      </c>
    </row>
    <row r="8407" spans="1:20" x14ac:dyDescent="0.25">
      <c r="A8407" t="s">
        <v>28</v>
      </c>
      <c r="B8407" t="s">
        <v>40</v>
      </c>
      <c r="C8407" t="s">
        <v>22</v>
      </c>
      <c r="D8407" t="s">
        <v>23</v>
      </c>
      <c r="E8407" t="s">
        <v>5</v>
      </c>
      <c r="F8407">
        <v>2</v>
      </c>
      <c r="G8407" t="s">
        <v>12745</v>
      </c>
      <c r="H8407">
        <v>595579</v>
      </c>
      <c r="I8407">
        <v>597012</v>
      </c>
      <c r="J8407" t="s">
        <v>37</v>
      </c>
      <c r="K8407" t="s">
        <v>14476</v>
      </c>
      <c r="L8407" t="s">
        <v>14476</v>
      </c>
      <c r="N8407" t="s">
        <v>1180</v>
      </c>
      <c r="Q8407" t="s">
        <v>14474</v>
      </c>
      <c r="R8407">
        <v>1434</v>
      </c>
      <c r="S8407">
        <v>477</v>
      </c>
    </row>
    <row r="8408" spans="1:20" x14ac:dyDescent="0.25">
      <c r="A8408" t="s">
        <v>20</v>
      </c>
      <c r="B8408" t="s">
        <v>36</v>
      </c>
      <c r="C8408" t="s">
        <v>22</v>
      </c>
      <c r="D8408" t="s">
        <v>23</v>
      </c>
      <c r="E8408" t="s">
        <v>5</v>
      </c>
      <c r="F8408">
        <v>2</v>
      </c>
      <c r="G8408" t="s">
        <v>12745</v>
      </c>
      <c r="H8408">
        <v>597042</v>
      </c>
      <c r="I8408">
        <v>598682</v>
      </c>
      <c r="J8408" t="s">
        <v>37</v>
      </c>
      <c r="Q8408" t="s">
        <v>14477</v>
      </c>
      <c r="R8408">
        <v>1641</v>
      </c>
      <c r="T8408" t="s">
        <v>14478</v>
      </c>
    </row>
    <row r="8409" spans="1:20" x14ac:dyDescent="0.25">
      <c r="A8409" t="s">
        <v>28</v>
      </c>
      <c r="B8409" t="s">
        <v>40</v>
      </c>
      <c r="C8409" t="s">
        <v>22</v>
      </c>
      <c r="D8409" t="s">
        <v>23</v>
      </c>
      <c r="E8409" t="s">
        <v>5</v>
      </c>
      <c r="F8409">
        <v>2</v>
      </c>
      <c r="G8409" t="s">
        <v>12745</v>
      </c>
      <c r="H8409">
        <v>597042</v>
      </c>
      <c r="I8409">
        <v>598682</v>
      </c>
      <c r="J8409" t="s">
        <v>37</v>
      </c>
      <c r="K8409" t="s">
        <v>14479</v>
      </c>
      <c r="L8409" t="s">
        <v>14479</v>
      </c>
      <c r="N8409" t="s">
        <v>14480</v>
      </c>
      <c r="Q8409" t="s">
        <v>14477</v>
      </c>
      <c r="R8409">
        <v>1641</v>
      </c>
      <c r="S8409">
        <v>546</v>
      </c>
    </row>
    <row r="8410" spans="1:20" x14ac:dyDescent="0.25">
      <c r="A8410" t="s">
        <v>20</v>
      </c>
      <c r="B8410" t="s">
        <v>36</v>
      </c>
      <c r="C8410" t="s">
        <v>22</v>
      </c>
      <c r="D8410" t="s">
        <v>23</v>
      </c>
      <c r="E8410" t="s">
        <v>5</v>
      </c>
      <c r="F8410">
        <v>2</v>
      </c>
      <c r="G8410" t="s">
        <v>12745</v>
      </c>
      <c r="H8410">
        <v>599028</v>
      </c>
      <c r="I8410">
        <v>599366</v>
      </c>
      <c r="J8410" t="s">
        <v>25</v>
      </c>
      <c r="Q8410" t="s">
        <v>14481</v>
      </c>
      <c r="R8410">
        <v>339</v>
      </c>
      <c r="T8410" t="s">
        <v>14482</v>
      </c>
    </row>
    <row r="8411" spans="1:20" x14ac:dyDescent="0.25">
      <c r="A8411" t="s">
        <v>28</v>
      </c>
      <c r="B8411" t="s">
        <v>40</v>
      </c>
      <c r="C8411" t="s">
        <v>22</v>
      </c>
      <c r="D8411" t="s">
        <v>23</v>
      </c>
      <c r="E8411" t="s">
        <v>5</v>
      </c>
      <c r="F8411">
        <v>2</v>
      </c>
      <c r="G8411" t="s">
        <v>12745</v>
      </c>
      <c r="H8411">
        <v>599028</v>
      </c>
      <c r="I8411">
        <v>599366</v>
      </c>
      <c r="J8411" t="s">
        <v>25</v>
      </c>
      <c r="K8411" t="s">
        <v>14483</v>
      </c>
      <c r="L8411" t="s">
        <v>14483</v>
      </c>
      <c r="N8411" t="s">
        <v>14484</v>
      </c>
      <c r="Q8411" t="s">
        <v>14481</v>
      </c>
      <c r="R8411">
        <v>339</v>
      </c>
      <c r="S8411">
        <v>112</v>
      </c>
    </row>
    <row r="8412" spans="1:20" x14ac:dyDescent="0.25">
      <c r="A8412" t="s">
        <v>20</v>
      </c>
      <c r="B8412" t="s">
        <v>36</v>
      </c>
      <c r="C8412" t="s">
        <v>22</v>
      </c>
      <c r="D8412" t="s">
        <v>23</v>
      </c>
      <c r="E8412" t="s">
        <v>5</v>
      </c>
      <c r="F8412">
        <v>2</v>
      </c>
      <c r="G8412" t="s">
        <v>12745</v>
      </c>
      <c r="H8412">
        <v>599370</v>
      </c>
      <c r="I8412">
        <v>599669</v>
      </c>
      <c r="J8412" t="s">
        <v>25</v>
      </c>
      <c r="Q8412" t="s">
        <v>14485</v>
      </c>
      <c r="R8412">
        <v>300</v>
      </c>
      <c r="T8412" t="s">
        <v>14486</v>
      </c>
    </row>
    <row r="8413" spans="1:20" x14ac:dyDescent="0.25">
      <c r="A8413" t="s">
        <v>28</v>
      </c>
      <c r="B8413" t="s">
        <v>40</v>
      </c>
      <c r="C8413" t="s">
        <v>22</v>
      </c>
      <c r="D8413" t="s">
        <v>23</v>
      </c>
      <c r="E8413" t="s">
        <v>5</v>
      </c>
      <c r="F8413">
        <v>2</v>
      </c>
      <c r="G8413" t="s">
        <v>12745</v>
      </c>
      <c r="H8413">
        <v>599370</v>
      </c>
      <c r="I8413">
        <v>599669</v>
      </c>
      <c r="J8413" t="s">
        <v>25</v>
      </c>
      <c r="K8413" t="s">
        <v>14487</v>
      </c>
      <c r="L8413" t="s">
        <v>14487</v>
      </c>
      <c r="N8413" t="s">
        <v>14488</v>
      </c>
      <c r="Q8413" t="s">
        <v>14485</v>
      </c>
      <c r="R8413">
        <v>300</v>
      </c>
      <c r="S8413">
        <v>99</v>
      </c>
    </row>
    <row r="8414" spans="1:20" x14ac:dyDescent="0.25">
      <c r="A8414" t="s">
        <v>20</v>
      </c>
      <c r="B8414" t="s">
        <v>36</v>
      </c>
      <c r="C8414" t="s">
        <v>22</v>
      </c>
      <c r="D8414" t="s">
        <v>23</v>
      </c>
      <c r="E8414" t="s">
        <v>5</v>
      </c>
      <c r="F8414">
        <v>2</v>
      </c>
      <c r="G8414" t="s">
        <v>12745</v>
      </c>
      <c r="H8414">
        <v>599719</v>
      </c>
      <c r="I8414">
        <v>601005</v>
      </c>
      <c r="J8414" t="s">
        <v>37</v>
      </c>
      <c r="Q8414" t="s">
        <v>14489</v>
      </c>
      <c r="R8414">
        <v>1287</v>
      </c>
      <c r="T8414" t="s">
        <v>14490</v>
      </c>
    </row>
    <row r="8415" spans="1:20" x14ac:dyDescent="0.25">
      <c r="A8415" t="s">
        <v>28</v>
      </c>
      <c r="B8415" t="s">
        <v>40</v>
      </c>
      <c r="C8415" t="s">
        <v>22</v>
      </c>
      <c r="D8415" t="s">
        <v>23</v>
      </c>
      <c r="E8415" t="s">
        <v>5</v>
      </c>
      <c r="F8415">
        <v>2</v>
      </c>
      <c r="G8415" t="s">
        <v>12745</v>
      </c>
      <c r="H8415">
        <v>599719</v>
      </c>
      <c r="I8415">
        <v>601005</v>
      </c>
      <c r="J8415" t="s">
        <v>37</v>
      </c>
      <c r="K8415" t="s">
        <v>14491</v>
      </c>
      <c r="L8415" t="s">
        <v>14491</v>
      </c>
      <c r="N8415" t="s">
        <v>14492</v>
      </c>
      <c r="Q8415" t="s">
        <v>14489</v>
      </c>
      <c r="R8415">
        <v>1287</v>
      </c>
      <c r="S8415">
        <v>428</v>
      </c>
    </row>
    <row r="8416" spans="1:20" x14ac:dyDescent="0.25">
      <c r="A8416" t="s">
        <v>20</v>
      </c>
      <c r="B8416" t="s">
        <v>36</v>
      </c>
      <c r="C8416" t="s">
        <v>22</v>
      </c>
      <c r="D8416" t="s">
        <v>23</v>
      </c>
      <c r="E8416" t="s">
        <v>5</v>
      </c>
      <c r="F8416">
        <v>2</v>
      </c>
      <c r="G8416" t="s">
        <v>12745</v>
      </c>
      <c r="H8416">
        <v>601113</v>
      </c>
      <c r="I8416">
        <v>602333</v>
      </c>
      <c r="J8416" t="s">
        <v>37</v>
      </c>
      <c r="Q8416" t="s">
        <v>14493</v>
      </c>
      <c r="R8416">
        <v>1221</v>
      </c>
      <c r="T8416" t="s">
        <v>14494</v>
      </c>
    </row>
    <row r="8417" spans="1:20" x14ac:dyDescent="0.25">
      <c r="A8417" t="s">
        <v>28</v>
      </c>
      <c r="B8417" t="s">
        <v>40</v>
      </c>
      <c r="C8417" t="s">
        <v>22</v>
      </c>
      <c r="D8417" t="s">
        <v>23</v>
      </c>
      <c r="E8417" t="s">
        <v>5</v>
      </c>
      <c r="F8417">
        <v>2</v>
      </c>
      <c r="G8417" t="s">
        <v>12745</v>
      </c>
      <c r="H8417">
        <v>601113</v>
      </c>
      <c r="I8417">
        <v>602333</v>
      </c>
      <c r="J8417" t="s">
        <v>37</v>
      </c>
      <c r="K8417" t="s">
        <v>14495</v>
      </c>
      <c r="L8417" t="s">
        <v>14495</v>
      </c>
      <c r="N8417" t="s">
        <v>3569</v>
      </c>
      <c r="Q8417" t="s">
        <v>14493</v>
      </c>
      <c r="R8417">
        <v>1221</v>
      </c>
      <c r="S8417">
        <v>406</v>
      </c>
    </row>
    <row r="8418" spans="1:20" x14ac:dyDescent="0.25">
      <c r="A8418" t="s">
        <v>20</v>
      </c>
      <c r="B8418" t="s">
        <v>36</v>
      </c>
      <c r="C8418" t="s">
        <v>22</v>
      </c>
      <c r="D8418" t="s">
        <v>23</v>
      </c>
      <c r="E8418" t="s">
        <v>5</v>
      </c>
      <c r="F8418">
        <v>2</v>
      </c>
      <c r="G8418" t="s">
        <v>12745</v>
      </c>
      <c r="H8418">
        <v>602323</v>
      </c>
      <c r="I8418">
        <v>602649</v>
      </c>
      <c r="J8418" t="s">
        <v>37</v>
      </c>
      <c r="Q8418" t="s">
        <v>14496</v>
      </c>
      <c r="R8418">
        <v>327</v>
      </c>
      <c r="T8418" t="s">
        <v>14497</v>
      </c>
    </row>
    <row r="8419" spans="1:20" x14ac:dyDescent="0.25">
      <c r="A8419" t="s">
        <v>28</v>
      </c>
      <c r="B8419" t="s">
        <v>40</v>
      </c>
      <c r="C8419" t="s">
        <v>22</v>
      </c>
      <c r="D8419" t="s">
        <v>23</v>
      </c>
      <c r="E8419" t="s">
        <v>5</v>
      </c>
      <c r="F8419">
        <v>2</v>
      </c>
      <c r="G8419" t="s">
        <v>12745</v>
      </c>
      <c r="H8419">
        <v>602323</v>
      </c>
      <c r="I8419">
        <v>602649</v>
      </c>
      <c r="J8419" t="s">
        <v>37</v>
      </c>
      <c r="K8419" t="s">
        <v>14498</v>
      </c>
      <c r="L8419" t="s">
        <v>14498</v>
      </c>
      <c r="N8419" t="s">
        <v>10207</v>
      </c>
      <c r="Q8419" t="s">
        <v>14496</v>
      </c>
      <c r="R8419">
        <v>327</v>
      </c>
      <c r="S8419">
        <v>108</v>
      </c>
    </row>
    <row r="8420" spans="1:20" x14ac:dyDescent="0.25">
      <c r="A8420" t="s">
        <v>20</v>
      </c>
      <c r="B8420" t="s">
        <v>36</v>
      </c>
      <c r="C8420" t="s">
        <v>22</v>
      </c>
      <c r="D8420" t="s">
        <v>23</v>
      </c>
      <c r="E8420" t="s">
        <v>5</v>
      </c>
      <c r="F8420">
        <v>2</v>
      </c>
      <c r="G8420" t="s">
        <v>12745</v>
      </c>
      <c r="H8420">
        <v>602667</v>
      </c>
      <c r="I8420">
        <v>603143</v>
      </c>
      <c r="J8420" t="s">
        <v>37</v>
      </c>
      <c r="Q8420" t="s">
        <v>14499</v>
      </c>
      <c r="R8420">
        <v>477</v>
      </c>
      <c r="T8420" t="s">
        <v>14500</v>
      </c>
    </row>
    <row r="8421" spans="1:20" x14ac:dyDescent="0.25">
      <c r="A8421" t="s">
        <v>28</v>
      </c>
      <c r="B8421" t="s">
        <v>40</v>
      </c>
      <c r="C8421" t="s">
        <v>22</v>
      </c>
      <c r="D8421" t="s">
        <v>23</v>
      </c>
      <c r="E8421" t="s">
        <v>5</v>
      </c>
      <c r="F8421">
        <v>2</v>
      </c>
      <c r="G8421" t="s">
        <v>12745</v>
      </c>
      <c r="H8421">
        <v>602667</v>
      </c>
      <c r="I8421">
        <v>603143</v>
      </c>
      <c r="J8421" t="s">
        <v>37</v>
      </c>
      <c r="K8421" t="s">
        <v>14501</v>
      </c>
      <c r="L8421" t="s">
        <v>14501</v>
      </c>
      <c r="N8421" t="s">
        <v>14502</v>
      </c>
      <c r="Q8421" t="s">
        <v>14499</v>
      </c>
      <c r="R8421">
        <v>477</v>
      </c>
      <c r="S8421">
        <v>158</v>
      </c>
    </row>
    <row r="8422" spans="1:20" x14ac:dyDescent="0.25">
      <c r="A8422" t="s">
        <v>20</v>
      </c>
      <c r="B8422" t="s">
        <v>36</v>
      </c>
      <c r="C8422" t="s">
        <v>22</v>
      </c>
      <c r="D8422" t="s">
        <v>23</v>
      </c>
      <c r="E8422" t="s">
        <v>5</v>
      </c>
      <c r="F8422">
        <v>2</v>
      </c>
      <c r="G8422" t="s">
        <v>12745</v>
      </c>
      <c r="H8422">
        <v>603158</v>
      </c>
      <c r="I8422">
        <v>604429</v>
      </c>
      <c r="J8422" t="s">
        <v>37</v>
      </c>
      <c r="Q8422" t="s">
        <v>14503</v>
      </c>
      <c r="R8422">
        <v>1272</v>
      </c>
      <c r="T8422" t="s">
        <v>14504</v>
      </c>
    </row>
    <row r="8423" spans="1:20" x14ac:dyDescent="0.25">
      <c r="A8423" t="s">
        <v>28</v>
      </c>
      <c r="B8423" t="s">
        <v>40</v>
      </c>
      <c r="C8423" t="s">
        <v>22</v>
      </c>
      <c r="D8423" t="s">
        <v>23</v>
      </c>
      <c r="E8423" t="s">
        <v>5</v>
      </c>
      <c r="F8423">
        <v>2</v>
      </c>
      <c r="G8423" t="s">
        <v>12745</v>
      </c>
      <c r="H8423">
        <v>603158</v>
      </c>
      <c r="I8423">
        <v>604429</v>
      </c>
      <c r="J8423" t="s">
        <v>37</v>
      </c>
      <c r="K8423" t="s">
        <v>14505</v>
      </c>
      <c r="L8423" t="s">
        <v>14505</v>
      </c>
      <c r="N8423" t="s">
        <v>10207</v>
      </c>
      <c r="Q8423" t="s">
        <v>14503</v>
      </c>
      <c r="R8423">
        <v>1272</v>
      </c>
      <c r="S8423">
        <v>423</v>
      </c>
    </row>
    <row r="8424" spans="1:20" x14ac:dyDescent="0.25">
      <c r="A8424" t="s">
        <v>20</v>
      </c>
      <c r="B8424" t="s">
        <v>36</v>
      </c>
      <c r="C8424" t="s">
        <v>22</v>
      </c>
      <c r="D8424" t="s">
        <v>23</v>
      </c>
      <c r="E8424" t="s">
        <v>5</v>
      </c>
      <c r="F8424">
        <v>2</v>
      </c>
      <c r="G8424" t="s">
        <v>12745</v>
      </c>
      <c r="H8424">
        <v>604643</v>
      </c>
      <c r="I8424">
        <v>605602</v>
      </c>
      <c r="J8424" t="s">
        <v>25</v>
      </c>
      <c r="Q8424" t="s">
        <v>14506</v>
      </c>
      <c r="R8424">
        <v>960</v>
      </c>
      <c r="T8424" t="s">
        <v>14507</v>
      </c>
    </row>
    <row r="8425" spans="1:20" x14ac:dyDescent="0.25">
      <c r="A8425" t="s">
        <v>28</v>
      </c>
      <c r="B8425" t="s">
        <v>40</v>
      </c>
      <c r="C8425" t="s">
        <v>22</v>
      </c>
      <c r="D8425" t="s">
        <v>23</v>
      </c>
      <c r="E8425" t="s">
        <v>5</v>
      </c>
      <c r="F8425">
        <v>2</v>
      </c>
      <c r="G8425" t="s">
        <v>12745</v>
      </c>
      <c r="H8425">
        <v>604643</v>
      </c>
      <c r="I8425">
        <v>605602</v>
      </c>
      <c r="J8425" t="s">
        <v>25</v>
      </c>
      <c r="K8425" t="s">
        <v>14508</v>
      </c>
      <c r="L8425" t="s">
        <v>14508</v>
      </c>
      <c r="N8425" t="s">
        <v>1174</v>
      </c>
      <c r="Q8425" t="s">
        <v>14506</v>
      </c>
      <c r="R8425">
        <v>960</v>
      </c>
      <c r="S8425">
        <v>319</v>
      </c>
    </row>
    <row r="8426" spans="1:20" x14ac:dyDescent="0.25">
      <c r="A8426" t="s">
        <v>20</v>
      </c>
      <c r="B8426" t="s">
        <v>36</v>
      </c>
      <c r="C8426" t="s">
        <v>22</v>
      </c>
      <c r="D8426" t="s">
        <v>23</v>
      </c>
      <c r="E8426" t="s">
        <v>5</v>
      </c>
      <c r="F8426">
        <v>2</v>
      </c>
      <c r="G8426" t="s">
        <v>12745</v>
      </c>
      <c r="H8426">
        <v>605760</v>
      </c>
      <c r="I8426">
        <v>606650</v>
      </c>
      <c r="J8426" t="s">
        <v>37</v>
      </c>
      <c r="Q8426" t="s">
        <v>14509</v>
      </c>
      <c r="R8426">
        <v>891</v>
      </c>
      <c r="T8426" t="s">
        <v>14510</v>
      </c>
    </row>
    <row r="8427" spans="1:20" x14ac:dyDescent="0.25">
      <c r="A8427" t="s">
        <v>28</v>
      </c>
      <c r="B8427" t="s">
        <v>40</v>
      </c>
      <c r="C8427" t="s">
        <v>22</v>
      </c>
      <c r="D8427" t="s">
        <v>23</v>
      </c>
      <c r="E8427" t="s">
        <v>5</v>
      </c>
      <c r="F8427">
        <v>2</v>
      </c>
      <c r="G8427" t="s">
        <v>12745</v>
      </c>
      <c r="H8427">
        <v>605760</v>
      </c>
      <c r="I8427">
        <v>606650</v>
      </c>
      <c r="J8427" t="s">
        <v>37</v>
      </c>
      <c r="K8427" t="s">
        <v>14511</v>
      </c>
      <c r="L8427" t="s">
        <v>14511</v>
      </c>
      <c r="N8427" t="s">
        <v>587</v>
      </c>
      <c r="Q8427" t="s">
        <v>14509</v>
      </c>
      <c r="R8427">
        <v>891</v>
      </c>
      <c r="S8427">
        <v>296</v>
      </c>
    </row>
    <row r="8428" spans="1:20" x14ac:dyDescent="0.25">
      <c r="A8428" t="s">
        <v>20</v>
      </c>
      <c r="B8428" t="s">
        <v>36</v>
      </c>
      <c r="C8428" t="s">
        <v>22</v>
      </c>
      <c r="D8428" t="s">
        <v>23</v>
      </c>
      <c r="E8428" t="s">
        <v>5</v>
      </c>
      <c r="F8428">
        <v>2</v>
      </c>
      <c r="G8428" t="s">
        <v>12745</v>
      </c>
      <c r="H8428">
        <v>606742</v>
      </c>
      <c r="I8428">
        <v>607875</v>
      </c>
      <c r="J8428" t="s">
        <v>25</v>
      </c>
      <c r="Q8428" t="s">
        <v>14512</v>
      </c>
      <c r="R8428">
        <v>1134</v>
      </c>
      <c r="T8428" t="s">
        <v>14513</v>
      </c>
    </row>
    <row r="8429" spans="1:20" x14ac:dyDescent="0.25">
      <c r="A8429" t="s">
        <v>28</v>
      </c>
      <c r="B8429" t="s">
        <v>40</v>
      </c>
      <c r="C8429" t="s">
        <v>22</v>
      </c>
      <c r="D8429" t="s">
        <v>23</v>
      </c>
      <c r="E8429" t="s">
        <v>5</v>
      </c>
      <c r="F8429">
        <v>2</v>
      </c>
      <c r="G8429" t="s">
        <v>12745</v>
      </c>
      <c r="H8429">
        <v>606742</v>
      </c>
      <c r="I8429">
        <v>607875</v>
      </c>
      <c r="J8429" t="s">
        <v>25</v>
      </c>
      <c r="K8429" t="s">
        <v>14514</v>
      </c>
      <c r="L8429" t="s">
        <v>14514</v>
      </c>
      <c r="N8429" t="s">
        <v>14515</v>
      </c>
      <c r="Q8429" t="s">
        <v>14512</v>
      </c>
      <c r="R8429">
        <v>1134</v>
      </c>
      <c r="S8429">
        <v>377</v>
      </c>
    </row>
    <row r="8430" spans="1:20" x14ac:dyDescent="0.25">
      <c r="A8430" t="s">
        <v>20</v>
      </c>
      <c r="B8430" t="s">
        <v>36</v>
      </c>
      <c r="C8430" t="s">
        <v>22</v>
      </c>
      <c r="D8430" t="s">
        <v>23</v>
      </c>
      <c r="E8430" t="s">
        <v>5</v>
      </c>
      <c r="F8430">
        <v>2</v>
      </c>
      <c r="G8430" t="s">
        <v>12745</v>
      </c>
      <c r="H8430">
        <v>607908</v>
      </c>
      <c r="I8430">
        <v>608810</v>
      </c>
      <c r="J8430" t="s">
        <v>25</v>
      </c>
      <c r="Q8430" t="s">
        <v>14516</v>
      </c>
      <c r="R8430">
        <v>903</v>
      </c>
      <c r="T8430" t="s">
        <v>14517</v>
      </c>
    </row>
    <row r="8431" spans="1:20" x14ac:dyDescent="0.25">
      <c r="A8431" t="s">
        <v>28</v>
      </c>
      <c r="B8431" t="s">
        <v>40</v>
      </c>
      <c r="C8431" t="s">
        <v>22</v>
      </c>
      <c r="D8431" t="s">
        <v>23</v>
      </c>
      <c r="E8431" t="s">
        <v>5</v>
      </c>
      <c r="F8431">
        <v>2</v>
      </c>
      <c r="G8431" t="s">
        <v>12745</v>
      </c>
      <c r="H8431">
        <v>607908</v>
      </c>
      <c r="I8431">
        <v>608810</v>
      </c>
      <c r="J8431" t="s">
        <v>25</v>
      </c>
      <c r="K8431" t="s">
        <v>14518</v>
      </c>
      <c r="L8431" t="s">
        <v>14518</v>
      </c>
      <c r="N8431" t="s">
        <v>14519</v>
      </c>
      <c r="Q8431" t="s">
        <v>14516</v>
      </c>
      <c r="R8431">
        <v>903</v>
      </c>
      <c r="S8431">
        <v>300</v>
      </c>
    </row>
    <row r="8432" spans="1:20" x14ac:dyDescent="0.25">
      <c r="A8432" t="s">
        <v>20</v>
      </c>
      <c r="B8432" t="s">
        <v>36</v>
      </c>
      <c r="C8432" t="s">
        <v>22</v>
      </c>
      <c r="D8432" t="s">
        <v>23</v>
      </c>
      <c r="E8432" t="s">
        <v>5</v>
      </c>
      <c r="F8432">
        <v>2</v>
      </c>
      <c r="G8432" t="s">
        <v>12745</v>
      </c>
      <c r="H8432">
        <v>608854</v>
      </c>
      <c r="I8432">
        <v>609144</v>
      </c>
      <c r="J8432" t="s">
        <v>25</v>
      </c>
      <c r="Q8432" t="s">
        <v>14520</v>
      </c>
      <c r="R8432">
        <v>291</v>
      </c>
      <c r="T8432" t="s">
        <v>14521</v>
      </c>
    </row>
    <row r="8433" spans="1:20" x14ac:dyDescent="0.25">
      <c r="A8433" t="s">
        <v>28</v>
      </c>
      <c r="B8433" t="s">
        <v>40</v>
      </c>
      <c r="C8433" t="s">
        <v>22</v>
      </c>
      <c r="D8433" t="s">
        <v>23</v>
      </c>
      <c r="E8433" t="s">
        <v>5</v>
      </c>
      <c r="F8433">
        <v>2</v>
      </c>
      <c r="G8433" t="s">
        <v>12745</v>
      </c>
      <c r="H8433">
        <v>608854</v>
      </c>
      <c r="I8433">
        <v>609144</v>
      </c>
      <c r="J8433" t="s">
        <v>25</v>
      </c>
      <c r="K8433" t="s">
        <v>14522</v>
      </c>
      <c r="L8433" t="s">
        <v>14522</v>
      </c>
      <c r="N8433" t="s">
        <v>14523</v>
      </c>
      <c r="Q8433" t="s">
        <v>14520</v>
      </c>
      <c r="R8433">
        <v>291</v>
      </c>
      <c r="S8433">
        <v>96</v>
      </c>
    </row>
    <row r="8434" spans="1:20" x14ac:dyDescent="0.25">
      <c r="A8434" t="s">
        <v>20</v>
      </c>
      <c r="B8434" t="s">
        <v>36</v>
      </c>
      <c r="C8434" t="s">
        <v>22</v>
      </c>
      <c r="D8434" t="s">
        <v>23</v>
      </c>
      <c r="E8434" t="s">
        <v>5</v>
      </c>
      <c r="F8434">
        <v>2</v>
      </c>
      <c r="G8434" t="s">
        <v>12745</v>
      </c>
      <c r="H8434">
        <v>609285</v>
      </c>
      <c r="I8434">
        <v>610064</v>
      </c>
      <c r="J8434" t="s">
        <v>37</v>
      </c>
      <c r="Q8434" t="s">
        <v>14524</v>
      </c>
      <c r="R8434">
        <v>780</v>
      </c>
      <c r="T8434" t="s">
        <v>14525</v>
      </c>
    </row>
    <row r="8435" spans="1:20" x14ac:dyDescent="0.25">
      <c r="A8435" t="s">
        <v>28</v>
      </c>
      <c r="B8435" t="s">
        <v>40</v>
      </c>
      <c r="C8435" t="s">
        <v>22</v>
      </c>
      <c r="D8435" t="s">
        <v>23</v>
      </c>
      <c r="E8435" t="s">
        <v>5</v>
      </c>
      <c r="F8435">
        <v>2</v>
      </c>
      <c r="G8435" t="s">
        <v>12745</v>
      </c>
      <c r="H8435">
        <v>609285</v>
      </c>
      <c r="I8435">
        <v>610064</v>
      </c>
      <c r="J8435" t="s">
        <v>37</v>
      </c>
      <c r="K8435" t="s">
        <v>14526</v>
      </c>
      <c r="L8435" t="s">
        <v>14526</v>
      </c>
      <c r="N8435" t="s">
        <v>569</v>
      </c>
      <c r="Q8435" t="s">
        <v>14524</v>
      </c>
      <c r="R8435">
        <v>780</v>
      </c>
      <c r="S8435">
        <v>259</v>
      </c>
    </row>
    <row r="8436" spans="1:20" x14ac:dyDescent="0.25">
      <c r="A8436" t="s">
        <v>20</v>
      </c>
      <c r="B8436" t="s">
        <v>36</v>
      </c>
      <c r="C8436" t="s">
        <v>22</v>
      </c>
      <c r="D8436" t="s">
        <v>23</v>
      </c>
      <c r="E8436" t="s">
        <v>5</v>
      </c>
      <c r="F8436">
        <v>2</v>
      </c>
      <c r="G8436" t="s">
        <v>12745</v>
      </c>
      <c r="H8436">
        <v>610151</v>
      </c>
      <c r="I8436">
        <v>611044</v>
      </c>
      <c r="J8436" t="s">
        <v>25</v>
      </c>
      <c r="Q8436" t="s">
        <v>14527</v>
      </c>
      <c r="R8436">
        <v>894</v>
      </c>
      <c r="T8436" t="s">
        <v>14528</v>
      </c>
    </row>
    <row r="8437" spans="1:20" x14ac:dyDescent="0.25">
      <c r="A8437" t="s">
        <v>28</v>
      </c>
      <c r="B8437" t="s">
        <v>40</v>
      </c>
      <c r="C8437" t="s">
        <v>22</v>
      </c>
      <c r="D8437" t="s">
        <v>23</v>
      </c>
      <c r="E8437" t="s">
        <v>5</v>
      </c>
      <c r="F8437">
        <v>2</v>
      </c>
      <c r="G8437" t="s">
        <v>12745</v>
      </c>
      <c r="H8437">
        <v>610151</v>
      </c>
      <c r="I8437">
        <v>611044</v>
      </c>
      <c r="J8437" t="s">
        <v>25</v>
      </c>
      <c r="K8437" t="s">
        <v>14529</v>
      </c>
      <c r="L8437" t="s">
        <v>14529</v>
      </c>
      <c r="N8437" t="s">
        <v>587</v>
      </c>
      <c r="Q8437" t="s">
        <v>14527</v>
      </c>
      <c r="R8437">
        <v>894</v>
      </c>
      <c r="S8437">
        <v>297</v>
      </c>
    </row>
    <row r="8438" spans="1:20" x14ac:dyDescent="0.25">
      <c r="A8438" t="s">
        <v>20</v>
      </c>
      <c r="B8438" t="s">
        <v>36</v>
      </c>
      <c r="C8438" t="s">
        <v>22</v>
      </c>
      <c r="D8438" t="s">
        <v>23</v>
      </c>
      <c r="E8438" t="s">
        <v>5</v>
      </c>
      <c r="F8438">
        <v>2</v>
      </c>
      <c r="G8438" t="s">
        <v>12745</v>
      </c>
      <c r="H8438">
        <v>611209</v>
      </c>
      <c r="I8438">
        <v>611613</v>
      </c>
      <c r="J8438" t="s">
        <v>25</v>
      </c>
      <c r="Q8438" t="s">
        <v>14530</v>
      </c>
      <c r="R8438">
        <v>405</v>
      </c>
      <c r="T8438" t="s">
        <v>14531</v>
      </c>
    </row>
    <row r="8439" spans="1:20" x14ac:dyDescent="0.25">
      <c r="A8439" t="s">
        <v>28</v>
      </c>
      <c r="B8439" t="s">
        <v>40</v>
      </c>
      <c r="C8439" t="s">
        <v>22</v>
      </c>
      <c r="D8439" t="s">
        <v>23</v>
      </c>
      <c r="E8439" t="s">
        <v>5</v>
      </c>
      <c r="F8439">
        <v>2</v>
      </c>
      <c r="G8439" t="s">
        <v>12745</v>
      </c>
      <c r="H8439">
        <v>611209</v>
      </c>
      <c r="I8439">
        <v>611613</v>
      </c>
      <c r="J8439" t="s">
        <v>25</v>
      </c>
      <c r="K8439" t="s">
        <v>14532</v>
      </c>
      <c r="L8439" t="s">
        <v>14532</v>
      </c>
      <c r="N8439" t="s">
        <v>14533</v>
      </c>
      <c r="Q8439" t="s">
        <v>14530</v>
      </c>
      <c r="R8439">
        <v>405</v>
      </c>
      <c r="S8439">
        <v>134</v>
      </c>
    </row>
    <row r="8440" spans="1:20" x14ac:dyDescent="0.25">
      <c r="A8440" t="s">
        <v>20</v>
      </c>
      <c r="B8440" t="s">
        <v>36</v>
      </c>
      <c r="C8440" t="s">
        <v>22</v>
      </c>
      <c r="D8440" t="s">
        <v>23</v>
      </c>
      <c r="E8440" t="s">
        <v>5</v>
      </c>
      <c r="F8440">
        <v>2</v>
      </c>
      <c r="G8440" t="s">
        <v>12745</v>
      </c>
      <c r="H8440">
        <v>611806</v>
      </c>
      <c r="I8440">
        <v>613839</v>
      </c>
      <c r="J8440" t="s">
        <v>37</v>
      </c>
      <c r="O8440" t="s">
        <v>9307</v>
      </c>
      <c r="Q8440" t="s">
        <v>14534</v>
      </c>
      <c r="R8440">
        <v>2034</v>
      </c>
      <c r="T8440" t="s">
        <v>14535</v>
      </c>
    </row>
    <row r="8441" spans="1:20" x14ac:dyDescent="0.25">
      <c r="A8441" t="s">
        <v>28</v>
      </c>
      <c r="B8441" t="s">
        <v>40</v>
      </c>
      <c r="C8441" t="s">
        <v>22</v>
      </c>
      <c r="D8441" t="s">
        <v>23</v>
      </c>
      <c r="E8441" t="s">
        <v>5</v>
      </c>
      <c r="F8441">
        <v>2</v>
      </c>
      <c r="G8441" t="s">
        <v>12745</v>
      </c>
      <c r="H8441">
        <v>611806</v>
      </c>
      <c r="I8441">
        <v>613839</v>
      </c>
      <c r="J8441" t="s">
        <v>37</v>
      </c>
      <c r="K8441" t="s">
        <v>14536</v>
      </c>
      <c r="L8441" t="s">
        <v>14536</v>
      </c>
      <c r="N8441" t="s">
        <v>9311</v>
      </c>
      <c r="O8441" t="s">
        <v>9307</v>
      </c>
      <c r="Q8441" t="s">
        <v>14534</v>
      </c>
      <c r="R8441">
        <v>2034</v>
      </c>
      <c r="S8441">
        <v>677</v>
      </c>
    </row>
    <row r="8442" spans="1:20" x14ac:dyDescent="0.25">
      <c r="A8442" t="s">
        <v>20</v>
      </c>
      <c r="B8442" t="s">
        <v>36</v>
      </c>
      <c r="C8442" t="s">
        <v>22</v>
      </c>
      <c r="D8442" t="s">
        <v>23</v>
      </c>
      <c r="E8442" t="s">
        <v>5</v>
      </c>
      <c r="F8442">
        <v>2</v>
      </c>
      <c r="G8442" t="s">
        <v>12745</v>
      </c>
      <c r="H8442">
        <v>613915</v>
      </c>
      <c r="I8442">
        <v>614997</v>
      </c>
      <c r="J8442" t="s">
        <v>25</v>
      </c>
      <c r="Q8442" t="s">
        <v>14537</v>
      </c>
      <c r="R8442">
        <v>1083</v>
      </c>
      <c r="T8442" t="s">
        <v>14538</v>
      </c>
    </row>
    <row r="8443" spans="1:20" x14ac:dyDescent="0.25">
      <c r="A8443" t="s">
        <v>28</v>
      </c>
      <c r="B8443" t="s">
        <v>40</v>
      </c>
      <c r="C8443" t="s">
        <v>22</v>
      </c>
      <c r="D8443" t="s">
        <v>23</v>
      </c>
      <c r="E8443" t="s">
        <v>5</v>
      </c>
      <c r="F8443">
        <v>2</v>
      </c>
      <c r="G8443" t="s">
        <v>12745</v>
      </c>
      <c r="H8443">
        <v>613915</v>
      </c>
      <c r="I8443">
        <v>614997</v>
      </c>
      <c r="J8443" t="s">
        <v>25</v>
      </c>
      <c r="K8443" t="s">
        <v>14539</v>
      </c>
      <c r="L8443" t="s">
        <v>14539</v>
      </c>
      <c r="N8443" t="s">
        <v>1174</v>
      </c>
      <c r="Q8443" t="s">
        <v>14537</v>
      </c>
      <c r="R8443">
        <v>1083</v>
      </c>
      <c r="S8443">
        <v>360</v>
      </c>
    </row>
    <row r="8444" spans="1:20" x14ac:dyDescent="0.25">
      <c r="A8444" t="s">
        <v>20</v>
      </c>
      <c r="B8444" t="s">
        <v>36</v>
      </c>
      <c r="C8444" t="s">
        <v>22</v>
      </c>
      <c r="D8444" t="s">
        <v>23</v>
      </c>
      <c r="E8444" t="s">
        <v>5</v>
      </c>
      <c r="F8444">
        <v>2</v>
      </c>
      <c r="G8444" t="s">
        <v>12745</v>
      </c>
      <c r="H8444">
        <v>615022</v>
      </c>
      <c r="I8444">
        <v>615471</v>
      </c>
      <c r="J8444" t="s">
        <v>37</v>
      </c>
      <c r="Q8444" t="s">
        <v>14540</v>
      </c>
      <c r="R8444">
        <v>450</v>
      </c>
      <c r="T8444" t="s">
        <v>14541</v>
      </c>
    </row>
    <row r="8445" spans="1:20" x14ac:dyDescent="0.25">
      <c r="A8445" t="s">
        <v>28</v>
      </c>
      <c r="B8445" t="s">
        <v>40</v>
      </c>
      <c r="C8445" t="s">
        <v>22</v>
      </c>
      <c r="D8445" t="s">
        <v>23</v>
      </c>
      <c r="E8445" t="s">
        <v>5</v>
      </c>
      <c r="F8445">
        <v>2</v>
      </c>
      <c r="G8445" t="s">
        <v>12745</v>
      </c>
      <c r="H8445">
        <v>615022</v>
      </c>
      <c r="I8445">
        <v>615471</v>
      </c>
      <c r="J8445" t="s">
        <v>37</v>
      </c>
      <c r="K8445" t="s">
        <v>14542</v>
      </c>
      <c r="L8445" t="s">
        <v>14542</v>
      </c>
      <c r="N8445" t="s">
        <v>14543</v>
      </c>
      <c r="Q8445" t="s">
        <v>14540</v>
      </c>
      <c r="R8445">
        <v>450</v>
      </c>
      <c r="S8445">
        <v>149</v>
      </c>
    </row>
    <row r="8446" spans="1:20" x14ac:dyDescent="0.25">
      <c r="A8446" t="s">
        <v>20</v>
      </c>
      <c r="B8446" t="s">
        <v>36</v>
      </c>
      <c r="C8446" t="s">
        <v>22</v>
      </c>
      <c r="D8446" t="s">
        <v>23</v>
      </c>
      <c r="E8446" t="s">
        <v>5</v>
      </c>
      <c r="F8446">
        <v>2</v>
      </c>
      <c r="G8446" t="s">
        <v>12745</v>
      </c>
      <c r="H8446">
        <v>615464</v>
      </c>
      <c r="I8446">
        <v>616711</v>
      </c>
      <c r="J8446" t="s">
        <v>37</v>
      </c>
      <c r="Q8446" t="s">
        <v>14544</v>
      </c>
      <c r="R8446">
        <v>1248</v>
      </c>
      <c r="T8446" t="s">
        <v>14545</v>
      </c>
    </row>
    <row r="8447" spans="1:20" x14ac:dyDescent="0.25">
      <c r="A8447" t="s">
        <v>28</v>
      </c>
      <c r="B8447" t="s">
        <v>40</v>
      </c>
      <c r="C8447" t="s">
        <v>22</v>
      </c>
      <c r="D8447" t="s">
        <v>23</v>
      </c>
      <c r="E8447" t="s">
        <v>5</v>
      </c>
      <c r="F8447">
        <v>2</v>
      </c>
      <c r="G8447" t="s">
        <v>12745</v>
      </c>
      <c r="H8447">
        <v>615464</v>
      </c>
      <c r="I8447">
        <v>616711</v>
      </c>
      <c r="J8447" t="s">
        <v>37</v>
      </c>
      <c r="K8447" t="s">
        <v>14546</v>
      </c>
      <c r="L8447" t="s">
        <v>14546</v>
      </c>
      <c r="N8447" t="s">
        <v>14547</v>
      </c>
      <c r="Q8447" t="s">
        <v>14544</v>
      </c>
      <c r="R8447">
        <v>1248</v>
      </c>
      <c r="S8447">
        <v>415</v>
      </c>
    </row>
    <row r="8448" spans="1:20" x14ac:dyDescent="0.25">
      <c r="A8448" t="s">
        <v>20</v>
      </c>
      <c r="B8448" t="s">
        <v>36</v>
      </c>
      <c r="C8448" t="s">
        <v>22</v>
      </c>
      <c r="D8448" t="s">
        <v>23</v>
      </c>
      <c r="E8448" t="s">
        <v>5</v>
      </c>
      <c r="F8448">
        <v>2</v>
      </c>
      <c r="G8448" t="s">
        <v>12745</v>
      </c>
      <c r="H8448">
        <v>616885</v>
      </c>
      <c r="I8448">
        <v>617313</v>
      </c>
      <c r="J8448" t="s">
        <v>37</v>
      </c>
      <c r="Q8448" t="s">
        <v>14548</v>
      </c>
      <c r="R8448">
        <v>429</v>
      </c>
      <c r="T8448" t="s">
        <v>14549</v>
      </c>
    </row>
    <row r="8449" spans="1:20" x14ac:dyDescent="0.25">
      <c r="A8449" t="s">
        <v>28</v>
      </c>
      <c r="B8449" t="s">
        <v>40</v>
      </c>
      <c r="C8449" t="s">
        <v>22</v>
      </c>
      <c r="D8449" t="s">
        <v>23</v>
      </c>
      <c r="E8449" t="s">
        <v>5</v>
      </c>
      <c r="F8449">
        <v>2</v>
      </c>
      <c r="G8449" t="s">
        <v>12745</v>
      </c>
      <c r="H8449">
        <v>616885</v>
      </c>
      <c r="I8449">
        <v>617313</v>
      </c>
      <c r="J8449" t="s">
        <v>37</v>
      </c>
      <c r="K8449" t="s">
        <v>14550</v>
      </c>
      <c r="L8449" t="s">
        <v>14550</v>
      </c>
      <c r="N8449" t="s">
        <v>1411</v>
      </c>
      <c r="Q8449" t="s">
        <v>14548</v>
      </c>
      <c r="R8449">
        <v>429</v>
      </c>
      <c r="S8449">
        <v>142</v>
      </c>
    </row>
    <row r="8450" spans="1:20" x14ac:dyDescent="0.25">
      <c r="A8450" t="s">
        <v>20</v>
      </c>
      <c r="B8450" t="s">
        <v>36</v>
      </c>
      <c r="C8450" t="s">
        <v>22</v>
      </c>
      <c r="D8450" t="s">
        <v>23</v>
      </c>
      <c r="E8450" t="s">
        <v>5</v>
      </c>
      <c r="F8450">
        <v>2</v>
      </c>
      <c r="G8450" t="s">
        <v>12745</v>
      </c>
      <c r="H8450">
        <v>617407</v>
      </c>
      <c r="I8450">
        <v>618327</v>
      </c>
      <c r="J8450" t="s">
        <v>25</v>
      </c>
      <c r="Q8450" t="s">
        <v>14551</v>
      </c>
      <c r="R8450">
        <v>921</v>
      </c>
      <c r="T8450" t="s">
        <v>14552</v>
      </c>
    </row>
    <row r="8451" spans="1:20" x14ac:dyDescent="0.25">
      <c r="A8451" t="s">
        <v>28</v>
      </c>
      <c r="B8451" t="s">
        <v>40</v>
      </c>
      <c r="C8451" t="s">
        <v>22</v>
      </c>
      <c r="D8451" t="s">
        <v>23</v>
      </c>
      <c r="E8451" t="s">
        <v>5</v>
      </c>
      <c r="F8451">
        <v>2</v>
      </c>
      <c r="G8451" t="s">
        <v>12745</v>
      </c>
      <c r="H8451">
        <v>617407</v>
      </c>
      <c r="I8451">
        <v>618327</v>
      </c>
      <c r="J8451" t="s">
        <v>25</v>
      </c>
      <c r="K8451" t="s">
        <v>14553</v>
      </c>
      <c r="L8451" t="s">
        <v>14553</v>
      </c>
      <c r="N8451" t="s">
        <v>587</v>
      </c>
      <c r="Q8451" t="s">
        <v>14551</v>
      </c>
      <c r="R8451">
        <v>921</v>
      </c>
      <c r="S8451">
        <v>306</v>
      </c>
    </row>
    <row r="8452" spans="1:20" x14ac:dyDescent="0.25">
      <c r="A8452" t="s">
        <v>20</v>
      </c>
      <c r="B8452" t="s">
        <v>36</v>
      </c>
      <c r="C8452" t="s">
        <v>22</v>
      </c>
      <c r="D8452" t="s">
        <v>23</v>
      </c>
      <c r="E8452" t="s">
        <v>5</v>
      </c>
      <c r="F8452">
        <v>2</v>
      </c>
      <c r="G8452" t="s">
        <v>12745</v>
      </c>
      <c r="H8452">
        <v>618409</v>
      </c>
      <c r="I8452">
        <v>618840</v>
      </c>
      <c r="J8452" t="s">
        <v>25</v>
      </c>
      <c r="Q8452" t="s">
        <v>14554</v>
      </c>
      <c r="R8452">
        <v>432</v>
      </c>
      <c r="T8452" t="s">
        <v>14555</v>
      </c>
    </row>
    <row r="8453" spans="1:20" x14ac:dyDescent="0.25">
      <c r="A8453" t="s">
        <v>28</v>
      </c>
      <c r="B8453" t="s">
        <v>40</v>
      </c>
      <c r="C8453" t="s">
        <v>22</v>
      </c>
      <c r="D8453" t="s">
        <v>23</v>
      </c>
      <c r="E8453" t="s">
        <v>5</v>
      </c>
      <c r="F8453">
        <v>2</v>
      </c>
      <c r="G8453" t="s">
        <v>12745</v>
      </c>
      <c r="H8453">
        <v>618409</v>
      </c>
      <c r="I8453">
        <v>618840</v>
      </c>
      <c r="J8453" t="s">
        <v>25</v>
      </c>
      <c r="K8453" t="s">
        <v>14556</v>
      </c>
      <c r="L8453" t="s">
        <v>14556</v>
      </c>
      <c r="N8453" t="s">
        <v>1411</v>
      </c>
      <c r="Q8453" t="s">
        <v>14554</v>
      </c>
      <c r="R8453">
        <v>432</v>
      </c>
      <c r="S8453">
        <v>143</v>
      </c>
    </row>
    <row r="8454" spans="1:20" x14ac:dyDescent="0.25">
      <c r="A8454" t="s">
        <v>20</v>
      </c>
      <c r="B8454" t="s">
        <v>36</v>
      </c>
      <c r="C8454" t="s">
        <v>22</v>
      </c>
      <c r="D8454" t="s">
        <v>23</v>
      </c>
      <c r="E8454" t="s">
        <v>5</v>
      </c>
      <c r="F8454">
        <v>2</v>
      </c>
      <c r="G8454" t="s">
        <v>12745</v>
      </c>
      <c r="H8454">
        <v>618905</v>
      </c>
      <c r="I8454">
        <v>619999</v>
      </c>
      <c r="J8454" t="s">
        <v>25</v>
      </c>
      <c r="Q8454" t="s">
        <v>14557</v>
      </c>
      <c r="R8454">
        <v>1095</v>
      </c>
      <c r="T8454" t="s">
        <v>14558</v>
      </c>
    </row>
    <row r="8455" spans="1:20" x14ac:dyDescent="0.25">
      <c r="A8455" t="s">
        <v>28</v>
      </c>
      <c r="B8455" t="s">
        <v>40</v>
      </c>
      <c r="C8455" t="s">
        <v>22</v>
      </c>
      <c r="D8455" t="s">
        <v>23</v>
      </c>
      <c r="E8455" t="s">
        <v>5</v>
      </c>
      <c r="F8455">
        <v>2</v>
      </c>
      <c r="G8455" t="s">
        <v>12745</v>
      </c>
      <c r="H8455">
        <v>618905</v>
      </c>
      <c r="I8455">
        <v>619999</v>
      </c>
      <c r="J8455" t="s">
        <v>25</v>
      </c>
      <c r="K8455" t="s">
        <v>14559</v>
      </c>
      <c r="L8455" t="s">
        <v>14559</v>
      </c>
      <c r="N8455" t="s">
        <v>8926</v>
      </c>
      <c r="Q8455" t="s">
        <v>14557</v>
      </c>
      <c r="R8455">
        <v>1095</v>
      </c>
      <c r="S8455">
        <v>364</v>
      </c>
    </row>
    <row r="8456" spans="1:20" x14ac:dyDescent="0.25">
      <c r="A8456" t="s">
        <v>20</v>
      </c>
      <c r="B8456" t="s">
        <v>36</v>
      </c>
      <c r="C8456" t="s">
        <v>22</v>
      </c>
      <c r="D8456" t="s">
        <v>23</v>
      </c>
      <c r="E8456" t="s">
        <v>5</v>
      </c>
      <c r="F8456">
        <v>2</v>
      </c>
      <c r="G8456" t="s">
        <v>12745</v>
      </c>
      <c r="H8456">
        <v>620013</v>
      </c>
      <c r="I8456">
        <v>621587</v>
      </c>
      <c r="J8456" t="s">
        <v>25</v>
      </c>
      <c r="Q8456" t="s">
        <v>14560</v>
      </c>
      <c r="R8456">
        <v>1575</v>
      </c>
      <c r="T8456" t="s">
        <v>14561</v>
      </c>
    </row>
    <row r="8457" spans="1:20" x14ac:dyDescent="0.25">
      <c r="A8457" t="s">
        <v>28</v>
      </c>
      <c r="B8457" t="s">
        <v>40</v>
      </c>
      <c r="C8457" t="s">
        <v>22</v>
      </c>
      <c r="D8457" t="s">
        <v>23</v>
      </c>
      <c r="E8457" t="s">
        <v>5</v>
      </c>
      <c r="F8457">
        <v>2</v>
      </c>
      <c r="G8457" t="s">
        <v>12745</v>
      </c>
      <c r="H8457">
        <v>620013</v>
      </c>
      <c r="I8457">
        <v>621587</v>
      </c>
      <c r="J8457" t="s">
        <v>25</v>
      </c>
      <c r="K8457" t="s">
        <v>14562</v>
      </c>
      <c r="L8457" t="s">
        <v>14562</v>
      </c>
      <c r="N8457" t="s">
        <v>161</v>
      </c>
      <c r="Q8457" t="s">
        <v>14560</v>
      </c>
      <c r="R8457">
        <v>1575</v>
      </c>
      <c r="S8457">
        <v>524</v>
      </c>
    </row>
    <row r="8458" spans="1:20" x14ac:dyDescent="0.25">
      <c r="A8458" t="s">
        <v>20</v>
      </c>
      <c r="B8458" t="s">
        <v>36</v>
      </c>
      <c r="C8458" t="s">
        <v>22</v>
      </c>
      <c r="D8458" t="s">
        <v>23</v>
      </c>
      <c r="E8458" t="s">
        <v>5</v>
      </c>
      <c r="F8458">
        <v>2</v>
      </c>
      <c r="G8458" t="s">
        <v>12745</v>
      </c>
      <c r="H8458">
        <v>621606</v>
      </c>
      <c r="I8458">
        <v>623042</v>
      </c>
      <c r="J8458" t="s">
        <v>25</v>
      </c>
      <c r="Q8458" t="s">
        <v>14563</v>
      </c>
      <c r="R8458">
        <v>1437</v>
      </c>
      <c r="T8458" t="s">
        <v>14564</v>
      </c>
    </row>
    <row r="8459" spans="1:20" x14ac:dyDescent="0.25">
      <c r="A8459" t="s">
        <v>28</v>
      </c>
      <c r="B8459" t="s">
        <v>40</v>
      </c>
      <c r="C8459" t="s">
        <v>22</v>
      </c>
      <c r="D8459" t="s">
        <v>23</v>
      </c>
      <c r="E8459" t="s">
        <v>5</v>
      </c>
      <c r="F8459">
        <v>2</v>
      </c>
      <c r="G8459" t="s">
        <v>12745</v>
      </c>
      <c r="H8459">
        <v>621606</v>
      </c>
      <c r="I8459">
        <v>623042</v>
      </c>
      <c r="J8459" t="s">
        <v>25</v>
      </c>
      <c r="K8459" t="s">
        <v>14565</v>
      </c>
      <c r="L8459" t="s">
        <v>14565</v>
      </c>
      <c r="N8459" t="s">
        <v>1493</v>
      </c>
      <c r="Q8459" t="s">
        <v>14563</v>
      </c>
      <c r="R8459">
        <v>1437</v>
      </c>
      <c r="S8459">
        <v>478</v>
      </c>
    </row>
    <row r="8460" spans="1:20" x14ac:dyDescent="0.25">
      <c r="A8460" t="s">
        <v>20</v>
      </c>
      <c r="B8460" t="s">
        <v>36</v>
      </c>
      <c r="C8460" t="s">
        <v>22</v>
      </c>
      <c r="D8460" t="s">
        <v>23</v>
      </c>
      <c r="E8460" t="s">
        <v>5</v>
      </c>
      <c r="F8460">
        <v>2</v>
      </c>
      <c r="G8460" t="s">
        <v>12745</v>
      </c>
      <c r="H8460">
        <v>623125</v>
      </c>
      <c r="I8460">
        <v>623631</v>
      </c>
      <c r="J8460" t="s">
        <v>37</v>
      </c>
      <c r="Q8460" t="s">
        <v>14566</v>
      </c>
      <c r="R8460">
        <v>507</v>
      </c>
      <c r="T8460" t="s">
        <v>14567</v>
      </c>
    </row>
    <row r="8461" spans="1:20" x14ac:dyDescent="0.25">
      <c r="A8461" t="s">
        <v>28</v>
      </c>
      <c r="B8461" t="s">
        <v>40</v>
      </c>
      <c r="C8461" t="s">
        <v>22</v>
      </c>
      <c r="D8461" t="s">
        <v>23</v>
      </c>
      <c r="E8461" t="s">
        <v>5</v>
      </c>
      <c r="F8461">
        <v>2</v>
      </c>
      <c r="G8461" t="s">
        <v>12745</v>
      </c>
      <c r="H8461">
        <v>623125</v>
      </c>
      <c r="I8461">
        <v>623631</v>
      </c>
      <c r="J8461" t="s">
        <v>37</v>
      </c>
      <c r="K8461" t="s">
        <v>14568</v>
      </c>
      <c r="L8461" t="s">
        <v>14568</v>
      </c>
      <c r="N8461" t="s">
        <v>30</v>
      </c>
      <c r="Q8461" t="s">
        <v>14566</v>
      </c>
      <c r="R8461">
        <v>507</v>
      </c>
      <c r="S8461">
        <v>168</v>
      </c>
    </row>
    <row r="8462" spans="1:20" x14ac:dyDescent="0.25">
      <c r="A8462" t="s">
        <v>20</v>
      </c>
      <c r="B8462" t="s">
        <v>36</v>
      </c>
      <c r="C8462" t="s">
        <v>22</v>
      </c>
      <c r="D8462" t="s">
        <v>23</v>
      </c>
      <c r="E8462" t="s">
        <v>5</v>
      </c>
      <c r="F8462">
        <v>2</v>
      </c>
      <c r="G8462" t="s">
        <v>12745</v>
      </c>
      <c r="H8462">
        <v>624129</v>
      </c>
      <c r="I8462">
        <v>624977</v>
      </c>
      <c r="J8462" t="s">
        <v>25</v>
      </c>
      <c r="Q8462" t="s">
        <v>14569</v>
      </c>
      <c r="R8462">
        <v>849</v>
      </c>
      <c r="T8462" t="s">
        <v>14570</v>
      </c>
    </row>
    <row r="8463" spans="1:20" x14ac:dyDescent="0.25">
      <c r="A8463" t="s">
        <v>28</v>
      </c>
      <c r="B8463" t="s">
        <v>40</v>
      </c>
      <c r="C8463" t="s">
        <v>22</v>
      </c>
      <c r="D8463" t="s">
        <v>23</v>
      </c>
      <c r="E8463" t="s">
        <v>5</v>
      </c>
      <c r="F8463">
        <v>2</v>
      </c>
      <c r="G8463" t="s">
        <v>12745</v>
      </c>
      <c r="H8463">
        <v>624129</v>
      </c>
      <c r="I8463">
        <v>624977</v>
      </c>
      <c r="J8463" t="s">
        <v>25</v>
      </c>
      <c r="K8463" t="s">
        <v>14571</v>
      </c>
      <c r="L8463" t="s">
        <v>14571</v>
      </c>
      <c r="N8463" t="s">
        <v>30</v>
      </c>
      <c r="Q8463" t="s">
        <v>14569</v>
      </c>
      <c r="R8463">
        <v>849</v>
      </c>
      <c r="S8463">
        <v>282</v>
      </c>
    </row>
    <row r="8464" spans="1:20" x14ac:dyDescent="0.25">
      <c r="A8464" t="s">
        <v>20</v>
      </c>
      <c r="B8464" t="s">
        <v>36</v>
      </c>
      <c r="C8464" t="s">
        <v>22</v>
      </c>
      <c r="D8464" t="s">
        <v>23</v>
      </c>
      <c r="E8464" t="s">
        <v>5</v>
      </c>
      <c r="F8464">
        <v>2</v>
      </c>
      <c r="G8464" t="s">
        <v>12745</v>
      </c>
      <c r="H8464">
        <v>625006</v>
      </c>
      <c r="I8464">
        <v>625899</v>
      </c>
      <c r="J8464" t="s">
        <v>37</v>
      </c>
      <c r="Q8464" t="s">
        <v>14572</v>
      </c>
      <c r="R8464">
        <v>894</v>
      </c>
      <c r="T8464" t="s">
        <v>14573</v>
      </c>
    </row>
    <row r="8465" spans="1:20" x14ac:dyDescent="0.25">
      <c r="A8465" t="s">
        <v>28</v>
      </c>
      <c r="B8465" t="s">
        <v>40</v>
      </c>
      <c r="C8465" t="s">
        <v>22</v>
      </c>
      <c r="D8465" t="s">
        <v>23</v>
      </c>
      <c r="E8465" t="s">
        <v>5</v>
      </c>
      <c r="F8465">
        <v>2</v>
      </c>
      <c r="G8465" t="s">
        <v>12745</v>
      </c>
      <c r="H8465">
        <v>625006</v>
      </c>
      <c r="I8465">
        <v>625899</v>
      </c>
      <c r="J8465" t="s">
        <v>37</v>
      </c>
      <c r="K8465" t="s">
        <v>14574</v>
      </c>
      <c r="L8465" t="s">
        <v>14574</v>
      </c>
      <c r="N8465" t="s">
        <v>30</v>
      </c>
      <c r="Q8465" t="s">
        <v>14572</v>
      </c>
      <c r="R8465">
        <v>894</v>
      </c>
      <c r="S8465">
        <v>297</v>
      </c>
    </row>
    <row r="8466" spans="1:20" x14ac:dyDescent="0.25">
      <c r="A8466" t="s">
        <v>20</v>
      </c>
      <c r="B8466" t="s">
        <v>36</v>
      </c>
      <c r="C8466" t="s">
        <v>22</v>
      </c>
      <c r="D8466" t="s">
        <v>23</v>
      </c>
      <c r="E8466" t="s">
        <v>5</v>
      </c>
      <c r="F8466">
        <v>2</v>
      </c>
      <c r="G8466" t="s">
        <v>12745</v>
      </c>
      <c r="H8466">
        <v>625896</v>
      </c>
      <c r="I8466">
        <v>626159</v>
      </c>
      <c r="J8466" t="s">
        <v>37</v>
      </c>
      <c r="Q8466" t="s">
        <v>14575</v>
      </c>
      <c r="R8466">
        <v>264</v>
      </c>
      <c r="T8466" t="s">
        <v>14576</v>
      </c>
    </row>
    <row r="8467" spans="1:20" x14ac:dyDescent="0.25">
      <c r="A8467" t="s">
        <v>28</v>
      </c>
      <c r="B8467" t="s">
        <v>40</v>
      </c>
      <c r="C8467" t="s">
        <v>22</v>
      </c>
      <c r="D8467" t="s">
        <v>23</v>
      </c>
      <c r="E8467" t="s">
        <v>5</v>
      </c>
      <c r="F8467">
        <v>2</v>
      </c>
      <c r="G8467" t="s">
        <v>12745</v>
      </c>
      <c r="H8467">
        <v>625896</v>
      </c>
      <c r="I8467">
        <v>626159</v>
      </c>
      <c r="J8467" t="s">
        <v>37</v>
      </c>
      <c r="K8467" t="s">
        <v>14577</v>
      </c>
      <c r="L8467" t="s">
        <v>14577</v>
      </c>
      <c r="N8467" t="s">
        <v>30</v>
      </c>
      <c r="Q8467" t="s">
        <v>14575</v>
      </c>
      <c r="R8467">
        <v>264</v>
      </c>
      <c r="S8467">
        <v>87</v>
      </c>
    </row>
    <row r="8468" spans="1:20" x14ac:dyDescent="0.25">
      <c r="A8468" t="s">
        <v>20</v>
      </c>
      <c r="B8468" t="s">
        <v>36</v>
      </c>
      <c r="C8468" t="s">
        <v>22</v>
      </c>
      <c r="D8468" t="s">
        <v>23</v>
      </c>
      <c r="E8468" t="s">
        <v>5</v>
      </c>
      <c r="F8468">
        <v>2</v>
      </c>
      <c r="G8468" t="s">
        <v>12745</v>
      </c>
      <c r="H8468">
        <v>626496</v>
      </c>
      <c r="I8468">
        <v>626951</v>
      </c>
      <c r="J8468" t="s">
        <v>25</v>
      </c>
      <c r="Q8468" t="s">
        <v>14578</v>
      </c>
      <c r="R8468">
        <v>456</v>
      </c>
      <c r="T8468" t="s">
        <v>14579</v>
      </c>
    </row>
    <row r="8469" spans="1:20" x14ac:dyDescent="0.25">
      <c r="A8469" t="s">
        <v>28</v>
      </c>
      <c r="B8469" t="s">
        <v>40</v>
      </c>
      <c r="C8469" t="s">
        <v>22</v>
      </c>
      <c r="D8469" t="s">
        <v>23</v>
      </c>
      <c r="E8469" t="s">
        <v>5</v>
      </c>
      <c r="F8469">
        <v>2</v>
      </c>
      <c r="G8469" t="s">
        <v>12745</v>
      </c>
      <c r="H8469">
        <v>626496</v>
      </c>
      <c r="I8469">
        <v>626951</v>
      </c>
      <c r="J8469" t="s">
        <v>25</v>
      </c>
      <c r="K8469" t="s">
        <v>14580</v>
      </c>
      <c r="L8469" t="s">
        <v>14580</v>
      </c>
      <c r="N8469" t="s">
        <v>1594</v>
      </c>
      <c r="Q8469" t="s">
        <v>14578</v>
      </c>
      <c r="R8469">
        <v>456</v>
      </c>
      <c r="S8469">
        <v>151</v>
      </c>
    </row>
    <row r="8470" spans="1:20" x14ac:dyDescent="0.25">
      <c r="A8470" t="s">
        <v>20</v>
      </c>
      <c r="B8470" t="s">
        <v>36</v>
      </c>
      <c r="C8470" t="s">
        <v>22</v>
      </c>
      <c r="D8470" t="s">
        <v>23</v>
      </c>
      <c r="E8470" t="s">
        <v>5</v>
      </c>
      <c r="F8470">
        <v>2</v>
      </c>
      <c r="G8470" t="s">
        <v>12745</v>
      </c>
      <c r="H8470">
        <v>626902</v>
      </c>
      <c r="I8470">
        <v>627786</v>
      </c>
      <c r="J8470" t="s">
        <v>37</v>
      </c>
      <c r="Q8470" t="s">
        <v>14581</v>
      </c>
      <c r="R8470">
        <v>885</v>
      </c>
      <c r="T8470" t="s">
        <v>14582</v>
      </c>
    </row>
    <row r="8471" spans="1:20" x14ac:dyDescent="0.25">
      <c r="A8471" t="s">
        <v>28</v>
      </c>
      <c r="B8471" t="s">
        <v>40</v>
      </c>
      <c r="C8471" t="s">
        <v>22</v>
      </c>
      <c r="D8471" t="s">
        <v>23</v>
      </c>
      <c r="E8471" t="s">
        <v>5</v>
      </c>
      <c r="F8471">
        <v>2</v>
      </c>
      <c r="G8471" t="s">
        <v>12745</v>
      </c>
      <c r="H8471">
        <v>626902</v>
      </c>
      <c r="I8471">
        <v>627786</v>
      </c>
      <c r="J8471" t="s">
        <v>37</v>
      </c>
      <c r="K8471" t="s">
        <v>14583</v>
      </c>
      <c r="L8471" t="s">
        <v>14583</v>
      </c>
      <c r="N8471" t="s">
        <v>587</v>
      </c>
      <c r="Q8471" t="s">
        <v>14581</v>
      </c>
      <c r="R8471">
        <v>885</v>
      </c>
      <c r="S8471">
        <v>294</v>
      </c>
    </row>
    <row r="8472" spans="1:20" x14ac:dyDescent="0.25">
      <c r="A8472" t="s">
        <v>20</v>
      </c>
      <c r="B8472" t="s">
        <v>36</v>
      </c>
      <c r="C8472" t="s">
        <v>22</v>
      </c>
      <c r="D8472" t="s">
        <v>23</v>
      </c>
      <c r="E8472" t="s">
        <v>5</v>
      </c>
      <c r="F8472">
        <v>2</v>
      </c>
      <c r="G8472" t="s">
        <v>12745</v>
      </c>
      <c r="H8472">
        <v>628010</v>
      </c>
      <c r="I8472">
        <v>628237</v>
      </c>
      <c r="J8472" t="s">
        <v>37</v>
      </c>
      <c r="Q8472" t="s">
        <v>14584</v>
      </c>
      <c r="R8472">
        <v>228</v>
      </c>
    </row>
    <row r="8473" spans="1:20" x14ac:dyDescent="0.25">
      <c r="A8473" t="s">
        <v>28</v>
      </c>
      <c r="B8473" t="s">
        <v>40</v>
      </c>
      <c r="C8473" t="s">
        <v>22</v>
      </c>
      <c r="D8473" t="s">
        <v>23</v>
      </c>
      <c r="E8473" t="s">
        <v>5</v>
      </c>
      <c r="F8473">
        <v>2</v>
      </c>
      <c r="G8473" t="s">
        <v>12745</v>
      </c>
      <c r="H8473">
        <v>628010</v>
      </c>
      <c r="I8473">
        <v>628237</v>
      </c>
      <c r="J8473" t="s">
        <v>37</v>
      </c>
      <c r="K8473" t="s">
        <v>14585</v>
      </c>
      <c r="L8473" t="s">
        <v>14585</v>
      </c>
      <c r="N8473" t="s">
        <v>30</v>
      </c>
      <c r="Q8473" t="s">
        <v>14584</v>
      </c>
      <c r="R8473">
        <v>228</v>
      </c>
      <c r="S8473">
        <v>75</v>
      </c>
    </row>
    <row r="8474" spans="1:20" x14ac:dyDescent="0.25">
      <c r="A8474" t="s">
        <v>20</v>
      </c>
      <c r="B8474" t="s">
        <v>36</v>
      </c>
      <c r="C8474" t="s">
        <v>22</v>
      </c>
      <c r="D8474" t="s">
        <v>23</v>
      </c>
      <c r="E8474" t="s">
        <v>5</v>
      </c>
      <c r="F8474">
        <v>2</v>
      </c>
      <c r="G8474" t="s">
        <v>12745</v>
      </c>
      <c r="H8474">
        <v>628281</v>
      </c>
      <c r="I8474">
        <v>628499</v>
      </c>
      <c r="J8474" t="s">
        <v>37</v>
      </c>
      <c r="Q8474" t="s">
        <v>14586</v>
      </c>
      <c r="R8474">
        <v>219</v>
      </c>
      <c r="T8474" t="s">
        <v>14587</v>
      </c>
    </row>
    <row r="8475" spans="1:20" x14ac:dyDescent="0.25">
      <c r="A8475" t="s">
        <v>28</v>
      </c>
      <c r="B8475" t="s">
        <v>40</v>
      </c>
      <c r="C8475" t="s">
        <v>22</v>
      </c>
      <c r="D8475" t="s">
        <v>23</v>
      </c>
      <c r="E8475" t="s">
        <v>5</v>
      </c>
      <c r="F8475">
        <v>2</v>
      </c>
      <c r="G8475" t="s">
        <v>12745</v>
      </c>
      <c r="H8475">
        <v>628281</v>
      </c>
      <c r="I8475">
        <v>628499</v>
      </c>
      <c r="J8475" t="s">
        <v>37</v>
      </c>
      <c r="K8475" t="s">
        <v>14588</v>
      </c>
      <c r="L8475" t="s">
        <v>14588</v>
      </c>
      <c r="N8475" t="s">
        <v>30</v>
      </c>
      <c r="Q8475" t="s">
        <v>14586</v>
      </c>
      <c r="R8475">
        <v>219</v>
      </c>
      <c r="S8475">
        <v>72</v>
      </c>
    </row>
    <row r="8476" spans="1:20" x14ac:dyDescent="0.25">
      <c r="A8476" t="s">
        <v>20</v>
      </c>
      <c r="B8476" t="s">
        <v>21</v>
      </c>
      <c r="C8476" t="s">
        <v>22</v>
      </c>
      <c r="D8476" t="s">
        <v>23</v>
      </c>
      <c r="E8476" t="s">
        <v>5</v>
      </c>
      <c r="F8476">
        <v>2</v>
      </c>
      <c r="G8476" t="s">
        <v>12745</v>
      </c>
      <c r="H8476">
        <v>629390</v>
      </c>
      <c r="I8476">
        <v>630012</v>
      </c>
      <c r="J8476" t="s">
        <v>37</v>
      </c>
      <c r="Q8476" t="s">
        <v>14589</v>
      </c>
      <c r="R8476">
        <v>623</v>
      </c>
      <c r="T8476" t="s">
        <v>14590</v>
      </c>
    </row>
    <row r="8477" spans="1:20" x14ac:dyDescent="0.25">
      <c r="A8477" t="s">
        <v>28</v>
      </c>
      <c r="B8477" t="s">
        <v>29</v>
      </c>
      <c r="C8477" t="s">
        <v>22</v>
      </c>
      <c r="D8477" t="s">
        <v>23</v>
      </c>
      <c r="E8477" t="s">
        <v>5</v>
      </c>
      <c r="F8477">
        <v>2</v>
      </c>
      <c r="G8477" t="s">
        <v>12745</v>
      </c>
      <c r="H8477">
        <v>629390</v>
      </c>
      <c r="I8477">
        <v>630012</v>
      </c>
      <c r="J8477" t="s">
        <v>37</v>
      </c>
      <c r="N8477" t="s">
        <v>2146</v>
      </c>
      <c r="Q8477" t="s">
        <v>14589</v>
      </c>
      <c r="R8477">
        <v>623</v>
      </c>
      <c r="T8477" t="s">
        <v>35</v>
      </c>
    </row>
    <row r="8478" spans="1:20" x14ac:dyDescent="0.25">
      <c r="A8478" t="s">
        <v>20</v>
      </c>
      <c r="B8478" t="s">
        <v>36</v>
      </c>
      <c r="C8478" t="s">
        <v>22</v>
      </c>
      <c r="D8478" t="s">
        <v>23</v>
      </c>
      <c r="E8478" t="s">
        <v>5</v>
      </c>
      <c r="F8478">
        <v>2</v>
      </c>
      <c r="G8478" t="s">
        <v>12745</v>
      </c>
      <c r="H8478">
        <v>630159</v>
      </c>
      <c r="I8478">
        <v>630791</v>
      </c>
      <c r="J8478" t="s">
        <v>37</v>
      </c>
      <c r="Q8478" t="s">
        <v>14591</v>
      </c>
      <c r="R8478">
        <v>633</v>
      </c>
      <c r="T8478" t="s">
        <v>14592</v>
      </c>
    </row>
    <row r="8479" spans="1:20" x14ac:dyDescent="0.25">
      <c r="A8479" t="s">
        <v>28</v>
      </c>
      <c r="B8479" t="s">
        <v>40</v>
      </c>
      <c r="C8479" t="s">
        <v>22</v>
      </c>
      <c r="D8479" t="s">
        <v>23</v>
      </c>
      <c r="E8479" t="s">
        <v>5</v>
      </c>
      <c r="F8479">
        <v>2</v>
      </c>
      <c r="G8479" t="s">
        <v>12745</v>
      </c>
      <c r="H8479">
        <v>630159</v>
      </c>
      <c r="I8479">
        <v>630791</v>
      </c>
      <c r="J8479" t="s">
        <v>37</v>
      </c>
      <c r="K8479" t="s">
        <v>14593</v>
      </c>
      <c r="L8479" t="s">
        <v>14593</v>
      </c>
      <c r="N8479" t="s">
        <v>634</v>
      </c>
      <c r="Q8479" t="s">
        <v>14591</v>
      </c>
      <c r="R8479">
        <v>633</v>
      </c>
      <c r="S8479">
        <v>210</v>
      </c>
    </row>
    <row r="8480" spans="1:20" x14ac:dyDescent="0.25">
      <c r="A8480" t="s">
        <v>20</v>
      </c>
      <c r="B8480" t="s">
        <v>36</v>
      </c>
      <c r="C8480" t="s">
        <v>22</v>
      </c>
      <c r="D8480" t="s">
        <v>23</v>
      </c>
      <c r="E8480" t="s">
        <v>5</v>
      </c>
      <c r="F8480">
        <v>2</v>
      </c>
      <c r="G8480" t="s">
        <v>12745</v>
      </c>
      <c r="H8480">
        <v>630936</v>
      </c>
      <c r="I8480">
        <v>631346</v>
      </c>
      <c r="J8480" t="s">
        <v>37</v>
      </c>
      <c r="Q8480" t="s">
        <v>14594</v>
      </c>
      <c r="R8480">
        <v>411</v>
      </c>
      <c r="T8480" t="s">
        <v>14595</v>
      </c>
    </row>
    <row r="8481" spans="1:20" x14ac:dyDescent="0.25">
      <c r="A8481" t="s">
        <v>28</v>
      </c>
      <c r="B8481" t="s">
        <v>40</v>
      </c>
      <c r="C8481" t="s">
        <v>22</v>
      </c>
      <c r="D8481" t="s">
        <v>23</v>
      </c>
      <c r="E8481" t="s">
        <v>5</v>
      </c>
      <c r="F8481">
        <v>2</v>
      </c>
      <c r="G8481" t="s">
        <v>12745</v>
      </c>
      <c r="H8481">
        <v>630936</v>
      </c>
      <c r="I8481">
        <v>631346</v>
      </c>
      <c r="J8481" t="s">
        <v>37</v>
      </c>
      <c r="K8481" t="s">
        <v>14596</v>
      </c>
      <c r="L8481" t="s">
        <v>14596</v>
      </c>
      <c r="N8481" t="s">
        <v>14597</v>
      </c>
      <c r="Q8481" t="s">
        <v>14594</v>
      </c>
      <c r="R8481">
        <v>411</v>
      </c>
      <c r="S8481">
        <v>136</v>
      </c>
    </row>
    <row r="8482" spans="1:20" x14ac:dyDescent="0.25">
      <c r="A8482" t="s">
        <v>20</v>
      </c>
      <c r="B8482" t="s">
        <v>36</v>
      </c>
      <c r="C8482" t="s">
        <v>22</v>
      </c>
      <c r="D8482" t="s">
        <v>23</v>
      </c>
      <c r="E8482" t="s">
        <v>5</v>
      </c>
      <c r="F8482">
        <v>2</v>
      </c>
      <c r="G8482" t="s">
        <v>12745</v>
      </c>
      <c r="H8482">
        <v>631828</v>
      </c>
      <c r="I8482">
        <v>633123</v>
      </c>
      <c r="J8482" t="s">
        <v>25</v>
      </c>
      <c r="Q8482" t="s">
        <v>14598</v>
      </c>
      <c r="R8482">
        <v>1296</v>
      </c>
    </row>
    <row r="8483" spans="1:20" x14ac:dyDescent="0.25">
      <c r="A8483" t="s">
        <v>28</v>
      </c>
      <c r="B8483" t="s">
        <v>40</v>
      </c>
      <c r="C8483" t="s">
        <v>22</v>
      </c>
      <c r="D8483" t="s">
        <v>23</v>
      </c>
      <c r="E8483" t="s">
        <v>5</v>
      </c>
      <c r="F8483">
        <v>2</v>
      </c>
      <c r="G8483" t="s">
        <v>12745</v>
      </c>
      <c r="H8483">
        <v>631828</v>
      </c>
      <c r="I8483">
        <v>633123</v>
      </c>
      <c r="J8483" t="s">
        <v>25</v>
      </c>
      <c r="K8483" t="s">
        <v>14599</v>
      </c>
      <c r="L8483" t="s">
        <v>14599</v>
      </c>
      <c r="N8483" t="s">
        <v>30</v>
      </c>
      <c r="Q8483" t="s">
        <v>14598</v>
      </c>
      <c r="R8483">
        <v>1296</v>
      </c>
      <c r="S8483">
        <v>431</v>
      </c>
    </row>
    <row r="8484" spans="1:20" x14ac:dyDescent="0.25">
      <c r="A8484" t="s">
        <v>20</v>
      </c>
      <c r="B8484" t="s">
        <v>36</v>
      </c>
      <c r="C8484" t="s">
        <v>22</v>
      </c>
      <c r="D8484" t="s">
        <v>23</v>
      </c>
      <c r="E8484" t="s">
        <v>5</v>
      </c>
      <c r="F8484">
        <v>2</v>
      </c>
      <c r="G8484" t="s">
        <v>12745</v>
      </c>
      <c r="H8484">
        <v>633226</v>
      </c>
      <c r="I8484">
        <v>634014</v>
      </c>
      <c r="J8484" t="s">
        <v>37</v>
      </c>
      <c r="Q8484" t="s">
        <v>14600</v>
      </c>
      <c r="R8484">
        <v>789</v>
      </c>
      <c r="T8484" t="s">
        <v>14601</v>
      </c>
    </row>
    <row r="8485" spans="1:20" x14ac:dyDescent="0.25">
      <c r="A8485" t="s">
        <v>28</v>
      </c>
      <c r="B8485" t="s">
        <v>40</v>
      </c>
      <c r="C8485" t="s">
        <v>22</v>
      </c>
      <c r="D8485" t="s">
        <v>23</v>
      </c>
      <c r="E8485" t="s">
        <v>5</v>
      </c>
      <c r="F8485">
        <v>2</v>
      </c>
      <c r="G8485" t="s">
        <v>12745</v>
      </c>
      <c r="H8485">
        <v>633226</v>
      </c>
      <c r="I8485">
        <v>634014</v>
      </c>
      <c r="J8485" t="s">
        <v>37</v>
      </c>
      <c r="K8485" t="s">
        <v>14602</v>
      </c>
      <c r="L8485" t="s">
        <v>14602</v>
      </c>
      <c r="N8485" t="s">
        <v>30</v>
      </c>
      <c r="Q8485" t="s">
        <v>14600</v>
      </c>
      <c r="R8485">
        <v>789</v>
      </c>
      <c r="S8485">
        <v>262</v>
      </c>
    </row>
    <row r="8486" spans="1:20" x14ac:dyDescent="0.25">
      <c r="A8486" t="s">
        <v>20</v>
      </c>
      <c r="B8486" t="s">
        <v>36</v>
      </c>
      <c r="C8486" t="s">
        <v>22</v>
      </c>
      <c r="D8486" t="s">
        <v>23</v>
      </c>
      <c r="E8486" t="s">
        <v>5</v>
      </c>
      <c r="F8486">
        <v>2</v>
      </c>
      <c r="G8486" t="s">
        <v>12745</v>
      </c>
      <c r="H8486">
        <v>634122</v>
      </c>
      <c r="I8486">
        <v>635984</v>
      </c>
      <c r="J8486" t="s">
        <v>37</v>
      </c>
      <c r="Q8486" t="s">
        <v>14603</v>
      </c>
      <c r="R8486">
        <v>1863</v>
      </c>
      <c r="T8486" t="s">
        <v>14604</v>
      </c>
    </row>
    <row r="8487" spans="1:20" x14ac:dyDescent="0.25">
      <c r="A8487" t="s">
        <v>28</v>
      </c>
      <c r="B8487" t="s">
        <v>40</v>
      </c>
      <c r="C8487" t="s">
        <v>22</v>
      </c>
      <c r="D8487" t="s">
        <v>23</v>
      </c>
      <c r="E8487" t="s">
        <v>5</v>
      </c>
      <c r="F8487">
        <v>2</v>
      </c>
      <c r="G8487" t="s">
        <v>12745</v>
      </c>
      <c r="H8487">
        <v>634122</v>
      </c>
      <c r="I8487">
        <v>635984</v>
      </c>
      <c r="J8487" t="s">
        <v>37</v>
      </c>
      <c r="K8487" t="s">
        <v>14605</v>
      </c>
      <c r="L8487" t="s">
        <v>14605</v>
      </c>
      <c r="N8487" t="s">
        <v>845</v>
      </c>
      <c r="Q8487" t="s">
        <v>14603</v>
      </c>
      <c r="R8487">
        <v>1863</v>
      </c>
      <c r="S8487">
        <v>620</v>
      </c>
    </row>
    <row r="8488" spans="1:20" x14ac:dyDescent="0.25">
      <c r="A8488" t="s">
        <v>20</v>
      </c>
      <c r="B8488" t="s">
        <v>36</v>
      </c>
      <c r="C8488" t="s">
        <v>22</v>
      </c>
      <c r="D8488" t="s">
        <v>23</v>
      </c>
      <c r="E8488" t="s">
        <v>5</v>
      </c>
      <c r="F8488">
        <v>2</v>
      </c>
      <c r="G8488" t="s">
        <v>12745</v>
      </c>
      <c r="H8488">
        <v>636154</v>
      </c>
      <c r="I8488">
        <v>636822</v>
      </c>
      <c r="J8488" t="s">
        <v>37</v>
      </c>
      <c r="Q8488" t="s">
        <v>14606</v>
      </c>
      <c r="R8488">
        <v>669</v>
      </c>
      <c r="T8488" t="s">
        <v>14607</v>
      </c>
    </row>
    <row r="8489" spans="1:20" x14ac:dyDescent="0.25">
      <c r="A8489" t="s">
        <v>28</v>
      </c>
      <c r="B8489" t="s">
        <v>40</v>
      </c>
      <c r="C8489" t="s">
        <v>22</v>
      </c>
      <c r="D8489" t="s">
        <v>23</v>
      </c>
      <c r="E8489" t="s">
        <v>5</v>
      </c>
      <c r="F8489">
        <v>2</v>
      </c>
      <c r="G8489" t="s">
        <v>12745</v>
      </c>
      <c r="H8489">
        <v>636154</v>
      </c>
      <c r="I8489">
        <v>636822</v>
      </c>
      <c r="J8489" t="s">
        <v>37</v>
      </c>
      <c r="K8489" t="s">
        <v>14608</v>
      </c>
      <c r="L8489" t="s">
        <v>14608</v>
      </c>
      <c r="N8489" t="s">
        <v>14609</v>
      </c>
      <c r="Q8489" t="s">
        <v>14606</v>
      </c>
      <c r="R8489">
        <v>669</v>
      </c>
      <c r="S8489">
        <v>222</v>
      </c>
    </row>
    <row r="8490" spans="1:20" x14ac:dyDescent="0.25">
      <c r="A8490" t="s">
        <v>20</v>
      </c>
      <c r="B8490" t="s">
        <v>36</v>
      </c>
      <c r="C8490" t="s">
        <v>22</v>
      </c>
      <c r="D8490" t="s">
        <v>23</v>
      </c>
      <c r="E8490" t="s">
        <v>5</v>
      </c>
      <c r="F8490">
        <v>2</v>
      </c>
      <c r="G8490" t="s">
        <v>12745</v>
      </c>
      <c r="H8490">
        <v>636880</v>
      </c>
      <c r="I8490">
        <v>637644</v>
      </c>
      <c r="J8490" t="s">
        <v>37</v>
      </c>
      <c r="Q8490" t="s">
        <v>14610</v>
      </c>
      <c r="R8490">
        <v>765</v>
      </c>
      <c r="T8490" t="s">
        <v>14611</v>
      </c>
    </row>
    <row r="8491" spans="1:20" x14ac:dyDescent="0.25">
      <c r="A8491" t="s">
        <v>28</v>
      </c>
      <c r="B8491" t="s">
        <v>40</v>
      </c>
      <c r="C8491" t="s">
        <v>22</v>
      </c>
      <c r="D8491" t="s">
        <v>23</v>
      </c>
      <c r="E8491" t="s">
        <v>5</v>
      </c>
      <c r="F8491">
        <v>2</v>
      </c>
      <c r="G8491" t="s">
        <v>12745</v>
      </c>
      <c r="H8491">
        <v>636880</v>
      </c>
      <c r="I8491">
        <v>637644</v>
      </c>
      <c r="J8491" t="s">
        <v>37</v>
      </c>
      <c r="K8491" t="s">
        <v>14612</v>
      </c>
      <c r="L8491" t="s">
        <v>14612</v>
      </c>
      <c r="N8491" t="s">
        <v>14613</v>
      </c>
      <c r="Q8491" t="s">
        <v>14610</v>
      </c>
      <c r="R8491">
        <v>765</v>
      </c>
      <c r="S8491">
        <v>254</v>
      </c>
    </row>
    <row r="8492" spans="1:20" x14ac:dyDescent="0.25">
      <c r="A8492" t="s">
        <v>20</v>
      </c>
      <c r="B8492" t="s">
        <v>36</v>
      </c>
      <c r="C8492" t="s">
        <v>22</v>
      </c>
      <c r="D8492" t="s">
        <v>23</v>
      </c>
      <c r="E8492" t="s">
        <v>5</v>
      </c>
      <c r="F8492">
        <v>2</v>
      </c>
      <c r="G8492" t="s">
        <v>12745</v>
      </c>
      <c r="H8492">
        <v>637658</v>
      </c>
      <c r="I8492">
        <v>638908</v>
      </c>
      <c r="J8492" t="s">
        <v>37</v>
      </c>
      <c r="Q8492" t="s">
        <v>14614</v>
      </c>
      <c r="R8492">
        <v>1251</v>
      </c>
      <c r="T8492" t="s">
        <v>14615</v>
      </c>
    </row>
    <row r="8493" spans="1:20" x14ac:dyDescent="0.25">
      <c r="A8493" t="s">
        <v>28</v>
      </c>
      <c r="B8493" t="s">
        <v>40</v>
      </c>
      <c r="C8493" t="s">
        <v>22</v>
      </c>
      <c r="D8493" t="s">
        <v>23</v>
      </c>
      <c r="E8493" t="s">
        <v>5</v>
      </c>
      <c r="F8493">
        <v>2</v>
      </c>
      <c r="G8493" t="s">
        <v>12745</v>
      </c>
      <c r="H8493">
        <v>637658</v>
      </c>
      <c r="I8493">
        <v>638908</v>
      </c>
      <c r="J8493" t="s">
        <v>37</v>
      </c>
      <c r="K8493" t="s">
        <v>14616</v>
      </c>
      <c r="L8493" t="s">
        <v>14616</v>
      </c>
      <c r="N8493" t="s">
        <v>14617</v>
      </c>
      <c r="Q8493" t="s">
        <v>14614</v>
      </c>
      <c r="R8493">
        <v>1251</v>
      </c>
      <c r="S8493">
        <v>416</v>
      </c>
    </row>
    <row r="8494" spans="1:20" x14ac:dyDescent="0.25">
      <c r="A8494" t="s">
        <v>20</v>
      </c>
      <c r="B8494" t="s">
        <v>36</v>
      </c>
      <c r="C8494" t="s">
        <v>22</v>
      </c>
      <c r="D8494" t="s">
        <v>23</v>
      </c>
      <c r="E8494" t="s">
        <v>5</v>
      </c>
      <c r="F8494">
        <v>2</v>
      </c>
      <c r="G8494" t="s">
        <v>12745</v>
      </c>
      <c r="H8494">
        <v>639145</v>
      </c>
      <c r="I8494">
        <v>639807</v>
      </c>
      <c r="J8494" t="s">
        <v>37</v>
      </c>
      <c r="Q8494" t="s">
        <v>14618</v>
      </c>
      <c r="R8494">
        <v>663</v>
      </c>
      <c r="T8494" t="s">
        <v>14619</v>
      </c>
    </row>
    <row r="8495" spans="1:20" x14ac:dyDescent="0.25">
      <c r="A8495" t="s">
        <v>28</v>
      </c>
      <c r="B8495" t="s">
        <v>40</v>
      </c>
      <c r="C8495" t="s">
        <v>22</v>
      </c>
      <c r="D8495" t="s">
        <v>23</v>
      </c>
      <c r="E8495" t="s">
        <v>5</v>
      </c>
      <c r="F8495">
        <v>2</v>
      </c>
      <c r="G8495" t="s">
        <v>12745</v>
      </c>
      <c r="H8495">
        <v>639145</v>
      </c>
      <c r="I8495">
        <v>639807</v>
      </c>
      <c r="J8495" t="s">
        <v>37</v>
      </c>
      <c r="K8495" t="s">
        <v>14620</v>
      </c>
      <c r="L8495" t="s">
        <v>14620</v>
      </c>
      <c r="N8495" t="s">
        <v>634</v>
      </c>
      <c r="Q8495" t="s">
        <v>14618</v>
      </c>
      <c r="R8495">
        <v>663</v>
      </c>
      <c r="S8495">
        <v>220</v>
      </c>
    </row>
    <row r="8496" spans="1:20" x14ac:dyDescent="0.25">
      <c r="A8496" t="s">
        <v>20</v>
      </c>
      <c r="B8496" t="s">
        <v>36</v>
      </c>
      <c r="C8496" t="s">
        <v>22</v>
      </c>
      <c r="D8496" t="s">
        <v>23</v>
      </c>
      <c r="E8496" t="s">
        <v>5</v>
      </c>
      <c r="F8496">
        <v>2</v>
      </c>
      <c r="G8496" t="s">
        <v>12745</v>
      </c>
      <c r="H8496">
        <v>640096</v>
      </c>
      <c r="I8496">
        <v>641451</v>
      </c>
      <c r="J8496" t="s">
        <v>25</v>
      </c>
      <c r="Q8496" t="s">
        <v>14621</v>
      </c>
      <c r="R8496">
        <v>1356</v>
      </c>
      <c r="T8496" t="s">
        <v>14622</v>
      </c>
    </row>
    <row r="8497" spans="1:20" x14ac:dyDescent="0.25">
      <c r="A8497" t="s">
        <v>28</v>
      </c>
      <c r="B8497" t="s">
        <v>40</v>
      </c>
      <c r="C8497" t="s">
        <v>22</v>
      </c>
      <c r="D8497" t="s">
        <v>23</v>
      </c>
      <c r="E8497" t="s">
        <v>5</v>
      </c>
      <c r="F8497">
        <v>2</v>
      </c>
      <c r="G8497" t="s">
        <v>12745</v>
      </c>
      <c r="H8497">
        <v>640096</v>
      </c>
      <c r="I8497">
        <v>641451</v>
      </c>
      <c r="J8497" t="s">
        <v>25</v>
      </c>
      <c r="K8497" t="s">
        <v>14623</v>
      </c>
      <c r="L8497" t="s">
        <v>14623</v>
      </c>
      <c r="N8497" t="s">
        <v>4834</v>
      </c>
      <c r="Q8497" t="s">
        <v>14621</v>
      </c>
      <c r="R8497">
        <v>1356</v>
      </c>
      <c r="S8497">
        <v>451</v>
      </c>
    </row>
    <row r="8498" spans="1:20" x14ac:dyDescent="0.25">
      <c r="A8498" t="s">
        <v>20</v>
      </c>
      <c r="B8498" t="s">
        <v>36</v>
      </c>
      <c r="C8498" t="s">
        <v>22</v>
      </c>
      <c r="D8498" t="s">
        <v>23</v>
      </c>
      <c r="E8498" t="s">
        <v>5</v>
      </c>
      <c r="F8498">
        <v>2</v>
      </c>
      <c r="G8498" t="s">
        <v>12745</v>
      </c>
      <c r="H8498">
        <v>641560</v>
      </c>
      <c r="I8498">
        <v>642027</v>
      </c>
      <c r="J8498" t="s">
        <v>37</v>
      </c>
      <c r="Q8498" t="s">
        <v>14624</v>
      </c>
      <c r="R8498">
        <v>468</v>
      </c>
      <c r="T8498" t="s">
        <v>14625</v>
      </c>
    </row>
    <row r="8499" spans="1:20" x14ac:dyDescent="0.25">
      <c r="A8499" t="s">
        <v>28</v>
      </c>
      <c r="B8499" t="s">
        <v>40</v>
      </c>
      <c r="C8499" t="s">
        <v>22</v>
      </c>
      <c r="D8499" t="s">
        <v>23</v>
      </c>
      <c r="E8499" t="s">
        <v>5</v>
      </c>
      <c r="F8499">
        <v>2</v>
      </c>
      <c r="G8499" t="s">
        <v>12745</v>
      </c>
      <c r="H8499">
        <v>641560</v>
      </c>
      <c r="I8499">
        <v>642027</v>
      </c>
      <c r="J8499" t="s">
        <v>37</v>
      </c>
      <c r="K8499" t="s">
        <v>14626</v>
      </c>
      <c r="L8499" t="s">
        <v>14626</v>
      </c>
      <c r="N8499" t="s">
        <v>12460</v>
      </c>
      <c r="Q8499" t="s">
        <v>14624</v>
      </c>
      <c r="R8499">
        <v>468</v>
      </c>
      <c r="S8499">
        <v>155</v>
      </c>
    </row>
    <row r="8500" spans="1:20" x14ac:dyDescent="0.25">
      <c r="A8500" t="s">
        <v>20</v>
      </c>
      <c r="B8500" t="s">
        <v>36</v>
      </c>
      <c r="C8500" t="s">
        <v>22</v>
      </c>
      <c r="D8500" t="s">
        <v>23</v>
      </c>
      <c r="E8500" t="s">
        <v>5</v>
      </c>
      <c r="F8500">
        <v>2</v>
      </c>
      <c r="G8500" t="s">
        <v>12745</v>
      </c>
      <c r="H8500">
        <v>642523</v>
      </c>
      <c r="I8500">
        <v>642957</v>
      </c>
      <c r="J8500" t="s">
        <v>37</v>
      </c>
      <c r="Q8500" t="s">
        <v>14627</v>
      </c>
      <c r="R8500">
        <v>435</v>
      </c>
      <c r="T8500" t="s">
        <v>14628</v>
      </c>
    </row>
    <row r="8501" spans="1:20" x14ac:dyDescent="0.25">
      <c r="A8501" t="s">
        <v>28</v>
      </c>
      <c r="B8501" t="s">
        <v>40</v>
      </c>
      <c r="C8501" t="s">
        <v>22</v>
      </c>
      <c r="D8501" t="s">
        <v>23</v>
      </c>
      <c r="E8501" t="s">
        <v>5</v>
      </c>
      <c r="F8501">
        <v>2</v>
      </c>
      <c r="G8501" t="s">
        <v>12745</v>
      </c>
      <c r="H8501">
        <v>642523</v>
      </c>
      <c r="I8501">
        <v>642957</v>
      </c>
      <c r="J8501" t="s">
        <v>37</v>
      </c>
      <c r="K8501" t="s">
        <v>14629</v>
      </c>
      <c r="L8501" t="s">
        <v>14629</v>
      </c>
      <c r="N8501" t="s">
        <v>3659</v>
      </c>
      <c r="Q8501" t="s">
        <v>14627</v>
      </c>
      <c r="R8501">
        <v>435</v>
      </c>
      <c r="S8501">
        <v>144</v>
      </c>
    </row>
    <row r="8502" spans="1:20" x14ac:dyDescent="0.25">
      <c r="A8502" t="s">
        <v>20</v>
      </c>
      <c r="B8502" t="s">
        <v>36</v>
      </c>
      <c r="C8502" t="s">
        <v>22</v>
      </c>
      <c r="D8502" t="s">
        <v>23</v>
      </c>
      <c r="E8502" t="s">
        <v>5</v>
      </c>
      <c r="F8502">
        <v>2</v>
      </c>
      <c r="G8502" t="s">
        <v>12745</v>
      </c>
      <c r="H8502">
        <v>643037</v>
      </c>
      <c r="I8502">
        <v>644032</v>
      </c>
      <c r="J8502" t="s">
        <v>37</v>
      </c>
      <c r="Q8502" t="s">
        <v>14630</v>
      </c>
      <c r="R8502">
        <v>996</v>
      </c>
      <c r="T8502" t="s">
        <v>14631</v>
      </c>
    </row>
    <row r="8503" spans="1:20" x14ac:dyDescent="0.25">
      <c r="A8503" t="s">
        <v>28</v>
      </c>
      <c r="B8503" t="s">
        <v>40</v>
      </c>
      <c r="C8503" t="s">
        <v>22</v>
      </c>
      <c r="D8503" t="s">
        <v>23</v>
      </c>
      <c r="E8503" t="s">
        <v>5</v>
      </c>
      <c r="F8503">
        <v>2</v>
      </c>
      <c r="G8503" t="s">
        <v>12745</v>
      </c>
      <c r="H8503">
        <v>643037</v>
      </c>
      <c r="I8503">
        <v>644032</v>
      </c>
      <c r="J8503" t="s">
        <v>37</v>
      </c>
      <c r="K8503" t="s">
        <v>14632</v>
      </c>
      <c r="L8503" t="s">
        <v>14632</v>
      </c>
      <c r="N8503" t="s">
        <v>108</v>
      </c>
      <c r="Q8503" t="s">
        <v>14630</v>
      </c>
      <c r="R8503">
        <v>996</v>
      </c>
      <c r="S8503">
        <v>331</v>
      </c>
    </row>
    <row r="8504" spans="1:20" x14ac:dyDescent="0.25">
      <c r="A8504" t="s">
        <v>20</v>
      </c>
      <c r="B8504" t="s">
        <v>36</v>
      </c>
      <c r="C8504" t="s">
        <v>22</v>
      </c>
      <c r="D8504" t="s">
        <v>23</v>
      </c>
      <c r="E8504" t="s">
        <v>5</v>
      </c>
      <c r="F8504">
        <v>2</v>
      </c>
      <c r="G8504" t="s">
        <v>12745</v>
      </c>
      <c r="H8504">
        <v>644034</v>
      </c>
      <c r="I8504">
        <v>645011</v>
      </c>
      <c r="J8504" t="s">
        <v>37</v>
      </c>
      <c r="Q8504" t="s">
        <v>14633</v>
      </c>
      <c r="R8504">
        <v>978</v>
      </c>
      <c r="T8504" t="s">
        <v>14634</v>
      </c>
    </row>
    <row r="8505" spans="1:20" x14ac:dyDescent="0.25">
      <c r="A8505" t="s">
        <v>28</v>
      </c>
      <c r="B8505" t="s">
        <v>40</v>
      </c>
      <c r="C8505" t="s">
        <v>22</v>
      </c>
      <c r="D8505" t="s">
        <v>23</v>
      </c>
      <c r="E8505" t="s">
        <v>5</v>
      </c>
      <c r="F8505">
        <v>2</v>
      </c>
      <c r="G8505" t="s">
        <v>12745</v>
      </c>
      <c r="H8505">
        <v>644034</v>
      </c>
      <c r="I8505">
        <v>645011</v>
      </c>
      <c r="J8505" t="s">
        <v>37</v>
      </c>
      <c r="K8505" t="s">
        <v>14635</v>
      </c>
      <c r="L8505" t="s">
        <v>14635</v>
      </c>
      <c r="N8505" t="s">
        <v>108</v>
      </c>
      <c r="Q8505" t="s">
        <v>14633</v>
      </c>
      <c r="R8505">
        <v>978</v>
      </c>
      <c r="S8505">
        <v>325</v>
      </c>
    </row>
    <row r="8506" spans="1:20" x14ac:dyDescent="0.25">
      <c r="A8506" t="s">
        <v>20</v>
      </c>
      <c r="B8506" t="s">
        <v>36</v>
      </c>
      <c r="C8506" t="s">
        <v>22</v>
      </c>
      <c r="D8506" t="s">
        <v>23</v>
      </c>
      <c r="E8506" t="s">
        <v>5</v>
      </c>
      <c r="F8506">
        <v>2</v>
      </c>
      <c r="G8506" t="s">
        <v>12745</v>
      </c>
      <c r="H8506">
        <v>645045</v>
      </c>
      <c r="I8506">
        <v>646601</v>
      </c>
      <c r="J8506" t="s">
        <v>37</v>
      </c>
      <c r="Q8506" t="s">
        <v>14636</v>
      </c>
      <c r="R8506">
        <v>1557</v>
      </c>
      <c r="T8506" t="s">
        <v>14637</v>
      </c>
    </row>
    <row r="8507" spans="1:20" x14ac:dyDescent="0.25">
      <c r="A8507" t="s">
        <v>28</v>
      </c>
      <c r="B8507" t="s">
        <v>40</v>
      </c>
      <c r="C8507" t="s">
        <v>22</v>
      </c>
      <c r="D8507" t="s">
        <v>23</v>
      </c>
      <c r="E8507" t="s">
        <v>5</v>
      </c>
      <c r="F8507">
        <v>2</v>
      </c>
      <c r="G8507" t="s">
        <v>12745</v>
      </c>
      <c r="H8507">
        <v>645045</v>
      </c>
      <c r="I8507">
        <v>646601</v>
      </c>
      <c r="J8507" t="s">
        <v>37</v>
      </c>
      <c r="K8507" t="s">
        <v>14638</v>
      </c>
      <c r="L8507" t="s">
        <v>14638</v>
      </c>
      <c r="N8507" t="s">
        <v>8123</v>
      </c>
      <c r="Q8507" t="s">
        <v>14636</v>
      </c>
      <c r="R8507">
        <v>1557</v>
      </c>
      <c r="S8507">
        <v>518</v>
      </c>
    </row>
    <row r="8508" spans="1:20" x14ac:dyDescent="0.25">
      <c r="A8508" t="s">
        <v>20</v>
      </c>
      <c r="B8508" t="s">
        <v>36</v>
      </c>
      <c r="C8508" t="s">
        <v>22</v>
      </c>
      <c r="D8508" t="s">
        <v>23</v>
      </c>
      <c r="E8508" t="s">
        <v>5</v>
      </c>
      <c r="F8508">
        <v>2</v>
      </c>
      <c r="G8508" t="s">
        <v>12745</v>
      </c>
      <c r="H8508">
        <v>646652</v>
      </c>
      <c r="I8508">
        <v>647680</v>
      </c>
      <c r="J8508" t="s">
        <v>37</v>
      </c>
      <c r="Q8508" t="s">
        <v>14639</v>
      </c>
      <c r="R8508">
        <v>1029</v>
      </c>
      <c r="T8508" t="s">
        <v>14640</v>
      </c>
    </row>
    <row r="8509" spans="1:20" x14ac:dyDescent="0.25">
      <c r="A8509" t="s">
        <v>28</v>
      </c>
      <c r="B8509" t="s">
        <v>40</v>
      </c>
      <c r="C8509" t="s">
        <v>22</v>
      </c>
      <c r="D8509" t="s">
        <v>23</v>
      </c>
      <c r="E8509" t="s">
        <v>5</v>
      </c>
      <c r="F8509">
        <v>2</v>
      </c>
      <c r="G8509" t="s">
        <v>12745</v>
      </c>
      <c r="H8509">
        <v>646652</v>
      </c>
      <c r="I8509">
        <v>647680</v>
      </c>
      <c r="J8509" t="s">
        <v>37</v>
      </c>
      <c r="K8509" t="s">
        <v>14641</v>
      </c>
      <c r="L8509" t="s">
        <v>14641</v>
      </c>
      <c r="N8509" t="s">
        <v>2433</v>
      </c>
      <c r="Q8509" t="s">
        <v>14639</v>
      </c>
      <c r="R8509">
        <v>1029</v>
      </c>
      <c r="S8509">
        <v>342</v>
      </c>
    </row>
    <row r="8510" spans="1:20" x14ac:dyDescent="0.25">
      <c r="A8510" t="s">
        <v>20</v>
      </c>
      <c r="B8510" t="s">
        <v>36</v>
      </c>
      <c r="C8510" t="s">
        <v>22</v>
      </c>
      <c r="D8510" t="s">
        <v>23</v>
      </c>
      <c r="E8510" t="s">
        <v>5</v>
      </c>
      <c r="F8510">
        <v>2</v>
      </c>
      <c r="G8510" t="s">
        <v>12745</v>
      </c>
      <c r="H8510">
        <v>647808</v>
      </c>
      <c r="I8510">
        <v>648725</v>
      </c>
      <c r="J8510" t="s">
        <v>37</v>
      </c>
      <c r="Q8510" t="s">
        <v>14642</v>
      </c>
      <c r="R8510">
        <v>918</v>
      </c>
      <c r="T8510" t="s">
        <v>14643</v>
      </c>
    </row>
    <row r="8511" spans="1:20" x14ac:dyDescent="0.25">
      <c r="A8511" t="s">
        <v>28</v>
      </c>
      <c r="B8511" t="s">
        <v>40</v>
      </c>
      <c r="C8511" t="s">
        <v>22</v>
      </c>
      <c r="D8511" t="s">
        <v>23</v>
      </c>
      <c r="E8511" t="s">
        <v>5</v>
      </c>
      <c r="F8511">
        <v>2</v>
      </c>
      <c r="G8511" t="s">
        <v>12745</v>
      </c>
      <c r="H8511">
        <v>647808</v>
      </c>
      <c r="I8511">
        <v>648725</v>
      </c>
      <c r="J8511" t="s">
        <v>37</v>
      </c>
      <c r="K8511" t="s">
        <v>14644</v>
      </c>
      <c r="L8511" t="s">
        <v>14644</v>
      </c>
      <c r="N8511" t="s">
        <v>12051</v>
      </c>
      <c r="Q8511" t="s">
        <v>14642</v>
      </c>
      <c r="R8511">
        <v>918</v>
      </c>
      <c r="S8511">
        <v>305</v>
      </c>
    </row>
    <row r="8512" spans="1:20" x14ac:dyDescent="0.25">
      <c r="A8512" t="s">
        <v>20</v>
      </c>
      <c r="B8512" t="s">
        <v>36</v>
      </c>
      <c r="C8512" t="s">
        <v>22</v>
      </c>
      <c r="D8512" t="s">
        <v>23</v>
      </c>
      <c r="E8512" t="s">
        <v>5</v>
      </c>
      <c r="F8512">
        <v>2</v>
      </c>
      <c r="G8512" t="s">
        <v>12745</v>
      </c>
      <c r="H8512">
        <v>649043</v>
      </c>
      <c r="I8512">
        <v>650083</v>
      </c>
      <c r="J8512" t="s">
        <v>25</v>
      </c>
      <c r="Q8512" t="s">
        <v>14645</v>
      </c>
      <c r="R8512">
        <v>1041</v>
      </c>
      <c r="T8512" t="s">
        <v>14646</v>
      </c>
    </row>
    <row r="8513" spans="1:20" x14ac:dyDescent="0.25">
      <c r="A8513" t="s">
        <v>28</v>
      </c>
      <c r="B8513" t="s">
        <v>40</v>
      </c>
      <c r="C8513" t="s">
        <v>22</v>
      </c>
      <c r="D8513" t="s">
        <v>23</v>
      </c>
      <c r="E8513" t="s">
        <v>5</v>
      </c>
      <c r="F8513">
        <v>2</v>
      </c>
      <c r="G8513" t="s">
        <v>12745</v>
      </c>
      <c r="H8513">
        <v>649043</v>
      </c>
      <c r="I8513">
        <v>650083</v>
      </c>
      <c r="J8513" t="s">
        <v>25</v>
      </c>
      <c r="K8513" t="s">
        <v>14647</v>
      </c>
      <c r="L8513" t="s">
        <v>14647</v>
      </c>
      <c r="N8513" t="s">
        <v>2433</v>
      </c>
      <c r="Q8513" t="s">
        <v>14645</v>
      </c>
      <c r="R8513">
        <v>1041</v>
      </c>
      <c r="S8513">
        <v>346</v>
      </c>
    </row>
    <row r="8514" spans="1:20" x14ac:dyDescent="0.25">
      <c r="A8514" t="s">
        <v>20</v>
      </c>
      <c r="B8514" t="s">
        <v>36</v>
      </c>
      <c r="C8514" t="s">
        <v>22</v>
      </c>
      <c r="D8514" t="s">
        <v>23</v>
      </c>
      <c r="E8514" t="s">
        <v>5</v>
      </c>
      <c r="F8514">
        <v>2</v>
      </c>
      <c r="G8514" t="s">
        <v>12745</v>
      </c>
      <c r="H8514">
        <v>650476</v>
      </c>
      <c r="I8514">
        <v>652797</v>
      </c>
      <c r="J8514" t="s">
        <v>25</v>
      </c>
      <c r="Q8514" t="s">
        <v>14648</v>
      </c>
      <c r="R8514">
        <v>2322</v>
      </c>
      <c r="T8514" t="s">
        <v>14649</v>
      </c>
    </row>
    <row r="8515" spans="1:20" x14ac:dyDescent="0.25">
      <c r="A8515" t="s">
        <v>28</v>
      </c>
      <c r="B8515" t="s">
        <v>40</v>
      </c>
      <c r="C8515" t="s">
        <v>22</v>
      </c>
      <c r="D8515" t="s">
        <v>23</v>
      </c>
      <c r="E8515" t="s">
        <v>5</v>
      </c>
      <c r="F8515">
        <v>2</v>
      </c>
      <c r="G8515" t="s">
        <v>12745</v>
      </c>
      <c r="H8515">
        <v>650476</v>
      </c>
      <c r="I8515">
        <v>652797</v>
      </c>
      <c r="J8515" t="s">
        <v>25</v>
      </c>
      <c r="K8515" t="s">
        <v>14650</v>
      </c>
      <c r="L8515" t="s">
        <v>14650</v>
      </c>
      <c r="N8515" t="s">
        <v>14651</v>
      </c>
      <c r="Q8515" t="s">
        <v>14648</v>
      </c>
      <c r="R8515">
        <v>2322</v>
      </c>
      <c r="S8515">
        <v>773</v>
      </c>
    </row>
    <row r="8516" spans="1:20" x14ac:dyDescent="0.25">
      <c r="A8516" t="s">
        <v>20</v>
      </c>
      <c r="B8516" t="s">
        <v>36</v>
      </c>
      <c r="C8516" t="s">
        <v>22</v>
      </c>
      <c r="D8516" t="s">
        <v>23</v>
      </c>
      <c r="E8516" t="s">
        <v>5</v>
      </c>
      <c r="F8516">
        <v>2</v>
      </c>
      <c r="G8516" t="s">
        <v>12745</v>
      </c>
      <c r="H8516">
        <v>652869</v>
      </c>
      <c r="I8516">
        <v>653636</v>
      </c>
      <c r="J8516" t="s">
        <v>37</v>
      </c>
      <c r="Q8516" t="s">
        <v>14652</v>
      </c>
      <c r="R8516">
        <v>768</v>
      </c>
      <c r="T8516" t="s">
        <v>14653</v>
      </c>
    </row>
    <row r="8517" spans="1:20" x14ac:dyDescent="0.25">
      <c r="A8517" t="s">
        <v>28</v>
      </c>
      <c r="B8517" t="s">
        <v>40</v>
      </c>
      <c r="C8517" t="s">
        <v>22</v>
      </c>
      <c r="D8517" t="s">
        <v>23</v>
      </c>
      <c r="E8517" t="s">
        <v>5</v>
      </c>
      <c r="F8517">
        <v>2</v>
      </c>
      <c r="G8517" t="s">
        <v>12745</v>
      </c>
      <c r="H8517">
        <v>652869</v>
      </c>
      <c r="I8517">
        <v>653636</v>
      </c>
      <c r="J8517" t="s">
        <v>37</v>
      </c>
      <c r="K8517" t="s">
        <v>14654</v>
      </c>
      <c r="L8517" t="s">
        <v>14654</v>
      </c>
      <c r="N8517" t="s">
        <v>4588</v>
      </c>
      <c r="Q8517" t="s">
        <v>14652</v>
      </c>
      <c r="R8517">
        <v>768</v>
      </c>
      <c r="S8517">
        <v>255</v>
      </c>
    </row>
    <row r="8518" spans="1:20" x14ac:dyDescent="0.25">
      <c r="A8518" t="s">
        <v>20</v>
      </c>
      <c r="B8518" t="s">
        <v>36</v>
      </c>
      <c r="C8518" t="s">
        <v>22</v>
      </c>
      <c r="D8518" t="s">
        <v>23</v>
      </c>
      <c r="E8518" t="s">
        <v>5</v>
      </c>
      <c r="F8518">
        <v>2</v>
      </c>
      <c r="G8518" t="s">
        <v>12745</v>
      </c>
      <c r="H8518">
        <v>653670</v>
      </c>
      <c r="I8518">
        <v>654383</v>
      </c>
      <c r="J8518" t="s">
        <v>37</v>
      </c>
      <c r="Q8518" t="s">
        <v>14655</v>
      </c>
      <c r="R8518">
        <v>714</v>
      </c>
      <c r="T8518" t="s">
        <v>14656</v>
      </c>
    </row>
    <row r="8519" spans="1:20" x14ac:dyDescent="0.25">
      <c r="A8519" t="s">
        <v>28</v>
      </c>
      <c r="B8519" t="s">
        <v>40</v>
      </c>
      <c r="C8519" t="s">
        <v>22</v>
      </c>
      <c r="D8519" t="s">
        <v>23</v>
      </c>
      <c r="E8519" t="s">
        <v>5</v>
      </c>
      <c r="F8519">
        <v>2</v>
      </c>
      <c r="G8519" t="s">
        <v>12745</v>
      </c>
      <c r="H8519">
        <v>653670</v>
      </c>
      <c r="I8519">
        <v>654383</v>
      </c>
      <c r="J8519" t="s">
        <v>37</v>
      </c>
      <c r="K8519" t="s">
        <v>14657</v>
      </c>
      <c r="L8519" t="s">
        <v>14657</v>
      </c>
      <c r="N8519" t="s">
        <v>4592</v>
      </c>
      <c r="Q8519" t="s">
        <v>14655</v>
      </c>
      <c r="R8519">
        <v>714</v>
      </c>
      <c r="S8519">
        <v>237</v>
      </c>
    </row>
    <row r="8520" spans="1:20" x14ac:dyDescent="0.25">
      <c r="A8520" t="s">
        <v>20</v>
      </c>
      <c r="B8520" t="s">
        <v>36</v>
      </c>
      <c r="C8520" t="s">
        <v>22</v>
      </c>
      <c r="D8520" t="s">
        <v>23</v>
      </c>
      <c r="E8520" t="s">
        <v>5</v>
      </c>
      <c r="F8520">
        <v>2</v>
      </c>
      <c r="G8520" t="s">
        <v>12745</v>
      </c>
      <c r="H8520">
        <v>654380</v>
      </c>
      <c r="I8520">
        <v>655069</v>
      </c>
      <c r="J8520" t="s">
        <v>37</v>
      </c>
      <c r="Q8520" t="s">
        <v>14658</v>
      </c>
      <c r="R8520">
        <v>690</v>
      </c>
      <c r="T8520" t="s">
        <v>14659</v>
      </c>
    </row>
    <row r="8521" spans="1:20" x14ac:dyDescent="0.25">
      <c r="A8521" t="s">
        <v>28</v>
      </c>
      <c r="B8521" t="s">
        <v>40</v>
      </c>
      <c r="C8521" t="s">
        <v>22</v>
      </c>
      <c r="D8521" t="s">
        <v>23</v>
      </c>
      <c r="E8521" t="s">
        <v>5</v>
      </c>
      <c r="F8521">
        <v>2</v>
      </c>
      <c r="G8521" t="s">
        <v>12745</v>
      </c>
      <c r="H8521">
        <v>654380</v>
      </c>
      <c r="I8521">
        <v>655069</v>
      </c>
      <c r="J8521" t="s">
        <v>37</v>
      </c>
      <c r="K8521" t="s">
        <v>14660</v>
      </c>
      <c r="L8521" t="s">
        <v>14660</v>
      </c>
      <c r="N8521" t="s">
        <v>4596</v>
      </c>
      <c r="Q8521" t="s">
        <v>14658</v>
      </c>
      <c r="R8521">
        <v>690</v>
      </c>
      <c r="S8521">
        <v>229</v>
      </c>
    </row>
    <row r="8522" spans="1:20" x14ac:dyDescent="0.25">
      <c r="A8522" t="s">
        <v>20</v>
      </c>
      <c r="B8522" t="s">
        <v>36</v>
      </c>
      <c r="C8522" t="s">
        <v>22</v>
      </c>
      <c r="D8522" t="s">
        <v>23</v>
      </c>
      <c r="E8522" t="s">
        <v>5</v>
      </c>
      <c r="F8522">
        <v>2</v>
      </c>
      <c r="G8522" t="s">
        <v>12745</v>
      </c>
      <c r="H8522">
        <v>655244</v>
      </c>
      <c r="I8522">
        <v>656017</v>
      </c>
      <c r="J8522" t="s">
        <v>37</v>
      </c>
      <c r="Q8522" t="s">
        <v>14661</v>
      </c>
      <c r="R8522">
        <v>774</v>
      </c>
      <c r="T8522" t="s">
        <v>14662</v>
      </c>
    </row>
    <row r="8523" spans="1:20" x14ac:dyDescent="0.25">
      <c r="A8523" t="s">
        <v>28</v>
      </c>
      <c r="B8523" t="s">
        <v>40</v>
      </c>
      <c r="C8523" t="s">
        <v>22</v>
      </c>
      <c r="D8523" t="s">
        <v>23</v>
      </c>
      <c r="E8523" t="s">
        <v>5</v>
      </c>
      <c r="F8523">
        <v>2</v>
      </c>
      <c r="G8523" t="s">
        <v>12745</v>
      </c>
      <c r="H8523">
        <v>655244</v>
      </c>
      <c r="I8523">
        <v>656017</v>
      </c>
      <c r="J8523" t="s">
        <v>37</v>
      </c>
      <c r="K8523" t="s">
        <v>14663</v>
      </c>
      <c r="L8523" t="s">
        <v>14663</v>
      </c>
      <c r="N8523" t="s">
        <v>1231</v>
      </c>
      <c r="Q8523" t="s">
        <v>14661</v>
      </c>
      <c r="R8523">
        <v>774</v>
      </c>
      <c r="S8523">
        <v>257</v>
      </c>
    </row>
    <row r="8524" spans="1:20" x14ac:dyDescent="0.25">
      <c r="A8524" t="s">
        <v>20</v>
      </c>
      <c r="B8524" t="s">
        <v>36</v>
      </c>
      <c r="C8524" t="s">
        <v>22</v>
      </c>
      <c r="D8524" t="s">
        <v>23</v>
      </c>
      <c r="E8524" t="s">
        <v>5</v>
      </c>
      <c r="F8524">
        <v>2</v>
      </c>
      <c r="G8524" t="s">
        <v>12745</v>
      </c>
      <c r="H8524">
        <v>656308</v>
      </c>
      <c r="I8524">
        <v>657042</v>
      </c>
      <c r="J8524" t="s">
        <v>37</v>
      </c>
      <c r="Q8524" t="s">
        <v>14664</v>
      </c>
      <c r="R8524">
        <v>735</v>
      </c>
      <c r="T8524" t="s">
        <v>14665</v>
      </c>
    </row>
    <row r="8525" spans="1:20" x14ac:dyDescent="0.25">
      <c r="A8525" t="s">
        <v>28</v>
      </c>
      <c r="B8525" t="s">
        <v>40</v>
      </c>
      <c r="C8525" t="s">
        <v>22</v>
      </c>
      <c r="D8525" t="s">
        <v>23</v>
      </c>
      <c r="E8525" t="s">
        <v>5</v>
      </c>
      <c r="F8525">
        <v>2</v>
      </c>
      <c r="G8525" t="s">
        <v>12745</v>
      </c>
      <c r="H8525">
        <v>656308</v>
      </c>
      <c r="I8525">
        <v>657042</v>
      </c>
      <c r="J8525" t="s">
        <v>37</v>
      </c>
      <c r="K8525" t="s">
        <v>14666</v>
      </c>
      <c r="L8525" t="s">
        <v>14666</v>
      </c>
      <c r="N8525" t="s">
        <v>1391</v>
      </c>
      <c r="Q8525" t="s">
        <v>14664</v>
      </c>
      <c r="R8525">
        <v>735</v>
      </c>
      <c r="S8525">
        <v>244</v>
      </c>
    </row>
    <row r="8526" spans="1:20" x14ac:dyDescent="0.25">
      <c r="A8526" t="s">
        <v>20</v>
      </c>
      <c r="B8526" t="s">
        <v>36</v>
      </c>
      <c r="C8526" t="s">
        <v>22</v>
      </c>
      <c r="D8526" t="s">
        <v>23</v>
      </c>
      <c r="E8526" t="s">
        <v>5</v>
      </c>
      <c r="F8526">
        <v>2</v>
      </c>
      <c r="G8526" t="s">
        <v>12745</v>
      </c>
      <c r="H8526">
        <v>657039</v>
      </c>
      <c r="I8526">
        <v>658724</v>
      </c>
      <c r="J8526" t="s">
        <v>37</v>
      </c>
      <c r="Q8526" t="s">
        <v>14667</v>
      </c>
      <c r="R8526">
        <v>1686</v>
      </c>
      <c r="T8526" t="s">
        <v>14668</v>
      </c>
    </row>
    <row r="8527" spans="1:20" x14ac:dyDescent="0.25">
      <c r="A8527" t="s">
        <v>28</v>
      </c>
      <c r="B8527" t="s">
        <v>40</v>
      </c>
      <c r="C8527" t="s">
        <v>22</v>
      </c>
      <c r="D8527" t="s">
        <v>23</v>
      </c>
      <c r="E8527" t="s">
        <v>5</v>
      </c>
      <c r="F8527">
        <v>2</v>
      </c>
      <c r="G8527" t="s">
        <v>12745</v>
      </c>
      <c r="H8527">
        <v>657039</v>
      </c>
      <c r="I8527">
        <v>658724</v>
      </c>
      <c r="J8527" t="s">
        <v>37</v>
      </c>
      <c r="K8527" t="s">
        <v>14669</v>
      </c>
      <c r="L8527" t="s">
        <v>14669</v>
      </c>
      <c r="N8527" t="s">
        <v>1395</v>
      </c>
      <c r="Q8527" t="s">
        <v>14667</v>
      </c>
      <c r="R8527">
        <v>1686</v>
      </c>
      <c r="S8527">
        <v>561</v>
      </c>
    </row>
    <row r="8528" spans="1:20" x14ac:dyDescent="0.25">
      <c r="A8528" t="s">
        <v>20</v>
      </c>
      <c r="B8528" t="s">
        <v>36</v>
      </c>
      <c r="C8528" t="s">
        <v>22</v>
      </c>
      <c r="D8528" t="s">
        <v>23</v>
      </c>
      <c r="E8528" t="s">
        <v>5</v>
      </c>
      <c r="F8528">
        <v>2</v>
      </c>
      <c r="G8528" t="s">
        <v>12745</v>
      </c>
      <c r="H8528">
        <v>658805</v>
      </c>
      <c r="I8528">
        <v>660853</v>
      </c>
      <c r="J8528" t="s">
        <v>37</v>
      </c>
      <c r="Q8528" t="s">
        <v>14670</v>
      </c>
      <c r="R8528">
        <v>2049</v>
      </c>
      <c r="T8528" t="s">
        <v>14671</v>
      </c>
    </row>
    <row r="8529" spans="1:20" x14ac:dyDescent="0.25">
      <c r="A8529" t="s">
        <v>28</v>
      </c>
      <c r="B8529" t="s">
        <v>40</v>
      </c>
      <c r="C8529" t="s">
        <v>22</v>
      </c>
      <c r="D8529" t="s">
        <v>23</v>
      </c>
      <c r="E8529" t="s">
        <v>5</v>
      </c>
      <c r="F8529">
        <v>2</v>
      </c>
      <c r="G8529" t="s">
        <v>12745</v>
      </c>
      <c r="H8529">
        <v>658805</v>
      </c>
      <c r="I8529">
        <v>660853</v>
      </c>
      <c r="J8529" t="s">
        <v>37</v>
      </c>
      <c r="K8529" t="s">
        <v>14672</v>
      </c>
      <c r="L8529" t="s">
        <v>14672</v>
      </c>
      <c r="N8529" t="s">
        <v>4981</v>
      </c>
      <c r="Q8529" t="s">
        <v>14670</v>
      </c>
      <c r="R8529">
        <v>2049</v>
      </c>
      <c r="S8529">
        <v>682</v>
      </c>
    </row>
    <row r="8530" spans="1:20" x14ac:dyDescent="0.25">
      <c r="A8530" t="s">
        <v>20</v>
      </c>
      <c r="B8530" t="s">
        <v>36</v>
      </c>
      <c r="C8530" t="s">
        <v>22</v>
      </c>
      <c r="D8530" t="s">
        <v>23</v>
      </c>
      <c r="E8530" t="s">
        <v>5</v>
      </c>
      <c r="F8530">
        <v>2</v>
      </c>
      <c r="G8530" t="s">
        <v>12745</v>
      </c>
      <c r="H8530">
        <v>660910</v>
      </c>
      <c r="I8530">
        <v>661530</v>
      </c>
      <c r="J8530" t="s">
        <v>37</v>
      </c>
      <c r="Q8530" t="s">
        <v>14673</v>
      </c>
      <c r="R8530">
        <v>621</v>
      </c>
      <c r="T8530" t="s">
        <v>14674</v>
      </c>
    </row>
    <row r="8531" spans="1:20" x14ac:dyDescent="0.25">
      <c r="A8531" t="s">
        <v>28</v>
      </c>
      <c r="B8531" t="s">
        <v>40</v>
      </c>
      <c r="C8531" t="s">
        <v>22</v>
      </c>
      <c r="D8531" t="s">
        <v>23</v>
      </c>
      <c r="E8531" t="s">
        <v>5</v>
      </c>
      <c r="F8531">
        <v>2</v>
      </c>
      <c r="G8531" t="s">
        <v>12745</v>
      </c>
      <c r="H8531">
        <v>660910</v>
      </c>
      <c r="I8531">
        <v>661530</v>
      </c>
      <c r="J8531" t="s">
        <v>37</v>
      </c>
      <c r="K8531" t="s">
        <v>14675</v>
      </c>
      <c r="L8531" t="s">
        <v>14675</v>
      </c>
      <c r="N8531" t="s">
        <v>14676</v>
      </c>
      <c r="Q8531" t="s">
        <v>14673</v>
      </c>
      <c r="R8531">
        <v>621</v>
      </c>
      <c r="S8531">
        <v>206</v>
      </c>
    </row>
    <row r="8532" spans="1:20" x14ac:dyDescent="0.25">
      <c r="A8532" t="s">
        <v>20</v>
      </c>
      <c r="B8532" t="s">
        <v>36</v>
      </c>
      <c r="C8532" t="s">
        <v>22</v>
      </c>
      <c r="D8532" t="s">
        <v>23</v>
      </c>
      <c r="E8532" t="s">
        <v>5</v>
      </c>
      <c r="F8532">
        <v>2</v>
      </c>
      <c r="G8532" t="s">
        <v>12745</v>
      </c>
      <c r="H8532">
        <v>661622</v>
      </c>
      <c r="I8532">
        <v>663325</v>
      </c>
      <c r="J8532" t="s">
        <v>37</v>
      </c>
      <c r="Q8532" t="s">
        <v>14677</v>
      </c>
      <c r="R8532">
        <v>1704</v>
      </c>
      <c r="T8532" t="s">
        <v>14678</v>
      </c>
    </row>
    <row r="8533" spans="1:20" x14ac:dyDescent="0.25">
      <c r="A8533" t="s">
        <v>28</v>
      </c>
      <c r="B8533" t="s">
        <v>40</v>
      </c>
      <c r="C8533" t="s">
        <v>22</v>
      </c>
      <c r="D8533" t="s">
        <v>23</v>
      </c>
      <c r="E8533" t="s">
        <v>5</v>
      </c>
      <c r="F8533">
        <v>2</v>
      </c>
      <c r="G8533" t="s">
        <v>12745</v>
      </c>
      <c r="H8533">
        <v>661622</v>
      </c>
      <c r="I8533">
        <v>663325</v>
      </c>
      <c r="J8533" t="s">
        <v>37</v>
      </c>
      <c r="K8533" t="s">
        <v>14679</v>
      </c>
      <c r="L8533" t="s">
        <v>14679</v>
      </c>
      <c r="N8533" t="s">
        <v>4977</v>
      </c>
      <c r="Q8533" t="s">
        <v>14677</v>
      </c>
      <c r="R8533">
        <v>1704</v>
      </c>
      <c r="S8533">
        <v>567</v>
      </c>
    </row>
    <row r="8534" spans="1:20" x14ac:dyDescent="0.25">
      <c r="A8534" t="s">
        <v>20</v>
      </c>
      <c r="B8534" t="s">
        <v>36</v>
      </c>
      <c r="C8534" t="s">
        <v>22</v>
      </c>
      <c r="D8534" t="s">
        <v>23</v>
      </c>
      <c r="E8534" t="s">
        <v>5</v>
      </c>
      <c r="F8534">
        <v>2</v>
      </c>
      <c r="G8534" t="s">
        <v>12745</v>
      </c>
      <c r="H8534">
        <v>663464</v>
      </c>
      <c r="I8534">
        <v>663544</v>
      </c>
      <c r="J8534" t="s">
        <v>37</v>
      </c>
      <c r="Q8534" t="s">
        <v>14680</v>
      </c>
      <c r="R8534">
        <v>81</v>
      </c>
    </row>
    <row r="8535" spans="1:20" x14ac:dyDescent="0.25">
      <c r="A8535" t="s">
        <v>28</v>
      </c>
      <c r="B8535" t="s">
        <v>40</v>
      </c>
      <c r="C8535" t="s">
        <v>22</v>
      </c>
      <c r="D8535" t="s">
        <v>23</v>
      </c>
      <c r="E8535" t="s">
        <v>5</v>
      </c>
      <c r="F8535">
        <v>2</v>
      </c>
      <c r="G8535" t="s">
        <v>12745</v>
      </c>
      <c r="H8535">
        <v>663464</v>
      </c>
      <c r="I8535">
        <v>663544</v>
      </c>
      <c r="J8535" t="s">
        <v>37</v>
      </c>
      <c r="K8535" t="s">
        <v>14681</v>
      </c>
      <c r="L8535" t="s">
        <v>14681</v>
      </c>
      <c r="N8535" t="s">
        <v>4973</v>
      </c>
      <c r="Q8535" t="s">
        <v>14680</v>
      </c>
      <c r="R8535">
        <v>81</v>
      </c>
      <c r="S8535">
        <v>26</v>
      </c>
    </row>
    <row r="8536" spans="1:20" x14ac:dyDescent="0.25">
      <c r="A8536" t="s">
        <v>20</v>
      </c>
      <c r="B8536" t="s">
        <v>36</v>
      </c>
      <c r="C8536" t="s">
        <v>22</v>
      </c>
      <c r="D8536" t="s">
        <v>23</v>
      </c>
      <c r="E8536" t="s">
        <v>5</v>
      </c>
      <c r="F8536">
        <v>2</v>
      </c>
      <c r="G8536" t="s">
        <v>12745</v>
      </c>
      <c r="H8536">
        <v>663881</v>
      </c>
      <c r="I8536">
        <v>664195</v>
      </c>
      <c r="J8536" t="s">
        <v>25</v>
      </c>
      <c r="Q8536" t="s">
        <v>14682</v>
      </c>
      <c r="R8536">
        <v>315</v>
      </c>
      <c r="T8536" t="s">
        <v>14683</v>
      </c>
    </row>
    <row r="8537" spans="1:20" x14ac:dyDescent="0.25">
      <c r="A8537" t="s">
        <v>28</v>
      </c>
      <c r="B8537" t="s">
        <v>40</v>
      </c>
      <c r="C8537" t="s">
        <v>22</v>
      </c>
      <c r="D8537" t="s">
        <v>23</v>
      </c>
      <c r="E8537" t="s">
        <v>5</v>
      </c>
      <c r="F8537">
        <v>2</v>
      </c>
      <c r="G8537" t="s">
        <v>12745</v>
      </c>
      <c r="H8537">
        <v>663881</v>
      </c>
      <c r="I8537">
        <v>664195</v>
      </c>
      <c r="J8537" t="s">
        <v>25</v>
      </c>
      <c r="K8537" t="s">
        <v>14684</v>
      </c>
      <c r="L8537" t="s">
        <v>14684</v>
      </c>
      <c r="N8537" t="s">
        <v>30</v>
      </c>
      <c r="Q8537" t="s">
        <v>14682</v>
      </c>
      <c r="R8537">
        <v>315</v>
      </c>
      <c r="S8537">
        <v>104</v>
      </c>
    </row>
    <row r="8538" spans="1:20" x14ac:dyDescent="0.25">
      <c r="A8538" t="s">
        <v>20</v>
      </c>
      <c r="B8538" t="s">
        <v>36</v>
      </c>
      <c r="C8538" t="s">
        <v>22</v>
      </c>
      <c r="D8538" t="s">
        <v>23</v>
      </c>
      <c r="E8538" t="s">
        <v>5</v>
      </c>
      <c r="F8538">
        <v>2</v>
      </c>
      <c r="G8538" t="s">
        <v>12745</v>
      </c>
      <c r="H8538">
        <v>664338</v>
      </c>
      <c r="I8538">
        <v>665465</v>
      </c>
      <c r="J8538" t="s">
        <v>25</v>
      </c>
      <c r="Q8538" t="s">
        <v>14685</v>
      </c>
      <c r="R8538">
        <v>1128</v>
      </c>
      <c r="T8538" t="s">
        <v>14686</v>
      </c>
    </row>
    <row r="8539" spans="1:20" x14ac:dyDescent="0.25">
      <c r="A8539" t="s">
        <v>28</v>
      </c>
      <c r="B8539" t="s">
        <v>40</v>
      </c>
      <c r="C8539" t="s">
        <v>22</v>
      </c>
      <c r="D8539" t="s">
        <v>23</v>
      </c>
      <c r="E8539" t="s">
        <v>5</v>
      </c>
      <c r="F8539">
        <v>2</v>
      </c>
      <c r="G8539" t="s">
        <v>12745</v>
      </c>
      <c r="H8539">
        <v>664338</v>
      </c>
      <c r="I8539">
        <v>665465</v>
      </c>
      <c r="J8539" t="s">
        <v>25</v>
      </c>
      <c r="K8539" t="s">
        <v>14687</v>
      </c>
      <c r="L8539" t="s">
        <v>14687</v>
      </c>
      <c r="N8539" t="s">
        <v>1563</v>
      </c>
      <c r="Q8539" t="s">
        <v>14685</v>
      </c>
      <c r="R8539">
        <v>1128</v>
      </c>
      <c r="S8539">
        <v>375</v>
      </c>
    </row>
    <row r="8540" spans="1:20" x14ac:dyDescent="0.25">
      <c r="A8540" t="s">
        <v>20</v>
      </c>
      <c r="B8540" t="s">
        <v>36</v>
      </c>
      <c r="C8540" t="s">
        <v>22</v>
      </c>
      <c r="D8540" t="s">
        <v>23</v>
      </c>
      <c r="E8540" t="s">
        <v>5</v>
      </c>
      <c r="F8540">
        <v>2</v>
      </c>
      <c r="G8540" t="s">
        <v>12745</v>
      </c>
      <c r="H8540">
        <v>665648</v>
      </c>
      <c r="I8540">
        <v>666343</v>
      </c>
      <c r="J8540" t="s">
        <v>25</v>
      </c>
      <c r="Q8540" t="s">
        <v>14688</v>
      </c>
      <c r="R8540">
        <v>696</v>
      </c>
      <c r="T8540" t="s">
        <v>14689</v>
      </c>
    </row>
    <row r="8541" spans="1:20" x14ac:dyDescent="0.25">
      <c r="A8541" t="s">
        <v>28</v>
      </c>
      <c r="B8541" t="s">
        <v>40</v>
      </c>
      <c r="C8541" t="s">
        <v>22</v>
      </c>
      <c r="D8541" t="s">
        <v>23</v>
      </c>
      <c r="E8541" t="s">
        <v>5</v>
      </c>
      <c r="F8541">
        <v>2</v>
      </c>
      <c r="G8541" t="s">
        <v>12745</v>
      </c>
      <c r="H8541">
        <v>665648</v>
      </c>
      <c r="I8541">
        <v>666343</v>
      </c>
      <c r="J8541" t="s">
        <v>25</v>
      </c>
      <c r="K8541" t="s">
        <v>14690</v>
      </c>
      <c r="L8541" t="s">
        <v>14690</v>
      </c>
      <c r="N8541" t="s">
        <v>5492</v>
      </c>
      <c r="Q8541" t="s">
        <v>14688</v>
      </c>
      <c r="R8541">
        <v>696</v>
      </c>
      <c r="S8541">
        <v>231</v>
      </c>
    </row>
    <row r="8542" spans="1:20" x14ac:dyDescent="0.25">
      <c r="A8542" t="s">
        <v>20</v>
      </c>
      <c r="B8542" t="s">
        <v>36</v>
      </c>
      <c r="C8542" t="s">
        <v>22</v>
      </c>
      <c r="D8542" t="s">
        <v>23</v>
      </c>
      <c r="E8542" t="s">
        <v>5</v>
      </c>
      <c r="F8542">
        <v>2</v>
      </c>
      <c r="G8542" t="s">
        <v>12745</v>
      </c>
      <c r="H8542">
        <v>666359</v>
      </c>
      <c r="I8542">
        <v>667600</v>
      </c>
      <c r="J8542" t="s">
        <v>37</v>
      </c>
      <c r="Q8542" t="s">
        <v>14691</v>
      </c>
      <c r="R8542">
        <v>1242</v>
      </c>
      <c r="T8542" t="s">
        <v>14692</v>
      </c>
    </row>
    <row r="8543" spans="1:20" x14ac:dyDescent="0.25">
      <c r="A8543" t="s">
        <v>28</v>
      </c>
      <c r="B8543" t="s">
        <v>40</v>
      </c>
      <c r="C8543" t="s">
        <v>22</v>
      </c>
      <c r="D8543" t="s">
        <v>23</v>
      </c>
      <c r="E8543" t="s">
        <v>5</v>
      </c>
      <c r="F8543">
        <v>2</v>
      </c>
      <c r="G8543" t="s">
        <v>12745</v>
      </c>
      <c r="H8543">
        <v>666359</v>
      </c>
      <c r="I8543">
        <v>667600</v>
      </c>
      <c r="J8543" t="s">
        <v>37</v>
      </c>
      <c r="K8543" t="s">
        <v>14693</v>
      </c>
      <c r="L8543" t="s">
        <v>14693</v>
      </c>
      <c r="N8543" t="s">
        <v>938</v>
      </c>
      <c r="Q8543" t="s">
        <v>14691</v>
      </c>
      <c r="R8543">
        <v>1242</v>
      </c>
      <c r="S8543">
        <v>413</v>
      </c>
    </row>
    <row r="8544" spans="1:20" x14ac:dyDescent="0.25">
      <c r="A8544" t="s">
        <v>20</v>
      </c>
      <c r="B8544" t="s">
        <v>36</v>
      </c>
      <c r="C8544" t="s">
        <v>22</v>
      </c>
      <c r="D8544" t="s">
        <v>23</v>
      </c>
      <c r="E8544" t="s">
        <v>5</v>
      </c>
      <c r="F8544">
        <v>2</v>
      </c>
      <c r="G8544" t="s">
        <v>12745</v>
      </c>
      <c r="H8544">
        <v>667693</v>
      </c>
      <c r="I8544">
        <v>668313</v>
      </c>
      <c r="J8544" t="s">
        <v>25</v>
      </c>
      <c r="Q8544" t="s">
        <v>14694</v>
      </c>
      <c r="R8544">
        <v>621</v>
      </c>
      <c r="T8544" t="s">
        <v>14695</v>
      </c>
    </row>
    <row r="8545" spans="1:20" x14ac:dyDescent="0.25">
      <c r="A8545" t="s">
        <v>28</v>
      </c>
      <c r="B8545" t="s">
        <v>40</v>
      </c>
      <c r="C8545" t="s">
        <v>22</v>
      </c>
      <c r="D8545" t="s">
        <v>23</v>
      </c>
      <c r="E8545" t="s">
        <v>5</v>
      </c>
      <c r="F8545">
        <v>2</v>
      </c>
      <c r="G8545" t="s">
        <v>12745</v>
      </c>
      <c r="H8545">
        <v>667693</v>
      </c>
      <c r="I8545">
        <v>668313</v>
      </c>
      <c r="J8545" t="s">
        <v>25</v>
      </c>
      <c r="K8545" t="s">
        <v>14696</v>
      </c>
      <c r="L8545" t="s">
        <v>14696</v>
      </c>
      <c r="N8545" t="s">
        <v>534</v>
      </c>
      <c r="Q8545" t="s">
        <v>14694</v>
      </c>
      <c r="R8545">
        <v>621</v>
      </c>
      <c r="S8545">
        <v>206</v>
      </c>
    </row>
    <row r="8546" spans="1:20" x14ac:dyDescent="0.25">
      <c r="A8546" t="s">
        <v>20</v>
      </c>
      <c r="B8546" t="s">
        <v>36</v>
      </c>
      <c r="C8546" t="s">
        <v>22</v>
      </c>
      <c r="D8546" t="s">
        <v>23</v>
      </c>
      <c r="E8546" t="s">
        <v>5</v>
      </c>
      <c r="F8546">
        <v>2</v>
      </c>
      <c r="G8546" t="s">
        <v>12745</v>
      </c>
      <c r="H8546">
        <v>668436</v>
      </c>
      <c r="I8546">
        <v>669050</v>
      </c>
      <c r="J8546" t="s">
        <v>37</v>
      </c>
      <c r="Q8546" t="s">
        <v>14697</v>
      </c>
      <c r="R8546">
        <v>615</v>
      </c>
      <c r="T8546" t="s">
        <v>14698</v>
      </c>
    </row>
    <row r="8547" spans="1:20" x14ac:dyDescent="0.25">
      <c r="A8547" t="s">
        <v>28</v>
      </c>
      <c r="B8547" t="s">
        <v>40</v>
      </c>
      <c r="C8547" t="s">
        <v>22</v>
      </c>
      <c r="D8547" t="s">
        <v>23</v>
      </c>
      <c r="E8547" t="s">
        <v>5</v>
      </c>
      <c r="F8547">
        <v>2</v>
      </c>
      <c r="G8547" t="s">
        <v>12745</v>
      </c>
      <c r="H8547">
        <v>668436</v>
      </c>
      <c r="I8547">
        <v>669050</v>
      </c>
      <c r="J8547" t="s">
        <v>37</v>
      </c>
      <c r="K8547" t="s">
        <v>14699</v>
      </c>
      <c r="L8547" t="s">
        <v>14699</v>
      </c>
      <c r="N8547" t="s">
        <v>534</v>
      </c>
      <c r="Q8547" t="s">
        <v>14697</v>
      </c>
      <c r="R8547">
        <v>615</v>
      </c>
      <c r="S8547">
        <v>204</v>
      </c>
    </row>
    <row r="8548" spans="1:20" x14ac:dyDescent="0.25">
      <c r="A8548" t="s">
        <v>20</v>
      </c>
      <c r="B8548" t="s">
        <v>36</v>
      </c>
      <c r="C8548" t="s">
        <v>22</v>
      </c>
      <c r="D8548" t="s">
        <v>23</v>
      </c>
      <c r="E8548" t="s">
        <v>5</v>
      </c>
      <c r="F8548">
        <v>2</v>
      </c>
      <c r="G8548" t="s">
        <v>12745</v>
      </c>
      <c r="H8548">
        <v>669439</v>
      </c>
      <c r="I8548">
        <v>670101</v>
      </c>
      <c r="J8548" t="s">
        <v>25</v>
      </c>
      <c r="Q8548" t="s">
        <v>14700</v>
      </c>
      <c r="R8548">
        <v>663</v>
      </c>
      <c r="T8548" t="s">
        <v>14701</v>
      </c>
    </row>
    <row r="8549" spans="1:20" x14ac:dyDescent="0.25">
      <c r="A8549" t="s">
        <v>28</v>
      </c>
      <c r="B8549" t="s">
        <v>40</v>
      </c>
      <c r="C8549" t="s">
        <v>22</v>
      </c>
      <c r="D8549" t="s">
        <v>23</v>
      </c>
      <c r="E8549" t="s">
        <v>5</v>
      </c>
      <c r="F8549">
        <v>2</v>
      </c>
      <c r="G8549" t="s">
        <v>12745</v>
      </c>
      <c r="H8549">
        <v>669439</v>
      </c>
      <c r="I8549">
        <v>670101</v>
      </c>
      <c r="J8549" t="s">
        <v>25</v>
      </c>
      <c r="K8549" t="s">
        <v>14702</v>
      </c>
      <c r="L8549" t="s">
        <v>14702</v>
      </c>
      <c r="N8549" t="s">
        <v>14703</v>
      </c>
      <c r="Q8549" t="s">
        <v>14700</v>
      </c>
      <c r="R8549">
        <v>663</v>
      </c>
      <c r="S8549">
        <v>220</v>
      </c>
    </row>
    <row r="8550" spans="1:20" x14ac:dyDescent="0.25">
      <c r="A8550" t="s">
        <v>20</v>
      </c>
      <c r="B8550" t="s">
        <v>36</v>
      </c>
      <c r="C8550" t="s">
        <v>22</v>
      </c>
      <c r="D8550" t="s">
        <v>23</v>
      </c>
      <c r="E8550" t="s">
        <v>5</v>
      </c>
      <c r="F8550">
        <v>2</v>
      </c>
      <c r="G8550" t="s">
        <v>12745</v>
      </c>
      <c r="H8550">
        <v>670136</v>
      </c>
      <c r="I8550">
        <v>671728</v>
      </c>
      <c r="J8550" t="s">
        <v>25</v>
      </c>
      <c r="Q8550" t="s">
        <v>14704</v>
      </c>
      <c r="R8550">
        <v>1593</v>
      </c>
      <c r="T8550" t="s">
        <v>14705</v>
      </c>
    </row>
    <row r="8551" spans="1:20" x14ac:dyDescent="0.25">
      <c r="A8551" t="s">
        <v>28</v>
      </c>
      <c r="B8551" t="s">
        <v>40</v>
      </c>
      <c r="C8551" t="s">
        <v>22</v>
      </c>
      <c r="D8551" t="s">
        <v>23</v>
      </c>
      <c r="E8551" t="s">
        <v>5</v>
      </c>
      <c r="F8551">
        <v>2</v>
      </c>
      <c r="G8551" t="s">
        <v>12745</v>
      </c>
      <c r="H8551">
        <v>670136</v>
      </c>
      <c r="I8551">
        <v>671728</v>
      </c>
      <c r="J8551" t="s">
        <v>25</v>
      </c>
      <c r="K8551" t="s">
        <v>14706</v>
      </c>
      <c r="L8551" t="s">
        <v>14706</v>
      </c>
      <c r="N8551" t="s">
        <v>2717</v>
      </c>
      <c r="Q8551" t="s">
        <v>14704</v>
      </c>
      <c r="R8551">
        <v>1593</v>
      </c>
      <c r="S8551">
        <v>530</v>
      </c>
    </row>
    <row r="8552" spans="1:20" x14ac:dyDescent="0.25">
      <c r="A8552" t="s">
        <v>20</v>
      </c>
      <c r="B8552" t="s">
        <v>36</v>
      </c>
      <c r="C8552" t="s">
        <v>22</v>
      </c>
      <c r="D8552" t="s">
        <v>23</v>
      </c>
      <c r="E8552" t="s">
        <v>5</v>
      </c>
      <c r="F8552">
        <v>2</v>
      </c>
      <c r="G8552" t="s">
        <v>12745</v>
      </c>
      <c r="H8552">
        <v>671906</v>
      </c>
      <c r="I8552">
        <v>672259</v>
      </c>
      <c r="J8552" t="s">
        <v>25</v>
      </c>
      <c r="Q8552" t="s">
        <v>14707</v>
      </c>
      <c r="R8552">
        <v>354</v>
      </c>
      <c r="T8552" t="s">
        <v>14708</v>
      </c>
    </row>
    <row r="8553" spans="1:20" x14ac:dyDescent="0.25">
      <c r="A8553" t="s">
        <v>28</v>
      </c>
      <c r="B8553" t="s">
        <v>40</v>
      </c>
      <c r="C8553" t="s">
        <v>22</v>
      </c>
      <c r="D8553" t="s">
        <v>23</v>
      </c>
      <c r="E8553" t="s">
        <v>5</v>
      </c>
      <c r="F8553">
        <v>2</v>
      </c>
      <c r="G8553" t="s">
        <v>12745</v>
      </c>
      <c r="H8553">
        <v>671906</v>
      </c>
      <c r="I8553">
        <v>672259</v>
      </c>
      <c r="J8553" t="s">
        <v>25</v>
      </c>
      <c r="K8553" t="s">
        <v>14709</v>
      </c>
      <c r="L8553" t="s">
        <v>14709</v>
      </c>
      <c r="N8553" t="s">
        <v>30</v>
      </c>
      <c r="Q8553" t="s">
        <v>14707</v>
      </c>
      <c r="R8553">
        <v>354</v>
      </c>
      <c r="S8553">
        <v>117</v>
      </c>
    </row>
    <row r="8554" spans="1:20" x14ac:dyDescent="0.25">
      <c r="A8554" t="s">
        <v>20</v>
      </c>
      <c r="B8554" t="s">
        <v>36</v>
      </c>
      <c r="C8554" t="s">
        <v>22</v>
      </c>
      <c r="D8554" t="s">
        <v>23</v>
      </c>
      <c r="E8554" t="s">
        <v>5</v>
      </c>
      <c r="F8554">
        <v>2</v>
      </c>
      <c r="G8554" t="s">
        <v>12745</v>
      </c>
      <c r="H8554">
        <v>672295</v>
      </c>
      <c r="I8554">
        <v>673092</v>
      </c>
      <c r="J8554" t="s">
        <v>37</v>
      </c>
      <c r="Q8554" t="s">
        <v>14710</v>
      </c>
      <c r="R8554">
        <v>798</v>
      </c>
      <c r="T8554" t="s">
        <v>14711</v>
      </c>
    </row>
    <row r="8555" spans="1:20" x14ac:dyDescent="0.25">
      <c r="A8555" t="s">
        <v>28</v>
      </c>
      <c r="B8555" t="s">
        <v>40</v>
      </c>
      <c r="C8555" t="s">
        <v>22</v>
      </c>
      <c r="D8555" t="s">
        <v>23</v>
      </c>
      <c r="E8555" t="s">
        <v>5</v>
      </c>
      <c r="F8555">
        <v>2</v>
      </c>
      <c r="G8555" t="s">
        <v>12745</v>
      </c>
      <c r="H8555">
        <v>672295</v>
      </c>
      <c r="I8555">
        <v>673092</v>
      </c>
      <c r="J8555" t="s">
        <v>37</v>
      </c>
      <c r="K8555" t="s">
        <v>14712</v>
      </c>
      <c r="L8555" t="s">
        <v>14712</v>
      </c>
      <c r="N8555" t="s">
        <v>1805</v>
      </c>
      <c r="Q8555" t="s">
        <v>14710</v>
      </c>
      <c r="R8555">
        <v>798</v>
      </c>
      <c r="S8555">
        <v>265</v>
      </c>
    </row>
    <row r="8556" spans="1:20" x14ac:dyDescent="0.25">
      <c r="A8556" t="s">
        <v>20</v>
      </c>
      <c r="B8556" t="s">
        <v>36</v>
      </c>
      <c r="C8556" t="s">
        <v>22</v>
      </c>
      <c r="D8556" t="s">
        <v>23</v>
      </c>
      <c r="E8556" t="s">
        <v>5</v>
      </c>
      <c r="F8556">
        <v>2</v>
      </c>
      <c r="G8556" t="s">
        <v>12745</v>
      </c>
      <c r="H8556">
        <v>673202</v>
      </c>
      <c r="I8556">
        <v>674119</v>
      </c>
      <c r="J8556" t="s">
        <v>37</v>
      </c>
      <c r="Q8556" t="s">
        <v>14713</v>
      </c>
      <c r="R8556">
        <v>918</v>
      </c>
      <c r="T8556" t="s">
        <v>14714</v>
      </c>
    </row>
    <row r="8557" spans="1:20" x14ac:dyDescent="0.25">
      <c r="A8557" t="s">
        <v>28</v>
      </c>
      <c r="B8557" t="s">
        <v>40</v>
      </c>
      <c r="C8557" t="s">
        <v>22</v>
      </c>
      <c r="D8557" t="s">
        <v>23</v>
      </c>
      <c r="E8557" t="s">
        <v>5</v>
      </c>
      <c r="F8557">
        <v>2</v>
      </c>
      <c r="G8557" t="s">
        <v>12745</v>
      </c>
      <c r="H8557">
        <v>673202</v>
      </c>
      <c r="I8557">
        <v>674119</v>
      </c>
      <c r="J8557" t="s">
        <v>37</v>
      </c>
      <c r="K8557" t="s">
        <v>14715</v>
      </c>
      <c r="L8557" t="s">
        <v>14715</v>
      </c>
      <c r="N8557" t="s">
        <v>587</v>
      </c>
      <c r="Q8557" t="s">
        <v>14713</v>
      </c>
      <c r="R8557">
        <v>918</v>
      </c>
      <c r="S8557">
        <v>305</v>
      </c>
    </row>
    <row r="8558" spans="1:20" x14ac:dyDescent="0.25">
      <c r="A8558" t="s">
        <v>20</v>
      </c>
      <c r="B8558" t="s">
        <v>36</v>
      </c>
      <c r="C8558" t="s">
        <v>22</v>
      </c>
      <c r="D8558" t="s">
        <v>23</v>
      </c>
      <c r="E8558" t="s">
        <v>5</v>
      </c>
      <c r="F8558">
        <v>2</v>
      </c>
      <c r="G8558" t="s">
        <v>12745</v>
      </c>
      <c r="H8558">
        <v>674282</v>
      </c>
      <c r="I8558">
        <v>674527</v>
      </c>
      <c r="J8558" t="s">
        <v>37</v>
      </c>
      <c r="Q8558" t="s">
        <v>14716</v>
      </c>
      <c r="R8558">
        <v>246</v>
      </c>
      <c r="T8558" t="s">
        <v>14717</v>
      </c>
    </row>
    <row r="8559" spans="1:20" x14ac:dyDescent="0.25">
      <c r="A8559" t="s">
        <v>28</v>
      </c>
      <c r="B8559" t="s">
        <v>40</v>
      </c>
      <c r="C8559" t="s">
        <v>22</v>
      </c>
      <c r="D8559" t="s">
        <v>23</v>
      </c>
      <c r="E8559" t="s">
        <v>5</v>
      </c>
      <c r="F8559">
        <v>2</v>
      </c>
      <c r="G8559" t="s">
        <v>12745</v>
      </c>
      <c r="H8559">
        <v>674282</v>
      </c>
      <c r="I8559">
        <v>674527</v>
      </c>
      <c r="J8559" t="s">
        <v>37</v>
      </c>
      <c r="K8559" t="s">
        <v>14718</v>
      </c>
      <c r="L8559" t="s">
        <v>14718</v>
      </c>
      <c r="N8559" t="s">
        <v>1387</v>
      </c>
      <c r="Q8559" t="s">
        <v>14716</v>
      </c>
      <c r="R8559">
        <v>246</v>
      </c>
      <c r="S8559">
        <v>81</v>
      </c>
    </row>
    <row r="8560" spans="1:20" x14ac:dyDescent="0.25">
      <c r="A8560" t="s">
        <v>20</v>
      </c>
      <c r="B8560" t="s">
        <v>36</v>
      </c>
      <c r="C8560" t="s">
        <v>22</v>
      </c>
      <c r="D8560" t="s">
        <v>23</v>
      </c>
      <c r="E8560" t="s">
        <v>5</v>
      </c>
      <c r="F8560">
        <v>2</v>
      </c>
      <c r="G8560" t="s">
        <v>12745</v>
      </c>
      <c r="H8560">
        <v>674795</v>
      </c>
      <c r="I8560">
        <v>676330</v>
      </c>
      <c r="J8560" t="s">
        <v>37</v>
      </c>
      <c r="Q8560" t="s">
        <v>14719</v>
      </c>
      <c r="R8560">
        <v>1536</v>
      </c>
      <c r="T8560" t="s">
        <v>14720</v>
      </c>
    </row>
    <row r="8561" spans="1:20" x14ac:dyDescent="0.25">
      <c r="A8561" t="s">
        <v>28</v>
      </c>
      <c r="B8561" t="s">
        <v>40</v>
      </c>
      <c r="C8561" t="s">
        <v>22</v>
      </c>
      <c r="D8561" t="s">
        <v>23</v>
      </c>
      <c r="E8561" t="s">
        <v>5</v>
      </c>
      <c r="F8561">
        <v>2</v>
      </c>
      <c r="G8561" t="s">
        <v>12745</v>
      </c>
      <c r="H8561">
        <v>674795</v>
      </c>
      <c r="I8561">
        <v>676330</v>
      </c>
      <c r="J8561" t="s">
        <v>37</v>
      </c>
      <c r="K8561" t="s">
        <v>14721</v>
      </c>
      <c r="L8561" t="s">
        <v>14721</v>
      </c>
      <c r="N8561" t="s">
        <v>13880</v>
      </c>
      <c r="Q8561" t="s">
        <v>14719</v>
      </c>
      <c r="R8561">
        <v>1536</v>
      </c>
      <c r="S8561">
        <v>511</v>
      </c>
    </row>
    <row r="8562" spans="1:20" x14ac:dyDescent="0.25">
      <c r="A8562" t="s">
        <v>20</v>
      </c>
      <c r="B8562" t="s">
        <v>36</v>
      </c>
      <c r="C8562" t="s">
        <v>22</v>
      </c>
      <c r="D8562" t="s">
        <v>23</v>
      </c>
      <c r="E8562" t="s">
        <v>5</v>
      </c>
      <c r="F8562">
        <v>2</v>
      </c>
      <c r="G8562" t="s">
        <v>12745</v>
      </c>
      <c r="H8562">
        <v>676919</v>
      </c>
      <c r="I8562">
        <v>678451</v>
      </c>
      <c r="J8562" t="s">
        <v>25</v>
      </c>
      <c r="Q8562" t="s">
        <v>14722</v>
      </c>
      <c r="R8562">
        <v>1533</v>
      </c>
      <c r="T8562" t="s">
        <v>14723</v>
      </c>
    </row>
    <row r="8563" spans="1:20" x14ac:dyDescent="0.25">
      <c r="A8563" t="s">
        <v>28</v>
      </c>
      <c r="B8563" t="s">
        <v>40</v>
      </c>
      <c r="C8563" t="s">
        <v>22</v>
      </c>
      <c r="D8563" t="s">
        <v>23</v>
      </c>
      <c r="E8563" t="s">
        <v>5</v>
      </c>
      <c r="F8563">
        <v>2</v>
      </c>
      <c r="G8563" t="s">
        <v>12745</v>
      </c>
      <c r="H8563">
        <v>676919</v>
      </c>
      <c r="I8563">
        <v>678451</v>
      </c>
      <c r="J8563" t="s">
        <v>25</v>
      </c>
      <c r="K8563" t="s">
        <v>14724</v>
      </c>
      <c r="L8563" t="s">
        <v>14724</v>
      </c>
      <c r="N8563" t="s">
        <v>1711</v>
      </c>
      <c r="Q8563" t="s">
        <v>14722</v>
      </c>
      <c r="R8563">
        <v>1533</v>
      </c>
      <c r="S8563">
        <v>510</v>
      </c>
    </row>
    <row r="8564" spans="1:20" x14ac:dyDescent="0.25">
      <c r="A8564" t="s">
        <v>20</v>
      </c>
      <c r="B8564" t="s">
        <v>36</v>
      </c>
      <c r="C8564" t="s">
        <v>22</v>
      </c>
      <c r="D8564" t="s">
        <v>23</v>
      </c>
      <c r="E8564" t="s">
        <v>5</v>
      </c>
      <c r="F8564">
        <v>2</v>
      </c>
      <c r="G8564" t="s">
        <v>12745</v>
      </c>
      <c r="H8564">
        <v>678782</v>
      </c>
      <c r="I8564">
        <v>679852</v>
      </c>
      <c r="J8564" t="s">
        <v>25</v>
      </c>
      <c r="Q8564" t="s">
        <v>14725</v>
      </c>
      <c r="R8564">
        <v>1071</v>
      </c>
      <c r="T8564" t="s">
        <v>14726</v>
      </c>
    </row>
    <row r="8565" spans="1:20" x14ac:dyDescent="0.25">
      <c r="A8565" t="s">
        <v>28</v>
      </c>
      <c r="B8565" t="s">
        <v>40</v>
      </c>
      <c r="C8565" t="s">
        <v>22</v>
      </c>
      <c r="D8565" t="s">
        <v>23</v>
      </c>
      <c r="E8565" t="s">
        <v>5</v>
      </c>
      <c r="F8565">
        <v>2</v>
      </c>
      <c r="G8565" t="s">
        <v>12745</v>
      </c>
      <c r="H8565">
        <v>678782</v>
      </c>
      <c r="I8565">
        <v>679852</v>
      </c>
      <c r="J8565" t="s">
        <v>25</v>
      </c>
      <c r="K8565" t="s">
        <v>14727</v>
      </c>
      <c r="L8565" t="s">
        <v>14727</v>
      </c>
      <c r="N8565" t="s">
        <v>4909</v>
      </c>
      <c r="Q8565" t="s">
        <v>14725</v>
      </c>
      <c r="R8565">
        <v>1071</v>
      </c>
      <c r="S8565">
        <v>356</v>
      </c>
    </row>
    <row r="8566" spans="1:20" x14ac:dyDescent="0.25">
      <c r="A8566" t="s">
        <v>20</v>
      </c>
      <c r="B8566" t="s">
        <v>36</v>
      </c>
      <c r="C8566" t="s">
        <v>22</v>
      </c>
      <c r="D8566" t="s">
        <v>23</v>
      </c>
      <c r="E8566" t="s">
        <v>5</v>
      </c>
      <c r="F8566">
        <v>2</v>
      </c>
      <c r="G8566" t="s">
        <v>12745</v>
      </c>
      <c r="H8566">
        <v>680181</v>
      </c>
      <c r="I8566">
        <v>681515</v>
      </c>
      <c r="J8566" t="s">
        <v>25</v>
      </c>
      <c r="Q8566" t="s">
        <v>14728</v>
      </c>
      <c r="R8566">
        <v>1335</v>
      </c>
      <c r="T8566" t="s">
        <v>14729</v>
      </c>
    </row>
    <row r="8567" spans="1:20" x14ac:dyDescent="0.25">
      <c r="A8567" t="s">
        <v>28</v>
      </c>
      <c r="B8567" t="s">
        <v>40</v>
      </c>
      <c r="C8567" t="s">
        <v>22</v>
      </c>
      <c r="D8567" t="s">
        <v>23</v>
      </c>
      <c r="E8567" t="s">
        <v>5</v>
      </c>
      <c r="F8567">
        <v>2</v>
      </c>
      <c r="G8567" t="s">
        <v>12745</v>
      </c>
      <c r="H8567">
        <v>680181</v>
      </c>
      <c r="I8567">
        <v>681515</v>
      </c>
      <c r="J8567" t="s">
        <v>25</v>
      </c>
      <c r="K8567" t="s">
        <v>14730</v>
      </c>
      <c r="L8567" t="s">
        <v>14730</v>
      </c>
      <c r="N8567" t="s">
        <v>14731</v>
      </c>
      <c r="Q8567" t="s">
        <v>14728</v>
      </c>
      <c r="R8567">
        <v>1335</v>
      </c>
      <c r="S8567">
        <v>444</v>
      </c>
    </row>
    <row r="8568" spans="1:20" x14ac:dyDescent="0.25">
      <c r="A8568" t="s">
        <v>20</v>
      </c>
      <c r="B8568" t="s">
        <v>36</v>
      </c>
      <c r="C8568" t="s">
        <v>22</v>
      </c>
      <c r="D8568" t="s">
        <v>23</v>
      </c>
      <c r="E8568" t="s">
        <v>5</v>
      </c>
      <c r="F8568">
        <v>2</v>
      </c>
      <c r="G8568" t="s">
        <v>12745</v>
      </c>
      <c r="H8568">
        <v>681585</v>
      </c>
      <c r="I8568">
        <v>682238</v>
      </c>
      <c r="J8568" t="s">
        <v>37</v>
      </c>
      <c r="Q8568" t="s">
        <v>14732</v>
      </c>
      <c r="R8568">
        <v>654</v>
      </c>
      <c r="T8568" t="s">
        <v>14733</v>
      </c>
    </row>
    <row r="8569" spans="1:20" x14ac:dyDescent="0.25">
      <c r="A8569" t="s">
        <v>28</v>
      </c>
      <c r="B8569" t="s">
        <v>40</v>
      </c>
      <c r="C8569" t="s">
        <v>22</v>
      </c>
      <c r="D8569" t="s">
        <v>23</v>
      </c>
      <c r="E8569" t="s">
        <v>5</v>
      </c>
      <c r="F8569">
        <v>2</v>
      </c>
      <c r="G8569" t="s">
        <v>12745</v>
      </c>
      <c r="H8569">
        <v>681585</v>
      </c>
      <c r="I8569">
        <v>682238</v>
      </c>
      <c r="J8569" t="s">
        <v>37</v>
      </c>
      <c r="K8569" t="s">
        <v>14734</v>
      </c>
      <c r="L8569" t="s">
        <v>14734</v>
      </c>
      <c r="N8569" t="s">
        <v>30</v>
      </c>
      <c r="Q8569" t="s">
        <v>14732</v>
      </c>
      <c r="R8569">
        <v>654</v>
      </c>
      <c r="S8569">
        <v>217</v>
      </c>
    </row>
    <row r="8570" spans="1:20" x14ac:dyDescent="0.25">
      <c r="A8570" t="s">
        <v>20</v>
      </c>
      <c r="B8570" t="s">
        <v>36</v>
      </c>
      <c r="C8570" t="s">
        <v>22</v>
      </c>
      <c r="D8570" t="s">
        <v>23</v>
      </c>
      <c r="E8570" t="s">
        <v>5</v>
      </c>
      <c r="F8570">
        <v>2</v>
      </c>
      <c r="G8570" t="s">
        <v>12745</v>
      </c>
      <c r="H8570">
        <v>682458</v>
      </c>
      <c r="I8570">
        <v>682955</v>
      </c>
      <c r="J8570" t="s">
        <v>25</v>
      </c>
      <c r="Q8570" t="s">
        <v>14735</v>
      </c>
      <c r="R8570">
        <v>498</v>
      </c>
      <c r="T8570" t="s">
        <v>14736</v>
      </c>
    </row>
    <row r="8571" spans="1:20" x14ac:dyDescent="0.25">
      <c r="A8571" t="s">
        <v>28</v>
      </c>
      <c r="B8571" t="s">
        <v>40</v>
      </c>
      <c r="C8571" t="s">
        <v>22</v>
      </c>
      <c r="D8571" t="s">
        <v>23</v>
      </c>
      <c r="E8571" t="s">
        <v>5</v>
      </c>
      <c r="F8571">
        <v>2</v>
      </c>
      <c r="G8571" t="s">
        <v>12745</v>
      </c>
      <c r="H8571">
        <v>682458</v>
      </c>
      <c r="I8571">
        <v>682955</v>
      </c>
      <c r="J8571" t="s">
        <v>25</v>
      </c>
      <c r="K8571" t="s">
        <v>14737</v>
      </c>
      <c r="L8571" t="s">
        <v>14737</v>
      </c>
      <c r="N8571" t="s">
        <v>30</v>
      </c>
      <c r="Q8571" t="s">
        <v>14735</v>
      </c>
      <c r="R8571">
        <v>498</v>
      </c>
      <c r="S8571">
        <v>165</v>
      </c>
    </row>
    <row r="8572" spans="1:20" x14ac:dyDescent="0.25">
      <c r="A8572" t="s">
        <v>20</v>
      </c>
      <c r="B8572" t="s">
        <v>36</v>
      </c>
      <c r="C8572" t="s">
        <v>22</v>
      </c>
      <c r="D8572" t="s">
        <v>23</v>
      </c>
      <c r="E8572" t="s">
        <v>5</v>
      </c>
      <c r="F8572">
        <v>2</v>
      </c>
      <c r="G8572" t="s">
        <v>12745</v>
      </c>
      <c r="H8572">
        <v>683306</v>
      </c>
      <c r="I8572">
        <v>684100</v>
      </c>
      <c r="J8572" t="s">
        <v>25</v>
      </c>
      <c r="Q8572" t="s">
        <v>14738</v>
      </c>
      <c r="R8572">
        <v>795</v>
      </c>
      <c r="T8572" t="s">
        <v>14739</v>
      </c>
    </row>
    <row r="8573" spans="1:20" x14ac:dyDescent="0.25">
      <c r="A8573" t="s">
        <v>28</v>
      </c>
      <c r="B8573" t="s">
        <v>40</v>
      </c>
      <c r="C8573" t="s">
        <v>22</v>
      </c>
      <c r="D8573" t="s">
        <v>23</v>
      </c>
      <c r="E8573" t="s">
        <v>5</v>
      </c>
      <c r="F8573">
        <v>2</v>
      </c>
      <c r="G8573" t="s">
        <v>12745</v>
      </c>
      <c r="H8573">
        <v>683306</v>
      </c>
      <c r="I8573">
        <v>684100</v>
      </c>
      <c r="J8573" t="s">
        <v>25</v>
      </c>
      <c r="K8573" t="s">
        <v>14740</v>
      </c>
      <c r="L8573" t="s">
        <v>14740</v>
      </c>
      <c r="N8573" t="s">
        <v>14741</v>
      </c>
      <c r="Q8573" t="s">
        <v>14738</v>
      </c>
      <c r="R8573">
        <v>795</v>
      </c>
      <c r="S8573">
        <v>264</v>
      </c>
    </row>
    <row r="8574" spans="1:20" x14ac:dyDescent="0.25">
      <c r="A8574" t="s">
        <v>20</v>
      </c>
      <c r="B8574" t="s">
        <v>36</v>
      </c>
      <c r="C8574" t="s">
        <v>22</v>
      </c>
      <c r="D8574" t="s">
        <v>23</v>
      </c>
      <c r="E8574" t="s">
        <v>5</v>
      </c>
      <c r="F8574">
        <v>2</v>
      </c>
      <c r="G8574" t="s">
        <v>12745</v>
      </c>
      <c r="H8574">
        <v>684181</v>
      </c>
      <c r="I8574">
        <v>685491</v>
      </c>
      <c r="J8574" t="s">
        <v>37</v>
      </c>
      <c r="Q8574" t="s">
        <v>14742</v>
      </c>
      <c r="R8574">
        <v>1311</v>
      </c>
      <c r="T8574" t="s">
        <v>14743</v>
      </c>
    </row>
    <row r="8575" spans="1:20" x14ac:dyDescent="0.25">
      <c r="A8575" t="s">
        <v>28</v>
      </c>
      <c r="B8575" t="s">
        <v>40</v>
      </c>
      <c r="C8575" t="s">
        <v>22</v>
      </c>
      <c r="D8575" t="s">
        <v>23</v>
      </c>
      <c r="E8575" t="s">
        <v>5</v>
      </c>
      <c r="F8575">
        <v>2</v>
      </c>
      <c r="G8575" t="s">
        <v>12745</v>
      </c>
      <c r="H8575">
        <v>684181</v>
      </c>
      <c r="I8575">
        <v>685491</v>
      </c>
      <c r="J8575" t="s">
        <v>37</v>
      </c>
      <c r="K8575" t="s">
        <v>14744</v>
      </c>
      <c r="L8575" t="s">
        <v>14744</v>
      </c>
      <c r="N8575" t="s">
        <v>161</v>
      </c>
      <c r="Q8575" t="s">
        <v>14742</v>
      </c>
      <c r="R8575">
        <v>1311</v>
      </c>
      <c r="S8575">
        <v>436</v>
      </c>
    </row>
    <row r="8576" spans="1:20" x14ac:dyDescent="0.25">
      <c r="A8576" t="s">
        <v>20</v>
      </c>
      <c r="B8576" t="s">
        <v>36</v>
      </c>
      <c r="C8576" t="s">
        <v>22</v>
      </c>
      <c r="D8576" t="s">
        <v>23</v>
      </c>
      <c r="E8576" t="s">
        <v>5</v>
      </c>
      <c r="F8576">
        <v>2</v>
      </c>
      <c r="G8576" t="s">
        <v>12745</v>
      </c>
      <c r="H8576">
        <v>685694</v>
      </c>
      <c r="I8576">
        <v>686776</v>
      </c>
      <c r="J8576" t="s">
        <v>37</v>
      </c>
      <c r="Q8576" t="s">
        <v>14745</v>
      </c>
      <c r="R8576">
        <v>1083</v>
      </c>
      <c r="T8576" t="s">
        <v>14746</v>
      </c>
    </row>
    <row r="8577" spans="1:20" x14ac:dyDescent="0.25">
      <c r="A8577" t="s">
        <v>28</v>
      </c>
      <c r="B8577" t="s">
        <v>40</v>
      </c>
      <c r="C8577" t="s">
        <v>22</v>
      </c>
      <c r="D8577" t="s">
        <v>23</v>
      </c>
      <c r="E8577" t="s">
        <v>5</v>
      </c>
      <c r="F8577">
        <v>2</v>
      </c>
      <c r="G8577" t="s">
        <v>12745</v>
      </c>
      <c r="H8577">
        <v>685694</v>
      </c>
      <c r="I8577">
        <v>686776</v>
      </c>
      <c r="J8577" t="s">
        <v>37</v>
      </c>
      <c r="K8577" t="s">
        <v>14747</v>
      </c>
      <c r="L8577" t="s">
        <v>14747</v>
      </c>
      <c r="N8577" t="s">
        <v>14748</v>
      </c>
      <c r="Q8577" t="s">
        <v>14745</v>
      </c>
      <c r="R8577">
        <v>1083</v>
      </c>
      <c r="S8577">
        <v>360</v>
      </c>
    </row>
    <row r="8578" spans="1:20" x14ac:dyDescent="0.25">
      <c r="A8578" t="s">
        <v>20</v>
      </c>
      <c r="B8578" t="s">
        <v>36</v>
      </c>
      <c r="C8578" t="s">
        <v>22</v>
      </c>
      <c r="D8578" t="s">
        <v>23</v>
      </c>
      <c r="E8578" t="s">
        <v>5</v>
      </c>
      <c r="F8578">
        <v>2</v>
      </c>
      <c r="G8578" t="s">
        <v>12745</v>
      </c>
      <c r="H8578">
        <v>686885</v>
      </c>
      <c r="I8578">
        <v>687805</v>
      </c>
      <c r="J8578" t="s">
        <v>25</v>
      </c>
      <c r="Q8578" t="s">
        <v>14749</v>
      </c>
      <c r="R8578">
        <v>921</v>
      </c>
      <c r="T8578" t="s">
        <v>14750</v>
      </c>
    </row>
    <row r="8579" spans="1:20" x14ac:dyDescent="0.25">
      <c r="A8579" t="s">
        <v>28</v>
      </c>
      <c r="B8579" t="s">
        <v>40</v>
      </c>
      <c r="C8579" t="s">
        <v>22</v>
      </c>
      <c r="D8579" t="s">
        <v>23</v>
      </c>
      <c r="E8579" t="s">
        <v>5</v>
      </c>
      <c r="F8579">
        <v>2</v>
      </c>
      <c r="G8579" t="s">
        <v>12745</v>
      </c>
      <c r="H8579">
        <v>686885</v>
      </c>
      <c r="I8579">
        <v>687805</v>
      </c>
      <c r="J8579" t="s">
        <v>25</v>
      </c>
      <c r="K8579" t="s">
        <v>14751</v>
      </c>
      <c r="L8579" t="s">
        <v>14751</v>
      </c>
      <c r="N8579" t="s">
        <v>587</v>
      </c>
      <c r="Q8579" t="s">
        <v>14749</v>
      </c>
      <c r="R8579">
        <v>921</v>
      </c>
      <c r="S8579">
        <v>306</v>
      </c>
    </row>
    <row r="8580" spans="1:20" x14ac:dyDescent="0.25">
      <c r="A8580" t="s">
        <v>20</v>
      </c>
      <c r="B8580" t="s">
        <v>36</v>
      </c>
      <c r="C8580" t="s">
        <v>22</v>
      </c>
      <c r="D8580" t="s">
        <v>23</v>
      </c>
      <c r="E8580" t="s">
        <v>5</v>
      </c>
      <c r="F8580">
        <v>2</v>
      </c>
      <c r="G8580" t="s">
        <v>12745</v>
      </c>
      <c r="H8580">
        <v>687846</v>
      </c>
      <c r="I8580">
        <v>688913</v>
      </c>
      <c r="J8580" t="s">
        <v>37</v>
      </c>
      <c r="Q8580" t="s">
        <v>14752</v>
      </c>
      <c r="R8580">
        <v>1068</v>
      </c>
      <c r="T8580" t="s">
        <v>14753</v>
      </c>
    </row>
    <row r="8581" spans="1:20" x14ac:dyDescent="0.25">
      <c r="A8581" t="s">
        <v>28</v>
      </c>
      <c r="B8581" t="s">
        <v>40</v>
      </c>
      <c r="C8581" t="s">
        <v>22</v>
      </c>
      <c r="D8581" t="s">
        <v>23</v>
      </c>
      <c r="E8581" t="s">
        <v>5</v>
      </c>
      <c r="F8581">
        <v>2</v>
      </c>
      <c r="G8581" t="s">
        <v>12745</v>
      </c>
      <c r="H8581">
        <v>687846</v>
      </c>
      <c r="I8581">
        <v>688913</v>
      </c>
      <c r="J8581" t="s">
        <v>37</v>
      </c>
      <c r="K8581" t="s">
        <v>14754</v>
      </c>
      <c r="L8581" t="s">
        <v>14754</v>
      </c>
      <c r="N8581" t="s">
        <v>587</v>
      </c>
      <c r="Q8581" t="s">
        <v>14752</v>
      </c>
      <c r="R8581">
        <v>1068</v>
      </c>
      <c r="S8581">
        <v>355</v>
      </c>
    </row>
    <row r="8582" spans="1:20" x14ac:dyDescent="0.25">
      <c r="A8582" t="s">
        <v>20</v>
      </c>
      <c r="B8582" t="s">
        <v>36</v>
      </c>
      <c r="C8582" t="s">
        <v>22</v>
      </c>
      <c r="D8582" t="s">
        <v>23</v>
      </c>
      <c r="E8582" t="s">
        <v>5</v>
      </c>
      <c r="F8582">
        <v>2</v>
      </c>
      <c r="G8582" t="s">
        <v>12745</v>
      </c>
      <c r="H8582">
        <v>689015</v>
      </c>
      <c r="I8582">
        <v>689434</v>
      </c>
      <c r="J8582" t="s">
        <v>37</v>
      </c>
      <c r="Q8582" t="s">
        <v>14755</v>
      </c>
      <c r="R8582">
        <v>420</v>
      </c>
      <c r="T8582" t="s">
        <v>14756</v>
      </c>
    </row>
    <row r="8583" spans="1:20" x14ac:dyDescent="0.25">
      <c r="A8583" t="s">
        <v>28</v>
      </c>
      <c r="B8583" t="s">
        <v>40</v>
      </c>
      <c r="C8583" t="s">
        <v>22</v>
      </c>
      <c r="D8583" t="s">
        <v>23</v>
      </c>
      <c r="E8583" t="s">
        <v>5</v>
      </c>
      <c r="F8583">
        <v>2</v>
      </c>
      <c r="G8583" t="s">
        <v>12745</v>
      </c>
      <c r="H8583">
        <v>689015</v>
      </c>
      <c r="I8583">
        <v>689434</v>
      </c>
      <c r="J8583" t="s">
        <v>37</v>
      </c>
      <c r="K8583" t="s">
        <v>14757</v>
      </c>
      <c r="L8583" t="s">
        <v>14757</v>
      </c>
      <c r="N8583" t="s">
        <v>30</v>
      </c>
      <c r="Q8583" t="s">
        <v>14755</v>
      </c>
      <c r="R8583">
        <v>420</v>
      </c>
      <c r="S8583">
        <v>139</v>
      </c>
    </row>
    <row r="8584" spans="1:20" x14ac:dyDescent="0.25">
      <c r="A8584" t="s">
        <v>20</v>
      </c>
      <c r="B8584" t="s">
        <v>36</v>
      </c>
      <c r="C8584" t="s">
        <v>22</v>
      </c>
      <c r="D8584" t="s">
        <v>23</v>
      </c>
      <c r="E8584" t="s">
        <v>5</v>
      </c>
      <c r="F8584">
        <v>2</v>
      </c>
      <c r="G8584" t="s">
        <v>12745</v>
      </c>
      <c r="H8584">
        <v>689555</v>
      </c>
      <c r="I8584">
        <v>690355</v>
      </c>
      <c r="J8584" t="s">
        <v>37</v>
      </c>
      <c r="Q8584" t="s">
        <v>14758</v>
      </c>
      <c r="R8584">
        <v>801</v>
      </c>
      <c r="T8584" t="s">
        <v>14759</v>
      </c>
    </row>
    <row r="8585" spans="1:20" x14ac:dyDescent="0.25">
      <c r="A8585" t="s">
        <v>28</v>
      </c>
      <c r="B8585" t="s">
        <v>40</v>
      </c>
      <c r="C8585" t="s">
        <v>22</v>
      </c>
      <c r="D8585" t="s">
        <v>23</v>
      </c>
      <c r="E8585" t="s">
        <v>5</v>
      </c>
      <c r="F8585">
        <v>2</v>
      </c>
      <c r="G8585" t="s">
        <v>12745</v>
      </c>
      <c r="H8585">
        <v>689555</v>
      </c>
      <c r="I8585">
        <v>690355</v>
      </c>
      <c r="J8585" t="s">
        <v>37</v>
      </c>
      <c r="K8585" t="s">
        <v>14760</v>
      </c>
      <c r="L8585" t="s">
        <v>14760</v>
      </c>
      <c r="N8585" t="s">
        <v>1174</v>
      </c>
      <c r="Q8585" t="s">
        <v>14758</v>
      </c>
      <c r="R8585">
        <v>801</v>
      </c>
      <c r="S8585">
        <v>266</v>
      </c>
    </row>
    <row r="8586" spans="1:20" x14ac:dyDescent="0.25">
      <c r="A8586" t="s">
        <v>20</v>
      </c>
      <c r="B8586" t="s">
        <v>36</v>
      </c>
      <c r="C8586" t="s">
        <v>22</v>
      </c>
      <c r="D8586" t="s">
        <v>23</v>
      </c>
      <c r="E8586" t="s">
        <v>5</v>
      </c>
      <c r="F8586">
        <v>2</v>
      </c>
      <c r="G8586" t="s">
        <v>12745</v>
      </c>
      <c r="H8586">
        <v>690526</v>
      </c>
      <c r="I8586">
        <v>691152</v>
      </c>
      <c r="J8586" t="s">
        <v>25</v>
      </c>
      <c r="Q8586" t="s">
        <v>14761</v>
      </c>
      <c r="R8586">
        <v>627</v>
      </c>
      <c r="T8586" t="s">
        <v>14762</v>
      </c>
    </row>
    <row r="8587" spans="1:20" x14ac:dyDescent="0.25">
      <c r="A8587" t="s">
        <v>28</v>
      </c>
      <c r="B8587" t="s">
        <v>40</v>
      </c>
      <c r="C8587" t="s">
        <v>22</v>
      </c>
      <c r="D8587" t="s">
        <v>23</v>
      </c>
      <c r="E8587" t="s">
        <v>5</v>
      </c>
      <c r="F8587">
        <v>2</v>
      </c>
      <c r="G8587" t="s">
        <v>12745</v>
      </c>
      <c r="H8587">
        <v>690526</v>
      </c>
      <c r="I8587">
        <v>691152</v>
      </c>
      <c r="J8587" t="s">
        <v>25</v>
      </c>
      <c r="K8587" t="s">
        <v>14763</v>
      </c>
      <c r="L8587" t="s">
        <v>14763</v>
      </c>
      <c r="N8587" t="s">
        <v>594</v>
      </c>
      <c r="Q8587" t="s">
        <v>14761</v>
      </c>
      <c r="R8587">
        <v>627</v>
      </c>
      <c r="S8587">
        <v>208</v>
      </c>
    </row>
    <row r="8588" spans="1:20" x14ac:dyDescent="0.25">
      <c r="A8588" t="s">
        <v>20</v>
      </c>
      <c r="B8588" t="s">
        <v>36</v>
      </c>
      <c r="C8588" t="s">
        <v>22</v>
      </c>
      <c r="D8588" t="s">
        <v>23</v>
      </c>
      <c r="E8588" t="s">
        <v>5</v>
      </c>
      <c r="F8588">
        <v>2</v>
      </c>
      <c r="G8588" t="s">
        <v>12745</v>
      </c>
      <c r="H8588">
        <v>691166</v>
      </c>
      <c r="I8588">
        <v>691915</v>
      </c>
      <c r="J8588" t="s">
        <v>25</v>
      </c>
      <c r="Q8588" t="s">
        <v>14764</v>
      </c>
      <c r="R8588">
        <v>750</v>
      </c>
      <c r="T8588" t="s">
        <v>14765</v>
      </c>
    </row>
    <row r="8589" spans="1:20" x14ac:dyDescent="0.25">
      <c r="A8589" t="s">
        <v>28</v>
      </c>
      <c r="B8589" t="s">
        <v>40</v>
      </c>
      <c r="C8589" t="s">
        <v>22</v>
      </c>
      <c r="D8589" t="s">
        <v>23</v>
      </c>
      <c r="E8589" t="s">
        <v>5</v>
      </c>
      <c r="F8589">
        <v>2</v>
      </c>
      <c r="G8589" t="s">
        <v>12745</v>
      </c>
      <c r="H8589">
        <v>691166</v>
      </c>
      <c r="I8589">
        <v>691915</v>
      </c>
      <c r="J8589" t="s">
        <v>25</v>
      </c>
      <c r="K8589" t="s">
        <v>14766</v>
      </c>
      <c r="L8589" t="s">
        <v>14766</v>
      </c>
      <c r="N8589" t="s">
        <v>3980</v>
      </c>
      <c r="Q8589" t="s">
        <v>14764</v>
      </c>
      <c r="R8589">
        <v>750</v>
      </c>
      <c r="S8589">
        <v>249</v>
      </c>
    </row>
    <row r="8590" spans="1:20" x14ac:dyDescent="0.25">
      <c r="A8590" t="s">
        <v>20</v>
      </c>
      <c r="B8590" t="s">
        <v>36</v>
      </c>
      <c r="C8590" t="s">
        <v>22</v>
      </c>
      <c r="D8590" t="s">
        <v>23</v>
      </c>
      <c r="E8590" t="s">
        <v>5</v>
      </c>
      <c r="F8590">
        <v>2</v>
      </c>
      <c r="G8590" t="s">
        <v>12745</v>
      </c>
      <c r="H8590">
        <v>691937</v>
      </c>
      <c r="I8590">
        <v>692626</v>
      </c>
      <c r="J8590" t="s">
        <v>37</v>
      </c>
      <c r="Q8590" t="s">
        <v>14767</v>
      </c>
      <c r="R8590">
        <v>690</v>
      </c>
      <c r="T8590" t="s">
        <v>14768</v>
      </c>
    </row>
    <row r="8591" spans="1:20" x14ac:dyDescent="0.25">
      <c r="A8591" t="s">
        <v>28</v>
      </c>
      <c r="B8591" t="s">
        <v>40</v>
      </c>
      <c r="C8591" t="s">
        <v>22</v>
      </c>
      <c r="D8591" t="s">
        <v>23</v>
      </c>
      <c r="E8591" t="s">
        <v>5</v>
      </c>
      <c r="F8591">
        <v>2</v>
      </c>
      <c r="G8591" t="s">
        <v>12745</v>
      </c>
      <c r="H8591">
        <v>691937</v>
      </c>
      <c r="I8591">
        <v>692626</v>
      </c>
      <c r="J8591" t="s">
        <v>37</v>
      </c>
      <c r="K8591" t="s">
        <v>14769</v>
      </c>
      <c r="L8591" t="s">
        <v>14769</v>
      </c>
      <c r="N8591" t="s">
        <v>14770</v>
      </c>
      <c r="Q8591" t="s">
        <v>14767</v>
      </c>
      <c r="R8591">
        <v>690</v>
      </c>
      <c r="S8591">
        <v>229</v>
      </c>
    </row>
    <row r="8592" spans="1:20" x14ac:dyDescent="0.25">
      <c r="A8592" t="s">
        <v>20</v>
      </c>
      <c r="B8592" t="s">
        <v>36</v>
      </c>
      <c r="C8592" t="s">
        <v>22</v>
      </c>
      <c r="D8592" t="s">
        <v>23</v>
      </c>
      <c r="E8592" t="s">
        <v>5</v>
      </c>
      <c r="F8592">
        <v>2</v>
      </c>
      <c r="G8592" t="s">
        <v>12745</v>
      </c>
      <c r="H8592">
        <v>692698</v>
      </c>
      <c r="I8592">
        <v>693084</v>
      </c>
      <c r="J8592" t="s">
        <v>37</v>
      </c>
      <c r="Q8592" t="s">
        <v>14771</v>
      </c>
      <c r="R8592">
        <v>387</v>
      </c>
      <c r="T8592" t="s">
        <v>14772</v>
      </c>
    </row>
    <row r="8593" spans="1:20" x14ac:dyDescent="0.25">
      <c r="A8593" t="s">
        <v>28</v>
      </c>
      <c r="B8593" t="s">
        <v>40</v>
      </c>
      <c r="C8593" t="s">
        <v>22</v>
      </c>
      <c r="D8593" t="s">
        <v>23</v>
      </c>
      <c r="E8593" t="s">
        <v>5</v>
      </c>
      <c r="F8593">
        <v>2</v>
      </c>
      <c r="G8593" t="s">
        <v>12745</v>
      </c>
      <c r="H8593">
        <v>692698</v>
      </c>
      <c r="I8593">
        <v>693084</v>
      </c>
      <c r="J8593" t="s">
        <v>37</v>
      </c>
      <c r="K8593" t="s">
        <v>14773</v>
      </c>
      <c r="L8593" t="s">
        <v>14773</v>
      </c>
      <c r="N8593" t="s">
        <v>30</v>
      </c>
      <c r="Q8593" t="s">
        <v>14771</v>
      </c>
      <c r="R8593">
        <v>387</v>
      </c>
      <c r="S8593">
        <v>128</v>
      </c>
    </row>
    <row r="8594" spans="1:20" x14ac:dyDescent="0.25">
      <c r="A8594" t="s">
        <v>20</v>
      </c>
      <c r="B8594" t="s">
        <v>36</v>
      </c>
      <c r="C8594" t="s">
        <v>22</v>
      </c>
      <c r="D8594" t="s">
        <v>23</v>
      </c>
      <c r="E8594" t="s">
        <v>5</v>
      </c>
      <c r="F8594">
        <v>2</v>
      </c>
      <c r="G8594" t="s">
        <v>12745</v>
      </c>
      <c r="H8594">
        <v>693135</v>
      </c>
      <c r="I8594">
        <v>694613</v>
      </c>
      <c r="J8594" t="s">
        <v>37</v>
      </c>
      <c r="Q8594" t="s">
        <v>14774</v>
      </c>
      <c r="R8594">
        <v>1479</v>
      </c>
      <c r="T8594" t="s">
        <v>14775</v>
      </c>
    </row>
    <row r="8595" spans="1:20" x14ac:dyDescent="0.25">
      <c r="A8595" t="s">
        <v>28</v>
      </c>
      <c r="B8595" t="s">
        <v>40</v>
      </c>
      <c r="C8595" t="s">
        <v>22</v>
      </c>
      <c r="D8595" t="s">
        <v>23</v>
      </c>
      <c r="E8595" t="s">
        <v>5</v>
      </c>
      <c r="F8595">
        <v>2</v>
      </c>
      <c r="G8595" t="s">
        <v>12745</v>
      </c>
      <c r="H8595">
        <v>693135</v>
      </c>
      <c r="I8595">
        <v>694613</v>
      </c>
      <c r="J8595" t="s">
        <v>37</v>
      </c>
      <c r="K8595" t="s">
        <v>14776</v>
      </c>
      <c r="L8595" t="s">
        <v>14776</v>
      </c>
      <c r="N8595" t="s">
        <v>14777</v>
      </c>
      <c r="Q8595" t="s">
        <v>14774</v>
      </c>
      <c r="R8595">
        <v>1479</v>
      </c>
      <c r="S8595">
        <v>492</v>
      </c>
    </row>
    <row r="8596" spans="1:20" x14ac:dyDescent="0.25">
      <c r="A8596" t="s">
        <v>20</v>
      </c>
      <c r="B8596" t="s">
        <v>36</v>
      </c>
      <c r="C8596" t="s">
        <v>22</v>
      </c>
      <c r="D8596" t="s">
        <v>23</v>
      </c>
      <c r="E8596" t="s">
        <v>5</v>
      </c>
      <c r="F8596">
        <v>2</v>
      </c>
      <c r="G8596" t="s">
        <v>12745</v>
      </c>
      <c r="H8596">
        <v>694650</v>
      </c>
      <c r="I8596">
        <v>695198</v>
      </c>
      <c r="J8596" t="s">
        <v>37</v>
      </c>
      <c r="Q8596" t="s">
        <v>14778</v>
      </c>
      <c r="R8596">
        <v>549</v>
      </c>
      <c r="T8596" t="s">
        <v>14779</v>
      </c>
    </row>
    <row r="8597" spans="1:20" x14ac:dyDescent="0.25">
      <c r="A8597" t="s">
        <v>28</v>
      </c>
      <c r="B8597" t="s">
        <v>40</v>
      </c>
      <c r="C8597" t="s">
        <v>22</v>
      </c>
      <c r="D8597" t="s">
        <v>23</v>
      </c>
      <c r="E8597" t="s">
        <v>5</v>
      </c>
      <c r="F8597">
        <v>2</v>
      </c>
      <c r="G8597" t="s">
        <v>12745</v>
      </c>
      <c r="H8597">
        <v>694650</v>
      </c>
      <c r="I8597">
        <v>695198</v>
      </c>
      <c r="J8597" t="s">
        <v>37</v>
      </c>
      <c r="K8597" t="s">
        <v>14780</v>
      </c>
      <c r="L8597" t="s">
        <v>14780</v>
      </c>
      <c r="N8597" t="s">
        <v>3958</v>
      </c>
      <c r="Q8597" t="s">
        <v>14778</v>
      </c>
      <c r="R8597">
        <v>549</v>
      </c>
      <c r="S8597">
        <v>182</v>
      </c>
    </row>
    <row r="8598" spans="1:20" x14ac:dyDescent="0.25">
      <c r="A8598" t="s">
        <v>20</v>
      </c>
      <c r="B8598" t="s">
        <v>36</v>
      </c>
      <c r="C8598" t="s">
        <v>22</v>
      </c>
      <c r="D8598" t="s">
        <v>23</v>
      </c>
      <c r="E8598" t="s">
        <v>5</v>
      </c>
      <c r="F8598">
        <v>2</v>
      </c>
      <c r="G8598" t="s">
        <v>12745</v>
      </c>
      <c r="H8598">
        <v>695452</v>
      </c>
      <c r="I8598">
        <v>696663</v>
      </c>
      <c r="J8598" t="s">
        <v>25</v>
      </c>
      <c r="Q8598" t="s">
        <v>14781</v>
      </c>
      <c r="R8598">
        <v>1212</v>
      </c>
      <c r="T8598" t="s">
        <v>14782</v>
      </c>
    </row>
    <row r="8599" spans="1:20" x14ac:dyDescent="0.25">
      <c r="A8599" t="s">
        <v>28</v>
      </c>
      <c r="B8599" t="s">
        <v>40</v>
      </c>
      <c r="C8599" t="s">
        <v>22</v>
      </c>
      <c r="D8599" t="s">
        <v>23</v>
      </c>
      <c r="E8599" t="s">
        <v>5</v>
      </c>
      <c r="F8599">
        <v>2</v>
      </c>
      <c r="G8599" t="s">
        <v>12745</v>
      </c>
      <c r="H8599">
        <v>695452</v>
      </c>
      <c r="I8599">
        <v>696663</v>
      </c>
      <c r="J8599" t="s">
        <v>25</v>
      </c>
      <c r="K8599" t="s">
        <v>14783</v>
      </c>
      <c r="L8599" t="s">
        <v>14783</v>
      </c>
      <c r="N8599" t="s">
        <v>5666</v>
      </c>
      <c r="Q8599" t="s">
        <v>14781</v>
      </c>
      <c r="R8599">
        <v>1212</v>
      </c>
      <c r="S8599">
        <v>403</v>
      </c>
    </row>
    <row r="8600" spans="1:20" x14ac:dyDescent="0.25">
      <c r="A8600" t="s">
        <v>20</v>
      </c>
      <c r="B8600" t="s">
        <v>36</v>
      </c>
      <c r="C8600" t="s">
        <v>22</v>
      </c>
      <c r="D8600" t="s">
        <v>23</v>
      </c>
      <c r="E8600" t="s">
        <v>5</v>
      </c>
      <c r="F8600">
        <v>2</v>
      </c>
      <c r="G8600" t="s">
        <v>12745</v>
      </c>
      <c r="H8600">
        <v>696709</v>
      </c>
      <c r="I8600">
        <v>697251</v>
      </c>
      <c r="J8600" t="s">
        <v>37</v>
      </c>
      <c r="Q8600" t="s">
        <v>14784</v>
      </c>
      <c r="R8600">
        <v>543</v>
      </c>
      <c r="T8600" t="s">
        <v>14785</v>
      </c>
    </row>
    <row r="8601" spans="1:20" x14ac:dyDescent="0.25">
      <c r="A8601" t="s">
        <v>28</v>
      </c>
      <c r="B8601" t="s">
        <v>40</v>
      </c>
      <c r="C8601" t="s">
        <v>22</v>
      </c>
      <c r="D8601" t="s">
        <v>23</v>
      </c>
      <c r="E8601" t="s">
        <v>5</v>
      </c>
      <c r="F8601">
        <v>2</v>
      </c>
      <c r="G8601" t="s">
        <v>12745</v>
      </c>
      <c r="H8601">
        <v>696709</v>
      </c>
      <c r="I8601">
        <v>697251</v>
      </c>
      <c r="J8601" t="s">
        <v>37</v>
      </c>
      <c r="K8601" t="s">
        <v>14786</v>
      </c>
      <c r="L8601" t="s">
        <v>14786</v>
      </c>
      <c r="N8601" t="s">
        <v>1411</v>
      </c>
      <c r="Q8601" t="s">
        <v>14784</v>
      </c>
      <c r="R8601">
        <v>543</v>
      </c>
      <c r="S8601">
        <v>180</v>
      </c>
    </row>
    <row r="8602" spans="1:20" x14ac:dyDescent="0.25">
      <c r="A8602" t="s">
        <v>20</v>
      </c>
      <c r="B8602" t="s">
        <v>36</v>
      </c>
      <c r="C8602" t="s">
        <v>22</v>
      </c>
      <c r="D8602" t="s">
        <v>23</v>
      </c>
      <c r="E8602" t="s">
        <v>5</v>
      </c>
      <c r="F8602">
        <v>2</v>
      </c>
      <c r="G8602" t="s">
        <v>12745</v>
      </c>
      <c r="H8602">
        <v>697528</v>
      </c>
      <c r="I8602">
        <v>698103</v>
      </c>
      <c r="J8602" t="s">
        <v>25</v>
      </c>
      <c r="Q8602" t="s">
        <v>14787</v>
      </c>
      <c r="R8602">
        <v>576</v>
      </c>
      <c r="T8602" t="s">
        <v>14788</v>
      </c>
    </row>
    <row r="8603" spans="1:20" x14ac:dyDescent="0.25">
      <c r="A8603" t="s">
        <v>28</v>
      </c>
      <c r="B8603" t="s">
        <v>40</v>
      </c>
      <c r="C8603" t="s">
        <v>22</v>
      </c>
      <c r="D8603" t="s">
        <v>23</v>
      </c>
      <c r="E8603" t="s">
        <v>5</v>
      </c>
      <c r="F8603">
        <v>2</v>
      </c>
      <c r="G8603" t="s">
        <v>12745</v>
      </c>
      <c r="H8603">
        <v>697528</v>
      </c>
      <c r="I8603">
        <v>698103</v>
      </c>
      <c r="J8603" t="s">
        <v>25</v>
      </c>
      <c r="K8603" t="s">
        <v>14789</v>
      </c>
      <c r="L8603" t="s">
        <v>14789</v>
      </c>
      <c r="N8603" t="s">
        <v>30</v>
      </c>
      <c r="Q8603" t="s">
        <v>14787</v>
      </c>
      <c r="R8603">
        <v>576</v>
      </c>
      <c r="S8603">
        <v>191</v>
      </c>
    </row>
    <row r="8604" spans="1:20" x14ac:dyDescent="0.25">
      <c r="A8604" t="s">
        <v>20</v>
      </c>
      <c r="B8604" t="s">
        <v>36</v>
      </c>
      <c r="C8604" t="s">
        <v>22</v>
      </c>
      <c r="D8604" t="s">
        <v>23</v>
      </c>
      <c r="E8604" t="s">
        <v>5</v>
      </c>
      <c r="F8604">
        <v>2</v>
      </c>
      <c r="G8604" t="s">
        <v>12745</v>
      </c>
      <c r="H8604">
        <v>698269</v>
      </c>
      <c r="I8604">
        <v>699906</v>
      </c>
      <c r="J8604" t="s">
        <v>37</v>
      </c>
      <c r="Q8604" t="s">
        <v>14790</v>
      </c>
      <c r="R8604">
        <v>1638</v>
      </c>
      <c r="T8604" t="s">
        <v>14791</v>
      </c>
    </row>
    <row r="8605" spans="1:20" x14ac:dyDescent="0.25">
      <c r="A8605" t="s">
        <v>28</v>
      </c>
      <c r="B8605" t="s">
        <v>40</v>
      </c>
      <c r="C8605" t="s">
        <v>22</v>
      </c>
      <c r="D8605" t="s">
        <v>23</v>
      </c>
      <c r="E8605" t="s">
        <v>5</v>
      </c>
      <c r="F8605">
        <v>2</v>
      </c>
      <c r="G8605" t="s">
        <v>12745</v>
      </c>
      <c r="H8605">
        <v>698269</v>
      </c>
      <c r="I8605">
        <v>699906</v>
      </c>
      <c r="J8605" t="s">
        <v>37</v>
      </c>
      <c r="K8605" t="s">
        <v>14792</v>
      </c>
      <c r="L8605" t="s">
        <v>14792</v>
      </c>
      <c r="N8605" t="s">
        <v>1031</v>
      </c>
      <c r="Q8605" t="s">
        <v>14790</v>
      </c>
      <c r="R8605">
        <v>1638</v>
      </c>
      <c r="S8605">
        <v>545</v>
      </c>
    </row>
    <row r="8606" spans="1:20" x14ac:dyDescent="0.25">
      <c r="A8606" t="s">
        <v>20</v>
      </c>
      <c r="B8606" t="s">
        <v>459</v>
      </c>
      <c r="C8606" t="s">
        <v>22</v>
      </c>
      <c r="D8606" t="s">
        <v>23</v>
      </c>
      <c r="E8606" t="s">
        <v>5</v>
      </c>
      <c r="F8606">
        <v>2</v>
      </c>
      <c r="G8606" t="s">
        <v>12745</v>
      </c>
      <c r="H8606">
        <v>700245</v>
      </c>
      <c r="I8606">
        <v>700317</v>
      </c>
      <c r="J8606" t="s">
        <v>25</v>
      </c>
      <c r="Q8606" t="s">
        <v>14793</v>
      </c>
      <c r="R8606">
        <v>73</v>
      </c>
      <c r="T8606" t="s">
        <v>14794</v>
      </c>
    </row>
    <row r="8607" spans="1:20" x14ac:dyDescent="0.25">
      <c r="A8607" t="s">
        <v>459</v>
      </c>
      <c r="C8607" t="s">
        <v>22</v>
      </c>
      <c r="D8607" t="s">
        <v>23</v>
      </c>
      <c r="E8607" t="s">
        <v>5</v>
      </c>
      <c r="F8607">
        <v>2</v>
      </c>
      <c r="G8607" t="s">
        <v>12745</v>
      </c>
      <c r="H8607">
        <v>700245</v>
      </c>
      <c r="I8607">
        <v>700317</v>
      </c>
      <c r="J8607" t="s">
        <v>25</v>
      </c>
      <c r="N8607" t="s">
        <v>1876</v>
      </c>
      <c r="Q8607" t="s">
        <v>14793</v>
      </c>
      <c r="R8607">
        <v>73</v>
      </c>
      <c r="T8607" t="s">
        <v>1877</v>
      </c>
    </row>
    <row r="8608" spans="1:20" x14ac:dyDescent="0.25">
      <c r="A8608" t="s">
        <v>20</v>
      </c>
      <c r="B8608" t="s">
        <v>36</v>
      </c>
      <c r="C8608" t="s">
        <v>22</v>
      </c>
      <c r="D8608" t="s">
        <v>23</v>
      </c>
      <c r="E8608" t="s">
        <v>5</v>
      </c>
      <c r="F8608">
        <v>2</v>
      </c>
      <c r="G8608" t="s">
        <v>12745</v>
      </c>
      <c r="H8608">
        <v>700575</v>
      </c>
      <c r="I8608">
        <v>701714</v>
      </c>
      <c r="J8608" t="s">
        <v>25</v>
      </c>
      <c r="Q8608" t="s">
        <v>14795</v>
      </c>
      <c r="R8608">
        <v>1140</v>
      </c>
      <c r="T8608" t="s">
        <v>14796</v>
      </c>
    </row>
    <row r="8609" spans="1:20" x14ac:dyDescent="0.25">
      <c r="A8609" t="s">
        <v>28</v>
      </c>
      <c r="B8609" t="s">
        <v>40</v>
      </c>
      <c r="C8609" t="s">
        <v>22</v>
      </c>
      <c r="D8609" t="s">
        <v>23</v>
      </c>
      <c r="E8609" t="s">
        <v>5</v>
      </c>
      <c r="F8609">
        <v>2</v>
      </c>
      <c r="G8609" t="s">
        <v>12745</v>
      </c>
      <c r="H8609">
        <v>700575</v>
      </c>
      <c r="I8609">
        <v>701714</v>
      </c>
      <c r="J8609" t="s">
        <v>25</v>
      </c>
      <c r="K8609" t="s">
        <v>14797</v>
      </c>
      <c r="L8609" t="s">
        <v>14797</v>
      </c>
      <c r="N8609" t="s">
        <v>30</v>
      </c>
      <c r="Q8609" t="s">
        <v>14795</v>
      </c>
      <c r="R8609">
        <v>1140</v>
      </c>
      <c r="S8609">
        <v>379</v>
      </c>
    </row>
    <row r="8610" spans="1:20" x14ac:dyDescent="0.25">
      <c r="A8610" t="s">
        <v>20</v>
      </c>
      <c r="B8610" t="s">
        <v>36</v>
      </c>
      <c r="C8610" t="s">
        <v>22</v>
      </c>
      <c r="D8610" t="s">
        <v>23</v>
      </c>
      <c r="E8610" t="s">
        <v>5</v>
      </c>
      <c r="F8610">
        <v>2</v>
      </c>
      <c r="G8610" t="s">
        <v>12745</v>
      </c>
      <c r="H8610">
        <v>701775</v>
      </c>
      <c r="I8610">
        <v>702998</v>
      </c>
      <c r="J8610" t="s">
        <v>25</v>
      </c>
      <c r="Q8610" t="s">
        <v>14798</v>
      </c>
      <c r="R8610">
        <v>1224</v>
      </c>
      <c r="T8610" t="s">
        <v>14799</v>
      </c>
    </row>
    <row r="8611" spans="1:20" x14ac:dyDescent="0.25">
      <c r="A8611" t="s">
        <v>28</v>
      </c>
      <c r="B8611" t="s">
        <v>40</v>
      </c>
      <c r="C8611" t="s">
        <v>22</v>
      </c>
      <c r="D8611" t="s">
        <v>23</v>
      </c>
      <c r="E8611" t="s">
        <v>5</v>
      </c>
      <c r="F8611">
        <v>2</v>
      </c>
      <c r="G8611" t="s">
        <v>12745</v>
      </c>
      <c r="H8611">
        <v>701775</v>
      </c>
      <c r="I8611">
        <v>702998</v>
      </c>
      <c r="J8611" t="s">
        <v>25</v>
      </c>
      <c r="K8611" t="s">
        <v>14800</v>
      </c>
      <c r="L8611" t="s">
        <v>14800</v>
      </c>
      <c r="N8611" t="s">
        <v>7665</v>
      </c>
      <c r="Q8611" t="s">
        <v>14798</v>
      </c>
      <c r="R8611">
        <v>1224</v>
      </c>
      <c r="S8611">
        <v>407</v>
      </c>
    </row>
    <row r="8612" spans="1:20" x14ac:dyDescent="0.25">
      <c r="A8612" t="s">
        <v>20</v>
      </c>
      <c r="B8612" t="s">
        <v>36</v>
      </c>
      <c r="C8612" t="s">
        <v>22</v>
      </c>
      <c r="D8612" t="s">
        <v>23</v>
      </c>
      <c r="E8612" t="s">
        <v>5</v>
      </c>
      <c r="F8612">
        <v>2</v>
      </c>
      <c r="G8612" t="s">
        <v>12745</v>
      </c>
      <c r="H8612">
        <v>703292</v>
      </c>
      <c r="I8612">
        <v>704443</v>
      </c>
      <c r="J8612" t="s">
        <v>25</v>
      </c>
      <c r="Q8612" t="s">
        <v>14801</v>
      </c>
      <c r="R8612">
        <v>1152</v>
      </c>
      <c r="T8612" t="s">
        <v>14802</v>
      </c>
    </row>
    <row r="8613" spans="1:20" x14ac:dyDescent="0.25">
      <c r="A8613" t="s">
        <v>28</v>
      </c>
      <c r="B8613" t="s">
        <v>40</v>
      </c>
      <c r="C8613" t="s">
        <v>22</v>
      </c>
      <c r="D8613" t="s">
        <v>23</v>
      </c>
      <c r="E8613" t="s">
        <v>5</v>
      </c>
      <c r="F8613">
        <v>2</v>
      </c>
      <c r="G8613" t="s">
        <v>12745</v>
      </c>
      <c r="H8613">
        <v>703292</v>
      </c>
      <c r="I8613">
        <v>704443</v>
      </c>
      <c r="J8613" t="s">
        <v>25</v>
      </c>
      <c r="K8613" t="s">
        <v>14803</v>
      </c>
      <c r="L8613" t="s">
        <v>14803</v>
      </c>
      <c r="N8613" t="s">
        <v>14804</v>
      </c>
      <c r="Q8613" t="s">
        <v>14801</v>
      </c>
      <c r="R8613">
        <v>1152</v>
      </c>
      <c r="S8613">
        <v>383</v>
      </c>
    </row>
    <row r="8614" spans="1:20" x14ac:dyDescent="0.25">
      <c r="A8614" t="s">
        <v>20</v>
      </c>
      <c r="B8614" t="s">
        <v>36</v>
      </c>
      <c r="C8614" t="s">
        <v>22</v>
      </c>
      <c r="D8614" t="s">
        <v>23</v>
      </c>
      <c r="E8614" t="s">
        <v>5</v>
      </c>
      <c r="F8614">
        <v>2</v>
      </c>
      <c r="G8614" t="s">
        <v>12745</v>
      </c>
      <c r="H8614">
        <v>704453</v>
      </c>
      <c r="I8614">
        <v>705121</v>
      </c>
      <c r="J8614" t="s">
        <v>37</v>
      </c>
      <c r="Q8614" t="s">
        <v>14805</v>
      </c>
      <c r="R8614">
        <v>669</v>
      </c>
      <c r="T8614" t="s">
        <v>14806</v>
      </c>
    </row>
    <row r="8615" spans="1:20" x14ac:dyDescent="0.25">
      <c r="A8615" t="s">
        <v>28</v>
      </c>
      <c r="B8615" t="s">
        <v>40</v>
      </c>
      <c r="C8615" t="s">
        <v>22</v>
      </c>
      <c r="D8615" t="s">
        <v>23</v>
      </c>
      <c r="E8615" t="s">
        <v>5</v>
      </c>
      <c r="F8615">
        <v>2</v>
      </c>
      <c r="G8615" t="s">
        <v>12745</v>
      </c>
      <c r="H8615">
        <v>704453</v>
      </c>
      <c r="I8615">
        <v>705121</v>
      </c>
      <c r="J8615" t="s">
        <v>37</v>
      </c>
      <c r="K8615" t="s">
        <v>14807</v>
      </c>
      <c r="L8615" t="s">
        <v>14807</v>
      </c>
      <c r="N8615" t="s">
        <v>14808</v>
      </c>
      <c r="Q8615" t="s">
        <v>14805</v>
      </c>
      <c r="R8615">
        <v>669</v>
      </c>
      <c r="S8615">
        <v>222</v>
      </c>
    </row>
    <row r="8616" spans="1:20" x14ac:dyDescent="0.25">
      <c r="A8616" t="s">
        <v>20</v>
      </c>
      <c r="B8616" t="s">
        <v>36</v>
      </c>
      <c r="C8616" t="s">
        <v>22</v>
      </c>
      <c r="D8616" t="s">
        <v>23</v>
      </c>
      <c r="E8616" t="s">
        <v>5</v>
      </c>
      <c r="F8616">
        <v>2</v>
      </c>
      <c r="G8616" t="s">
        <v>12745</v>
      </c>
      <c r="H8616">
        <v>705271</v>
      </c>
      <c r="I8616">
        <v>706566</v>
      </c>
      <c r="J8616" t="s">
        <v>25</v>
      </c>
      <c r="Q8616" t="s">
        <v>14809</v>
      </c>
      <c r="R8616">
        <v>1296</v>
      </c>
      <c r="T8616" t="s">
        <v>14810</v>
      </c>
    </row>
    <row r="8617" spans="1:20" x14ac:dyDescent="0.25">
      <c r="A8617" t="s">
        <v>28</v>
      </c>
      <c r="B8617" t="s">
        <v>40</v>
      </c>
      <c r="C8617" t="s">
        <v>22</v>
      </c>
      <c r="D8617" t="s">
        <v>23</v>
      </c>
      <c r="E8617" t="s">
        <v>5</v>
      </c>
      <c r="F8617">
        <v>2</v>
      </c>
      <c r="G8617" t="s">
        <v>12745</v>
      </c>
      <c r="H8617">
        <v>705271</v>
      </c>
      <c r="I8617">
        <v>706566</v>
      </c>
      <c r="J8617" t="s">
        <v>25</v>
      </c>
      <c r="K8617" t="s">
        <v>14811</v>
      </c>
      <c r="L8617" t="s">
        <v>14811</v>
      </c>
      <c r="N8617" t="s">
        <v>14812</v>
      </c>
      <c r="Q8617" t="s">
        <v>14809</v>
      </c>
      <c r="R8617">
        <v>1296</v>
      </c>
      <c r="S8617">
        <v>431</v>
      </c>
    </row>
    <row r="8618" spans="1:20" x14ac:dyDescent="0.25">
      <c r="A8618" t="s">
        <v>20</v>
      </c>
      <c r="B8618" t="s">
        <v>36</v>
      </c>
      <c r="C8618" t="s">
        <v>22</v>
      </c>
      <c r="D8618" t="s">
        <v>23</v>
      </c>
      <c r="E8618" t="s">
        <v>5</v>
      </c>
      <c r="F8618">
        <v>2</v>
      </c>
      <c r="G8618" t="s">
        <v>12745</v>
      </c>
      <c r="H8618">
        <v>706729</v>
      </c>
      <c r="I8618">
        <v>707454</v>
      </c>
      <c r="J8618" t="s">
        <v>25</v>
      </c>
      <c r="Q8618" t="s">
        <v>14813</v>
      </c>
      <c r="R8618">
        <v>726</v>
      </c>
      <c r="T8618" t="s">
        <v>14814</v>
      </c>
    </row>
    <row r="8619" spans="1:20" x14ac:dyDescent="0.25">
      <c r="A8619" t="s">
        <v>28</v>
      </c>
      <c r="B8619" t="s">
        <v>40</v>
      </c>
      <c r="C8619" t="s">
        <v>22</v>
      </c>
      <c r="D8619" t="s">
        <v>23</v>
      </c>
      <c r="E8619" t="s">
        <v>5</v>
      </c>
      <c r="F8619">
        <v>2</v>
      </c>
      <c r="G8619" t="s">
        <v>12745</v>
      </c>
      <c r="H8619">
        <v>706729</v>
      </c>
      <c r="I8619">
        <v>707454</v>
      </c>
      <c r="J8619" t="s">
        <v>25</v>
      </c>
      <c r="K8619" t="s">
        <v>14815</v>
      </c>
      <c r="L8619" t="s">
        <v>14815</v>
      </c>
      <c r="N8619" t="s">
        <v>30</v>
      </c>
      <c r="Q8619" t="s">
        <v>14813</v>
      </c>
      <c r="R8619">
        <v>726</v>
      </c>
      <c r="S8619">
        <v>241</v>
      </c>
    </row>
    <row r="8620" spans="1:20" x14ac:dyDescent="0.25">
      <c r="A8620" t="s">
        <v>20</v>
      </c>
      <c r="B8620" t="s">
        <v>36</v>
      </c>
      <c r="C8620" t="s">
        <v>22</v>
      </c>
      <c r="D8620" t="s">
        <v>23</v>
      </c>
      <c r="E8620" t="s">
        <v>5</v>
      </c>
      <c r="F8620">
        <v>2</v>
      </c>
      <c r="G8620" t="s">
        <v>12745</v>
      </c>
      <c r="H8620">
        <v>707469</v>
      </c>
      <c r="I8620">
        <v>707972</v>
      </c>
      <c r="J8620" t="s">
        <v>37</v>
      </c>
      <c r="Q8620" t="s">
        <v>14816</v>
      </c>
      <c r="R8620">
        <v>504</v>
      </c>
      <c r="T8620" t="s">
        <v>14817</v>
      </c>
    </row>
    <row r="8621" spans="1:20" x14ac:dyDescent="0.25">
      <c r="A8621" t="s">
        <v>28</v>
      </c>
      <c r="B8621" t="s">
        <v>40</v>
      </c>
      <c r="C8621" t="s">
        <v>22</v>
      </c>
      <c r="D8621" t="s">
        <v>23</v>
      </c>
      <c r="E8621" t="s">
        <v>5</v>
      </c>
      <c r="F8621">
        <v>2</v>
      </c>
      <c r="G8621" t="s">
        <v>12745</v>
      </c>
      <c r="H8621">
        <v>707469</v>
      </c>
      <c r="I8621">
        <v>707972</v>
      </c>
      <c r="J8621" t="s">
        <v>37</v>
      </c>
      <c r="K8621" t="s">
        <v>14818</v>
      </c>
      <c r="L8621" t="s">
        <v>14818</v>
      </c>
      <c r="N8621" t="s">
        <v>30</v>
      </c>
      <c r="Q8621" t="s">
        <v>14816</v>
      </c>
      <c r="R8621">
        <v>504</v>
      </c>
      <c r="S8621">
        <v>167</v>
      </c>
    </row>
    <row r="8622" spans="1:20" x14ac:dyDescent="0.25">
      <c r="A8622" t="s">
        <v>20</v>
      </c>
      <c r="B8622" t="s">
        <v>36</v>
      </c>
      <c r="C8622" t="s">
        <v>22</v>
      </c>
      <c r="D8622" t="s">
        <v>23</v>
      </c>
      <c r="E8622" t="s">
        <v>5</v>
      </c>
      <c r="F8622">
        <v>2</v>
      </c>
      <c r="G8622" t="s">
        <v>12745</v>
      </c>
      <c r="H8622">
        <v>708039</v>
      </c>
      <c r="I8622">
        <v>708314</v>
      </c>
      <c r="J8622" t="s">
        <v>37</v>
      </c>
      <c r="Q8622" t="s">
        <v>14819</v>
      </c>
      <c r="R8622">
        <v>276</v>
      </c>
      <c r="T8622" t="s">
        <v>14820</v>
      </c>
    </row>
    <row r="8623" spans="1:20" x14ac:dyDescent="0.25">
      <c r="A8623" t="s">
        <v>28</v>
      </c>
      <c r="B8623" t="s">
        <v>40</v>
      </c>
      <c r="C8623" t="s">
        <v>22</v>
      </c>
      <c r="D8623" t="s">
        <v>23</v>
      </c>
      <c r="E8623" t="s">
        <v>5</v>
      </c>
      <c r="F8623">
        <v>2</v>
      </c>
      <c r="G8623" t="s">
        <v>12745</v>
      </c>
      <c r="H8623">
        <v>708039</v>
      </c>
      <c r="I8623">
        <v>708314</v>
      </c>
      <c r="J8623" t="s">
        <v>37</v>
      </c>
      <c r="K8623" t="s">
        <v>14821</v>
      </c>
      <c r="L8623" t="s">
        <v>14821</v>
      </c>
      <c r="N8623" t="s">
        <v>1747</v>
      </c>
      <c r="Q8623" t="s">
        <v>14819</v>
      </c>
      <c r="R8623">
        <v>276</v>
      </c>
      <c r="S8623">
        <v>91</v>
      </c>
    </row>
    <row r="8624" spans="1:20" x14ac:dyDescent="0.25">
      <c r="A8624" t="s">
        <v>20</v>
      </c>
      <c r="B8624" t="s">
        <v>36</v>
      </c>
      <c r="C8624" t="s">
        <v>22</v>
      </c>
      <c r="D8624" t="s">
        <v>23</v>
      </c>
      <c r="E8624" t="s">
        <v>5</v>
      </c>
      <c r="F8624">
        <v>2</v>
      </c>
      <c r="G8624" t="s">
        <v>12745</v>
      </c>
      <c r="H8624">
        <v>708631</v>
      </c>
      <c r="I8624">
        <v>709791</v>
      </c>
      <c r="J8624" t="s">
        <v>25</v>
      </c>
      <c r="Q8624" t="s">
        <v>14822</v>
      </c>
      <c r="R8624">
        <v>1161</v>
      </c>
      <c r="T8624" t="s">
        <v>14823</v>
      </c>
    </row>
    <row r="8625" spans="1:20" x14ac:dyDescent="0.25">
      <c r="A8625" t="s">
        <v>28</v>
      </c>
      <c r="B8625" t="s">
        <v>40</v>
      </c>
      <c r="C8625" t="s">
        <v>22</v>
      </c>
      <c r="D8625" t="s">
        <v>23</v>
      </c>
      <c r="E8625" t="s">
        <v>5</v>
      </c>
      <c r="F8625">
        <v>2</v>
      </c>
      <c r="G8625" t="s">
        <v>12745</v>
      </c>
      <c r="H8625">
        <v>708631</v>
      </c>
      <c r="I8625">
        <v>709791</v>
      </c>
      <c r="J8625" t="s">
        <v>25</v>
      </c>
      <c r="K8625" t="s">
        <v>14824</v>
      </c>
      <c r="L8625" t="s">
        <v>14824</v>
      </c>
      <c r="N8625" t="s">
        <v>1563</v>
      </c>
      <c r="Q8625" t="s">
        <v>14822</v>
      </c>
      <c r="R8625">
        <v>1161</v>
      </c>
      <c r="S8625">
        <v>386</v>
      </c>
    </row>
    <row r="8626" spans="1:20" x14ac:dyDescent="0.25">
      <c r="A8626" t="s">
        <v>20</v>
      </c>
      <c r="B8626" t="s">
        <v>36</v>
      </c>
      <c r="C8626" t="s">
        <v>22</v>
      </c>
      <c r="D8626" t="s">
        <v>23</v>
      </c>
      <c r="E8626" t="s">
        <v>5</v>
      </c>
      <c r="F8626">
        <v>2</v>
      </c>
      <c r="G8626" t="s">
        <v>12745</v>
      </c>
      <c r="H8626">
        <v>710162</v>
      </c>
      <c r="I8626">
        <v>710374</v>
      </c>
      <c r="J8626" t="s">
        <v>37</v>
      </c>
      <c r="Q8626" t="s">
        <v>14825</v>
      </c>
      <c r="R8626">
        <v>213</v>
      </c>
      <c r="T8626" t="s">
        <v>14826</v>
      </c>
    </row>
    <row r="8627" spans="1:20" x14ac:dyDescent="0.25">
      <c r="A8627" t="s">
        <v>28</v>
      </c>
      <c r="B8627" t="s">
        <v>40</v>
      </c>
      <c r="C8627" t="s">
        <v>22</v>
      </c>
      <c r="D8627" t="s">
        <v>23</v>
      </c>
      <c r="E8627" t="s">
        <v>5</v>
      </c>
      <c r="F8627">
        <v>2</v>
      </c>
      <c r="G8627" t="s">
        <v>12745</v>
      </c>
      <c r="H8627">
        <v>710162</v>
      </c>
      <c r="I8627">
        <v>710374</v>
      </c>
      <c r="J8627" t="s">
        <v>37</v>
      </c>
      <c r="K8627" t="s">
        <v>14827</v>
      </c>
      <c r="L8627" t="s">
        <v>14827</v>
      </c>
      <c r="N8627" t="s">
        <v>30</v>
      </c>
      <c r="Q8627" t="s">
        <v>14825</v>
      </c>
      <c r="R8627">
        <v>213</v>
      </c>
      <c r="S8627">
        <v>70</v>
      </c>
    </row>
    <row r="8628" spans="1:20" x14ac:dyDescent="0.25">
      <c r="A8628" t="s">
        <v>20</v>
      </c>
      <c r="B8628" t="s">
        <v>36</v>
      </c>
      <c r="C8628" t="s">
        <v>22</v>
      </c>
      <c r="D8628" t="s">
        <v>23</v>
      </c>
      <c r="E8628" t="s">
        <v>5</v>
      </c>
      <c r="F8628">
        <v>2</v>
      </c>
      <c r="G8628" t="s">
        <v>12745</v>
      </c>
      <c r="H8628">
        <v>710698</v>
      </c>
      <c r="I8628">
        <v>710985</v>
      </c>
      <c r="J8628" t="s">
        <v>25</v>
      </c>
      <c r="Q8628" t="s">
        <v>14828</v>
      </c>
      <c r="R8628">
        <v>288</v>
      </c>
      <c r="T8628" t="s">
        <v>14829</v>
      </c>
    </row>
    <row r="8629" spans="1:20" x14ac:dyDescent="0.25">
      <c r="A8629" t="s">
        <v>28</v>
      </c>
      <c r="B8629" t="s">
        <v>40</v>
      </c>
      <c r="C8629" t="s">
        <v>22</v>
      </c>
      <c r="D8629" t="s">
        <v>23</v>
      </c>
      <c r="E8629" t="s">
        <v>5</v>
      </c>
      <c r="F8629">
        <v>2</v>
      </c>
      <c r="G8629" t="s">
        <v>12745</v>
      </c>
      <c r="H8629">
        <v>710698</v>
      </c>
      <c r="I8629">
        <v>710985</v>
      </c>
      <c r="J8629" t="s">
        <v>25</v>
      </c>
      <c r="K8629" t="s">
        <v>14830</v>
      </c>
      <c r="L8629" t="s">
        <v>14830</v>
      </c>
      <c r="N8629" t="s">
        <v>1747</v>
      </c>
      <c r="Q8629" t="s">
        <v>14828</v>
      </c>
      <c r="R8629">
        <v>288</v>
      </c>
      <c r="S8629">
        <v>95</v>
      </c>
    </row>
    <row r="8630" spans="1:20" x14ac:dyDescent="0.25">
      <c r="A8630" t="s">
        <v>20</v>
      </c>
      <c r="B8630" t="s">
        <v>36</v>
      </c>
      <c r="C8630" t="s">
        <v>22</v>
      </c>
      <c r="D8630" t="s">
        <v>23</v>
      </c>
      <c r="E8630" t="s">
        <v>5</v>
      </c>
      <c r="F8630">
        <v>2</v>
      </c>
      <c r="G8630" t="s">
        <v>12745</v>
      </c>
      <c r="H8630">
        <v>711065</v>
      </c>
      <c r="I8630">
        <v>712501</v>
      </c>
      <c r="J8630" t="s">
        <v>37</v>
      </c>
      <c r="Q8630" t="s">
        <v>14831</v>
      </c>
      <c r="R8630">
        <v>1437</v>
      </c>
      <c r="T8630" t="s">
        <v>14832</v>
      </c>
    </row>
    <row r="8631" spans="1:20" x14ac:dyDescent="0.25">
      <c r="A8631" t="s">
        <v>28</v>
      </c>
      <c r="B8631" t="s">
        <v>40</v>
      </c>
      <c r="C8631" t="s">
        <v>22</v>
      </c>
      <c r="D8631" t="s">
        <v>23</v>
      </c>
      <c r="E8631" t="s">
        <v>5</v>
      </c>
      <c r="F8631">
        <v>2</v>
      </c>
      <c r="G8631" t="s">
        <v>12745</v>
      </c>
      <c r="H8631">
        <v>711065</v>
      </c>
      <c r="I8631">
        <v>712501</v>
      </c>
      <c r="J8631" t="s">
        <v>37</v>
      </c>
      <c r="K8631" t="s">
        <v>14833</v>
      </c>
      <c r="L8631" t="s">
        <v>14833</v>
      </c>
      <c r="N8631" t="s">
        <v>1981</v>
      </c>
      <c r="Q8631" t="s">
        <v>14831</v>
      </c>
      <c r="R8631">
        <v>1437</v>
      </c>
      <c r="S8631">
        <v>478</v>
      </c>
    </row>
    <row r="8632" spans="1:20" x14ac:dyDescent="0.25">
      <c r="A8632" t="s">
        <v>20</v>
      </c>
      <c r="B8632" t="s">
        <v>36</v>
      </c>
      <c r="C8632" t="s">
        <v>22</v>
      </c>
      <c r="D8632" t="s">
        <v>23</v>
      </c>
      <c r="E8632" t="s">
        <v>5</v>
      </c>
      <c r="F8632">
        <v>2</v>
      </c>
      <c r="G8632" t="s">
        <v>12745</v>
      </c>
      <c r="H8632">
        <v>712498</v>
      </c>
      <c r="I8632">
        <v>713181</v>
      </c>
      <c r="J8632" t="s">
        <v>37</v>
      </c>
      <c r="Q8632" t="s">
        <v>14834</v>
      </c>
      <c r="R8632">
        <v>684</v>
      </c>
      <c r="T8632" t="s">
        <v>14835</v>
      </c>
    </row>
    <row r="8633" spans="1:20" x14ac:dyDescent="0.25">
      <c r="A8633" t="s">
        <v>28</v>
      </c>
      <c r="B8633" t="s">
        <v>40</v>
      </c>
      <c r="C8633" t="s">
        <v>22</v>
      </c>
      <c r="D8633" t="s">
        <v>23</v>
      </c>
      <c r="E8633" t="s">
        <v>5</v>
      </c>
      <c r="F8633">
        <v>2</v>
      </c>
      <c r="G8633" t="s">
        <v>12745</v>
      </c>
      <c r="H8633">
        <v>712498</v>
      </c>
      <c r="I8633">
        <v>713181</v>
      </c>
      <c r="J8633" t="s">
        <v>37</v>
      </c>
      <c r="K8633" t="s">
        <v>14836</v>
      </c>
      <c r="L8633" t="s">
        <v>14836</v>
      </c>
      <c r="N8633" t="s">
        <v>1391</v>
      </c>
      <c r="Q8633" t="s">
        <v>14834</v>
      </c>
      <c r="R8633">
        <v>684</v>
      </c>
      <c r="S8633">
        <v>227</v>
      </c>
    </row>
    <row r="8634" spans="1:20" x14ac:dyDescent="0.25">
      <c r="A8634" t="s">
        <v>20</v>
      </c>
      <c r="B8634" t="s">
        <v>36</v>
      </c>
      <c r="C8634" t="s">
        <v>22</v>
      </c>
      <c r="D8634" t="s">
        <v>23</v>
      </c>
      <c r="E8634" t="s">
        <v>5</v>
      </c>
      <c r="F8634">
        <v>2</v>
      </c>
      <c r="G8634" t="s">
        <v>12745</v>
      </c>
      <c r="H8634">
        <v>713181</v>
      </c>
      <c r="I8634">
        <v>716393</v>
      </c>
      <c r="J8634" t="s">
        <v>37</v>
      </c>
      <c r="Q8634" t="s">
        <v>14837</v>
      </c>
      <c r="R8634">
        <v>3213</v>
      </c>
      <c r="T8634" t="s">
        <v>14838</v>
      </c>
    </row>
    <row r="8635" spans="1:20" x14ac:dyDescent="0.25">
      <c r="A8635" t="s">
        <v>28</v>
      </c>
      <c r="B8635" t="s">
        <v>40</v>
      </c>
      <c r="C8635" t="s">
        <v>22</v>
      </c>
      <c r="D8635" t="s">
        <v>23</v>
      </c>
      <c r="E8635" t="s">
        <v>5</v>
      </c>
      <c r="F8635">
        <v>2</v>
      </c>
      <c r="G8635" t="s">
        <v>12745</v>
      </c>
      <c r="H8635">
        <v>713181</v>
      </c>
      <c r="I8635">
        <v>716393</v>
      </c>
      <c r="J8635" t="s">
        <v>37</v>
      </c>
      <c r="K8635" t="s">
        <v>14839</v>
      </c>
      <c r="L8635" t="s">
        <v>14839</v>
      </c>
      <c r="N8635" t="s">
        <v>14840</v>
      </c>
      <c r="Q8635" t="s">
        <v>14837</v>
      </c>
      <c r="R8635">
        <v>3213</v>
      </c>
      <c r="S8635">
        <v>1070</v>
      </c>
    </row>
    <row r="8636" spans="1:20" x14ac:dyDescent="0.25">
      <c r="A8636" t="s">
        <v>20</v>
      </c>
      <c r="B8636" t="s">
        <v>36</v>
      </c>
      <c r="C8636" t="s">
        <v>22</v>
      </c>
      <c r="D8636" t="s">
        <v>23</v>
      </c>
      <c r="E8636" t="s">
        <v>5</v>
      </c>
      <c r="F8636">
        <v>2</v>
      </c>
      <c r="G8636" t="s">
        <v>12745</v>
      </c>
      <c r="H8636">
        <v>716519</v>
      </c>
      <c r="I8636">
        <v>717988</v>
      </c>
      <c r="J8636" t="s">
        <v>37</v>
      </c>
      <c r="Q8636" t="s">
        <v>14841</v>
      </c>
      <c r="R8636">
        <v>1470</v>
      </c>
      <c r="T8636" t="s">
        <v>14842</v>
      </c>
    </row>
    <row r="8637" spans="1:20" x14ac:dyDescent="0.25">
      <c r="A8637" t="s">
        <v>28</v>
      </c>
      <c r="B8637" t="s">
        <v>40</v>
      </c>
      <c r="C8637" t="s">
        <v>22</v>
      </c>
      <c r="D8637" t="s">
        <v>23</v>
      </c>
      <c r="E8637" t="s">
        <v>5</v>
      </c>
      <c r="F8637">
        <v>2</v>
      </c>
      <c r="G8637" t="s">
        <v>12745</v>
      </c>
      <c r="H8637">
        <v>716519</v>
      </c>
      <c r="I8637">
        <v>717988</v>
      </c>
      <c r="J8637" t="s">
        <v>37</v>
      </c>
      <c r="K8637" t="s">
        <v>14843</v>
      </c>
      <c r="L8637" t="s">
        <v>14843</v>
      </c>
      <c r="N8637" t="s">
        <v>609</v>
      </c>
      <c r="Q8637" t="s">
        <v>14841</v>
      </c>
      <c r="R8637">
        <v>1470</v>
      </c>
      <c r="S8637">
        <v>489</v>
      </c>
    </row>
    <row r="8638" spans="1:20" x14ac:dyDescent="0.25">
      <c r="A8638" t="s">
        <v>20</v>
      </c>
      <c r="B8638" t="s">
        <v>36</v>
      </c>
      <c r="C8638" t="s">
        <v>22</v>
      </c>
      <c r="D8638" t="s">
        <v>23</v>
      </c>
      <c r="E8638" t="s">
        <v>5</v>
      </c>
      <c r="F8638">
        <v>2</v>
      </c>
      <c r="G8638" t="s">
        <v>12745</v>
      </c>
      <c r="H8638">
        <v>718015</v>
      </c>
      <c r="I8638">
        <v>719328</v>
      </c>
      <c r="J8638" t="s">
        <v>37</v>
      </c>
      <c r="Q8638" t="s">
        <v>14844</v>
      </c>
      <c r="R8638">
        <v>1314</v>
      </c>
      <c r="T8638" t="s">
        <v>14845</v>
      </c>
    </row>
    <row r="8639" spans="1:20" x14ac:dyDescent="0.25">
      <c r="A8639" t="s">
        <v>28</v>
      </c>
      <c r="B8639" t="s">
        <v>40</v>
      </c>
      <c r="C8639" t="s">
        <v>22</v>
      </c>
      <c r="D8639" t="s">
        <v>23</v>
      </c>
      <c r="E8639" t="s">
        <v>5</v>
      </c>
      <c r="F8639">
        <v>2</v>
      </c>
      <c r="G8639" t="s">
        <v>12745</v>
      </c>
      <c r="H8639">
        <v>718015</v>
      </c>
      <c r="I8639">
        <v>719328</v>
      </c>
      <c r="J8639" t="s">
        <v>37</v>
      </c>
      <c r="K8639" t="s">
        <v>14846</v>
      </c>
      <c r="L8639" t="s">
        <v>14846</v>
      </c>
      <c r="N8639" t="s">
        <v>14847</v>
      </c>
      <c r="Q8639" t="s">
        <v>14844</v>
      </c>
      <c r="R8639">
        <v>1314</v>
      </c>
      <c r="S8639">
        <v>437</v>
      </c>
    </row>
    <row r="8640" spans="1:20" x14ac:dyDescent="0.25">
      <c r="A8640" t="s">
        <v>20</v>
      </c>
      <c r="B8640" t="s">
        <v>36</v>
      </c>
      <c r="C8640" t="s">
        <v>22</v>
      </c>
      <c r="D8640" t="s">
        <v>23</v>
      </c>
      <c r="E8640" t="s">
        <v>5</v>
      </c>
      <c r="F8640">
        <v>2</v>
      </c>
      <c r="G8640" t="s">
        <v>12745</v>
      </c>
      <c r="H8640">
        <v>719572</v>
      </c>
      <c r="I8640">
        <v>720762</v>
      </c>
      <c r="J8640" t="s">
        <v>37</v>
      </c>
      <c r="Q8640" t="s">
        <v>14848</v>
      </c>
      <c r="R8640">
        <v>1191</v>
      </c>
      <c r="T8640" t="s">
        <v>14849</v>
      </c>
    </row>
    <row r="8641" spans="1:20" x14ac:dyDescent="0.25">
      <c r="A8641" t="s">
        <v>28</v>
      </c>
      <c r="B8641" t="s">
        <v>40</v>
      </c>
      <c r="C8641" t="s">
        <v>22</v>
      </c>
      <c r="D8641" t="s">
        <v>23</v>
      </c>
      <c r="E8641" t="s">
        <v>5</v>
      </c>
      <c r="F8641">
        <v>2</v>
      </c>
      <c r="G8641" t="s">
        <v>12745</v>
      </c>
      <c r="H8641">
        <v>719572</v>
      </c>
      <c r="I8641">
        <v>720762</v>
      </c>
      <c r="J8641" t="s">
        <v>37</v>
      </c>
      <c r="K8641" t="s">
        <v>14850</v>
      </c>
      <c r="L8641" t="s">
        <v>14850</v>
      </c>
      <c r="N8641" t="s">
        <v>3456</v>
      </c>
      <c r="Q8641" t="s">
        <v>14848</v>
      </c>
      <c r="R8641">
        <v>1191</v>
      </c>
      <c r="S8641">
        <v>396</v>
      </c>
    </row>
    <row r="8642" spans="1:20" x14ac:dyDescent="0.25">
      <c r="A8642" t="s">
        <v>20</v>
      </c>
      <c r="B8642" t="s">
        <v>36</v>
      </c>
      <c r="C8642" t="s">
        <v>22</v>
      </c>
      <c r="D8642" t="s">
        <v>23</v>
      </c>
      <c r="E8642" t="s">
        <v>5</v>
      </c>
      <c r="F8642">
        <v>2</v>
      </c>
      <c r="G8642" t="s">
        <v>12745</v>
      </c>
      <c r="H8642">
        <v>720799</v>
      </c>
      <c r="I8642">
        <v>721431</v>
      </c>
      <c r="J8642" t="s">
        <v>37</v>
      </c>
      <c r="Q8642" t="s">
        <v>14851</v>
      </c>
      <c r="R8642">
        <v>633</v>
      </c>
      <c r="T8642" t="s">
        <v>14852</v>
      </c>
    </row>
    <row r="8643" spans="1:20" x14ac:dyDescent="0.25">
      <c r="A8643" t="s">
        <v>28</v>
      </c>
      <c r="B8643" t="s">
        <v>40</v>
      </c>
      <c r="C8643" t="s">
        <v>22</v>
      </c>
      <c r="D8643" t="s">
        <v>23</v>
      </c>
      <c r="E8643" t="s">
        <v>5</v>
      </c>
      <c r="F8643">
        <v>2</v>
      </c>
      <c r="G8643" t="s">
        <v>12745</v>
      </c>
      <c r="H8643">
        <v>720799</v>
      </c>
      <c r="I8643">
        <v>721431</v>
      </c>
      <c r="J8643" t="s">
        <v>37</v>
      </c>
      <c r="K8643" t="s">
        <v>14853</v>
      </c>
      <c r="L8643" t="s">
        <v>14853</v>
      </c>
      <c r="N8643" t="s">
        <v>14854</v>
      </c>
      <c r="Q8643" t="s">
        <v>14851</v>
      </c>
      <c r="R8643">
        <v>633</v>
      </c>
      <c r="S8643">
        <v>210</v>
      </c>
    </row>
    <row r="8644" spans="1:20" x14ac:dyDescent="0.25">
      <c r="A8644" t="s">
        <v>20</v>
      </c>
      <c r="B8644" t="s">
        <v>36</v>
      </c>
      <c r="C8644" t="s">
        <v>22</v>
      </c>
      <c r="D8644" t="s">
        <v>23</v>
      </c>
      <c r="E8644" t="s">
        <v>5</v>
      </c>
      <c r="F8644">
        <v>2</v>
      </c>
      <c r="G8644" t="s">
        <v>12745</v>
      </c>
      <c r="H8644">
        <v>721491</v>
      </c>
      <c r="I8644">
        <v>723722</v>
      </c>
      <c r="J8644" t="s">
        <v>37</v>
      </c>
      <c r="Q8644" t="s">
        <v>14855</v>
      </c>
      <c r="R8644">
        <v>2232</v>
      </c>
      <c r="T8644" t="s">
        <v>14856</v>
      </c>
    </row>
    <row r="8645" spans="1:20" x14ac:dyDescent="0.25">
      <c r="A8645" t="s">
        <v>28</v>
      </c>
      <c r="B8645" t="s">
        <v>40</v>
      </c>
      <c r="C8645" t="s">
        <v>22</v>
      </c>
      <c r="D8645" t="s">
        <v>23</v>
      </c>
      <c r="E8645" t="s">
        <v>5</v>
      </c>
      <c r="F8645">
        <v>2</v>
      </c>
      <c r="G8645" t="s">
        <v>12745</v>
      </c>
      <c r="H8645">
        <v>721491</v>
      </c>
      <c r="I8645">
        <v>723722</v>
      </c>
      <c r="J8645" t="s">
        <v>37</v>
      </c>
      <c r="K8645" t="s">
        <v>14857</v>
      </c>
      <c r="L8645" t="s">
        <v>14857</v>
      </c>
      <c r="N8645" t="s">
        <v>907</v>
      </c>
      <c r="Q8645" t="s">
        <v>14855</v>
      </c>
      <c r="R8645">
        <v>2232</v>
      </c>
      <c r="S8645">
        <v>743</v>
      </c>
    </row>
    <row r="8646" spans="1:20" x14ac:dyDescent="0.25">
      <c r="A8646" t="s">
        <v>20</v>
      </c>
      <c r="B8646" t="s">
        <v>21</v>
      </c>
      <c r="C8646" t="s">
        <v>22</v>
      </c>
      <c r="D8646" t="s">
        <v>23</v>
      </c>
      <c r="E8646" t="s">
        <v>5</v>
      </c>
      <c r="F8646">
        <v>2</v>
      </c>
      <c r="G8646" t="s">
        <v>12745</v>
      </c>
      <c r="H8646">
        <v>723995</v>
      </c>
      <c r="I8646">
        <v>724248</v>
      </c>
      <c r="J8646" t="s">
        <v>37</v>
      </c>
      <c r="Q8646" t="s">
        <v>14858</v>
      </c>
      <c r="R8646">
        <v>254</v>
      </c>
      <c r="T8646" t="s">
        <v>35</v>
      </c>
    </row>
    <row r="8647" spans="1:20" x14ac:dyDescent="0.25">
      <c r="A8647" t="s">
        <v>28</v>
      </c>
      <c r="B8647" t="s">
        <v>29</v>
      </c>
      <c r="C8647" t="s">
        <v>22</v>
      </c>
      <c r="D8647" t="s">
        <v>23</v>
      </c>
      <c r="E8647" t="s">
        <v>5</v>
      </c>
      <c r="F8647">
        <v>2</v>
      </c>
      <c r="G8647" t="s">
        <v>12745</v>
      </c>
      <c r="H8647">
        <v>723995</v>
      </c>
      <c r="I8647">
        <v>724248</v>
      </c>
      <c r="J8647" t="s">
        <v>37</v>
      </c>
      <c r="N8647" t="s">
        <v>30</v>
      </c>
      <c r="Q8647" t="s">
        <v>14858</v>
      </c>
      <c r="R8647">
        <v>254</v>
      </c>
      <c r="T8647" t="s">
        <v>35</v>
      </c>
    </row>
    <row r="8648" spans="1:20" x14ac:dyDescent="0.25">
      <c r="A8648" t="s">
        <v>20</v>
      </c>
      <c r="B8648" t="s">
        <v>36</v>
      </c>
      <c r="C8648" t="s">
        <v>22</v>
      </c>
      <c r="D8648" t="s">
        <v>23</v>
      </c>
      <c r="E8648" t="s">
        <v>5</v>
      </c>
      <c r="F8648">
        <v>2</v>
      </c>
      <c r="G8648" t="s">
        <v>12745</v>
      </c>
      <c r="H8648">
        <v>724324</v>
      </c>
      <c r="I8648">
        <v>724527</v>
      </c>
      <c r="J8648" t="s">
        <v>37</v>
      </c>
      <c r="Q8648" t="s">
        <v>14859</v>
      </c>
      <c r="R8648">
        <v>204</v>
      </c>
      <c r="T8648" t="s">
        <v>14860</v>
      </c>
    </row>
    <row r="8649" spans="1:20" x14ac:dyDescent="0.25">
      <c r="A8649" t="s">
        <v>28</v>
      </c>
      <c r="B8649" t="s">
        <v>40</v>
      </c>
      <c r="C8649" t="s">
        <v>22</v>
      </c>
      <c r="D8649" t="s">
        <v>23</v>
      </c>
      <c r="E8649" t="s">
        <v>5</v>
      </c>
      <c r="F8649">
        <v>2</v>
      </c>
      <c r="G8649" t="s">
        <v>12745</v>
      </c>
      <c r="H8649">
        <v>724324</v>
      </c>
      <c r="I8649">
        <v>724527</v>
      </c>
      <c r="J8649" t="s">
        <v>37</v>
      </c>
      <c r="K8649" t="s">
        <v>14861</v>
      </c>
      <c r="L8649" t="s">
        <v>14861</v>
      </c>
      <c r="N8649" t="s">
        <v>2927</v>
      </c>
      <c r="Q8649" t="s">
        <v>14859</v>
      </c>
      <c r="R8649">
        <v>204</v>
      </c>
      <c r="S8649">
        <v>67</v>
      </c>
    </row>
    <row r="8650" spans="1:20" x14ac:dyDescent="0.25">
      <c r="A8650" t="s">
        <v>20</v>
      </c>
      <c r="B8650" t="s">
        <v>36</v>
      </c>
      <c r="C8650" t="s">
        <v>22</v>
      </c>
      <c r="D8650" t="s">
        <v>23</v>
      </c>
      <c r="E8650" t="s">
        <v>5</v>
      </c>
      <c r="F8650">
        <v>2</v>
      </c>
      <c r="G8650" t="s">
        <v>12745</v>
      </c>
      <c r="H8650">
        <v>724649</v>
      </c>
      <c r="I8650">
        <v>726721</v>
      </c>
      <c r="J8650" t="s">
        <v>37</v>
      </c>
      <c r="Q8650" t="s">
        <v>14862</v>
      </c>
      <c r="R8650">
        <v>2073</v>
      </c>
      <c r="T8650" t="s">
        <v>14863</v>
      </c>
    </row>
    <row r="8651" spans="1:20" x14ac:dyDescent="0.25">
      <c r="A8651" t="s">
        <v>28</v>
      </c>
      <c r="B8651" t="s">
        <v>40</v>
      </c>
      <c r="C8651" t="s">
        <v>22</v>
      </c>
      <c r="D8651" t="s">
        <v>23</v>
      </c>
      <c r="E8651" t="s">
        <v>5</v>
      </c>
      <c r="F8651">
        <v>2</v>
      </c>
      <c r="G8651" t="s">
        <v>12745</v>
      </c>
      <c r="H8651">
        <v>724649</v>
      </c>
      <c r="I8651">
        <v>726721</v>
      </c>
      <c r="J8651" t="s">
        <v>37</v>
      </c>
      <c r="K8651" t="s">
        <v>14864</v>
      </c>
      <c r="L8651" t="s">
        <v>14864</v>
      </c>
      <c r="N8651" t="s">
        <v>752</v>
      </c>
      <c r="Q8651" t="s">
        <v>14862</v>
      </c>
      <c r="R8651">
        <v>2073</v>
      </c>
      <c r="S8651">
        <v>690</v>
      </c>
    </row>
    <row r="8652" spans="1:20" x14ac:dyDescent="0.25">
      <c r="A8652" t="s">
        <v>20</v>
      </c>
      <c r="B8652" t="s">
        <v>36</v>
      </c>
      <c r="C8652" t="s">
        <v>22</v>
      </c>
      <c r="D8652" t="s">
        <v>23</v>
      </c>
      <c r="E8652" t="s">
        <v>5</v>
      </c>
      <c r="F8652">
        <v>2</v>
      </c>
      <c r="G8652" t="s">
        <v>12745</v>
      </c>
      <c r="H8652">
        <v>726757</v>
      </c>
      <c r="I8652">
        <v>727401</v>
      </c>
      <c r="J8652" t="s">
        <v>37</v>
      </c>
      <c r="Q8652" t="s">
        <v>14865</v>
      </c>
      <c r="R8652">
        <v>645</v>
      </c>
      <c r="T8652" t="s">
        <v>14866</v>
      </c>
    </row>
    <row r="8653" spans="1:20" x14ac:dyDescent="0.25">
      <c r="A8653" t="s">
        <v>28</v>
      </c>
      <c r="B8653" t="s">
        <v>40</v>
      </c>
      <c r="C8653" t="s">
        <v>22</v>
      </c>
      <c r="D8653" t="s">
        <v>23</v>
      </c>
      <c r="E8653" t="s">
        <v>5</v>
      </c>
      <c r="F8653">
        <v>2</v>
      </c>
      <c r="G8653" t="s">
        <v>12745</v>
      </c>
      <c r="H8653">
        <v>726757</v>
      </c>
      <c r="I8653">
        <v>727401</v>
      </c>
      <c r="J8653" t="s">
        <v>37</v>
      </c>
      <c r="K8653" t="s">
        <v>14867</v>
      </c>
      <c r="L8653" t="s">
        <v>14867</v>
      </c>
      <c r="N8653" t="s">
        <v>634</v>
      </c>
      <c r="Q8653" t="s">
        <v>14865</v>
      </c>
      <c r="R8653">
        <v>645</v>
      </c>
      <c r="S8653">
        <v>214</v>
      </c>
    </row>
    <row r="8654" spans="1:20" x14ac:dyDescent="0.25">
      <c r="A8654" t="s">
        <v>20</v>
      </c>
      <c r="B8654" t="s">
        <v>36</v>
      </c>
      <c r="C8654" t="s">
        <v>22</v>
      </c>
      <c r="D8654" t="s">
        <v>23</v>
      </c>
      <c r="E8654" t="s">
        <v>5</v>
      </c>
      <c r="F8654">
        <v>2</v>
      </c>
      <c r="G8654" t="s">
        <v>12745</v>
      </c>
      <c r="H8654">
        <v>727529</v>
      </c>
      <c r="I8654">
        <v>728473</v>
      </c>
      <c r="J8654" t="s">
        <v>25</v>
      </c>
      <c r="Q8654" t="s">
        <v>14868</v>
      </c>
      <c r="R8654">
        <v>945</v>
      </c>
      <c r="T8654" t="s">
        <v>14869</v>
      </c>
    </row>
    <row r="8655" spans="1:20" x14ac:dyDescent="0.25">
      <c r="A8655" t="s">
        <v>28</v>
      </c>
      <c r="B8655" t="s">
        <v>40</v>
      </c>
      <c r="C8655" t="s">
        <v>22</v>
      </c>
      <c r="D8655" t="s">
        <v>23</v>
      </c>
      <c r="E8655" t="s">
        <v>5</v>
      </c>
      <c r="F8655">
        <v>2</v>
      </c>
      <c r="G8655" t="s">
        <v>12745</v>
      </c>
      <c r="H8655">
        <v>727529</v>
      </c>
      <c r="I8655">
        <v>728473</v>
      </c>
      <c r="J8655" t="s">
        <v>25</v>
      </c>
      <c r="K8655" t="s">
        <v>14870</v>
      </c>
      <c r="L8655" t="s">
        <v>14870</v>
      </c>
      <c r="N8655" t="s">
        <v>587</v>
      </c>
      <c r="Q8655" t="s">
        <v>14868</v>
      </c>
      <c r="R8655">
        <v>945</v>
      </c>
      <c r="S8655">
        <v>314</v>
      </c>
    </row>
    <row r="8656" spans="1:20" x14ac:dyDescent="0.25">
      <c r="A8656" t="s">
        <v>20</v>
      </c>
      <c r="B8656" t="s">
        <v>36</v>
      </c>
      <c r="C8656" t="s">
        <v>22</v>
      </c>
      <c r="D8656" t="s">
        <v>23</v>
      </c>
      <c r="E8656" t="s">
        <v>5</v>
      </c>
      <c r="F8656">
        <v>2</v>
      </c>
      <c r="G8656" t="s">
        <v>12745</v>
      </c>
      <c r="H8656">
        <v>728704</v>
      </c>
      <c r="I8656">
        <v>728967</v>
      </c>
      <c r="J8656" t="s">
        <v>25</v>
      </c>
      <c r="Q8656" t="s">
        <v>14871</v>
      </c>
      <c r="R8656">
        <v>264</v>
      </c>
      <c r="T8656" t="s">
        <v>14872</v>
      </c>
    </row>
    <row r="8657" spans="1:20" x14ac:dyDescent="0.25">
      <c r="A8657" t="s">
        <v>28</v>
      </c>
      <c r="B8657" t="s">
        <v>40</v>
      </c>
      <c r="C8657" t="s">
        <v>22</v>
      </c>
      <c r="D8657" t="s">
        <v>23</v>
      </c>
      <c r="E8657" t="s">
        <v>5</v>
      </c>
      <c r="F8657">
        <v>2</v>
      </c>
      <c r="G8657" t="s">
        <v>12745</v>
      </c>
      <c r="H8657">
        <v>728704</v>
      </c>
      <c r="I8657">
        <v>728967</v>
      </c>
      <c r="J8657" t="s">
        <v>25</v>
      </c>
      <c r="K8657" t="s">
        <v>14873</v>
      </c>
      <c r="L8657" t="s">
        <v>14873</v>
      </c>
      <c r="N8657" t="s">
        <v>14874</v>
      </c>
      <c r="Q8657" t="s">
        <v>14871</v>
      </c>
      <c r="R8657">
        <v>264</v>
      </c>
      <c r="S8657">
        <v>87</v>
      </c>
    </row>
    <row r="8658" spans="1:20" x14ac:dyDescent="0.25">
      <c r="A8658" t="s">
        <v>20</v>
      </c>
      <c r="B8658" t="s">
        <v>36</v>
      </c>
      <c r="C8658" t="s">
        <v>22</v>
      </c>
      <c r="D8658" t="s">
        <v>23</v>
      </c>
      <c r="E8658" t="s">
        <v>5</v>
      </c>
      <c r="F8658">
        <v>2</v>
      </c>
      <c r="G8658" t="s">
        <v>12745</v>
      </c>
      <c r="H8658">
        <v>729277</v>
      </c>
      <c r="I8658">
        <v>729933</v>
      </c>
      <c r="J8658" t="s">
        <v>37</v>
      </c>
      <c r="Q8658" t="s">
        <v>14875</v>
      </c>
      <c r="R8658">
        <v>657</v>
      </c>
      <c r="T8658" t="s">
        <v>14876</v>
      </c>
    </row>
    <row r="8659" spans="1:20" x14ac:dyDescent="0.25">
      <c r="A8659" t="s">
        <v>28</v>
      </c>
      <c r="B8659" t="s">
        <v>40</v>
      </c>
      <c r="C8659" t="s">
        <v>22</v>
      </c>
      <c r="D8659" t="s">
        <v>23</v>
      </c>
      <c r="E8659" t="s">
        <v>5</v>
      </c>
      <c r="F8659">
        <v>2</v>
      </c>
      <c r="G8659" t="s">
        <v>12745</v>
      </c>
      <c r="H8659">
        <v>729277</v>
      </c>
      <c r="I8659">
        <v>729933</v>
      </c>
      <c r="J8659" t="s">
        <v>37</v>
      </c>
      <c r="K8659" t="s">
        <v>14877</v>
      </c>
      <c r="L8659" t="s">
        <v>14877</v>
      </c>
      <c r="N8659" t="s">
        <v>534</v>
      </c>
      <c r="Q8659" t="s">
        <v>14875</v>
      </c>
      <c r="R8659">
        <v>657</v>
      </c>
      <c r="S8659">
        <v>218</v>
      </c>
    </row>
    <row r="8660" spans="1:20" x14ac:dyDescent="0.25">
      <c r="A8660" t="s">
        <v>20</v>
      </c>
      <c r="B8660" t="s">
        <v>36</v>
      </c>
      <c r="C8660" t="s">
        <v>22</v>
      </c>
      <c r="D8660" t="s">
        <v>23</v>
      </c>
      <c r="E8660" t="s">
        <v>5</v>
      </c>
      <c r="F8660">
        <v>2</v>
      </c>
      <c r="G8660" t="s">
        <v>12745</v>
      </c>
      <c r="H8660">
        <v>730022</v>
      </c>
      <c r="I8660">
        <v>730924</v>
      </c>
      <c r="J8660" t="s">
        <v>25</v>
      </c>
      <c r="Q8660" t="s">
        <v>14878</v>
      </c>
      <c r="R8660">
        <v>903</v>
      </c>
      <c r="T8660" t="s">
        <v>14879</v>
      </c>
    </row>
    <row r="8661" spans="1:20" x14ac:dyDescent="0.25">
      <c r="A8661" t="s">
        <v>28</v>
      </c>
      <c r="B8661" t="s">
        <v>40</v>
      </c>
      <c r="C8661" t="s">
        <v>22</v>
      </c>
      <c r="D8661" t="s">
        <v>23</v>
      </c>
      <c r="E8661" t="s">
        <v>5</v>
      </c>
      <c r="F8661">
        <v>2</v>
      </c>
      <c r="G8661" t="s">
        <v>12745</v>
      </c>
      <c r="H8661">
        <v>730022</v>
      </c>
      <c r="I8661">
        <v>730924</v>
      </c>
      <c r="J8661" t="s">
        <v>25</v>
      </c>
      <c r="K8661" t="s">
        <v>14880</v>
      </c>
      <c r="L8661" t="s">
        <v>14880</v>
      </c>
      <c r="N8661" t="s">
        <v>157</v>
      </c>
      <c r="Q8661" t="s">
        <v>14878</v>
      </c>
      <c r="R8661">
        <v>903</v>
      </c>
      <c r="S8661">
        <v>300</v>
      </c>
    </row>
    <row r="8662" spans="1:20" x14ac:dyDescent="0.25">
      <c r="A8662" t="s">
        <v>20</v>
      </c>
      <c r="B8662" t="s">
        <v>36</v>
      </c>
      <c r="C8662" t="s">
        <v>22</v>
      </c>
      <c r="D8662" t="s">
        <v>23</v>
      </c>
      <c r="E8662" t="s">
        <v>5</v>
      </c>
      <c r="F8662">
        <v>2</v>
      </c>
      <c r="G8662" t="s">
        <v>12745</v>
      </c>
      <c r="H8662">
        <v>730921</v>
      </c>
      <c r="I8662">
        <v>732495</v>
      </c>
      <c r="J8662" t="s">
        <v>25</v>
      </c>
      <c r="Q8662" t="s">
        <v>14881</v>
      </c>
      <c r="R8662">
        <v>1575</v>
      </c>
      <c r="T8662" t="s">
        <v>14882</v>
      </c>
    </row>
    <row r="8663" spans="1:20" x14ac:dyDescent="0.25">
      <c r="A8663" t="s">
        <v>28</v>
      </c>
      <c r="B8663" t="s">
        <v>40</v>
      </c>
      <c r="C8663" t="s">
        <v>22</v>
      </c>
      <c r="D8663" t="s">
        <v>23</v>
      </c>
      <c r="E8663" t="s">
        <v>5</v>
      </c>
      <c r="F8663">
        <v>2</v>
      </c>
      <c r="G8663" t="s">
        <v>12745</v>
      </c>
      <c r="H8663">
        <v>730921</v>
      </c>
      <c r="I8663">
        <v>732495</v>
      </c>
      <c r="J8663" t="s">
        <v>25</v>
      </c>
      <c r="K8663" t="s">
        <v>14883</v>
      </c>
      <c r="L8663" t="s">
        <v>14883</v>
      </c>
      <c r="N8663" t="s">
        <v>13040</v>
      </c>
      <c r="Q8663" t="s">
        <v>14881</v>
      </c>
      <c r="R8663">
        <v>1575</v>
      </c>
      <c r="S8663">
        <v>524</v>
      </c>
    </row>
    <row r="8664" spans="1:20" x14ac:dyDescent="0.25">
      <c r="A8664" t="s">
        <v>20</v>
      </c>
      <c r="B8664" t="s">
        <v>36</v>
      </c>
      <c r="C8664" t="s">
        <v>22</v>
      </c>
      <c r="D8664" t="s">
        <v>23</v>
      </c>
      <c r="E8664" t="s">
        <v>5</v>
      </c>
      <c r="F8664">
        <v>2</v>
      </c>
      <c r="G8664" t="s">
        <v>12745</v>
      </c>
      <c r="H8664">
        <v>732503</v>
      </c>
      <c r="I8664">
        <v>733486</v>
      </c>
      <c r="J8664" t="s">
        <v>25</v>
      </c>
      <c r="Q8664" t="s">
        <v>14884</v>
      </c>
      <c r="R8664">
        <v>984</v>
      </c>
      <c r="T8664" t="s">
        <v>14885</v>
      </c>
    </row>
    <row r="8665" spans="1:20" x14ac:dyDescent="0.25">
      <c r="A8665" t="s">
        <v>28</v>
      </c>
      <c r="B8665" t="s">
        <v>40</v>
      </c>
      <c r="C8665" t="s">
        <v>22</v>
      </c>
      <c r="D8665" t="s">
        <v>23</v>
      </c>
      <c r="E8665" t="s">
        <v>5</v>
      </c>
      <c r="F8665">
        <v>2</v>
      </c>
      <c r="G8665" t="s">
        <v>12745</v>
      </c>
      <c r="H8665">
        <v>732503</v>
      </c>
      <c r="I8665">
        <v>733486</v>
      </c>
      <c r="J8665" t="s">
        <v>25</v>
      </c>
      <c r="K8665" t="s">
        <v>14886</v>
      </c>
      <c r="L8665" t="s">
        <v>14886</v>
      </c>
      <c r="N8665" t="s">
        <v>1805</v>
      </c>
      <c r="Q8665" t="s">
        <v>14884</v>
      </c>
      <c r="R8665">
        <v>984</v>
      </c>
      <c r="S8665">
        <v>327</v>
      </c>
    </row>
    <row r="8666" spans="1:20" x14ac:dyDescent="0.25">
      <c r="A8666" t="s">
        <v>20</v>
      </c>
      <c r="B8666" t="s">
        <v>36</v>
      </c>
      <c r="C8666" t="s">
        <v>22</v>
      </c>
      <c r="D8666" t="s">
        <v>23</v>
      </c>
      <c r="E8666" t="s">
        <v>5</v>
      </c>
      <c r="F8666">
        <v>2</v>
      </c>
      <c r="G8666" t="s">
        <v>12745</v>
      </c>
      <c r="H8666">
        <v>733544</v>
      </c>
      <c r="I8666">
        <v>733942</v>
      </c>
      <c r="J8666" t="s">
        <v>37</v>
      </c>
      <c r="Q8666" t="s">
        <v>14887</v>
      </c>
      <c r="R8666">
        <v>399</v>
      </c>
      <c r="T8666" t="s">
        <v>14888</v>
      </c>
    </row>
    <row r="8667" spans="1:20" x14ac:dyDescent="0.25">
      <c r="A8667" t="s">
        <v>28</v>
      </c>
      <c r="B8667" t="s">
        <v>40</v>
      </c>
      <c r="C8667" t="s">
        <v>22</v>
      </c>
      <c r="D8667" t="s">
        <v>23</v>
      </c>
      <c r="E8667" t="s">
        <v>5</v>
      </c>
      <c r="F8667">
        <v>2</v>
      </c>
      <c r="G8667" t="s">
        <v>12745</v>
      </c>
      <c r="H8667">
        <v>733544</v>
      </c>
      <c r="I8667">
        <v>733942</v>
      </c>
      <c r="J8667" t="s">
        <v>37</v>
      </c>
      <c r="K8667" t="s">
        <v>14889</v>
      </c>
      <c r="L8667" t="s">
        <v>14889</v>
      </c>
      <c r="N8667" t="s">
        <v>14890</v>
      </c>
      <c r="Q8667" t="s">
        <v>14887</v>
      </c>
      <c r="R8667">
        <v>399</v>
      </c>
      <c r="S8667">
        <v>132</v>
      </c>
    </row>
    <row r="8668" spans="1:20" x14ac:dyDescent="0.25">
      <c r="A8668" t="s">
        <v>20</v>
      </c>
      <c r="B8668" t="s">
        <v>36</v>
      </c>
      <c r="C8668" t="s">
        <v>22</v>
      </c>
      <c r="D8668" t="s">
        <v>23</v>
      </c>
      <c r="E8668" t="s">
        <v>5</v>
      </c>
      <c r="F8668">
        <v>2</v>
      </c>
      <c r="G8668" t="s">
        <v>12745</v>
      </c>
      <c r="H8668">
        <v>734303</v>
      </c>
      <c r="I8668">
        <v>736588</v>
      </c>
      <c r="J8668" t="s">
        <v>25</v>
      </c>
      <c r="Q8668" t="s">
        <v>14891</v>
      </c>
      <c r="R8668">
        <v>2286</v>
      </c>
    </row>
    <row r="8669" spans="1:20" x14ac:dyDescent="0.25">
      <c r="A8669" t="s">
        <v>28</v>
      </c>
      <c r="B8669" t="s">
        <v>40</v>
      </c>
      <c r="C8669" t="s">
        <v>22</v>
      </c>
      <c r="D8669" t="s">
        <v>23</v>
      </c>
      <c r="E8669" t="s">
        <v>5</v>
      </c>
      <c r="F8669">
        <v>2</v>
      </c>
      <c r="G8669" t="s">
        <v>12745</v>
      </c>
      <c r="H8669">
        <v>734303</v>
      </c>
      <c r="I8669">
        <v>736588</v>
      </c>
      <c r="J8669" t="s">
        <v>25</v>
      </c>
      <c r="K8669" t="s">
        <v>14892</v>
      </c>
      <c r="L8669" t="s">
        <v>14892</v>
      </c>
      <c r="N8669" t="s">
        <v>30</v>
      </c>
      <c r="Q8669" t="s">
        <v>14891</v>
      </c>
      <c r="R8669">
        <v>2286</v>
      </c>
      <c r="S8669">
        <v>761</v>
      </c>
    </row>
    <row r="8670" spans="1:20" x14ac:dyDescent="0.25">
      <c r="A8670" t="s">
        <v>20</v>
      </c>
      <c r="B8670" t="s">
        <v>36</v>
      </c>
      <c r="C8670" t="s">
        <v>22</v>
      </c>
      <c r="D8670" t="s">
        <v>23</v>
      </c>
      <c r="E8670" t="s">
        <v>5</v>
      </c>
      <c r="F8670">
        <v>2</v>
      </c>
      <c r="G8670" t="s">
        <v>12745</v>
      </c>
      <c r="H8670">
        <v>736716</v>
      </c>
      <c r="I8670">
        <v>737999</v>
      </c>
      <c r="J8670" t="s">
        <v>25</v>
      </c>
      <c r="Q8670" t="s">
        <v>14893</v>
      </c>
      <c r="R8670">
        <v>1284</v>
      </c>
      <c r="T8670" t="s">
        <v>14894</v>
      </c>
    </row>
    <row r="8671" spans="1:20" x14ac:dyDescent="0.25">
      <c r="A8671" t="s">
        <v>28</v>
      </c>
      <c r="B8671" t="s">
        <v>40</v>
      </c>
      <c r="C8671" t="s">
        <v>22</v>
      </c>
      <c r="D8671" t="s">
        <v>23</v>
      </c>
      <c r="E8671" t="s">
        <v>5</v>
      </c>
      <c r="F8671">
        <v>2</v>
      </c>
      <c r="G8671" t="s">
        <v>12745</v>
      </c>
      <c r="H8671">
        <v>736716</v>
      </c>
      <c r="I8671">
        <v>737999</v>
      </c>
      <c r="J8671" t="s">
        <v>25</v>
      </c>
      <c r="K8671" t="s">
        <v>14895</v>
      </c>
      <c r="L8671" t="s">
        <v>14895</v>
      </c>
      <c r="N8671" t="s">
        <v>30</v>
      </c>
      <c r="Q8671" t="s">
        <v>14893</v>
      </c>
      <c r="R8671">
        <v>1284</v>
      </c>
      <c r="S8671">
        <v>427</v>
      </c>
    </row>
    <row r="8672" spans="1:20" x14ac:dyDescent="0.25">
      <c r="A8672" t="s">
        <v>20</v>
      </c>
      <c r="B8672" t="s">
        <v>36</v>
      </c>
      <c r="C8672" t="s">
        <v>22</v>
      </c>
      <c r="D8672" t="s">
        <v>23</v>
      </c>
      <c r="E8672" t="s">
        <v>5</v>
      </c>
      <c r="F8672">
        <v>2</v>
      </c>
      <c r="G8672" t="s">
        <v>12745</v>
      </c>
      <c r="H8672">
        <v>738063</v>
      </c>
      <c r="I8672">
        <v>739256</v>
      </c>
      <c r="J8672" t="s">
        <v>37</v>
      </c>
      <c r="Q8672" t="s">
        <v>14896</v>
      </c>
      <c r="R8672">
        <v>1194</v>
      </c>
      <c r="T8672" t="s">
        <v>14897</v>
      </c>
    </row>
    <row r="8673" spans="1:20" x14ac:dyDescent="0.25">
      <c r="A8673" t="s">
        <v>28</v>
      </c>
      <c r="B8673" t="s">
        <v>40</v>
      </c>
      <c r="C8673" t="s">
        <v>22</v>
      </c>
      <c r="D8673" t="s">
        <v>23</v>
      </c>
      <c r="E8673" t="s">
        <v>5</v>
      </c>
      <c r="F8673">
        <v>2</v>
      </c>
      <c r="G8673" t="s">
        <v>12745</v>
      </c>
      <c r="H8673">
        <v>738063</v>
      </c>
      <c r="I8673">
        <v>739256</v>
      </c>
      <c r="J8673" t="s">
        <v>37</v>
      </c>
      <c r="K8673" t="s">
        <v>14898</v>
      </c>
      <c r="L8673" t="s">
        <v>14898</v>
      </c>
      <c r="N8673" t="s">
        <v>14899</v>
      </c>
      <c r="Q8673" t="s">
        <v>14896</v>
      </c>
      <c r="R8673">
        <v>1194</v>
      </c>
      <c r="S8673">
        <v>397</v>
      </c>
    </row>
    <row r="8674" spans="1:20" x14ac:dyDescent="0.25">
      <c r="A8674" t="s">
        <v>20</v>
      </c>
      <c r="B8674" t="s">
        <v>21</v>
      </c>
      <c r="C8674" t="s">
        <v>22</v>
      </c>
      <c r="D8674" t="s">
        <v>23</v>
      </c>
      <c r="E8674" t="s">
        <v>5</v>
      </c>
      <c r="F8674">
        <v>2</v>
      </c>
      <c r="G8674" t="s">
        <v>12745</v>
      </c>
      <c r="H8674">
        <v>739925</v>
      </c>
      <c r="I8674">
        <v>740488</v>
      </c>
      <c r="J8674" t="s">
        <v>25</v>
      </c>
      <c r="Q8674" t="s">
        <v>14900</v>
      </c>
      <c r="R8674">
        <v>564</v>
      </c>
      <c r="T8674" t="s">
        <v>14901</v>
      </c>
    </row>
    <row r="8675" spans="1:20" x14ac:dyDescent="0.25">
      <c r="A8675" t="s">
        <v>28</v>
      </c>
      <c r="B8675" t="s">
        <v>29</v>
      </c>
      <c r="C8675" t="s">
        <v>22</v>
      </c>
      <c r="D8675" t="s">
        <v>23</v>
      </c>
      <c r="E8675" t="s">
        <v>5</v>
      </c>
      <c r="F8675">
        <v>2</v>
      </c>
      <c r="G8675" t="s">
        <v>12745</v>
      </c>
      <c r="H8675">
        <v>739925</v>
      </c>
      <c r="I8675">
        <v>740488</v>
      </c>
      <c r="J8675" t="s">
        <v>25</v>
      </c>
      <c r="N8675" t="s">
        <v>14902</v>
      </c>
      <c r="Q8675" t="s">
        <v>14900</v>
      </c>
      <c r="R8675">
        <v>564</v>
      </c>
      <c r="T8675" t="s">
        <v>31</v>
      </c>
    </row>
    <row r="8676" spans="1:20" x14ac:dyDescent="0.25">
      <c r="A8676" t="s">
        <v>20</v>
      </c>
      <c r="B8676" t="s">
        <v>36</v>
      </c>
      <c r="C8676" t="s">
        <v>22</v>
      </c>
      <c r="D8676" t="s">
        <v>23</v>
      </c>
      <c r="E8676" t="s">
        <v>5</v>
      </c>
      <c r="F8676">
        <v>2</v>
      </c>
      <c r="G8676" t="s">
        <v>12745</v>
      </c>
      <c r="H8676">
        <v>740650</v>
      </c>
      <c r="I8676">
        <v>741222</v>
      </c>
      <c r="J8676" t="s">
        <v>25</v>
      </c>
      <c r="Q8676" t="s">
        <v>14903</v>
      </c>
      <c r="R8676">
        <v>573</v>
      </c>
      <c r="T8676" t="s">
        <v>14904</v>
      </c>
    </row>
    <row r="8677" spans="1:20" x14ac:dyDescent="0.25">
      <c r="A8677" t="s">
        <v>28</v>
      </c>
      <c r="B8677" t="s">
        <v>40</v>
      </c>
      <c r="C8677" t="s">
        <v>22</v>
      </c>
      <c r="D8677" t="s">
        <v>23</v>
      </c>
      <c r="E8677" t="s">
        <v>5</v>
      </c>
      <c r="F8677">
        <v>2</v>
      </c>
      <c r="G8677" t="s">
        <v>12745</v>
      </c>
      <c r="H8677">
        <v>740650</v>
      </c>
      <c r="I8677">
        <v>741222</v>
      </c>
      <c r="J8677" t="s">
        <v>25</v>
      </c>
      <c r="K8677" t="s">
        <v>14905</v>
      </c>
      <c r="L8677" t="s">
        <v>14905</v>
      </c>
      <c r="N8677" t="s">
        <v>14906</v>
      </c>
      <c r="Q8677" t="s">
        <v>14903</v>
      </c>
      <c r="R8677">
        <v>573</v>
      </c>
      <c r="S8677">
        <v>190</v>
      </c>
    </row>
    <row r="8678" spans="1:20" x14ac:dyDescent="0.25">
      <c r="A8678" t="s">
        <v>20</v>
      </c>
      <c r="B8678" t="s">
        <v>36</v>
      </c>
      <c r="C8678" t="s">
        <v>22</v>
      </c>
      <c r="D8678" t="s">
        <v>23</v>
      </c>
      <c r="E8678" t="s">
        <v>5</v>
      </c>
      <c r="F8678">
        <v>2</v>
      </c>
      <c r="G8678" t="s">
        <v>12745</v>
      </c>
      <c r="H8678">
        <v>741257</v>
      </c>
      <c r="I8678">
        <v>741883</v>
      </c>
      <c r="J8678" t="s">
        <v>37</v>
      </c>
      <c r="Q8678" t="s">
        <v>14907</v>
      </c>
      <c r="R8678">
        <v>627</v>
      </c>
      <c r="T8678" t="s">
        <v>14908</v>
      </c>
    </row>
    <row r="8679" spans="1:20" x14ac:dyDescent="0.25">
      <c r="A8679" t="s">
        <v>28</v>
      </c>
      <c r="B8679" t="s">
        <v>40</v>
      </c>
      <c r="C8679" t="s">
        <v>22</v>
      </c>
      <c r="D8679" t="s">
        <v>23</v>
      </c>
      <c r="E8679" t="s">
        <v>5</v>
      </c>
      <c r="F8679">
        <v>2</v>
      </c>
      <c r="G8679" t="s">
        <v>12745</v>
      </c>
      <c r="H8679">
        <v>741257</v>
      </c>
      <c r="I8679">
        <v>741883</v>
      </c>
      <c r="J8679" t="s">
        <v>37</v>
      </c>
      <c r="K8679" t="s">
        <v>14909</v>
      </c>
      <c r="L8679" t="s">
        <v>14909</v>
      </c>
      <c r="N8679" t="s">
        <v>14910</v>
      </c>
      <c r="Q8679" t="s">
        <v>14907</v>
      </c>
      <c r="R8679">
        <v>627</v>
      </c>
      <c r="S8679">
        <v>208</v>
      </c>
    </row>
    <row r="8680" spans="1:20" x14ac:dyDescent="0.25">
      <c r="A8680" t="s">
        <v>20</v>
      </c>
      <c r="B8680" t="s">
        <v>36</v>
      </c>
      <c r="C8680" t="s">
        <v>22</v>
      </c>
      <c r="D8680" t="s">
        <v>23</v>
      </c>
      <c r="E8680" t="s">
        <v>5</v>
      </c>
      <c r="F8680">
        <v>2</v>
      </c>
      <c r="G8680" t="s">
        <v>12745</v>
      </c>
      <c r="H8680">
        <v>741880</v>
      </c>
      <c r="I8680">
        <v>742524</v>
      </c>
      <c r="J8680" t="s">
        <v>37</v>
      </c>
      <c r="Q8680" t="s">
        <v>14911</v>
      </c>
      <c r="R8680">
        <v>645</v>
      </c>
      <c r="T8680" t="s">
        <v>14912</v>
      </c>
    </row>
    <row r="8681" spans="1:20" x14ac:dyDescent="0.25">
      <c r="A8681" t="s">
        <v>28</v>
      </c>
      <c r="B8681" t="s">
        <v>40</v>
      </c>
      <c r="C8681" t="s">
        <v>22</v>
      </c>
      <c r="D8681" t="s">
        <v>23</v>
      </c>
      <c r="E8681" t="s">
        <v>5</v>
      </c>
      <c r="F8681">
        <v>2</v>
      </c>
      <c r="G8681" t="s">
        <v>12745</v>
      </c>
      <c r="H8681">
        <v>741880</v>
      </c>
      <c r="I8681">
        <v>742524</v>
      </c>
      <c r="J8681" t="s">
        <v>37</v>
      </c>
      <c r="K8681" t="s">
        <v>14913</v>
      </c>
      <c r="L8681" t="s">
        <v>14913</v>
      </c>
      <c r="N8681" t="s">
        <v>30</v>
      </c>
      <c r="Q8681" t="s">
        <v>14911</v>
      </c>
      <c r="R8681">
        <v>645</v>
      </c>
      <c r="S8681">
        <v>214</v>
      </c>
    </row>
    <row r="8682" spans="1:20" x14ac:dyDescent="0.25">
      <c r="A8682" t="s">
        <v>20</v>
      </c>
      <c r="B8682" t="s">
        <v>36</v>
      </c>
      <c r="C8682" t="s">
        <v>22</v>
      </c>
      <c r="D8682" t="s">
        <v>23</v>
      </c>
      <c r="E8682" t="s">
        <v>5</v>
      </c>
      <c r="F8682">
        <v>2</v>
      </c>
      <c r="G8682" t="s">
        <v>12745</v>
      </c>
      <c r="H8682">
        <v>742528</v>
      </c>
      <c r="I8682">
        <v>745575</v>
      </c>
      <c r="J8682" t="s">
        <v>37</v>
      </c>
      <c r="Q8682" t="s">
        <v>14914</v>
      </c>
      <c r="R8682">
        <v>3048</v>
      </c>
      <c r="T8682" t="s">
        <v>14915</v>
      </c>
    </row>
    <row r="8683" spans="1:20" x14ac:dyDescent="0.25">
      <c r="A8683" t="s">
        <v>28</v>
      </c>
      <c r="B8683" t="s">
        <v>40</v>
      </c>
      <c r="C8683" t="s">
        <v>22</v>
      </c>
      <c r="D8683" t="s">
        <v>23</v>
      </c>
      <c r="E8683" t="s">
        <v>5</v>
      </c>
      <c r="F8683">
        <v>2</v>
      </c>
      <c r="G8683" t="s">
        <v>12745</v>
      </c>
      <c r="H8683">
        <v>742528</v>
      </c>
      <c r="I8683">
        <v>745575</v>
      </c>
      <c r="J8683" t="s">
        <v>37</v>
      </c>
      <c r="K8683" t="s">
        <v>14916</v>
      </c>
      <c r="L8683" t="s">
        <v>14916</v>
      </c>
      <c r="N8683" t="s">
        <v>14917</v>
      </c>
      <c r="Q8683" t="s">
        <v>14914</v>
      </c>
      <c r="R8683">
        <v>3048</v>
      </c>
      <c r="S8683">
        <v>1015</v>
      </c>
    </row>
    <row r="8684" spans="1:20" x14ac:dyDescent="0.25">
      <c r="A8684" t="s">
        <v>20</v>
      </c>
      <c r="B8684" t="s">
        <v>36</v>
      </c>
      <c r="C8684" t="s">
        <v>22</v>
      </c>
      <c r="D8684" t="s">
        <v>23</v>
      </c>
      <c r="E8684" t="s">
        <v>5</v>
      </c>
      <c r="F8684">
        <v>2</v>
      </c>
      <c r="G8684" t="s">
        <v>12745</v>
      </c>
      <c r="H8684">
        <v>745586</v>
      </c>
      <c r="I8684">
        <v>746377</v>
      </c>
      <c r="J8684" t="s">
        <v>37</v>
      </c>
      <c r="Q8684" t="s">
        <v>14918</v>
      </c>
      <c r="R8684">
        <v>792</v>
      </c>
      <c r="T8684" t="s">
        <v>14919</v>
      </c>
    </row>
    <row r="8685" spans="1:20" x14ac:dyDescent="0.25">
      <c r="A8685" t="s">
        <v>28</v>
      </c>
      <c r="B8685" t="s">
        <v>40</v>
      </c>
      <c r="C8685" t="s">
        <v>22</v>
      </c>
      <c r="D8685" t="s">
        <v>23</v>
      </c>
      <c r="E8685" t="s">
        <v>5</v>
      </c>
      <c r="F8685">
        <v>2</v>
      </c>
      <c r="G8685" t="s">
        <v>12745</v>
      </c>
      <c r="H8685">
        <v>745586</v>
      </c>
      <c r="I8685">
        <v>746377</v>
      </c>
      <c r="J8685" t="s">
        <v>37</v>
      </c>
      <c r="K8685" t="s">
        <v>14920</v>
      </c>
      <c r="L8685" t="s">
        <v>14920</v>
      </c>
      <c r="N8685" t="s">
        <v>14921</v>
      </c>
      <c r="Q8685" t="s">
        <v>14918</v>
      </c>
      <c r="R8685">
        <v>792</v>
      </c>
      <c r="S8685">
        <v>263</v>
      </c>
    </row>
    <row r="8686" spans="1:20" x14ac:dyDescent="0.25">
      <c r="A8686" t="s">
        <v>20</v>
      </c>
      <c r="B8686" t="s">
        <v>36</v>
      </c>
      <c r="C8686" t="s">
        <v>22</v>
      </c>
      <c r="D8686" t="s">
        <v>23</v>
      </c>
      <c r="E8686" t="s">
        <v>5</v>
      </c>
      <c r="F8686">
        <v>2</v>
      </c>
      <c r="G8686" t="s">
        <v>12745</v>
      </c>
      <c r="H8686">
        <v>746687</v>
      </c>
      <c r="I8686">
        <v>747325</v>
      </c>
      <c r="J8686" t="s">
        <v>37</v>
      </c>
      <c r="Q8686" t="s">
        <v>14922</v>
      </c>
      <c r="R8686">
        <v>639</v>
      </c>
      <c r="T8686" t="s">
        <v>14923</v>
      </c>
    </row>
    <row r="8687" spans="1:20" x14ac:dyDescent="0.25">
      <c r="A8687" t="s">
        <v>28</v>
      </c>
      <c r="B8687" t="s">
        <v>40</v>
      </c>
      <c r="C8687" t="s">
        <v>22</v>
      </c>
      <c r="D8687" t="s">
        <v>23</v>
      </c>
      <c r="E8687" t="s">
        <v>5</v>
      </c>
      <c r="F8687">
        <v>2</v>
      </c>
      <c r="G8687" t="s">
        <v>12745</v>
      </c>
      <c r="H8687">
        <v>746687</v>
      </c>
      <c r="I8687">
        <v>747325</v>
      </c>
      <c r="J8687" t="s">
        <v>37</v>
      </c>
      <c r="K8687" t="s">
        <v>14924</v>
      </c>
      <c r="L8687" t="s">
        <v>14924</v>
      </c>
      <c r="N8687" t="s">
        <v>14925</v>
      </c>
      <c r="Q8687" t="s">
        <v>14922</v>
      </c>
      <c r="R8687">
        <v>639</v>
      </c>
      <c r="S8687">
        <v>212</v>
      </c>
    </row>
    <row r="8688" spans="1:20" x14ac:dyDescent="0.25">
      <c r="A8688" t="s">
        <v>20</v>
      </c>
      <c r="B8688" t="s">
        <v>36</v>
      </c>
      <c r="C8688" t="s">
        <v>22</v>
      </c>
      <c r="D8688" t="s">
        <v>23</v>
      </c>
      <c r="E8688" t="s">
        <v>5</v>
      </c>
      <c r="F8688">
        <v>2</v>
      </c>
      <c r="G8688" t="s">
        <v>12745</v>
      </c>
      <c r="H8688">
        <v>747477</v>
      </c>
      <c r="I8688">
        <v>747941</v>
      </c>
      <c r="J8688" t="s">
        <v>25</v>
      </c>
      <c r="Q8688" t="s">
        <v>14926</v>
      </c>
      <c r="R8688">
        <v>465</v>
      </c>
      <c r="T8688" t="s">
        <v>14927</v>
      </c>
    </row>
    <row r="8689" spans="1:20" x14ac:dyDescent="0.25">
      <c r="A8689" t="s">
        <v>28</v>
      </c>
      <c r="B8689" t="s">
        <v>40</v>
      </c>
      <c r="C8689" t="s">
        <v>22</v>
      </c>
      <c r="D8689" t="s">
        <v>23</v>
      </c>
      <c r="E8689" t="s">
        <v>5</v>
      </c>
      <c r="F8689">
        <v>2</v>
      </c>
      <c r="G8689" t="s">
        <v>12745</v>
      </c>
      <c r="H8689">
        <v>747477</v>
      </c>
      <c r="I8689">
        <v>747941</v>
      </c>
      <c r="J8689" t="s">
        <v>25</v>
      </c>
      <c r="K8689" t="s">
        <v>14928</v>
      </c>
      <c r="L8689" t="s">
        <v>14928</v>
      </c>
      <c r="N8689" t="s">
        <v>538</v>
      </c>
      <c r="Q8689" t="s">
        <v>14926</v>
      </c>
      <c r="R8689">
        <v>465</v>
      </c>
      <c r="S8689">
        <v>154</v>
      </c>
    </row>
    <row r="8690" spans="1:20" x14ac:dyDescent="0.25">
      <c r="A8690" t="s">
        <v>20</v>
      </c>
      <c r="B8690" t="s">
        <v>36</v>
      </c>
      <c r="C8690" t="s">
        <v>22</v>
      </c>
      <c r="D8690" t="s">
        <v>23</v>
      </c>
      <c r="E8690" t="s">
        <v>5</v>
      </c>
      <c r="F8690">
        <v>2</v>
      </c>
      <c r="G8690" t="s">
        <v>12745</v>
      </c>
      <c r="H8690">
        <v>747990</v>
      </c>
      <c r="I8690">
        <v>748568</v>
      </c>
      <c r="J8690" t="s">
        <v>25</v>
      </c>
      <c r="Q8690" t="s">
        <v>14929</v>
      </c>
      <c r="R8690">
        <v>579</v>
      </c>
      <c r="T8690" t="s">
        <v>14930</v>
      </c>
    </row>
    <row r="8691" spans="1:20" x14ac:dyDescent="0.25">
      <c r="A8691" t="s">
        <v>28</v>
      </c>
      <c r="B8691" t="s">
        <v>40</v>
      </c>
      <c r="C8691" t="s">
        <v>22</v>
      </c>
      <c r="D8691" t="s">
        <v>23</v>
      </c>
      <c r="E8691" t="s">
        <v>5</v>
      </c>
      <c r="F8691">
        <v>2</v>
      </c>
      <c r="G8691" t="s">
        <v>12745</v>
      </c>
      <c r="H8691">
        <v>747990</v>
      </c>
      <c r="I8691">
        <v>748568</v>
      </c>
      <c r="J8691" t="s">
        <v>25</v>
      </c>
      <c r="K8691" t="s">
        <v>14931</v>
      </c>
      <c r="L8691" t="s">
        <v>14931</v>
      </c>
      <c r="N8691" t="s">
        <v>30</v>
      </c>
      <c r="Q8691" t="s">
        <v>14929</v>
      </c>
      <c r="R8691">
        <v>579</v>
      </c>
      <c r="S8691">
        <v>192</v>
      </c>
    </row>
    <row r="8692" spans="1:20" x14ac:dyDescent="0.25">
      <c r="A8692" t="s">
        <v>20</v>
      </c>
      <c r="B8692" t="s">
        <v>36</v>
      </c>
      <c r="C8692" t="s">
        <v>22</v>
      </c>
      <c r="D8692" t="s">
        <v>23</v>
      </c>
      <c r="E8692" t="s">
        <v>5</v>
      </c>
      <c r="F8692">
        <v>2</v>
      </c>
      <c r="G8692" t="s">
        <v>12745</v>
      </c>
      <c r="H8692">
        <v>748760</v>
      </c>
      <c r="I8692">
        <v>750136</v>
      </c>
      <c r="J8692" t="s">
        <v>25</v>
      </c>
      <c r="Q8692" t="s">
        <v>14932</v>
      </c>
      <c r="R8692">
        <v>1377</v>
      </c>
      <c r="T8692" t="s">
        <v>14933</v>
      </c>
    </row>
    <row r="8693" spans="1:20" x14ac:dyDescent="0.25">
      <c r="A8693" t="s">
        <v>28</v>
      </c>
      <c r="B8693" t="s">
        <v>40</v>
      </c>
      <c r="C8693" t="s">
        <v>22</v>
      </c>
      <c r="D8693" t="s">
        <v>23</v>
      </c>
      <c r="E8693" t="s">
        <v>5</v>
      </c>
      <c r="F8693">
        <v>2</v>
      </c>
      <c r="G8693" t="s">
        <v>12745</v>
      </c>
      <c r="H8693">
        <v>748760</v>
      </c>
      <c r="I8693">
        <v>750136</v>
      </c>
      <c r="J8693" t="s">
        <v>25</v>
      </c>
      <c r="K8693" t="s">
        <v>14934</v>
      </c>
      <c r="L8693" t="s">
        <v>14934</v>
      </c>
      <c r="N8693" t="s">
        <v>14935</v>
      </c>
      <c r="Q8693" t="s">
        <v>14932</v>
      </c>
      <c r="R8693">
        <v>1377</v>
      </c>
      <c r="S8693">
        <v>458</v>
      </c>
    </row>
    <row r="8694" spans="1:20" x14ac:dyDescent="0.25">
      <c r="A8694" t="s">
        <v>20</v>
      </c>
      <c r="B8694" t="s">
        <v>36</v>
      </c>
      <c r="C8694" t="s">
        <v>22</v>
      </c>
      <c r="D8694" t="s">
        <v>23</v>
      </c>
      <c r="E8694" t="s">
        <v>5</v>
      </c>
      <c r="F8694">
        <v>2</v>
      </c>
      <c r="G8694" t="s">
        <v>12745</v>
      </c>
      <c r="H8694">
        <v>750212</v>
      </c>
      <c r="I8694">
        <v>751114</v>
      </c>
      <c r="J8694" t="s">
        <v>25</v>
      </c>
      <c r="Q8694" t="s">
        <v>14936</v>
      </c>
      <c r="R8694">
        <v>903</v>
      </c>
      <c r="T8694" t="s">
        <v>14937</v>
      </c>
    </row>
    <row r="8695" spans="1:20" x14ac:dyDescent="0.25">
      <c r="A8695" t="s">
        <v>28</v>
      </c>
      <c r="B8695" t="s">
        <v>40</v>
      </c>
      <c r="C8695" t="s">
        <v>22</v>
      </c>
      <c r="D8695" t="s">
        <v>23</v>
      </c>
      <c r="E8695" t="s">
        <v>5</v>
      </c>
      <c r="F8695">
        <v>2</v>
      </c>
      <c r="G8695" t="s">
        <v>12745</v>
      </c>
      <c r="H8695">
        <v>750212</v>
      </c>
      <c r="I8695">
        <v>751114</v>
      </c>
      <c r="J8695" t="s">
        <v>25</v>
      </c>
      <c r="K8695" t="s">
        <v>14938</v>
      </c>
      <c r="L8695" t="s">
        <v>14938</v>
      </c>
      <c r="N8695" t="s">
        <v>587</v>
      </c>
      <c r="Q8695" t="s">
        <v>14936</v>
      </c>
      <c r="R8695">
        <v>903</v>
      </c>
      <c r="S8695">
        <v>300</v>
      </c>
    </row>
    <row r="8696" spans="1:20" x14ac:dyDescent="0.25">
      <c r="A8696" t="s">
        <v>20</v>
      </c>
      <c r="B8696" t="s">
        <v>36</v>
      </c>
      <c r="C8696" t="s">
        <v>22</v>
      </c>
      <c r="D8696" t="s">
        <v>23</v>
      </c>
      <c r="E8696" t="s">
        <v>5</v>
      </c>
      <c r="F8696">
        <v>2</v>
      </c>
      <c r="G8696" t="s">
        <v>12745</v>
      </c>
      <c r="H8696">
        <v>751080</v>
      </c>
      <c r="I8696">
        <v>754103</v>
      </c>
      <c r="J8696" t="s">
        <v>37</v>
      </c>
      <c r="Q8696" t="s">
        <v>14939</v>
      </c>
      <c r="R8696">
        <v>3024</v>
      </c>
      <c r="T8696" t="s">
        <v>14940</v>
      </c>
    </row>
    <row r="8697" spans="1:20" x14ac:dyDescent="0.25">
      <c r="A8697" t="s">
        <v>28</v>
      </c>
      <c r="B8697" t="s">
        <v>40</v>
      </c>
      <c r="C8697" t="s">
        <v>22</v>
      </c>
      <c r="D8697" t="s">
        <v>23</v>
      </c>
      <c r="E8697" t="s">
        <v>5</v>
      </c>
      <c r="F8697">
        <v>2</v>
      </c>
      <c r="G8697" t="s">
        <v>12745</v>
      </c>
      <c r="H8697">
        <v>751080</v>
      </c>
      <c r="I8697">
        <v>754103</v>
      </c>
      <c r="J8697" t="s">
        <v>37</v>
      </c>
      <c r="K8697" t="s">
        <v>14941</v>
      </c>
      <c r="L8697" t="s">
        <v>14941</v>
      </c>
      <c r="N8697" t="s">
        <v>14942</v>
      </c>
      <c r="Q8697" t="s">
        <v>14939</v>
      </c>
      <c r="R8697">
        <v>3024</v>
      </c>
      <c r="S8697">
        <v>1007</v>
      </c>
    </row>
    <row r="8698" spans="1:20" x14ac:dyDescent="0.25">
      <c r="A8698" t="s">
        <v>20</v>
      </c>
      <c r="B8698" t="s">
        <v>36</v>
      </c>
      <c r="C8698" t="s">
        <v>22</v>
      </c>
      <c r="D8698" t="s">
        <v>23</v>
      </c>
      <c r="E8698" t="s">
        <v>5</v>
      </c>
      <c r="F8698">
        <v>2</v>
      </c>
      <c r="G8698" t="s">
        <v>12745</v>
      </c>
      <c r="H8698">
        <v>754459</v>
      </c>
      <c r="I8698">
        <v>755448</v>
      </c>
      <c r="J8698" t="s">
        <v>25</v>
      </c>
      <c r="Q8698" t="s">
        <v>14943</v>
      </c>
      <c r="R8698">
        <v>990</v>
      </c>
      <c r="T8698" t="s">
        <v>14944</v>
      </c>
    </row>
    <row r="8699" spans="1:20" x14ac:dyDescent="0.25">
      <c r="A8699" t="s">
        <v>28</v>
      </c>
      <c r="B8699" t="s">
        <v>40</v>
      </c>
      <c r="C8699" t="s">
        <v>22</v>
      </c>
      <c r="D8699" t="s">
        <v>23</v>
      </c>
      <c r="E8699" t="s">
        <v>5</v>
      </c>
      <c r="F8699">
        <v>2</v>
      </c>
      <c r="G8699" t="s">
        <v>12745</v>
      </c>
      <c r="H8699">
        <v>754459</v>
      </c>
      <c r="I8699">
        <v>755448</v>
      </c>
      <c r="J8699" t="s">
        <v>25</v>
      </c>
      <c r="K8699" t="s">
        <v>14945</v>
      </c>
      <c r="L8699" t="s">
        <v>14945</v>
      </c>
      <c r="N8699" t="s">
        <v>3608</v>
      </c>
      <c r="Q8699" t="s">
        <v>14943</v>
      </c>
      <c r="R8699">
        <v>990</v>
      </c>
      <c r="S8699">
        <v>329</v>
      </c>
    </row>
    <row r="8700" spans="1:20" x14ac:dyDescent="0.25">
      <c r="A8700" t="s">
        <v>20</v>
      </c>
      <c r="B8700" t="s">
        <v>36</v>
      </c>
      <c r="C8700" t="s">
        <v>22</v>
      </c>
      <c r="D8700" t="s">
        <v>23</v>
      </c>
      <c r="E8700" t="s">
        <v>5</v>
      </c>
      <c r="F8700">
        <v>2</v>
      </c>
      <c r="G8700" t="s">
        <v>12745</v>
      </c>
      <c r="H8700">
        <v>755481</v>
      </c>
      <c r="I8700">
        <v>756374</v>
      </c>
      <c r="J8700" t="s">
        <v>37</v>
      </c>
      <c r="Q8700" t="s">
        <v>14946</v>
      </c>
      <c r="R8700">
        <v>894</v>
      </c>
      <c r="T8700" t="s">
        <v>14947</v>
      </c>
    </row>
    <row r="8701" spans="1:20" x14ac:dyDescent="0.25">
      <c r="A8701" t="s">
        <v>28</v>
      </c>
      <c r="B8701" t="s">
        <v>40</v>
      </c>
      <c r="C8701" t="s">
        <v>22</v>
      </c>
      <c r="D8701" t="s">
        <v>23</v>
      </c>
      <c r="E8701" t="s">
        <v>5</v>
      </c>
      <c r="F8701">
        <v>2</v>
      </c>
      <c r="G8701" t="s">
        <v>12745</v>
      </c>
      <c r="H8701">
        <v>755481</v>
      </c>
      <c r="I8701">
        <v>756374</v>
      </c>
      <c r="J8701" t="s">
        <v>37</v>
      </c>
      <c r="K8701" t="s">
        <v>14948</v>
      </c>
      <c r="L8701" t="s">
        <v>14948</v>
      </c>
      <c r="N8701" t="s">
        <v>9890</v>
      </c>
      <c r="Q8701" t="s">
        <v>14946</v>
      </c>
      <c r="R8701">
        <v>894</v>
      </c>
      <c r="S8701">
        <v>297</v>
      </c>
    </row>
    <row r="8702" spans="1:20" x14ac:dyDescent="0.25">
      <c r="A8702" t="s">
        <v>20</v>
      </c>
      <c r="B8702" t="s">
        <v>36</v>
      </c>
      <c r="C8702" t="s">
        <v>22</v>
      </c>
      <c r="D8702" t="s">
        <v>23</v>
      </c>
      <c r="E8702" t="s">
        <v>5</v>
      </c>
      <c r="F8702">
        <v>2</v>
      </c>
      <c r="G8702" t="s">
        <v>12745</v>
      </c>
      <c r="H8702">
        <v>756470</v>
      </c>
      <c r="I8702">
        <v>757327</v>
      </c>
      <c r="J8702" t="s">
        <v>25</v>
      </c>
      <c r="Q8702" t="s">
        <v>14949</v>
      </c>
      <c r="R8702">
        <v>858</v>
      </c>
      <c r="T8702" t="s">
        <v>14950</v>
      </c>
    </row>
    <row r="8703" spans="1:20" x14ac:dyDescent="0.25">
      <c r="A8703" t="s">
        <v>28</v>
      </c>
      <c r="B8703" t="s">
        <v>40</v>
      </c>
      <c r="C8703" t="s">
        <v>22</v>
      </c>
      <c r="D8703" t="s">
        <v>23</v>
      </c>
      <c r="E8703" t="s">
        <v>5</v>
      </c>
      <c r="F8703">
        <v>2</v>
      </c>
      <c r="G8703" t="s">
        <v>12745</v>
      </c>
      <c r="H8703">
        <v>756470</v>
      </c>
      <c r="I8703">
        <v>757327</v>
      </c>
      <c r="J8703" t="s">
        <v>25</v>
      </c>
      <c r="K8703" t="s">
        <v>14951</v>
      </c>
      <c r="L8703" t="s">
        <v>14951</v>
      </c>
      <c r="N8703" t="s">
        <v>1076</v>
      </c>
      <c r="Q8703" t="s">
        <v>14949</v>
      </c>
      <c r="R8703">
        <v>858</v>
      </c>
      <c r="S8703">
        <v>285</v>
      </c>
    </row>
    <row r="8704" spans="1:20" x14ac:dyDescent="0.25">
      <c r="A8704" t="s">
        <v>20</v>
      </c>
      <c r="B8704" t="s">
        <v>36</v>
      </c>
      <c r="C8704" t="s">
        <v>22</v>
      </c>
      <c r="D8704" t="s">
        <v>23</v>
      </c>
      <c r="E8704" t="s">
        <v>5</v>
      </c>
      <c r="F8704">
        <v>2</v>
      </c>
      <c r="G8704" t="s">
        <v>12745</v>
      </c>
      <c r="H8704">
        <v>757511</v>
      </c>
      <c r="I8704">
        <v>758740</v>
      </c>
      <c r="J8704" t="s">
        <v>25</v>
      </c>
      <c r="Q8704" t="s">
        <v>14952</v>
      </c>
      <c r="R8704">
        <v>1230</v>
      </c>
      <c r="T8704" t="s">
        <v>14953</v>
      </c>
    </row>
    <row r="8705" spans="1:20" x14ac:dyDescent="0.25">
      <c r="A8705" t="s">
        <v>28</v>
      </c>
      <c r="B8705" t="s">
        <v>40</v>
      </c>
      <c r="C8705" t="s">
        <v>22</v>
      </c>
      <c r="D8705" t="s">
        <v>23</v>
      </c>
      <c r="E8705" t="s">
        <v>5</v>
      </c>
      <c r="F8705">
        <v>2</v>
      </c>
      <c r="G8705" t="s">
        <v>12745</v>
      </c>
      <c r="H8705">
        <v>757511</v>
      </c>
      <c r="I8705">
        <v>758740</v>
      </c>
      <c r="J8705" t="s">
        <v>25</v>
      </c>
      <c r="K8705" t="s">
        <v>14954</v>
      </c>
      <c r="L8705" t="s">
        <v>14954</v>
      </c>
      <c r="N8705" t="s">
        <v>14955</v>
      </c>
      <c r="Q8705" t="s">
        <v>14952</v>
      </c>
      <c r="R8705">
        <v>1230</v>
      </c>
      <c r="S8705">
        <v>409</v>
      </c>
    </row>
    <row r="8706" spans="1:20" x14ac:dyDescent="0.25">
      <c r="A8706" t="s">
        <v>20</v>
      </c>
      <c r="B8706" t="s">
        <v>36</v>
      </c>
      <c r="C8706" t="s">
        <v>22</v>
      </c>
      <c r="D8706" t="s">
        <v>23</v>
      </c>
      <c r="E8706" t="s">
        <v>5</v>
      </c>
      <c r="F8706">
        <v>2</v>
      </c>
      <c r="G8706" t="s">
        <v>12745</v>
      </c>
      <c r="H8706">
        <v>758882</v>
      </c>
      <c r="I8706">
        <v>759652</v>
      </c>
      <c r="J8706" t="s">
        <v>25</v>
      </c>
      <c r="Q8706" t="s">
        <v>14956</v>
      </c>
      <c r="R8706">
        <v>771</v>
      </c>
      <c r="T8706" t="s">
        <v>14957</v>
      </c>
    </row>
    <row r="8707" spans="1:20" x14ac:dyDescent="0.25">
      <c r="A8707" t="s">
        <v>28</v>
      </c>
      <c r="B8707" t="s">
        <v>40</v>
      </c>
      <c r="C8707" t="s">
        <v>22</v>
      </c>
      <c r="D8707" t="s">
        <v>23</v>
      </c>
      <c r="E8707" t="s">
        <v>5</v>
      </c>
      <c r="F8707">
        <v>2</v>
      </c>
      <c r="G8707" t="s">
        <v>12745</v>
      </c>
      <c r="H8707">
        <v>758882</v>
      </c>
      <c r="I8707">
        <v>759652</v>
      </c>
      <c r="J8707" t="s">
        <v>25</v>
      </c>
      <c r="K8707" t="s">
        <v>14958</v>
      </c>
      <c r="L8707" t="s">
        <v>14958</v>
      </c>
      <c r="N8707" t="s">
        <v>1231</v>
      </c>
      <c r="Q8707" t="s">
        <v>14956</v>
      </c>
      <c r="R8707">
        <v>771</v>
      </c>
      <c r="S8707">
        <v>256</v>
      </c>
    </row>
    <row r="8708" spans="1:20" x14ac:dyDescent="0.25">
      <c r="A8708" t="s">
        <v>20</v>
      </c>
      <c r="B8708" t="s">
        <v>36</v>
      </c>
      <c r="C8708" t="s">
        <v>22</v>
      </c>
      <c r="D8708" t="s">
        <v>23</v>
      </c>
      <c r="E8708" t="s">
        <v>5</v>
      </c>
      <c r="F8708">
        <v>2</v>
      </c>
      <c r="G8708" t="s">
        <v>12745</v>
      </c>
      <c r="H8708">
        <v>759731</v>
      </c>
      <c r="I8708">
        <v>760117</v>
      </c>
      <c r="J8708" t="s">
        <v>37</v>
      </c>
      <c r="Q8708" t="s">
        <v>14959</v>
      </c>
      <c r="R8708">
        <v>387</v>
      </c>
      <c r="T8708" t="s">
        <v>14960</v>
      </c>
    </row>
    <row r="8709" spans="1:20" x14ac:dyDescent="0.25">
      <c r="A8709" t="s">
        <v>28</v>
      </c>
      <c r="B8709" t="s">
        <v>40</v>
      </c>
      <c r="C8709" t="s">
        <v>22</v>
      </c>
      <c r="D8709" t="s">
        <v>23</v>
      </c>
      <c r="E8709" t="s">
        <v>5</v>
      </c>
      <c r="F8709">
        <v>2</v>
      </c>
      <c r="G8709" t="s">
        <v>12745</v>
      </c>
      <c r="H8709">
        <v>759731</v>
      </c>
      <c r="I8709">
        <v>760117</v>
      </c>
      <c r="J8709" t="s">
        <v>37</v>
      </c>
      <c r="K8709" t="s">
        <v>14961</v>
      </c>
      <c r="L8709" t="s">
        <v>14961</v>
      </c>
      <c r="N8709" t="s">
        <v>30</v>
      </c>
      <c r="Q8709" t="s">
        <v>14959</v>
      </c>
      <c r="R8709">
        <v>387</v>
      </c>
      <c r="S8709">
        <v>128</v>
      </c>
    </row>
    <row r="8710" spans="1:20" x14ac:dyDescent="0.25">
      <c r="A8710" t="s">
        <v>20</v>
      </c>
      <c r="B8710" t="s">
        <v>36</v>
      </c>
      <c r="C8710" t="s">
        <v>22</v>
      </c>
      <c r="D8710" t="s">
        <v>23</v>
      </c>
      <c r="E8710" t="s">
        <v>5</v>
      </c>
      <c r="F8710">
        <v>2</v>
      </c>
      <c r="G8710" t="s">
        <v>12745</v>
      </c>
      <c r="H8710">
        <v>760420</v>
      </c>
      <c r="I8710">
        <v>761163</v>
      </c>
      <c r="J8710" t="s">
        <v>25</v>
      </c>
      <c r="Q8710" t="s">
        <v>14962</v>
      </c>
      <c r="R8710">
        <v>744</v>
      </c>
      <c r="T8710" t="s">
        <v>14963</v>
      </c>
    </row>
    <row r="8711" spans="1:20" x14ac:dyDescent="0.25">
      <c r="A8711" t="s">
        <v>28</v>
      </c>
      <c r="B8711" t="s">
        <v>40</v>
      </c>
      <c r="C8711" t="s">
        <v>22</v>
      </c>
      <c r="D8711" t="s">
        <v>23</v>
      </c>
      <c r="E8711" t="s">
        <v>5</v>
      </c>
      <c r="F8711">
        <v>2</v>
      </c>
      <c r="G8711" t="s">
        <v>12745</v>
      </c>
      <c r="H8711">
        <v>760420</v>
      </c>
      <c r="I8711">
        <v>761163</v>
      </c>
      <c r="J8711" t="s">
        <v>25</v>
      </c>
      <c r="K8711" t="s">
        <v>14964</v>
      </c>
      <c r="L8711" t="s">
        <v>14964</v>
      </c>
      <c r="N8711" t="s">
        <v>598</v>
      </c>
      <c r="Q8711" t="s">
        <v>14962</v>
      </c>
      <c r="R8711">
        <v>744</v>
      </c>
      <c r="S8711">
        <v>247</v>
      </c>
    </row>
    <row r="8712" spans="1:20" x14ac:dyDescent="0.25">
      <c r="A8712" t="s">
        <v>20</v>
      </c>
      <c r="B8712" t="s">
        <v>36</v>
      </c>
      <c r="C8712" t="s">
        <v>22</v>
      </c>
      <c r="D8712" t="s">
        <v>23</v>
      </c>
      <c r="E8712" t="s">
        <v>5</v>
      </c>
      <c r="F8712">
        <v>2</v>
      </c>
      <c r="G8712" t="s">
        <v>12745</v>
      </c>
      <c r="H8712">
        <v>761237</v>
      </c>
      <c r="I8712">
        <v>761758</v>
      </c>
      <c r="J8712" t="s">
        <v>25</v>
      </c>
      <c r="Q8712" t="s">
        <v>14965</v>
      </c>
      <c r="R8712">
        <v>522</v>
      </c>
      <c r="T8712" t="s">
        <v>14966</v>
      </c>
    </row>
    <row r="8713" spans="1:20" x14ac:dyDescent="0.25">
      <c r="A8713" t="s">
        <v>28</v>
      </c>
      <c r="B8713" t="s">
        <v>40</v>
      </c>
      <c r="C8713" t="s">
        <v>22</v>
      </c>
      <c r="D8713" t="s">
        <v>23</v>
      </c>
      <c r="E8713" t="s">
        <v>5</v>
      </c>
      <c r="F8713">
        <v>2</v>
      </c>
      <c r="G8713" t="s">
        <v>12745</v>
      </c>
      <c r="H8713">
        <v>761237</v>
      </c>
      <c r="I8713">
        <v>761758</v>
      </c>
      <c r="J8713" t="s">
        <v>25</v>
      </c>
      <c r="K8713" t="s">
        <v>14967</v>
      </c>
      <c r="L8713" t="s">
        <v>14967</v>
      </c>
      <c r="N8713" t="s">
        <v>538</v>
      </c>
      <c r="Q8713" t="s">
        <v>14965</v>
      </c>
      <c r="R8713">
        <v>522</v>
      </c>
      <c r="S8713">
        <v>173</v>
      </c>
    </row>
    <row r="8714" spans="1:20" x14ac:dyDescent="0.25">
      <c r="A8714" t="s">
        <v>20</v>
      </c>
      <c r="B8714" t="s">
        <v>36</v>
      </c>
      <c r="C8714" t="s">
        <v>22</v>
      </c>
      <c r="D8714" t="s">
        <v>23</v>
      </c>
      <c r="E8714" t="s">
        <v>5</v>
      </c>
      <c r="F8714">
        <v>2</v>
      </c>
      <c r="G8714" t="s">
        <v>12745</v>
      </c>
      <c r="H8714">
        <v>761956</v>
      </c>
      <c r="I8714">
        <v>762903</v>
      </c>
      <c r="J8714" t="s">
        <v>25</v>
      </c>
      <c r="Q8714" t="s">
        <v>14968</v>
      </c>
      <c r="R8714">
        <v>948</v>
      </c>
      <c r="T8714" t="s">
        <v>14969</v>
      </c>
    </row>
    <row r="8715" spans="1:20" x14ac:dyDescent="0.25">
      <c r="A8715" t="s">
        <v>28</v>
      </c>
      <c r="B8715" t="s">
        <v>40</v>
      </c>
      <c r="C8715" t="s">
        <v>22</v>
      </c>
      <c r="D8715" t="s">
        <v>23</v>
      </c>
      <c r="E8715" t="s">
        <v>5</v>
      </c>
      <c r="F8715">
        <v>2</v>
      </c>
      <c r="G8715" t="s">
        <v>12745</v>
      </c>
      <c r="H8715">
        <v>761956</v>
      </c>
      <c r="I8715">
        <v>762903</v>
      </c>
      <c r="J8715" t="s">
        <v>25</v>
      </c>
      <c r="K8715" t="s">
        <v>14970</v>
      </c>
      <c r="L8715" t="s">
        <v>14970</v>
      </c>
      <c r="N8715" t="s">
        <v>1174</v>
      </c>
      <c r="Q8715" t="s">
        <v>14968</v>
      </c>
      <c r="R8715">
        <v>948</v>
      </c>
      <c r="S8715">
        <v>315</v>
      </c>
    </row>
    <row r="8716" spans="1:20" x14ac:dyDescent="0.25">
      <c r="A8716" t="s">
        <v>20</v>
      </c>
      <c r="B8716" t="s">
        <v>36</v>
      </c>
      <c r="C8716" t="s">
        <v>22</v>
      </c>
      <c r="D8716" t="s">
        <v>23</v>
      </c>
      <c r="E8716" t="s">
        <v>5</v>
      </c>
      <c r="F8716">
        <v>2</v>
      </c>
      <c r="G8716" t="s">
        <v>12745</v>
      </c>
      <c r="H8716">
        <v>762994</v>
      </c>
      <c r="I8716">
        <v>763476</v>
      </c>
      <c r="J8716" t="s">
        <v>37</v>
      </c>
      <c r="Q8716" t="s">
        <v>14971</v>
      </c>
      <c r="R8716">
        <v>483</v>
      </c>
      <c r="T8716" t="s">
        <v>14972</v>
      </c>
    </row>
    <row r="8717" spans="1:20" x14ac:dyDescent="0.25">
      <c r="A8717" t="s">
        <v>28</v>
      </c>
      <c r="B8717" t="s">
        <v>40</v>
      </c>
      <c r="C8717" t="s">
        <v>22</v>
      </c>
      <c r="D8717" t="s">
        <v>23</v>
      </c>
      <c r="E8717" t="s">
        <v>5</v>
      </c>
      <c r="F8717">
        <v>2</v>
      </c>
      <c r="G8717" t="s">
        <v>12745</v>
      </c>
      <c r="H8717">
        <v>762994</v>
      </c>
      <c r="I8717">
        <v>763476</v>
      </c>
      <c r="J8717" t="s">
        <v>37</v>
      </c>
      <c r="K8717" t="s">
        <v>14973</v>
      </c>
      <c r="L8717" t="s">
        <v>14973</v>
      </c>
      <c r="N8717" t="s">
        <v>11531</v>
      </c>
      <c r="Q8717" t="s">
        <v>14971</v>
      </c>
      <c r="R8717">
        <v>483</v>
      </c>
      <c r="S8717">
        <v>160</v>
      </c>
    </row>
    <row r="8718" spans="1:20" x14ac:dyDescent="0.25">
      <c r="A8718" t="s">
        <v>20</v>
      </c>
      <c r="B8718" t="s">
        <v>36</v>
      </c>
      <c r="C8718" t="s">
        <v>22</v>
      </c>
      <c r="D8718" t="s">
        <v>23</v>
      </c>
      <c r="E8718" t="s">
        <v>5</v>
      </c>
      <c r="F8718">
        <v>2</v>
      </c>
      <c r="G8718" t="s">
        <v>12745</v>
      </c>
      <c r="H8718">
        <v>763601</v>
      </c>
      <c r="I8718">
        <v>764455</v>
      </c>
      <c r="J8718" t="s">
        <v>37</v>
      </c>
      <c r="Q8718" t="s">
        <v>14974</v>
      </c>
      <c r="R8718">
        <v>855</v>
      </c>
      <c r="T8718" t="s">
        <v>14975</v>
      </c>
    </row>
    <row r="8719" spans="1:20" x14ac:dyDescent="0.25">
      <c r="A8719" t="s">
        <v>28</v>
      </c>
      <c r="B8719" t="s">
        <v>40</v>
      </c>
      <c r="C8719" t="s">
        <v>22</v>
      </c>
      <c r="D8719" t="s">
        <v>23</v>
      </c>
      <c r="E8719" t="s">
        <v>5</v>
      </c>
      <c r="F8719">
        <v>2</v>
      </c>
      <c r="G8719" t="s">
        <v>12745</v>
      </c>
      <c r="H8719">
        <v>763601</v>
      </c>
      <c r="I8719">
        <v>764455</v>
      </c>
      <c r="J8719" t="s">
        <v>37</v>
      </c>
      <c r="K8719" t="s">
        <v>14976</v>
      </c>
      <c r="L8719" t="s">
        <v>14976</v>
      </c>
      <c r="N8719" t="s">
        <v>1407</v>
      </c>
      <c r="Q8719" t="s">
        <v>14974</v>
      </c>
      <c r="R8719">
        <v>855</v>
      </c>
      <c r="S8719">
        <v>284</v>
      </c>
    </row>
    <row r="8720" spans="1:20" x14ac:dyDescent="0.25">
      <c r="A8720" t="s">
        <v>20</v>
      </c>
      <c r="B8720" t="s">
        <v>36</v>
      </c>
      <c r="C8720" t="s">
        <v>22</v>
      </c>
      <c r="D8720" t="s">
        <v>23</v>
      </c>
      <c r="E8720" t="s">
        <v>5</v>
      </c>
      <c r="F8720">
        <v>2</v>
      </c>
      <c r="G8720" t="s">
        <v>12745</v>
      </c>
      <c r="H8720">
        <v>764609</v>
      </c>
      <c r="I8720">
        <v>765355</v>
      </c>
      <c r="J8720" t="s">
        <v>37</v>
      </c>
      <c r="Q8720" t="s">
        <v>14977</v>
      </c>
      <c r="R8720">
        <v>747</v>
      </c>
      <c r="T8720" t="s">
        <v>14978</v>
      </c>
    </row>
    <row r="8721" spans="1:20" x14ac:dyDescent="0.25">
      <c r="A8721" t="s">
        <v>28</v>
      </c>
      <c r="B8721" t="s">
        <v>40</v>
      </c>
      <c r="C8721" t="s">
        <v>22</v>
      </c>
      <c r="D8721" t="s">
        <v>23</v>
      </c>
      <c r="E8721" t="s">
        <v>5</v>
      </c>
      <c r="F8721">
        <v>2</v>
      </c>
      <c r="G8721" t="s">
        <v>12745</v>
      </c>
      <c r="H8721">
        <v>764609</v>
      </c>
      <c r="I8721">
        <v>765355</v>
      </c>
      <c r="J8721" t="s">
        <v>37</v>
      </c>
      <c r="K8721" t="s">
        <v>14979</v>
      </c>
      <c r="L8721" t="s">
        <v>14979</v>
      </c>
      <c r="N8721" t="s">
        <v>157</v>
      </c>
      <c r="Q8721" t="s">
        <v>14977</v>
      </c>
      <c r="R8721">
        <v>747</v>
      </c>
      <c r="S8721">
        <v>248</v>
      </c>
    </row>
    <row r="8722" spans="1:20" x14ac:dyDescent="0.25">
      <c r="A8722" t="s">
        <v>20</v>
      </c>
      <c r="B8722" t="s">
        <v>36</v>
      </c>
      <c r="C8722" t="s">
        <v>22</v>
      </c>
      <c r="D8722" t="s">
        <v>23</v>
      </c>
      <c r="E8722" t="s">
        <v>5</v>
      </c>
      <c r="F8722">
        <v>2</v>
      </c>
      <c r="G8722" t="s">
        <v>12745</v>
      </c>
      <c r="H8722">
        <v>765592</v>
      </c>
      <c r="I8722">
        <v>766677</v>
      </c>
      <c r="J8722" t="s">
        <v>25</v>
      </c>
      <c r="Q8722" t="s">
        <v>14980</v>
      </c>
      <c r="R8722">
        <v>1086</v>
      </c>
      <c r="T8722" t="s">
        <v>14981</v>
      </c>
    </row>
    <row r="8723" spans="1:20" x14ac:dyDescent="0.25">
      <c r="A8723" t="s">
        <v>28</v>
      </c>
      <c r="B8723" t="s">
        <v>40</v>
      </c>
      <c r="C8723" t="s">
        <v>22</v>
      </c>
      <c r="D8723" t="s">
        <v>23</v>
      </c>
      <c r="E8723" t="s">
        <v>5</v>
      </c>
      <c r="F8723">
        <v>2</v>
      </c>
      <c r="G8723" t="s">
        <v>12745</v>
      </c>
      <c r="H8723">
        <v>765592</v>
      </c>
      <c r="I8723">
        <v>766677</v>
      </c>
      <c r="J8723" t="s">
        <v>25</v>
      </c>
      <c r="K8723" t="s">
        <v>14982</v>
      </c>
      <c r="L8723" t="s">
        <v>14982</v>
      </c>
      <c r="N8723" t="s">
        <v>14804</v>
      </c>
      <c r="Q8723" t="s">
        <v>14980</v>
      </c>
      <c r="R8723">
        <v>1086</v>
      </c>
      <c r="S8723">
        <v>361</v>
      </c>
    </row>
    <row r="8724" spans="1:20" x14ac:dyDescent="0.25">
      <c r="A8724" t="s">
        <v>20</v>
      </c>
      <c r="B8724" t="s">
        <v>36</v>
      </c>
      <c r="C8724" t="s">
        <v>22</v>
      </c>
      <c r="D8724" t="s">
        <v>23</v>
      </c>
      <c r="E8724" t="s">
        <v>5</v>
      </c>
      <c r="F8724">
        <v>2</v>
      </c>
      <c r="G8724" t="s">
        <v>12745</v>
      </c>
      <c r="H8724">
        <v>766818</v>
      </c>
      <c r="I8724">
        <v>768278</v>
      </c>
      <c r="J8724" t="s">
        <v>37</v>
      </c>
      <c r="Q8724" t="s">
        <v>14983</v>
      </c>
      <c r="R8724">
        <v>1461</v>
      </c>
      <c r="T8724" t="s">
        <v>14984</v>
      </c>
    </row>
    <row r="8725" spans="1:20" x14ac:dyDescent="0.25">
      <c r="A8725" t="s">
        <v>28</v>
      </c>
      <c r="B8725" t="s">
        <v>40</v>
      </c>
      <c r="C8725" t="s">
        <v>22</v>
      </c>
      <c r="D8725" t="s">
        <v>23</v>
      </c>
      <c r="E8725" t="s">
        <v>5</v>
      </c>
      <c r="F8725">
        <v>2</v>
      </c>
      <c r="G8725" t="s">
        <v>12745</v>
      </c>
      <c r="H8725">
        <v>766818</v>
      </c>
      <c r="I8725">
        <v>768278</v>
      </c>
      <c r="J8725" t="s">
        <v>37</v>
      </c>
      <c r="K8725" t="s">
        <v>14985</v>
      </c>
      <c r="L8725" t="s">
        <v>14985</v>
      </c>
      <c r="N8725" t="s">
        <v>7863</v>
      </c>
      <c r="Q8725" t="s">
        <v>14983</v>
      </c>
      <c r="R8725">
        <v>1461</v>
      </c>
      <c r="S8725">
        <v>486</v>
      </c>
    </row>
    <row r="8726" spans="1:20" x14ac:dyDescent="0.25">
      <c r="A8726" t="s">
        <v>20</v>
      </c>
      <c r="B8726" t="s">
        <v>36</v>
      </c>
      <c r="C8726" t="s">
        <v>22</v>
      </c>
      <c r="D8726" t="s">
        <v>23</v>
      </c>
      <c r="E8726" t="s">
        <v>5</v>
      </c>
      <c r="F8726">
        <v>2</v>
      </c>
      <c r="G8726" t="s">
        <v>12745</v>
      </c>
      <c r="H8726">
        <v>768381</v>
      </c>
      <c r="I8726">
        <v>769859</v>
      </c>
      <c r="J8726" t="s">
        <v>37</v>
      </c>
      <c r="Q8726" t="s">
        <v>14986</v>
      </c>
      <c r="R8726">
        <v>1479</v>
      </c>
      <c r="T8726" t="s">
        <v>14987</v>
      </c>
    </row>
    <row r="8727" spans="1:20" x14ac:dyDescent="0.25">
      <c r="A8727" t="s">
        <v>28</v>
      </c>
      <c r="B8727" t="s">
        <v>40</v>
      </c>
      <c r="C8727" t="s">
        <v>22</v>
      </c>
      <c r="D8727" t="s">
        <v>23</v>
      </c>
      <c r="E8727" t="s">
        <v>5</v>
      </c>
      <c r="F8727">
        <v>2</v>
      </c>
      <c r="G8727" t="s">
        <v>12745</v>
      </c>
      <c r="H8727">
        <v>768381</v>
      </c>
      <c r="I8727">
        <v>769859</v>
      </c>
      <c r="J8727" t="s">
        <v>37</v>
      </c>
      <c r="K8727" t="s">
        <v>14988</v>
      </c>
      <c r="L8727" t="s">
        <v>14988</v>
      </c>
      <c r="N8727" t="s">
        <v>4786</v>
      </c>
      <c r="Q8727" t="s">
        <v>14986</v>
      </c>
      <c r="R8727">
        <v>1479</v>
      </c>
      <c r="S8727">
        <v>492</v>
      </c>
    </row>
    <row r="8728" spans="1:20" x14ac:dyDescent="0.25">
      <c r="A8728" t="s">
        <v>20</v>
      </c>
      <c r="B8728" t="s">
        <v>36</v>
      </c>
      <c r="C8728" t="s">
        <v>22</v>
      </c>
      <c r="D8728" t="s">
        <v>23</v>
      </c>
      <c r="E8728" t="s">
        <v>5</v>
      </c>
      <c r="F8728">
        <v>2</v>
      </c>
      <c r="G8728" t="s">
        <v>12745</v>
      </c>
      <c r="H8728">
        <v>769856</v>
      </c>
      <c r="I8728">
        <v>770068</v>
      </c>
      <c r="J8728" t="s">
        <v>37</v>
      </c>
      <c r="Q8728" t="s">
        <v>14989</v>
      </c>
      <c r="R8728">
        <v>213</v>
      </c>
      <c r="T8728" t="s">
        <v>14990</v>
      </c>
    </row>
    <row r="8729" spans="1:20" x14ac:dyDescent="0.25">
      <c r="A8729" t="s">
        <v>28</v>
      </c>
      <c r="B8729" t="s">
        <v>40</v>
      </c>
      <c r="C8729" t="s">
        <v>22</v>
      </c>
      <c r="D8729" t="s">
        <v>23</v>
      </c>
      <c r="E8729" t="s">
        <v>5</v>
      </c>
      <c r="F8729">
        <v>2</v>
      </c>
      <c r="G8729" t="s">
        <v>12745</v>
      </c>
      <c r="H8729">
        <v>769856</v>
      </c>
      <c r="I8729">
        <v>770068</v>
      </c>
      <c r="J8729" t="s">
        <v>37</v>
      </c>
      <c r="K8729" t="s">
        <v>14991</v>
      </c>
      <c r="L8729" t="s">
        <v>14991</v>
      </c>
      <c r="N8729" t="s">
        <v>4782</v>
      </c>
      <c r="Q8729" t="s">
        <v>14989</v>
      </c>
      <c r="R8729">
        <v>213</v>
      </c>
      <c r="S8729">
        <v>70</v>
      </c>
    </row>
    <row r="8730" spans="1:20" x14ac:dyDescent="0.25">
      <c r="A8730" t="s">
        <v>20</v>
      </c>
      <c r="B8730" t="s">
        <v>36</v>
      </c>
      <c r="C8730" t="s">
        <v>22</v>
      </c>
      <c r="D8730" t="s">
        <v>23</v>
      </c>
      <c r="E8730" t="s">
        <v>5</v>
      </c>
      <c r="F8730">
        <v>2</v>
      </c>
      <c r="G8730" t="s">
        <v>12745</v>
      </c>
      <c r="H8730">
        <v>770108</v>
      </c>
      <c r="I8730">
        <v>771223</v>
      </c>
      <c r="J8730" t="s">
        <v>37</v>
      </c>
      <c r="Q8730" t="s">
        <v>14992</v>
      </c>
      <c r="R8730">
        <v>1116</v>
      </c>
      <c r="T8730" t="s">
        <v>14993</v>
      </c>
    </row>
    <row r="8731" spans="1:20" x14ac:dyDescent="0.25">
      <c r="A8731" t="s">
        <v>28</v>
      </c>
      <c r="B8731" t="s">
        <v>40</v>
      </c>
      <c r="C8731" t="s">
        <v>22</v>
      </c>
      <c r="D8731" t="s">
        <v>23</v>
      </c>
      <c r="E8731" t="s">
        <v>5</v>
      </c>
      <c r="F8731">
        <v>2</v>
      </c>
      <c r="G8731" t="s">
        <v>12745</v>
      </c>
      <c r="H8731">
        <v>770108</v>
      </c>
      <c r="I8731">
        <v>771223</v>
      </c>
      <c r="J8731" t="s">
        <v>37</v>
      </c>
      <c r="K8731" t="s">
        <v>14994</v>
      </c>
      <c r="L8731" t="s">
        <v>14994</v>
      </c>
      <c r="N8731" t="s">
        <v>1563</v>
      </c>
      <c r="Q8731" t="s">
        <v>14992</v>
      </c>
      <c r="R8731">
        <v>1116</v>
      </c>
      <c r="S8731">
        <v>371</v>
      </c>
    </row>
    <row r="8732" spans="1:20" x14ac:dyDescent="0.25">
      <c r="A8732" t="s">
        <v>20</v>
      </c>
      <c r="B8732" t="s">
        <v>36</v>
      </c>
      <c r="C8732" t="s">
        <v>22</v>
      </c>
      <c r="D8732" t="s">
        <v>23</v>
      </c>
      <c r="E8732" t="s">
        <v>5</v>
      </c>
      <c r="F8732">
        <v>2</v>
      </c>
      <c r="G8732" t="s">
        <v>12745</v>
      </c>
      <c r="H8732">
        <v>771535</v>
      </c>
      <c r="I8732">
        <v>772431</v>
      </c>
      <c r="J8732" t="s">
        <v>37</v>
      </c>
      <c r="Q8732" t="s">
        <v>14995</v>
      </c>
      <c r="R8732">
        <v>897</v>
      </c>
      <c r="T8732" t="s">
        <v>14996</v>
      </c>
    </row>
    <row r="8733" spans="1:20" x14ac:dyDescent="0.25">
      <c r="A8733" t="s">
        <v>28</v>
      </c>
      <c r="B8733" t="s">
        <v>40</v>
      </c>
      <c r="C8733" t="s">
        <v>22</v>
      </c>
      <c r="D8733" t="s">
        <v>23</v>
      </c>
      <c r="E8733" t="s">
        <v>5</v>
      </c>
      <c r="F8733">
        <v>2</v>
      </c>
      <c r="G8733" t="s">
        <v>12745</v>
      </c>
      <c r="H8733">
        <v>771535</v>
      </c>
      <c r="I8733">
        <v>772431</v>
      </c>
      <c r="J8733" t="s">
        <v>37</v>
      </c>
      <c r="K8733" t="s">
        <v>14997</v>
      </c>
      <c r="L8733" t="s">
        <v>14997</v>
      </c>
      <c r="N8733" t="s">
        <v>2664</v>
      </c>
      <c r="Q8733" t="s">
        <v>14995</v>
      </c>
      <c r="R8733">
        <v>897</v>
      </c>
      <c r="S8733">
        <v>298</v>
      </c>
    </row>
    <row r="8734" spans="1:20" x14ac:dyDescent="0.25">
      <c r="A8734" t="s">
        <v>20</v>
      </c>
      <c r="B8734" t="s">
        <v>36</v>
      </c>
      <c r="C8734" t="s">
        <v>22</v>
      </c>
      <c r="D8734" t="s">
        <v>23</v>
      </c>
      <c r="E8734" t="s">
        <v>5</v>
      </c>
      <c r="F8734">
        <v>2</v>
      </c>
      <c r="G8734" t="s">
        <v>12745</v>
      </c>
      <c r="H8734">
        <v>772446</v>
      </c>
      <c r="I8734">
        <v>772673</v>
      </c>
      <c r="J8734" t="s">
        <v>25</v>
      </c>
      <c r="Q8734" t="s">
        <v>14998</v>
      </c>
      <c r="R8734">
        <v>228</v>
      </c>
    </row>
    <row r="8735" spans="1:20" x14ac:dyDescent="0.25">
      <c r="A8735" t="s">
        <v>28</v>
      </c>
      <c r="B8735" t="s">
        <v>40</v>
      </c>
      <c r="C8735" t="s">
        <v>22</v>
      </c>
      <c r="D8735" t="s">
        <v>23</v>
      </c>
      <c r="E8735" t="s">
        <v>5</v>
      </c>
      <c r="F8735">
        <v>2</v>
      </c>
      <c r="G8735" t="s">
        <v>12745</v>
      </c>
      <c r="H8735">
        <v>772446</v>
      </c>
      <c r="I8735">
        <v>772673</v>
      </c>
      <c r="J8735" t="s">
        <v>25</v>
      </c>
      <c r="K8735" t="s">
        <v>14999</v>
      </c>
      <c r="L8735" t="s">
        <v>14999</v>
      </c>
      <c r="N8735" t="s">
        <v>30</v>
      </c>
      <c r="Q8735" t="s">
        <v>14998</v>
      </c>
      <c r="R8735">
        <v>228</v>
      </c>
      <c r="S8735">
        <v>75</v>
      </c>
    </row>
    <row r="8736" spans="1:20" x14ac:dyDescent="0.25">
      <c r="A8736" t="s">
        <v>20</v>
      </c>
      <c r="B8736" t="s">
        <v>36</v>
      </c>
      <c r="C8736" t="s">
        <v>22</v>
      </c>
      <c r="D8736" t="s">
        <v>23</v>
      </c>
      <c r="E8736" t="s">
        <v>5</v>
      </c>
      <c r="F8736">
        <v>2</v>
      </c>
      <c r="G8736" t="s">
        <v>12745</v>
      </c>
      <c r="H8736">
        <v>772726</v>
      </c>
      <c r="I8736">
        <v>773808</v>
      </c>
      <c r="J8736" t="s">
        <v>25</v>
      </c>
      <c r="Q8736" t="s">
        <v>15000</v>
      </c>
      <c r="R8736">
        <v>1083</v>
      </c>
      <c r="T8736" t="s">
        <v>15001</v>
      </c>
    </row>
    <row r="8737" spans="1:20" x14ac:dyDescent="0.25">
      <c r="A8737" t="s">
        <v>28</v>
      </c>
      <c r="B8737" t="s">
        <v>40</v>
      </c>
      <c r="C8737" t="s">
        <v>22</v>
      </c>
      <c r="D8737" t="s">
        <v>23</v>
      </c>
      <c r="E8737" t="s">
        <v>5</v>
      </c>
      <c r="F8737">
        <v>2</v>
      </c>
      <c r="G8737" t="s">
        <v>12745</v>
      </c>
      <c r="H8737">
        <v>772726</v>
      </c>
      <c r="I8737">
        <v>773808</v>
      </c>
      <c r="J8737" t="s">
        <v>25</v>
      </c>
      <c r="K8737" t="s">
        <v>15002</v>
      </c>
      <c r="L8737" t="s">
        <v>15002</v>
      </c>
      <c r="N8737" t="s">
        <v>112</v>
      </c>
      <c r="Q8737" t="s">
        <v>15000</v>
      </c>
      <c r="R8737">
        <v>1083</v>
      </c>
      <c r="S8737">
        <v>360</v>
      </c>
    </row>
    <row r="8738" spans="1:20" x14ac:dyDescent="0.25">
      <c r="A8738" t="s">
        <v>20</v>
      </c>
      <c r="B8738" t="s">
        <v>36</v>
      </c>
      <c r="C8738" t="s">
        <v>22</v>
      </c>
      <c r="D8738" t="s">
        <v>23</v>
      </c>
      <c r="E8738" t="s">
        <v>5</v>
      </c>
      <c r="F8738">
        <v>2</v>
      </c>
      <c r="G8738" t="s">
        <v>12745</v>
      </c>
      <c r="H8738">
        <v>773809</v>
      </c>
      <c r="I8738">
        <v>774792</v>
      </c>
      <c r="J8738" t="s">
        <v>25</v>
      </c>
      <c r="Q8738" t="s">
        <v>15003</v>
      </c>
      <c r="R8738">
        <v>984</v>
      </c>
      <c r="T8738" t="s">
        <v>15004</v>
      </c>
    </row>
    <row r="8739" spans="1:20" x14ac:dyDescent="0.25">
      <c r="A8739" t="s">
        <v>28</v>
      </c>
      <c r="B8739" t="s">
        <v>40</v>
      </c>
      <c r="C8739" t="s">
        <v>22</v>
      </c>
      <c r="D8739" t="s">
        <v>23</v>
      </c>
      <c r="E8739" t="s">
        <v>5</v>
      </c>
      <c r="F8739">
        <v>2</v>
      </c>
      <c r="G8739" t="s">
        <v>12745</v>
      </c>
      <c r="H8739">
        <v>773809</v>
      </c>
      <c r="I8739">
        <v>774792</v>
      </c>
      <c r="J8739" t="s">
        <v>25</v>
      </c>
      <c r="K8739" t="s">
        <v>15005</v>
      </c>
      <c r="L8739" t="s">
        <v>15005</v>
      </c>
      <c r="N8739" t="s">
        <v>108</v>
      </c>
      <c r="Q8739" t="s">
        <v>15003</v>
      </c>
      <c r="R8739">
        <v>984</v>
      </c>
      <c r="S8739">
        <v>327</v>
      </c>
    </row>
    <row r="8740" spans="1:20" x14ac:dyDescent="0.25">
      <c r="A8740" t="s">
        <v>20</v>
      </c>
      <c r="B8740" t="s">
        <v>36</v>
      </c>
      <c r="C8740" t="s">
        <v>22</v>
      </c>
      <c r="D8740" t="s">
        <v>23</v>
      </c>
      <c r="E8740" t="s">
        <v>5</v>
      </c>
      <c r="F8740">
        <v>2</v>
      </c>
      <c r="G8740" t="s">
        <v>12745</v>
      </c>
      <c r="H8740">
        <v>774789</v>
      </c>
      <c r="I8740">
        <v>775583</v>
      </c>
      <c r="J8740" t="s">
        <v>25</v>
      </c>
      <c r="Q8740" t="s">
        <v>15006</v>
      </c>
      <c r="R8740">
        <v>795</v>
      </c>
      <c r="T8740" t="s">
        <v>15007</v>
      </c>
    </row>
    <row r="8741" spans="1:20" x14ac:dyDescent="0.25">
      <c r="A8741" t="s">
        <v>28</v>
      </c>
      <c r="B8741" t="s">
        <v>40</v>
      </c>
      <c r="C8741" t="s">
        <v>22</v>
      </c>
      <c r="D8741" t="s">
        <v>23</v>
      </c>
      <c r="E8741" t="s">
        <v>5</v>
      </c>
      <c r="F8741">
        <v>2</v>
      </c>
      <c r="G8741" t="s">
        <v>12745</v>
      </c>
      <c r="H8741">
        <v>774789</v>
      </c>
      <c r="I8741">
        <v>775583</v>
      </c>
      <c r="J8741" t="s">
        <v>25</v>
      </c>
      <c r="K8741" t="s">
        <v>15008</v>
      </c>
      <c r="L8741" t="s">
        <v>15008</v>
      </c>
      <c r="N8741" t="s">
        <v>108</v>
      </c>
      <c r="Q8741" t="s">
        <v>15006</v>
      </c>
      <c r="R8741">
        <v>795</v>
      </c>
      <c r="S8741">
        <v>264</v>
      </c>
    </row>
    <row r="8742" spans="1:20" x14ac:dyDescent="0.25">
      <c r="A8742" t="s">
        <v>20</v>
      </c>
      <c r="B8742" t="s">
        <v>36</v>
      </c>
      <c r="C8742" t="s">
        <v>22</v>
      </c>
      <c r="D8742" t="s">
        <v>23</v>
      </c>
      <c r="E8742" t="s">
        <v>5</v>
      </c>
      <c r="F8742">
        <v>2</v>
      </c>
      <c r="G8742" t="s">
        <v>12745</v>
      </c>
      <c r="H8742">
        <v>775583</v>
      </c>
      <c r="I8742">
        <v>775930</v>
      </c>
      <c r="J8742" t="s">
        <v>25</v>
      </c>
      <c r="Q8742" t="s">
        <v>15009</v>
      </c>
      <c r="R8742">
        <v>348</v>
      </c>
      <c r="T8742" t="s">
        <v>15010</v>
      </c>
    </row>
    <row r="8743" spans="1:20" x14ac:dyDescent="0.25">
      <c r="A8743" t="s">
        <v>28</v>
      </c>
      <c r="B8743" t="s">
        <v>40</v>
      </c>
      <c r="C8743" t="s">
        <v>22</v>
      </c>
      <c r="D8743" t="s">
        <v>23</v>
      </c>
      <c r="E8743" t="s">
        <v>5</v>
      </c>
      <c r="F8743">
        <v>2</v>
      </c>
      <c r="G8743" t="s">
        <v>12745</v>
      </c>
      <c r="H8743">
        <v>775583</v>
      </c>
      <c r="I8743">
        <v>775930</v>
      </c>
      <c r="J8743" t="s">
        <v>25</v>
      </c>
      <c r="K8743" t="s">
        <v>15011</v>
      </c>
      <c r="L8743" t="s">
        <v>15011</v>
      </c>
      <c r="N8743" t="s">
        <v>15012</v>
      </c>
      <c r="Q8743" t="s">
        <v>15009</v>
      </c>
      <c r="R8743">
        <v>348</v>
      </c>
      <c r="S8743">
        <v>115</v>
      </c>
    </row>
    <row r="8744" spans="1:20" x14ac:dyDescent="0.25">
      <c r="A8744" t="s">
        <v>20</v>
      </c>
      <c r="B8744" t="s">
        <v>36</v>
      </c>
      <c r="C8744" t="s">
        <v>22</v>
      </c>
      <c r="D8744" t="s">
        <v>23</v>
      </c>
      <c r="E8744" t="s">
        <v>5</v>
      </c>
      <c r="F8744">
        <v>2</v>
      </c>
      <c r="G8744" t="s">
        <v>12745</v>
      </c>
      <c r="H8744">
        <v>775927</v>
      </c>
      <c r="I8744">
        <v>777360</v>
      </c>
      <c r="J8744" t="s">
        <v>25</v>
      </c>
      <c r="Q8744" t="s">
        <v>15013</v>
      </c>
      <c r="R8744">
        <v>1434</v>
      </c>
      <c r="T8744" t="s">
        <v>15014</v>
      </c>
    </row>
    <row r="8745" spans="1:20" x14ac:dyDescent="0.25">
      <c r="A8745" t="s">
        <v>28</v>
      </c>
      <c r="B8745" t="s">
        <v>40</v>
      </c>
      <c r="C8745" t="s">
        <v>22</v>
      </c>
      <c r="D8745" t="s">
        <v>23</v>
      </c>
      <c r="E8745" t="s">
        <v>5</v>
      </c>
      <c r="F8745">
        <v>2</v>
      </c>
      <c r="G8745" t="s">
        <v>12745</v>
      </c>
      <c r="H8745">
        <v>775927</v>
      </c>
      <c r="I8745">
        <v>777360</v>
      </c>
      <c r="J8745" t="s">
        <v>25</v>
      </c>
      <c r="K8745" t="s">
        <v>15015</v>
      </c>
      <c r="L8745" t="s">
        <v>15015</v>
      </c>
      <c r="N8745" t="s">
        <v>15016</v>
      </c>
      <c r="Q8745" t="s">
        <v>15013</v>
      </c>
      <c r="R8745">
        <v>1434</v>
      </c>
      <c r="S8745">
        <v>477</v>
      </c>
    </row>
    <row r="8746" spans="1:20" x14ac:dyDescent="0.25">
      <c r="A8746" t="s">
        <v>20</v>
      </c>
      <c r="B8746" t="s">
        <v>36</v>
      </c>
      <c r="C8746" t="s">
        <v>22</v>
      </c>
      <c r="D8746" t="s">
        <v>23</v>
      </c>
      <c r="E8746" t="s">
        <v>5</v>
      </c>
      <c r="F8746">
        <v>2</v>
      </c>
      <c r="G8746" t="s">
        <v>12745</v>
      </c>
      <c r="H8746">
        <v>777353</v>
      </c>
      <c r="I8746">
        <v>778504</v>
      </c>
      <c r="J8746" t="s">
        <v>25</v>
      </c>
      <c r="Q8746" t="s">
        <v>15017</v>
      </c>
      <c r="R8746">
        <v>1152</v>
      </c>
      <c r="T8746" t="s">
        <v>15018</v>
      </c>
    </row>
    <row r="8747" spans="1:20" x14ac:dyDescent="0.25">
      <c r="A8747" t="s">
        <v>28</v>
      </c>
      <c r="B8747" t="s">
        <v>40</v>
      </c>
      <c r="C8747" t="s">
        <v>22</v>
      </c>
      <c r="D8747" t="s">
        <v>23</v>
      </c>
      <c r="E8747" t="s">
        <v>5</v>
      </c>
      <c r="F8747">
        <v>2</v>
      </c>
      <c r="G8747" t="s">
        <v>12745</v>
      </c>
      <c r="H8747">
        <v>777353</v>
      </c>
      <c r="I8747">
        <v>778504</v>
      </c>
      <c r="J8747" t="s">
        <v>25</v>
      </c>
      <c r="K8747" t="s">
        <v>15019</v>
      </c>
      <c r="L8747" t="s">
        <v>15019</v>
      </c>
      <c r="N8747" t="s">
        <v>1227</v>
      </c>
      <c r="Q8747" t="s">
        <v>15017</v>
      </c>
      <c r="R8747">
        <v>1152</v>
      </c>
      <c r="S8747">
        <v>383</v>
      </c>
    </row>
    <row r="8748" spans="1:20" x14ac:dyDescent="0.25">
      <c r="A8748" t="s">
        <v>20</v>
      </c>
      <c r="B8748" t="s">
        <v>36</v>
      </c>
      <c r="C8748" t="s">
        <v>22</v>
      </c>
      <c r="D8748" t="s">
        <v>23</v>
      </c>
      <c r="E8748" t="s">
        <v>5</v>
      </c>
      <c r="F8748">
        <v>2</v>
      </c>
      <c r="G8748" t="s">
        <v>12745</v>
      </c>
      <c r="H8748">
        <v>778501</v>
      </c>
      <c r="I8748">
        <v>779547</v>
      </c>
      <c r="J8748" t="s">
        <v>25</v>
      </c>
      <c r="Q8748" t="s">
        <v>15020</v>
      </c>
      <c r="R8748">
        <v>1047</v>
      </c>
      <c r="T8748" t="s">
        <v>15021</v>
      </c>
    </row>
    <row r="8749" spans="1:20" x14ac:dyDescent="0.25">
      <c r="A8749" t="s">
        <v>28</v>
      </c>
      <c r="B8749" t="s">
        <v>40</v>
      </c>
      <c r="C8749" t="s">
        <v>22</v>
      </c>
      <c r="D8749" t="s">
        <v>23</v>
      </c>
      <c r="E8749" t="s">
        <v>5</v>
      </c>
      <c r="F8749">
        <v>2</v>
      </c>
      <c r="G8749" t="s">
        <v>12745</v>
      </c>
      <c r="H8749">
        <v>778501</v>
      </c>
      <c r="I8749">
        <v>779547</v>
      </c>
      <c r="J8749" t="s">
        <v>25</v>
      </c>
      <c r="K8749" t="s">
        <v>15022</v>
      </c>
      <c r="L8749" t="s">
        <v>15022</v>
      </c>
      <c r="N8749" t="s">
        <v>13975</v>
      </c>
      <c r="Q8749" t="s">
        <v>15020</v>
      </c>
      <c r="R8749">
        <v>1047</v>
      </c>
      <c r="S8749">
        <v>348</v>
      </c>
    </row>
    <row r="8750" spans="1:20" x14ac:dyDescent="0.25">
      <c r="A8750" t="s">
        <v>20</v>
      </c>
      <c r="B8750" t="s">
        <v>36</v>
      </c>
      <c r="C8750" t="s">
        <v>22</v>
      </c>
      <c r="D8750" t="s">
        <v>23</v>
      </c>
      <c r="E8750" t="s">
        <v>5</v>
      </c>
      <c r="F8750">
        <v>2</v>
      </c>
      <c r="G8750" t="s">
        <v>12745</v>
      </c>
      <c r="H8750">
        <v>779626</v>
      </c>
      <c r="I8750">
        <v>780966</v>
      </c>
      <c r="J8750" t="s">
        <v>37</v>
      </c>
      <c r="Q8750" t="s">
        <v>15023</v>
      </c>
      <c r="R8750">
        <v>1341</v>
      </c>
      <c r="T8750" t="s">
        <v>15024</v>
      </c>
    </row>
    <row r="8751" spans="1:20" x14ac:dyDescent="0.25">
      <c r="A8751" t="s">
        <v>28</v>
      </c>
      <c r="B8751" t="s">
        <v>40</v>
      </c>
      <c r="C8751" t="s">
        <v>22</v>
      </c>
      <c r="D8751" t="s">
        <v>23</v>
      </c>
      <c r="E8751" t="s">
        <v>5</v>
      </c>
      <c r="F8751">
        <v>2</v>
      </c>
      <c r="G8751" t="s">
        <v>12745</v>
      </c>
      <c r="H8751">
        <v>779626</v>
      </c>
      <c r="I8751">
        <v>780966</v>
      </c>
      <c r="J8751" t="s">
        <v>37</v>
      </c>
      <c r="K8751" t="s">
        <v>15025</v>
      </c>
      <c r="L8751" t="s">
        <v>15025</v>
      </c>
      <c r="N8751" t="s">
        <v>773</v>
      </c>
      <c r="Q8751" t="s">
        <v>15023</v>
      </c>
      <c r="R8751">
        <v>1341</v>
      </c>
      <c r="S8751">
        <v>446</v>
      </c>
    </row>
    <row r="8752" spans="1:20" x14ac:dyDescent="0.25">
      <c r="A8752" t="s">
        <v>20</v>
      </c>
      <c r="B8752" t="s">
        <v>36</v>
      </c>
      <c r="C8752" t="s">
        <v>22</v>
      </c>
      <c r="D8752" t="s">
        <v>23</v>
      </c>
      <c r="E8752" t="s">
        <v>5</v>
      </c>
      <c r="F8752">
        <v>2</v>
      </c>
      <c r="G8752" t="s">
        <v>12745</v>
      </c>
      <c r="H8752">
        <v>781014</v>
      </c>
      <c r="I8752">
        <v>781442</v>
      </c>
      <c r="J8752" t="s">
        <v>37</v>
      </c>
      <c r="Q8752" t="s">
        <v>15026</v>
      </c>
      <c r="R8752">
        <v>429</v>
      </c>
      <c r="T8752" t="s">
        <v>15027</v>
      </c>
    </row>
    <row r="8753" spans="1:20" x14ac:dyDescent="0.25">
      <c r="A8753" t="s">
        <v>28</v>
      </c>
      <c r="B8753" t="s">
        <v>40</v>
      </c>
      <c r="C8753" t="s">
        <v>22</v>
      </c>
      <c r="D8753" t="s">
        <v>23</v>
      </c>
      <c r="E8753" t="s">
        <v>5</v>
      </c>
      <c r="F8753">
        <v>2</v>
      </c>
      <c r="G8753" t="s">
        <v>12745</v>
      </c>
      <c r="H8753">
        <v>781014</v>
      </c>
      <c r="I8753">
        <v>781442</v>
      </c>
      <c r="J8753" t="s">
        <v>37</v>
      </c>
      <c r="K8753" t="s">
        <v>15028</v>
      </c>
      <c r="L8753" t="s">
        <v>15028</v>
      </c>
      <c r="N8753" t="s">
        <v>713</v>
      </c>
      <c r="Q8753" t="s">
        <v>15026</v>
      </c>
      <c r="R8753">
        <v>429</v>
      </c>
      <c r="S8753">
        <v>142</v>
      </c>
    </row>
    <row r="8754" spans="1:20" x14ac:dyDescent="0.25">
      <c r="A8754" t="s">
        <v>20</v>
      </c>
      <c r="B8754" t="s">
        <v>36</v>
      </c>
      <c r="C8754" t="s">
        <v>22</v>
      </c>
      <c r="D8754" t="s">
        <v>23</v>
      </c>
      <c r="E8754" t="s">
        <v>5</v>
      </c>
      <c r="F8754">
        <v>2</v>
      </c>
      <c r="G8754" t="s">
        <v>12745</v>
      </c>
      <c r="H8754">
        <v>781483</v>
      </c>
      <c r="I8754">
        <v>782541</v>
      </c>
      <c r="J8754" t="s">
        <v>37</v>
      </c>
      <c r="Q8754" t="s">
        <v>15029</v>
      </c>
      <c r="R8754">
        <v>1059</v>
      </c>
      <c r="T8754" t="s">
        <v>15030</v>
      </c>
    </row>
    <row r="8755" spans="1:20" x14ac:dyDescent="0.25">
      <c r="A8755" t="s">
        <v>28</v>
      </c>
      <c r="B8755" t="s">
        <v>40</v>
      </c>
      <c r="C8755" t="s">
        <v>22</v>
      </c>
      <c r="D8755" t="s">
        <v>23</v>
      </c>
      <c r="E8755" t="s">
        <v>5</v>
      </c>
      <c r="F8755">
        <v>2</v>
      </c>
      <c r="G8755" t="s">
        <v>12745</v>
      </c>
      <c r="H8755">
        <v>781483</v>
      </c>
      <c r="I8755">
        <v>782541</v>
      </c>
      <c r="J8755" t="s">
        <v>37</v>
      </c>
      <c r="K8755" t="s">
        <v>15031</v>
      </c>
      <c r="L8755" t="s">
        <v>15031</v>
      </c>
      <c r="N8755" t="s">
        <v>1563</v>
      </c>
      <c r="Q8755" t="s">
        <v>15029</v>
      </c>
      <c r="R8755">
        <v>1059</v>
      </c>
      <c r="S8755">
        <v>352</v>
      </c>
    </row>
    <row r="8756" spans="1:20" x14ac:dyDescent="0.25">
      <c r="A8756" t="s">
        <v>20</v>
      </c>
      <c r="B8756" t="s">
        <v>36</v>
      </c>
      <c r="C8756" t="s">
        <v>22</v>
      </c>
      <c r="D8756" t="s">
        <v>23</v>
      </c>
      <c r="E8756" t="s">
        <v>5</v>
      </c>
      <c r="F8756">
        <v>2</v>
      </c>
      <c r="G8756" t="s">
        <v>12745</v>
      </c>
      <c r="H8756">
        <v>782652</v>
      </c>
      <c r="I8756">
        <v>783950</v>
      </c>
      <c r="J8756" t="s">
        <v>37</v>
      </c>
      <c r="Q8756" t="s">
        <v>15032</v>
      </c>
      <c r="R8756">
        <v>1299</v>
      </c>
      <c r="T8756" t="s">
        <v>15033</v>
      </c>
    </row>
    <row r="8757" spans="1:20" x14ac:dyDescent="0.25">
      <c r="A8757" t="s">
        <v>28</v>
      </c>
      <c r="B8757" t="s">
        <v>40</v>
      </c>
      <c r="C8757" t="s">
        <v>22</v>
      </c>
      <c r="D8757" t="s">
        <v>23</v>
      </c>
      <c r="E8757" t="s">
        <v>5</v>
      </c>
      <c r="F8757">
        <v>2</v>
      </c>
      <c r="G8757" t="s">
        <v>12745</v>
      </c>
      <c r="H8757">
        <v>782652</v>
      </c>
      <c r="I8757">
        <v>783950</v>
      </c>
      <c r="J8757" t="s">
        <v>37</v>
      </c>
      <c r="K8757" t="s">
        <v>15034</v>
      </c>
      <c r="L8757" t="s">
        <v>15034</v>
      </c>
      <c r="N8757" t="s">
        <v>161</v>
      </c>
      <c r="Q8757" t="s">
        <v>15032</v>
      </c>
      <c r="R8757">
        <v>1299</v>
      </c>
      <c r="S8757">
        <v>432</v>
      </c>
    </row>
    <row r="8758" spans="1:20" x14ac:dyDescent="0.25">
      <c r="A8758" t="s">
        <v>20</v>
      </c>
      <c r="B8758" t="s">
        <v>36</v>
      </c>
      <c r="C8758" t="s">
        <v>22</v>
      </c>
      <c r="D8758" t="s">
        <v>23</v>
      </c>
      <c r="E8758" t="s">
        <v>5</v>
      </c>
      <c r="F8758">
        <v>2</v>
      </c>
      <c r="G8758" t="s">
        <v>12745</v>
      </c>
      <c r="H8758">
        <v>783995</v>
      </c>
      <c r="I8758">
        <v>785158</v>
      </c>
      <c r="J8758" t="s">
        <v>37</v>
      </c>
      <c r="Q8758" t="s">
        <v>15035</v>
      </c>
      <c r="R8758">
        <v>1164</v>
      </c>
      <c r="T8758" t="s">
        <v>15036</v>
      </c>
    </row>
    <row r="8759" spans="1:20" x14ac:dyDescent="0.25">
      <c r="A8759" t="s">
        <v>28</v>
      </c>
      <c r="B8759" t="s">
        <v>40</v>
      </c>
      <c r="C8759" t="s">
        <v>22</v>
      </c>
      <c r="D8759" t="s">
        <v>23</v>
      </c>
      <c r="E8759" t="s">
        <v>5</v>
      </c>
      <c r="F8759">
        <v>2</v>
      </c>
      <c r="G8759" t="s">
        <v>12745</v>
      </c>
      <c r="H8759">
        <v>783995</v>
      </c>
      <c r="I8759">
        <v>785158</v>
      </c>
      <c r="J8759" t="s">
        <v>37</v>
      </c>
      <c r="K8759" t="s">
        <v>15037</v>
      </c>
      <c r="L8759" t="s">
        <v>15037</v>
      </c>
      <c r="N8759" t="s">
        <v>2791</v>
      </c>
      <c r="Q8759" t="s">
        <v>15035</v>
      </c>
      <c r="R8759">
        <v>1164</v>
      </c>
      <c r="S8759">
        <v>387</v>
      </c>
    </row>
    <row r="8760" spans="1:20" x14ac:dyDescent="0.25">
      <c r="A8760" t="s">
        <v>20</v>
      </c>
      <c r="B8760" t="s">
        <v>36</v>
      </c>
      <c r="C8760" t="s">
        <v>22</v>
      </c>
      <c r="D8760" t="s">
        <v>23</v>
      </c>
      <c r="E8760" t="s">
        <v>5</v>
      </c>
      <c r="F8760">
        <v>2</v>
      </c>
      <c r="G8760" t="s">
        <v>12745</v>
      </c>
      <c r="H8760">
        <v>785155</v>
      </c>
      <c r="I8760">
        <v>786342</v>
      </c>
      <c r="J8760" t="s">
        <v>37</v>
      </c>
      <c r="Q8760" t="s">
        <v>15038</v>
      </c>
      <c r="R8760">
        <v>1188</v>
      </c>
      <c r="T8760" t="s">
        <v>15039</v>
      </c>
    </row>
    <row r="8761" spans="1:20" x14ac:dyDescent="0.25">
      <c r="A8761" t="s">
        <v>28</v>
      </c>
      <c r="B8761" t="s">
        <v>40</v>
      </c>
      <c r="C8761" t="s">
        <v>22</v>
      </c>
      <c r="D8761" t="s">
        <v>23</v>
      </c>
      <c r="E8761" t="s">
        <v>5</v>
      </c>
      <c r="F8761">
        <v>2</v>
      </c>
      <c r="G8761" t="s">
        <v>12745</v>
      </c>
      <c r="H8761">
        <v>785155</v>
      </c>
      <c r="I8761">
        <v>786342</v>
      </c>
      <c r="J8761" t="s">
        <v>37</v>
      </c>
      <c r="K8761" t="s">
        <v>15040</v>
      </c>
      <c r="L8761" t="s">
        <v>15040</v>
      </c>
      <c r="N8761" t="s">
        <v>3420</v>
      </c>
      <c r="Q8761" t="s">
        <v>15038</v>
      </c>
      <c r="R8761">
        <v>1188</v>
      </c>
      <c r="S8761">
        <v>395</v>
      </c>
    </row>
    <row r="8762" spans="1:20" x14ac:dyDescent="0.25">
      <c r="A8762" t="s">
        <v>20</v>
      </c>
      <c r="B8762" t="s">
        <v>36</v>
      </c>
      <c r="C8762" t="s">
        <v>22</v>
      </c>
      <c r="D8762" t="s">
        <v>23</v>
      </c>
      <c r="E8762" t="s">
        <v>5</v>
      </c>
      <c r="F8762">
        <v>2</v>
      </c>
      <c r="G8762" t="s">
        <v>12745</v>
      </c>
      <c r="H8762">
        <v>786356</v>
      </c>
      <c r="I8762">
        <v>787909</v>
      </c>
      <c r="J8762" t="s">
        <v>37</v>
      </c>
      <c r="Q8762" t="s">
        <v>15041</v>
      </c>
      <c r="R8762">
        <v>1554</v>
      </c>
      <c r="T8762" t="s">
        <v>15042</v>
      </c>
    </row>
    <row r="8763" spans="1:20" x14ac:dyDescent="0.25">
      <c r="A8763" t="s">
        <v>28</v>
      </c>
      <c r="B8763" t="s">
        <v>40</v>
      </c>
      <c r="C8763" t="s">
        <v>22</v>
      </c>
      <c r="D8763" t="s">
        <v>23</v>
      </c>
      <c r="E8763" t="s">
        <v>5</v>
      </c>
      <c r="F8763">
        <v>2</v>
      </c>
      <c r="G8763" t="s">
        <v>12745</v>
      </c>
      <c r="H8763">
        <v>786356</v>
      </c>
      <c r="I8763">
        <v>787909</v>
      </c>
      <c r="J8763" t="s">
        <v>37</v>
      </c>
      <c r="K8763" t="s">
        <v>15043</v>
      </c>
      <c r="L8763" t="s">
        <v>15043</v>
      </c>
      <c r="N8763" t="s">
        <v>9396</v>
      </c>
      <c r="Q8763" t="s">
        <v>15041</v>
      </c>
      <c r="R8763">
        <v>1554</v>
      </c>
      <c r="S8763">
        <v>517</v>
      </c>
    </row>
    <row r="8764" spans="1:20" x14ac:dyDescent="0.25">
      <c r="A8764" t="s">
        <v>20</v>
      </c>
      <c r="B8764" t="s">
        <v>21</v>
      </c>
      <c r="C8764" t="s">
        <v>22</v>
      </c>
      <c r="D8764" t="s">
        <v>23</v>
      </c>
      <c r="E8764" t="s">
        <v>5</v>
      </c>
      <c r="F8764">
        <v>2</v>
      </c>
      <c r="G8764" t="s">
        <v>12745</v>
      </c>
      <c r="H8764">
        <v>788011</v>
      </c>
      <c r="I8764">
        <v>788939</v>
      </c>
      <c r="J8764" t="s">
        <v>25</v>
      </c>
      <c r="Q8764" t="s">
        <v>15044</v>
      </c>
      <c r="R8764">
        <v>929</v>
      </c>
      <c r="T8764" t="s">
        <v>15045</v>
      </c>
    </row>
    <row r="8765" spans="1:20" x14ac:dyDescent="0.25">
      <c r="A8765" t="s">
        <v>28</v>
      </c>
      <c r="B8765" t="s">
        <v>29</v>
      </c>
      <c r="C8765" t="s">
        <v>22</v>
      </c>
      <c r="D8765" t="s">
        <v>23</v>
      </c>
      <c r="E8765" t="s">
        <v>5</v>
      </c>
      <c r="F8765">
        <v>2</v>
      </c>
      <c r="G8765" t="s">
        <v>12745</v>
      </c>
      <c r="H8765">
        <v>788011</v>
      </c>
      <c r="I8765">
        <v>788939</v>
      </c>
      <c r="J8765" t="s">
        <v>25</v>
      </c>
      <c r="N8765" t="s">
        <v>587</v>
      </c>
      <c r="Q8765" t="s">
        <v>15044</v>
      </c>
      <c r="R8765">
        <v>929</v>
      </c>
      <c r="T8765" t="s">
        <v>35</v>
      </c>
    </row>
    <row r="8766" spans="1:20" x14ac:dyDescent="0.25">
      <c r="A8766" t="s">
        <v>20</v>
      </c>
      <c r="B8766" t="s">
        <v>36</v>
      </c>
      <c r="C8766" t="s">
        <v>22</v>
      </c>
      <c r="D8766" t="s">
        <v>23</v>
      </c>
      <c r="E8766" t="s">
        <v>5</v>
      </c>
      <c r="F8766">
        <v>2</v>
      </c>
      <c r="G8766" t="s">
        <v>12745</v>
      </c>
      <c r="H8766">
        <v>789047</v>
      </c>
      <c r="I8766">
        <v>790384</v>
      </c>
      <c r="J8766" t="s">
        <v>25</v>
      </c>
      <c r="Q8766" t="s">
        <v>15046</v>
      </c>
      <c r="R8766">
        <v>1338</v>
      </c>
      <c r="T8766" t="s">
        <v>15047</v>
      </c>
    </row>
    <row r="8767" spans="1:20" x14ac:dyDescent="0.25">
      <c r="A8767" t="s">
        <v>28</v>
      </c>
      <c r="B8767" t="s">
        <v>40</v>
      </c>
      <c r="C8767" t="s">
        <v>22</v>
      </c>
      <c r="D8767" t="s">
        <v>23</v>
      </c>
      <c r="E8767" t="s">
        <v>5</v>
      </c>
      <c r="F8767">
        <v>2</v>
      </c>
      <c r="G8767" t="s">
        <v>12745</v>
      </c>
      <c r="H8767">
        <v>789047</v>
      </c>
      <c r="I8767">
        <v>790384</v>
      </c>
      <c r="J8767" t="s">
        <v>25</v>
      </c>
      <c r="K8767" t="s">
        <v>15048</v>
      </c>
      <c r="L8767" t="s">
        <v>15048</v>
      </c>
      <c r="N8767" t="s">
        <v>161</v>
      </c>
      <c r="Q8767" t="s">
        <v>15046</v>
      </c>
      <c r="R8767">
        <v>1338</v>
      </c>
      <c r="S8767">
        <v>445</v>
      </c>
    </row>
    <row r="8768" spans="1:20" x14ac:dyDescent="0.25">
      <c r="A8768" t="s">
        <v>20</v>
      </c>
      <c r="B8768" t="s">
        <v>36</v>
      </c>
      <c r="C8768" t="s">
        <v>22</v>
      </c>
      <c r="D8768" t="s">
        <v>23</v>
      </c>
      <c r="E8768" t="s">
        <v>5</v>
      </c>
      <c r="F8768">
        <v>2</v>
      </c>
      <c r="G8768" t="s">
        <v>12745</v>
      </c>
      <c r="H8768">
        <v>790396</v>
      </c>
      <c r="I8768">
        <v>791406</v>
      </c>
      <c r="J8768" t="s">
        <v>37</v>
      </c>
      <c r="Q8768" t="s">
        <v>15049</v>
      </c>
      <c r="R8768">
        <v>1011</v>
      </c>
      <c r="T8768" t="s">
        <v>15050</v>
      </c>
    </row>
    <row r="8769" spans="1:20" x14ac:dyDescent="0.25">
      <c r="A8769" t="s">
        <v>28</v>
      </c>
      <c r="B8769" t="s">
        <v>40</v>
      </c>
      <c r="C8769" t="s">
        <v>22</v>
      </c>
      <c r="D8769" t="s">
        <v>23</v>
      </c>
      <c r="E8769" t="s">
        <v>5</v>
      </c>
      <c r="F8769">
        <v>2</v>
      </c>
      <c r="G8769" t="s">
        <v>12745</v>
      </c>
      <c r="H8769">
        <v>790396</v>
      </c>
      <c r="I8769">
        <v>791406</v>
      </c>
      <c r="J8769" t="s">
        <v>37</v>
      </c>
      <c r="K8769" t="s">
        <v>15051</v>
      </c>
      <c r="L8769" t="s">
        <v>15051</v>
      </c>
      <c r="N8769" t="s">
        <v>15052</v>
      </c>
      <c r="Q8769" t="s">
        <v>15049</v>
      </c>
      <c r="R8769">
        <v>1011</v>
      </c>
      <c r="S8769">
        <v>336</v>
      </c>
    </row>
    <row r="8770" spans="1:20" x14ac:dyDescent="0.25">
      <c r="A8770" t="s">
        <v>20</v>
      </c>
      <c r="B8770" t="s">
        <v>36</v>
      </c>
      <c r="C8770" t="s">
        <v>22</v>
      </c>
      <c r="D8770" t="s">
        <v>23</v>
      </c>
      <c r="E8770" t="s">
        <v>5</v>
      </c>
      <c r="F8770">
        <v>2</v>
      </c>
      <c r="G8770" t="s">
        <v>12745</v>
      </c>
      <c r="H8770">
        <v>791403</v>
      </c>
      <c r="I8770">
        <v>792509</v>
      </c>
      <c r="J8770" t="s">
        <v>37</v>
      </c>
      <c r="Q8770" t="s">
        <v>15053</v>
      </c>
      <c r="R8770">
        <v>1107</v>
      </c>
      <c r="T8770" t="s">
        <v>15054</v>
      </c>
    </row>
    <row r="8771" spans="1:20" x14ac:dyDescent="0.25">
      <c r="A8771" t="s">
        <v>28</v>
      </c>
      <c r="B8771" t="s">
        <v>40</v>
      </c>
      <c r="C8771" t="s">
        <v>22</v>
      </c>
      <c r="D8771" t="s">
        <v>23</v>
      </c>
      <c r="E8771" t="s">
        <v>5</v>
      </c>
      <c r="F8771">
        <v>2</v>
      </c>
      <c r="G8771" t="s">
        <v>12745</v>
      </c>
      <c r="H8771">
        <v>791403</v>
      </c>
      <c r="I8771">
        <v>792509</v>
      </c>
      <c r="J8771" t="s">
        <v>37</v>
      </c>
      <c r="K8771" t="s">
        <v>15055</v>
      </c>
      <c r="L8771" t="s">
        <v>15055</v>
      </c>
      <c r="N8771" t="s">
        <v>2892</v>
      </c>
      <c r="Q8771" t="s">
        <v>15053</v>
      </c>
      <c r="R8771">
        <v>1107</v>
      </c>
      <c r="S8771">
        <v>368</v>
      </c>
    </row>
    <row r="8772" spans="1:20" x14ac:dyDescent="0.25">
      <c r="A8772" t="s">
        <v>20</v>
      </c>
      <c r="B8772" t="s">
        <v>36</v>
      </c>
      <c r="C8772" t="s">
        <v>22</v>
      </c>
      <c r="D8772" t="s">
        <v>23</v>
      </c>
      <c r="E8772" t="s">
        <v>5</v>
      </c>
      <c r="F8772">
        <v>2</v>
      </c>
      <c r="G8772" t="s">
        <v>12745</v>
      </c>
      <c r="H8772">
        <v>792659</v>
      </c>
      <c r="I8772">
        <v>793633</v>
      </c>
      <c r="J8772" t="s">
        <v>25</v>
      </c>
      <c r="Q8772" t="s">
        <v>15056</v>
      </c>
      <c r="R8772">
        <v>975</v>
      </c>
      <c r="T8772" t="s">
        <v>15057</v>
      </c>
    </row>
    <row r="8773" spans="1:20" x14ac:dyDescent="0.25">
      <c r="A8773" t="s">
        <v>28</v>
      </c>
      <c r="B8773" t="s">
        <v>40</v>
      </c>
      <c r="C8773" t="s">
        <v>22</v>
      </c>
      <c r="D8773" t="s">
        <v>23</v>
      </c>
      <c r="E8773" t="s">
        <v>5</v>
      </c>
      <c r="F8773">
        <v>2</v>
      </c>
      <c r="G8773" t="s">
        <v>12745</v>
      </c>
      <c r="H8773">
        <v>792659</v>
      </c>
      <c r="I8773">
        <v>793633</v>
      </c>
      <c r="J8773" t="s">
        <v>25</v>
      </c>
      <c r="K8773" t="s">
        <v>15058</v>
      </c>
      <c r="L8773" t="s">
        <v>15058</v>
      </c>
      <c r="N8773" t="s">
        <v>1174</v>
      </c>
      <c r="Q8773" t="s">
        <v>15056</v>
      </c>
      <c r="R8773">
        <v>975</v>
      </c>
      <c r="S8773">
        <v>324</v>
      </c>
    </row>
    <row r="8774" spans="1:20" x14ac:dyDescent="0.25">
      <c r="A8774" t="s">
        <v>20</v>
      </c>
      <c r="B8774" t="s">
        <v>36</v>
      </c>
      <c r="C8774" t="s">
        <v>22</v>
      </c>
      <c r="D8774" t="s">
        <v>23</v>
      </c>
      <c r="E8774" t="s">
        <v>5</v>
      </c>
      <c r="F8774">
        <v>2</v>
      </c>
      <c r="G8774" t="s">
        <v>12745</v>
      </c>
      <c r="H8774">
        <v>793630</v>
      </c>
      <c r="I8774">
        <v>794667</v>
      </c>
      <c r="J8774" t="s">
        <v>25</v>
      </c>
      <c r="Q8774" t="s">
        <v>15059</v>
      </c>
      <c r="R8774">
        <v>1038</v>
      </c>
      <c r="T8774" t="s">
        <v>15060</v>
      </c>
    </row>
    <row r="8775" spans="1:20" x14ac:dyDescent="0.25">
      <c r="A8775" t="s">
        <v>28</v>
      </c>
      <c r="B8775" t="s">
        <v>40</v>
      </c>
      <c r="C8775" t="s">
        <v>22</v>
      </c>
      <c r="D8775" t="s">
        <v>23</v>
      </c>
      <c r="E8775" t="s">
        <v>5</v>
      </c>
      <c r="F8775">
        <v>2</v>
      </c>
      <c r="G8775" t="s">
        <v>12745</v>
      </c>
      <c r="H8775">
        <v>793630</v>
      </c>
      <c r="I8775">
        <v>794667</v>
      </c>
      <c r="J8775" t="s">
        <v>25</v>
      </c>
      <c r="K8775" t="s">
        <v>15061</v>
      </c>
      <c r="L8775" t="s">
        <v>15061</v>
      </c>
      <c r="N8775" t="s">
        <v>587</v>
      </c>
      <c r="Q8775" t="s">
        <v>15059</v>
      </c>
      <c r="R8775">
        <v>1038</v>
      </c>
      <c r="S8775">
        <v>345</v>
      </c>
    </row>
    <row r="8776" spans="1:20" x14ac:dyDescent="0.25">
      <c r="A8776" t="s">
        <v>20</v>
      </c>
      <c r="B8776" t="s">
        <v>36</v>
      </c>
      <c r="C8776" t="s">
        <v>22</v>
      </c>
      <c r="D8776" t="s">
        <v>23</v>
      </c>
      <c r="E8776" t="s">
        <v>5</v>
      </c>
      <c r="F8776">
        <v>2</v>
      </c>
      <c r="G8776" t="s">
        <v>12745</v>
      </c>
      <c r="H8776">
        <v>794694</v>
      </c>
      <c r="I8776">
        <v>795812</v>
      </c>
      <c r="J8776" t="s">
        <v>37</v>
      </c>
      <c r="Q8776" t="s">
        <v>15062</v>
      </c>
      <c r="R8776">
        <v>1119</v>
      </c>
      <c r="T8776" t="s">
        <v>15063</v>
      </c>
    </row>
    <row r="8777" spans="1:20" x14ac:dyDescent="0.25">
      <c r="A8777" t="s">
        <v>28</v>
      </c>
      <c r="B8777" t="s">
        <v>40</v>
      </c>
      <c r="C8777" t="s">
        <v>22</v>
      </c>
      <c r="D8777" t="s">
        <v>23</v>
      </c>
      <c r="E8777" t="s">
        <v>5</v>
      </c>
      <c r="F8777">
        <v>2</v>
      </c>
      <c r="G8777" t="s">
        <v>12745</v>
      </c>
      <c r="H8777">
        <v>794694</v>
      </c>
      <c r="I8777">
        <v>795812</v>
      </c>
      <c r="J8777" t="s">
        <v>37</v>
      </c>
      <c r="K8777" t="s">
        <v>15064</v>
      </c>
      <c r="L8777" t="s">
        <v>15064</v>
      </c>
      <c r="N8777" t="s">
        <v>1563</v>
      </c>
      <c r="Q8777" t="s">
        <v>15062</v>
      </c>
      <c r="R8777">
        <v>1119</v>
      </c>
      <c r="S8777">
        <v>372</v>
      </c>
    </row>
    <row r="8778" spans="1:20" x14ac:dyDescent="0.25">
      <c r="A8778" t="s">
        <v>20</v>
      </c>
      <c r="B8778" t="s">
        <v>36</v>
      </c>
      <c r="C8778" t="s">
        <v>22</v>
      </c>
      <c r="D8778" t="s">
        <v>23</v>
      </c>
      <c r="E8778" t="s">
        <v>5</v>
      </c>
      <c r="F8778">
        <v>2</v>
      </c>
      <c r="G8778" t="s">
        <v>12745</v>
      </c>
      <c r="H8778">
        <v>796223</v>
      </c>
      <c r="I8778">
        <v>797620</v>
      </c>
      <c r="J8778" t="s">
        <v>25</v>
      </c>
      <c r="Q8778" t="s">
        <v>15065</v>
      </c>
      <c r="R8778">
        <v>1398</v>
      </c>
      <c r="T8778" t="s">
        <v>15066</v>
      </c>
    </row>
    <row r="8779" spans="1:20" x14ac:dyDescent="0.25">
      <c r="A8779" t="s">
        <v>28</v>
      </c>
      <c r="B8779" t="s">
        <v>40</v>
      </c>
      <c r="C8779" t="s">
        <v>22</v>
      </c>
      <c r="D8779" t="s">
        <v>23</v>
      </c>
      <c r="E8779" t="s">
        <v>5</v>
      </c>
      <c r="F8779">
        <v>2</v>
      </c>
      <c r="G8779" t="s">
        <v>12745</v>
      </c>
      <c r="H8779">
        <v>796223</v>
      </c>
      <c r="I8779">
        <v>797620</v>
      </c>
      <c r="J8779" t="s">
        <v>25</v>
      </c>
      <c r="K8779" t="s">
        <v>15067</v>
      </c>
      <c r="L8779" t="s">
        <v>15067</v>
      </c>
      <c r="N8779" t="s">
        <v>161</v>
      </c>
      <c r="Q8779" t="s">
        <v>15065</v>
      </c>
      <c r="R8779">
        <v>1398</v>
      </c>
      <c r="S8779">
        <v>465</v>
      </c>
    </row>
    <row r="8780" spans="1:20" x14ac:dyDescent="0.25">
      <c r="A8780" t="s">
        <v>20</v>
      </c>
      <c r="B8780" t="s">
        <v>36</v>
      </c>
      <c r="C8780" t="s">
        <v>22</v>
      </c>
      <c r="D8780" t="s">
        <v>23</v>
      </c>
      <c r="E8780" t="s">
        <v>5</v>
      </c>
      <c r="F8780">
        <v>2</v>
      </c>
      <c r="G8780" t="s">
        <v>12745</v>
      </c>
      <c r="H8780">
        <v>797771</v>
      </c>
      <c r="I8780">
        <v>798760</v>
      </c>
      <c r="J8780" t="s">
        <v>25</v>
      </c>
      <c r="Q8780" t="s">
        <v>15068</v>
      </c>
      <c r="R8780">
        <v>990</v>
      </c>
      <c r="T8780" t="s">
        <v>15069</v>
      </c>
    </row>
    <row r="8781" spans="1:20" x14ac:dyDescent="0.25">
      <c r="A8781" t="s">
        <v>28</v>
      </c>
      <c r="B8781" t="s">
        <v>40</v>
      </c>
      <c r="C8781" t="s">
        <v>22</v>
      </c>
      <c r="D8781" t="s">
        <v>23</v>
      </c>
      <c r="E8781" t="s">
        <v>5</v>
      </c>
      <c r="F8781">
        <v>2</v>
      </c>
      <c r="G8781" t="s">
        <v>12745</v>
      </c>
      <c r="H8781">
        <v>797771</v>
      </c>
      <c r="I8781">
        <v>798760</v>
      </c>
      <c r="J8781" t="s">
        <v>25</v>
      </c>
      <c r="K8781" t="s">
        <v>15070</v>
      </c>
      <c r="L8781" t="s">
        <v>15070</v>
      </c>
      <c r="N8781" t="s">
        <v>1014</v>
      </c>
      <c r="Q8781" t="s">
        <v>15068</v>
      </c>
      <c r="R8781">
        <v>990</v>
      </c>
      <c r="S8781">
        <v>329</v>
      </c>
    </row>
    <row r="8782" spans="1:20" x14ac:dyDescent="0.25">
      <c r="A8782" t="s">
        <v>20</v>
      </c>
      <c r="B8782" t="s">
        <v>36</v>
      </c>
      <c r="C8782" t="s">
        <v>22</v>
      </c>
      <c r="D8782" t="s">
        <v>23</v>
      </c>
      <c r="E8782" t="s">
        <v>5</v>
      </c>
      <c r="F8782">
        <v>2</v>
      </c>
      <c r="G8782" t="s">
        <v>12745</v>
      </c>
      <c r="H8782">
        <v>798786</v>
      </c>
      <c r="I8782">
        <v>799706</v>
      </c>
      <c r="J8782" t="s">
        <v>37</v>
      </c>
      <c r="Q8782" t="s">
        <v>15071</v>
      </c>
      <c r="R8782">
        <v>921</v>
      </c>
      <c r="T8782" t="s">
        <v>15072</v>
      </c>
    </row>
    <row r="8783" spans="1:20" x14ac:dyDescent="0.25">
      <c r="A8783" t="s">
        <v>28</v>
      </c>
      <c r="B8783" t="s">
        <v>40</v>
      </c>
      <c r="C8783" t="s">
        <v>22</v>
      </c>
      <c r="D8783" t="s">
        <v>23</v>
      </c>
      <c r="E8783" t="s">
        <v>5</v>
      </c>
      <c r="F8783">
        <v>2</v>
      </c>
      <c r="G8783" t="s">
        <v>12745</v>
      </c>
      <c r="H8783">
        <v>798786</v>
      </c>
      <c r="I8783">
        <v>799706</v>
      </c>
      <c r="J8783" t="s">
        <v>37</v>
      </c>
      <c r="K8783" t="s">
        <v>15073</v>
      </c>
      <c r="L8783" t="s">
        <v>15073</v>
      </c>
      <c r="N8783" t="s">
        <v>587</v>
      </c>
      <c r="Q8783" t="s">
        <v>15071</v>
      </c>
      <c r="R8783">
        <v>921</v>
      </c>
      <c r="S8783">
        <v>306</v>
      </c>
    </row>
    <row r="8784" spans="1:20" x14ac:dyDescent="0.25">
      <c r="A8784" t="s">
        <v>20</v>
      </c>
      <c r="B8784" t="s">
        <v>36</v>
      </c>
      <c r="C8784" t="s">
        <v>22</v>
      </c>
      <c r="D8784" t="s">
        <v>23</v>
      </c>
      <c r="E8784" t="s">
        <v>5</v>
      </c>
      <c r="F8784">
        <v>2</v>
      </c>
      <c r="G8784" t="s">
        <v>12745</v>
      </c>
      <c r="H8784">
        <v>799846</v>
      </c>
      <c r="I8784">
        <v>801129</v>
      </c>
      <c r="J8784" t="s">
        <v>25</v>
      </c>
      <c r="Q8784" t="s">
        <v>15074</v>
      </c>
      <c r="R8784">
        <v>1284</v>
      </c>
      <c r="T8784" t="s">
        <v>15075</v>
      </c>
    </row>
    <row r="8785" spans="1:20" x14ac:dyDescent="0.25">
      <c r="A8785" t="s">
        <v>28</v>
      </c>
      <c r="B8785" t="s">
        <v>40</v>
      </c>
      <c r="C8785" t="s">
        <v>22</v>
      </c>
      <c r="D8785" t="s">
        <v>23</v>
      </c>
      <c r="E8785" t="s">
        <v>5</v>
      </c>
      <c r="F8785">
        <v>2</v>
      </c>
      <c r="G8785" t="s">
        <v>12745</v>
      </c>
      <c r="H8785">
        <v>799846</v>
      </c>
      <c r="I8785">
        <v>801129</v>
      </c>
      <c r="J8785" t="s">
        <v>25</v>
      </c>
      <c r="K8785" t="s">
        <v>15076</v>
      </c>
      <c r="L8785" t="s">
        <v>15076</v>
      </c>
      <c r="N8785" t="s">
        <v>10207</v>
      </c>
      <c r="Q8785" t="s">
        <v>15074</v>
      </c>
      <c r="R8785">
        <v>1284</v>
      </c>
      <c r="S8785">
        <v>427</v>
      </c>
    </row>
    <row r="8786" spans="1:20" x14ac:dyDescent="0.25">
      <c r="A8786" t="s">
        <v>20</v>
      </c>
      <c r="B8786" t="s">
        <v>36</v>
      </c>
      <c r="C8786" t="s">
        <v>22</v>
      </c>
      <c r="D8786" t="s">
        <v>23</v>
      </c>
      <c r="E8786" t="s">
        <v>5</v>
      </c>
      <c r="F8786">
        <v>2</v>
      </c>
      <c r="G8786" t="s">
        <v>12745</v>
      </c>
      <c r="H8786">
        <v>801126</v>
      </c>
      <c r="I8786">
        <v>801629</v>
      </c>
      <c r="J8786" t="s">
        <v>25</v>
      </c>
      <c r="Q8786" t="s">
        <v>15077</v>
      </c>
      <c r="R8786">
        <v>504</v>
      </c>
      <c r="T8786" t="s">
        <v>15078</v>
      </c>
    </row>
    <row r="8787" spans="1:20" x14ac:dyDescent="0.25">
      <c r="A8787" t="s">
        <v>28</v>
      </c>
      <c r="B8787" t="s">
        <v>40</v>
      </c>
      <c r="C8787" t="s">
        <v>22</v>
      </c>
      <c r="D8787" t="s">
        <v>23</v>
      </c>
      <c r="E8787" t="s">
        <v>5</v>
      </c>
      <c r="F8787">
        <v>2</v>
      </c>
      <c r="G8787" t="s">
        <v>12745</v>
      </c>
      <c r="H8787">
        <v>801126</v>
      </c>
      <c r="I8787">
        <v>801629</v>
      </c>
      <c r="J8787" t="s">
        <v>25</v>
      </c>
      <c r="K8787" t="s">
        <v>15079</v>
      </c>
      <c r="L8787" t="s">
        <v>15079</v>
      </c>
      <c r="N8787" t="s">
        <v>15080</v>
      </c>
      <c r="Q8787" t="s">
        <v>15077</v>
      </c>
      <c r="R8787">
        <v>504</v>
      </c>
      <c r="S8787">
        <v>167</v>
      </c>
    </row>
    <row r="8788" spans="1:20" x14ac:dyDescent="0.25">
      <c r="A8788" t="s">
        <v>20</v>
      </c>
      <c r="B8788" t="s">
        <v>36</v>
      </c>
      <c r="C8788" t="s">
        <v>22</v>
      </c>
      <c r="D8788" t="s">
        <v>23</v>
      </c>
      <c r="E8788" t="s">
        <v>5</v>
      </c>
      <c r="F8788">
        <v>2</v>
      </c>
      <c r="G8788" t="s">
        <v>12745</v>
      </c>
      <c r="H8788">
        <v>801695</v>
      </c>
      <c r="I8788">
        <v>802081</v>
      </c>
      <c r="J8788" t="s">
        <v>25</v>
      </c>
      <c r="Q8788" t="s">
        <v>15081</v>
      </c>
      <c r="R8788">
        <v>387</v>
      </c>
      <c r="T8788" t="s">
        <v>15082</v>
      </c>
    </row>
    <row r="8789" spans="1:20" x14ac:dyDescent="0.25">
      <c r="A8789" t="s">
        <v>28</v>
      </c>
      <c r="B8789" t="s">
        <v>40</v>
      </c>
      <c r="C8789" t="s">
        <v>22</v>
      </c>
      <c r="D8789" t="s">
        <v>23</v>
      </c>
      <c r="E8789" t="s">
        <v>5</v>
      </c>
      <c r="F8789">
        <v>2</v>
      </c>
      <c r="G8789" t="s">
        <v>12745</v>
      </c>
      <c r="H8789">
        <v>801695</v>
      </c>
      <c r="I8789">
        <v>802081</v>
      </c>
      <c r="J8789" t="s">
        <v>25</v>
      </c>
      <c r="K8789" t="s">
        <v>15083</v>
      </c>
      <c r="L8789" t="s">
        <v>15083</v>
      </c>
      <c r="N8789" t="s">
        <v>15084</v>
      </c>
      <c r="Q8789" t="s">
        <v>15081</v>
      </c>
      <c r="R8789">
        <v>387</v>
      </c>
      <c r="S8789">
        <v>128</v>
      </c>
    </row>
    <row r="8790" spans="1:20" x14ac:dyDescent="0.25">
      <c r="A8790" t="s">
        <v>20</v>
      </c>
      <c r="B8790" t="s">
        <v>36</v>
      </c>
      <c r="C8790" t="s">
        <v>22</v>
      </c>
      <c r="D8790" t="s">
        <v>23</v>
      </c>
      <c r="E8790" t="s">
        <v>5</v>
      </c>
      <c r="F8790">
        <v>2</v>
      </c>
      <c r="G8790" t="s">
        <v>12745</v>
      </c>
      <c r="H8790">
        <v>802126</v>
      </c>
      <c r="I8790">
        <v>803679</v>
      </c>
      <c r="J8790" t="s">
        <v>37</v>
      </c>
      <c r="Q8790" t="s">
        <v>15085</v>
      </c>
      <c r="R8790">
        <v>1554</v>
      </c>
      <c r="T8790" t="s">
        <v>15086</v>
      </c>
    </row>
    <row r="8791" spans="1:20" x14ac:dyDescent="0.25">
      <c r="A8791" t="s">
        <v>28</v>
      </c>
      <c r="B8791" t="s">
        <v>40</v>
      </c>
      <c r="C8791" t="s">
        <v>22</v>
      </c>
      <c r="D8791" t="s">
        <v>23</v>
      </c>
      <c r="E8791" t="s">
        <v>5</v>
      </c>
      <c r="F8791">
        <v>2</v>
      </c>
      <c r="G8791" t="s">
        <v>12745</v>
      </c>
      <c r="H8791">
        <v>802126</v>
      </c>
      <c r="I8791">
        <v>803679</v>
      </c>
      <c r="J8791" t="s">
        <v>37</v>
      </c>
      <c r="K8791" t="s">
        <v>15087</v>
      </c>
      <c r="L8791" t="s">
        <v>15087</v>
      </c>
      <c r="N8791" t="s">
        <v>1870</v>
      </c>
      <c r="Q8791" t="s">
        <v>15085</v>
      </c>
      <c r="R8791">
        <v>1554</v>
      </c>
      <c r="S8791">
        <v>517</v>
      </c>
    </row>
    <row r="8792" spans="1:20" x14ac:dyDescent="0.25">
      <c r="A8792" t="s">
        <v>20</v>
      </c>
      <c r="B8792" t="s">
        <v>36</v>
      </c>
      <c r="C8792" t="s">
        <v>22</v>
      </c>
      <c r="D8792" t="s">
        <v>23</v>
      </c>
      <c r="E8792" t="s">
        <v>5</v>
      </c>
      <c r="F8792">
        <v>2</v>
      </c>
      <c r="G8792" t="s">
        <v>12745</v>
      </c>
      <c r="H8792">
        <v>803853</v>
      </c>
      <c r="I8792">
        <v>805046</v>
      </c>
      <c r="J8792" t="s">
        <v>25</v>
      </c>
      <c r="Q8792" t="s">
        <v>15088</v>
      </c>
      <c r="R8792">
        <v>1194</v>
      </c>
      <c r="T8792" t="s">
        <v>15089</v>
      </c>
    </row>
    <row r="8793" spans="1:20" x14ac:dyDescent="0.25">
      <c r="A8793" t="s">
        <v>28</v>
      </c>
      <c r="B8793" t="s">
        <v>40</v>
      </c>
      <c r="C8793" t="s">
        <v>22</v>
      </c>
      <c r="D8793" t="s">
        <v>23</v>
      </c>
      <c r="E8793" t="s">
        <v>5</v>
      </c>
      <c r="F8793">
        <v>2</v>
      </c>
      <c r="G8793" t="s">
        <v>12745</v>
      </c>
      <c r="H8793">
        <v>803853</v>
      </c>
      <c r="I8793">
        <v>805046</v>
      </c>
      <c r="J8793" t="s">
        <v>25</v>
      </c>
      <c r="K8793" t="s">
        <v>15090</v>
      </c>
      <c r="L8793" t="s">
        <v>15090</v>
      </c>
      <c r="N8793" t="s">
        <v>3420</v>
      </c>
      <c r="Q8793" t="s">
        <v>15088</v>
      </c>
      <c r="R8793">
        <v>1194</v>
      </c>
      <c r="S8793">
        <v>397</v>
      </c>
    </row>
    <row r="8794" spans="1:20" x14ac:dyDescent="0.25">
      <c r="A8794" t="s">
        <v>20</v>
      </c>
      <c r="B8794" t="s">
        <v>36</v>
      </c>
      <c r="C8794" t="s">
        <v>22</v>
      </c>
      <c r="D8794" t="s">
        <v>23</v>
      </c>
      <c r="E8794" t="s">
        <v>5</v>
      </c>
      <c r="F8794">
        <v>2</v>
      </c>
      <c r="G8794" t="s">
        <v>12745</v>
      </c>
      <c r="H8794">
        <v>805147</v>
      </c>
      <c r="I8794">
        <v>805524</v>
      </c>
      <c r="J8794" t="s">
        <v>25</v>
      </c>
      <c r="Q8794" t="s">
        <v>15091</v>
      </c>
      <c r="R8794">
        <v>378</v>
      </c>
      <c r="T8794" t="s">
        <v>15092</v>
      </c>
    </row>
    <row r="8795" spans="1:20" x14ac:dyDescent="0.25">
      <c r="A8795" t="s">
        <v>28</v>
      </c>
      <c r="B8795" t="s">
        <v>40</v>
      </c>
      <c r="C8795" t="s">
        <v>22</v>
      </c>
      <c r="D8795" t="s">
        <v>23</v>
      </c>
      <c r="E8795" t="s">
        <v>5</v>
      </c>
      <c r="F8795">
        <v>2</v>
      </c>
      <c r="G8795" t="s">
        <v>12745</v>
      </c>
      <c r="H8795">
        <v>805147</v>
      </c>
      <c r="I8795">
        <v>805524</v>
      </c>
      <c r="J8795" t="s">
        <v>25</v>
      </c>
      <c r="K8795" t="s">
        <v>15093</v>
      </c>
      <c r="L8795" t="s">
        <v>15093</v>
      </c>
      <c r="N8795" t="s">
        <v>30</v>
      </c>
      <c r="Q8795" t="s">
        <v>15091</v>
      </c>
      <c r="R8795">
        <v>378</v>
      </c>
      <c r="S8795">
        <v>125</v>
      </c>
    </row>
    <row r="8796" spans="1:20" x14ac:dyDescent="0.25">
      <c r="A8796" t="s">
        <v>20</v>
      </c>
      <c r="B8796" t="s">
        <v>36</v>
      </c>
      <c r="C8796" t="s">
        <v>22</v>
      </c>
      <c r="D8796" t="s">
        <v>23</v>
      </c>
      <c r="E8796" t="s">
        <v>5</v>
      </c>
      <c r="F8796">
        <v>2</v>
      </c>
      <c r="G8796" t="s">
        <v>12745</v>
      </c>
      <c r="H8796">
        <v>805533</v>
      </c>
      <c r="I8796">
        <v>806054</v>
      </c>
      <c r="J8796" t="s">
        <v>25</v>
      </c>
      <c r="Q8796" t="s">
        <v>15094</v>
      </c>
      <c r="R8796">
        <v>522</v>
      </c>
      <c r="T8796" t="s">
        <v>15095</v>
      </c>
    </row>
    <row r="8797" spans="1:20" x14ac:dyDescent="0.25">
      <c r="A8797" t="s">
        <v>28</v>
      </c>
      <c r="B8797" t="s">
        <v>40</v>
      </c>
      <c r="C8797" t="s">
        <v>22</v>
      </c>
      <c r="D8797" t="s">
        <v>23</v>
      </c>
      <c r="E8797" t="s">
        <v>5</v>
      </c>
      <c r="F8797">
        <v>2</v>
      </c>
      <c r="G8797" t="s">
        <v>12745</v>
      </c>
      <c r="H8797">
        <v>805533</v>
      </c>
      <c r="I8797">
        <v>806054</v>
      </c>
      <c r="J8797" t="s">
        <v>25</v>
      </c>
      <c r="K8797" t="s">
        <v>15096</v>
      </c>
      <c r="L8797" t="s">
        <v>15096</v>
      </c>
      <c r="N8797" t="s">
        <v>3052</v>
      </c>
      <c r="Q8797" t="s">
        <v>15094</v>
      </c>
      <c r="R8797">
        <v>522</v>
      </c>
      <c r="S8797">
        <v>173</v>
      </c>
    </row>
    <row r="8798" spans="1:20" x14ac:dyDescent="0.25">
      <c r="A8798" t="s">
        <v>20</v>
      </c>
      <c r="B8798" t="s">
        <v>36</v>
      </c>
      <c r="C8798" t="s">
        <v>22</v>
      </c>
      <c r="D8798" t="s">
        <v>23</v>
      </c>
      <c r="E8798" t="s">
        <v>5</v>
      </c>
      <c r="F8798">
        <v>2</v>
      </c>
      <c r="G8798" t="s">
        <v>12745</v>
      </c>
      <c r="H8798">
        <v>806086</v>
      </c>
      <c r="I8798">
        <v>807210</v>
      </c>
      <c r="J8798" t="s">
        <v>25</v>
      </c>
      <c r="Q8798" t="s">
        <v>15097</v>
      </c>
      <c r="R8798">
        <v>1125</v>
      </c>
      <c r="T8798" t="s">
        <v>15098</v>
      </c>
    </row>
    <row r="8799" spans="1:20" x14ac:dyDescent="0.25">
      <c r="A8799" t="s">
        <v>28</v>
      </c>
      <c r="B8799" t="s">
        <v>40</v>
      </c>
      <c r="C8799" t="s">
        <v>22</v>
      </c>
      <c r="D8799" t="s">
        <v>23</v>
      </c>
      <c r="E8799" t="s">
        <v>5</v>
      </c>
      <c r="F8799">
        <v>2</v>
      </c>
      <c r="G8799" t="s">
        <v>12745</v>
      </c>
      <c r="H8799">
        <v>806086</v>
      </c>
      <c r="I8799">
        <v>807210</v>
      </c>
      <c r="J8799" t="s">
        <v>25</v>
      </c>
      <c r="K8799" t="s">
        <v>15099</v>
      </c>
      <c r="L8799" t="s">
        <v>15099</v>
      </c>
      <c r="N8799" t="s">
        <v>3649</v>
      </c>
      <c r="Q8799" t="s">
        <v>15097</v>
      </c>
      <c r="R8799">
        <v>1125</v>
      </c>
      <c r="S8799">
        <v>374</v>
      </c>
    </row>
    <row r="8800" spans="1:20" x14ac:dyDescent="0.25">
      <c r="A8800" t="s">
        <v>20</v>
      </c>
      <c r="B8800" t="s">
        <v>36</v>
      </c>
      <c r="C8800" t="s">
        <v>22</v>
      </c>
      <c r="D8800" t="s">
        <v>23</v>
      </c>
      <c r="E8800" t="s">
        <v>5</v>
      </c>
      <c r="F8800">
        <v>2</v>
      </c>
      <c r="G8800" t="s">
        <v>12745</v>
      </c>
      <c r="H8800">
        <v>807270</v>
      </c>
      <c r="I8800">
        <v>808013</v>
      </c>
      <c r="J8800" t="s">
        <v>25</v>
      </c>
      <c r="Q8800" t="s">
        <v>15100</v>
      </c>
      <c r="R8800">
        <v>744</v>
      </c>
      <c r="T8800" t="s">
        <v>15101</v>
      </c>
    </row>
    <row r="8801" spans="1:20" x14ac:dyDescent="0.25">
      <c r="A8801" t="s">
        <v>28</v>
      </c>
      <c r="B8801" t="s">
        <v>40</v>
      </c>
      <c r="C8801" t="s">
        <v>22</v>
      </c>
      <c r="D8801" t="s">
        <v>23</v>
      </c>
      <c r="E8801" t="s">
        <v>5</v>
      </c>
      <c r="F8801">
        <v>2</v>
      </c>
      <c r="G8801" t="s">
        <v>12745</v>
      </c>
      <c r="H8801">
        <v>807270</v>
      </c>
      <c r="I8801">
        <v>808013</v>
      </c>
      <c r="J8801" t="s">
        <v>25</v>
      </c>
      <c r="K8801" t="s">
        <v>15102</v>
      </c>
      <c r="L8801" t="s">
        <v>15102</v>
      </c>
      <c r="N8801" t="s">
        <v>4961</v>
      </c>
      <c r="Q8801" t="s">
        <v>15100</v>
      </c>
      <c r="R8801">
        <v>744</v>
      </c>
      <c r="S8801">
        <v>247</v>
      </c>
    </row>
    <row r="8802" spans="1:20" x14ac:dyDescent="0.25">
      <c r="A8802" t="s">
        <v>20</v>
      </c>
      <c r="B8802" t="s">
        <v>36</v>
      </c>
      <c r="C8802" t="s">
        <v>22</v>
      </c>
      <c r="D8802" t="s">
        <v>23</v>
      </c>
      <c r="E8802" t="s">
        <v>5</v>
      </c>
      <c r="F8802">
        <v>2</v>
      </c>
      <c r="G8802" t="s">
        <v>12745</v>
      </c>
      <c r="H8802">
        <v>808255</v>
      </c>
      <c r="I8802">
        <v>808473</v>
      </c>
      <c r="J8802" t="s">
        <v>37</v>
      </c>
      <c r="Q8802" t="s">
        <v>15103</v>
      </c>
      <c r="R8802">
        <v>219</v>
      </c>
      <c r="T8802" t="s">
        <v>15104</v>
      </c>
    </row>
    <row r="8803" spans="1:20" x14ac:dyDescent="0.25">
      <c r="A8803" t="s">
        <v>28</v>
      </c>
      <c r="B8803" t="s">
        <v>40</v>
      </c>
      <c r="C8803" t="s">
        <v>22</v>
      </c>
      <c r="D8803" t="s">
        <v>23</v>
      </c>
      <c r="E8803" t="s">
        <v>5</v>
      </c>
      <c r="F8803">
        <v>2</v>
      </c>
      <c r="G8803" t="s">
        <v>12745</v>
      </c>
      <c r="H8803">
        <v>808255</v>
      </c>
      <c r="I8803">
        <v>808473</v>
      </c>
      <c r="J8803" t="s">
        <v>37</v>
      </c>
      <c r="K8803" t="s">
        <v>15105</v>
      </c>
      <c r="L8803" t="s">
        <v>15105</v>
      </c>
      <c r="N8803" t="s">
        <v>30</v>
      </c>
      <c r="Q8803" t="s">
        <v>15103</v>
      </c>
      <c r="R8803">
        <v>219</v>
      </c>
      <c r="S8803">
        <v>72</v>
      </c>
    </row>
    <row r="8804" spans="1:20" x14ac:dyDescent="0.25">
      <c r="A8804" t="s">
        <v>20</v>
      </c>
      <c r="B8804" t="s">
        <v>36</v>
      </c>
      <c r="C8804" t="s">
        <v>22</v>
      </c>
      <c r="D8804" t="s">
        <v>23</v>
      </c>
      <c r="E8804" t="s">
        <v>5</v>
      </c>
      <c r="F8804">
        <v>2</v>
      </c>
      <c r="G8804" t="s">
        <v>12745</v>
      </c>
      <c r="H8804">
        <v>808474</v>
      </c>
      <c r="I8804">
        <v>808710</v>
      </c>
      <c r="J8804" t="s">
        <v>37</v>
      </c>
      <c r="Q8804" t="s">
        <v>15106</v>
      </c>
      <c r="R8804">
        <v>237</v>
      </c>
      <c r="T8804" t="s">
        <v>15107</v>
      </c>
    </row>
    <row r="8805" spans="1:20" x14ac:dyDescent="0.25">
      <c r="A8805" t="s">
        <v>28</v>
      </c>
      <c r="B8805" t="s">
        <v>40</v>
      </c>
      <c r="C8805" t="s">
        <v>22</v>
      </c>
      <c r="D8805" t="s">
        <v>23</v>
      </c>
      <c r="E8805" t="s">
        <v>5</v>
      </c>
      <c r="F8805">
        <v>2</v>
      </c>
      <c r="G8805" t="s">
        <v>12745</v>
      </c>
      <c r="H8805">
        <v>808474</v>
      </c>
      <c r="I8805">
        <v>808710</v>
      </c>
      <c r="J8805" t="s">
        <v>37</v>
      </c>
      <c r="K8805" t="s">
        <v>15108</v>
      </c>
      <c r="L8805" t="s">
        <v>15108</v>
      </c>
      <c r="N8805" t="s">
        <v>30</v>
      </c>
      <c r="Q8805" t="s">
        <v>15106</v>
      </c>
      <c r="R8805">
        <v>237</v>
      </c>
      <c r="S8805">
        <v>78</v>
      </c>
    </row>
    <row r="8806" spans="1:20" x14ac:dyDescent="0.25">
      <c r="A8806" t="s">
        <v>20</v>
      </c>
      <c r="B8806" t="s">
        <v>36</v>
      </c>
      <c r="C8806" t="s">
        <v>22</v>
      </c>
      <c r="D8806" t="s">
        <v>23</v>
      </c>
      <c r="E8806" t="s">
        <v>5</v>
      </c>
      <c r="F8806">
        <v>2</v>
      </c>
      <c r="G8806" t="s">
        <v>12745</v>
      </c>
      <c r="H8806">
        <v>808813</v>
      </c>
      <c r="I8806">
        <v>809070</v>
      </c>
      <c r="J8806" t="s">
        <v>37</v>
      </c>
      <c r="Q8806" t="s">
        <v>15109</v>
      </c>
      <c r="R8806">
        <v>258</v>
      </c>
      <c r="T8806" t="s">
        <v>15110</v>
      </c>
    </row>
    <row r="8807" spans="1:20" x14ac:dyDescent="0.25">
      <c r="A8807" t="s">
        <v>28</v>
      </c>
      <c r="B8807" t="s">
        <v>40</v>
      </c>
      <c r="C8807" t="s">
        <v>22</v>
      </c>
      <c r="D8807" t="s">
        <v>23</v>
      </c>
      <c r="E8807" t="s">
        <v>5</v>
      </c>
      <c r="F8807">
        <v>2</v>
      </c>
      <c r="G8807" t="s">
        <v>12745</v>
      </c>
      <c r="H8807">
        <v>808813</v>
      </c>
      <c r="I8807">
        <v>809070</v>
      </c>
      <c r="J8807" t="s">
        <v>37</v>
      </c>
      <c r="K8807" t="s">
        <v>15111</v>
      </c>
      <c r="L8807" t="s">
        <v>15111</v>
      </c>
      <c r="N8807" t="s">
        <v>30</v>
      </c>
      <c r="Q8807" t="s">
        <v>15109</v>
      </c>
      <c r="R8807">
        <v>258</v>
      </c>
      <c r="S8807">
        <v>85</v>
      </c>
    </row>
    <row r="8808" spans="1:20" x14ac:dyDescent="0.25">
      <c r="A8808" t="s">
        <v>20</v>
      </c>
      <c r="B8808" t="s">
        <v>36</v>
      </c>
      <c r="C8808" t="s">
        <v>22</v>
      </c>
      <c r="D8808" t="s">
        <v>23</v>
      </c>
      <c r="E8808" t="s">
        <v>5</v>
      </c>
      <c r="F8808">
        <v>2</v>
      </c>
      <c r="G8808" t="s">
        <v>12745</v>
      </c>
      <c r="H8808">
        <v>809332</v>
      </c>
      <c r="I8808">
        <v>809958</v>
      </c>
      <c r="J8808" t="s">
        <v>37</v>
      </c>
      <c r="Q8808" t="s">
        <v>15112</v>
      </c>
      <c r="R8808">
        <v>627</v>
      </c>
      <c r="T8808" t="s">
        <v>15113</v>
      </c>
    </row>
    <row r="8809" spans="1:20" x14ac:dyDescent="0.25">
      <c r="A8809" t="s">
        <v>28</v>
      </c>
      <c r="B8809" t="s">
        <v>40</v>
      </c>
      <c r="C8809" t="s">
        <v>22</v>
      </c>
      <c r="D8809" t="s">
        <v>23</v>
      </c>
      <c r="E8809" t="s">
        <v>5</v>
      </c>
      <c r="F8809">
        <v>2</v>
      </c>
      <c r="G8809" t="s">
        <v>12745</v>
      </c>
      <c r="H8809">
        <v>809332</v>
      </c>
      <c r="I8809">
        <v>809958</v>
      </c>
      <c r="J8809" t="s">
        <v>37</v>
      </c>
      <c r="K8809" t="s">
        <v>15114</v>
      </c>
      <c r="L8809" t="s">
        <v>15114</v>
      </c>
      <c r="N8809" t="s">
        <v>30</v>
      </c>
      <c r="Q8809" t="s">
        <v>15112</v>
      </c>
      <c r="R8809">
        <v>627</v>
      </c>
      <c r="S8809">
        <v>208</v>
      </c>
    </row>
    <row r="8810" spans="1:20" x14ac:dyDescent="0.25">
      <c r="A8810" t="s">
        <v>20</v>
      </c>
      <c r="B8810" t="s">
        <v>36</v>
      </c>
      <c r="C8810" t="s">
        <v>22</v>
      </c>
      <c r="D8810" t="s">
        <v>23</v>
      </c>
      <c r="E8810" t="s">
        <v>5</v>
      </c>
      <c r="F8810">
        <v>2</v>
      </c>
      <c r="G8810" t="s">
        <v>12745</v>
      </c>
      <c r="H8810">
        <v>810212</v>
      </c>
      <c r="I8810">
        <v>810856</v>
      </c>
      <c r="J8810" t="s">
        <v>37</v>
      </c>
      <c r="Q8810" t="s">
        <v>15115</v>
      </c>
      <c r="R8810">
        <v>645</v>
      </c>
      <c r="T8810" t="s">
        <v>15116</v>
      </c>
    </row>
    <row r="8811" spans="1:20" x14ac:dyDescent="0.25">
      <c r="A8811" t="s">
        <v>28</v>
      </c>
      <c r="B8811" t="s">
        <v>40</v>
      </c>
      <c r="C8811" t="s">
        <v>22</v>
      </c>
      <c r="D8811" t="s">
        <v>23</v>
      </c>
      <c r="E8811" t="s">
        <v>5</v>
      </c>
      <c r="F8811">
        <v>2</v>
      </c>
      <c r="G8811" t="s">
        <v>12745</v>
      </c>
      <c r="H8811">
        <v>810212</v>
      </c>
      <c r="I8811">
        <v>810856</v>
      </c>
      <c r="J8811" t="s">
        <v>37</v>
      </c>
      <c r="K8811" t="s">
        <v>15117</v>
      </c>
      <c r="L8811" t="s">
        <v>15117</v>
      </c>
      <c r="N8811" t="s">
        <v>30</v>
      </c>
      <c r="Q8811" t="s">
        <v>15115</v>
      </c>
      <c r="R8811">
        <v>645</v>
      </c>
      <c r="S8811">
        <v>214</v>
      </c>
    </row>
    <row r="8812" spans="1:20" x14ac:dyDescent="0.25">
      <c r="A8812" t="s">
        <v>20</v>
      </c>
      <c r="B8812" t="s">
        <v>36</v>
      </c>
      <c r="C8812" t="s">
        <v>22</v>
      </c>
      <c r="D8812" t="s">
        <v>23</v>
      </c>
      <c r="E8812" t="s">
        <v>5</v>
      </c>
      <c r="F8812">
        <v>2</v>
      </c>
      <c r="G8812" t="s">
        <v>12745</v>
      </c>
      <c r="H8812">
        <v>811071</v>
      </c>
      <c r="I8812">
        <v>811685</v>
      </c>
      <c r="J8812" t="s">
        <v>37</v>
      </c>
      <c r="Q8812" t="s">
        <v>15118</v>
      </c>
      <c r="R8812">
        <v>615</v>
      </c>
      <c r="T8812" t="s">
        <v>15119</v>
      </c>
    </row>
    <row r="8813" spans="1:20" x14ac:dyDescent="0.25">
      <c r="A8813" t="s">
        <v>28</v>
      </c>
      <c r="B8813" t="s">
        <v>40</v>
      </c>
      <c r="C8813" t="s">
        <v>22</v>
      </c>
      <c r="D8813" t="s">
        <v>23</v>
      </c>
      <c r="E8813" t="s">
        <v>5</v>
      </c>
      <c r="F8813">
        <v>2</v>
      </c>
      <c r="G8813" t="s">
        <v>12745</v>
      </c>
      <c r="H8813">
        <v>811071</v>
      </c>
      <c r="I8813">
        <v>811685</v>
      </c>
      <c r="J8813" t="s">
        <v>37</v>
      </c>
      <c r="K8813" t="s">
        <v>15120</v>
      </c>
      <c r="L8813" t="s">
        <v>15120</v>
      </c>
      <c r="N8813" t="s">
        <v>30</v>
      </c>
      <c r="Q8813" t="s">
        <v>15118</v>
      </c>
      <c r="R8813">
        <v>615</v>
      </c>
      <c r="S8813">
        <v>204</v>
      </c>
    </row>
    <row r="8814" spans="1:20" x14ac:dyDescent="0.25">
      <c r="A8814" t="s">
        <v>20</v>
      </c>
      <c r="B8814" t="s">
        <v>36</v>
      </c>
      <c r="C8814" t="s">
        <v>22</v>
      </c>
      <c r="D8814" t="s">
        <v>23</v>
      </c>
      <c r="E8814" t="s">
        <v>5</v>
      </c>
      <c r="F8814">
        <v>2</v>
      </c>
      <c r="G8814" t="s">
        <v>12745</v>
      </c>
      <c r="H8814">
        <v>811930</v>
      </c>
      <c r="I8814">
        <v>814932</v>
      </c>
      <c r="J8814" t="s">
        <v>37</v>
      </c>
      <c r="Q8814" t="s">
        <v>15121</v>
      </c>
      <c r="R8814">
        <v>3003</v>
      </c>
      <c r="T8814" t="s">
        <v>15122</v>
      </c>
    </row>
    <row r="8815" spans="1:20" x14ac:dyDescent="0.25">
      <c r="A8815" t="s">
        <v>28</v>
      </c>
      <c r="B8815" t="s">
        <v>40</v>
      </c>
      <c r="C8815" t="s">
        <v>22</v>
      </c>
      <c r="D8815" t="s">
        <v>23</v>
      </c>
      <c r="E8815" t="s">
        <v>5</v>
      </c>
      <c r="F8815">
        <v>2</v>
      </c>
      <c r="G8815" t="s">
        <v>12745</v>
      </c>
      <c r="H8815">
        <v>811930</v>
      </c>
      <c r="I8815">
        <v>814932</v>
      </c>
      <c r="J8815" t="s">
        <v>37</v>
      </c>
      <c r="K8815" t="s">
        <v>15123</v>
      </c>
      <c r="L8815" t="s">
        <v>15123</v>
      </c>
      <c r="N8815" t="s">
        <v>30</v>
      </c>
      <c r="Q8815" t="s">
        <v>15121</v>
      </c>
      <c r="R8815">
        <v>3003</v>
      </c>
      <c r="S8815">
        <v>1000</v>
      </c>
    </row>
    <row r="8816" spans="1:20" x14ac:dyDescent="0.25">
      <c r="A8816" t="s">
        <v>20</v>
      </c>
      <c r="B8816" t="s">
        <v>36</v>
      </c>
      <c r="C8816" t="s">
        <v>22</v>
      </c>
      <c r="D8816" t="s">
        <v>23</v>
      </c>
      <c r="E8816" t="s">
        <v>5</v>
      </c>
      <c r="F8816">
        <v>2</v>
      </c>
      <c r="G8816" t="s">
        <v>12745</v>
      </c>
      <c r="H8816">
        <v>814925</v>
      </c>
      <c r="I8816">
        <v>815872</v>
      </c>
      <c r="J8816" t="s">
        <v>37</v>
      </c>
      <c r="Q8816" t="s">
        <v>15124</v>
      </c>
      <c r="R8816">
        <v>948</v>
      </c>
      <c r="T8816" t="s">
        <v>15125</v>
      </c>
    </row>
    <row r="8817" spans="1:20" x14ac:dyDescent="0.25">
      <c r="A8817" t="s">
        <v>28</v>
      </c>
      <c r="B8817" t="s">
        <v>40</v>
      </c>
      <c r="C8817" t="s">
        <v>22</v>
      </c>
      <c r="D8817" t="s">
        <v>23</v>
      </c>
      <c r="E8817" t="s">
        <v>5</v>
      </c>
      <c r="F8817">
        <v>2</v>
      </c>
      <c r="G8817" t="s">
        <v>12745</v>
      </c>
      <c r="H8817">
        <v>814925</v>
      </c>
      <c r="I8817">
        <v>815872</v>
      </c>
      <c r="J8817" t="s">
        <v>37</v>
      </c>
      <c r="K8817" t="s">
        <v>15126</v>
      </c>
      <c r="L8817" t="s">
        <v>15126</v>
      </c>
      <c r="N8817" t="s">
        <v>7216</v>
      </c>
      <c r="Q8817" t="s">
        <v>15124</v>
      </c>
      <c r="R8817">
        <v>948</v>
      </c>
      <c r="S8817">
        <v>315</v>
      </c>
    </row>
    <row r="8818" spans="1:20" x14ac:dyDescent="0.25">
      <c r="A8818" t="s">
        <v>20</v>
      </c>
      <c r="B8818" t="s">
        <v>36</v>
      </c>
      <c r="C8818" t="s">
        <v>22</v>
      </c>
      <c r="D8818" t="s">
        <v>23</v>
      </c>
      <c r="E8818" t="s">
        <v>5</v>
      </c>
      <c r="F8818">
        <v>2</v>
      </c>
      <c r="G8818" t="s">
        <v>12745</v>
      </c>
      <c r="H8818">
        <v>815872</v>
      </c>
      <c r="I8818">
        <v>817998</v>
      </c>
      <c r="J8818" t="s">
        <v>37</v>
      </c>
      <c r="Q8818" t="s">
        <v>15127</v>
      </c>
      <c r="R8818">
        <v>2127</v>
      </c>
      <c r="T8818" t="s">
        <v>15128</v>
      </c>
    </row>
    <row r="8819" spans="1:20" x14ac:dyDescent="0.25">
      <c r="A8819" t="s">
        <v>28</v>
      </c>
      <c r="B8819" t="s">
        <v>40</v>
      </c>
      <c r="C8819" t="s">
        <v>22</v>
      </c>
      <c r="D8819" t="s">
        <v>23</v>
      </c>
      <c r="E8819" t="s">
        <v>5</v>
      </c>
      <c r="F8819">
        <v>2</v>
      </c>
      <c r="G8819" t="s">
        <v>12745</v>
      </c>
      <c r="H8819">
        <v>815872</v>
      </c>
      <c r="I8819">
        <v>817998</v>
      </c>
      <c r="J8819" t="s">
        <v>37</v>
      </c>
      <c r="K8819" t="s">
        <v>15129</v>
      </c>
      <c r="L8819" t="s">
        <v>15129</v>
      </c>
      <c r="N8819" t="s">
        <v>4627</v>
      </c>
      <c r="Q8819" t="s">
        <v>15127</v>
      </c>
      <c r="R8819">
        <v>2127</v>
      </c>
      <c r="S8819">
        <v>708</v>
      </c>
    </row>
    <row r="8820" spans="1:20" x14ac:dyDescent="0.25">
      <c r="A8820" t="s">
        <v>20</v>
      </c>
      <c r="B8820" t="s">
        <v>36</v>
      </c>
      <c r="C8820" t="s">
        <v>22</v>
      </c>
      <c r="D8820" t="s">
        <v>23</v>
      </c>
      <c r="E8820" t="s">
        <v>5</v>
      </c>
      <c r="F8820">
        <v>2</v>
      </c>
      <c r="G8820" t="s">
        <v>12745</v>
      </c>
      <c r="H8820">
        <v>818977</v>
      </c>
      <c r="I8820">
        <v>819309</v>
      </c>
      <c r="J8820" t="s">
        <v>25</v>
      </c>
      <c r="Q8820" t="s">
        <v>15130</v>
      </c>
      <c r="R8820">
        <v>333</v>
      </c>
      <c r="T8820" t="s">
        <v>15131</v>
      </c>
    </row>
    <row r="8821" spans="1:20" x14ac:dyDescent="0.25">
      <c r="A8821" t="s">
        <v>28</v>
      </c>
      <c r="B8821" t="s">
        <v>40</v>
      </c>
      <c r="C8821" t="s">
        <v>22</v>
      </c>
      <c r="D8821" t="s">
        <v>23</v>
      </c>
      <c r="E8821" t="s">
        <v>5</v>
      </c>
      <c r="F8821">
        <v>2</v>
      </c>
      <c r="G8821" t="s">
        <v>12745</v>
      </c>
      <c r="H8821">
        <v>818977</v>
      </c>
      <c r="I8821">
        <v>819309</v>
      </c>
      <c r="J8821" t="s">
        <v>25</v>
      </c>
      <c r="K8821" t="s">
        <v>15132</v>
      </c>
      <c r="L8821" t="s">
        <v>15132</v>
      </c>
      <c r="N8821" t="s">
        <v>30</v>
      </c>
      <c r="Q8821" t="s">
        <v>15130</v>
      </c>
      <c r="R8821">
        <v>333</v>
      </c>
      <c r="S8821">
        <v>110</v>
      </c>
    </row>
    <row r="8822" spans="1:20" x14ac:dyDescent="0.25">
      <c r="A8822" t="s">
        <v>20</v>
      </c>
      <c r="B8822" t="s">
        <v>36</v>
      </c>
      <c r="C8822" t="s">
        <v>22</v>
      </c>
      <c r="D8822" t="s">
        <v>23</v>
      </c>
      <c r="E8822" t="s">
        <v>5</v>
      </c>
      <c r="F8822">
        <v>2</v>
      </c>
      <c r="G8822" t="s">
        <v>12745</v>
      </c>
      <c r="H8822">
        <v>819683</v>
      </c>
      <c r="I8822">
        <v>820318</v>
      </c>
      <c r="J8822" t="s">
        <v>37</v>
      </c>
      <c r="Q8822" t="s">
        <v>15133</v>
      </c>
      <c r="R8822">
        <v>636</v>
      </c>
      <c r="T8822" t="s">
        <v>15134</v>
      </c>
    </row>
    <row r="8823" spans="1:20" x14ac:dyDescent="0.25">
      <c r="A8823" t="s">
        <v>28</v>
      </c>
      <c r="B8823" t="s">
        <v>40</v>
      </c>
      <c r="C8823" t="s">
        <v>22</v>
      </c>
      <c r="D8823" t="s">
        <v>23</v>
      </c>
      <c r="E8823" t="s">
        <v>5</v>
      </c>
      <c r="F8823">
        <v>2</v>
      </c>
      <c r="G8823" t="s">
        <v>12745</v>
      </c>
      <c r="H8823">
        <v>819683</v>
      </c>
      <c r="I8823">
        <v>820318</v>
      </c>
      <c r="J8823" t="s">
        <v>37</v>
      </c>
      <c r="K8823" t="s">
        <v>15135</v>
      </c>
      <c r="L8823" t="s">
        <v>15135</v>
      </c>
      <c r="N8823" t="s">
        <v>1391</v>
      </c>
      <c r="Q8823" t="s">
        <v>15133</v>
      </c>
      <c r="R8823">
        <v>636</v>
      </c>
      <c r="S8823">
        <v>211</v>
      </c>
    </row>
    <row r="8824" spans="1:20" x14ac:dyDescent="0.25">
      <c r="A8824" t="s">
        <v>20</v>
      </c>
      <c r="B8824" t="s">
        <v>36</v>
      </c>
      <c r="C8824" t="s">
        <v>22</v>
      </c>
      <c r="D8824" t="s">
        <v>23</v>
      </c>
      <c r="E8824" t="s">
        <v>5</v>
      </c>
      <c r="F8824">
        <v>2</v>
      </c>
      <c r="G8824" t="s">
        <v>12745</v>
      </c>
      <c r="H8824">
        <v>820672</v>
      </c>
      <c r="I8824">
        <v>821217</v>
      </c>
      <c r="J8824" t="s">
        <v>25</v>
      </c>
      <c r="Q8824" t="s">
        <v>15136</v>
      </c>
      <c r="R8824">
        <v>546</v>
      </c>
      <c r="T8824" t="s">
        <v>15137</v>
      </c>
    </row>
    <row r="8825" spans="1:20" x14ac:dyDescent="0.25">
      <c r="A8825" t="s">
        <v>28</v>
      </c>
      <c r="B8825" t="s">
        <v>40</v>
      </c>
      <c r="C8825" t="s">
        <v>22</v>
      </c>
      <c r="D8825" t="s">
        <v>23</v>
      </c>
      <c r="E8825" t="s">
        <v>5</v>
      </c>
      <c r="F8825">
        <v>2</v>
      </c>
      <c r="G8825" t="s">
        <v>12745</v>
      </c>
      <c r="H8825">
        <v>820672</v>
      </c>
      <c r="I8825">
        <v>821217</v>
      </c>
      <c r="J8825" t="s">
        <v>25</v>
      </c>
      <c r="K8825" t="s">
        <v>15138</v>
      </c>
      <c r="L8825" t="s">
        <v>15138</v>
      </c>
      <c r="N8825" t="s">
        <v>15139</v>
      </c>
      <c r="Q8825" t="s">
        <v>15136</v>
      </c>
      <c r="R8825">
        <v>546</v>
      </c>
      <c r="S8825">
        <v>181</v>
      </c>
    </row>
    <row r="8826" spans="1:20" x14ac:dyDescent="0.25">
      <c r="A8826" t="s">
        <v>20</v>
      </c>
      <c r="B8826" t="s">
        <v>36</v>
      </c>
      <c r="C8826" t="s">
        <v>22</v>
      </c>
      <c r="D8826" t="s">
        <v>23</v>
      </c>
      <c r="E8826" t="s">
        <v>5</v>
      </c>
      <c r="F8826">
        <v>2</v>
      </c>
      <c r="G8826" t="s">
        <v>12745</v>
      </c>
      <c r="H8826">
        <v>821229</v>
      </c>
      <c r="I8826">
        <v>822479</v>
      </c>
      <c r="J8826" t="s">
        <v>37</v>
      </c>
      <c r="Q8826" t="s">
        <v>15140</v>
      </c>
      <c r="R8826">
        <v>1251</v>
      </c>
      <c r="T8826" t="s">
        <v>15141</v>
      </c>
    </row>
    <row r="8827" spans="1:20" x14ac:dyDescent="0.25">
      <c r="A8827" t="s">
        <v>28</v>
      </c>
      <c r="B8827" t="s">
        <v>40</v>
      </c>
      <c r="C8827" t="s">
        <v>22</v>
      </c>
      <c r="D8827" t="s">
        <v>23</v>
      </c>
      <c r="E8827" t="s">
        <v>5</v>
      </c>
      <c r="F8827">
        <v>2</v>
      </c>
      <c r="G8827" t="s">
        <v>12745</v>
      </c>
      <c r="H8827">
        <v>821229</v>
      </c>
      <c r="I8827">
        <v>822479</v>
      </c>
      <c r="J8827" t="s">
        <v>37</v>
      </c>
      <c r="K8827" t="s">
        <v>15142</v>
      </c>
      <c r="L8827" t="s">
        <v>15142</v>
      </c>
      <c r="N8827" t="s">
        <v>161</v>
      </c>
      <c r="Q8827" t="s">
        <v>15140</v>
      </c>
      <c r="R8827">
        <v>1251</v>
      </c>
      <c r="S8827">
        <v>416</v>
      </c>
    </row>
    <row r="8828" spans="1:20" x14ac:dyDescent="0.25">
      <c r="A8828" t="s">
        <v>20</v>
      </c>
      <c r="B8828" t="s">
        <v>36</v>
      </c>
      <c r="C8828" t="s">
        <v>22</v>
      </c>
      <c r="D8828" t="s">
        <v>23</v>
      </c>
      <c r="E8828" t="s">
        <v>5</v>
      </c>
      <c r="F8828">
        <v>2</v>
      </c>
      <c r="G8828" t="s">
        <v>12745</v>
      </c>
      <c r="H8828">
        <v>823135</v>
      </c>
      <c r="I8828">
        <v>824088</v>
      </c>
      <c r="J8828" t="s">
        <v>25</v>
      </c>
      <c r="Q8828" t="s">
        <v>15143</v>
      </c>
      <c r="R8828">
        <v>954</v>
      </c>
      <c r="T8828" t="s">
        <v>15144</v>
      </c>
    </row>
    <row r="8829" spans="1:20" x14ac:dyDescent="0.25">
      <c r="A8829" t="s">
        <v>28</v>
      </c>
      <c r="B8829" t="s">
        <v>40</v>
      </c>
      <c r="C8829" t="s">
        <v>22</v>
      </c>
      <c r="D8829" t="s">
        <v>23</v>
      </c>
      <c r="E8829" t="s">
        <v>5</v>
      </c>
      <c r="F8829">
        <v>2</v>
      </c>
      <c r="G8829" t="s">
        <v>12745</v>
      </c>
      <c r="H8829">
        <v>823135</v>
      </c>
      <c r="I8829">
        <v>824088</v>
      </c>
      <c r="J8829" t="s">
        <v>25</v>
      </c>
      <c r="K8829" t="s">
        <v>15145</v>
      </c>
      <c r="L8829" t="s">
        <v>15145</v>
      </c>
      <c r="N8829" t="s">
        <v>30</v>
      </c>
      <c r="Q8829" t="s">
        <v>15143</v>
      </c>
      <c r="R8829">
        <v>954</v>
      </c>
      <c r="S8829">
        <v>317</v>
      </c>
    </row>
    <row r="8830" spans="1:20" x14ac:dyDescent="0.25">
      <c r="A8830" t="s">
        <v>20</v>
      </c>
      <c r="B8830" t="s">
        <v>36</v>
      </c>
      <c r="C8830" t="s">
        <v>22</v>
      </c>
      <c r="D8830" t="s">
        <v>23</v>
      </c>
      <c r="E8830" t="s">
        <v>5</v>
      </c>
      <c r="F8830">
        <v>2</v>
      </c>
      <c r="G8830" t="s">
        <v>12745</v>
      </c>
      <c r="H8830">
        <v>824109</v>
      </c>
      <c r="I8830">
        <v>824618</v>
      </c>
      <c r="J8830" t="s">
        <v>37</v>
      </c>
      <c r="Q8830" t="s">
        <v>15146</v>
      </c>
      <c r="R8830">
        <v>510</v>
      </c>
      <c r="T8830" t="s">
        <v>15147</v>
      </c>
    </row>
    <row r="8831" spans="1:20" x14ac:dyDescent="0.25">
      <c r="A8831" t="s">
        <v>28</v>
      </c>
      <c r="B8831" t="s">
        <v>40</v>
      </c>
      <c r="C8831" t="s">
        <v>22</v>
      </c>
      <c r="D8831" t="s">
        <v>23</v>
      </c>
      <c r="E8831" t="s">
        <v>5</v>
      </c>
      <c r="F8831">
        <v>2</v>
      </c>
      <c r="G8831" t="s">
        <v>12745</v>
      </c>
      <c r="H8831">
        <v>824109</v>
      </c>
      <c r="I8831">
        <v>824618</v>
      </c>
      <c r="J8831" t="s">
        <v>37</v>
      </c>
      <c r="K8831" t="s">
        <v>15148</v>
      </c>
      <c r="L8831" t="s">
        <v>15148</v>
      </c>
      <c r="N8831" t="s">
        <v>538</v>
      </c>
      <c r="Q8831" t="s">
        <v>15146</v>
      </c>
      <c r="R8831">
        <v>510</v>
      </c>
      <c r="S8831">
        <v>169</v>
      </c>
    </row>
    <row r="8832" spans="1:20" x14ac:dyDescent="0.25">
      <c r="A8832" t="s">
        <v>20</v>
      </c>
      <c r="B8832" t="s">
        <v>36</v>
      </c>
      <c r="C8832" t="s">
        <v>22</v>
      </c>
      <c r="D8832" t="s">
        <v>23</v>
      </c>
      <c r="E8832" t="s">
        <v>5</v>
      </c>
      <c r="F8832">
        <v>2</v>
      </c>
      <c r="G8832" t="s">
        <v>12745</v>
      </c>
      <c r="H8832">
        <v>824674</v>
      </c>
      <c r="I8832">
        <v>825705</v>
      </c>
      <c r="J8832" t="s">
        <v>37</v>
      </c>
      <c r="Q8832" t="s">
        <v>15149</v>
      </c>
      <c r="R8832">
        <v>1032</v>
      </c>
      <c r="T8832" t="s">
        <v>15150</v>
      </c>
    </row>
    <row r="8833" spans="1:20" x14ac:dyDescent="0.25">
      <c r="A8833" t="s">
        <v>28</v>
      </c>
      <c r="B8833" t="s">
        <v>40</v>
      </c>
      <c r="C8833" t="s">
        <v>22</v>
      </c>
      <c r="D8833" t="s">
        <v>23</v>
      </c>
      <c r="E8833" t="s">
        <v>5</v>
      </c>
      <c r="F8833">
        <v>2</v>
      </c>
      <c r="G8833" t="s">
        <v>12745</v>
      </c>
      <c r="H8833">
        <v>824674</v>
      </c>
      <c r="I8833">
        <v>825705</v>
      </c>
      <c r="J8833" t="s">
        <v>37</v>
      </c>
      <c r="K8833" t="s">
        <v>15151</v>
      </c>
      <c r="L8833" t="s">
        <v>15151</v>
      </c>
      <c r="N8833" t="s">
        <v>1174</v>
      </c>
      <c r="Q8833" t="s">
        <v>15149</v>
      </c>
      <c r="R8833">
        <v>1032</v>
      </c>
      <c r="S8833">
        <v>343</v>
      </c>
    </row>
    <row r="8834" spans="1:20" x14ac:dyDescent="0.25">
      <c r="A8834" t="s">
        <v>20</v>
      </c>
      <c r="B8834" t="s">
        <v>36</v>
      </c>
      <c r="C8834" t="s">
        <v>22</v>
      </c>
      <c r="D8834" t="s">
        <v>23</v>
      </c>
      <c r="E8834" t="s">
        <v>5</v>
      </c>
      <c r="F8834">
        <v>2</v>
      </c>
      <c r="G8834" t="s">
        <v>12745</v>
      </c>
      <c r="H8834">
        <v>825969</v>
      </c>
      <c r="I8834">
        <v>827684</v>
      </c>
      <c r="J8834" t="s">
        <v>25</v>
      </c>
      <c r="Q8834" t="s">
        <v>15152</v>
      </c>
      <c r="R8834">
        <v>1716</v>
      </c>
      <c r="T8834" t="s">
        <v>15153</v>
      </c>
    </row>
    <row r="8835" spans="1:20" x14ac:dyDescent="0.25">
      <c r="A8835" t="s">
        <v>28</v>
      </c>
      <c r="B8835" t="s">
        <v>40</v>
      </c>
      <c r="C8835" t="s">
        <v>22</v>
      </c>
      <c r="D8835" t="s">
        <v>23</v>
      </c>
      <c r="E8835" t="s">
        <v>5</v>
      </c>
      <c r="F8835">
        <v>2</v>
      </c>
      <c r="G8835" t="s">
        <v>12745</v>
      </c>
      <c r="H8835">
        <v>825969</v>
      </c>
      <c r="I8835">
        <v>827684</v>
      </c>
      <c r="J8835" t="s">
        <v>25</v>
      </c>
      <c r="K8835" t="s">
        <v>15154</v>
      </c>
      <c r="L8835" t="s">
        <v>15154</v>
      </c>
      <c r="N8835" t="s">
        <v>15155</v>
      </c>
      <c r="Q8835" t="s">
        <v>15152</v>
      </c>
      <c r="R8835">
        <v>1716</v>
      </c>
      <c r="S8835">
        <v>571</v>
      </c>
    </row>
    <row r="8836" spans="1:20" x14ac:dyDescent="0.25">
      <c r="A8836" t="s">
        <v>20</v>
      </c>
      <c r="B8836" t="s">
        <v>36</v>
      </c>
      <c r="C8836" t="s">
        <v>22</v>
      </c>
      <c r="D8836" t="s">
        <v>23</v>
      </c>
      <c r="E8836" t="s">
        <v>5</v>
      </c>
      <c r="F8836">
        <v>2</v>
      </c>
      <c r="G8836" t="s">
        <v>12745</v>
      </c>
      <c r="H8836">
        <v>827671</v>
      </c>
      <c r="I8836">
        <v>830127</v>
      </c>
      <c r="J8836" t="s">
        <v>25</v>
      </c>
      <c r="Q8836" t="s">
        <v>15156</v>
      </c>
      <c r="R8836">
        <v>2457</v>
      </c>
      <c r="T8836" t="s">
        <v>15157</v>
      </c>
    </row>
    <row r="8837" spans="1:20" x14ac:dyDescent="0.25">
      <c r="A8837" t="s">
        <v>28</v>
      </c>
      <c r="B8837" t="s">
        <v>40</v>
      </c>
      <c r="C8837" t="s">
        <v>22</v>
      </c>
      <c r="D8837" t="s">
        <v>23</v>
      </c>
      <c r="E8837" t="s">
        <v>5</v>
      </c>
      <c r="F8837">
        <v>2</v>
      </c>
      <c r="G8837" t="s">
        <v>12745</v>
      </c>
      <c r="H8837">
        <v>827671</v>
      </c>
      <c r="I8837">
        <v>830127</v>
      </c>
      <c r="J8837" t="s">
        <v>25</v>
      </c>
      <c r="K8837" t="s">
        <v>15158</v>
      </c>
      <c r="L8837" t="s">
        <v>15158</v>
      </c>
      <c r="N8837" t="s">
        <v>1805</v>
      </c>
      <c r="Q8837" t="s">
        <v>15156</v>
      </c>
      <c r="R8837">
        <v>2457</v>
      </c>
      <c r="S8837">
        <v>818</v>
      </c>
    </row>
    <row r="8838" spans="1:20" x14ac:dyDescent="0.25">
      <c r="A8838" t="s">
        <v>20</v>
      </c>
      <c r="B8838" t="s">
        <v>36</v>
      </c>
      <c r="C8838" t="s">
        <v>22</v>
      </c>
      <c r="D8838" t="s">
        <v>23</v>
      </c>
      <c r="E8838" t="s">
        <v>5</v>
      </c>
      <c r="F8838">
        <v>2</v>
      </c>
      <c r="G8838" t="s">
        <v>12745</v>
      </c>
      <c r="H8838">
        <v>830303</v>
      </c>
      <c r="I8838">
        <v>830857</v>
      </c>
      <c r="J8838" t="s">
        <v>25</v>
      </c>
      <c r="Q8838" t="s">
        <v>15159</v>
      </c>
      <c r="R8838">
        <v>555</v>
      </c>
      <c r="T8838" t="s">
        <v>15160</v>
      </c>
    </row>
    <row r="8839" spans="1:20" x14ac:dyDescent="0.25">
      <c r="A8839" t="s">
        <v>28</v>
      </c>
      <c r="B8839" t="s">
        <v>40</v>
      </c>
      <c r="C8839" t="s">
        <v>22</v>
      </c>
      <c r="D8839" t="s">
        <v>23</v>
      </c>
      <c r="E8839" t="s">
        <v>5</v>
      </c>
      <c r="F8839">
        <v>2</v>
      </c>
      <c r="G8839" t="s">
        <v>12745</v>
      </c>
      <c r="H8839">
        <v>830303</v>
      </c>
      <c r="I8839">
        <v>830857</v>
      </c>
      <c r="J8839" t="s">
        <v>25</v>
      </c>
      <c r="K8839" t="s">
        <v>15161</v>
      </c>
      <c r="L8839" t="s">
        <v>15161</v>
      </c>
      <c r="N8839" t="s">
        <v>15162</v>
      </c>
      <c r="Q8839" t="s">
        <v>15159</v>
      </c>
      <c r="R8839">
        <v>555</v>
      </c>
      <c r="S8839">
        <v>184</v>
      </c>
    </row>
    <row r="8840" spans="1:20" x14ac:dyDescent="0.25">
      <c r="A8840" t="s">
        <v>20</v>
      </c>
      <c r="B8840" t="s">
        <v>21</v>
      </c>
      <c r="C8840" t="s">
        <v>22</v>
      </c>
      <c r="D8840" t="s">
        <v>23</v>
      </c>
      <c r="E8840" t="s">
        <v>5</v>
      </c>
      <c r="F8840">
        <v>2</v>
      </c>
      <c r="G8840" t="s">
        <v>12745</v>
      </c>
      <c r="H8840">
        <v>831020</v>
      </c>
      <c r="I8840">
        <v>831148</v>
      </c>
      <c r="J8840" t="s">
        <v>25</v>
      </c>
      <c r="Q8840" t="s">
        <v>15163</v>
      </c>
      <c r="R8840">
        <v>129</v>
      </c>
      <c r="T8840" t="s">
        <v>15164</v>
      </c>
    </row>
    <row r="8841" spans="1:20" x14ac:dyDescent="0.25">
      <c r="A8841" t="s">
        <v>28</v>
      </c>
      <c r="B8841" t="s">
        <v>29</v>
      </c>
      <c r="C8841" t="s">
        <v>22</v>
      </c>
      <c r="D8841" t="s">
        <v>23</v>
      </c>
      <c r="E8841" t="s">
        <v>5</v>
      </c>
      <c r="F8841">
        <v>2</v>
      </c>
      <c r="G8841" t="s">
        <v>12745</v>
      </c>
      <c r="H8841">
        <v>831020</v>
      </c>
      <c r="I8841">
        <v>831148</v>
      </c>
      <c r="J8841" t="s">
        <v>25</v>
      </c>
      <c r="N8841" t="s">
        <v>1031</v>
      </c>
      <c r="Q8841" t="s">
        <v>15163</v>
      </c>
      <c r="R8841">
        <v>129</v>
      </c>
      <c r="T8841" t="s">
        <v>31</v>
      </c>
    </row>
    <row r="8842" spans="1:20" x14ac:dyDescent="0.25">
      <c r="A8842" t="s">
        <v>20</v>
      </c>
      <c r="B8842" t="s">
        <v>36</v>
      </c>
      <c r="C8842" t="s">
        <v>22</v>
      </c>
      <c r="D8842" t="s">
        <v>23</v>
      </c>
      <c r="E8842" t="s">
        <v>5</v>
      </c>
      <c r="F8842">
        <v>2</v>
      </c>
      <c r="G8842" t="s">
        <v>12745</v>
      </c>
      <c r="H8842">
        <v>831164</v>
      </c>
      <c r="I8842">
        <v>833182</v>
      </c>
      <c r="J8842" t="s">
        <v>37</v>
      </c>
      <c r="Q8842" t="s">
        <v>15165</v>
      </c>
      <c r="R8842">
        <v>2019</v>
      </c>
      <c r="T8842" t="s">
        <v>15166</v>
      </c>
    </row>
    <row r="8843" spans="1:20" x14ac:dyDescent="0.25">
      <c r="A8843" t="s">
        <v>28</v>
      </c>
      <c r="B8843" t="s">
        <v>40</v>
      </c>
      <c r="C8843" t="s">
        <v>22</v>
      </c>
      <c r="D8843" t="s">
        <v>23</v>
      </c>
      <c r="E8843" t="s">
        <v>5</v>
      </c>
      <c r="F8843">
        <v>2</v>
      </c>
      <c r="G8843" t="s">
        <v>12745</v>
      </c>
      <c r="H8843">
        <v>831164</v>
      </c>
      <c r="I8843">
        <v>833182</v>
      </c>
      <c r="J8843" t="s">
        <v>37</v>
      </c>
      <c r="K8843" t="s">
        <v>15167</v>
      </c>
      <c r="L8843" t="s">
        <v>15167</v>
      </c>
      <c r="N8843" t="s">
        <v>15168</v>
      </c>
      <c r="Q8843" t="s">
        <v>15165</v>
      </c>
      <c r="R8843">
        <v>2019</v>
      </c>
      <c r="S8843">
        <v>672</v>
      </c>
    </row>
    <row r="8844" spans="1:20" x14ac:dyDescent="0.25">
      <c r="A8844" t="s">
        <v>20</v>
      </c>
      <c r="B8844" t="s">
        <v>36</v>
      </c>
      <c r="C8844" t="s">
        <v>22</v>
      </c>
      <c r="D8844" t="s">
        <v>23</v>
      </c>
      <c r="E8844" t="s">
        <v>5</v>
      </c>
      <c r="F8844">
        <v>2</v>
      </c>
      <c r="G8844" t="s">
        <v>12745</v>
      </c>
      <c r="H8844">
        <v>833285</v>
      </c>
      <c r="I8844">
        <v>833737</v>
      </c>
      <c r="J8844" t="s">
        <v>37</v>
      </c>
      <c r="Q8844" t="s">
        <v>15169</v>
      </c>
      <c r="R8844">
        <v>453</v>
      </c>
      <c r="T8844" t="s">
        <v>15170</v>
      </c>
    </row>
    <row r="8845" spans="1:20" x14ac:dyDescent="0.25">
      <c r="A8845" t="s">
        <v>28</v>
      </c>
      <c r="B8845" t="s">
        <v>40</v>
      </c>
      <c r="C8845" t="s">
        <v>22</v>
      </c>
      <c r="D8845" t="s">
        <v>23</v>
      </c>
      <c r="E8845" t="s">
        <v>5</v>
      </c>
      <c r="F8845">
        <v>2</v>
      </c>
      <c r="G8845" t="s">
        <v>12745</v>
      </c>
      <c r="H8845">
        <v>833285</v>
      </c>
      <c r="I8845">
        <v>833737</v>
      </c>
      <c r="J8845" t="s">
        <v>37</v>
      </c>
      <c r="K8845" t="s">
        <v>15171</v>
      </c>
      <c r="L8845" t="s">
        <v>15171</v>
      </c>
      <c r="N8845" t="s">
        <v>30</v>
      </c>
      <c r="Q8845" t="s">
        <v>15169</v>
      </c>
      <c r="R8845">
        <v>453</v>
      </c>
      <c r="S8845">
        <v>150</v>
      </c>
    </row>
    <row r="8846" spans="1:20" x14ac:dyDescent="0.25">
      <c r="A8846" t="s">
        <v>20</v>
      </c>
      <c r="B8846" t="s">
        <v>21</v>
      </c>
      <c r="C8846" t="s">
        <v>22</v>
      </c>
      <c r="D8846" t="s">
        <v>23</v>
      </c>
      <c r="E8846" t="s">
        <v>5</v>
      </c>
      <c r="F8846">
        <v>2</v>
      </c>
      <c r="G8846" t="s">
        <v>12745</v>
      </c>
      <c r="H8846">
        <v>833761</v>
      </c>
      <c r="I8846">
        <v>834094</v>
      </c>
      <c r="J8846" t="s">
        <v>25</v>
      </c>
      <c r="Q8846" t="s">
        <v>15172</v>
      </c>
      <c r="R8846">
        <v>334</v>
      </c>
      <c r="T8846" t="s">
        <v>35</v>
      </c>
    </row>
    <row r="8847" spans="1:20" x14ac:dyDescent="0.25">
      <c r="A8847" t="s">
        <v>28</v>
      </c>
      <c r="B8847" t="s">
        <v>29</v>
      </c>
      <c r="C8847" t="s">
        <v>22</v>
      </c>
      <c r="D8847" t="s">
        <v>23</v>
      </c>
      <c r="E8847" t="s">
        <v>5</v>
      </c>
      <c r="F8847">
        <v>2</v>
      </c>
      <c r="G8847" t="s">
        <v>12745</v>
      </c>
      <c r="H8847">
        <v>833761</v>
      </c>
      <c r="I8847">
        <v>834094</v>
      </c>
      <c r="J8847" t="s">
        <v>25</v>
      </c>
      <c r="N8847" t="s">
        <v>30</v>
      </c>
      <c r="Q8847" t="s">
        <v>15172</v>
      </c>
      <c r="R8847">
        <v>334</v>
      </c>
      <c r="T8847" t="s">
        <v>35</v>
      </c>
    </row>
    <row r="8848" spans="1:20" x14ac:dyDescent="0.25">
      <c r="A8848" t="s">
        <v>20</v>
      </c>
      <c r="B8848" t="s">
        <v>36</v>
      </c>
      <c r="C8848" t="s">
        <v>22</v>
      </c>
      <c r="D8848" t="s">
        <v>23</v>
      </c>
      <c r="E8848" t="s">
        <v>5</v>
      </c>
      <c r="F8848">
        <v>2</v>
      </c>
      <c r="G8848" t="s">
        <v>12745</v>
      </c>
      <c r="H8848">
        <v>834072</v>
      </c>
      <c r="I8848">
        <v>834719</v>
      </c>
      <c r="J8848" t="s">
        <v>25</v>
      </c>
      <c r="Q8848" t="s">
        <v>15173</v>
      </c>
      <c r="R8848">
        <v>648</v>
      </c>
      <c r="T8848" t="s">
        <v>15174</v>
      </c>
    </row>
    <row r="8849" spans="1:20" x14ac:dyDescent="0.25">
      <c r="A8849" t="s">
        <v>28</v>
      </c>
      <c r="B8849" t="s">
        <v>40</v>
      </c>
      <c r="C8849" t="s">
        <v>22</v>
      </c>
      <c r="D8849" t="s">
        <v>23</v>
      </c>
      <c r="E8849" t="s">
        <v>5</v>
      </c>
      <c r="F8849">
        <v>2</v>
      </c>
      <c r="G8849" t="s">
        <v>12745</v>
      </c>
      <c r="H8849">
        <v>834072</v>
      </c>
      <c r="I8849">
        <v>834719</v>
      </c>
      <c r="J8849" t="s">
        <v>25</v>
      </c>
      <c r="K8849" t="s">
        <v>15175</v>
      </c>
      <c r="L8849" t="s">
        <v>15175</v>
      </c>
      <c r="N8849" t="s">
        <v>1391</v>
      </c>
      <c r="Q8849" t="s">
        <v>15173</v>
      </c>
      <c r="R8849">
        <v>648</v>
      </c>
      <c r="S8849">
        <v>215</v>
      </c>
    </row>
    <row r="8850" spans="1:20" x14ac:dyDescent="0.25">
      <c r="A8850" t="s">
        <v>20</v>
      </c>
      <c r="B8850" t="s">
        <v>36</v>
      </c>
      <c r="C8850" t="s">
        <v>22</v>
      </c>
      <c r="D8850" t="s">
        <v>23</v>
      </c>
      <c r="E8850" t="s">
        <v>5</v>
      </c>
      <c r="F8850">
        <v>2</v>
      </c>
      <c r="G8850" t="s">
        <v>12745</v>
      </c>
      <c r="H8850">
        <v>834716</v>
      </c>
      <c r="I8850">
        <v>836509</v>
      </c>
      <c r="J8850" t="s">
        <v>25</v>
      </c>
      <c r="Q8850" t="s">
        <v>15176</v>
      </c>
      <c r="R8850">
        <v>1794</v>
      </c>
      <c r="T8850" t="s">
        <v>15177</v>
      </c>
    </row>
    <row r="8851" spans="1:20" x14ac:dyDescent="0.25">
      <c r="A8851" t="s">
        <v>28</v>
      </c>
      <c r="B8851" t="s">
        <v>40</v>
      </c>
      <c r="C8851" t="s">
        <v>22</v>
      </c>
      <c r="D8851" t="s">
        <v>23</v>
      </c>
      <c r="E8851" t="s">
        <v>5</v>
      </c>
      <c r="F8851">
        <v>2</v>
      </c>
      <c r="G8851" t="s">
        <v>12745</v>
      </c>
      <c r="H8851">
        <v>834716</v>
      </c>
      <c r="I8851">
        <v>836509</v>
      </c>
      <c r="J8851" t="s">
        <v>25</v>
      </c>
      <c r="K8851" t="s">
        <v>15178</v>
      </c>
      <c r="L8851" t="s">
        <v>15178</v>
      </c>
      <c r="N8851" t="s">
        <v>1395</v>
      </c>
      <c r="Q8851" t="s">
        <v>15176</v>
      </c>
      <c r="R8851">
        <v>1794</v>
      </c>
      <c r="S8851">
        <v>597</v>
      </c>
    </row>
    <row r="8852" spans="1:20" x14ac:dyDescent="0.25">
      <c r="A8852" t="s">
        <v>20</v>
      </c>
      <c r="B8852" t="s">
        <v>36</v>
      </c>
      <c r="C8852" t="s">
        <v>22</v>
      </c>
      <c r="D8852" t="s">
        <v>23</v>
      </c>
      <c r="E8852" t="s">
        <v>5</v>
      </c>
      <c r="F8852">
        <v>2</v>
      </c>
      <c r="G8852" t="s">
        <v>12745</v>
      </c>
      <c r="H8852">
        <v>836557</v>
      </c>
      <c r="I8852">
        <v>836856</v>
      </c>
      <c r="J8852" t="s">
        <v>37</v>
      </c>
      <c r="Q8852" t="s">
        <v>15179</v>
      </c>
      <c r="R8852">
        <v>300</v>
      </c>
      <c r="T8852" t="s">
        <v>15180</v>
      </c>
    </row>
    <row r="8853" spans="1:20" x14ac:dyDescent="0.25">
      <c r="A8853" t="s">
        <v>28</v>
      </c>
      <c r="B8853" t="s">
        <v>40</v>
      </c>
      <c r="C8853" t="s">
        <v>22</v>
      </c>
      <c r="D8853" t="s">
        <v>23</v>
      </c>
      <c r="E8853" t="s">
        <v>5</v>
      </c>
      <c r="F8853">
        <v>2</v>
      </c>
      <c r="G8853" t="s">
        <v>12745</v>
      </c>
      <c r="H8853">
        <v>836557</v>
      </c>
      <c r="I8853">
        <v>836856</v>
      </c>
      <c r="J8853" t="s">
        <v>37</v>
      </c>
      <c r="K8853" t="s">
        <v>15181</v>
      </c>
      <c r="L8853" t="s">
        <v>15181</v>
      </c>
      <c r="N8853" t="s">
        <v>12916</v>
      </c>
      <c r="Q8853" t="s">
        <v>15179</v>
      </c>
      <c r="R8853">
        <v>300</v>
      </c>
      <c r="S8853">
        <v>99</v>
      </c>
    </row>
    <row r="8854" spans="1:20" x14ac:dyDescent="0.25">
      <c r="A8854" t="s">
        <v>20</v>
      </c>
      <c r="B8854" t="s">
        <v>36</v>
      </c>
      <c r="C8854" t="s">
        <v>22</v>
      </c>
      <c r="D8854" t="s">
        <v>23</v>
      </c>
      <c r="E8854" t="s">
        <v>5</v>
      </c>
      <c r="F8854">
        <v>2</v>
      </c>
      <c r="G8854" t="s">
        <v>12745</v>
      </c>
      <c r="H8854">
        <v>836853</v>
      </c>
      <c r="I8854">
        <v>837128</v>
      </c>
      <c r="J8854" t="s">
        <v>37</v>
      </c>
      <c r="Q8854" t="s">
        <v>15182</v>
      </c>
      <c r="R8854">
        <v>276</v>
      </c>
      <c r="T8854" t="s">
        <v>15183</v>
      </c>
    </row>
    <row r="8855" spans="1:20" x14ac:dyDescent="0.25">
      <c r="A8855" t="s">
        <v>28</v>
      </c>
      <c r="B8855" t="s">
        <v>40</v>
      </c>
      <c r="C8855" t="s">
        <v>22</v>
      </c>
      <c r="D8855" t="s">
        <v>23</v>
      </c>
      <c r="E8855" t="s">
        <v>5</v>
      </c>
      <c r="F8855">
        <v>2</v>
      </c>
      <c r="G8855" t="s">
        <v>12745</v>
      </c>
      <c r="H8855">
        <v>836853</v>
      </c>
      <c r="I8855">
        <v>837128</v>
      </c>
      <c r="J8855" t="s">
        <v>37</v>
      </c>
      <c r="K8855" t="s">
        <v>15184</v>
      </c>
      <c r="L8855" t="s">
        <v>15184</v>
      </c>
      <c r="N8855" t="s">
        <v>30</v>
      </c>
      <c r="Q8855" t="s">
        <v>15182</v>
      </c>
      <c r="R8855">
        <v>276</v>
      </c>
      <c r="S8855">
        <v>91</v>
      </c>
    </row>
    <row r="8856" spans="1:20" x14ac:dyDescent="0.25">
      <c r="A8856" t="s">
        <v>20</v>
      </c>
      <c r="B8856" t="s">
        <v>36</v>
      </c>
      <c r="C8856" t="s">
        <v>22</v>
      </c>
      <c r="D8856" t="s">
        <v>23</v>
      </c>
      <c r="E8856" t="s">
        <v>5</v>
      </c>
      <c r="F8856">
        <v>2</v>
      </c>
      <c r="G8856" t="s">
        <v>12745</v>
      </c>
      <c r="H8856">
        <v>837654</v>
      </c>
      <c r="I8856">
        <v>838334</v>
      </c>
      <c r="J8856" t="s">
        <v>25</v>
      </c>
      <c r="Q8856" t="s">
        <v>15185</v>
      </c>
      <c r="R8856">
        <v>681</v>
      </c>
      <c r="T8856" t="s">
        <v>15186</v>
      </c>
    </row>
    <row r="8857" spans="1:20" x14ac:dyDescent="0.25">
      <c r="A8857" t="s">
        <v>28</v>
      </c>
      <c r="B8857" t="s">
        <v>40</v>
      </c>
      <c r="C8857" t="s">
        <v>22</v>
      </c>
      <c r="D8857" t="s">
        <v>23</v>
      </c>
      <c r="E8857" t="s">
        <v>5</v>
      </c>
      <c r="F8857">
        <v>2</v>
      </c>
      <c r="G8857" t="s">
        <v>12745</v>
      </c>
      <c r="H8857">
        <v>837654</v>
      </c>
      <c r="I8857">
        <v>838334</v>
      </c>
      <c r="J8857" t="s">
        <v>25</v>
      </c>
      <c r="K8857" t="s">
        <v>15187</v>
      </c>
      <c r="L8857" t="s">
        <v>15187</v>
      </c>
      <c r="N8857" t="s">
        <v>30</v>
      </c>
      <c r="Q8857" t="s">
        <v>15185</v>
      </c>
      <c r="R8857">
        <v>681</v>
      </c>
      <c r="S8857">
        <v>226</v>
      </c>
    </row>
    <row r="8858" spans="1:20" x14ac:dyDescent="0.25">
      <c r="A8858" t="s">
        <v>20</v>
      </c>
      <c r="B8858" t="s">
        <v>36</v>
      </c>
      <c r="C8858" t="s">
        <v>22</v>
      </c>
      <c r="D8858" t="s">
        <v>23</v>
      </c>
      <c r="E8858" t="s">
        <v>5</v>
      </c>
      <c r="F8858">
        <v>2</v>
      </c>
      <c r="G8858" t="s">
        <v>12745</v>
      </c>
      <c r="H8858">
        <v>838347</v>
      </c>
      <c r="I8858">
        <v>839657</v>
      </c>
      <c r="J8858" t="s">
        <v>37</v>
      </c>
      <c r="Q8858" t="s">
        <v>15188</v>
      </c>
      <c r="R8858">
        <v>1311</v>
      </c>
      <c r="T8858" t="s">
        <v>15189</v>
      </c>
    </row>
    <row r="8859" spans="1:20" x14ac:dyDescent="0.25">
      <c r="A8859" t="s">
        <v>28</v>
      </c>
      <c r="B8859" t="s">
        <v>40</v>
      </c>
      <c r="C8859" t="s">
        <v>22</v>
      </c>
      <c r="D8859" t="s">
        <v>23</v>
      </c>
      <c r="E8859" t="s">
        <v>5</v>
      </c>
      <c r="F8859">
        <v>2</v>
      </c>
      <c r="G8859" t="s">
        <v>12745</v>
      </c>
      <c r="H8859">
        <v>838347</v>
      </c>
      <c r="I8859">
        <v>839657</v>
      </c>
      <c r="J8859" t="s">
        <v>37</v>
      </c>
      <c r="K8859" t="s">
        <v>15190</v>
      </c>
      <c r="L8859" t="s">
        <v>15190</v>
      </c>
      <c r="N8859" t="s">
        <v>161</v>
      </c>
      <c r="Q8859" t="s">
        <v>15188</v>
      </c>
      <c r="R8859">
        <v>1311</v>
      </c>
      <c r="S8859">
        <v>436</v>
      </c>
    </row>
    <row r="8860" spans="1:20" x14ac:dyDescent="0.25">
      <c r="A8860" t="s">
        <v>20</v>
      </c>
      <c r="B8860" t="s">
        <v>36</v>
      </c>
      <c r="C8860" t="s">
        <v>22</v>
      </c>
      <c r="D8860" t="s">
        <v>23</v>
      </c>
      <c r="E8860" t="s">
        <v>5</v>
      </c>
      <c r="F8860">
        <v>2</v>
      </c>
      <c r="G8860" t="s">
        <v>12745</v>
      </c>
      <c r="H8860">
        <v>839766</v>
      </c>
      <c r="I8860">
        <v>840782</v>
      </c>
      <c r="J8860" t="s">
        <v>37</v>
      </c>
      <c r="Q8860" t="s">
        <v>15191</v>
      </c>
      <c r="R8860">
        <v>1017</v>
      </c>
      <c r="T8860" t="s">
        <v>15192</v>
      </c>
    </row>
    <row r="8861" spans="1:20" x14ac:dyDescent="0.25">
      <c r="A8861" t="s">
        <v>28</v>
      </c>
      <c r="B8861" t="s">
        <v>40</v>
      </c>
      <c r="C8861" t="s">
        <v>22</v>
      </c>
      <c r="D8861" t="s">
        <v>23</v>
      </c>
      <c r="E8861" t="s">
        <v>5</v>
      </c>
      <c r="F8861">
        <v>2</v>
      </c>
      <c r="G8861" t="s">
        <v>12745</v>
      </c>
      <c r="H8861">
        <v>839766</v>
      </c>
      <c r="I8861">
        <v>840782</v>
      </c>
      <c r="J8861" t="s">
        <v>37</v>
      </c>
      <c r="K8861" t="s">
        <v>15193</v>
      </c>
      <c r="L8861" t="s">
        <v>15193</v>
      </c>
      <c r="N8861" t="s">
        <v>1231</v>
      </c>
      <c r="Q8861" t="s">
        <v>15191</v>
      </c>
      <c r="R8861">
        <v>1017</v>
      </c>
      <c r="S8861">
        <v>338</v>
      </c>
    </row>
    <row r="8862" spans="1:20" x14ac:dyDescent="0.25">
      <c r="A8862" t="s">
        <v>20</v>
      </c>
      <c r="B8862" t="s">
        <v>36</v>
      </c>
      <c r="C8862" t="s">
        <v>22</v>
      </c>
      <c r="D8862" t="s">
        <v>23</v>
      </c>
      <c r="E8862" t="s">
        <v>5</v>
      </c>
      <c r="F8862">
        <v>2</v>
      </c>
      <c r="G8862" t="s">
        <v>12745</v>
      </c>
      <c r="H8862">
        <v>841021</v>
      </c>
      <c r="I8862">
        <v>841686</v>
      </c>
      <c r="J8862" t="s">
        <v>25</v>
      </c>
      <c r="Q8862" t="s">
        <v>15194</v>
      </c>
      <c r="R8862">
        <v>666</v>
      </c>
      <c r="T8862" t="s">
        <v>15195</v>
      </c>
    </row>
    <row r="8863" spans="1:20" x14ac:dyDescent="0.25">
      <c r="A8863" t="s">
        <v>28</v>
      </c>
      <c r="B8863" t="s">
        <v>40</v>
      </c>
      <c r="C8863" t="s">
        <v>22</v>
      </c>
      <c r="D8863" t="s">
        <v>23</v>
      </c>
      <c r="E8863" t="s">
        <v>5</v>
      </c>
      <c r="F8863">
        <v>2</v>
      </c>
      <c r="G8863" t="s">
        <v>12745</v>
      </c>
      <c r="H8863">
        <v>841021</v>
      </c>
      <c r="I8863">
        <v>841686</v>
      </c>
      <c r="J8863" t="s">
        <v>25</v>
      </c>
      <c r="K8863" t="s">
        <v>15196</v>
      </c>
      <c r="L8863" t="s">
        <v>15196</v>
      </c>
      <c r="N8863" t="s">
        <v>1391</v>
      </c>
      <c r="Q8863" t="s">
        <v>15194</v>
      </c>
      <c r="R8863">
        <v>666</v>
      </c>
      <c r="S8863">
        <v>221</v>
      </c>
    </row>
    <row r="8864" spans="1:20" x14ac:dyDescent="0.25">
      <c r="A8864" t="s">
        <v>20</v>
      </c>
      <c r="B8864" t="s">
        <v>36</v>
      </c>
      <c r="C8864" t="s">
        <v>22</v>
      </c>
      <c r="D8864" t="s">
        <v>23</v>
      </c>
      <c r="E8864" t="s">
        <v>5</v>
      </c>
      <c r="F8864">
        <v>2</v>
      </c>
      <c r="G8864" t="s">
        <v>12745</v>
      </c>
      <c r="H8864">
        <v>841673</v>
      </c>
      <c r="I8864">
        <v>843094</v>
      </c>
      <c r="J8864" t="s">
        <v>25</v>
      </c>
      <c r="Q8864" t="s">
        <v>15197</v>
      </c>
      <c r="R8864">
        <v>1422</v>
      </c>
      <c r="T8864" t="s">
        <v>15198</v>
      </c>
    </row>
    <row r="8865" spans="1:20" x14ac:dyDescent="0.25">
      <c r="A8865" t="s">
        <v>28</v>
      </c>
      <c r="B8865" t="s">
        <v>40</v>
      </c>
      <c r="C8865" t="s">
        <v>22</v>
      </c>
      <c r="D8865" t="s">
        <v>23</v>
      </c>
      <c r="E8865" t="s">
        <v>5</v>
      </c>
      <c r="F8865">
        <v>2</v>
      </c>
      <c r="G8865" t="s">
        <v>12745</v>
      </c>
      <c r="H8865">
        <v>841673</v>
      </c>
      <c r="I8865">
        <v>843094</v>
      </c>
      <c r="J8865" t="s">
        <v>25</v>
      </c>
      <c r="K8865" t="s">
        <v>15199</v>
      </c>
      <c r="L8865" t="s">
        <v>15199</v>
      </c>
      <c r="N8865" t="s">
        <v>1981</v>
      </c>
      <c r="Q8865" t="s">
        <v>15197</v>
      </c>
      <c r="R8865">
        <v>1422</v>
      </c>
      <c r="S8865">
        <v>473</v>
      </c>
    </row>
    <row r="8866" spans="1:20" x14ac:dyDescent="0.25">
      <c r="A8866" t="s">
        <v>20</v>
      </c>
      <c r="B8866" t="s">
        <v>36</v>
      </c>
      <c r="C8866" t="s">
        <v>22</v>
      </c>
      <c r="D8866" t="s">
        <v>23</v>
      </c>
      <c r="E8866" t="s">
        <v>5</v>
      </c>
      <c r="F8866">
        <v>2</v>
      </c>
      <c r="G8866" t="s">
        <v>12745</v>
      </c>
      <c r="H8866">
        <v>843132</v>
      </c>
      <c r="I8866">
        <v>843587</v>
      </c>
      <c r="J8866" t="s">
        <v>37</v>
      </c>
      <c r="Q8866" t="s">
        <v>15200</v>
      </c>
      <c r="R8866">
        <v>456</v>
      </c>
      <c r="T8866" t="s">
        <v>15201</v>
      </c>
    </row>
    <row r="8867" spans="1:20" x14ac:dyDescent="0.25">
      <c r="A8867" t="s">
        <v>28</v>
      </c>
      <c r="B8867" t="s">
        <v>40</v>
      </c>
      <c r="C8867" t="s">
        <v>22</v>
      </c>
      <c r="D8867" t="s">
        <v>23</v>
      </c>
      <c r="E8867" t="s">
        <v>5</v>
      </c>
      <c r="F8867">
        <v>2</v>
      </c>
      <c r="G8867" t="s">
        <v>12745</v>
      </c>
      <c r="H8867">
        <v>843132</v>
      </c>
      <c r="I8867">
        <v>843587</v>
      </c>
      <c r="J8867" t="s">
        <v>37</v>
      </c>
      <c r="K8867" t="s">
        <v>15202</v>
      </c>
      <c r="L8867" t="s">
        <v>15202</v>
      </c>
      <c r="N8867" t="s">
        <v>30</v>
      </c>
      <c r="Q8867" t="s">
        <v>15200</v>
      </c>
      <c r="R8867">
        <v>456</v>
      </c>
      <c r="S8867">
        <v>151</v>
      </c>
    </row>
    <row r="8868" spans="1:20" x14ac:dyDescent="0.25">
      <c r="A8868" t="s">
        <v>20</v>
      </c>
      <c r="B8868" t="s">
        <v>36</v>
      </c>
      <c r="C8868" t="s">
        <v>22</v>
      </c>
      <c r="D8868" t="s">
        <v>23</v>
      </c>
      <c r="E8868" t="s">
        <v>5</v>
      </c>
      <c r="F8868">
        <v>2</v>
      </c>
      <c r="G8868" t="s">
        <v>12745</v>
      </c>
      <c r="H8868">
        <v>843674</v>
      </c>
      <c r="I8868">
        <v>844318</v>
      </c>
      <c r="J8868" t="s">
        <v>37</v>
      </c>
      <c r="Q8868" t="s">
        <v>15203</v>
      </c>
      <c r="R8868">
        <v>645</v>
      </c>
      <c r="T8868" t="s">
        <v>15204</v>
      </c>
    </row>
    <row r="8869" spans="1:20" x14ac:dyDescent="0.25">
      <c r="A8869" t="s">
        <v>28</v>
      </c>
      <c r="B8869" t="s">
        <v>40</v>
      </c>
      <c r="C8869" t="s">
        <v>22</v>
      </c>
      <c r="D8869" t="s">
        <v>23</v>
      </c>
      <c r="E8869" t="s">
        <v>5</v>
      </c>
      <c r="F8869">
        <v>2</v>
      </c>
      <c r="G8869" t="s">
        <v>12745</v>
      </c>
      <c r="H8869">
        <v>843674</v>
      </c>
      <c r="I8869">
        <v>844318</v>
      </c>
      <c r="J8869" t="s">
        <v>37</v>
      </c>
      <c r="K8869" t="s">
        <v>15205</v>
      </c>
      <c r="L8869" t="s">
        <v>15205</v>
      </c>
      <c r="N8869" t="s">
        <v>534</v>
      </c>
      <c r="Q8869" t="s">
        <v>15203</v>
      </c>
      <c r="R8869">
        <v>645</v>
      </c>
      <c r="S8869">
        <v>214</v>
      </c>
    </row>
    <row r="8870" spans="1:20" x14ac:dyDescent="0.25">
      <c r="A8870" t="s">
        <v>20</v>
      </c>
      <c r="B8870" t="s">
        <v>36</v>
      </c>
      <c r="C8870" t="s">
        <v>22</v>
      </c>
      <c r="D8870" t="s">
        <v>23</v>
      </c>
      <c r="E8870" t="s">
        <v>5</v>
      </c>
      <c r="F8870">
        <v>2</v>
      </c>
      <c r="G8870" t="s">
        <v>12745</v>
      </c>
      <c r="H8870">
        <v>844386</v>
      </c>
      <c r="I8870">
        <v>844949</v>
      </c>
      <c r="J8870" t="s">
        <v>25</v>
      </c>
      <c r="Q8870" t="s">
        <v>15206</v>
      </c>
      <c r="R8870">
        <v>564</v>
      </c>
      <c r="T8870" t="s">
        <v>15207</v>
      </c>
    </row>
    <row r="8871" spans="1:20" x14ac:dyDescent="0.25">
      <c r="A8871" t="s">
        <v>28</v>
      </c>
      <c r="B8871" t="s">
        <v>40</v>
      </c>
      <c r="C8871" t="s">
        <v>22</v>
      </c>
      <c r="D8871" t="s">
        <v>23</v>
      </c>
      <c r="E8871" t="s">
        <v>5</v>
      </c>
      <c r="F8871">
        <v>2</v>
      </c>
      <c r="G8871" t="s">
        <v>12745</v>
      </c>
      <c r="H8871">
        <v>844386</v>
      </c>
      <c r="I8871">
        <v>844949</v>
      </c>
      <c r="J8871" t="s">
        <v>25</v>
      </c>
      <c r="K8871" t="s">
        <v>15208</v>
      </c>
      <c r="L8871" t="s">
        <v>15208</v>
      </c>
      <c r="N8871" t="s">
        <v>15209</v>
      </c>
      <c r="Q8871" t="s">
        <v>15206</v>
      </c>
      <c r="R8871">
        <v>564</v>
      </c>
      <c r="S8871">
        <v>187</v>
      </c>
    </row>
    <row r="8872" spans="1:20" x14ac:dyDescent="0.25">
      <c r="A8872" t="s">
        <v>20</v>
      </c>
      <c r="B8872" t="s">
        <v>36</v>
      </c>
      <c r="C8872" t="s">
        <v>22</v>
      </c>
      <c r="D8872" t="s">
        <v>23</v>
      </c>
      <c r="E8872" t="s">
        <v>5</v>
      </c>
      <c r="F8872">
        <v>2</v>
      </c>
      <c r="G8872" t="s">
        <v>12745</v>
      </c>
      <c r="H8872">
        <v>844964</v>
      </c>
      <c r="I8872">
        <v>845728</v>
      </c>
      <c r="J8872" t="s">
        <v>37</v>
      </c>
      <c r="Q8872" t="s">
        <v>15210</v>
      </c>
      <c r="R8872">
        <v>765</v>
      </c>
      <c r="T8872" t="s">
        <v>15211</v>
      </c>
    </row>
    <row r="8873" spans="1:20" x14ac:dyDescent="0.25">
      <c r="A8873" t="s">
        <v>28</v>
      </c>
      <c r="B8873" t="s">
        <v>40</v>
      </c>
      <c r="C8873" t="s">
        <v>22</v>
      </c>
      <c r="D8873" t="s">
        <v>23</v>
      </c>
      <c r="E8873" t="s">
        <v>5</v>
      </c>
      <c r="F8873">
        <v>2</v>
      </c>
      <c r="G8873" t="s">
        <v>12745</v>
      </c>
      <c r="H8873">
        <v>844964</v>
      </c>
      <c r="I8873">
        <v>845728</v>
      </c>
      <c r="J8873" t="s">
        <v>37</v>
      </c>
      <c r="K8873" t="s">
        <v>15212</v>
      </c>
      <c r="L8873" t="s">
        <v>15212</v>
      </c>
      <c r="N8873" t="s">
        <v>112</v>
      </c>
      <c r="Q8873" t="s">
        <v>15210</v>
      </c>
      <c r="R8873">
        <v>765</v>
      </c>
      <c r="S8873">
        <v>254</v>
      </c>
    </row>
    <row r="8874" spans="1:20" x14ac:dyDescent="0.25">
      <c r="A8874" t="s">
        <v>20</v>
      </c>
      <c r="B8874" t="s">
        <v>36</v>
      </c>
      <c r="C8874" t="s">
        <v>22</v>
      </c>
      <c r="D8874" t="s">
        <v>23</v>
      </c>
      <c r="E8874" t="s">
        <v>5</v>
      </c>
      <c r="F8874">
        <v>2</v>
      </c>
      <c r="G8874" t="s">
        <v>12745</v>
      </c>
      <c r="H8874">
        <v>845725</v>
      </c>
      <c r="I8874">
        <v>846582</v>
      </c>
      <c r="J8874" t="s">
        <v>37</v>
      </c>
      <c r="Q8874" t="s">
        <v>15213</v>
      </c>
      <c r="R8874">
        <v>858</v>
      </c>
      <c r="T8874" t="s">
        <v>15214</v>
      </c>
    </row>
    <row r="8875" spans="1:20" x14ac:dyDescent="0.25">
      <c r="A8875" t="s">
        <v>28</v>
      </c>
      <c r="B8875" t="s">
        <v>40</v>
      </c>
      <c r="C8875" t="s">
        <v>22</v>
      </c>
      <c r="D8875" t="s">
        <v>23</v>
      </c>
      <c r="E8875" t="s">
        <v>5</v>
      </c>
      <c r="F8875">
        <v>2</v>
      </c>
      <c r="G8875" t="s">
        <v>12745</v>
      </c>
      <c r="H8875">
        <v>845725</v>
      </c>
      <c r="I8875">
        <v>846582</v>
      </c>
      <c r="J8875" t="s">
        <v>37</v>
      </c>
      <c r="K8875" t="s">
        <v>15215</v>
      </c>
      <c r="L8875" t="s">
        <v>15215</v>
      </c>
      <c r="N8875" t="s">
        <v>112</v>
      </c>
      <c r="Q8875" t="s">
        <v>15213</v>
      </c>
      <c r="R8875">
        <v>858</v>
      </c>
      <c r="S8875">
        <v>285</v>
      </c>
    </row>
    <row r="8876" spans="1:20" x14ac:dyDescent="0.25">
      <c r="A8876" t="s">
        <v>20</v>
      </c>
      <c r="B8876" t="s">
        <v>36</v>
      </c>
      <c r="C8876" t="s">
        <v>22</v>
      </c>
      <c r="D8876" t="s">
        <v>23</v>
      </c>
      <c r="E8876" t="s">
        <v>5</v>
      </c>
      <c r="F8876">
        <v>2</v>
      </c>
      <c r="G8876" t="s">
        <v>12745</v>
      </c>
      <c r="H8876">
        <v>846594</v>
      </c>
      <c r="I8876">
        <v>848405</v>
      </c>
      <c r="J8876" t="s">
        <v>37</v>
      </c>
      <c r="Q8876" t="s">
        <v>15216</v>
      </c>
      <c r="R8876">
        <v>1812</v>
      </c>
      <c r="T8876" t="s">
        <v>15217</v>
      </c>
    </row>
    <row r="8877" spans="1:20" x14ac:dyDescent="0.25">
      <c r="A8877" t="s">
        <v>28</v>
      </c>
      <c r="B8877" t="s">
        <v>40</v>
      </c>
      <c r="C8877" t="s">
        <v>22</v>
      </c>
      <c r="D8877" t="s">
        <v>23</v>
      </c>
      <c r="E8877" t="s">
        <v>5</v>
      </c>
      <c r="F8877">
        <v>2</v>
      </c>
      <c r="G8877" t="s">
        <v>12745</v>
      </c>
      <c r="H8877">
        <v>846594</v>
      </c>
      <c r="I8877">
        <v>848405</v>
      </c>
      <c r="J8877" t="s">
        <v>37</v>
      </c>
      <c r="K8877" t="s">
        <v>15218</v>
      </c>
      <c r="L8877" t="s">
        <v>15218</v>
      </c>
      <c r="N8877" t="s">
        <v>108</v>
      </c>
      <c r="Q8877" t="s">
        <v>15216</v>
      </c>
      <c r="R8877">
        <v>1812</v>
      </c>
      <c r="S8877">
        <v>603</v>
      </c>
    </row>
    <row r="8878" spans="1:20" x14ac:dyDescent="0.25">
      <c r="A8878" t="s">
        <v>20</v>
      </c>
      <c r="B8878" t="s">
        <v>36</v>
      </c>
      <c r="C8878" t="s">
        <v>22</v>
      </c>
      <c r="D8878" t="s">
        <v>23</v>
      </c>
      <c r="E8878" t="s">
        <v>5</v>
      </c>
      <c r="F8878">
        <v>2</v>
      </c>
      <c r="G8878" t="s">
        <v>12745</v>
      </c>
      <c r="H8878">
        <v>848445</v>
      </c>
      <c r="I8878">
        <v>849638</v>
      </c>
      <c r="J8878" t="s">
        <v>37</v>
      </c>
      <c r="Q8878" t="s">
        <v>15219</v>
      </c>
      <c r="R8878">
        <v>1194</v>
      </c>
      <c r="T8878" t="s">
        <v>15220</v>
      </c>
    </row>
    <row r="8879" spans="1:20" x14ac:dyDescent="0.25">
      <c r="A8879" t="s">
        <v>28</v>
      </c>
      <c r="B8879" t="s">
        <v>40</v>
      </c>
      <c r="C8879" t="s">
        <v>22</v>
      </c>
      <c r="D8879" t="s">
        <v>23</v>
      </c>
      <c r="E8879" t="s">
        <v>5</v>
      </c>
      <c r="F8879">
        <v>2</v>
      </c>
      <c r="G8879" t="s">
        <v>12745</v>
      </c>
      <c r="H8879">
        <v>848445</v>
      </c>
      <c r="I8879">
        <v>849638</v>
      </c>
      <c r="J8879" t="s">
        <v>37</v>
      </c>
      <c r="K8879" t="s">
        <v>15221</v>
      </c>
      <c r="L8879" t="s">
        <v>15221</v>
      </c>
      <c r="N8879" t="s">
        <v>1231</v>
      </c>
      <c r="Q8879" t="s">
        <v>15219</v>
      </c>
      <c r="R8879">
        <v>1194</v>
      </c>
      <c r="S8879">
        <v>397</v>
      </c>
    </row>
    <row r="8880" spans="1:20" x14ac:dyDescent="0.25">
      <c r="A8880" t="s">
        <v>20</v>
      </c>
      <c r="B8880" t="s">
        <v>36</v>
      </c>
      <c r="C8880" t="s">
        <v>22</v>
      </c>
      <c r="D8880" t="s">
        <v>23</v>
      </c>
      <c r="E8880" t="s">
        <v>5</v>
      </c>
      <c r="F8880">
        <v>2</v>
      </c>
      <c r="G8880" t="s">
        <v>12745</v>
      </c>
      <c r="H8880">
        <v>849749</v>
      </c>
      <c r="I8880">
        <v>849949</v>
      </c>
      <c r="J8880" t="s">
        <v>37</v>
      </c>
      <c r="Q8880" t="s">
        <v>15222</v>
      </c>
      <c r="R8880">
        <v>201</v>
      </c>
    </row>
    <row r="8881" spans="1:20" x14ac:dyDescent="0.25">
      <c r="A8881" t="s">
        <v>28</v>
      </c>
      <c r="B8881" t="s">
        <v>40</v>
      </c>
      <c r="C8881" t="s">
        <v>22</v>
      </c>
      <c r="D8881" t="s">
        <v>23</v>
      </c>
      <c r="E8881" t="s">
        <v>5</v>
      </c>
      <c r="F8881">
        <v>2</v>
      </c>
      <c r="G8881" t="s">
        <v>12745</v>
      </c>
      <c r="H8881">
        <v>849749</v>
      </c>
      <c r="I8881">
        <v>849949</v>
      </c>
      <c r="J8881" t="s">
        <v>37</v>
      </c>
      <c r="K8881" t="s">
        <v>15223</v>
      </c>
      <c r="L8881" t="s">
        <v>15223</v>
      </c>
      <c r="N8881" t="s">
        <v>30</v>
      </c>
      <c r="Q8881" t="s">
        <v>15222</v>
      </c>
      <c r="R8881">
        <v>201</v>
      </c>
      <c r="S8881">
        <v>66</v>
      </c>
    </row>
    <row r="8882" spans="1:20" x14ac:dyDescent="0.25">
      <c r="A8882" t="s">
        <v>20</v>
      </c>
      <c r="B8882" t="s">
        <v>36</v>
      </c>
      <c r="C8882" t="s">
        <v>22</v>
      </c>
      <c r="D8882" t="s">
        <v>23</v>
      </c>
      <c r="E8882" t="s">
        <v>5</v>
      </c>
      <c r="F8882">
        <v>2</v>
      </c>
      <c r="G8882" t="s">
        <v>12745</v>
      </c>
      <c r="H8882">
        <v>849994</v>
      </c>
      <c r="I8882">
        <v>851007</v>
      </c>
      <c r="J8882" t="s">
        <v>25</v>
      </c>
      <c r="Q8882" t="s">
        <v>15224</v>
      </c>
      <c r="R8882">
        <v>1014</v>
      </c>
      <c r="T8882" t="s">
        <v>15225</v>
      </c>
    </row>
    <row r="8883" spans="1:20" x14ac:dyDescent="0.25">
      <c r="A8883" t="s">
        <v>28</v>
      </c>
      <c r="B8883" t="s">
        <v>40</v>
      </c>
      <c r="C8883" t="s">
        <v>22</v>
      </c>
      <c r="D8883" t="s">
        <v>23</v>
      </c>
      <c r="E8883" t="s">
        <v>5</v>
      </c>
      <c r="F8883">
        <v>2</v>
      </c>
      <c r="G8883" t="s">
        <v>12745</v>
      </c>
      <c r="H8883">
        <v>849994</v>
      </c>
      <c r="I8883">
        <v>851007</v>
      </c>
      <c r="J8883" t="s">
        <v>25</v>
      </c>
      <c r="K8883" t="s">
        <v>15226</v>
      </c>
      <c r="L8883" t="s">
        <v>15226</v>
      </c>
      <c r="N8883" t="s">
        <v>587</v>
      </c>
      <c r="Q8883" t="s">
        <v>15224</v>
      </c>
      <c r="R8883">
        <v>1014</v>
      </c>
      <c r="S8883">
        <v>337</v>
      </c>
    </row>
    <row r="8884" spans="1:20" x14ac:dyDescent="0.25">
      <c r="A8884" t="s">
        <v>20</v>
      </c>
      <c r="B8884" t="s">
        <v>36</v>
      </c>
      <c r="C8884" t="s">
        <v>22</v>
      </c>
      <c r="D8884" t="s">
        <v>23</v>
      </c>
      <c r="E8884" t="s">
        <v>5</v>
      </c>
      <c r="F8884">
        <v>2</v>
      </c>
      <c r="G8884" t="s">
        <v>12745</v>
      </c>
      <c r="H8884">
        <v>851004</v>
      </c>
      <c r="I8884">
        <v>852428</v>
      </c>
      <c r="J8884" t="s">
        <v>25</v>
      </c>
      <c r="Q8884" t="s">
        <v>15227</v>
      </c>
      <c r="R8884">
        <v>1425</v>
      </c>
      <c r="T8884" t="s">
        <v>15228</v>
      </c>
    </row>
    <row r="8885" spans="1:20" x14ac:dyDescent="0.25">
      <c r="A8885" t="s">
        <v>28</v>
      </c>
      <c r="B8885" t="s">
        <v>40</v>
      </c>
      <c r="C8885" t="s">
        <v>22</v>
      </c>
      <c r="D8885" t="s">
        <v>23</v>
      </c>
      <c r="E8885" t="s">
        <v>5</v>
      </c>
      <c r="F8885">
        <v>2</v>
      </c>
      <c r="G8885" t="s">
        <v>12745</v>
      </c>
      <c r="H8885">
        <v>851004</v>
      </c>
      <c r="I8885">
        <v>852428</v>
      </c>
      <c r="J8885" t="s">
        <v>25</v>
      </c>
      <c r="K8885" t="s">
        <v>15229</v>
      </c>
      <c r="L8885" t="s">
        <v>15229</v>
      </c>
      <c r="N8885" t="s">
        <v>13040</v>
      </c>
      <c r="Q8885" t="s">
        <v>15227</v>
      </c>
      <c r="R8885">
        <v>1425</v>
      </c>
      <c r="S8885">
        <v>474</v>
      </c>
    </row>
    <row r="8886" spans="1:20" x14ac:dyDescent="0.25">
      <c r="A8886" t="s">
        <v>20</v>
      </c>
      <c r="B8886" t="s">
        <v>36</v>
      </c>
      <c r="C8886" t="s">
        <v>22</v>
      </c>
      <c r="D8886" t="s">
        <v>23</v>
      </c>
      <c r="E8886" t="s">
        <v>5</v>
      </c>
      <c r="F8886">
        <v>2</v>
      </c>
      <c r="G8886" t="s">
        <v>12745</v>
      </c>
      <c r="H8886">
        <v>852473</v>
      </c>
      <c r="I8886">
        <v>853003</v>
      </c>
      <c r="J8886" t="s">
        <v>25</v>
      </c>
      <c r="Q8886" t="s">
        <v>15230</v>
      </c>
      <c r="R8886">
        <v>531</v>
      </c>
      <c r="T8886" t="s">
        <v>15231</v>
      </c>
    </row>
    <row r="8887" spans="1:20" x14ac:dyDescent="0.25">
      <c r="A8887" t="s">
        <v>28</v>
      </c>
      <c r="B8887" t="s">
        <v>40</v>
      </c>
      <c r="C8887" t="s">
        <v>22</v>
      </c>
      <c r="D8887" t="s">
        <v>23</v>
      </c>
      <c r="E8887" t="s">
        <v>5</v>
      </c>
      <c r="F8887">
        <v>2</v>
      </c>
      <c r="G8887" t="s">
        <v>12745</v>
      </c>
      <c r="H8887">
        <v>852473</v>
      </c>
      <c r="I8887">
        <v>853003</v>
      </c>
      <c r="J8887" t="s">
        <v>25</v>
      </c>
      <c r="K8887" t="s">
        <v>15232</v>
      </c>
      <c r="L8887" t="s">
        <v>15232</v>
      </c>
      <c r="N8887" t="s">
        <v>30</v>
      </c>
      <c r="Q8887" t="s">
        <v>15230</v>
      </c>
      <c r="R8887">
        <v>531</v>
      </c>
      <c r="S8887">
        <v>176</v>
      </c>
    </row>
    <row r="8888" spans="1:20" x14ac:dyDescent="0.25">
      <c r="A8888" t="s">
        <v>20</v>
      </c>
      <c r="B8888" t="s">
        <v>36</v>
      </c>
      <c r="C8888" t="s">
        <v>22</v>
      </c>
      <c r="D8888" t="s">
        <v>23</v>
      </c>
      <c r="E8888" t="s">
        <v>5</v>
      </c>
      <c r="F8888">
        <v>2</v>
      </c>
      <c r="G8888" t="s">
        <v>12745</v>
      </c>
      <c r="H8888">
        <v>853000</v>
      </c>
      <c r="I8888">
        <v>853593</v>
      </c>
      <c r="J8888" t="s">
        <v>25</v>
      </c>
      <c r="Q8888" t="s">
        <v>15233</v>
      </c>
      <c r="R8888">
        <v>594</v>
      </c>
      <c r="T8888" t="s">
        <v>15234</v>
      </c>
    </row>
    <row r="8889" spans="1:20" x14ac:dyDescent="0.25">
      <c r="A8889" t="s">
        <v>28</v>
      </c>
      <c r="B8889" t="s">
        <v>40</v>
      </c>
      <c r="C8889" t="s">
        <v>22</v>
      </c>
      <c r="D8889" t="s">
        <v>23</v>
      </c>
      <c r="E8889" t="s">
        <v>5</v>
      </c>
      <c r="F8889">
        <v>2</v>
      </c>
      <c r="G8889" t="s">
        <v>12745</v>
      </c>
      <c r="H8889">
        <v>853000</v>
      </c>
      <c r="I8889">
        <v>853593</v>
      </c>
      <c r="J8889" t="s">
        <v>25</v>
      </c>
      <c r="K8889" t="s">
        <v>15235</v>
      </c>
      <c r="L8889" t="s">
        <v>15235</v>
      </c>
      <c r="N8889" t="s">
        <v>15236</v>
      </c>
      <c r="Q8889" t="s">
        <v>15233</v>
      </c>
      <c r="R8889">
        <v>594</v>
      </c>
      <c r="S8889">
        <v>197</v>
      </c>
    </row>
    <row r="8890" spans="1:20" x14ac:dyDescent="0.25">
      <c r="A8890" t="s">
        <v>20</v>
      </c>
      <c r="B8890" t="s">
        <v>36</v>
      </c>
      <c r="C8890" t="s">
        <v>22</v>
      </c>
      <c r="D8890" t="s">
        <v>23</v>
      </c>
      <c r="E8890" t="s">
        <v>5</v>
      </c>
      <c r="F8890">
        <v>2</v>
      </c>
      <c r="G8890" t="s">
        <v>12745</v>
      </c>
      <c r="H8890">
        <v>853629</v>
      </c>
      <c r="I8890">
        <v>854060</v>
      </c>
      <c r="J8890" t="s">
        <v>37</v>
      </c>
      <c r="Q8890" t="s">
        <v>15237</v>
      </c>
      <c r="R8890">
        <v>432</v>
      </c>
      <c r="T8890" t="s">
        <v>15238</v>
      </c>
    </row>
    <row r="8891" spans="1:20" x14ac:dyDescent="0.25">
      <c r="A8891" t="s">
        <v>28</v>
      </c>
      <c r="B8891" t="s">
        <v>40</v>
      </c>
      <c r="C8891" t="s">
        <v>22</v>
      </c>
      <c r="D8891" t="s">
        <v>23</v>
      </c>
      <c r="E8891" t="s">
        <v>5</v>
      </c>
      <c r="F8891">
        <v>2</v>
      </c>
      <c r="G8891" t="s">
        <v>12745</v>
      </c>
      <c r="H8891">
        <v>853629</v>
      </c>
      <c r="I8891">
        <v>854060</v>
      </c>
      <c r="J8891" t="s">
        <v>37</v>
      </c>
      <c r="K8891" t="s">
        <v>15239</v>
      </c>
      <c r="L8891" t="s">
        <v>15239</v>
      </c>
      <c r="N8891" t="s">
        <v>542</v>
      </c>
      <c r="Q8891" t="s">
        <v>15237</v>
      </c>
      <c r="R8891">
        <v>432</v>
      </c>
      <c r="S8891">
        <v>143</v>
      </c>
    </row>
    <row r="8892" spans="1:20" x14ac:dyDescent="0.25">
      <c r="A8892" t="s">
        <v>20</v>
      </c>
      <c r="B8892" t="s">
        <v>36</v>
      </c>
      <c r="C8892" t="s">
        <v>22</v>
      </c>
      <c r="D8892" t="s">
        <v>23</v>
      </c>
      <c r="E8892" t="s">
        <v>5</v>
      </c>
      <c r="F8892">
        <v>2</v>
      </c>
      <c r="G8892" t="s">
        <v>12745</v>
      </c>
      <c r="H8892">
        <v>854356</v>
      </c>
      <c r="I8892">
        <v>855435</v>
      </c>
      <c r="J8892" t="s">
        <v>25</v>
      </c>
      <c r="Q8892" t="s">
        <v>15240</v>
      </c>
      <c r="R8892">
        <v>1080</v>
      </c>
      <c r="T8892" t="s">
        <v>15241</v>
      </c>
    </row>
    <row r="8893" spans="1:20" x14ac:dyDescent="0.25">
      <c r="A8893" t="s">
        <v>28</v>
      </c>
      <c r="B8893" t="s">
        <v>40</v>
      </c>
      <c r="C8893" t="s">
        <v>22</v>
      </c>
      <c r="D8893" t="s">
        <v>23</v>
      </c>
      <c r="E8893" t="s">
        <v>5</v>
      </c>
      <c r="F8893">
        <v>2</v>
      </c>
      <c r="G8893" t="s">
        <v>12745</v>
      </c>
      <c r="H8893">
        <v>854356</v>
      </c>
      <c r="I8893">
        <v>855435</v>
      </c>
      <c r="J8893" t="s">
        <v>25</v>
      </c>
      <c r="K8893" t="s">
        <v>15242</v>
      </c>
      <c r="L8893" t="s">
        <v>15242</v>
      </c>
      <c r="N8893" t="s">
        <v>2995</v>
      </c>
      <c r="Q8893" t="s">
        <v>15240</v>
      </c>
      <c r="R8893">
        <v>1080</v>
      </c>
      <c r="S8893">
        <v>359</v>
      </c>
    </row>
    <row r="8894" spans="1:20" x14ac:dyDescent="0.25">
      <c r="A8894" t="s">
        <v>20</v>
      </c>
      <c r="B8894" t="s">
        <v>36</v>
      </c>
      <c r="C8894" t="s">
        <v>22</v>
      </c>
      <c r="D8894" t="s">
        <v>23</v>
      </c>
      <c r="E8894" t="s">
        <v>5</v>
      </c>
      <c r="F8894">
        <v>2</v>
      </c>
      <c r="G8894" t="s">
        <v>12745</v>
      </c>
      <c r="H8894">
        <v>855495</v>
      </c>
      <c r="I8894">
        <v>856496</v>
      </c>
      <c r="J8894" t="s">
        <v>25</v>
      </c>
      <c r="Q8894" t="s">
        <v>15243</v>
      </c>
      <c r="R8894">
        <v>1002</v>
      </c>
      <c r="T8894" t="s">
        <v>15244</v>
      </c>
    </row>
    <row r="8895" spans="1:20" x14ac:dyDescent="0.25">
      <c r="A8895" t="s">
        <v>28</v>
      </c>
      <c r="B8895" t="s">
        <v>40</v>
      </c>
      <c r="C8895" t="s">
        <v>22</v>
      </c>
      <c r="D8895" t="s">
        <v>23</v>
      </c>
      <c r="E8895" t="s">
        <v>5</v>
      </c>
      <c r="F8895">
        <v>2</v>
      </c>
      <c r="G8895" t="s">
        <v>12745</v>
      </c>
      <c r="H8895">
        <v>855495</v>
      </c>
      <c r="I8895">
        <v>856496</v>
      </c>
      <c r="J8895" t="s">
        <v>25</v>
      </c>
      <c r="K8895" t="s">
        <v>15245</v>
      </c>
      <c r="L8895" t="s">
        <v>15245</v>
      </c>
      <c r="N8895" t="s">
        <v>13887</v>
      </c>
      <c r="Q8895" t="s">
        <v>15243</v>
      </c>
      <c r="R8895">
        <v>1002</v>
      </c>
      <c r="S8895">
        <v>333</v>
      </c>
    </row>
    <row r="8896" spans="1:20" x14ac:dyDescent="0.25">
      <c r="A8896" t="s">
        <v>20</v>
      </c>
      <c r="B8896" t="s">
        <v>36</v>
      </c>
      <c r="C8896" t="s">
        <v>22</v>
      </c>
      <c r="D8896" t="s">
        <v>23</v>
      </c>
      <c r="E8896" t="s">
        <v>5</v>
      </c>
      <c r="F8896">
        <v>2</v>
      </c>
      <c r="G8896" t="s">
        <v>12745</v>
      </c>
      <c r="H8896">
        <v>856582</v>
      </c>
      <c r="I8896">
        <v>859326</v>
      </c>
      <c r="J8896" t="s">
        <v>37</v>
      </c>
      <c r="Q8896" t="s">
        <v>15246</v>
      </c>
      <c r="R8896">
        <v>2745</v>
      </c>
      <c r="T8896" t="s">
        <v>15247</v>
      </c>
    </row>
    <row r="8897" spans="1:20" x14ac:dyDescent="0.25">
      <c r="A8897" t="s">
        <v>28</v>
      </c>
      <c r="B8897" t="s">
        <v>40</v>
      </c>
      <c r="C8897" t="s">
        <v>22</v>
      </c>
      <c r="D8897" t="s">
        <v>23</v>
      </c>
      <c r="E8897" t="s">
        <v>5</v>
      </c>
      <c r="F8897">
        <v>2</v>
      </c>
      <c r="G8897" t="s">
        <v>12745</v>
      </c>
      <c r="H8897">
        <v>856582</v>
      </c>
      <c r="I8897">
        <v>859326</v>
      </c>
      <c r="J8897" t="s">
        <v>37</v>
      </c>
      <c r="K8897" t="s">
        <v>15248</v>
      </c>
      <c r="L8897" t="s">
        <v>15248</v>
      </c>
      <c r="N8897" t="s">
        <v>11571</v>
      </c>
      <c r="Q8897" t="s">
        <v>15246</v>
      </c>
      <c r="R8897">
        <v>2745</v>
      </c>
      <c r="S8897">
        <v>914</v>
      </c>
    </row>
    <row r="8898" spans="1:20" x14ac:dyDescent="0.25">
      <c r="A8898" t="s">
        <v>20</v>
      </c>
      <c r="B8898" t="s">
        <v>36</v>
      </c>
      <c r="C8898" t="s">
        <v>22</v>
      </c>
      <c r="D8898" t="s">
        <v>23</v>
      </c>
      <c r="E8898" t="s">
        <v>5</v>
      </c>
      <c r="F8898">
        <v>2</v>
      </c>
      <c r="G8898" t="s">
        <v>12745</v>
      </c>
      <c r="H8898">
        <v>859332</v>
      </c>
      <c r="I8898">
        <v>861173</v>
      </c>
      <c r="J8898" t="s">
        <v>37</v>
      </c>
      <c r="Q8898" t="s">
        <v>15249</v>
      </c>
      <c r="R8898">
        <v>1842</v>
      </c>
      <c r="T8898" t="s">
        <v>15250</v>
      </c>
    </row>
    <row r="8899" spans="1:20" x14ac:dyDescent="0.25">
      <c r="A8899" t="s">
        <v>28</v>
      </c>
      <c r="B8899" t="s">
        <v>40</v>
      </c>
      <c r="C8899" t="s">
        <v>22</v>
      </c>
      <c r="D8899" t="s">
        <v>23</v>
      </c>
      <c r="E8899" t="s">
        <v>5</v>
      </c>
      <c r="F8899">
        <v>2</v>
      </c>
      <c r="G8899" t="s">
        <v>12745</v>
      </c>
      <c r="H8899">
        <v>859332</v>
      </c>
      <c r="I8899">
        <v>861173</v>
      </c>
      <c r="J8899" t="s">
        <v>37</v>
      </c>
      <c r="K8899" t="s">
        <v>15251</v>
      </c>
      <c r="L8899" t="s">
        <v>15251</v>
      </c>
      <c r="N8899" t="s">
        <v>12516</v>
      </c>
      <c r="Q8899" t="s">
        <v>15249</v>
      </c>
      <c r="R8899">
        <v>1842</v>
      </c>
      <c r="S8899">
        <v>613</v>
      </c>
    </row>
    <row r="8900" spans="1:20" x14ac:dyDescent="0.25">
      <c r="A8900" t="s">
        <v>20</v>
      </c>
      <c r="B8900" t="s">
        <v>36</v>
      </c>
      <c r="C8900" t="s">
        <v>22</v>
      </c>
      <c r="D8900" t="s">
        <v>23</v>
      </c>
      <c r="E8900" t="s">
        <v>5</v>
      </c>
      <c r="F8900">
        <v>2</v>
      </c>
      <c r="G8900" t="s">
        <v>12745</v>
      </c>
      <c r="H8900">
        <v>861170</v>
      </c>
      <c r="I8900">
        <v>861760</v>
      </c>
      <c r="J8900" t="s">
        <v>37</v>
      </c>
      <c r="Q8900" t="s">
        <v>15252</v>
      </c>
      <c r="R8900">
        <v>591</v>
      </c>
      <c r="T8900" t="s">
        <v>15253</v>
      </c>
    </row>
    <row r="8901" spans="1:20" x14ac:dyDescent="0.25">
      <c r="A8901" t="s">
        <v>28</v>
      </c>
      <c r="B8901" t="s">
        <v>40</v>
      </c>
      <c r="C8901" t="s">
        <v>22</v>
      </c>
      <c r="D8901" t="s">
        <v>23</v>
      </c>
      <c r="E8901" t="s">
        <v>5</v>
      </c>
      <c r="F8901">
        <v>2</v>
      </c>
      <c r="G8901" t="s">
        <v>12745</v>
      </c>
      <c r="H8901">
        <v>861170</v>
      </c>
      <c r="I8901">
        <v>861760</v>
      </c>
      <c r="J8901" t="s">
        <v>37</v>
      </c>
      <c r="K8901" t="s">
        <v>15254</v>
      </c>
      <c r="L8901" t="s">
        <v>15254</v>
      </c>
      <c r="N8901" t="s">
        <v>15255</v>
      </c>
      <c r="Q8901" t="s">
        <v>15252</v>
      </c>
      <c r="R8901">
        <v>591</v>
      </c>
      <c r="S8901">
        <v>196</v>
      </c>
    </row>
    <row r="8902" spans="1:20" x14ac:dyDescent="0.25">
      <c r="A8902" t="s">
        <v>20</v>
      </c>
      <c r="B8902" t="s">
        <v>36</v>
      </c>
      <c r="C8902" t="s">
        <v>22</v>
      </c>
      <c r="D8902" t="s">
        <v>23</v>
      </c>
      <c r="E8902" t="s">
        <v>5</v>
      </c>
      <c r="F8902">
        <v>2</v>
      </c>
      <c r="G8902" t="s">
        <v>12745</v>
      </c>
      <c r="H8902">
        <v>862011</v>
      </c>
      <c r="I8902">
        <v>862451</v>
      </c>
      <c r="J8902" t="s">
        <v>37</v>
      </c>
      <c r="Q8902" t="s">
        <v>15256</v>
      </c>
      <c r="R8902">
        <v>441</v>
      </c>
      <c r="T8902" t="s">
        <v>15257</v>
      </c>
    </row>
    <row r="8903" spans="1:20" x14ac:dyDescent="0.25">
      <c r="A8903" t="s">
        <v>28</v>
      </c>
      <c r="B8903" t="s">
        <v>40</v>
      </c>
      <c r="C8903" t="s">
        <v>22</v>
      </c>
      <c r="D8903" t="s">
        <v>23</v>
      </c>
      <c r="E8903" t="s">
        <v>5</v>
      </c>
      <c r="F8903">
        <v>2</v>
      </c>
      <c r="G8903" t="s">
        <v>12745</v>
      </c>
      <c r="H8903">
        <v>862011</v>
      </c>
      <c r="I8903">
        <v>862451</v>
      </c>
      <c r="J8903" t="s">
        <v>37</v>
      </c>
      <c r="K8903" t="s">
        <v>15258</v>
      </c>
      <c r="L8903" t="s">
        <v>15258</v>
      </c>
      <c r="N8903" t="s">
        <v>6914</v>
      </c>
      <c r="Q8903" t="s">
        <v>15256</v>
      </c>
      <c r="R8903">
        <v>441</v>
      </c>
      <c r="S8903">
        <v>146</v>
      </c>
    </row>
    <row r="8904" spans="1:20" x14ac:dyDescent="0.25">
      <c r="A8904" t="s">
        <v>20</v>
      </c>
      <c r="B8904" t="s">
        <v>36</v>
      </c>
      <c r="C8904" t="s">
        <v>22</v>
      </c>
      <c r="D8904" t="s">
        <v>23</v>
      </c>
      <c r="E8904" t="s">
        <v>5</v>
      </c>
      <c r="F8904">
        <v>2</v>
      </c>
      <c r="G8904" t="s">
        <v>12745</v>
      </c>
      <c r="H8904">
        <v>862592</v>
      </c>
      <c r="I8904">
        <v>863506</v>
      </c>
      <c r="J8904" t="s">
        <v>25</v>
      </c>
      <c r="Q8904" t="s">
        <v>15259</v>
      </c>
      <c r="R8904">
        <v>915</v>
      </c>
      <c r="T8904" t="s">
        <v>15260</v>
      </c>
    </row>
    <row r="8905" spans="1:20" x14ac:dyDescent="0.25">
      <c r="A8905" t="s">
        <v>28</v>
      </c>
      <c r="B8905" t="s">
        <v>40</v>
      </c>
      <c r="C8905" t="s">
        <v>22</v>
      </c>
      <c r="D8905" t="s">
        <v>23</v>
      </c>
      <c r="E8905" t="s">
        <v>5</v>
      </c>
      <c r="F8905">
        <v>2</v>
      </c>
      <c r="G8905" t="s">
        <v>12745</v>
      </c>
      <c r="H8905">
        <v>862592</v>
      </c>
      <c r="I8905">
        <v>863506</v>
      </c>
      <c r="J8905" t="s">
        <v>25</v>
      </c>
      <c r="K8905" t="s">
        <v>15261</v>
      </c>
      <c r="L8905" t="s">
        <v>15261</v>
      </c>
      <c r="N8905" t="s">
        <v>13040</v>
      </c>
      <c r="Q8905" t="s">
        <v>15259</v>
      </c>
      <c r="R8905">
        <v>915</v>
      </c>
      <c r="S8905">
        <v>304</v>
      </c>
    </row>
    <row r="8906" spans="1:20" x14ac:dyDescent="0.25">
      <c r="A8906" t="s">
        <v>20</v>
      </c>
      <c r="B8906" t="s">
        <v>36</v>
      </c>
      <c r="C8906" t="s">
        <v>22</v>
      </c>
      <c r="D8906" t="s">
        <v>23</v>
      </c>
      <c r="E8906" t="s">
        <v>5</v>
      </c>
      <c r="F8906">
        <v>2</v>
      </c>
      <c r="G8906" t="s">
        <v>12745</v>
      </c>
      <c r="H8906">
        <v>863526</v>
      </c>
      <c r="I8906">
        <v>864971</v>
      </c>
      <c r="J8906" t="s">
        <v>37</v>
      </c>
      <c r="Q8906" t="s">
        <v>15262</v>
      </c>
      <c r="R8906">
        <v>1446</v>
      </c>
      <c r="T8906" t="s">
        <v>15263</v>
      </c>
    </row>
    <row r="8907" spans="1:20" x14ac:dyDescent="0.25">
      <c r="A8907" t="s">
        <v>28</v>
      </c>
      <c r="B8907" t="s">
        <v>40</v>
      </c>
      <c r="C8907" t="s">
        <v>22</v>
      </c>
      <c r="D8907" t="s">
        <v>23</v>
      </c>
      <c r="E8907" t="s">
        <v>5</v>
      </c>
      <c r="F8907">
        <v>2</v>
      </c>
      <c r="G8907" t="s">
        <v>12745</v>
      </c>
      <c r="H8907">
        <v>863526</v>
      </c>
      <c r="I8907">
        <v>864971</v>
      </c>
      <c r="J8907" t="s">
        <v>37</v>
      </c>
      <c r="K8907" t="s">
        <v>15264</v>
      </c>
      <c r="L8907" t="s">
        <v>15264</v>
      </c>
      <c r="N8907" t="s">
        <v>161</v>
      </c>
      <c r="Q8907" t="s">
        <v>15262</v>
      </c>
      <c r="R8907">
        <v>1446</v>
      </c>
      <c r="S8907">
        <v>481</v>
      </c>
    </row>
    <row r="8908" spans="1:20" x14ac:dyDescent="0.25">
      <c r="A8908" t="s">
        <v>20</v>
      </c>
      <c r="B8908" t="s">
        <v>36</v>
      </c>
      <c r="C8908" t="s">
        <v>22</v>
      </c>
      <c r="D8908" t="s">
        <v>23</v>
      </c>
      <c r="E8908" t="s">
        <v>5</v>
      </c>
      <c r="F8908">
        <v>2</v>
      </c>
      <c r="G8908" t="s">
        <v>12745</v>
      </c>
      <c r="H8908">
        <v>864986</v>
      </c>
      <c r="I8908">
        <v>866122</v>
      </c>
      <c r="J8908" t="s">
        <v>37</v>
      </c>
      <c r="Q8908" t="s">
        <v>15265</v>
      </c>
      <c r="R8908">
        <v>1137</v>
      </c>
      <c r="T8908" t="s">
        <v>15266</v>
      </c>
    </row>
    <row r="8909" spans="1:20" x14ac:dyDescent="0.25">
      <c r="A8909" t="s">
        <v>28</v>
      </c>
      <c r="B8909" t="s">
        <v>40</v>
      </c>
      <c r="C8909" t="s">
        <v>22</v>
      </c>
      <c r="D8909" t="s">
        <v>23</v>
      </c>
      <c r="E8909" t="s">
        <v>5</v>
      </c>
      <c r="F8909">
        <v>2</v>
      </c>
      <c r="G8909" t="s">
        <v>12745</v>
      </c>
      <c r="H8909">
        <v>864986</v>
      </c>
      <c r="I8909">
        <v>866122</v>
      </c>
      <c r="J8909" t="s">
        <v>37</v>
      </c>
      <c r="K8909" t="s">
        <v>15267</v>
      </c>
      <c r="L8909" t="s">
        <v>15267</v>
      </c>
      <c r="N8909" t="s">
        <v>3608</v>
      </c>
      <c r="Q8909" t="s">
        <v>15265</v>
      </c>
      <c r="R8909">
        <v>1137</v>
      </c>
      <c r="S8909">
        <v>378</v>
      </c>
    </row>
    <row r="8910" spans="1:20" x14ac:dyDescent="0.25">
      <c r="A8910" t="s">
        <v>20</v>
      </c>
      <c r="B8910" t="s">
        <v>36</v>
      </c>
      <c r="C8910" t="s">
        <v>22</v>
      </c>
      <c r="D8910" t="s">
        <v>23</v>
      </c>
      <c r="E8910" t="s">
        <v>5</v>
      </c>
      <c r="F8910">
        <v>2</v>
      </c>
      <c r="G8910" t="s">
        <v>12745</v>
      </c>
      <c r="H8910">
        <v>866366</v>
      </c>
      <c r="I8910">
        <v>867241</v>
      </c>
      <c r="J8910" t="s">
        <v>37</v>
      </c>
      <c r="Q8910" t="s">
        <v>15268</v>
      </c>
      <c r="R8910">
        <v>876</v>
      </c>
      <c r="T8910" t="s">
        <v>15269</v>
      </c>
    </row>
    <row r="8911" spans="1:20" x14ac:dyDescent="0.25">
      <c r="A8911" t="s">
        <v>28</v>
      </c>
      <c r="B8911" t="s">
        <v>40</v>
      </c>
      <c r="C8911" t="s">
        <v>22</v>
      </c>
      <c r="D8911" t="s">
        <v>23</v>
      </c>
      <c r="E8911" t="s">
        <v>5</v>
      </c>
      <c r="F8911">
        <v>2</v>
      </c>
      <c r="G8911" t="s">
        <v>12745</v>
      </c>
      <c r="H8911">
        <v>866366</v>
      </c>
      <c r="I8911">
        <v>867241</v>
      </c>
      <c r="J8911" t="s">
        <v>37</v>
      </c>
      <c r="K8911" t="s">
        <v>15270</v>
      </c>
      <c r="L8911" t="s">
        <v>15270</v>
      </c>
      <c r="N8911" t="s">
        <v>587</v>
      </c>
      <c r="Q8911" t="s">
        <v>15268</v>
      </c>
      <c r="R8911">
        <v>876</v>
      </c>
      <c r="S8911">
        <v>291</v>
      </c>
    </row>
    <row r="8912" spans="1:20" x14ac:dyDescent="0.25">
      <c r="A8912" t="s">
        <v>20</v>
      </c>
      <c r="B8912" t="s">
        <v>36</v>
      </c>
      <c r="C8912" t="s">
        <v>22</v>
      </c>
      <c r="D8912" t="s">
        <v>23</v>
      </c>
      <c r="E8912" t="s">
        <v>5</v>
      </c>
      <c r="F8912">
        <v>2</v>
      </c>
      <c r="G8912" t="s">
        <v>12745</v>
      </c>
      <c r="H8912">
        <v>867375</v>
      </c>
      <c r="I8912">
        <v>868334</v>
      </c>
      <c r="J8912" t="s">
        <v>25</v>
      </c>
      <c r="Q8912" t="s">
        <v>15271</v>
      </c>
      <c r="R8912">
        <v>960</v>
      </c>
      <c r="T8912" t="s">
        <v>15272</v>
      </c>
    </row>
    <row r="8913" spans="1:20" x14ac:dyDescent="0.25">
      <c r="A8913" t="s">
        <v>28</v>
      </c>
      <c r="B8913" t="s">
        <v>40</v>
      </c>
      <c r="C8913" t="s">
        <v>22</v>
      </c>
      <c r="D8913" t="s">
        <v>23</v>
      </c>
      <c r="E8913" t="s">
        <v>5</v>
      </c>
      <c r="F8913">
        <v>2</v>
      </c>
      <c r="G8913" t="s">
        <v>12745</v>
      </c>
      <c r="H8913">
        <v>867375</v>
      </c>
      <c r="I8913">
        <v>868334</v>
      </c>
      <c r="J8913" t="s">
        <v>25</v>
      </c>
      <c r="K8913" t="s">
        <v>15273</v>
      </c>
      <c r="L8913" t="s">
        <v>15273</v>
      </c>
      <c r="N8913" t="s">
        <v>587</v>
      </c>
      <c r="Q8913" t="s">
        <v>15271</v>
      </c>
      <c r="R8913">
        <v>960</v>
      </c>
      <c r="S8913">
        <v>319</v>
      </c>
    </row>
    <row r="8914" spans="1:20" x14ac:dyDescent="0.25">
      <c r="A8914" t="s">
        <v>20</v>
      </c>
      <c r="B8914" t="s">
        <v>36</v>
      </c>
      <c r="C8914" t="s">
        <v>22</v>
      </c>
      <c r="D8914" t="s">
        <v>23</v>
      </c>
      <c r="E8914" t="s">
        <v>5</v>
      </c>
      <c r="F8914">
        <v>2</v>
      </c>
      <c r="G8914" t="s">
        <v>12745</v>
      </c>
      <c r="H8914">
        <v>868464</v>
      </c>
      <c r="I8914">
        <v>869594</v>
      </c>
      <c r="J8914" t="s">
        <v>25</v>
      </c>
      <c r="Q8914" t="s">
        <v>15274</v>
      </c>
      <c r="R8914">
        <v>1131</v>
      </c>
      <c r="T8914" t="s">
        <v>15275</v>
      </c>
    </row>
    <row r="8915" spans="1:20" x14ac:dyDescent="0.25">
      <c r="A8915" t="s">
        <v>28</v>
      </c>
      <c r="B8915" t="s">
        <v>40</v>
      </c>
      <c r="C8915" t="s">
        <v>22</v>
      </c>
      <c r="D8915" t="s">
        <v>23</v>
      </c>
      <c r="E8915" t="s">
        <v>5</v>
      </c>
      <c r="F8915">
        <v>2</v>
      </c>
      <c r="G8915" t="s">
        <v>12745</v>
      </c>
      <c r="H8915">
        <v>868464</v>
      </c>
      <c r="I8915">
        <v>869594</v>
      </c>
      <c r="J8915" t="s">
        <v>25</v>
      </c>
      <c r="K8915" t="s">
        <v>15276</v>
      </c>
      <c r="L8915" t="s">
        <v>15276</v>
      </c>
      <c r="N8915" t="s">
        <v>6210</v>
      </c>
      <c r="Q8915" t="s">
        <v>15274</v>
      </c>
      <c r="R8915">
        <v>1131</v>
      </c>
      <c r="S8915">
        <v>376</v>
      </c>
    </row>
    <row r="8916" spans="1:20" x14ac:dyDescent="0.25">
      <c r="A8916" t="s">
        <v>20</v>
      </c>
      <c r="B8916" t="s">
        <v>36</v>
      </c>
      <c r="C8916" t="s">
        <v>22</v>
      </c>
      <c r="D8916" t="s">
        <v>23</v>
      </c>
      <c r="E8916" t="s">
        <v>5</v>
      </c>
      <c r="F8916">
        <v>2</v>
      </c>
      <c r="G8916" t="s">
        <v>12745</v>
      </c>
      <c r="H8916">
        <v>869703</v>
      </c>
      <c r="I8916">
        <v>870674</v>
      </c>
      <c r="J8916" t="s">
        <v>25</v>
      </c>
      <c r="Q8916" t="s">
        <v>15277</v>
      </c>
      <c r="R8916">
        <v>972</v>
      </c>
      <c r="T8916" t="s">
        <v>15278</v>
      </c>
    </row>
    <row r="8917" spans="1:20" x14ac:dyDescent="0.25">
      <c r="A8917" t="s">
        <v>28</v>
      </c>
      <c r="B8917" t="s">
        <v>40</v>
      </c>
      <c r="C8917" t="s">
        <v>22</v>
      </c>
      <c r="D8917" t="s">
        <v>23</v>
      </c>
      <c r="E8917" t="s">
        <v>5</v>
      </c>
      <c r="F8917">
        <v>2</v>
      </c>
      <c r="G8917" t="s">
        <v>12745</v>
      </c>
      <c r="H8917">
        <v>869703</v>
      </c>
      <c r="I8917">
        <v>870674</v>
      </c>
      <c r="J8917" t="s">
        <v>25</v>
      </c>
      <c r="K8917" t="s">
        <v>15279</v>
      </c>
      <c r="L8917" t="s">
        <v>15279</v>
      </c>
      <c r="N8917" t="s">
        <v>2995</v>
      </c>
      <c r="Q8917" t="s">
        <v>15277</v>
      </c>
      <c r="R8917">
        <v>972</v>
      </c>
      <c r="S8917">
        <v>323</v>
      </c>
    </row>
    <row r="8918" spans="1:20" x14ac:dyDescent="0.25">
      <c r="A8918" t="s">
        <v>20</v>
      </c>
      <c r="B8918" t="s">
        <v>36</v>
      </c>
      <c r="C8918" t="s">
        <v>22</v>
      </c>
      <c r="D8918" t="s">
        <v>23</v>
      </c>
      <c r="E8918" t="s">
        <v>5</v>
      </c>
      <c r="F8918">
        <v>2</v>
      </c>
      <c r="G8918" t="s">
        <v>12745</v>
      </c>
      <c r="H8918">
        <v>870698</v>
      </c>
      <c r="I8918">
        <v>871420</v>
      </c>
      <c r="J8918" t="s">
        <v>25</v>
      </c>
      <c r="Q8918" t="s">
        <v>15280</v>
      </c>
      <c r="R8918">
        <v>723</v>
      </c>
      <c r="T8918" t="s">
        <v>15281</v>
      </c>
    </row>
    <row r="8919" spans="1:20" x14ac:dyDescent="0.25">
      <c r="A8919" t="s">
        <v>28</v>
      </c>
      <c r="B8919" t="s">
        <v>40</v>
      </c>
      <c r="C8919" t="s">
        <v>22</v>
      </c>
      <c r="D8919" t="s">
        <v>23</v>
      </c>
      <c r="E8919" t="s">
        <v>5</v>
      </c>
      <c r="F8919">
        <v>2</v>
      </c>
      <c r="G8919" t="s">
        <v>12745</v>
      </c>
      <c r="H8919">
        <v>870698</v>
      </c>
      <c r="I8919">
        <v>871420</v>
      </c>
      <c r="J8919" t="s">
        <v>25</v>
      </c>
      <c r="K8919" t="s">
        <v>15282</v>
      </c>
      <c r="L8919" t="s">
        <v>15282</v>
      </c>
      <c r="N8919" t="s">
        <v>3542</v>
      </c>
      <c r="Q8919" t="s">
        <v>15280</v>
      </c>
      <c r="R8919">
        <v>723</v>
      </c>
      <c r="S8919">
        <v>240</v>
      </c>
    </row>
    <row r="8920" spans="1:20" x14ac:dyDescent="0.25">
      <c r="A8920" t="s">
        <v>20</v>
      </c>
      <c r="B8920" t="s">
        <v>36</v>
      </c>
      <c r="C8920" t="s">
        <v>22</v>
      </c>
      <c r="D8920" t="s">
        <v>23</v>
      </c>
      <c r="E8920" t="s">
        <v>5</v>
      </c>
      <c r="F8920">
        <v>2</v>
      </c>
      <c r="G8920" t="s">
        <v>12745</v>
      </c>
      <c r="H8920">
        <v>871457</v>
      </c>
      <c r="I8920">
        <v>872074</v>
      </c>
      <c r="J8920" t="s">
        <v>37</v>
      </c>
      <c r="Q8920" t="s">
        <v>15283</v>
      </c>
      <c r="R8920">
        <v>618</v>
      </c>
      <c r="T8920" t="s">
        <v>15284</v>
      </c>
    </row>
    <row r="8921" spans="1:20" x14ac:dyDescent="0.25">
      <c r="A8921" t="s">
        <v>28</v>
      </c>
      <c r="B8921" t="s">
        <v>40</v>
      </c>
      <c r="C8921" t="s">
        <v>22</v>
      </c>
      <c r="D8921" t="s">
        <v>23</v>
      </c>
      <c r="E8921" t="s">
        <v>5</v>
      </c>
      <c r="F8921">
        <v>2</v>
      </c>
      <c r="G8921" t="s">
        <v>12745</v>
      </c>
      <c r="H8921">
        <v>871457</v>
      </c>
      <c r="I8921">
        <v>872074</v>
      </c>
      <c r="J8921" t="s">
        <v>37</v>
      </c>
      <c r="K8921" t="s">
        <v>15285</v>
      </c>
      <c r="L8921" t="s">
        <v>15285</v>
      </c>
      <c r="N8921" t="s">
        <v>2522</v>
      </c>
      <c r="Q8921" t="s">
        <v>15283</v>
      </c>
      <c r="R8921">
        <v>618</v>
      </c>
      <c r="S8921">
        <v>205</v>
      </c>
    </row>
    <row r="8922" spans="1:20" x14ac:dyDescent="0.25">
      <c r="A8922" t="s">
        <v>20</v>
      </c>
      <c r="B8922" t="s">
        <v>36</v>
      </c>
      <c r="C8922" t="s">
        <v>22</v>
      </c>
      <c r="D8922" t="s">
        <v>23</v>
      </c>
      <c r="E8922" t="s">
        <v>5</v>
      </c>
      <c r="F8922">
        <v>2</v>
      </c>
      <c r="G8922" t="s">
        <v>12745</v>
      </c>
      <c r="H8922">
        <v>872165</v>
      </c>
      <c r="I8922">
        <v>872533</v>
      </c>
      <c r="J8922" t="s">
        <v>37</v>
      </c>
      <c r="Q8922" t="s">
        <v>15286</v>
      </c>
      <c r="R8922">
        <v>369</v>
      </c>
      <c r="T8922" t="s">
        <v>15287</v>
      </c>
    </row>
    <row r="8923" spans="1:20" x14ac:dyDescent="0.25">
      <c r="A8923" t="s">
        <v>28</v>
      </c>
      <c r="B8923" t="s">
        <v>40</v>
      </c>
      <c r="C8923" t="s">
        <v>22</v>
      </c>
      <c r="D8923" t="s">
        <v>23</v>
      </c>
      <c r="E8923" t="s">
        <v>5</v>
      </c>
      <c r="F8923">
        <v>2</v>
      </c>
      <c r="G8923" t="s">
        <v>12745</v>
      </c>
      <c r="H8923">
        <v>872165</v>
      </c>
      <c r="I8923">
        <v>872533</v>
      </c>
      <c r="J8923" t="s">
        <v>37</v>
      </c>
      <c r="K8923" t="s">
        <v>15288</v>
      </c>
      <c r="L8923" t="s">
        <v>15288</v>
      </c>
      <c r="N8923" t="s">
        <v>30</v>
      </c>
      <c r="Q8923" t="s">
        <v>15286</v>
      </c>
      <c r="R8923">
        <v>369</v>
      </c>
      <c r="S8923">
        <v>122</v>
      </c>
    </row>
    <row r="8924" spans="1:20" x14ac:dyDescent="0.25">
      <c r="A8924" t="s">
        <v>20</v>
      </c>
      <c r="B8924" t="s">
        <v>36</v>
      </c>
      <c r="C8924" t="s">
        <v>22</v>
      </c>
      <c r="D8924" t="s">
        <v>23</v>
      </c>
      <c r="E8924" t="s">
        <v>5</v>
      </c>
      <c r="F8924">
        <v>2</v>
      </c>
      <c r="G8924" t="s">
        <v>12745</v>
      </c>
      <c r="H8924">
        <v>872615</v>
      </c>
      <c r="I8924">
        <v>873082</v>
      </c>
      <c r="J8924" t="s">
        <v>25</v>
      </c>
      <c r="Q8924" t="s">
        <v>15289</v>
      </c>
      <c r="R8924">
        <v>468</v>
      </c>
      <c r="T8924" t="s">
        <v>15290</v>
      </c>
    </row>
    <row r="8925" spans="1:20" x14ac:dyDescent="0.25">
      <c r="A8925" t="s">
        <v>28</v>
      </c>
      <c r="B8925" t="s">
        <v>40</v>
      </c>
      <c r="C8925" t="s">
        <v>22</v>
      </c>
      <c r="D8925" t="s">
        <v>23</v>
      </c>
      <c r="E8925" t="s">
        <v>5</v>
      </c>
      <c r="F8925">
        <v>2</v>
      </c>
      <c r="G8925" t="s">
        <v>12745</v>
      </c>
      <c r="H8925">
        <v>872615</v>
      </c>
      <c r="I8925">
        <v>873082</v>
      </c>
      <c r="J8925" t="s">
        <v>25</v>
      </c>
      <c r="K8925" t="s">
        <v>15291</v>
      </c>
      <c r="L8925" t="s">
        <v>15291</v>
      </c>
      <c r="N8925" t="s">
        <v>1411</v>
      </c>
      <c r="Q8925" t="s">
        <v>15289</v>
      </c>
      <c r="R8925">
        <v>468</v>
      </c>
      <c r="S8925">
        <v>155</v>
      </c>
    </row>
    <row r="8926" spans="1:20" x14ac:dyDescent="0.25">
      <c r="A8926" t="s">
        <v>20</v>
      </c>
      <c r="B8926" t="s">
        <v>36</v>
      </c>
      <c r="C8926" t="s">
        <v>22</v>
      </c>
      <c r="D8926" t="s">
        <v>23</v>
      </c>
      <c r="E8926" t="s">
        <v>5</v>
      </c>
      <c r="F8926">
        <v>2</v>
      </c>
      <c r="G8926" t="s">
        <v>12745</v>
      </c>
      <c r="H8926">
        <v>873218</v>
      </c>
      <c r="I8926">
        <v>873979</v>
      </c>
      <c r="J8926" t="s">
        <v>25</v>
      </c>
      <c r="Q8926" t="s">
        <v>15292</v>
      </c>
      <c r="R8926">
        <v>762</v>
      </c>
      <c r="T8926" t="s">
        <v>15293</v>
      </c>
    </row>
    <row r="8927" spans="1:20" x14ac:dyDescent="0.25">
      <c r="A8927" t="s">
        <v>28</v>
      </c>
      <c r="B8927" t="s">
        <v>40</v>
      </c>
      <c r="C8927" t="s">
        <v>22</v>
      </c>
      <c r="D8927" t="s">
        <v>23</v>
      </c>
      <c r="E8927" t="s">
        <v>5</v>
      </c>
      <c r="F8927">
        <v>2</v>
      </c>
      <c r="G8927" t="s">
        <v>12745</v>
      </c>
      <c r="H8927">
        <v>873218</v>
      </c>
      <c r="I8927">
        <v>873979</v>
      </c>
      <c r="J8927" t="s">
        <v>25</v>
      </c>
      <c r="K8927" t="s">
        <v>15294</v>
      </c>
      <c r="L8927" t="s">
        <v>15294</v>
      </c>
      <c r="N8927" t="s">
        <v>15295</v>
      </c>
      <c r="Q8927" t="s">
        <v>15292</v>
      </c>
      <c r="R8927">
        <v>762</v>
      </c>
      <c r="S8927">
        <v>253</v>
      </c>
    </row>
    <row r="8928" spans="1:20" x14ac:dyDescent="0.25">
      <c r="A8928" t="s">
        <v>20</v>
      </c>
      <c r="B8928" t="s">
        <v>36</v>
      </c>
      <c r="C8928" t="s">
        <v>22</v>
      </c>
      <c r="D8928" t="s">
        <v>23</v>
      </c>
      <c r="E8928" t="s">
        <v>5</v>
      </c>
      <c r="F8928">
        <v>2</v>
      </c>
      <c r="G8928" t="s">
        <v>12745</v>
      </c>
      <c r="H8928">
        <v>874114</v>
      </c>
      <c r="I8928">
        <v>874671</v>
      </c>
      <c r="J8928" t="s">
        <v>25</v>
      </c>
      <c r="Q8928" t="s">
        <v>15296</v>
      </c>
      <c r="R8928">
        <v>558</v>
      </c>
      <c r="T8928" t="s">
        <v>15297</v>
      </c>
    </row>
    <row r="8929" spans="1:20" x14ac:dyDescent="0.25">
      <c r="A8929" t="s">
        <v>28</v>
      </c>
      <c r="B8929" t="s">
        <v>40</v>
      </c>
      <c r="C8929" t="s">
        <v>22</v>
      </c>
      <c r="D8929" t="s">
        <v>23</v>
      </c>
      <c r="E8929" t="s">
        <v>5</v>
      </c>
      <c r="F8929">
        <v>2</v>
      </c>
      <c r="G8929" t="s">
        <v>12745</v>
      </c>
      <c r="H8929">
        <v>874114</v>
      </c>
      <c r="I8929">
        <v>874671</v>
      </c>
      <c r="J8929" t="s">
        <v>25</v>
      </c>
      <c r="K8929" t="s">
        <v>15298</v>
      </c>
      <c r="L8929" t="s">
        <v>15298</v>
      </c>
      <c r="N8929" t="s">
        <v>1594</v>
      </c>
      <c r="Q8929" t="s">
        <v>15296</v>
      </c>
      <c r="R8929">
        <v>558</v>
      </c>
      <c r="S8929">
        <v>185</v>
      </c>
    </row>
    <row r="8930" spans="1:20" x14ac:dyDescent="0.25">
      <c r="A8930" t="s">
        <v>20</v>
      </c>
      <c r="B8930" t="s">
        <v>36</v>
      </c>
      <c r="C8930" t="s">
        <v>22</v>
      </c>
      <c r="D8930" t="s">
        <v>23</v>
      </c>
      <c r="E8930" t="s">
        <v>5</v>
      </c>
      <c r="F8930">
        <v>2</v>
      </c>
      <c r="G8930" t="s">
        <v>12745</v>
      </c>
      <c r="H8930">
        <v>874720</v>
      </c>
      <c r="I8930">
        <v>875565</v>
      </c>
      <c r="J8930" t="s">
        <v>25</v>
      </c>
      <c r="Q8930" t="s">
        <v>15299</v>
      </c>
      <c r="R8930">
        <v>846</v>
      </c>
      <c r="T8930" t="s">
        <v>15300</v>
      </c>
    </row>
    <row r="8931" spans="1:20" x14ac:dyDescent="0.25">
      <c r="A8931" t="s">
        <v>28</v>
      </c>
      <c r="B8931" t="s">
        <v>40</v>
      </c>
      <c r="C8931" t="s">
        <v>22</v>
      </c>
      <c r="D8931" t="s">
        <v>23</v>
      </c>
      <c r="E8931" t="s">
        <v>5</v>
      </c>
      <c r="F8931">
        <v>2</v>
      </c>
      <c r="G8931" t="s">
        <v>12745</v>
      </c>
      <c r="H8931">
        <v>874720</v>
      </c>
      <c r="I8931">
        <v>875565</v>
      </c>
      <c r="J8931" t="s">
        <v>25</v>
      </c>
      <c r="K8931" t="s">
        <v>15301</v>
      </c>
      <c r="L8931" t="s">
        <v>15301</v>
      </c>
      <c r="N8931" t="s">
        <v>1076</v>
      </c>
      <c r="Q8931" t="s">
        <v>15299</v>
      </c>
      <c r="R8931">
        <v>846</v>
      </c>
      <c r="S8931">
        <v>281</v>
      </c>
    </row>
    <row r="8932" spans="1:20" x14ac:dyDescent="0.25">
      <c r="A8932" t="s">
        <v>20</v>
      </c>
      <c r="B8932" t="s">
        <v>36</v>
      </c>
      <c r="C8932" t="s">
        <v>22</v>
      </c>
      <c r="D8932" t="s">
        <v>23</v>
      </c>
      <c r="E8932" t="s">
        <v>5</v>
      </c>
      <c r="F8932">
        <v>2</v>
      </c>
      <c r="G8932" t="s">
        <v>12745</v>
      </c>
      <c r="H8932">
        <v>875596</v>
      </c>
      <c r="I8932">
        <v>876807</v>
      </c>
      <c r="J8932" t="s">
        <v>37</v>
      </c>
      <c r="Q8932" t="s">
        <v>15302</v>
      </c>
      <c r="R8932">
        <v>1212</v>
      </c>
      <c r="T8932" t="s">
        <v>15303</v>
      </c>
    </row>
    <row r="8933" spans="1:20" x14ac:dyDescent="0.25">
      <c r="A8933" t="s">
        <v>28</v>
      </c>
      <c r="B8933" t="s">
        <v>40</v>
      </c>
      <c r="C8933" t="s">
        <v>22</v>
      </c>
      <c r="D8933" t="s">
        <v>23</v>
      </c>
      <c r="E8933" t="s">
        <v>5</v>
      </c>
      <c r="F8933">
        <v>2</v>
      </c>
      <c r="G8933" t="s">
        <v>12745</v>
      </c>
      <c r="H8933">
        <v>875596</v>
      </c>
      <c r="I8933">
        <v>876807</v>
      </c>
      <c r="J8933" t="s">
        <v>37</v>
      </c>
      <c r="K8933" t="s">
        <v>15304</v>
      </c>
      <c r="L8933" t="s">
        <v>15304</v>
      </c>
      <c r="N8933" t="s">
        <v>161</v>
      </c>
      <c r="Q8933" t="s">
        <v>15302</v>
      </c>
      <c r="R8933">
        <v>1212</v>
      </c>
      <c r="S8933">
        <v>403</v>
      </c>
    </row>
    <row r="8934" spans="1:20" x14ac:dyDescent="0.25">
      <c r="A8934" t="s">
        <v>20</v>
      </c>
      <c r="B8934" t="s">
        <v>36</v>
      </c>
      <c r="C8934" t="s">
        <v>22</v>
      </c>
      <c r="D8934" t="s">
        <v>23</v>
      </c>
      <c r="E8934" t="s">
        <v>5</v>
      </c>
      <c r="F8934">
        <v>2</v>
      </c>
      <c r="G8934" t="s">
        <v>12745</v>
      </c>
      <c r="H8934">
        <v>876878</v>
      </c>
      <c r="I8934">
        <v>877927</v>
      </c>
      <c r="J8934" t="s">
        <v>25</v>
      </c>
      <c r="Q8934" t="s">
        <v>15305</v>
      </c>
      <c r="R8934">
        <v>1050</v>
      </c>
      <c r="T8934" t="s">
        <v>15306</v>
      </c>
    </row>
    <row r="8935" spans="1:20" x14ac:dyDescent="0.25">
      <c r="A8935" t="s">
        <v>28</v>
      </c>
      <c r="B8935" t="s">
        <v>40</v>
      </c>
      <c r="C8935" t="s">
        <v>22</v>
      </c>
      <c r="D8935" t="s">
        <v>23</v>
      </c>
      <c r="E8935" t="s">
        <v>5</v>
      </c>
      <c r="F8935">
        <v>2</v>
      </c>
      <c r="G8935" t="s">
        <v>12745</v>
      </c>
      <c r="H8935">
        <v>876878</v>
      </c>
      <c r="I8935">
        <v>877927</v>
      </c>
      <c r="J8935" t="s">
        <v>25</v>
      </c>
      <c r="K8935" t="s">
        <v>15307</v>
      </c>
      <c r="L8935" t="s">
        <v>15307</v>
      </c>
      <c r="N8935" t="s">
        <v>1174</v>
      </c>
      <c r="Q8935" t="s">
        <v>15305</v>
      </c>
      <c r="R8935">
        <v>1050</v>
      </c>
      <c r="S8935">
        <v>349</v>
      </c>
    </row>
    <row r="8936" spans="1:20" x14ac:dyDescent="0.25">
      <c r="A8936" t="s">
        <v>20</v>
      </c>
      <c r="B8936" t="s">
        <v>36</v>
      </c>
      <c r="C8936" t="s">
        <v>22</v>
      </c>
      <c r="D8936" t="s">
        <v>23</v>
      </c>
      <c r="E8936" t="s">
        <v>5</v>
      </c>
      <c r="F8936">
        <v>2</v>
      </c>
      <c r="G8936" t="s">
        <v>12745</v>
      </c>
      <c r="H8936">
        <v>878222</v>
      </c>
      <c r="I8936">
        <v>880111</v>
      </c>
      <c r="J8936" t="s">
        <v>37</v>
      </c>
      <c r="Q8936" t="s">
        <v>15308</v>
      </c>
      <c r="R8936">
        <v>1890</v>
      </c>
      <c r="T8936" t="s">
        <v>15309</v>
      </c>
    </row>
    <row r="8937" spans="1:20" x14ac:dyDescent="0.25">
      <c r="A8937" t="s">
        <v>28</v>
      </c>
      <c r="B8937" t="s">
        <v>40</v>
      </c>
      <c r="C8937" t="s">
        <v>22</v>
      </c>
      <c r="D8937" t="s">
        <v>23</v>
      </c>
      <c r="E8937" t="s">
        <v>5</v>
      </c>
      <c r="F8937">
        <v>2</v>
      </c>
      <c r="G8937" t="s">
        <v>12745</v>
      </c>
      <c r="H8937">
        <v>878222</v>
      </c>
      <c r="I8937">
        <v>880111</v>
      </c>
      <c r="J8937" t="s">
        <v>37</v>
      </c>
      <c r="K8937" t="s">
        <v>15310</v>
      </c>
      <c r="L8937" t="s">
        <v>15310</v>
      </c>
      <c r="N8937" t="s">
        <v>30</v>
      </c>
      <c r="Q8937" t="s">
        <v>15308</v>
      </c>
      <c r="R8937">
        <v>1890</v>
      </c>
      <c r="S8937">
        <v>629</v>
      </c>
    </row>
    <row r="8938" spans="1:20" x14ac:dyDescent="0.25">
      <c r="A8938" t="s">
        <v>20</v>
      </c>
      <c r="B8938" t="s">
        <v>36</v>
      </c>
      <c r="C8938" t="s">
        <v>22</v>
      </c>
      <c r="D8938" t="s">
        <v>23</v>
      </c>
      <c r="E8938" t="s">
        <v>5</v>
      </c>
      <c r="F8938">
        <v>2</v>
      </c>
      <c r="G8938" t="s">
        <v>12745</v>
      </c>
      <c r="H8938">
        <v>880478</v>
      </c>
      <c r="I8938">
        <v>880663</v>
      </c>
      <c r="J8938" t="s">
        <v>25</v>
      </c>
      <c r="Q8938" t="s">
        <v>15311</v>
      </c>
      <c r="R8938">
        <v>186</v>
      </c>
      <c r="T8938" t="s">
        <v>15312</v>
      </c>
    </row>
    <row r="8939" spans="1:20" x14ac:dyDescent="0.25">
      <c r="A8939" t="s">
        <v>28</v>
      </c>
      <c r="B8939" t="s">
        <v>40</v>
      </c>
      <c r="C8939" t="s">
        <v>22</v>
      </c>
      <c r="D8939" t="s">
        <v>23</v>
      </c>
      <c r="E8939" t="s">
        <v>5</v>
      </c>
      <c r="F8939">
        <v>2</v>
      </c>
      <c r="G8939" t="s">
        <v>12745</v>
      </c>
      <c r="H8939">
        <v>880478</v>
      </c>
      <c r="I8939">
        <v>880663</v>
      </c>
      <c r="J8939" t="s">
        <v>25</v>
      </c>
      <c r="K8939" t="s">
        <v>15313</v>
      </c>
      <c r="L8939" t="s">
        <v>15313</v>
      </c>
      <c r="N8939" t="s">
        <v>30</v>
      </c>
      <c r="Q8939" t="s">
        <v>15311</v>
      </c>
      <c r="R8939">
        <v>186</v>
      </c>
      <c r="S8939">
        <v>61</v>
      </c>
    </row>
    <row r="8940" spans="1:20" x14ac:dyDescent="0.25">
      <c r="A8940" t="s">
        <v>20</v>
      </c>
      <c r="B8940" t="s">
        <v>36</v>
      </c>
      <c r="C8940" t="s">
        <v>22</v>
      </c>
      <c r="D8940" t="s">
        <v>23</v>
      </c>
      <c r="E8940" t="s">
        <v>5</v>
      </c>
      <c r="F8940">
        <v>2</v>
      </c>
      <c r="G8940" t="s">
        <v>12745</v>
      </c>
      <c r="H8940">
        <v>880740</v>
      </c>
      <c r="I8940">
        <v>881015</v>
      </c>
      <c r="J8940" t="s">
        <v>25</v>
      </c>
      <c r="Q8940" t="s">
        <v>15314</v>
      </c>
      <c r="R8940">
        <v>276</v>
      </c>
      <c r="T8940" t="s">
        <v>15315</v>
      </c>
    </row>
    <row r="8941" spans="1:20" x14ac:dyDescent="0.25">
      <c r="A8941" t="s">
        <v>28</v>
      </c>
      <c r="B8941" t="s">
        <v>40</v>
      </c>
      <c r="C8941" t="s">
        <v>22</v>
      </c>
      <c r="D8941" t="s">
        <v>23</v>
      </c>
      <c r="E8941" t="s">
        <v>5</v>
      </c>
      <c r="F8941">
        <v>2</v>
      </c>
      <c r="G8941" t="s">
        <v>12745</v>
      </c>
      <c r="H8941">
        <v>880740</v>
      </c>
      <c r="I8941">
        <v>881015</v>
      </c>
      <c r="J8941" t="s">
        <v>25</v>
      </c>
      <c r="K8941" t="s">
        <v>15316</v>
      </c>
      <c r="L8941" t="s">
        <v>15316</v>
      </c>
      <c r="N8941" t="s">
        <v>30</v>
      </c>
      <c r="Q8941" t="s">
        <v>15314</v>
      </c>
      <c r="R8941">
        <v>276</v>
      </c>
      <c r="S8941">
        <v>91</v>
      </c>
    </row>
    <row r="8942" spans="1:20" x14ac:dyDescent="0.25">
      <c r="A8942" t="s">
        <v>20</v>
      </c>
      <c r="B8942" t="s">
        <v>36</v>
      </c>
      <c r="C8942" t="s">
        <v>22</v>
      </c>
      <c r="D8942" t="s">
        <v>23</v>
      </c>
      <c r="E8942" t="s">
        <v>5</v>
      </c>
      <c r="F8942">
        <v>2</v>
      </c>
      <c r="G8942" t="s">
        <v>12745</v>
      </c>
      <c r="H8942">
        <v>881338</v>
      </c>
      <c r="I8942">
        <v>881658</v>
      </c>
      <c r="J8942" t="s">
        <v>37</v>
      </c>
      <c r="Q8942" t="s">
        <v>15317</v>
      </c>
      <c r="R8942">
        <v>321</v>
      </c>
      <c r="T8942" t="s">
        <v>15318</v>
      </c>
    </row>
    <row r="8943" spans="1:20" x14ac:dyDescent="0.25">
      <c r="A8943" t="s">
        <v>28</v>
      </c>
      <c r="B8943" t="s">
        <v>40</v>
      </c>
      <c r="C8943" t="s">
        <v>22</v>
      </c>
      <c r="D8943" t="s">
        <v>23</v>
      </c>
      <c r="E8943" t="s">
        <v>5</v>
      </c>
      <c r="F8943">
        <v>2</v>
      </c>
      <c r="G8943" t="s">
        <v>12745</v>
      </c>
      <c r="H8943">
        <v>881338</v>
      </c>
      <c r="I8943">
        <v>881658</v>
      </c>
      <c r="J8943" t="s">
        <v>37</v>
      </c>
      <c r="K8943" t="s">
        <v>15319</v>
      </c>
      <c r="L8943" t="s">
        <v>15319</v>
      </c>
      <c r="N8943" t="s">
        <v>2642</v>
      </c>
      <c r="Q8943" t="s">
        <v>15317</v>
      </c>
      <c r="R8943">
        <v>321</v>
      </c>
      <c r="S8943">
        <v>106</v>
      </c>
    </row>
    <row r="8944" spans="1:20" x14ac:dyDescent="0.25">
      <c r="A8944" t="s">
        <v>20</v>
      </c>
      <c r="B8944" t="s">
        <v>36</v>
      </c>
      <c r="C8944" t="s">
        <v>22</v>
      </c>
      <c r="D8944" t="s">
        <v>23</v>
      </c>
      <c r="E8944" t="s">
        <v>5</v>
      </c>
      <c r="F8944">
        <v>2</v>
      </c>
      <c r="G8944" t="s">
        <v>12745</v>
      </c>
      <c r="H8944">
        <v>881967</v>
      </c>
      <c r="I8944">
        <v>882443</v>
      </c>
      <c r="J8944" t="s">
        <v>37</v>
      </c>
      <c r="Q8944" t="s">
        <v>15320</v>
      </c>
      <c r="R8944">
        <v>477</v>
      </c>
      <c r="T8944" t="s">
        <v>15321</v>
      </c>
    </row>
    <row r="8945" spans="1:20" x14ac:dyDescent="0.25">
      <c r="A8945" t="s">
        <v>28</v>
      </c>
      <c r="B8945" t="s">
        <v>40</v>
      </c>
      <c r="C8945" t="s">
        <v>22</v>
      </c>
      <c r="D8945" t="s">
        <v>23</v>
      </c>
      <c r="E8945" t="s">
        <v>5</v>
      </c>
      <c r="F8945">
        <v>2</v>
      </c>
      <c r="G8945" t="s">
        <v>12745</v>
      </c>
      <c r="H8945">
        <v>881967</v>
      </c>
      <c r="I8945">
        <v>882443</v>
      </c>
      <c r="J8945" t="s">
        <v>37</v>
      </c>
      <c r="K8945" t="s">
        <v>15322</v>
      </c>
      <c r="L8945" t="s">
        <v>15322</v>
      </c>
      <c r="N8945" t="s">
        <v>15323</v>
      </c>
      <c r="Q8945" t="s">
        <v>15320</v>
      </c>
      <c r="R8945">
        <v>477</v>
      </c>
      <c r="S8945">
        <v>158</v>
      </c>
    </row>
    <row r="8946" spans="1:20" x14ac:dyDescent="0.25">
      <c r="A8946" t="s">
        <v>20</v>
      </c>
      <c r="B8946" t="s">
        <v>36</v>
      </c>
      <c r="C8946" t="s">
        <v>22</v>
      </c>
      <c r="D8946" t="s">
        <v>23</v>
      </c>
      <c r="E8946" t="s">
        <v>5</v>
      </c>
      <c r="F8946">
        <v>2</v>
      </c>
      <c r="G8946" t="s">
        <v>12745</v>
      </c>
      <c r="H8946">
        <v>882602</v>
      </c>
      <c r="I8946">
        <v>884572</v>
      </c>
      <c r="J8946" t="s">
        <v>37</v>
      </c>
      <c r="Q8946" t="s">
        <v>15324</v>
      </c>
      <c r="R8946">
        <v>1971</v>
      </c>
      <c r="T8946" t="s">
        <v>15325</v>
      </c>
    </row>
    <row r="8947" spans="1:20" x14ac:dyDescent="0.25">
      <c r="A8947" t="s">
        <v>28</v>
      </c>
      <c r="B8947" t="s">
        <v>40</v>
      </c>
      <c r="C8947" t="s">
        <v>22</v>
      </c>
      <c r="D8947" t="s">
        <v>23</v>
      </c>
      <c r="E8947" t="s">
        <v>5</v>
      </c>
      <c r="F8947">
        <v>2</v>
      </c>
      <c r="G8947" t="s">
        <v>12745</v>
      </c>
      <c r="H8947">
        <v>882602</v>
      </c>
      <c r="I8947">
        <v>884572</v>
      </c>
      <c r="J8947" t="s">
        <v>37</v>
      </c>
      <c r="K8947" t="s">
        <v>15326</v>
      </c>
      <c r="L8947" t="s">
        <v>15326</v>
      </c>
      <c r="N8947" t="s">
        <v>12507</v>
      </c>
      <c r="Q8947" t="s">
        <v>15324</v>
      </c>
      <c r="R8947">
        <v>1971</v>
      </c>
      <c r="S8947">
        <v>656</v>
      </c>
    </row>
    <row r="8948" spans="1:20" x14ac:dyDescent="0.25">
      <c r="A8948" t="s">
        <v>20</v>
      </c>
      <c r="B8948" t="s">
        <v>36</v>
      </c>
      <c r="C8948" t="s">
        <v>22</v>
      </c>
      <c r="D8948" t="s">
        <v>23</v>
      </c>
      <c r="E8948" t="s">
        <v>5</v>
      </c>
      <c r="F8948">
        <v>2</v>
      </c>
      <c r="G8948" t="s">
        <v>12745</v>
      </c>
      <c r="H8948">
        <v>884741</v>
      </c>
      <c r="I8948">
        <v>885772</v>
      </c>
      <c r="J8948" t="s">
        <v>37</v>
      </c>
      <c r="Q8948" t="s">
        <v>15327</v>
      </c>
      <c r="R8948">
        <v>1032</v>
      </c>
      <c r="T8948" t="s">
        <v>15328</v>
      </c>
    </row>
    <row r="8949" spans="1:20" x14ac:dyDescent="0.25">
      <c r="A8949" t="s">
        <v>28</v>
      </c>
      <c r="B8949" t="s">
        <v>40</v>
      </c>
      <c r="C8949" t="s">
        <v>22</v>
      </c>
      <c r="D8949" t="s">
        <v>23</v>
      </c>
      <c r="E8949" t="s">
        <v>5</v>
      </c>
      <c r="F8949">
        <v>2</v>
      </c>
      <c r="G8949" t="s">
        <v>12745</v>
      </c>
      <c r="H8949">
        <v>884741</v>
      </c>
      <c r="I8949">
        <v>885772</v>
      </c>
      <c r="J8949" t="s">
        <v>37</v>
      </c>
      <c r="K8949" t="s">
        <v>15329</v>
      </c>
      <c r="L8949" t="s">
        <v>15329</v>
      </c>
      <c r="N8949" t="s">
        <v>15330</v>
      </c>
      <c r="Q8949" t="s">
        <v>15327</v>
      </c>
      <c r="R8949">
        <v>1032</v>
      </c>
      <c r="S8949">
        <v>343</v>
      </c>
    </row>
    <row r="8950" spans="1:20" x14ac:dyDescent="0.25">
      <c r="A8950" t="s">
        <v>20</v>
      </c>
      <c r="B8950" t="s">
        <v>36</v>
      </c>
      <c r="C8950" t="s">
        <v>22</v>
      </c>
      <c r="D8950" t="s">
        <v>23</v>
      </c>
      <c r="E8950" t="s">
        <v>5</v>
      </c>
      <c r="F8950">
        <v>2</v>
      </c>
      <c r="G8950" t="s">
        <v>12745</v>
      </c>
      <c r="H8950">
        <v>885812</v>
      </c>
      <c r="I8950">
        <v>886753</v>
      </c>
      <c r="J8950" t="s">
        <v>37</v>
      </c>
      <c r="Q8950" t="s">
        <v>15331</v>
      </c>
      <c r="R8950">
        <v>942</v>
      </c>
      <c r="T8950" t="s">
        <v>15332</v>
      </c>
    </row>
    <row r="8951" spans="1:20" x14ac:dyDescent="0.25">
      <c r="A8951" t="s">
        <v>28</v>
      </c>
      <c r="B8951" t="s">
        <v>40</v>
      </c>
      <c r="C8951" t="s">
        <v>22</v>
      </c>
      <c r="D8951" t="s">
        <v>23</v>
      </c>
      <c r="E8951" t="s">
        <v>5</v>
      </c>
      <c r="F8951">
        <v>2</v>
      </c>
      <c r="G8951" t="s">
        <v>12745</v>
      </c>
      <c r="H8951">
        <v>885812</v>
      </c>
      <c r="I8951">
        <v>886753</v>
      </c>
      <c r="J8951" t="s">
        <v>37</v>
      </c>
      <c r="K8951" t="s">
        <v>15333</v>
      </c>
      <c r="L8951" t="s">
        <v>15333</v>
      </c>
      <c r="N8951" t="s">
        <v>1014</v>
      </c>
      <c r="Q8951" t="s">
        <v>15331</v>
      </c>
      <c r="R8951">
        <v>942</v>
      </c>
      <c r="S8951">
        <v>313</v>
      </c>
    </row>
    <row r="8952" spans="1:20" x14ac:dyDescent="0.25">
      <c r="A8952" t="s">
        <v>20</v>
      </c>
      <c r="B8952" t="s">
        <v>21</v>
      </c>
      <c r="C8952" t="s">
        <v>22</v>
      </c>
      <c r="D8952" t="s">
        <v>23</v>
      </c>
      <c r="E8952" t="s">
        <v>5</v>
      </c>
      <c r="F8952">
        <v>2</v>
      </c>
      <c r="G8952" t="s">
        <v>12745</v>
      </c>
      <c r="H8952">
        <v>886741</v>
      </c>
      <c r="I8952">
        <v>888067</v>
      </c>
      <c r="J8952" t="s">
        <v>37</v>
      </c>
      <c r="Q8952" t="s">
        <v>15334</v>
      </c>
      <c r="R8952">
        <v>1327</v>
      </c>
      <c r="T8952" t="s">
        <v>15335</v>
      </c>
    </row>
    <row r="8953" spans="1:20" x14ac:dyDescent="0.25">
      <c r="A8953" t="s">
        <v>28</v>
      </c>
      <c r="B8953" t="s">
        <v>29</v>
      </c>
      <c r="C8953" t="s">
        <v>22</v>
      </c>
      <c r="D8953" t="s">
        <v>23</v>
      </c>
      <c r="E8953" t="s">
        <v>5</v>
      </c>
      <c r="F8953">
        <v>2</v>
      </c>
      <c r="G8953" t="s">
        <v>12745</v>
      </c>
      <c r="H8953">
        <v>886741</v>
      </c>
      <c r="I8953">
        <v>888067</v>
      </c>
      <c r="J8953" t="s">
        <v>37</v>
      </c>
      <c r="N8953" t="s">
        <v>15336</v>
      </c>
      <c r="Q8953" t="s">
        <v>15334</v>
      </c>
      <c r="R8953">
        <v>1327</v>
      </c>
      <c r="T8953" t="s">
        <v>35</v>
      </c>
    </row>
    <row r="8954" spans="1:20" x14ac:dyDescent="0.25">
      <c r="A8954" t="s">
        <v>20</v>
      </c>
      <c r="B8954" t="s">
        <v>36</v>
      </c>
      <c r="C8954" t="s">
        <v>22</v>
      </c>
      <c r="D8954" t="s">
        <v>23</v>
      </c>
      <c r="E8954" t="s">
        <v>5</v>
      </c>
      <c r="F8954">
        <v>2</v>
      </c>
      <c r="G8954" t="s">
        <v>12745</v>
      </c>
      <c r="H8954">
        <v>888308</v>
      </c>
      <c r="I8954">
        <v>889456</v>
      </c>
      <c r="J8954" t="s">
        <v>37</v>
      </c>
      <c r="Q8954" t="s">
        <v>15337</v>
      </c>
      <c r="R8954">
        <v>1149</v>
      </c>
      <c r="T8954" t="s">
        <v>15338</v>
      </c>
    </row>
    <row r="8955" spans="1:20" x14ac:dyDescent="0.25">
      <c r="A8955" t="s">
        <v>28</v>
      </c>
      <c r="B8955" t="s">
        <v>40</v>
      </c>
      <c r="C8955" t="s">
        <v>22</v>
      </c>
      <c r="D8955" t="s">
        <v>23</v>
      </c>
      <c r="E8955" t="s">
        <v>5</v>
      </c>
      <c r="F8955">
        <v>2</v>
      </c>
      <c r="G8955" t="s">
        <v>12745</v>
      </c>
      <c r="H8955">
        <v>888308</v>
      </c>
      <c r="I8955">
        <v>889456</v>
      </c>
      <c r="J8955" t="s">
        <v>37</v>
      </c>
      <c r="K8955" t="s">
        <v>15339</v>
      </c>
      <c r="L8955" t="s">
        <v>15339</v>
      </c>
      <c r="N8955" t="s">
        <v>8557</v>
      </c>
      <c r="Q8955" t="s">
        <v>15337</v>
      </c>
      <c r="R8955">
        <v>1149</v>
      </c>
      <c r="S8955">
        <v>382</v>
      </c>
    </row>
    <row r="8956" spans="1:20" x14ac:dyDescent="0.25">
      <c r="A8956" t="s">
        <v>20</v>
      </c>
      <c r="B8956" t="s">
        <v>36</v>
      </c>
      <c r="C8956" t="s">
        <v>22</v>
      </c>
      <c r="D8956" t="s">
        <v>23</v>
      </c>
      <c r="E8956" t="s">
        <v>5</v>
      </c>
      <c r="F8956">
        <v>2</v>
      </c>
      <c r="G8956" t="s">
        <v>12745</v>
      </c>
      <c r="H8956">
        <v>889453</v>
      </c>
      <c r="I8956">
        <v>890262</v>
      </c>
      <c r="J8956" t="s">
        <v>37</v>
      </c>
      <c r="Q8956" t="s">
        <v>15340</v>
      </c>
      <c r="R8956">
        <v>810</v>
      </c>
      <c r="T8956" t="s">
        <v>15341</v>
      </c>
    </row>
    <row r="8957" spans="1:20" x14ac:dyDescent="0.25">
      <c r="A8957" t="s">
        <v>28</v>
      </c>
      <c r="B8957" t="s">
        <v>40</v>
      </c>
      <c r="C8957" t="s">
        <v>22</v>
      </c>
      <c r="D8957" t="s">
        <v>23</v>
      </c>
      <c r="E8957" t="s">
        <v>5</v>
      </c>
      <c r="F8957">
        <v>2</v>
      </c>
      <c r="G8957" t="s">
        <v>12745</v>
      </c>
      <c r="H8957">
        <v>889453</v>
      </c>
      <c r="I8957">
        <v>890262</v>
      </c>
      <c r="J8957" t="s">
        <v>37</v>
      </c>
      <c r="K8957" t="s">
        <v>15342</v>
      </c>
      <c r="L8957" t="s">
        <v>15342</v>
      </c>
      <c r="N8957" t="s">
        <v>1407</v>
      </c>
      <c r="Q8957" t="s">
        <v>15340</v>
      </c>
      <c r="R8957">
        <v>810</v>
      </c>
      <c r="S8957">
        <v>269</v>
      </c>
    </row>
    <row r="8958" spans="1:20" x14ac:dyDescent="0.25">
      <c r="A8958" t="s">
        <v>20</v>
      </c>
      <c r="B8958" t="s">
        <v>36</v>
      </c>
      <c r="C8958" t="s">
        <v>22</v>
      </c>
      <c r="D8958" t="s">
        <v>23</v>
      </c>
      <c r="E8958" t="s">
        <v>5</v>
      </c>
      <c r="F8958">
        <v>2</v>
      </c>
      <c r="G8958" t="s">
        <v>12745</v>
      </c>
      <c r="H8958">
        <v>890361</v>
      </c>
      <c r="I8958">
        <v>891497</v>
      </c>
      <c r="J8958" t="s">
        <v>37</v>
      </c>
      <c r="Q8958" t="s">
        <v>15343</v>
      </c>
      <c r="R8958">
        <v>1137</v>
      </c>
      <c r="T8958" t="s">
        <v>15344</v>
      </c>
    </row>
    <row r="8959" spans="1:20" x14ac:dyDescent="0.25">
      <c r="A8959" t="s">
        <v>28</v>
      </c>
      <c r="B8959" t="s">
        <v>40</v>
      </c>
      <c r="C8959" t="s">
        <v>22</v>
      </c>
      <c r="D8959" t="s">
        <v>23</v>
      </c>
      <c r="E8959" t="s">
        <v>5</v>
      </c>
      <c r="F8959">
        <v>2</v>
      </c>
      <c r="G8959" t="s">
        <v>12745</v>
      </c>
      <c r="H8959">
        <v>890361</v>
      </c>
      <c r="I8959">
        <v>891497</v>
      </c>
      <c r="J8959" t="s">
        <v>37</v>
      </c>
      <c r="K8959" t="s">
        <v>15345</v>
      </c>
      <c r="L8959" t="s">
        <v>15345</v>
      </c>
      <c r="N8959" t="s">
        <v>112</v>
      </c>
      <c r="Q8959" t="s">
        <v>15343</v>
      </c>
      <c r="R8959">
        <v>1137</v>
      </c>
      <c r="S8959">
        <v>378</v>
      </c>
    </row>
    <row r="8960" spans="1:20" x14ac:dyDescent="0.25">
      <c r="A8960" t="s">
        <v>20</v>
      </c>
      <c r="B8960" t="s">
        <v>36</v>
      </c>
      <c r="C8960" t="s">
        <v>22</v>
      </c>
      <c r="D8960" t="s">
        <v>23</v>
      </c>
      <c r="E8960" t="s">
        <v>5</v>
      </c>
      <c r="F8960">
        <v>2</v>
      </c>
      <c r="G8960" t="s">
        <v>12745</v>
      </c>
      <c r="H8960">
        <v>891533</v>
      </c>
      <c r="I8960">
        <v>892363</v>
      </c>
      <c r="J8960" t="s">
        <v>37</v>
      </c>
      <c r="Q8960" t="s">
        <v>15346</v>
      </c>
      <c r="R8960">
        <v>831</v>
      </c>
      <c r="T8960" t="s">
        <v>15347</v>
      </c>
    </row>
    <row r="8961" spans="1:20" x14ac:dyDescent="0.25">
      <c r="A8961" t="s">
        <v>28</v>
      </c>
      <c r="B8961" t="s">
        <v>40</v>
      </c>
      <c r="C8961" t="s">
        <v>22</v>
      </c>
      <c r="D8961" t="s">
        <v>23</v>
      </c>
      <c r="E8961" t="s">
        <v>5</v>
      </c>
      <c r="F8961">
        <v>2</v>
      </c>
      <c r="G8961" t="s">
        <v>12745</v>
      </c>
      <c r="H8961">
        <v>891533</v>
      </c>
      <c r="I8961">
        <v>892363</v>
      </c>
      <c r="J8961" t="s">
        <v>37</v>
      </c>
      <c r="K8961" t="s">
        <v>15348</v>
      </c>
      <c r="L8961" t="s">
        <v>15348</v>
      </c>
      <c r="N8961" t="s">
        <v>3891</v>
      </c>
      <c r="Q8961" t="s">
        <v>15346</v>
      </c>
      <c r="R8961">
        <v>831</v>
      </c>
      <c r="S8961">
        <v>276</v>
      </c>
    </row>
    <row r="8962" spans="1:20" x14ac:dyDescent="0.25">
      <c r="A8962" t="s">
        <v>20</v>
      </c>
      <c r="B8962" t="s">
        <v>36</v>
      </c>
      <c r="C8962" t="s">
        <v>22</v>
      </c>
      <c r="D8962" t="s">
        <v>23</v>
      </c>
      <c r="E8962" t="s">
        <v>5</v>
      </c>
      <c r="F8962">
        <v>2</v>
      </c>
      <c r="G8962" t="s">
        <v>12745</v>
      </c>
      <c r="H8962">
        <v>892365</v>
      </c>
      <c r="I8962">
        <v>893300</v>
      </c>
      <c r="J8962" t="s">
        <v>37</v>
      </c>
      <c r="Q8962" t="s">
        <v>15349</v>
      </c>
      <c r="R8962">
        <v>936</v>
      </c>
      <c r="T8962" t="s">
        <v>15350</v>
      </c>
    </row>
    <row r="8963" spans="1:20" x14ac:dyDescent="0.25">
      <c r="A8963" t="s">
        <v>28</v>
      </c>
      <c r="B8963" t="s">
        <v>40</v>
      </c>
      <c r="C8963" t="s">
        <v>22</v>
      </c>
      <c r="D8963" t="s">
        <v>23</v>
      </c>
      <c r="E8963" t="s">
        <v>5</v>
      </c>
      <c r="F8963">
        <v>2</v>
      </c>
      <c r="G8963" t="s">
        <v>12745</v>
      </c>
      <c r="H8963">
        <v>892365</v>
      </c>
      <c r="I8963">
        <v>893300</v>
      </c>
      <c r="J8963" t="s">
        <v>37</v>
      </c>
      <c r="K8963" t="s">
        <v>15351</v>
      </c>
      <c r="L8963" t="s">
        <v>15351</v>
      </c>
      <c r="N8963" t="s">
        <v>3887</v>
      </c>
      <c r="Q8963" t="s">
        <v>15349</v>
      </c>
      <c r="R8963">
        <v>936</v>
      </c>
      <c r="S8963">
        <v>311</v>
      </c>
    </row>
    <row r="8964" spans="1:20" x14ac:dyDescent="0.25">
      <c r="A8964" t="s">
        <v>20</v>
      </c>
      <c r="B8964" t="s">
        <v>36</v>
      </c>
      <c r="C8964" t="s">
        <v>22</v>
      </c>
      <c r="D8964" t="s">
        <v>23</v>
      </c>
      <c r="E8964" t="s">
        <v>5</v>
      </c>
      <c r="F8964">
        <v>2</v>
      </c>
      <c r="G8964" t="s">
        <v>12745</v>
      </c>
      <c r="H8964">
        <v>893390</v>
      </c>
      <c r="I8964">
        <v>894667</v>
      </c>
      <c r="J8964" t="s">
        <v>37</v>
      </c>
      <c r="Q8964" t="s">
        <v>15352</v>
      </c>
      <c r="R8964">
        <v>1278</v>
      </c>
      <c r="T8964" t="s">
        <v>15353</v>
      </c>
    </row>
    <row r="8965" spans="1:20" x14ac:dyDescent="0.25">
      <c r="A8965" t="s">
        <v>28</v>
      </c>
      <c r="B8965" t="s">
        <v>40</v>
      </c>
      <c r="C8965" t="s">
        <v>22</v>
      </c>
      <c r="D8965" t="s">
        <v>23</v>
      </c>
      <c r="E8965" t="s">
        <v>5</v>
      </c>
      <c r="F8965">
        <v>2</v>
      </c>
      <c r="G8965" t="s">
        <v>12745</v>
      </c>
      <c r="H8965">
        <v>893390</v>
      </c>
      <c r="I8965">
        <v>894667</v>
      </c>
      <c r="J8965" t="s">
        <v>37</v>
      </c>
      <c r="K8965" t="s">
        <v>15354</v>
      </c>
      <c r="L8965" t="s">
        <v>15354</v>
      </c>
      <c r="N8965" t="s">
        <v>1231</v>
      </c>
      <c r="Q8965" t="s">
        <v>15352</v>
      </c>
      <c r="R8965">
        <v>1278</v>
      </c>
      <c r="S8965">
        <v>425</v>
      </c>
    </row>
    <row r="8966" spans="1:20" x14ac:dyDescent="0.25">
      <c r="A8966" t="s">
        <v>20</v>
      </c>
      <c r="B8966" t="s">
        <v>36</v>
      </c>
      <c r="C8966" t="s">
        <v>22</v>
      </c>
      <c r="D8966" t="s">
        <v>23</v>
      </c>
      <c r="E8966" t="s">
        <v>5</v>
      </c>
      <c r="F8966">
        <v>2</v>
      </c>
      <c r="G8966" t="s">
        <v>12745</v>
      </c>
      <c r="H8966">
        <v>894825</v>
      </c>
      <c r="I8966">
        <v>897428</v>
      </c>
      <c r="J8966" t="s">
        <v>37</v>
      </c>
      <c r="Q8966" t="s">
        <v>15355</v>
      </c>
      <c r="R8966">
        <v>2604</v>
      </c>
      <c r="T8966" t="s">
        <v>15356</v>
      </c>
    </row>
    <row r="8967" spans="1:20" x14ac:dyDescent="0.25">
      <c r="A8967" t="s">
        <v>28</v>
      </c>
      <c r="B8967" t="s">
        <v>40</v>
      </c>
      <c r="C8967" t="s">
        <v>22</v>
      </c>
      <c r="D8967" t="s">
        <v>23</v>
      </c>
      <c r="E8967" t="s">
        <v>5</v>
      </c>
      <c r="F8967">
        <v>2</v>
      </c>
      <c r="G8967" t="s">
        <v>12745</v>
      </c>
      <c r="H8967">
        <v>894825</v>
      </c>
      <c r="I8967">
        <v>897428</v>
      </c>
      <c r="J8967" t="s">
        <v>37</v>
      </c>
      <c r="K8967" t="s">
        <v>15357</v>
      </c>
      <c r="L8967" t="s">
        <v>15357</v>
      </c>
      <c r="N8967" t="s">
        <v>14453</v>
      </c>
      <c r="Q8967" t="s">
        <v>15355</v>
      </c>
      <c r="R8967">
        <v>2604</v>
      </c>
      <c r="S8967">
        <v>867</v>
      </c>
    </row>
    <row r="8968" spans="1:20" x14ac:dyDescent="0.25">
      <c r="A8968" t="s">
        <v>20</v>
      </c>
      <c r="B8968" t="s">
        <v>36</v>
      </c>
      <c r="C8968" t="s">
        <v>22</v>
      </c>
      <c r="D8968" t="s">
        <v>23</v>
      </c>
      <c r="E8968" t="s">
        <v>5</v>
      </c>
      <c r="F8968">
        <v>2</v>
      </c>
      <c r="G8968" t="s">
        <v>12745</v>
      </c>
      <c r="H8968">
        <v>897433</v>
      </c>
      <c r="I8968">
        <v>898155</v>
      </c>
      <c r="J8968" t="s">
        <v>37</v>
      </c>
      <c r="Q8968" t="s">
        <v>15358</v>
      </c>
      <c r="R8968">
        <v>723</v>
      </c>
      <c r="T8968" t="s">
        <v>15359</v>
      </c>
    </row>
    <row r="8969" spans="1:20" x14ac:dyDescent="0.25">
      <c r="A8969" t="s">
        <v>28</v>
      </c>
      <c r="B8969" t="s">
        <v>40</v>
      </c>
      <c r="C8969" t="s">
        <v>22</v>
      </c>
      <c r="D8969" t="s">
        <v>23</v>
      </c>
      <c r="E8969" t="s">
        <v>5</v>
      </c>
      <c r="F8969">
        <v>2</v>
      </c>
      <c r="G8969" t="s">
        <v>12745</v>
      </c>
      <c r="H8969">
        <v>897433</v>
      </c>
      <c r="I8969">
        <v>898155</v>
      </c>
      <c r="J8969" t="s">
        <v>37</v>
      </c>
      <c r="K8969" t="s">
        <v>15360</v>
      </c>
      <c r="L8969" t="s">
        <v>15360</v>
      </c>
      <c r="N8969" t="s">
        <v>1391</v>
      </c>
      <c r="Q8969" t="s">
        <v>15358</v>
      </c>
      <c r="R8969">
        <v>723</v>
      </c>
      <c r="S8969">
        <v>240</v>
      </c>
    </row>
    <row r="8970" spans="1:20" x14ac:dyDescent="0.25">
      <c r="A8970" t="s">
        <v>20</v>
      </c>
      <c r="B8970" t="s">
        <v>36</v>
      </c>
      <c r="C8970" t="s">
        <v>22</v>
      </c>
      <c r="D8970" t="s">
        <v>23</v>
      </c>
      <c r="E8970" t="s">
        <v>5</v>
      </c>
      <c r="F8970">
        <v>2</v>
      </c>
      <c r="G8970" t="s">
        <v>12745</v>
      </c>
      <c r="H8970">
        <v>899013</v>
      </c>
      <c r="I8970">
        <v>899876</v>
      </c>
      <c r="J8970" t="s">
        <v>25</v>
      </c>
      <c r="Q8970" t="s">
        <v>15361</v>
      </c>
      <c r="R8970">
        <v>864</v>
      </c>
      <c r="T8970" t="s">
        <v>15362</v>
      </c>
    </row>
    <row r="8971" spans="1:20" x14ac:dyDescent="0.25">
      <c r="A8971" t="s">
        <v>28</v>
      </c>
      <c r="B8971" t="s">
        <v>40</v>
      </c>
      <c r="C8971" t="s">
        <v>22</v>
      </c>
      <c r="D8971" t="s">
        <v>23</v>
      </c>
      <c r="E8971" t="s">
        <v>5</v>
      </c>
      <c r="F8971">
        <v>2</v>
      </c>
      <c r="G8971" t="s">
        <v>12745</v>
      </c>
      <c r="H8971">
        <v>899013</v>
      </c>
      <c r="I8971">
        <v>899876</v>
      </c>
      <c r="J8971" t="s">
        <v>25</v>
      </c>
      <c r="K8971" t="s">
        <v>15363</v>
      </c>
      <c r="L8971" t="s">
        <v>15363</v>
      </c>
      <c r="N8971" t="s">
        <v>2672</v>
      </c>
      <c r="Q8971" t="s">
        <v>15361</v>
      </c>
      <c r="R8971">
        <v>864</v>
      </c>
      <c r="S8971">
        <v>287</v>
      </c>
    </row>
    <row r="8972" spans="1:20" x14ac:dyDescent="0.25">
      <c r="A8972" t="s">
        <v>20</v>
      </c>
      <c r="B8972" t="s">
        <v>36</v>
      </c>
      <c r="C8972" t="s">
        <v>22</v>
      </c>
      <c r="D8972" t="s">
        <v>23</v>
      </c>
      <c r="E8972" t="s">
        <v>5</v>
      </c>
      <c r="F8972">
        <v>2</v>
      </c>
      <c r="G8972" t="s">
        <v>12745</v>
      </c>
      <c r="H8972">
        <v>899940</v>
      </c>
      <c r="I8972">
        <v>901943</v>
      </c>
      <c r="J8972" t="s">
        <v>37</v>
      </c>
      <c r="Q8972" t="s">
        <v>15364</v>
      </c>
      <c r="R8972">
        <v>2004</v>
      </c>
      <c r="T8972" t="s">
        <v>15365</v>
      </c>
    </row>
    <row r="8973" spans="1:20" x14ac:dyDescent="0.25">
      <c r="A8973" t="s">
        <v>28</v>
      </c>
      <c r="B8973" t="s">
        <v>40</v>
      </c>
      <c r="C8973" t="s">
        <v>22</v>
      </c>
      <c r="D8973" t="s">
        <v>23</v>
      </c>
      <c r="E8973" t="s">
        <v>5</v>
      </c>
      <c r="F8973">
        <v>2</v>
      </c>
      <c r="G8973" t="s">
        <v>12745</v>
      </c>
      <c r="H8973">
        <v>899940</v>
      </c>
      <c r="I8973">
        <v>901943</v>
      </c>
      <c r="J8973" t="s">
        <v>37</v>
      </c>
      <c r="K8973" t="s">
        <v>15366</v>
      </c>
      <c r="L8973" t="s">
        <v>15366</v>
      </c>
      <c r="N8973" t="s">
        <v>4737</v>
      </c>
      <c r="Q8973" t="s">
        <v>15364</v>
      </c>
      <c r="R8973">
        <v>2004</v>
      </c>
      <c r="S8973">
        <v>667</v>
      </c>
    </row>
    <row r="8974" spans="1:20" x14ac:dyDescent="0.25">
      <c r="A8974" t="s">
        <v>20</v>
      </c>
      <c r="B8974" t="s">
        <v>36</v>
      </c>
      <c r="C8974" t="s">
        <v>22</v>
      </c>
      <c r="D8974" t="s">
        <v>23</v>
      </c>
      <c r="E8974" t="s">
        <v>5</v>
      </c>
      <c r="F8974">
        <v>2</v>
      </c>
      <c r="G8974" t="s">
        <v>12745</v>
      </c>
      <c r="H8974">
        <v>902505</v>
      </c>
      <c r="I8974">
        <v>906149</v>
      </c>
      <c r="J8974" t="s">
        <v>37</v>
      </c>
      <c r="Q8974" t="s">
        <v>15367</v>
      </c>
      <c r="R8974">
        <v>3645</v>
      </c>
      <c r="T8974" t="s">
        <v>15368</v>
      </c>
    </row>
    <row r="8975" spans="1:20" x14ac:dyDescent="0.25">
      <c r="A8975" t="s">
        <v>28</v>
      </c>
      <c r="B8975" t="s">
        <v>40</v>
      </c>
      <c r="C8975" t="s">
        <v>22</v>
      </c>
      <c r="D8975" t="s">
        <v>23</v>
      </c>
      <c r="E8975" t="s">
        <v>5</v>
      </c>
      <c r="F8975">
        <v>2</v>
      </c>
      <c r="G8975" t="s">
        <v>12745</v>
      </c>
      <c r="H8975">
        <v>902505</v>
      </c>
      <c r="I8975">
        <v>906149</v>
      </c>
      <c r="J8975" t="s">
        <v>37</v>
      </c>
      <c r="K8975" t="s">
        <v>15369</v>
      </c>
      <c r="L8975" t="s">
        <v>15369</v>
      </c>
      <c r="N8975" t="s">
        <v>15370</v>
      </c>
      <c r="Q8975" t="s">
        <v>15367</v>
      </c>
      <c r="R8975">
        <v>3645</v>
      </c>
      <c r="S8975">
        <v>1214</v>
      </c>
    </row>
    <row r="8976" spans="1:20" x14ac:dyDescent="0.25">
      <c r="A8976" t="s">
        <v>20</v>
      </c>
      <c r="B8976" t="s">
        <v>36</v>
      </c>
      <c r="C8976" t="s">
        <v>22</v>
      </c>
      <c r="D8976" t="s">
        <v>23</v>
      </c>
      <c r="E8976" t="s">
        <v>5</v>
      </c>
      <c r="F8976">
        <v>2</v>
      </c>
      <c r="G8976" t="s">
        <v>12745</v>
      </c>
      <c r="H8976">
        <v>906270</v>
      </c>
      <c r="I8976">
        <v>907568</v>
      </c>
      <c r="J8976" t="s">
        <v>37</v>
      </c>
      <c r="Q8976" t="s">
        <v>15371</v>
      </c>
      <c r="R8976">
        <v>1299</v>
      </c>
      <c r="T8976" t="s">
        <v>15372</v>
      </c>
    </row>
    <row r="8977" spans="1:20" x14ac:dyDescent="0.25">
      <c r="A8977" t="s">
        <v>28</v>
      </c>
      <c r="B8977" t="s">
        <v>40</v>
      </c>
      <c r="C8977" t="s">
        <v>22</v>
      </c>
      <c r="D8977" t="s">
        <v>23</v>
      </c>
      <c r="E8977" t="s">
        <v>5</v>
      </c>
      <c r="F8977">
        <v>2</v>
      </c>
      <c r="G8977" t="s">
        <v>12745</v>
      </c>
      <c r="H8977">
        <v>906270</v>
      </c>
      <c r="I8977">
        <v>907568</v>
      </c>
      <c r="J8977" t="s">
        <v>37</v>
      </c>
      <c r="K8977" t="s">
        <v>15373</v>
      </c>
      <c r="L8977" t="s">
        <v>15373</v>
      </c>
      <c r="N8977" t="s">
        <v>161</v>
      </c>
      <c r="Q8977" t="s">
        <v>15371</v>
      </c>
      <c r="R8977">
        <v>1299</v>
      </c>
      <c r="S8977">
        <v>432</v>
      </c>
    </row>
    <row r="8978" spans="1:20" x14ac:dyDescent="0.25">
      <c r="A8978" t="s">
        <v>20</v>
      </c>
      <c r="B8978" t="s">
        <v>36</v>
      </c>
      <c r="C8978" t="s">
        <v>22</v>
      </c>
      <c r="D8978" t="s">
        <v>23</v>
      </c>
      <c r="E8978" t="s">
        <v>5</v>
      </c>
      <c r="F8978">
        <v>2</v>
      </c>
      <c r="G8978" t="s">
        <v>12745</v>
      </c>
      <c r="H8978">
        <v>907651</v>
      </c>
      <c r="I8978">
        <v>908424</v>
      </c>
      <c r="J8978" t="s">
        <v>37</v>
      </c>
      <c r="Q8978" t="s">
        <v>15374</v>
      </c>
      <c r="R8978">
        <v>774</v>
      </c>
      <c r="T8978" t="s">
        <v>15375</v>
      </c>
    </row>
    <row r="8979" spans="1:20" x14ac:dyDescent="0.25">
      <c r="A8979" t="s">
        <v>28</v>
      </c>
      <c r="B8979" t="s">
        <v>40</v>
      </c>
      <c r="C8979" t="s">
        <v>22</v>
      </c>
      <c r="D8979" t="s">
        <v>23</v>
      </c>
      <c r="E8979" t="s">
        <v>5</v>
      </c>
      <c r="F8979">
        <v>2</v>
      </c>
      <c r="G8979" t="s">
        <v>12745</v>
      </c>
      <c r="H8979">
        <v>907651</v>
      </c>
      <c r="I8979">
        <v>908424</v>
      </c>
      <c r="J8979" t="s">
        <v>37</v>
      </c>
      <c r="K8979" t="s">
        <v>15376</v>
      </c>
      <c r="L8979" t="s">
        <v>15376</v>
      </c>
      <c r="N8979" t="s">
        <v>15377</v>
      </c>
      <c r="Q8979" t="s">
        <v>15374</v>
      </c>
      <c r="R8979">
        <v>774</v>
      </c>
      <c r="S8979">
        <v>257</v>
      </c>
    </row>
    <row r="8980" spans="1:20" x14ac:dyDescent="0.25">
      <c r="A8980" t="s">
        <v>20</v>
      </c>
      <c r="B8980" t="s">
        <v>36</v>
      </c>
      <c r="C8980" t="s">
        <v>22</v>
      </c>
      <c r="D8980" t="s">
        <v>23</v>
      </c>
      <c r="E8980" t="s">
        <v>5</v>
      </c>
      <c r="F8980">
        <v>2</v>
      </c>
      <c r="G8980" t="s">
        <v>12745</v>
      </c>
      <c r="H8980">
        <v>908421</v>
      </c>
      <c r="I8980">
        <v>908609</v>
      </c>
      <c r="J8980" t="s">
        <v>37</v>
      </c>
      <c r="Q8980" t="s">
        <v>15378</v>
      </c>
      <c r="R8980">
        <v>189</v>
      </c>
    </row>
    <row r="8981" spans="1:20" x14ac:dyDescent="0.25">
      <c r="A8981" t="s">
        <v>28</v>
      </c>
      <c r="B8981" t="s">
        <v>40</v>
      </c>
      <c r="C8981" t="s">
        <v>22</v>
      </c>
      <c r="D8981" t="s">
        <v>23</v>
      </c>
      <c r="E8981" t="s">
        <v>5</v>
      </c>
      <c r="F8981">
        <v>2</v>
      </c>
      <c r="G8981" t="s">
        <v>12745</v>
      </c>
      <c r="H8981">
        <v>908421</v>
      </c>
      <c r="I8981">
        <v>908609</v>
      </c>
      <c r="J8981" t="s">
        <v>37</v>
      </c>
      <c r="K8981" t="s">
        <v>15379</v>
      </c>
      <c r="L8981" t="s">
        <v>15379</v>
      </c>
      <c r="N8981" t="s">
        <v>30</v>
      </c>
      <c r="Q8981" t="s">
        <v>15378</v>
      </c>
      <c r="R8981">
        <v>189</v>
      </c>
      <c r="S8981">
        <v>62</v>
      </c>
    </row>
    <row r="8982" spans="1:20" x14ac:dyDescent="0.25">
      <c r="A8982" t="s">
        <v>20</v>
      </c>
      <c r="B8982" t="s">
        <v>36</v>
      </c>
      <c r="C8982" t="s">
        <v>22</v>
      </c>
      <c r="D8982" t="s">
        <v>23</v>
      </c>
      <c r="E8982" t="s">
        <v>5</v>
      </c>
      <c r="F8982">
        <v>2</v>
      </c>
      <c r="G8982" t="s">
        <v>12745</v>
      </c>
      <c r="H8982">
        <v>908630</v>
      </c>
      <c r="I8982">
        <v>909562</v>
      </c>
      <c r="J8982" t="s">
        <v>25</v>
      </c>
      <c r="Q8982" t="s">
        <v>15380</v>
      </c>
      <c r="R8982">
        <v>933</v>
      </c>
      <c r="T8982" t="s">
        <v>15381</v>
      </c>
    </row>
    <row r="8983" spans="1:20" x14ac:dyDescent="0.25">
      <c r="A8983" t="s">
        <v>28</v>
      </c>
      <c r="B8983" t="s">
        <v>40</v>
      </c>
      <c r="C8983" t="s">
        <v>22</v>
      </c>
      <c r="D8983" t="s">
        <v>23</v>
      </c>
      <c r="E8983" t="s">
        <v>5</v>
      </c>
      <c r="F8983">
        <v>2</v>
      </c>
      <c r="G8983" t="s">
        <v>12745</v>
      </c>
      <c r="H8983">
        <v>908630</v>
      </c>
      <c r="I8983">
        <v>909562</v>
      </c>
      <c r="J8983" t="s">
        <v>25</v>
      </c>
      <c r="K8983" t="s">
        <v>15382</v>
      </c>
      <c r="L8983" t="s">
        <v>15382</v>
      </c>
      <c r="N8983" t="s">
        <v>587</v>
      </c>
      <c r="Q8983" t="s">
        <v>15380</v>
      </c>
      <c r="R8983">
        <v>933</v>
      </c>
      <c r="S8983">
        <v>310</v>
      </c>
    </row>
    <row r="8984" spans="1:20" x14ac:dyDescent="0.25">
      <c r="A8984" t="s">
        <v>20</v>
      </c>
      <c r="B8984" t="s">
        <v>36</v>
      </c>
      <c r="C8984" t="s">
        <v>22</v>
      </c>
      <c r="D8984" t="s">
        <v>23</v>
      </c>
      <c r="E8984" t="s">
        <v>5</v>
      </c>
      <c r="F8984">
        <v>2</v>
      </c>
      <c r="G8984" t="s">
        <v>12745</v>
      </c>
      <c r="H8984">
        <v>912158</v>
      </c>
      <c r="I8984">
        <v>912613</v>
      </c>
      <c r="J8984" t="s">
        <v>37</v>
      </c>
      <c r="Q8984" t="s">
        <v>15383</v>
      </c>
      <c r="R8984">
        <v>456</v>
      </c>
      <c r="T8984" t="s">
        <v>15384</v>
      </c>
    </row>
    <row r="8985" spans="1:20" x14ac:dyDescent="0.25">
      <c r="A8985" t="s">
        <v>28</v>
      </c>
      <c r="B8985" t="s">
        <v>40</v>
      </c>
      <c r="C8985" t="s">
        <v>22</v>
      </c>
      <c r="D8985" t="s">
        <v>23</v>
      </c>
      <c r="E8985" t="s">
        <v>5</v>
      </c>
      <c r="F8985">
        <v>2</v>
      </c>
      <c r="G8985" t="s">
        <v>12745</v>
      </c>
      <c r="H8985">
        <v>912158</v>
      </c>
      <c r="I8985">
        <v>912613</v>
      </c>
      <c r="J8985" t="s">
        <v>37</v>
      </c>
      <c r="K8985" t="s">
        <v>15385</v>
      </c>
      <c r="L8985" t="s">
        <v>15385</v>
      </c>
      <c r="N8985" t="s">
        <v>30</v>
      </c>
      <c r="Q8985" t="s">
        <v>15383</v>
      </c>
      <c r="R8985">
        <v>456</v>
      </c>
      <c r="S8985">
        <v>151</v>
      </c>
    </row>
    <row r="8986" spans="1:20" x14ac:dyDescent="0.25">
      <c r="A8986" t="s">
        <v>20</v>
      </c>
      <c r="B8986" t="s">
        <v>36</v>
      </c>
      <c r="C8986" t="s">
        <v>22</v>
      </c>
      <c r="D8986" t="s">
        <v>23</v>
      </c>
      <c r="E8986" t="s">
        <v>5</v>
      </c>
      <c r="F8986">
        <v>2</v>
      </c>
      <c r="G8986" t="s">
        <v>12745</v>
      </c>
      <c r="H8986">
        <v>912619</v>
      </c>
      <c r="I8986">
        <v>912981</v>
      </c>
      <c r="J8986" t="s">
        <v>37</v>
      </c>
      <c r="Q8986" t="s">
        <v>15386</v>
      </c>
      <c r="R8986">
        <v>363</v>
      </c>
      <c r="T8986" t="s">
        <v>15387</v>
      </c>
    </row>
    <row r="8987" spans="1:20" x14ac:dyDescent="0.25">
      <c r="A8987" t="s">
        <v>28</v>
      </c>
      <c r="B8987" t="s">
        <v>40</v>
      </c>
      <c r="C8987" t="s">
        <v>22</v>
      </c>
      <c r="D8987" t="s">
        <v>23</v>
      </c>
      <c r="E8987" t="s">
        <v>5</v>
      </c>
      <c r="F8987">
        <v>2</v>
      </c>
      <c r="G8987" t="s">
        <v>12745</v>
      </c>
      <c r="H8987">
        <v>912619</v>
      </c>
      <c r="I8987">
        <v>912981</v>
      </c>
      <c r="J8987" t="s">
        <v>37</v>
      </c>
      <c r="K8987" t="s">
        <v>15388</v>
      </c>
      <c r="L8987" t="s">
        <v>15388</v>
      </c>
      <c r="N8987" t="s">
        <v>30</v>
      </c>
      <c r="Q8987" t="s">
        <v>15386</v>
      </c>
      <c r="R8987">
        <v>363</v>
      </c>
      <c r="S8987">
        <v>120</v>
      </c>
    </row>
    <row r="8988" spans="1:20" x14ac:dyDescent="0.25">
      <c r="A8988" t="s">
        <v>20</v>
      </c>
      <c r="B8988" t="s">
        <v>36</v>
      </c>
      <c r="C8988" t="s">
        <v>22</v>
      </c>
      <c r="D8988" t="s">
        <v>23</v>
      </c>
      <c r="E8988" t="s">
        <v>5</v>
      </c>
      <c r="F8988">
        <v>2</v>
      </c>
      <c r="G8988" t="s">
        <v>12745</v>
      </c>
      <c r="H8988">
        <v>913494</v>
      </c>
      <c r="I8988">
        <v>916184</v>
      </c>
      <c r="J8988" t="s">
        <v>37</v>
      </c>
      <c r="Q8988" t="s">
        <v>15389</v>
      </c>
      <c r="R8988">
        <v>2691</v>
      </c>
      <c r="T8988" t="s">
        <v>15390</v>
      </c>
    </row>
    <row r="8989" spans="1:20" x14ac:dyDescent="0.25">
      <c r="A8989" t="s">
        <v>28</v>
      </c>
      <c r="B8989" t="s">
        <v>40</v>
      </c>
      <c r="C8989" t="s">
        <v>22</v>
      </c>
      <c r="D8989" t="s">
        <v>23</v>
      </c>
      <c r="E8989" t="s">
        <v>5</v>
      </c>
      <c r="F8989">
        <v>2</v>
      </c>
      <c r="G8989" t="s">
        <v>12745</v>
      </c>
      <c r="H8989">
        <v>913494</v>
      </c>
      <c r="I8989">
        <v>916184</v>
      </c>
      <c r="J8989" t="s">
        <v>37</v>
      </c>
      <c r="K8989" t="s">
        <v>15391</v>
      </c>
      <c r="L8989" t="s">
        <v>15391</v>
      </c>
      <c r="N8989" t="s">
        <v>30</v>
      </c>
      <c r="Q8989" t="s">
        <v>15389</v>
      </c>
      <c r="R8989">
        <v>2691</v>
      </c>
      <c r="S8989">
        <v>896</v>
      </c>
    </row>
    <row r="8990" spans="1:20" x14ac:dyDescent="0.25">
      <c r="A8990" t="s">
        <v>20</v>
      </c>
      <c r="B8990" t="s">
        <v>36</v>
      </c>
      <c r="C8990" t="s">
        <v>22</v>
      </c>
      <c r="D8990" t="s">
        <v>23</v>
      </c>
      <c r="E8990" t="s">
        <v>5</v>
      </c>
      <c r="F8990">
        <v>2</v>
      </c>
      <c r="G8990" t="s">
        <v>12745</v>
      </c>
      <c r="H8990">
        <v>916199</v>
      </c>
      <c r="I8990">
        <v>918286</v>
      </c>
      <c r="J8990" t="s">
        <v>37</v>
      </c>
      <c r="Q8990" t="s">
        <v>15392</v>
      </c>
      <c r="R8990">
        <v>2088</v>
      </c>
      <c r="T8990" t="s">
        <v>15393</v>
      </c>
    </row>
    <row r="8991" spans="1:20" x14ac:dyDescent="0.25">
      <c r="A8991" t="s">
        <v>28</v>
      </c>
      <c r="B8991" t="s">
        <v>40</v>
      </c>
      <c r="C8991" t="s">
        <v>22</v>
      </c>
      <c r="D8991" t="s">
        <v>23</v>
      </c>
      <c r="E8991" t="s">
        <v>5</v>
      </c>
      <c r="F8991">
        <v>2</v>
      </c>
      <c r="G8991" t="s">
        <v>12745</v>
      </c>
      <c r="H8991">
        <v>916199</v>
      </c>
      <c r="I8991">
        <v>918286</v>
      </c>
      <c r="J8991" t="s">
        <v>37</v>
      </c>
      <c r="K8991" t="s">
        <v>15394</v>
      </c>
      <c r="L8991" t="s">
        <v>15394</v>
      </c>
      <c r="N8991" t="s">
        <v>4627</v>
      </c>
      <c r="Q8991" t="s">
        <v>15392</v>
      </c>
      <c r="R8991">
        <v>2088</v>
      </c>
      <c r="S8991">
        <v>695</v>
      </c>
    </row>
    <row r="8992" spans="1:20" x14ac:dyDescent="0.25">
      <c r="A8992" t="s">
        <v>20</v>
      </c>
      <c r="B8992" t="s">
        <v>36</v>
      </c>
      <c r="C8992" t="s">
        <v>22</v>
      </c>
      <c r="D8992" t="s">
        <v>23</v>
      </c>
      <c r="E8992" t="s">
        <v>5</v>
      </c>
      <c r="F8992">
        <v>2</v>
      </c>
      <c r="G8992" t="s">
        <v>12745</v>
      </c>
      <c r="H8992">
        <v>918379</v>
      </c>
      <c r="I8992">
        <v>918897</v>
      </c>
      <c r="J8992" t="s">
        <v>37</v>
      </c>
      <c r="Q8992" t="s">
        <v>15395</v>
      </c>
      <c r="R8992">
        <v>519</v>
      </c>
      <c r="T8992" t="s">
        <v>15396</v>
      </c>
    </row>
    <row r="8993" spans="1:20" x14ac:dyDescent="0.25">
      <c r="A8993" t="s">
        <v>28</v>
      </c>
      <c r="B8993" t="s">
        <v>40</v>
      </c>
      <c r="C8993" t="s">
        <v>22</v>
      </c>
      <c r="D8993" t="s">
        <v>23</v>
      </c>
      <c r="E8993" t="s">
        <v>5</v>
      </c>
      <c r="F8993">
        <v>2</v>
      </c>
      <c r="G8993" t="s">
        <v>12745</v>
      </c>
      <c r="H8993">
        <v>918379</v>
      </c>
      <c r="I8993">
        <v>918897</v>
      </c>
      <c r="J8993" t="s">
        <v>37</v>
      </c>
      <c r="K8993" t="s">
        <v>15397</v>
      </c>
      <c r="L8993" t="s">
        <v>15397</v>
      </c>
      <c r="N8993" t="s">
        <v>12599</v>
      </c>
      <c r="Q8993" t="s">
        <v>15395</v>
      </c>
      <c r="R8993">
        <v>519</v>
      </c>
      <c r="S8993">
        <v>172</v>
      </c>
    </row>
    <row r="8994" spans="1:20" x14ac:dyDescent="0.25">
      <c r="A8994" t="s">
        <v>20</v>
      </c>
      <c r="B8994" t="s">
        <v>36</v>
      </c>
      <c r="C8994" t="s">
        <v>22</v>
      </c>
      <c r="D8994" t="s">
        <v>23</v>
      </c>
      <c r="E8994" t="s">
        <v>5</v>
      </c>
      <c r="F8994">
        <v>2</v>
      </c>
      <c r="G8994" t="s">
        <v>12745</v>
      </c>
      <c r="H8994">
        <v>919330</v>
      </c>
      <c r="I8994">
        <v>921015</v>
      </c>
      <c r="J8994" t="s">
        <v>37</v>
      </c>
      <c r="Q8994" t="s">
        <v>15398</v>
      </c>
      <c r="R8994">
        <v>1686</v>
      </c>
      <c r="T8994" t="s">
        <v>15399</v>
      </c>
    </row>
    <row r="8995" spans="1:20" x14ac:dyDescent="0.25">
      <c r="A8995" t="s">
        <v>28</v>
      </c>
      <c r="B8995" t="s">
        <v>40</v>
      </c>
      <c r="C8995" t="s">
        <v>22</v>
      </c>
      <c r="D8995" t="s">
        <v>23</v>
      </c>
      <c r="E8995" t="s">
        <v>5</v>
      </c>
      <c r="F8995">
        <v>2</v>
      </c>
      <c r="G8995" t="s">
        <v>12745</v>
      </c>
      <c r="H8995">
        <v>919330</v>
      </c>
      <c r="I8995">
        <v>921015</v>
      </c>
      <c r="J8995" t="s">
        <v>37</v>
      </c>
      <c r="K8995" t="s">
        <v>15400</v>
      </c>
      <c r="L8995" t="s">
        <v>15400</v>
      </c>
      <c r="N8995" t="s">
        <v>30</v>
      </c>
      <c r="Q8995" t="s">
        <v>15398</v>
      </c>
      <c r="R8995">
        <v>1686</v>
      </c>
      <c r="S8995">
        <v>561</v>
      </c>
    </row>
    <row r="8996" spans="1:20" x14ac:dyDescent="0.25">
      <c r="A8996" t="s">
        <v>20</v>
      </c>
      <c r="B8996" t="s">
        <v>36</v>
      </c>
      <c r="C8996" t="s">
        <v>22</v>
      </c>
      <c r="D8996" t="s">
        <v>23</v>
      </c>
      <c r="E8996" t="s">
        <v>5</v>
      </c>
      <c r="F8996">
        <v>2</v>
      </c>
      <c r="G8996" t="s">
        <v>12745</v>
      </c>
      <c r="H8996">
        <v>921200</v>
      </c>
      <c r="I8996">
        <v>921538</v>
      </c>
      <c r="J8996" t="s">
        <v>37</v>
      </c>
      <c r="Q8996" t="s">
        <v>15401</v>
      </c>
      <c r="R8996">
        <v>339</v>
      </c>
      <c r="T8996" t="s">
        <v>15402</v>
      </c>
    </row>
    <row r="8997" spans="1:20" x14ac:dyDescent="0.25">
      <c r="A8997" t="s">
        <v>28</v>
      </c>
      <c r="B8997" t="s">
        <v>40</v>
      </c>
      <c r="C8997" t="s">
        <v>22</v>
      </c>
      <c r="D8997" t="s">
        <v>23</v>
      </c>
      <c r="E8997" t="s">
        <v>5</v>
      </c>
      <c r="F8997">
        <v>2</v>
      </c>
      <c r="G8997" t="s">
        <v>12745</v>
      </c>
      <c r="H8997">
        <v>921200</v>
      </c>
      <c r="I8997">
        <v>921538</v>
      </c>
      <c r="J8997" t="s">
        <v>37</v>
      </c>
      <c r="K8997" t="s">
        <v>15403</v>
      </c>
      <c r="L8997" t="s">
        <v>15403</v>
      </c>
      <c r="N8997" t="s">
        <v>8792</v>
      </c>
      <c r="Q8997" t="s">
        <v>15401</v>
      </c>
      <c r="R8997">
        <v>339</v>
      </c>
      <c r="S8997">
        <v>112</v>
      </c>
    </row>
    <row r="8998" spans="1:20" x14ac:dyDescent="0.25">
      <c r="A8998" t="s">
        <v>20</v>
      </c>
      <c r="B8998" t="s">
        <v>36</v>
      </c>
      <c r="C8998" t="s">
        <v>22</v>
      </c>
      <c r="D8998" t="s">
        <v>23</v>
      </c>
      <c r="E8998" t="s">
        <v>5</v>
      </c>
      <c r="F8998">
        <v>2</v>
      </c>
      <c r="G8998" t="s">
        <v>12745</v>
      </c>
      <c r="H8998">
        <v>921615</v>
      </c>
      <c r="I8998">
        <v>922601</v>
      </c>
      <c r="J8998" t="s">
        <v>37</v>
      </c>
      <c r="Q8998" t="s">
        <v>15404</v>
      </c>
      <c r="R8998">
        <v>987</v>
      </c>
      <c r="T8998" t="s">
        <v>15405</v>
      </c>
    </row>
    <row r="8999" spans="1:20" x14ac:dyDescent="0.25">
      <c r="A8999" t="s">
        <v>28</v>
      </c>
      <c r="B8999" t="s">
        <v>40</v>
      </c>
      <c r="C8999" t="s">
        <v>22</v>
      </c>
      <c r="D8999" t="s">
        <v>23</v>
      </c>
      <c r="E8999" t="s">
        <v>5</v>
      </c>
      <c r="F8999">
        <v>2</v>
      </c>
      <c r="G8999" t="s">
        <v>12745</v>
      </c>
      <c r="H8999">
        <v>921615</v>
      </c>
      <c r="I8999">
        <v>922601</v>
      </c>
      <c r="J8999" t="s">
        <v>37</v>
      </c>
      <c r="K8999" t="s">
        <v>15406</v>
      </c>
      <c r="L8999" t="s">
        <v>15406</v>
      </c>
      <c r="N8999" t="s">
        <v>15407</v>
      </c>
      <c r="Q8999" t="s">
        <v>15404</v>
      </c>
      <c r="R8999">
        <v>987</v>
      </c>
      <c r="S8999">
        <v>328</v>
      </c>
    </row>
    <row r="9000" spans="1:20" x14ac:dyDescent="0.25">
      <c r="A9000" t="s">
        <v>20</v>
      </c>
      <c r="B9000" t="s">
        <v>36</v>
      </c>
      <c r="C9000" t="s">
        <v>22</v>
      </c>
      <c r="D9000" t="s">
        <v>23</v>
      </c>
      <c r="E9000" t="s">
        <v>5</v>
      </c>
      <c r="F9000">
        <v>2</v>
      </c>
      <c r="G9000" t="s">
        <v>12745</v>
      </c>
      <c r="H9000">
        <v>922595</v>
      </c>
      <c r="I9000">
        <v>923407</v>
      </c>
      <c r="J9000" t="s">
        <v>37</v>
      </c>
      <c r="Q9000" t="s">
        <v>15408</v>
      </c>
      <c r="R9000">
        <v>813</v>
      </c>
      <c r="T9000" t="s">
        <v>15409</v>
      </c>
    </row>
    <row r="9001" spans="1:20" x14ac:dyDescent="0.25">
      <c r="A9001" t="s">
        <v>28</v>
      </c>
      <c r="B9001" t="s">
        <v>40</v>
      </c>
      <c r="C9001" t="s">
        <v>22</v>
      </c>
      <c r="D9001" t="s">
        <v>23</v>
      </c>
      <c r="E9001" t="s">
        <v>5</v>
      </c>
      <c r="F9001">
        <v>2</v>
      </c>
      <c r="G9001" t="s">
        <v>12745</v>
      </c>
      <c r="H9001">
        <v>922595</v>
      </c>
      <c r="I9001">
        <v>923407</v>
      </c>
      <c r="J9001" t="s">
        <v>37</v>
      </c>
      <c r="K9001" t="s">
        <v>15410</v>
      </c>
      <c r="L9001" t="s">
        <v>15410</v>
      </c>
      <c r="N9001" t="s">
        <v>15411</v>
      </c>
      <c r="Q9001" t="s">
        <v>15408</v>
      </c>
      <c r="R9001">
        <v>813</v>
      </c>
      <c r="S9001">
        <v>270</v>
      </c>
    </row>
    <row r="9002" spans="1:20" x14ac:dyDescent="0.25">
      <c r="A9002" t="s">
        <v>20</v>
      </c>
      <c r="B9002" t="s">
        <v>36</v>
      </c>
      <c r="C9002" t="s">
        <v>22</v>
      </c>
      <c r="D9002" t="s">
        <v>23</v>
      </c>
      <c r="E9002" t="s">
        <v>5</v>
      </c>
      <c r="F9002">
        <v>2</v>
      </c>
      <c r="G9002" t="s">
        <v>12745</v>
      </c>
      <c r="H9002">
        <v>923404</v>
      </c>
      <c r="I9002">
        <v>924453</v>
      </c>
      <c r="J9002" t="s">
        <v>37</v>
      </c>
      <c r="Q9002" t="s">
        <v>15412</v>
      </c>
      <c r="R9002">
        <v>1050</v>
      </c>
      <c r="T9002" t="s">
        <v>15413</v>
      </c>
    </row>
    <row r="9003" spans="1:20" x14ac:dyDescent="0.25">
      <c r="A9003" t="s">
        <v>28</v>
      </c>
      <c r="B9003" t="s">
        <v>40</v>
      </c>
      <c r="C9003" t="s">
        <v>22</v>
      </c>
      <c r="D9003" t="s">
        <v>23</v>
      </c>
      <c r="E9003" t="s">
        <v>5</v>
      </c>
      <c r="F9003">
        <v>2</v>
      </c>
      <c r="G9003" t="s">
        <v>12745</v>
      </c>
      <c r="H9003">
        <v>923404</v>
      </c>
      <c r="I9003">
        <v>924453</v>
      </c>
      <c r="J9003" t="s">
        <v>37</v>
      </c>
      <c r="K9003" t="s">
        <v>15414</v>
      </c>
      <c r="L9003" t="s">
        <v>15414</v>
      </c>
      <c r="N9003" t="s">
        <v>15415</v>
      </c>
      <c r="Q9003" t="s">
        <v>15412</v>
      </c>
      <c r="R9003">
        <v>1050</v>
      </c>
      <c r="S9003">
        <v>349</v>
      </c>
    </row>
    <row r="9004" spans="1:20" x14ac:dyDescent="0.25">
      <c r="A9004" t="s">
        <v>20</v>
      </c>
      <c r="B9004" t="s">
        <v>36</v>
      </c>
      <c r="C9004" t="s">
        <v>22</v>
      </c>
      <c r="D9004" t="s">
        <v>23</v>
      </c>
      <c r="E9004" t="s">
        <v>5</v>
      </c>
      <c r="F9004">
        <v>2</v>
      </c>
      <c r="G9004" t="s">
        <v>12745</v>
      </c>
      <c r="H9004">
        <v>924470</v>
      </c>
      <c r="I9004">
        <v>926434</v>
      </c>
      <c r="J9004" t="s">
        <v>37</v>
      </c>
      <c r="Q9004" t="s">
        <v>15416</v>
      </c>
      <c r="R9004">
        <v>1965</v>
      </c>
      <c r="T9004" t="s">
        <v>15417</v>
      </c>
    </row>
    <row r="9005" spans="1:20" x14ac:dyDescent="0.25">
      <c r="A9005" t="s">
        <v>28</v>
      </c>
      <c r="B9005" t="s">
        <v>40</v>
      </c>
      <c r="C9005" t="s">
        <v>22</v>
      </c>
      <c r="D9005" t="s">
        <v>23</v>
      </c>
      <c r="E9005" t="s">
        <v>5</v>
      </c>
      <c r="F9005">
        <v>2</v>
      </c>
      <c r="G9005" t="s">
        <v>12745</v>
      </c>
      <c r="H9005">
        <v>924470</v>
      </c>
      <c r="I9005">
        <v>926434</v>
      </c>
      <c r="J9005" t="s">
        <v>37</v>
      </c>
      <c r="K9005" t="s">
        <v>15418</v>
      </c>
      <c r="L9005" t="s">
        <v>15418</v>
      </c>
      <c r="N9005" t="s">
        <v>15419</v>
      </c>
      <c r="Q9005" t="s">
        <v>15416</v>
      </c>
      <c r="R9005">
        <v>1965</v>
      </c>
      <c r="S9005">
        <v>654</v>
      </c>
    </row>
    <row r="9006" spans="1:20" x14ac:dyDescent="0.25">
      <c r="A9006" t="s">
        <v>20</v>
      </c>
      <c r="B9006" t="s">
        <v>36</v>
      </c>
      <c r="C9006" t="s">
        <v>22</v>
      </c>
      <c r="D9006" t="s">
        <v>23</v>
      </c>
      <c r="E9006" t="s">
        <v>5</v>
      </c>
      <c r="F9006">
        <v>2</v>
      </c>
      <c r="G9006" t="s">
        <v>12745</v>
      </c>
      <c r="H9006">
        <v>926571</v>
      </c>
      <c r="I9006">
        <v>927290</v>
      </c>
      <c r="J9006" t="s">
        <v>37</v>
      </c>
      <c r="Q9006" t="s">
        <v>15420</v>
      </c>
      <c r="R9006">
        <v>720</v>
      </c>
      <c r="T9006" t="s">
        <v>15421</v>
      </c>
    </row>
    <row r="9007" spans="1:20" x14ac:dyDescent="0.25">
      <c r="A9007" t="s">
        <v>28</v>
      </c>
      <c r="B9007" t="s">
        <v>40</v>
      </c>
      <c r="C9007" t="s">
        <v>22</v>
      </c>
      <c r="D9007" t="s">
        <v>23</v>
      </c>
      <c r="E9007" t="s">
        <v>5</v>
      </c>
      <c r="F9007">
        <v>2</v>
      </c>
      <c r="G9007" t="s">
        <v>12745</v>
      </c>
      <c r="H9007">
        <v>926571</v>
      </c>
      <c r="I9007">
        <v>927290</v>
      </c>
      <c r="J9007" t="s">
        <v>37</v>
      </c>
      <c r="K9007" t="s">
        <v>15422</v>
      </c>
      <c r="L9007" t="s">
        <v>15422</v>
      </c>
      <c r="N9007" t="s">
        <v>157</v>
      </c>
      <c r="Q9007" t="s">
        <v>15420</v>
      </c>
      <c r="R9007">
        <v>720</v>
      </c>
      <c r="S9007">
        <v>239</v>
      </c>
    </row>
    <row r="9008" spans="1:20" x14ac:dyDescent="0.25">
      <c r="A9008" t="s">
        <v>20</v>
      </c>
      <c r="B9008" t="s">
        <v>36</v>
      </c>
      <c r="C9008" t="s">
        <v>22</v>
      </c>
      <c r="D9008" t="s">
        <v>23</v>
      </c>
      <c r="E9008" t="s">
        <v>5</v>
      </c>
      <c r="F9008">
        <v>2</v>
      </c>
      <c r="G9008" t="s">
        <v>12745</v>
      </c>
      <c r="H9008">
        <v>927439</v>
      </c>
      <c r="I9008">
        <v>928746</v>
      </c>
      <c r="J9008" t="s">
        <v>37</v>
      </c>
      <c r="Q9008" t="s">
        <v>15423</v>
      </c>
      <c r="R9008">
        <v>1308</v>
      </c>
      <c r="T9008" t="s">
        <v>15424</v>
      </c>
    </row>
    <row r="9009" spans="1:20" x14ac:dyDescent="0.25">
      <c r="A9009" t="s">
        <v>28</v>
      </c>
      <c r="B9009" t="s">
        <v>40</v>
      </c>
      <c r="C9009" t="s">
        <v>22</v>
      </c>
      <c r="D9009" t="s">
        <v>23</v>
      </c>
      <c r="E9009" t="s">
        <v>5</v>
      </c>
      <c r="F9009">
        <v>2</v>
      </c>
      <c r="G9009" t="s">
        <v>12745</v>
      </c>
      <c r="H9009">
        <v>927439</v>
      </c>
      <c r="I9009">
        <v>928746</v>
      </c>
      <c r="J9009" t="s">
        <v>37</v>
      </c>
      <c r="K9009" t="s">
        <v>15425</v>
      </c>
      <c r="L9009" t="s">
        <v>15425</v>
      </c>
      <c r="N9009" t="s">
        <v>161</v>
      </c>
      <c r="Q9009" t="s">
        <v>15423</v>
      </c>
      <c r="R9009">
        <v>1308</v>
      </c>
      <c r="S9009">
        <v>435</v>
      </c>
    </row>
    <row r="9010" spans="1:20" x14ac:dyDescent="0.25">
      <c r="A9010" t="s">
        <v>20</v>
      </c>
      <c r="B9010" t="s">
        <v>36</v>
      </c>
      <c r="C9010" t="s">
        <v>22</v>
      </c>
      <c r="D9010" t="s">
        <v>23</v>
      </c>
      <c r="E9010" t="s">
        <v>5</v>
      </c>
      <c r="F9010">
        <v>2</v>
      </c>
      <c r="G9010" t="s">
        <v>12745</v>
      </c>
      <c r="H9010">
        <v>928916</v>
      </c>
      <c r="I9010">
        <v>929809</v>
      </c>
      <c r="J9010" t="s">
        <v>37</v>
      </c>
      <c r="Q9010" t="s">
        <v>15426</v>
      </c>
      <c r="R9010">
        <v>894</v>
      </c>
      <c r="T9010" t="s">
        <v>15427</v>
      </c>
    </row>
    <row r="9011" spans="1:20" x14ac:dyDescent="0.25">
      <c r="A9011" t="s">
        <v>28</v>
      </c>
      <c r="B9011" t="s">
        <v>40</v>
      </c>
      <c r="C9011" t="s">
        <v>22</v>
      </c>
      <c r="D9011" t="s">
        <v>23</v>
      </c>
      <c r="E9011" t="s">
        <v>5</v>
      </c>
      <c r="F9011">
        <v>2</v>
      </c>
      <c r="G9011" t="s">
        <v>12745</v>
      </c>
      <c r="H9011">
        <v>928916</v>
      </c>
      <c r="I9011">
        <v>929809</v>
      </c>
      <c r="J9011" t="s">
        <v>37</v>
      </c>
      <c r="K9011" t="s">
        <v>15428</v>
      </c>
      <c r="L9011" t="s">
        <v>15428</v>
      </c>
      <c r="N9011" t="s">
        <v>2057</v>
      </c>
      <c r="Q9011" t="s">
        <v>15426</v>
      </c>
      <c r="R9011">
        <v>894</v>
      </c>
      <c r="S9011">
        <v>297</v>
      </c>
    </row>
    <row r="9012" spans="1:20" x14ac:dyDescent="0.25">
      <c r="A9012" t="s">
        <v>20</v>
      </c>
      <c r="B9012" t="s">
        <v>36</v>
      </c>
      <c r="C9012" t="s">
        <v>22</v>
      </c>
      <c r="D9012" t="s">
        <v>23</v>
      </c>
      <c r="E9012" t="s">
        <v>5</v>
      </c>
      <c r="F9012">
        <v>2</v>
      </c>
      <c r="G9012" t="s">
        <v>12745</v>
      </c>
      <c r="H9012">
        <v>930032</v>
      </c>
      <c r="I9012">
        <v>930985</v>
      </c>
      <c r="J9012" t="s">
        <v>37</v>
      </c>
      <c r="Q9012" t="s">
        <v>15429</v>
      </c>
      <c r="R9012">
        <v>954</v>
      </c>
      <c r="T9012" t="s">
        <v>15430</v>
      </c>
    </row>
    <row r="9013" spans="1:20" x14ac:dyDescent="0.25">
      <c r="A9013" t="s">
        <v>28</v>
      </c>
      <c r="B9013" t="s">
        <v>40</v>
      </c>
      <c r="C9013" t="s">
        <v>22</v>
      </c>
      <c r="D9013" t="s">
        <v>23</v>
      </c>
      <c r="E9013" t="s">
        <v>5</v>
      </c>
      <c r="F9013">
        <v>2</v>
      </c>
      <c r="G9013" t="s">
        <v>12745</v>
      </c>
      <c r="H9013">
        <v>930032</v>
      </c>
      <c r="I9013">
        <v>930985</v>
      </c>
      <c r="J9013" t="s">
        <v>37</v>
      </c>
      <c r="K9013" t="s">
        <v>15431</v>
      </c>
      <c r="L9013" t="s">
        <v>15431</v>
      </c>
      <c r="N9013" t="s">
        <v>587</v>
      </c>
      <c r="Q9013" t="s">
        <v>15429</v>
      </c>
      <c r="R9013">
        <v>954</v>
      </c>
      <c r="S9013">
        <v>317</v>
      </c>
    </row>
    <row r="9014" spans="1:20" x14ac:dyDescent="0.25">
      <c r="A9014" t="s">
        <v>20</v>
      </c>
      <c r="B9014" t="s">
        <v>36</v>
      </c>
      <c r="C9014" t="s">
        <v>22</v>
      </c>
      <c r="D9014" t="s">
        <v>23</v>
      </c>
      <c r="E9014" t="s">
        <v>5</v>
      </c>
      <c r="F9014">
        <v>2</v>
      </c>
      <c r="G9014" t="s">
        <v>12745</v>
      </c>
      <c r="H9014">
        <v>931112</v>
      </c>
      <c r="I9014">
        <v>932131</v>
      </c>
      <c r="J9014" t="s">
        <v>25</v>
      </c>
      <c r="Q9014" t="s">
        <v>15432</v>
      </c>
      <c r="R9014">
        <v>1020</v>
      </c>
      <c r="T9014" t="s">
        <v>15433</v>
      </c>
    </row>
    <row r="9015" spans="1:20" x14ac:dyDescent="0.25">
      <c r="A9015" t="s">
        <v>28</v>
      </c>
      <c r="B9015" t="s">
        <v>40</v>
      </c>
      <c r="C9015" t="s">
        <v>22</v>
      </c>
      <c r="D9015" t="s">
        <v>23</v>
      </c>
      <c r="E9015" t="s">
        <v>5</v>
      </c>
      <c r="F9015">
        <v>2</v>
      </c>
      <c r="G9015" t="s">
        <v>12745</v>
      </c>
      <c r="H9015">
        <v>931112</v>
      </c>
      <c r="I9015">
        <v>932131</v>
      </c>
      <c r="J9015" t="s">
        <v>25</v>
      </c>
      <c r="K9015" t="s">
        <v>15434</v>
      </c>
      <c r="L9015" t="s">
        <v>15434</v>
      </c>
      <c r="N9015" t="s">
        <v>1942</v>
      </c>
      <c r="Q9015" t="s">
        <v>15432</v>
      </c>
      <c r="R9015">
        <v>1020</v>
      </c>
      <c r="S9015">
        <v>339</v>
      </c>
    </row>
    <row r="9016" spans="1:20" x14ac:dyDescent="0.25">
      <c r="A9016" t="s">
        <v>20</v>
      </c>
      <c r="B9016" t="s">
        <v>36</v>
      </c>
      <c r="C9016" t="s">
        <v>22</v>
      </c>
      <c r="D9016" t="s">
        <v>23</v>
      </c>
      <c r="E9016" t="s">
        <v>5</v>
      </c>
      <c r="F9016">
        <v>2</v>
      </c>
      <c r="G9016" t="s">
        <v>12745</v>
      </c>
      <c r="H9016">
        <v>932179</v>
      </c>
      <c r="I9016">
        <v>933363</v>
      </c>
      <c r="J9016" t="s">
        <v>37</v>
      </c>
      <c r="Q9016" t="s">
        <v>15435</v>
      </c>
      <c r="R9016">
        <v>1185</v>
      </c>
      <c r="T9016" t="s">
        <v>15436</v>
      </c>
    </row>
    <row r="9017" spans="1:20" x14ac:dyDescent="0.25">
      <c r="A9017" t="s">
        <v>28</v>
      </c>
      <c r="B9017" t="s">
        <v>40</v>
      </c>
      <c r="C9017" t="s">
        <v>22</v>
      </c>
      <c r="D9017" t="s">
        <v>23</v>
      </c>
      <c r="E9017" t="s">
        <v>5</v>
      </c>
      <c r="F9017">
        <v>2</v>
      </c>
      <c r="G9017" t="s">
        <v>12745</v>
      </c>
      <c r="H9017">
        <v>932179</v>
      </c>
      <c r="I9017">
        <v>933363</v>
      </c>
      <c r="J9017" t="s">
        <v>37</v>
      </c>
      <c r="K9017" t="s">
        <v>15437</v>
      </c>
      <c r="L9017" t="s">
        <v>15437</v>
      </c>
      <c r="N9017" t="s">
        <v>1563</v>
      </c>
      <c r="Q9017" t="s">
        <v>15435</v>
      </c>
      <c r="R9017">
        <v>1185</v>
      </c>
      <c r="S9017">
        <v>394</v>
      </c>
    </row>
    <row r="9018" spans="1:20" x14ac:dyDescent="0.25">
      <c r="A9018" t="s">
        <v>20</v>
      </c>
      <c r="B9018" t="s">
        <v>36</v>
      </c>
      <c r="C9018" t="s">
        <v>22</v>
      </c>
      <c r="D9018" t="s">
        <v>23</v>
      </c>
      <c r="E9018" t="s">
        <v>5</v>
      </c>
      <c r="F9018">
        <v>2</v>
      </c>
      <c r="G9018" t="s">
        <v>12745</v>
      </c>
      <c r="H9018">
        <v>933415</v>
      </c>
      <c r="I9018">
        <v>934203</v>
      </c>
      <c r="J9018" t="s">
        <v>37</v>
      </c>
      <c r="Q9018" t="s">
        <v>15438</v>
      </c>
      <c r="R9018">
        <v>789</v>
      </c>
      <c r="T9018" t="s">
        <v>15439</v>
      </c>
    </row>
    <row r="9019" spans="1:20" x14ac:dyDescent="0.25">
      <c r="A9019" t="s">
        <v>28</v>
      </c>
      <c r="B9019" t="s">
        <v>40</v>
      </c>
      <c r="C9019" t="s">
        <v>22</v>
      </c>
      <c r="D9019" t="s">
        <v>23</v>
      </c>
      <c r="E9019" t="s">
        <v>5</v>
      </c>
      <c r="F9019">
        <v>2</v>
      </c>
      <c r="G9019" t="s">
        <v>12745</v>
      </c>
      <c r="H9019">
        <v>933415</v>
      </c>
      <c r="I9019">
        <v>934203</v>
      </c>
      <c r="J9019" t="s">
        <v>37</v>
      </c>
      <c r="K9019" t="s">
        <v>15440</v>
      </c>
      <c r="L9019" t="s">
        <v>15440</v>
      </c>
      <c r="N9019" t="s">
        <v>1231</v>
      </c>
      <c r="Q9019" t="s">
        <v>15438</v>
      </c>
      <c r="R9019">
        <v>789</v>
      </c>
      <c r="S9019">
        <v>262</v>
      </c>
    </row>
    <row r="9020" spans="1:20" x14ac:dyDescent="0.25">
      <c r="A9020" t="s">
        <v>20</v>
      </c>
      <c r="B9020" t="s">
        <v>36</v>
      </c>
      <c r="C9020" t="s">
        <v>22</v>
      </c>
      <c r="D9020" t="s">
        <v>23</v>
      </c>
      <c r="E9020" t="s">
        <v>5</v>
      </c>
      <c r="F9020">
        <v>2</v>
      </c>
      <c r="G9020" t="s">
        <v>12745</v>
      </c>
      <c r="H9020">
        <v>934257</v>
      </c>
      <c r="I9020">
        <v>935426</v>
      </c>
      <c r="J9020" t="s">
        <v>37</v>
      </c>
      <c r="Q9020" t="s">
        <v>15441</v>
      </c>
      <c r="R9020">
        <v>1170</v>
      </c>
      <c r="T9020" t="s">
        <v>15442</v>
      </c>
    </row>
    <row r="9021" spans="1:20" x14ac:dyDescent="0.25">
      <c r="A9021" t="s">
        <v>28</v>
      </c>
      <c r="B9021" t="s">
        <v>40</v>
      </c>
      <c r="C9021" t="s">
        <v>22</v>
      </c>
      <c r="D9021" t="s">
        <v>23</v>
      </c>
      <c r="E9021" t="s">
        <v>5</v>
      </c>
      <c r="F9021">
        <v>2</v>
      </c>
      <c r="G9021" t="s">
        <v>12745</v>
      </c>
      <c r="H9021">
        <v>934257</v>
      </c>
      <c r="I9021">
        <v>935426</v>
      </c>
      <c r="J9021" t="s">
        <v>37</v>
      </c>
      <c r="K9021" t="s">
        <v>15443</v>
      </c>
      <c r="L9021" t="s">
        <v>15443</v>
      </c>
      <c r="N9021" t="s">
        <v>7863</v>
      </c>
      <c r="Q9021" t="s">
        <v>15441</v>
      </c>
      <c r="R9021">
        <v>1170</v>
      </c>
      <c r="S9021">
        <v>389</v>
      </c>
    </row>
    <row r="9022" spans="1:20" x14ac:dyDescent="0.25">
      <c r="A9022" t="s">
        <v>20</v>
      </c>
      <c r="B9022" t="s">
        <v>36</v>
      </c>
      <c r="C9022" t="s">
        <v>22</v>
      </c>
      <c r="D9022" t="s">
        <v>23</v>
      </c>
      <c r="E9022" t="s">
        <v>5</v>
      </c>
      <c r="F9022">
        <v>2</v>
      </c>
      <c r="G9022" t="s">
        <v>12745</v>
      </c>
      <c r="H9022">
        <v>935572</v>
      </c>
      <c r="I9022">
        <v>936522</v>
      </c>
      <c r="J9022" t="s">
        <v>25</v>
      </c>
      <c r="Q9022" t="s">
        <v>15444</v>
      </c>
      <c r="R9022">
        <v>951</v>
      </c>
      <c r="T9022" t="s">
        <v>15445</v>
      </c>
    </row>
    <row r="9023" spans="1:20" x14ac:dyDescent="0.25">
      <c r="A9023" t="s">
        <v>28</v>
      </c>
      <c r="B9023" t="s">
        <v>40</v>
      </c>
      <c r="C9023" t="s">
        <v>22</v>
      </c>
      <c r="D9023" t="s">
        <v>23</v>
      </c>
      <c r="E9023" t="s">
        <v>5</v>
      </c>
      <c r="F9023">
        <v>2</v>
      </c>
      <c r="G9023" t="s">
        <v>12745</v>
      </c>
      <c r="H9023">
        <v>935572</v>
      </c>
      <c r="I9023">
        <v>936522</v>
      </c>
      <c r="J9023" t="s">
        <v>25</v>
      </c>
      <c r="K9023" t="s">
        <v>15446</v>
      </c>
      <c r="L9023" t="s">
        <v>15446</v>
      </c>
      <c r="N9023" t="s">
        <v>587</v>
      </c>
      <c r="Q9023" t="s">
        <v>15444</v>
      </c>
      <c r="R9023">
        <v>951</v>
      </c>
      <c r="S9023">
        <v>316</v>
      </c>
    </row>
    <row r="9024" spans="1:20" x14ac:dyDescent="0.25">
      <c r="A9024" t="s">
        <v>20</v>
      </c>
      <c r="B9024" t="s">
        <v>36</v>
      </c>
      <c r="C9024" t="s">
        <v>22</v>
      </c>
      <c r="D9024" t="s">
        <v>23</v>
      </c>
      <c r="E9024" t="s">
        <v>5</v>
      </c>
      <c r="F9024">
        <v>2</v>
      </c>
      <c r="G9024" t="s">
        <v>12745</v>
      </c>
      <c r="H9024">
        <v>936603</v>
      </c>
      <c r="I9024">
        <v>938918</v>
      </c>
      <c r="J9024" t="s">
        <v>37</v>
      </c>
      <c r="Q9024" t="s">
        <v>15447</v>
      </c>
      <c r="R9024">
        <v>2316</v>
      </c>
      <c r="T9024" t="s">
        <v>15448</v>
      </c>
    </row>
    <row r="9025" spans="1:20" x14ac:dyDescent="0.25">
      <c r="A9025" t="s">
        <v>28</v>
      </c>
      <c r="B9025" t="s">
        <v>40</v>
      </c>
      <c r="C9025" t="s">
        <v>22</v>
      </c>
      <c r="D9025" t="s">
        <v>23</v>
      </c>
      <c r="E9025" t="s">
        <v>5</v>
      </c>
      <c r="F9025">
        <v>2</v>
      </c>
      <c r="G9025" t="s">
        <v>12745</v>
      </c>
      <c r="H9025">
        <v>936603</v>
      </c>
      <c r="I9025">
        <v>938918</v>
      </c>
      <c r="J9025" t="s">
        <v>37</v>
      </c>
      <c r="K9025" t="s">
        <v>15449</v>
      </c>
      <c r="L9025" t="s">
        <v>15449</v>
      </c>
      <c r="N9025" t="s">
        <v>15450</v>
      </c>
      <c r="Q9025" t="s">
        <v>15447</v>
      </c>
      <c r="R9025">
        <v>2316</v>
      </c>
      <c r="S9025">
        <v>771</v>
      </c>
    </row>
    <row r="9026" spans="1:20" x14ac:dyDescent="0.25">
      <c r="A9026" t="s">
        <v>20</v>
      </c>
      <c r="B9026" t="s">
        <v>36</v>
      </c>
      <c r="C9026" t="s">
        <v>22</v>
      </c>
      <c r="D9026" t="s">
        <v>23</v>
      </c>
      <c r="E9026" t="s">
        <v>5</v>
      </c>
      <c r="F9026">
        <v>2</v>
      </c>
      <c r="G9026" t="s">
        <v>12745</v>
      </c>
      <c r="H9026">
        <v>939110</v>
      </c>
      <c r="I9026">
        <v>940327</v>
      </c>
      <c r="J9026" t="s">
        <v>37</v>
      </c>
      <c r="Q9026" t="s">
        <v>15451</v>
      </c>
      <c r="R9026">
        <v>1218</v>
      </c>
      <c r="T9026" t="s">
        <v>15452</v>
      </c>
    </row>
    <row r="9027" spans="1:20" x14ac:dyDescent="0.25">
      <c r="A9027" t="s">
        <v>28</v>
      </c>
      <c r="B9027" t="s">
        <v>40</v>
      </c>
      <c r="C9027" t="s">
        <v>22</v>
      </c>
      <c r="D9027" t="s">
        <v>23</v>
      </c>
      <c r="E9027" t="s">
        <v>5</v>
      </c>
      <c r="F9027">
        <v>2</v>
      </c>
      <c r="G9027" t="s">
        <v>12745</v>
      </c>
      <c r="H9027">
        <v>939110</v>
      </c>
      <c r="I9027">
        <v>940327</v>
      </c>
      <c r="J9027" t="s">
        <v>37</v>
      </c>
      <c r="K9027" t="s">
        <v>15453</v>
      </c>
      <c r="L9027" t="s">
        <v>15453</v>
      </c>
      <c r="N9027" t="s">
        <v>161</v>
      </c>
      <c r="Q9027" t="s">
        <v>15451</v>
      </c>
      <c r="R9027">
        <v>1218</v>
      </c>
      <c r="S9027">
        <v>405</v>
      </c>
    </row>
    <row r="9028" spans="1:20" x14ac:dyDescent="0.25">
      <c r="A9028" t="s">
        <v>20</v>
      </c>
      <c r="B9028" t="s">
        <v>36</v>
      </c>
      <c r="C9028" t="s">
        <v>22</v>
      </c>
      <c r="D9028" t="s">
        <v>23</v>
      </c>
      <c r="E9028" t="s">
        <v>5</v>
      </c>
      <c r="F9028">
        <v>2</v>
      </c>
      <c r="G9028" t="s">
        <v>12745</v>
      </c>
      <c r="H9028">
        <v>940324</v>
      </c>
      <c r="I9028">
        <v>941400</v>
      </c>
      <c r="J9028" t="s">
        <v>37</v>
      </c>
      <c r="Q9028" t="s">
        <v>15454</v>
      </c>
      <c r="R9028">
        <v>1077</v>
      </c>
      <c r="T9028" t="s">
        <v>15455</v>
      </c>
    </row>
    <row r="9029" spans="1:20" x14ac:dyDescent="0.25">
      <c r="A9029" t="s">
        <v>28</v>
      </c>
      <c r="B9029" t="s">
        <v>40</v>
      </c>
      <c r="C9029" t="s">
        <v>22</v>
      </c>
      <c r="D9029" t="s">
        <v>23</v>
      </c>
      <c r="E9029" t="s">
        <v>5</v>
      </c>
      <c r="F9029">
        <v>2</v>
      </c>
      <c r="G9029" t="s">
        <v>12745</v>
      </c>
      <c r="H9029">
        <v>940324</v>
      </c>
      <c r="I9029">
        <v>941400</v>
      </c>
      <c r="J9029" t="s">
        <v>37</v>
      </c>
      <c r="K9029" t="s">
        <v>15456</v>
      </c>
      <c r="L9029" t="s">
        <v>15456</v>
      </c>
      <c r="N9029" t="s">
        <v>1231</v>
      </c>
      <c r="Q9029" t="s">
        <v>15454</v>
      </c>
      <c r="R9029">
        <v>1077</v>
      </c>
      <c r="S9029">
        <v>358</v>
      </c>
    </row>
    <row r="9030" spans="1:20" x14ac:dyDescent="0.25">
      <c r="A9030" t="s">
        <v>20</v>
      </c>
      <c r="B9030" t="s">
        <v>36</v>
      </c>
      <c r="C9030" t="s">
        <v>22</v>
      </c>
      <c r="D9030" t="s">
        <v>23</v>
      </c>
      <c r="E9030" t="s">
        <v>5</v>
      </c>
      <c r="F9030">
        <v>2</v>
      </c>
      <c r="G9030" t="s">
        <v>12745</v>
      </c>
      <c r="H9030">
        <v>941435</v>
      </c>
      <c r="I9030">
        <v>941845</v>
      </c>
      <c r="J9030" t="s">
        <v>37</v>
      </c>
      <c r="Q9030" t="s">
        <v>15457</v>
      </c>
      <c r="R9030">
        <v>411</v>
      </c>
      <c r="T9030" t="s">
        <v>15458</v>
      </c>
    </row>
    <row r="9031" spans="1:20" x14ac:dyDescent="0.25">
      <c r="A9031" t="s">
        <v>28</v>
      </c>
      <c r="B9031" t="s">
        <v>40</v>
      </c>
      <c r="C9031" t="s">
        <v>22</v>
      </c>
      <c r="D9031" t="s">
        <v>23</v>
      </c>
      <c r="E9031" t="s">
        <v>5</v>
      </c>
      <c r="F9031">
        <v>2</v>
      </c>
      <c r="G9031" t="s">
        <v>12745</v>
      </c>
      <c r="H9031">
        <v>941435</v>
      </c>
      <c r="I9031">
        <v>941845</v>
      </c>
      <c r="J9031" t="s">
        <v>37</v>
      </c>
      <c r="K9031" t="s">
        <v>15459</v>
      </c>
      <c r="L9031" t="s">
        <v>15459</v>
      </c>
      <c r="N9031" t="s">
        <v>5318</v>
      </c>
      <c r="Q9031" t="s">
        <v>15457</v>
      </c>
      <c r="R9031">
        <v>411</v>
      </c>
      <c r="S9031">
        <v>136</v>
      </c>
    </row>
    <row r="9032" spans="1:20" x14ac:dyDescent="0.25">
      <c r="A9032" t="s">
        <v>20</v>
      </c>
      <c r="B9032" t="s">
        <v>36</v>
      </c>
      <c r="C9032" t="s">
        <v>22</v>
      </c>
      <c r="D9032" t="s">
        <v>23</v>
      </c>
      <c r="E9032" t="s">
        <v>5</v>
      </c>
      <c r="F9032">
        <v>2</v>
      </c>
      <c r="G9032" t="s">
        <v>12745</v>
      </c>
      <c r="H9032">
        <v>941845</v>
      </c>
      <c r="I9032">
        <v>942561</v>
      </c>
      <c r="J9032" t="s">
        <v>37</v>
      </c>
      <c r="Q9032" t="s">
        <v>15460</v>
      </c>
      <c r="R9032">
        <v>717</v>
      </c>
      <c r="T9032" t="s">
        <v>15461</v>
      </c>
    </row>
    <row r="9033" spans="1:20" x14ac:dyDescent="0.25">
      <c r="A9033" t="s">
        <v>28</v>
      </c>
      <c r="B9033" t="s">
        <v>40</v>
      </c>
      <c r="C9033" t="s">
        <v>22</v>
      </c>
      <c r="D9033" t="s">
        <v>23</v>
      </c>
      <c r="E9033" t="s">
        <v>5</v>
      </c>
      <c r="F9033">
        <v>2</v>
      </c>
      <c r="G9033" t="s">
        <v>12745</v>
      </c>
      <c r="H9033">
        <v>941845</v>
      </c>
      <c r="I9033">
        <v>942561</v>
      </c>
      <c r="J9033" t="s">
        <v>37</v>
      </c>
      <c r="K9033" t="s">
        <v>15462</v>
      </c>
      <c r="L9033" t="s">
        <v>15462</v>
      </c>
      <c r="N9033" t="s">
        <v>5322</v>
      </c>
      <c r="Q9033" t="s">
        <v>15460</v>
      </c>
      <c r="R9033">
        <v>717</v>
      </c>
      <c r="S9033">
        <v>238</v>
      </c>
    </row>
    <row r="9034" spans="1:20" x14ac:dyDescent="0.25">
      <c r="A9034" t="s">
        <v>20</v>
      </c>
      <c r="B9034" t="s">
        <v>36</v>
      </c>
      <c r="C9034" t="s">
        <v>22</v>
      </c>
      <c r="D9034" t="s">
        <v>23</v>
      </c>
      <c r="E9034" t="s">
        <v>5</v>
      </c>
      <c r="F9034">
        <v>2</v>
      </c>
      <c r="G9034" t="s">
        <v>12745</v>
      </c>
      <c r="H9034">
        <v>942603</v>
      </c>
      <c r="I9034">
        <v>943403</v>
      </c>
      <c r="J9034" t="s">
        <v>37</v>
      </c>
      <c r="Q9034" t="s">
        <v>15463</v>
      </c>
      <c r="R9034">
        <v>801</v>
      </c>
      <c r="T9034" t="s">
        <v>15464</v>
      </c>
    </row>
    <row r="9035" spans="1:20" x14ac:dyDescent="0.25">
      <c r="A9035" t="s">
        <v>28</v>
      </c>
      <c r="B9035" t="s">
        <v>40</v>
      </c>
      <c r="C9035" t="s">
        <v>22</v>
      </c>
      <c r="D9035" t="s">
        <v>23</v>
      </c>
      <c r="E9035" t="s">
        <v>5</v>
      </c>
      <c r="F9035">
        <v>2</v>
      </c>
      <c r="G9035" t="s">
        <v>12745</v>
      </c>
      <c r="H9035">
        <v>942603</v>
      </c>
      <c r="I9035">
        <v>943403</v>
      </c>
      <c r="J9035" t="s">
        <v>37</v>
      </c>
      <c r="K9035" t="s">
        <v>15465</v>
      </c>
      <c r="L9035" t="s">
        <v>15465</v>
      </c>
      <c r="N9035" t="s">
        <v>3718</v>
      </c>
      <c r="Q9035" t="s">
        <v>15463</v>
      </c>
      <c r="R9035">
        <v>801</v>
      </c>
      <c r="S9035">
        <v>266</v>
      </c>
    </row>
    <row r="9036" spans="1:20" x14ac:dyDescent="0.25">
      <c r="A9036" t="s">
        <v>20</v>
      </c>
      <c r="B9036" t="s">
        <v>36</v>
      </c>
      <c r="C9036" t="s">
        <v>22</v>
      </c>
      <c r="D9036" t="s">
        <v>23</v>
      </c>
      <c r="E9036" t="s">
        <v>5</v>
      </c>
      <c r="F9036">
        <v>2</v>
      </c>
      <c r="G9036" t="s">
        <v>12745</v>
      </c>
      <c r="H9036">
        <v>943437</v>
      </c>
      <c r="I9036">
        <v>944483</v>
      </c>
      <c r="J9036" t="s">
        <v>37</v>
      </c>
      <c r="Q9036" t="s">
        <v>15466</v>
      </c>
      <c r="R9036">
        <v>1047</v>
      </c>
      <c r="T9036" t="s">
        <v>15467</v>
      </c>
    </row>
    <row r="9037" spans="1:20" x14ac:dyDescent="0.25">
      <c r="A9037" t="s">
        <v>28</v>
      </c>
      <c r="B9037" t="s">
        <v>40</v>
      </c>
      <c r="C9037" t="s">
        <v>22</v>
      </c>
      <c r="D9037" t="s">
        <v>23</v>
      </c>
      <c r="E9037" t="s">
        <v>5</v>
      </c>
      <c r="F9037">
        <v>2</v>
      </c>
      <c r="G9037" t="s">
        <v>12745</v>
      </c>
      <c r="H9037">
        <v>943437</v>
      </c>
      <c r="I9037">
        <v>944483</v>
      </c>
      <c r="J9037" t="s">
        <v>37</v>
      </c>
      <c r="K9037" t="s">
        <v>15468</v>
      </c>
      <c r="L9037" t="s">
        <v>15468</v>
      </c>
      <c r="N9037" t="s">
        <v>1231</v>
      </c>
      <c r="Q9037" t="s">
        <v>15466</v>
      </c>
      <c r="R9037">
        <v>1047</v>
      </c>
      <c r="S9037">
        <v>348</v>
      </c>
    </row>
    <row r="9038" spans="1:20" x14ac:dyDescent="0.25">
      <c r="A9038" t="s">
        <v>20</v>
      </c>
      <c r="B9038" t="s">
        <v>36</v>
      </c>
      <c r="C9038" t="s">
        <v>22</v>
      </c>
      <c r="D9038" t="s">
        <v>23</v>
      </c>
      <c r="E9038" t="s">
        <v>5</v>
      </c>
      <c r="F9038">
        <v>2</v>
      </c>
      <c r="G9038" t="s">
        <v>12745</v>
      </c>
      <c r="H9038">
        <v>944534</v>
      </c>
      <c r="I9038">
        <v>945706</v>
      </c>
      <c r="J9038" t="s">
        <v>37</v>
      </c>
      <c r="Q9038" t="s">
        <v>15469</v>
      </c>
      <c r="R9038">
        <v>1173</v>
      </c>
      <c r="T9038" t="s">
        <v>15470</v>
      </c>
    </row>
    <row r="9039" spans="1:20" x14ac:dyDescent="0.25">
      <c r="A9039" t="s">
        <v>28</v>
      </c>
      <c r="B9039" t="s">
        <v>40</v>
      </c>
      <c r="C9039" t="s">
        <v>22</v>
      </c>
      <c r="D9039" t="s">
        <v>23</v>
      </c>
      <c r="E9039" t="s">
        <v>5</v>
      </c>
      <c r="F9039">
        <v>2</v>
      </c>
      <c r="G9039" t="s">
        <v>12745</v>
      </c>
      <c r="H9039">
        <v>944534</v>
      </c>
      <c r="I9039">
        <v>945706</v>
      </c>
      <c r="J9039" t="s">
        <v>37</v>
      </c>
      <c r="K9039" t="s">
        <v>15471</v>
      </c>
      <c r="L9039" t="s">
        <v>15471</v>
      </c>
      <c r="N9039" t="s">
        <v>10010</v>
      </c>
      <c r="Q9039" t="s">
        <v>15469</v>
      </c>
      <c r="R9039">
        <v>1173</v>
      </c>
      <c r="S9039">
        <v>390</v>
      </c>
    </row>
    <row r="9040" spans="1:20" x14ac:dyDescent="0.25">
      <c r="A9040" t="s">
        <v>20</v>
      </c>
      <c r="B9040" t="s">
        <v>36</v>
      </c>
      <c r="C9040" t="s">
        <v>22</v>
      </c>
      <c r="D9040" t="s">
        <v>23</v>
      </c>
      <c r="E9040" t="s">
        <v>5</v>
      </c>
      <c r="F9040">
        <v>2</v>
      </c>
      <c r="G9040" t="s">
        <v>12745</v>
      </c>
      <c r="H9040">
        <v>946147</v>
      </c>
      <c r="I9040">
        <v>947223</v>
      </c>
      <c r="J9040" t="s">
        <v>25</v>
      </c>
      <c r="Q9040" t="s">
        <v>15472</v>
      </c>
      <c r="R9040">
        <v>1077</v>
      </c>
      <c r="T9040" t="s">
        <v>15473</v>
      </c>
    </row>
    <row r="9041" spans="1:20" x14ac:dyDescent="0.25">
      <c r="A9041" t="s">
        <v>28</v>
      </c>
      <c r="B9041" t="s">
        <v>40</v>
      </c>
      <c r="C9041" t="s">
        <v>22</v>
      </c>
      <c r="D9041" t="s">
        <v>23</v>
      </c>
      <c r="E9041" t="s">
        <v>5</v>
      </c>
      <c r="F9041">
        <v>2</v>
      </c>
      <c r="G9041" t="s">
        <v>12745</v>
      </c>
      <c r="H9041">
        <v>946147</v>
      </c>
      <c r="I9041">
        <v>947223</v>
      </c>
      <c r="J9041" t="s">
        <v>25</v>
      </c>
      <c r="K9041" t="s">
        <v>15474</v>
      </c>
      <c r="L9041" t="s">
        <v>15474</v>
      </c>
      <c r="N9041" t="s">
        <v>1231</v>
      </c>
      <c r="Q9041" t="s">
        <v>15472</v>
      </c>
      <c r="R9041">
        <v>1077</v>
      </c>
      <c r="S9041">
        <v>358</v>
      </c>
    </row>
    <row r="9042" spans="1:20" x14ac:dyDescent="0.25">
      <c r="A9042" t="s">
        <v>20</v>
      </c>
      <c r="B9042" t="s">
        <v>36</v>
      </c>
      <c r="C9042" t="s">
        <v>22</v>
      </c>
      <c r="D9042" t="s">
        <v>23</v>
      </c>
      <c r="E9042" t="s">
        <v>5</v>
      </c>
      <c r="F9042">
        <v>2</v>
      </c>
      <c r="G9042" t="s">
        <v>12745</v>
      </c>
      <c r="H9042">
        <v>947255</v>
      </c>
      <c r="I9042">
        <v>948361</v>
      </c>
      <c r="J9042" t="s">
        <v>25</v>
      </c>
      <c r="Q9042" t="s">
        <v>15475</v>
      </c>
      <c r="R9042">
        <v>1107</v>
      </c>
      <c r="T9042" t="s">
        <v>15476</v>
      </c>
    </row>
    <row r="9043" spans="1:20" x14ac:dyDescent="0.25">
      <c r="A9043" t="s">
        <v>28</v>
      </c>
      <c r="B9043" t="s">
        <v>40</v>
      </c>
      <c r="C9043" t="s">
        <v>22</v>
      </c>
      <c r="D9043" t="s">
        <v>23</v>
      </c>
      <c r="E9043" t="s">
        <v>5</v>
      </c>
      <c r="F9043">
        <v>2</v>
      </c>
      <c r="G9043" t="s">
        <v>12745</v>
      </c>
      <c r="H9043">
        <v>947255</v>
      </c>
      <c r="I9043">
        <v>948361</v>
      </c>
      <c r="J9043" t="s">
        <v>25</v>
      </c>
      <c r="K9043" t="s">
        <v>15477</v>
      </c>
      <c r="L9043" t="s">
        <v>15477</v>
      </c>
      <c r="N9043" t="s">
        <v>1547</v>
      </c>
      <c r="Q9043" t="s">
        <v>15475</v>
      </c>
      <c r="R9043">
        <v>1107</v>
      </c>
      <c r="S9043">
        <v>368</v>
      </c>
    </row>
    <row r="9044" spans="1:20" x14ac:dyDescent="0.25">
      <c r="A9044" t="s">
        <v>20</v>
      </c>
      <c r="B9044" t="s">
        <v>36</v>
      </c>
      <c r="C9044" t="s">
        <v>22</v>
      </c>
      <c r="D9044" t="s">
        <v>23</v>
      </c>
      <c r="E9044" t="s">
        <v>5</v>
      </c>
      <c r="F9044">
        <v>2</v>
      </c>
      <c r="G9044" t="s">
        <v>12745</v>
      </c>
      <c r="H9044">
        <v>948361</v>
      </c>
      <c r="I9044">
        <v>949176</v>
      </c>
      <c r="J9044" t="s">
        <v>25</v>
      </c>
      <c r="Q9044" t="s">
        <v>15478</v>
      </c>
      <c r="R9044">
        <v>816</v>
      </c>
      <c r="T9044" t="s">
        <v>15479</v>
      </c>
    </row>
    <row r="9045" spans="1:20" x14ac:dyDescent="0.25">
      <c r="A9045" t="s">
        <v>28</v>
      </c>
      <c r="B9045" t="s">
        <v>40</v>
      </c>
      <c r="C9045" t="s">
        <v>22</v>
      </c>
      <c r="D9045" t="s">
        <v>23</v>
      </c>
      <c r="E9045" t="s">
        <v>5</v>
      </c>
      <c r="F9045">
        <v>2</v>
      </c>
      <c r="G9045" t="s">
        <v>12745</v>
      </c>
      <c r="H9045">
        <v>948361</v>
      </c>
      <c r="I9045">
        <v>949176</v>
      </c>
      <c r="J9045" t="s">
        <v>25</v>
      </c>
      <c r="K9045" t="s">
        <v>15480</v>
      </c>
      <c r="L9045" t="s">
        <v>15480</v>
      </c>
      <c r="N9045" t="s">
        <v>108</v>
      </c>
      <c r="Q9045" t="s">
        <v>15478</v>
      </c>
      <c r="R9045">
        <v>816</v>
      </c>
      <c r="S9045">
        <v>271</v>
      </c>
    </row>
    <row r="9046" spans="1:20" x14ac:dyDescent="0.25">
      <c r="A9046" t="s">
        <v>20</v>
      </c>
      <c r="B9046" t="s">
        <v>36</v>
      </c>
      <c r="C9046" t="s">
        <v>22</v>
      </c>
      <c r="D9046" t="s">
        <v>23</v>
      </c>
      <c r="E9046" t="s">
        <v>5</v>
      </c>
      <c r="F9046">
        <v>2</v>
      </c>
      <c r="G9046" t="s">
        <v>12745</v>
      </c>
      <c r="H9046">
        <v>949199</v>
      </c>
      <c r="I9046">
        <v>949987</v>
      </c>
      <c r="J9046" t="s">
        <v>25</v>
      </c>
      <c r="Q9046" t="s">
        <v>15481</v>
      </c>
      <c r="R9046">
        <v>789</v>
      </c>
      <c r="T9046" t="s">
        <v>15482</v>
      </c>
    </row>
    <row r="9047" spans="1:20" x14ac:dyDescent="0.25">
      <c r="A9047" t="s">
        <v>28</v>
      </c>
      <c r="B9047" t="s">
        <v>40</v>
      </c>
      <c r="C9047" t="s">
        <v>22</v>
      </c>
      <c r="D9047" t="s">
        <v>23</v>
      </c>
      <c r="E9047" t="s">
        <v>5</v>
      </c>
      <c r="F9047">
        <v>2</v>
      </c>
      <c r="G9047" t="s">
        <v>12745</v>
      </c>
      <c r="H9047">
        <v>949199</v>
      </c>
      <c r="I9047">
        <v>949987</v>
      </c>
      <c r="J9047" t="s">
        <v>25</v>
      </c>
      <c r="K9047" t="s">
        <v>15483</v>
      </c>
      <c r="L9047" t="s">
        <v>15483</v>
      </c>
      <c r="N9047" t="s">
        <v>108</v>
      </c>
      <c r="Q9047" t="s">
        <v>15481</v>
      </c>
      <c r="R9047">
        <v>789</v>
      </c>
      <c r="S9047">
        <v>262</v>
      </c>
    </row>
    <row r="9048" spans="1:20" x14ac:dyDescent="0.25">
      <c r="A9048" t="s">
        <v>20</v>
      </c>
      <c r="B9048" t="s">
        <v>36</v>
      </c>
      <c r="C9048" t="s">
        <v>22</v>
      </c>
      <c r="D9048" t="s">
        <v>23</v>
      </c>
      <c r="E9048" t="s">
        <v>5</v>
      </c>
      <c r="F9048">
        <v>2</v>
      </c>
      <c r="G9048" t="s">
        <v>12745</v>
      </c>
      <c r="H9048">
        <v>949978</v>
      </c>
      <c r="I9048">
        <v>951096</v>
      </c>
      <c r="J9048" t="s">
        <v>37</v>
      </c>
      <c r="Q9048" t="s">
        <v>15484</v>
      </c>
      <c r="R9048">
        <v>1119</v>
      </c>
      <c r="T9048" t="s">
        <v>15485</v>
      </c>
    </row>
    <row r="9049" spans="1:20" x14ac:dyDescent="0.25">
      <c r="A9049" t="s">
        <v>28</v>
      </c>
      <c r="B9049" t="s">
        <v>40</v>
      </c>
      <c r="C9049" t="s">
        <v>22</v>
      </c>
      <c r="D9049" t="s">
        <v>23</v>
      </c>
      <c r="E9049" t="s">
        <v>5</v>
      </c>
      <c r="F9049">
        <v>2</v>
      </c>
      <c r="G9049" t="s">
        <v>12745</v>
      </c>
      <c r="H9049">
        <v>949978</v>
      </c>
      <c r="I9049">
        <v>951096</v>
      </c>
      <c r="J9049" t="s">
        <v>37</v>
      </c>
      <c r="K9049" t="s">
        <v>15486</v>
      </c>
      <c r="L9049" t="s">
        <v>15486</v>
      </c>
      <c r="N9049" t="s">
        <v>7364</v>
      </c>
      <c r="Q9049" t="s">
        <v>15484</v>
      </c>
      <c r="R9049">
        <v>1119</v>
      </c>
      <c r="S9049">
        <v>372</v>
      </c>
    </row>
    <row r="9050" spans="1:20" x14ac:dyDescent="0.25">
      <c r="A9050" t="s">
        <v>20</v>
      </c>
      <c r="B9050" t="s">
        <v>36</v>
      </c>
      <c r="C9050" t="s">
        <v>22</v>
      </c>
      <c r="D9050" t="s">
        <v>23</v>
      </c>
      <c r="E9050" t="s">
        <v>5</v>
      </c>
      <c r="F9050">
        <v>2</v>
      </c>
      <c r="G9050" t="s">
        <v>12745</v>
      </c>
      <c r="H9050">
        <v>951217</v>
      </c>
      <c r="I9050">
        <v>951897</v>
      </c>
      <c r="J9050" t="s">
        <v>37</v>
      </c>
      <c r="Q9050" t="s">
        <v>15487</v>
      </c>
      <c r="R9050">
        <v>681</v>
      </c>
      <c r="T9050" t="s">
        <v>15488</v>
      </c>
    </row>
    <row r="9051" spans="1:20" x14ac:dyDescent="0.25">
      <c r="A9051" t="s">
        <v>28</v>
      </c>
      <c r="B9051" t="s">
        <v>40</v>
      </c>
      <c r="C9051" t="s">
        <v>22</v>
      </c>
      <c r="D9051" t="s">
        <v>23</v>
      </c>
      <c r="E9051" t="s">
        <v>5</v>
      </c>
      <c r="F9051">
        <v>2</v>
      </c>
      <c r="G9051" t="s">
        <v>12745</v>
      </c>
      <c r="H9051">
        <v>951217</v>
      </c>
      <c r="I9051">
        <v>951897</v>
      </c>
      <c r="J9051" t="s">
        <v>37</v>
      </c>
      <c r="K9051" t="s">
        <v>15489</v>
      </c>
      <c r="L9051" t="s">
        <v>15489</v>
      </c>
      <c r="N9051" t="s">
        <v>13933</v>
      </c>
      <c r="Q9051" t="s">
        <v>15487</v>
      </c>
      <c r="R9051">
        <v>681</v>
      </c>
      <c r="S9051">
        <v>226</v>
      </c>
    </row>
    <row r="9052" spans="1:20" x14ac:dyDescent="0.25">
      <c r="A9052" t="s">
        <v>20</v>
      </c>
      <c r="B9052" t="s">
        <v>36</v>
      </c>
      <c r="C9052" t="s">
        <v>22</v>
      </c>
      <c r="D9052" t="s">
        <v>23</v>
      </c>
      <c r="E9052" t="s">
        <v>5</v>
      </c>
      <c r="F9052">
        <v>2</v>
      </c>
      <c r="G9052" t="s">
        <v>12745</v>
      </c>
      <c r="H9052">
        <v>952271</v>
      </c>
      <c r="I9052">
        <v>953554</v>
      </c>
      <c r="J9052" t="s">
        <v>25</v>
      </c>
      <c r="Q9052" t="s">
        <v>15490</v>
      </c>
      <c r="R9052">
        <v>1284</v>
      </c>
      <c r="T9052" t="s">
        <v>15491</v>
      </c>
    </row>
    <row r="9053" spans="1:20" x14ac:dyDescent="0.25">
      <c r="A9053" t="s">
        <v>28</v>
      </c>
      <c r="B9053" t="s">
        <v>40</v>
      </c>
      <c r="C9053" t="s">
        <v>22</v>
      </c>
      <c r="D9053" t="s">
        <v>23</v>
      </c>
      <c r="E9053" t="s">
        <v>5</v>
      </c>
      <c r="F9053">
        <v>2</v>
      </c>
      <c r="G9053" t="s">
        <v>12745</v>
      </c>
      <c r="H9053">
        <v>952271</v>
      </c>
      <c r="I9053">
        <v>953554</v>
      </c>
      <c r="J9053" t="s">
        <v>25</v>
      </c>
      <c r="K9053" t="s">
        <v>15492</v>
      </c>
      <c r="L9053" t="s">
        <v>15492</v>
      </c>
      <c r="N9053" t="s">
        <v>15493</v>
      </c>
      <c r="Q9053" t="s">
        <v>15490</v>
      </c>
      <c r="R9053">
        <v>1284</v>
      </c>
      <c r="S9053">
        <v>427</v>
      </c>
    </row>
    <row r="9054" spans="1:20" x14ac:dyDescent="0.25">
      <c r="A9054" t="s">
        <v>20</v>
      </c>
      <c r="B9054" t="s">
        <v>36</v>
      </c>
      <c r="C9054" t="s">
        <v>22</v>
      </c>
      <c r="D9054" t="s">
        <v>23</v>
      </c>
      <c r="E9054" t="s">
        <v>5</v>
      </c>
      <c r="F9054">
        <v>2</v>
      </c>
      <c r="G9054" t="s">
        <v>12745</v>
      </c>
      <c r="H9054">
        <v>953697</v>
      </c>
      <c r="I9054">
        <v>953987</v>
      </c>
      <c r="J9054" t="s">
        <v>25</v>
      </c>
      <c r="Q9054" t="s">
        <v>15494</v>
      </c>
      <c r="R9054">
        <v>291</v>
      </c>
      <c r="T9054" t="s">
        <v>15495</v>
      </c>
    </row>
    <row r="9055" spans="1:20" x14ac:dyDescent="0.25">
      <c r="A9055" t="s">
        <v>28</v>
      </c>
      <c r="B9055" t="s">
        <v>40</v>
      </c>
      <c r="C9055" t="s">
        <v>22</v>
      </c>
      <c r="D9055" t="s">
        <v>23</v>
      </c>
      <c r="E9055" t="s">
        <v>5</v>
      </c>
      <c r="F9055">
        <v>2</v>
      </c>
      <c r="G9055" t="s">
        <v>12745</v>
      </c>
      <c r="H9055">
        <v>953697</v>
      </c>
      <c r="I9055">
        <v>953987</v>
      </c>
      <c r="J9055" t="s">
        <v>25</v>
      </c>
      <c r="K9055" t="s">
        <v>15496</v>
      </c>
      <c r="L9055" t="s">
        <v>15496</v>
      </c>
      <c r="N9055" t="s">
        <v>11136</v>
      </c>
      <c r="Q9055" t="s">
        <v>15494</v>
      </c>
      <c r="R9055">
        <v>291</v>
      </c>
      <c r="S9055">
        <v>96</v>
      </c>
    </row>
    <row r="9056" spans="1:20" x14ac:dyDescent="0.25">
      <c r="A9056" t="s">
        <v>20</v>
      </c>
      <c r="B9056" t="s">
        <v>36</v>
      </c>
      <c r="C9056" t="s">
        <v>22</v>
      </c>
      <c r="D9056" t="s">
        <v>23</v>
      </c>
      <c r="E9056" t="s">
        <v>5</v>
      </c>
      <c r="F9056">
        <v>2</v>
      </c>
      <c r="G9056" t="s">
        <v>12745</v>
      </c>
      <c r="H9056">
        <v>954000</v>
      </c>
      <c r="I9056">
        <v>955640</v>
      </c>
      <c r="J9056" t="s">
        <v>25</v>
      </c>
      <c r="Q9056" t="s">
        <v>15497</v>
      </c>
      <c r="R9056">
        <v>1641</v>
      </c>
      <c r="T9056" t="s">
        <v>15498</v>
      </c>
    </row>
    <row r="9057" spans="1:20" x14ac:dyDescent="0.25">
      <c r="A9057" t="s">
        <v>28</v>
      </c>
      <c r="B9057" t="s">
        <v>40</v>
      </c>
      <c r="C9057" t="s">
        <v>22</v>
      </c>
      <c r="D9057" t="s">
        <v>23</v>
      </c>
      <c r="E9057" t="s">
        <v>5</v>
      </c>
      <c r="F9057">
        <v>2</v>
      </c>
      <c r="G9057" t="s">
        <v>12745</v>
      </c>
      <c r="H9057">
        <v>954000</v>
      </c>
      <c r="I9057">
        <v>955640</v>
      </c>
      <c r="J9057" t="s">
        <v>25</v>
      </c>
      <c r="K9057" t="s">
        <v>15499</v>
      </c>
      <c r="L9057" t="s">
        <v>15499</v>
      </c>
      <c r="N9057" t="s">
        <v>15500</v>
      </c>
      <c r="Q9057" t="s">
        <v>15497</v>
      </c>
      <c r="R9057">
        <v>1641</v>
      </c>
      <c r="S9057">
        <v>546</v>
      </c>
    </row>
    <row r="9058" spans="1:20" x14ac:dyDescent="0.25">
      <c r="A9058" t="s">
        <v>20</v>
      </c>
      <c r="B9058" t="s">
        <v>36</v>
      </c>
      <c r="C9058" t="s">
        <v>22</v>
      </c>
      <c r="D9058" t="s">
        <v>23</v>
      </c>
      <c r="E9058" t="s">
        <v>5</v>
      </c>
      <c r="F9058">
        <v>2</v>
      </c>
      <c r="G9058" t="s">
        <v>12745</v>
      </c>
      <c r="H9058">
        <v>955809</v>
      </c>
      <c r="I9058">
        <v>956423</v>
      </c>
      <c r="J9058" t="s">
        <v>25</v>
      </c>
      <c r="Q9058" t="s">
        <v>15501</v>
      </c>
      <c r="R9058">
        <v>615</v>
      </c>
      <c r="T9058" t="s">
        <v>15502</v>
      </c>
    </row>
    <row r="9059" spans="1:20" x14ac:dyDescent="0.25">
      <c r="A9059" t="s">
        <v>28</v>
      </c>
      <c r="B9059" t="s">
        <v>40</v>
      </c>
      <c r="C9059" t="s">
        <v>22</v>
      </c>
      <c r="D9059" t="s">
        <v>23</v>
      </c>
      <c r="E9059" t="s">
        <v>5</v>
      </c>
      <c r="F9059">
        <v>2</v>
      </c>
      <c r="G9059" t="s">
        <v>12745</v>
      </c>
      <c r="H9059">
        <v>955809</v>
      </c>
      <c r="I9059">
        <v>956423</v>
      </c>
      <c r="J9059" t="s">
        <v>25</v>
      </c>
      <c r="K9059" t="s">
        <v>15503</v>
      </c>
      <c r="L9059" t="s">
        <v>15503</v>
      </c>
      <c r="N9059" t="s">
        <v>2146</v>
      </c>
      <c r="Q9059" t="s">
        <v>15501</v>
      </c>
      <c r="R9059">
        <v>615</v>
      </c>
      <c r="S9059">
        <v>204</v>
      </c>
    </row>
    <row r="9060" spans="1:20" x14ac:dyDescent="0.25">
      <c r="A9060" t="s">
        <v>20</v>
      </c>
      <c r="B9060" t="s">
        <v>36</v>
      </c>
      <c r="C9060" t="s">
        <v>22</v>
      </c>
      <c r="D9060" t="s">
        <v>23</v>
      </c>
      <c r="E9060" t="s">
        <v>5</v>
      </c>
      <c r="F9060">
        <v>2</v>
      </c>
      <c r="G9060" t="s">
        <v>12745</v>
      </c>
      <c r="H9060">
        <v>956971</v>
      </c>
      <c r="I9060">
        <v>957342</v>
      </c>
      <c r="J9060" t="s">
        <v>25</v>
      </c>
      <c r="Q9060" t="s">
        <v>15504</v>
      </c>
      <c r="R9060">
        <v>372</v>
      </c>
      <c r="T9060" t="s">
        <v>15505</v>
      </c>
    </row>
    <row r="9061" spans="1:20" x14ac:dyDescent="0.25">
      <c r="A9061" t="s">
        <v>28</v>
      </c>
      <c r="B9061" t="s">
        <v>40</v>
      </c>
      <c r="C9061" t="s">
        <v>22</v>
      </c>
      <c r="D9061" t="s">
        <v>23</v>
      </c>
      <c r="E9061" t="s">
        <v>5</v>
      </c>
      <c r="F9061">
        <v>2</v>
      </c>
      <c r="G9061" t="s">
        <v>12745</v>
      </c>
      <c r="H9061">
        <v>956971</v>
      </c>
      <c r="I9061">
        <v>957342</v>
      </c>
      <c r="J9061" t="s">
        <v>25</v>
      </c>
      <c r="K9061" t="s">
        <v>15506</v>
      </c>
      <c r="L9061" t="s">
        <v>15506</v>
      </c>
      <c r="N9061" t="s">
        <v>30</v>
      </c>
      <c r="Q9061" t="s">
        <v>15504</v>
      </c>
      <c r="R9061">
        <v>372</v>
      </c>
      <c r="S9061">
        <v>123</v>
      </c>
    </row>
    <row r="9062" spans="1:20" x14ac:dyDescent="0.25">
      <c r="A9062" t="s">
        <v>20</v>
      </c>
      <c r="B9062" t="s">
        <v>36</v>
      </c>
      <c r="C9062" t="s">
        <v>22</v>
      </c>
      <c r="D9062" t="s">
        <v>23</v>
      </c>
      <c r="E9062" t="s">
        <v>5</v>
      </c>
      <c r="F9062">
        <v>2</v>
      </c>
      <c r="G9062" t="s">
        <v>12745</v>
      </c>
      <c r="H9062">
        <v>957394</v>
      </c>
      <c r="I9062">
        <v>957615</v>
      </c>
      <c r="J9062" t="s">
        <v>25</v>
      </c>
      <c r="Q9062" t="s">
        <v>15507</v>
      </c>
      <c r="R9062">
        <v>222</v>
      </c>
      <c r="T9062" t="s">
        <v>15508</v>
      </c>
    </row>
    <row r="9063" spans="1:20" x14ac:dyDescent="0.25">
      <c r="A9063" t="s">
        <v>28</v>
      </c>
      <c r="B9063" t="s">
        <v>40</v>
      </c>
      <c r="C9063" t="s">
        <v>22</v>
      </c>
      <c r="D9063" t="s">
        <v>23</v>
      </c>
      <c r="E9063" t="s">
        <v>5</v>
      </c>
      <c r="F9063">
        <v>2</v>
      </c>
      <c r="G9063" t="s">
        <v>12745</v>
      </c>
      <c r="H9063">
        <v>957394</v>
      </c>
      <c r="I9063">
        <v>957615</v>
      </c>
      <c r="J9063" t="s">
        <v>25</v>
      </c>
      <c r="K9063" t="s">
        <v>15509</v>
      </c>
      <c r="L9063" t="s">
        <v>15509</v>
      </c>
      <c r="N9063" t="s">
        <v>30</v>
      </c>
      <c r="Q9063" t="s">
        <v>15507</v>
      </c>
      <c r="R9063">
        <v>222</v>
      </c>
      <c r="S9063">
        <v>73</v>
      </c>
    </row>
    <row r="9064" spans="1:20" x14ac:dyDescent="0.25">
      <c r="A9064" t="s">
        <v>20</v>
      </c>
      <c r="B9064" t="s">
        <v>36</v>
      </c>
      <c r="C9064" t="s">
        <v>22</v>
      </c>
      <c r="D9064" t="s">
        <v>23</v>
      </c>
      <c r="E9064" t="s">
        <v>5</v>
      </c>
      <c r="F9064">
        <v>2</v>
      </c>
      <c r="G9064" t="s">
        <v>12745</v>
      </c>
      <c r="H9064">
        <v>957748</v>
      </c>
      <c r="I9064">
        <v>958269</v>
      </c>
      <c r="J9064" t="s">
        <v>25</v>
      </c>
      <c r="Q9064" t="s">
        <v>15510</v>
      </c>
      <c r="R9064">
        <v>522</v>
      </c>
      <c r="T9064" t="s">
        <v>15511</v>
      </c>
    </row>
    <row r="9065" spans="1:20" x14ac:dyDescent="0.25">
      <c r="A9065" t="s">
        <v>28</v>
      </c>
      <c r="B9065" t="s">
        <v>40</v>
      </c>
      <c r="C9065" t="s">
        <v>22</v>
      </c>
      <c r="D9065" t="s">
        <v>23</v>
      </c>
      <c r="E9065" t="s">
        <v>5</v>
      </c>
      <c r="F9065">
        <v>2</v>
      </c>
      <c r="G9065" t="s">
        <v>12745</v>
      </c>
      <c r="H9065">
        <v>957748</v>
      </c>
      <c r="I9065">
        <v>958269</v>
      </c>
      <c r="J9065" t="s">
        <v>25</v>
      </c>
      <c r="K9065" t="s">
        <v>15512</v>
      </c>
      <c r="L9065" t="s">
        <v>15512</v>
      </c>
      <c r="N9065" t="s">
        <v>2855</v>
      </c>
      <c r="Q9065" t="s">
        <v>15510</v>
      </c>
      <c r="R9065">
        <v>522</v>
      </c>
      <c r="S9065">
        <v>173</v>
      </c>
    </row>
    <row r="9066" spans="1:20" x14ac:dyDescent="0.25">
      <c r="A9066" t="s">
        <v>20</v>
      </c>
      <c r="B9066" t="s">
        <v>36</v>
      </c>
      <c r="C9066" t="s">
        <v>22</v>
      </c>
      <c r="D9066" t="s">
        <v>23</v>
      </c>
      <c r="E9066" t="s">
        <v>5</v>
      </c>
      <c r="F9066">
        <v>2</v>
      </c>
      <c r="G9066" t="s">
        <v>12745</v>
      </c>
      <c r="H9066">
        <v>958318</v>
      </c>
      <c r="I9066">
        <v>959211</v>
      </c>
      <c r="J9066" t="s">
        <v>25</v>
      </c>
      <c r="Q9066" t="s">
        <v>15513</v>
      </c>
      <c r="R9066">
        <v>894</v>
      </c>
      <c r="T9066" t="s">
        <v>15514</v>
      </c>
    </row>
    <row r="9067" spans="1:20" x14ac:dyDescent="0.25">
      <c r="A9067" t="s">
        <v>28</v>
      </c>
      <c r="B9067" t="s">
        <v>40</v>
      </c>
      <c r="C9067" t="s">
        <v>22</v>
      </c>
      <c r="D9067" t="s">
        <v>23</v>
      </c>
      <c r="E9067" t="s">
        <v>5</v>
      </c>
      <c r="F9067">
        <v>2</v>
      </c>
      <c r="G9067" t="s">
        <v>12745</v>
      </c>
      <c r="H9067">
        <v>958318</v>
      </c>
      <c r="I9067">
        <v>959211</v>
      </c>
      <c r="J9067" t="s">
        <v>25</v>
      </c>
      <c r="K9067" t="s">
        <v>15515</v>
      </c>
      <c r="L9067" t="s">
        <v>15515</v>
      </c>
      <c r="N9067" t="s">
        <v>1973</v>
      </c>
      <c r="Q9067" t="s">
        <v>15513</v>
      </c>
      <c r="R9067">
        <v>894</v>
      </c>
      <c r="S9067">
        <v>297</v>
      </c>
    </row>
    <row r="9068" spans="1:20" x14ac:dyDescent="0.25">
      <c r="A9068" t="s">
        <v>20</v>
      </c>
      <c r="B9068" t="s">
        <v>36</v>
      </c>
      <c r="C9068" t="s">
        <v>22</v>
      </c>
      <c r="D9068" t="s">
        <v>23</v>
      </c>
      <c r="E9068" t="s">
        <v>5</v>
      </c>
      <c r="F9068">
        <v>2</v>
      </c>
      <c r="G9068" t="s">
        <v>12745</v>
      </c>
      <c r="H9068">
        <v>959272</v>
      </c>
      <c r="I9068">
        <v>961272</v>
      </c>
      <c r="J9068" t="s">
        <v>37</v>
      </c>
      <c r="Q9068" t="s">
        <v>15516</v>
      </c>
      <c r="R9068">
        <v>2001</v>
      </c>
      <c r="T9068" t="s">
        <v>15517</v>
      </c>
    </row>
    <row r="9069" spans="1:20" x14ac:dyDescent="0.25">
      <c r="A9069" t="s">
        <v>28</v>
      </c>
      <c r="B9069" t="s">
        <v>40</v>
      </c>
      <c r="C9069" t="s">
        <v>22</v>
      </c>
      <c r="D9069" t="s">
        <v>23</v>
      </c>
      <c r="E9069" t="s">
        <v>5</v>
      </c>
      <c r="F9069">
        <v>2</v>
      </c>
      <c r="G9069" t="s">
        <v>12745</v>
      </c>
      <c r="H9069">
        <v>959272</v>
      </c>
      <c r="I9069">
        <v>961272</v>
      </c>
      <c r="J9069" t="s">
        <v>37</v>
      </c>
      <c r="K9069" t="s">
        <v>15518</v>
      </c>
      <c r="L9069" t="s">
        <v>15518</v>
      </c>
      <c r="N9069" t="s">
        <v>15519</v>
      </c>
      <c r="Q9069" t="s">
        <v>15516</v>
      </c>
      <c r="R9069">
        <v>2001</v>
      </c>
      <c r="S9069">
        <v>666</v>
      </c>
    </row>
    <row r="9070" spans="1:20" x14ac:dyDescent="0.25">
      <c r="A9070" t="s">
        <v>20</v>
      </c>
      <c r="B9070" t="s">
        <v>36</v>
      </c>
      <c r="C9070" t="s">
        <v>22</v>
      </c>
      <c r="D9070" t="s">
        <v>23</v>
      </c>
      <c r="E9070" t="s">
        <v>5</v>
      </c>
      <c r="F9070">
        <v>2</v>
      </c>
      <c r="G9070" t="s">
        <v>12745</v>
      </c>
      <c r="H9070">
        <v>961247</v>
      </c>
      <c r="I9070">
        <v>962179</v>
      </c>
      <c r="J9070" t="s">
        <v>37</v>
      </c>
      <c r="Q9070" t="s">
        <v>15520</v>
      </c>
      <c r="R9070">
        <v>933</v>
      </c>
      <c r="T9070" t="s">
        <v>15521</v>
      </c>
    </row>
    <row r="9071" spans="1:20" x14ac:dyDescent="0.25">
      <c r="A9071" t="s">
        <v>28</v>
      </c>
      <c r="B9071" t="s">
        <v>40</v>
      </c>
      <c r="C9071" t="s">
        <v>22</v>
      </c>
      <c r="D9071" t="s">
        <v>23</v>
      </c>
      <c r="E9071" t="s">
        <v>5</v>
      </c>
      <c r="F9071">
        <v>2</v>
      </c>
      <c r="G9071" t="s">
        <v>12745</v>
      </c>
      <c r="H9071">
        <v>961247</v>
      </c>
      <c r="I9071">
        <v>962179</v>
      </c>
      <c r="J9071" t="s">
        <v>37</v>
      </c>
      <c r="K9071" t="s">
        <v>15522</v>
      </c>
      <c r="L9071" t="s">
        <v>15522</v>
      </c>
      <c r="N9071" t="s">
        <v>30</v>
      </c>
      <c r="Q9071" t="s">
        <v>15520</v>
      </c>
      <c r="R9071">
        <v>933</v>
      </c>
      <c r="S9071">
        <v>310</v>
      </c>
    </row>
    <row r="9072" spans="1:20" x14ac:dyDescent="0.25">
      <c r="A9072" t="s">
        <v>20</v>
      </c>
      <c r="B9072" t="s">
        <v>36</v>
      </c>
      <c r="C9072" t="s">
        <v>22</v>
      </c>
      <c r="D9072" t="s">
        <v>23</v>
      </c>
      <c r="E9072" t="s">
        <v>5</v>
      </c>
      <c r="F9072">
        <v>2</v>
      </c>
      <c r="G9072" t="s">
        <v>12745</v>
      </c>
      <c r="H9072">
        <v>962317</v>
      </c>
      <c r="I9072">
        <v>962538</v>
      </c>
      <c r="J9072" t="s">
        <v>37</v>
      </c>
      <c r="Q9072" t="s">
        <v>15523</v>
      </c>
      <c r="R9072">
        <v>222</v>
      </c>
      <c r="T9072" t="s">
        <v>15524</v>
      </c>
    </row>
    <row r="9073" spans="1:20" x14ac:dyDescent="0.25">
      <c r="A9073" t="s">
        <v>28</v>
      </c>
      <c r="B9073" t="s">
        <v>40</v>
      </c>
      <c r="C9073" t="s">
        <v>22</v>
      </c>
      <c r="D9073" t="s">
        <v>23</v>
      </c>
      <c r="E9073" t="s">
        <v>5</v>
      </c>
      <c r="F9073">
        <v>2</v>
      </c>
      <c r="G9073" t="s">
        <v>12745</v>
      </c>
      <c r="H9073">
        <v>962317</v>
      </c>
      <c r="I9073">
        <v>962538</v>
      </c>
      <c r="J9073" t="s">
        <v>37</v>
      </c>
      <c r="K9073" t="s">
        <v>15525</v>
      </c>
      <c r="L9073" t="s">
        <v>15525</v>
      </c>
      <c r="N9073" t="s">
        <v>1076</v>
      </c>
      <c r="Q9073" t="s">
        <v>15523</v>
      </c>
      <c r="R9073">
        <v>222</v>
      </c>
      <c r="S9073">
        <v>73</v>
      </c>
    </row>
    <row r="9074" spans="1:20" x14ac:dyDescent="0.25">
      <c r="A9074" t="s">
        <v>20</v>
      </c>
      <c r="B9074" t="s">
        <v>36</v>
      </c>
      <c r="C9074" t="s">
        <v>22</v>
      </c>
      <c r="D9074" t="s">
        <v>23</v>
      </c>
      <c r="E9074" t="s">
        <v>5</v>
      </c>
      <c r="F9074">
        <v>2</v>
      </c>
      <c r="G9074" t="s">
        <v>12745</v>
      </c>
      <c r="H9074">
        <v>962547</v>
      </c>
      <c r="I9074">
        <v>963485</v>
      </c>
      <c r="J9074" t="s">
        <v>37</v>
      </c>
      <c r="Q9074" t="s">
        <v>15526</v>
      </c>
      <c r="R9074">
        <v>939</v>
      </c>
      <c r="T9074" t="s">
        <v>15527</v>
      </c>
    </row>
    <row r="9075" spans="1:20" x14ac:dyDescent="0.25">
      <c r="A9075" t="s">
        <v>28</v>
      </c>
      <c r="B9075" t="s">
        <v>40</v>
      </c>
      <c r="C9075" t="s">
        <v>22</v>
      </c>
      <c r="D9075" t="s">
        <v>23</v>
      </c>
      <c r="E9075" t="s">
        <v>5</v>
      </c>
      <c r="F9075">
        <v>2</v>
      </c>
      <c r="G9075" t="s">
        <v>12745</v>
      </c>
      <c r="H9075">
        <v>962547</v>
      </c>
      <c r="I9075">
        <v>963485</v>
      </c>
      <c r="J9075" t="s">
        <v>37</v>
      </c>
      <c r="K9075" t="s">
        <v>15528</v>
      </c>
      <c r="L9075" t="s">
        <v>15528</v>
      </c>
      <c r="N9075" t="s">
        <v>15529</v>
      </c>
      <c r="Q9075" t="s">
        <v>15526</v>
      </c>
      <c r="R9075">
        <v>939</v>
      </c>
      <c r="S9075">
        <v>312</v>
      </c>
    </row>
    <row r="9076" spans="1:20" x14ac:dyDescent="0.25">
      <c r="A9076" t="s">
        <v>20</v>
      </c>
      <c r="B9076" t="s">
        <v>36</v>
      </c>
      <c r="C9076" t="s">
        <v>22</v>
      </c>
      <c r="D9076" t="s">
        <v>23</v>
      </c>
      <c r="E9076" t="s">
        <v>5</v>
      </c>
      <c r="F9076">
        <v>2</v>
      </c>
      <c r="G9076" t="s">
        <v>12745</v>
      </c>
      <c r="H9076">
        <v>963518</v>
      </c>
      <c r="I9076">
        <v>963988</v>
      </c>
      <c r="J9076" t="s">
        <v>37</v>
      </c>
      <c r="Q9076" t="s">
        <v>15530</v>
      </c>
      <c r="R9076">
        <v>471</v>
      </c>
      <c r="T9076" t="s">
        <v>15531</v>
      </c>
    </row>
    <row r="9077" spans="1:20" x14ac:dyDescent="0.25">
      <c r="A9077" t="s">
        <v>28</v>
      </c>
      <c r="B9077" t="s">
        <v>40</v>
      </c>
      <c r="C9077" t="s">
        <v>22</v>
      </c>
      <c r="D9077" t="s">
        <v>23</v>
      </c>
      <c r="E9077" t="s">
        <v>5</v>
      </c>
      <c r="F9077">
        <v>2</v>
      </c>
      <c r="G9077" t="s">
        <v>12745</v>
      </c>
      <c r="H9077">
        <v>963518</v>
      </c>
      <c r="I9077">
        <v>963988</v>
      </c>
      <c r="J9077" t="s">
        <v>37</v>
      </c>
      <c r="K9077" t="s">
        <v>15532</v>
      </c>
      <c r="L9077" t="s">
        <v>15532</v>
      </c>
      <c r="N9077" t="s">
        <v>2880</v>
      </c>
      <c r="Q9077" t="s">
        <v>15530</v>
      </c>
      <c r="R9077">
        <v>471</v>
      </c>
      <c r="S9077">
        <v>156</v>
      </c>
    </row>
    <row r="9078" spans="1:20" x14ac:dyDescent="0.25">
      <c r="A9078" t="s">
        <v>20</v>
      </c>
      <c r="B9078" t="s">
        <v>36</v>
      </c>
      <c r="C9078" t="s">
        <v>22</v>
      </c>
      <c r="D9078" t="s">
        <v>23</v>
      </c>
      <c r="E9078" t="s">
        <v>5</v>
      </c>
      <c r="F9078">
        <v>2</v>
      </c>
      <c r="G9078" t="s">
        <v>12745</v>
      </c>
      <c r="H9078">
        <v>964344</v>
      </c>
      <c r="I9078">
        <v>965744</v>
      </c>
      <c r="J9078" t="s">
        <v>37</v>
      </c>
      <c r="Q9078" t="s">
        <v>15533</v>
      </c>
      <c r="R9078">
        <v>1401</v>
      </c>
      <c r="T9078" t="s">
        <v>15534</v>
      </c>
    </row>
    <row r="9079" spans="1:20" x14ac:dyDescent="0.25">
      <c r="A9079" t="s">
        <v>28</v>
      </c>
      <c r="B9079" t="s">
        <v>40</v>
      </c>
      <c r="C9079" t="s">
        <v>22</v>
      </c>
      <c r="D9079" t="s">
        <v>23</v>
      </c>
      <c r="E9079" t="s">
        <v>5</v>
      </c>
      <c r="F9079">
        <v>2</v>
      </c>
      <c r="G9079" t="s">
        <v>12745</v>
      </c>
      <c r="H9079">
        <v>964344</v>
      </c>
      <c r="I9079">
        <v>965744</v>
      </c>
      <c r="J9079" t="s">
        <v>37</v>
      </c>
      <c r="K9079" t="s">
        <v>15535</v>
      </c>
      <c r="L9079" t="s">
        <v>15535</v>
      </c>
      <c r="N9079" t="s">
        <v>3649</v>
      </c>
      <c r="Q9079" t="s">
        <v>15533</v>
      </c>
      <c r="R9079">
        <v>1401</v>
      </c>
      <c r="S9079">
        <v>466</v>
      </c>
    </row>
    <row r="9080" spans="1:20" x14ac:dyDescent="0.25">
      <c r="A9080" t="s">
        <v>20</v>
      </c>
      <c r="B9080" t="s">
        <v>36</v>
      </c>
      <c r="C9080" t="s">
        <v>22</v>
      </c>
      <c r="D9080" t="s">
        <v>23</v>
      </c>
      <c r="E9080" t="s">
        <v>5</v>
      </c>
      <c r="F9080">
        <v>2</v>
      </c>
      <c r="G9080" t="s">
        <v>12745</v>
      </c>
      <c r="H9080">
        <v>965821</v>
      </c>
      <c r="I9080">
        <v>966612</v>
      </c>
      <c r="J9080" t="s">
        <v>37</v>
      </c>
      <c r="Q9080" t="s">
        <v>15536</v>
      </c>
      <c r="R9080">
        <v>792</v>
      </c>
      <c r="T9080" t="s">
        <v>15537</v>
      </c>
    </row>
    <row r="9081" spans="1:20" x14ac:dyDescent="0.25">
      <c r="A9081" t="s">
        <v>28</v>
      </c>
      <c r="B9081" t="s">
        <v>40</v>
      </c>
      <c r="C9081" t="s">
        <v>22</v>
      </c>
      <c r="D9081" t="s">
        <v>23</v>
      </c>
      <c r="E9081" t="s">
        <v>5</v>
      </c>
      <c r="F9081">
        <v>2</v>
      </c>
      <c r="G9081" t="s">
        <v>12745</v>
      </c>
      <c r="H9081">
        <v>965821</v>
      </c>
      <c r="I9081">
        <v>966612</v>
      </c>
      <c r="J9081" t="s">
        <v>37</v>
      </c>
      <c r="K9081" t="s">
        <v>15538</v>
      </c>
      <c r="L9081" t="s">
        <v>15538</v>
      </c>
      <c r="N9081" t="s">
        <v>1805</v>
      </c>
      <c r="Q9081" t="s">
        <v>15536</v>
      </c>
      <c r="R9081">
        <v>792</v>
      </c>
      <c r="S9081">
        <v>263</v>
      </c>
    </row>
    <row r="9082" spans="1:20" x14ac:dyDescent="0.25">
      <c r="A9082" t="s">
        <v>20</v>
      </c>
      <c r="B9082" t="s">
        <v>36</v>
      </c>
      <c r="C9082" t="s">
        <v>22</v>
      </c>
      <c r="D9082" t="s">
        <v>23</v>
      </c>
      <c r="E9082" t="s">
        <v>5</v>
      </c>
      <c r="F9082">
        <v>2</v>
      </c>
      <c r="G9082" t="s">
        <v>12745</v>
      </c>
      <c r="H9082">
        <v>966701</v>
      </c>
      <c r="I9082">
        <v>967027</v>
      </c>
      <c r="J9082" t="s">
        <v>37</v>
      </c>
      <c r="Q9082" t="s">
        <v>15539</v>
      </c>
      <c r="R9082">
        <v>327</v>
      </c>
      <c r="T9082" t="s">
        <v>15540</v>
      </c>
    </row>
    <row r="9083" spans="1:20" x14ac:dyDescent="0.25">
      <c r="A9083" t="s">
        <v>28</v>
      </c>
      <c r="B9083" t="s">
        <v>40</v>
      </c>
      <c r="C9083" t="s">
        <v>22</v>
      </c>
      <c r="D9083" t="s">
        <v>23</v>
      </c>
      <c r="E9083" t="s">
        <v>5</v>
      </c>
      <c r="F9083">
        <v>2</v>
      </c>
      <c r="G9083" t="s">
        <v>12745</v>
      </c>
      <c r="H9083">
        <v>966701</v>
      </c>
      <c r="I9083">
        <v>967027</v>
      </c>
      <c r="J9083" t="s">
        <v>37</v>
      </c>
      <c r="K9083" t="s">
        <v>15541</v>
      </c>
      <c r="L9083" t="s">
        <v>15541</v>
      </c>
      <c r="N9083" t="s">
        <v>1747</v>
      </c>
      <c r="Q9083" t="s">
        <v>15539</v>
      </c>
      <c r="R9083">
        <v>327</v>
      </c>
      <c r="S9083">
        <v>108</v>
      </c>
    </row>
    <row r="9084" spans="1:20" x14ac:dyDescent="0.25">
      <c r="A9084" t="s">
        <v>20</v>
      </c>
      <c r="B9084" t="s">
        <v>36</v>
      </c>
      <c r="C9084" t="s">
        <v>22</v>
      </c>
      <c r="D9084" t="s">
        <v>23</v>
      </c>
      <c r="E9084" t="s">
        <v>5</v>
      </c>
      <c r="F9084">
        <v>2</v>
      </c>
      <c r="G9084" t="s">
        <v>12745</v>
      </c>
      <c r="H9084">
        <v>967307</v>
      </c>
      <c r="I9084">
        <v>967849</v>
      </c>
      <c r="J9084" t="s">
        <v>37</v>
      </c>
      <c r="Q9084" t="s">
        <v>15542</v>
      </c>
      <c r="R9084">
        <v>543</v>
      </c>
      <c r="T9084" t="s">
        <v>15543</v>
      </c>
    </row>
    <row r="9085" spans="1:20" x14ac:dyDescent="0.25">
      <c r="A9085" t="s">
        <v>28</v>
      </c>
      <c r="B9085" t="s">
        <v>40</v>
      </c>
      <c r="C9085" t="s">
        <v>22</v>
      </c>
      <c r="D9085" t="s">
        <v>23</v>
      </c>
      <c r="E9085" t="s">
        <v>5</v>
      </c>
      <c r="F9085">
        <v>2</v>
      </c>
      <c r="G9085" t="s">
        <v>12745</v>
      </c>
      <c r="H9085">
        <v>967307</v>
      </c>
      <c r="I9085">
        <v>967849</v>
      </c>
      <c r="J9085" t="s">
        <v>37</v>
      </c>
      <c r="K9085" t="s">
        <v>15544</v>
      </c>
      <c r="L9085" t="s">
        <v>15544</v>
      </c>
      <c r="N9085" t="s">
        <v>15545</v>
      </c>
      <c r="Q9085" t="s">
        <v>15542</v>
      </c>
      <c r="R9085">
        <v>543</v>
      </c>
      <c r="S9085">
        <v>180</v>
      </c>
    </row>
    <row r="9086" spans="1:20" x14ac:dyDescent="0.25">
      <c r="A9086" t="s">
        <v>20</v>
      </c>
      <c r="B9086" t="s">
        <v>36</v>
      </c>
      <c r="C9086" t="s">
        <v>22</v>
      </c>
      <c r="D9086" t="s">
        <v>23</v>
      </c>
      <c r="E9086" t="s">
        <v>5</v>
      </c>
      <c r="F9086">
        <v>2</v>
      </c>
      <c r="G9086" t="s">
        <v>12745</v>
      </c>
      <c r="H9086">
        <v>967849</v>
      </c>
      <c r="I9086">
        <v>968892</v>
      </c>
      <c r="J9086" t="s">
        <v>37</v>
      </c>
      <c r="Q9086" t="s">
        <v>15546</v>
      </c>
      <c r="R9086">
        <v>1044</v>
      </c>
      <c r="T9086" t="s">
        <v>15547</v>
      </c>
    </row>
    <row r="9087" spans="1:20" x14ac:dyDescent="0.25">
      <c r="A9087" t="s">
        <v>28</v>
      </c>
      <c r="B9087" t="s">
        <v>40</v>
      </c>
      <c r="C9087" t="s">
        <v>22</v>
      </c>
      <c r="D9087" t="s">
        <v>23</v>
      </c>
      <c r="E9087" t="s">
        <v>5</v>
      </c>
      <c r="F9087">
        <v>2</v>
      </c>
      <c r="G9087" t="s">
        <v>12745</v>
      </c>
      <c r="H9087">
        <v>967849</v>
      </c>
      <c r="I9087">
        <v>968892</v>
      </c>
      <c r="J9087" t="s">
        <v>37</v>
      </c>
      <c r="K9087" t="s">
        <v>15548</v>
      </c>
      <c r="L9087" t="s">
        <v>15548</v>
      </c>
      <c r="N9087" t="s">
        <v>1805</v>
      </c>
      <c r="Q9087" t="s">
        <v>15546</v>
      </c>
      <c r="R9087">
        <v>1044</v>
      </c>
      <c r="S9087">
        <v>347</v>
      </c>
    </row>
    <row r="9088" spans="1:20" x14ac:dyDescent="0.25">
      <c r="A9088" t="s">
        <v>20</v>
      </c>
      <c r="B9088" t="s">
        <v>36</v>
      </c>
      <c r="C9088" t="s">
        <v>22</v>
      </c>
      <c r="D9088" t="s">
        <v>23</v>
      </c>
      <c r="E9088" t="s">
        <v>5</v>
      </c>
      <c r="F9088">
        <v>2</v>
      </c>
      <c r="G9088" t="s">
        <v>12745</v>
      </c>
      <c r="H9088">
        <v>969150</v>
      </c>
      <c r="I9088">
        <v>970529</v>
      </c>
      <c r="J9088" t="s">
        <v>37</v>
      </c>
      <c r="Q9088" t="s">
        <v>15549</v>
      </c>
      <c r="R9088">
        <v>1380</v>
      </c>
      <c r="T9088" t="s">
        <v>15550</v>
      </c>
    </row>
    <row r="9089" spans="1:20" x14ac:dyDescent="0.25">
      <c r="A9089" t="s">
        <v>28</v>
      </c>
      <c r="B9089" t="s">
        <v>40</v>
      </c>
      <c r="C9089" t="s">
        <v>22</v>
      </c>
      <c r="D9089" t="s">
        <v>23</v>
      </c>
      <c r="E9089" t="s">
        <v>5</v>
      </c>
      <c r="F9089">
        <v>2</v>
      </c>
      <c r="G9089" t="s">
        <v>12745</v>
      </c>
      <c r="H9089">
        <v>969150</v>
      </c>
      <c r="I9089">
        <v>970529</v>
      </c>
      <c r="J9089" t="s">
        <v>37</v>
      </c>
      <c r="K9089" t="s">
        <v>15551</v>
      </c>
      <c r="L9089" t="s">
        <v>15551</v>
      </c>
      <c r="N9089" t="s">
        <v>30</v>
      </c>
      <c r="Q9089" t="s">
        <v>15549</v>
      </c>
      <c r="R9089">
        <v>1380</v>
      </c>
      <c r="S9089">
        <v>459</v>
      </c>
    </row>
    <row r="9090" spans="1:20" x14ac:dyDescent="0.25">
      <c r="A9090" t="s">
        <v>20</v>
      </c>
      <c r="B9090" t="s">
        <v>36</v>
      </c>
      <c r="C9090" t="s">
        <v>22</v>
      </c>
      <c r="D9090" t="s">
        <v>23</v>
      </c>
      <c r="E9090" t="s">
        <v>5</v>
      </c>
      <c r="F9090">
        <v>2</v>
      </c>
      <c r="G9090" t="s">
        <v>12745</v>
      </c>
      <c r="H9090">
        <v>970529</v>
      </c>
      <c r="I9090">
        <v>971026</v>
      </c>
      <c r="J9090" t="s">
        <v>37</v>
      </c>
      <c r="Q9090" t="s">
        <v>15552</v>
      </c>
      <c r="R9090">
        <v>498</v>
      </c>
      <c r="T9090" t="s">
        <v>15553</v>
      </c>
    </row>
    <row r="9091" spans="1:20" x14ac:dyDescent="0.25">
      <c r="A9091" t="s">
        <v>28</v>
      </c>
      <c r="B9091" t="s">
        <v>40</v>
      </c>
      <c r="C9091" t="s">
        <v>22</v>
      </c>
      <c r="D9091" t="s">
        <v>23</v>
      </c>
      <c r="E9091" t="s">
        <v>5</v>
      </c>
      <c r="F9091">
        <v>2</v>
      </c>
      <c r="G9091" t="s">
        <v>12745</v>
      </c>
      <c r="H9091">
        <v>970529</v>
      </c>
      <c r="I9091">
        <v>971026</v>
      </c>
      <c r="J9091" t="s">
        <v>37</v>
      </c>
      <c r="K9091" t="s">
        <v>15554</v>
      </c>
      <c r="L9091" t="s">
        <v>15554</v>
      </c>
      <c r="N9091" t="s">
        <v>30</v>
      </c>
      <c r="Q9091" t="s">
        <v>15552</v>
      </c>
      <c r="R9091">
        <v>498</v>
      </c>
      <c r="S9091">
        <v>165</v>
      </c>
    </row>
    <row r="9092" spans="1:20" x14ac:dyDescent="0.25">
      <c r="A9092" t="s">
        <v>20</v>
      </c>
      <c r="B9092" t="s">
        <v>36</v>
      </c>
      <c r="C9092" t="s">
        <v>22</v>
      </c>
      <c r="D9092" t="s">
        <v>23</v>
      </c>
      <c r="E9092" t="s">
        <v>5</v>
      </c>
      <c r="F9092">
        <v>2</v>
      </c>
      <c r="G9092" t="s">
        <v>12745</v>
      </c>
      <c r="H9092">
        <v>971114</v>
      </c>
      <c r="I9092">
        <v>972400</v>
      </c>
      <c r="J9092" t="s">
        <v>37</v>
      </c>
      <c r="Q9092" t="s">
        <v>15555</v>
      </c>
      <c r="R9092">
        <v>1287</v>
      </c>
      <c r="T9092" t="s">
        <v>15556</v>
      </c>
    </row>
    <row r="9093" spans="1:20" x14ac:dyDescent="0.25">
      <c r="A9093" t="s">
        <v>28</v>
      </c>
      <c r="B9093" t="s">
        <v>40</v>
      </c>
      <c r="C9093" t="s">
        <v>22</v>
      </c>
      <c r="D9093" t="s">
        <v>23</v>
      </c>
      <c r="E9093" t="s">
        <v>5</v>
      </c>
      <c r="F9093">
        <v>2</v>
      </c>
      <c r="G9093" t="s">
        <v>12745</v>
      </c>
      <c r="H9093">
        <v>971114</v>
      </c>
      <c r="I9093">
        <v>972400</v>
      </c>
      <c r="J9093" t="s">
        <v>37</v>
      </c>
      <c r="K9093" t="s">
        <v>15557</v>
      </c>
      <c r="L9093" t="s">
        <v>15557</v>
      </c>
      <c r="N9093" t="s">
        <v>15558</v>
      </c>
      <c r="Q9093" t="s">
        <v>15555</v>
      </c>
      <c r="R9093">
        <v>1287</v>
      </c>
      <c r="S9093">
        <v>428</v>
      </c>
    </row>
    <row r="9094" spans="1:20" x14ac:dyDescent="0.25">
      <c r="A9094" t="s">
        <v>20</v>
      </c>
      <c r="B9094" t="s">
        <v>36</v>
      </c>
      <c r="C9094" t="s">
        <v>22</v>
      </c>
      <c r="D9094" t="s">
        <v>23</v>
      </c>
      <c r="E9094" t="s">
        <v>5</v>
      </c>
      <c r="F9094">
        <v>2</v>
      </c>
      <c r="G9094" t="s">
        <v>12745</v>
      </c>
      <c r="H9094">
        <v>972564</v>
      </c>
      <c r="I9094">
        <v>973949</v>
      </c>
      <c r="J9094" t="s">
        <v>25</v>
      </c>
      <c r="Q9094" t="s">
        <v>15559</v>
      </c>
      <c r="R9094">
        <v>1386</v>
      </c>
      <c r="T9094" t="s">
        <v>15560</v>
      </c>
    </row>
    <row r="9095" spans="1:20" x14ac:dyDescent="0.25">
      <c r="A9095" t="s">
        <v>28</v>
      </c>
      <c r="B9095" t="s">
        <v>40</v>
      </c>
      <c r="C9095" t="s">
        <v>22</v>
      </c>
      <c r="D9095" t="s">
        <v>23</v>
      </c>
      <c r="E9095" t="s">
        <v>5</v>
      </c>
      <c r="F9095">
        <v>2</v>
      </c>
      <c r="G9095" t="s">
        <v>12745</v>
      </c>
      <c r="H9095">
        <v>972564</v>
      </c>
      <c r="I9095">
        <v>973949</v>
      </c>
      <c r="J9095" t="s">
        <v>25</v>
      </c>
      <c r="K9095" t="s">
        <v>15561</v>
      </c>
      <c r="L9095" t="s">
        <v>15561</v>
      </c>
      <c r="N9095" t="s">
        <v>4751</v>
      </c>
      <c r="Q9095" t="s">
        <v>15559</v>
      </c>
      <c r="R9095">
        <v>1386</v>
      </c>
      <c r="S9095">
        <v>461</v>
      </c>
    </row>
    <row r="9096" spans="1:20" x14ac:dyDescent="0.25">
      <c r="A9096" t="s">
        <v>20</v>
      </c>
      <c r="B9096" t="s">
        <v>36</v>
      </c>
      <c r="C9096" t="s">
        <v>22</v>
      </c>
      <c r="D9096" t="s">
        <v>23</v>
      </c>
      <c r="E9096" t="s">
        <v>5</v>
      </c>
      <c r="F9096">
        <v>2</v>
      </c>
      <c r="G9096" t="s">
        <v>12745</v>
      </c>
      <c r="H9096">
        <v>974132</v>
      </c>
      <c r="I9096">
        <v>975238</v>
      </c>
      <c r="J9096" t="s">
        <v>25</v>
      </c>
      <c r="Q9096" t="s">
        <v>15562</v>
      </c>
      <c r="R9096">
        <v>1107</v>
      </c>
      <c r="T9096" t="s">
        <v>15563</v>
      </c>
    </row>
    <row r="9097" spans="1:20" x14ac:dyDescent="0.25">
      <c r="A9097" t="s">
        <v>28</v>
      </c>
      <c r="B9097" t="s">
        <v>40</v>
      </c>
      <c r="C9097" t="s">
        <v>22</v>
      </c>
      <c r="D9097" t="s">
        <v>23</v>
      </c>
      <c r="E9097" t="s">
        <v>5</v>
      </c>
      <c r="F9097">
        <v>2</v>
      </c>
      <c r="G9097" t="s">
        <v>12745</v>
      </c>
      <c r="H9097">
        <v>974132</v>
      </c>
      <c r="I9097">
        <v>975238</v>
      </c>
      <c r="J9097" t="s">
        <v>25</v>
      </c>
      <c r="K9097" t="s">
        <v>15564</v>
      </c>
      <c r="L9097" t="s">
        <v>15564</v>
      </c>
      <c r="N9097" t="s">
        <v>1805</v>
      </c>
      <c r="Q9097" t="s">
        <v>15562</v>
      </c>
      <c r="R9097">
        <v>1107</v>
      </c>
      <c r="S9097">
        <v>368</v>
      </c>
    </row>
    <row r="9098" spans="1:20" x14ac:dyDescent="0.25">
      <c r="A9098" t="s">
        <v>20</v>
      </c>
      <c r="B9098" t="s">
        <v>36</v>
      </c>
      <c r="C9098" t="s">
        <v>22</v>
      </c>
      <c r="D9098" t="s">
        <v>23</v>
      </c>
      <c r="E9098" t="s">
        <v>5</v>
      </c>
      <c r="F9098">
        <v>2</v>
      </c>
      <c r="G9098" t="s">
        <v>12745</v>
      </c>
      <c r="H9098">
        <v>975294</v>
      </c>
      <c r="I9098">
        <v>975635</v>
      </c>
      <c r="J9098" t="s">
        <v>25</v>
      </c>
      <c r="Q9098" t="s">
        <v>15565</v>
      </c>
      <c r="R9098">
        <v>342</v>
      </c>
      <c r="T9098" t="s">
        <v>15566</v>
      </c>
    </row>
    <row r="9099" spans="1:20" x14ac:dyDescent="0.25">
      <c r="A9099" t="s">
        <v>28</v>
      </c>
      <c r="B9099" t="s">
        <v>40</v>
      </c>
      <c r="C9099" t="s">
        <v>22</v>
      </c>
      <c r="D9099" t="s">
        <v>23</v>
      </c>
      <c r="E9099" t="s">
        <v>5</v>
      </c>
      <c r="F9099">
        <v>2</v>
      </c>
      <c r="G9099" t="s">
        <v>12745</v>
      </c>
      <c r="H9099">
        <v>975294</v>
      </c>
      <c r="I9099">
        <v>975635</v>
      </c>
      <c r="J9099" t="s">
        <v>25</v>
      </c>
      <c r="K9099" t="s">
        <v>15567</v>
      </c>
      <c r="L9099" t="s">
        <v>15567</v>
      </c>
      <c r="N9099" t="s">
        <v>30</v>
      </c>
      <c r="Q9099" t="s">
        <v>15565</v>
      </c>
      <c r="R9099">
        <v>342</v>
      </c>
      <c r="S9099">
        <v>113</v>
      </c>
    </row>
    <row r="9100" spans="1:20" x14ac:dyDescent="0.25">
      <c r="A9100" t="s">
        <v>20</v>
      </c>
      <c r="B9100" t="s">
        <v>36</v>
      </c>
      <c r="C9100" t="s">
        <v>22</v>
      </c>
      <c r="D9100" t="s">
        <v>23</v>
      </c>
      <c r="E9100" t="s">
        <v>5</v>
      </c>
      <c r="F9100">
        <v>2</v>
      </c>
      <c r="G9100" t="s">
        <v>12745</v>
      </c>
      <c r="H9100">
        <v>975711</v>
      </c>
      <c r="I9100">
        <v>976988</v>
      </c>
      <c r="J9100" t="s">
        <v>37</v>
      </c>
      <c r="Q9100" t="s">
        <v>15568</v>
      </c>
      <c r="R9100">
        <v>1278</v>
      </c>
      <c r="T9100" t="s">
        <v>15569</v>
      </c>
    </row>
    <row r="9101" spans="1:20" x14ac:dyDescent="0.25">
      <c r="A9101" t="s">
        <v>28</v>
      </c>
      <c r="B9101" t="s">
        <v>40</v>
      </c>
      <c r="C9101" t="s">
        <v>22</v>
      </c>
      <c r="D9101" t="s">
        <v>23</v>
      </c>
      <c r="E9101" t="s">
        <v>5</v>
      </c>
      <c r="F9101">
        <v>2</v>
      </c>
      <c r="G9101" t="s">
        <v>12745</v>
      </c>
      <c r="H9101">
        <v>975711</v>
      </c>
      <c r="I9101">
        <v>976988</v>
      </c>
      <c r="J9101" t="s">
        <v>37</v>
      </c>
      <c r="K9101" t="s">
        <v>15570</v>
      </c>
      <c r="L9101" t="s">
        <v>15570</v>
      </c>
      <c r="N9101" t="s">
        <v>15571</v>
      </c>
      <c r="Q9101" t="s">
        <v>15568</v>
      </c>
      <c r="R9101">
        <v>1278</v>
      </c>
      <c r="S9101">
        <v>425</v>
      </c>
    </row>
    <row r="9102" spans="1:20" x14ac:dyDescent="0.25">
      <c r="A9102" t="s">
        <v>20</v>
      </c>
      <c r="B9102" t="s">
        <v>36</v>
      </c>
      <c r="C9102" t="s">
        <v>22</v>
      </c>
      <c r="D9102" t="s">
        <v>23</v>
      </c>
      <c r="E9102" t="s">
        <v>5</v>
      </c>
      <c r="F9102">
        <v>2</v>
      </c>
      <c r="G9102" t="s">
        <v>12745</v>
      </c>
      <c r="H9102">
        <v>977191</v>
      </c>
      <c r="I9102">
        <v>977895</v>
      </c>
      <c r="J9102" t="s">
        <v>37</v>
      </c>
      <c r="Q9102" t="s">
        <v>15572</v>
      </c>
      <c r="R9102">
        <v>705</v>
      </c>
      <c r="T9102" t="s">
        <v>15573</v>
      </c>
    </row>
    <row r="9103" spans="1:20" x14ac:dyDescent="0.25">
      <c r="A9103" t="s">
        <v>28</v>
      </c>
      <c r="B9103" t="s">
        <v>40</v>
      </c>
      <c r="C9103" t="s">
        <v>22</v>
      </c>
      <c r="D9103" t="s">
        <v>23</v>
      </c>
      <c r="E9103" t="s">
        <v>5</v>
      </c>
      <c r="F9103">
        <v>2</v>
      </c>
      <c r="G9103" t="s">
        <v>12745</v>
      </c>
      <c r="H9103">
        <v>977191</v>
      </c>
      <c r="I9103">
        <v>977895</v>
      </c>
      <c r="J9103" t="s">
        <v>37</v>
      </c>
      <c r="K9103" t="s">
        <v>15574</v>
      </c>
      <c r="L9103" t="s">
        <v>15574</v>
      </c>
      <c r="N9103" t="s">
        <v>4961</v>
      </c>
      <c r="Q9103" t="s">
        <v>15572</v>
      </c>
      <c r="R9103">
        <v>705</v>
      </c>
      <c r="S9103">
        <v>234</v>
      </c>
    </row>
    <row r="9104" spans="1:20" x14ac:dyDescent="0.25">
      <c r="A9104" t="s">
        <v>20</v>
      </c>
      <c r="B9104" t="s">
        <v>36</v>
      </c>
      <c r="C9104" t="s">
        <v>22</v>
      </c>
      <c r="D9104" t="s">
        <v>23</v>
      </c>
      <c r="E9104" t="s">
        <v>5</v>
      </c>
      <c r="F9104">
        <v>2</v>
      </c>
      <c r="G9104" t="s">
        <v>12745</v>
      </c>
      <c r="H9104">
        <v>978030</v>
      </c>
      <c r="I9104">
        <v>978923</v>
      </c>
      <c r="J9104" t="s">
        <v>25</v>
      </c>
      <c r="Q9104" t="s">
        <v>15575</v>
      </c>
      <c r="R9104">
        <v>894</v>
      </c>
      <c r="T9104" t="s">
        <v>15576</v>
      </c>
    </row>
    <row r="9105" spans="1:20" x14ac:dyDescent="0.25">
      <c r="A9105" t="s">
        <v>28</v>
      </c>
      <c r="B9105" t="s">
        <v>40</v>
      </c>
      <c r="C9105" t="s">
        <v>22</v>
      </c>
      <c r="D9105" t="s">
        <v>23</v>
      </c>
      <c r="E9105" t="s">
        <v>5</v>
      </c>
      <c r="F9105">
        <v>2</v>
      </c>
      <c r="G9105" t="s">
        <v>12745</v>
      </c>
      <c r="H9105">
        <v>978030</v>
      </c>
      <c r="I9105">
        <v>978923</v>
      </c>
      <c r="J9105" t="s">
        <v>25</v>
      </c>
      <c r="K9105" t="s">
        <v>15577</v>
      </c>
      <c r="L9105" t="s">
        <v>15577</v>
      </c>
      <c r="N9105" t="s">
        <v>2304</v>
      </c>
      <c r="Q9105" t="s">
        <v>15575</v>
      </c>
      <c r="R9105">
        <v>894</v>
      </c>
      <c r="S9105">
        <v>297</v>
      </c>
    </row>
    <row r="9106" spans="1:20" x14ac:dyDescent="0.25">
      <c r="A9106" t="s">
        <v>20</v>
      </c>
      <c r="B9106" t="s">
        <v>36</v>
      </c>
      <c r="C9106" t="s">
        <v>22</v>
      </c>
      <c r="D9106" t="s">
        <v>23</v>
      </c>
      <c r="E9106" t="s">
        <v>5</v>
      </c>
      <c r="F9106">
        <v>2</v>
      </c>
      <c r="G9106" t="s">
        <v>12745</v>
      </c>
      <c r="H9106">
        <v>978958</v>
      </c>
      <c r="I9106">
        <v>979548</v>
      </c>
      <c r="J9106" t="s">
        <v>37</v>
      </c>
      <c r="Q9106" t="s">
        <v>15578</v>
      </c>
      <c r="R9106">
        <v>591</v>
      </c>
      <c r="T9106" t="s">
        <v>15579</v>
      </c>
    </row>
    <row r="9107" spans="1:20" x14ac:dyDescent="0.25">
      <c r="A9107" t="s">
        <v>28</v>
      </c>
      <c r="B9107" t="s">
        <v>40</v>
      </c>
      <c r="C9107" t="s">
        <v>22</v>
      </c>
      <c r="D9107" t="s">
        <v>23</v>
      </c>
      <c r="E9107" t="s">
        <v>5</v>
      </c>
      <c r="F9107">
        <v>2</v>
      </c>
      <c r="G9107" t="s">
        <v>12745</v>
      </c>
      <c r="H9107">
        <v>978958</v>
      </c>
      <c r="I9107">
        <v>979548</v>
      </c>
      <c r="J9107" t="s">
        <v>37</v>
      </c>
      <c r="K9107" t="s">
        <v>15580</v>
      </c>
      <c r="L9107" t="s">
        <v>15580</v>
      </c>
      <c r="N9107" t="s">
        <v>752</v>
      </c>
      <c r="Q9107" t="s">
        <v>15578</v>
      </c>
      <c r="R9107">
        <v>591</v>
      </c>
      <c r="S9107">
        <v>196</v>
      </c>
    </row>
    <row r="9108" spans="1:20" x14ac:dyDescent="0.25">
      <c r="A9108" t="s">
        <v>20</v>
      </c>
      <c r="B9108" t="s">
        <v>36</v>
      </c>
      <c r="C9108" t="s">
        <v>22</v>
      </c>
      <c r="D9108" t="s">
        <v>23</v>
      </c>
      <c r="E9108" t="s">
        <v>5</v>
      </c>
      <c r="F9108">
        <v>2</v>
      </c>
      <c r="G9108" t="s">
        <v>12745</v>
      </c>
      <c r="H9108">
        <v>979648</v>
      </c>
      <c r="I9108">
        <v>979839</v>
      </c>
      <c r="J9108" t="s">
        <v>37</v>
      </c>
      <c r="Q9108" t="s">
        <v>15581</v>
      </c>
      <c r="R9108">
        <v>192</v>
      </c>
      <c r="T9108" t="s">
        <v>15582</v>
      </c>
    </row>
    <row r="9109" spans="1:20" x14ac:dyDescent="0.25">
      <c r="A9109" t="s">
        <v>28</v>
      </c>
      <c r="B9109" t="s">
        <v>40</v>
      </c>
      <c r="C9109" t="s">
        <v>22</v>
      </c>
      <c r="D9109" t="s">
        <v>23</v>
      </c>
      <c r="E9109" t="s">
        <v>5</v>
      </c>
      <c r="F9109">
        <v>2</v>
      </c>
      <c r="G9109" t="s">
        <v>12745</v>
      </c>
      <c r="H9109">
        <v>979648</v>
      </c>
      <c r="I9109">
        <v>979839</v>
      </c>
      <c r="J9109" t="s">
        <v>37</v>
      </c>
      <c r="K9109" t="s">
        <v>15583</v>
      </c>
      <c r="L9109" t="s">
        <v>15583</v>
      </c>
      <c r="N9109" t="s">
        <v>30</v>
      </c>
      <c r="Q9109" t="s">
        <v>15581</v>
      </c>
      <c r="R9109">
        <v>192</v>
      </c>
      <c r="S9109">
        <v>63</v>
      </c>
    </row>
    <row r="9110" spans="1:20" x14ac:dyDescent="0.25">
      <c r="A9110" t="s">
        <v>20</v>
      </c>
      <c r="B9110" t="s">
        <v>36</v>
      </c>
      <c r="C9110" t="s">
        <v>22</v>
      </c>
      <c r="D9110" t="s">
        <v>23</v>
      </c>
      <c r="E9110" t="s">
        <v>5</v>
      </c>
      <c r="F9110">
        <v>2</v>
      </c>
      <c r="G9110" t="s">
        <v>12745</v>
      </c>
      <c r="H9110">
        <v>979852</v>
      </c>
      <c r="I9110">
        <v>981051</v>
      </c>
      <c r="J9110" t="s">
        <v>37</v>
      </c>
      <c r="Q9110" t="s">
        <v>15584</v>
      </c>
      <c r="R9110">
        <v>1200</v>
      </c>
      <c r="T9110" t="s">
        <v>15585</v>
      </c>
    </row>
    <row r="9111" spans="1:20" x14ac:dyDescent="0.25">
      <c r="A9111" t="s">
        <v>28</v>
      </c>
      <c r="B9111" t="s">
        <v>40</v>
      </c>
      <c r="C9111" t="s">
        <v>22</v>
      </c>
      <c r="D9111" t="s">
        <v>23</v>
      </c>
      <c r="E9111" t="s">
        <v>5</v>
      </c>
      <c r="F9111">
        <v>2</v>
      </c>
      <c r="G9111" t="s">
        <v>12745</v>
      </c>
      <c r="H9111">
        <v>979852</v>
      </c>
      <c r="I9111">
        <v>981051</v>
      </c>
      <c r="J9111" t="s">
        <v>37</v>
      </c>
      <c r="K9111" t="s">
        <v>15586</v>
      </c>
      <c r="L9111" t="s">
        <v>15586</v>
      </c>
      <c r="N9111" t="s">
        <v>4751</v>
      </c>
      <c r="Q9111" t="s">
        <v>15584</v>
      </c>
      <c r="R9111">
        <v>1200</v>
      </c>
      <c r="S9111">
        <v>399</v>
      </c>
    </row>
    <row r="9112" spans="1:20" x14ac:dyDescent="0.25">
      <c r="A9112" t="s">
        <v>20</v>
      </c>
      <c r="B9112" t="s">
        <v>36</v>
      </c>
      <c r="C9112" t="s">
        <v>22</v>
      </c>
      <c r="D9112" t="s">
        <v>23</v>
      </c>
      <c r="E9112" t="s">
        <v>5</v>
      </c>
      <c r="F9112">
        <v>2</v>
      </c>
      <c r="G9112" t="s">
        <v>12745</v>
      </c>
      <c r="H9112">
        <v>981280</v>
      </c>
      <c r="I9112">
        <v>982755</v>
      </c>
      <c r="J9112" t="s">
        <v>37</v>
      </c>
      <c r="Q9112" t="s">
        <v>15587</v>
      </c>
      <c r="R9112">
        <v>1476</v>
      </c>
      <c r="T9112" t="s">
        <v>15588</v>
      </c>
    </row>
    <row r="9113" spans="1:20" x14ac:dyDescent="0.25">
      <c r="A9113" t="s">
        <v>28</v>
      </c>
      <c r="B9113" t="s">
        <v>40</v>
      </c>
      <c r="C9113" t="s">
        <v>22</v>
      </c>
      <c r="D9113" t="s">
        <v>23</v>
      </c>
      <c r="E9113" t="s">
        <v>5</v>
      </c>
      <c r="F9113">
        <v>2</v>
      </c>
      <c r="G9113" t="s">
        <v>12745</v>
      </c>
      <c r="H9113">
        <v>981280</v>
      </c>
      <c r="I9113">
        <v>982755</v>
      </c>
      <c r="J9113" t="s">
        <v>37</v>
      </c>
      <c r="K9113" t="s">
        <v>15589</v>
      </c>
      <c r="L9113" t="s">
        <v>15589</v>
      </c>
      <c r="N9113" t="s">
        <v>13040</v>
      </c>
      <c r="Q9113" t="s">
        <v>15587</v>
      </c>
      <c r="R9113">
        <v>1476</v>
      </c>
      <c r="S9113">
        <v>491</v>
      </c>
    </row>
    <row r="9114" spans="1:20" x14ac:dyDescent="0.25">
      <c r="A9114" t="s">
        <v>20</v>
      </c>
      <c r="B9114" t="s">
        <v>36</v>
      </c>
      <c r="C9114" t="s">
        <v>22</v>
      </c>
      <c r="D9114" t="s">
        <v>23</v>
      </c>
      <c r="E9114" t="s">
        <v>5</v>
      </c>
      <c r="F9114">
        <v>2</v>
      </c>
      <c r="G9114" t="s">
        <v>12745</v>
      </c>
      <c r="H9114">
        <v>982742</v>
      </c>
      <c r="I9114">
        <v>983299</v>
      </c>
      <c r="J9114" t="s">
        <v>37</v>
      </c>
      <c r="Q9114" t="s">
        <v>15590</v>
      </c>
      <c r="R9114">
        <v>558</v>
      </c>
      <c r="T9114" t="s">
        <v>15591</v>
      </c>
    </row>
    <row r="9115" spans="1:20" x14ac:dyDescent="0.25">
      <c r="A9115" t="s">
        <v>28</v>
      </c>
      <c r="B9115" t="s">
        <v>40</v>
      </c>
      <c r="C9115" t="s">
        <v>22</v>
      </c>
      <c r="D9115" t="s">
        <v>23</v>
      </c>
      <c r="E9115" t="s">
        <v>5</v>
      </c>
      <c r="F9115">
        <v>2</v>
      </c>
      <c r="G9115" t="s">
        <v>12745</v>
      </c>
      <c r="H9115">
        <v>982742</v>
      </c>
      <c r="I9115">
        <v>983299</v>
      </c>
      <c r="J9115" t="s">
        <v>37</v>
      </c>
      <c r="K9115" t="s">
        <v>15592</v>
      </c>
      <c r="L9115" t="s">
        <v>15592</v>
      </c>
      <c r="N9115" t="s">
        <v>30</v>
      </c>
      <c r="Q9115" t="s">
        <v>15590</v>
      </c>
      <c r="R9115">
        <v>558</v>
      </c>
      <c r="S9115">
        <v>185</v>
      </c>
    </row>
    <row r="9116" spans="1:20" x14ac:dyDescent="0.25">
      <c r="A9116" t="s">
        <v>20</v>
      </c>
      <c r="B9116" t="s">
        <v>36</v>
      </c>
      <c r="C9116" t="s">
        <v>22</v>
      </c>
      <c r="D9116" t="s">
        <v>23</v>
      </c>
      <c r="E9116" t="s">
        <v>5</v>
      </c>
      <c r="F9116">
        <v>2</v>
      </c>
      <c r="G9116" t="s">
        <v>12745</v>
      </c>
      <c r="H9116">
        <v>983347</v>
      </c>
      <c r="I9116">
        <v>983754</v>
      </c>
      <c r="J9116" t="s">
        <v>37</v>
      </c>
      <c r="Q9116" t="s">
        <v>15593</v>
      </c>
      <c r="R9116">
        <v>408</v>
      </c>
      <c r="T9116" t="s">
        <v>15594</v>
      </c>
    </row>
    <row r="9117" spans="1:20" x14ac:dyDescent="0.25">
      <c r="A9117" t="s">
        <v>28</v>
      </c>
      <c r="B9117" t="s">
        <v>40</v>
      </c>
      <c r="C9117" t="s">
        <v>22</v>
      </c>
      <c r="D9117" t="s">
        <v>23</v>
      </c>
      <c r="E9117" t="s">
        <v>5</v>
      </c>
      <c r="F9117">
        <v>2</v>
      </c>
      <c r="G9117" t="s">
        <v>12745</v>
      </c>
      <c r="H9117">
        <v>983347</v>
      </c>
      <c r="I9117">
        <v>983754</v>
      </c>
      <c r="J9117" t="s">
        <v>37</v>
      </c>
      <c r="K9117" t="s">
        <v>15595</v>
      </c>
      <c r="L9117" t="s">
        <v>15595</v>
      </c>
      <c r="N9117" t="s">
        <v>30</v>
      </c>
      <c r="Q9117" t="s">
        <v>15593</v>
      </c>
      <c r="R9117">
        <v>408</v>
      </c>
      <c r="S9117">
        <v>135</v>
      </c>
    </row>
    <row r="9118" spans="1:20" x14ac:dyDescent="0.25">
      <c r="A9118" t="s">
        <v>20</v>
      </c>
      <c r="B9118" t="s">
        <v>21</v>
      </c>
      <c r="C9118" t="s">
        <v>22</v>
      </c>
      <c r="D9118" t="s">
        <v>23</v>
      </c>
      <c r="E9118" t="s">
        <v>5</v>
      </c>
      <c r="F9118">
        <v>2</v>
      </c>
      <c r="G9118" t="s">
        <v>12745</v>
      </c>
      <c r="H9118">
        <v>984416</v>
      </c>
      <c r="I9118">
        <v>984514</v>
      </c>
      <c r="J9118" t="s">
        <v>25</v>
      </c>
      <c r="Q9118" t="s">
        <v>15596</v>
      </c>
      <c r="R9118">
        <v>99</v>
      </c>
      <c r="T9118" t="s">
        <v>31</v>
      </c>
    </row>
    <row r="9119" spans="1:20" x14ac:dyDescent="0.25">
      <c r="A9119" t="s">
        <v>28</v>
      </c>
      <c r="B9119" t="s">
        <v>29</v>
      </c>
      <c r="C9119" t="s">
        <v>22</v>
      </c>
      <c r="D9119" t="s">
        <v>23</v>
      </c>
      <c r="E9119" t="s">
        <v>5</v>
      </c>
      <c r="F9119">
        <v>2</v>
      </c>
      <c r="G9119" t="s">
        <v>12745</v>
      </c>
      <c r="H9119">
        <v>984416</v>
      </c>
      <c r="I9119">
        <v>984514</v>
      </c>
      <c r="J9119" t="s">
        <v>25</v>
      </c>
      <c r="N9119" t="s">
        <v>698</v>
      </c>
      <c r="Q9119" t="s">
        <v>15596</v>
      </c>
      <c r="R9119">
        <v>99</v>
      </c>
      <c r="T9119" t="s">
        <v>31</v>
      </c>
    </row>
    <row r="9120" spans="1:20" x14ac:dyDescent="0.25">
      <c r="A9120" t="s">
        <v>20</v>
      </c>
      <c r="B9120" t="s">
        <v>21</v>
      </c>
      <c r="C9120" t="s">
        <v>22</v>
      </c>
      <c r="D9120" t="s">
        <v>23</v>
      </c>
      <c r="E9120" t="s">
        <v>5</v>
      </c>
      <c r="F9120">
        <v>2</v>
      </c>
      <c r="G9120" t="s">
        <v>12745</v>
      </c>
      <c r="H9120">
        <v>984586</v>
      </c>
      <c r="I9120">
        <v>985251</v>
      </c>
      <c r="J9120" t="s">
        <v>37</v>
      </c>
      <c r="Q9120" t="s">
        <v>15597</v>
      </c>
      <c r="R9120">
        <v>666</v>
      </c>
      <c r="T9120" t="s">
        <v>15598</v>
      </c>
    </row>
    <row r="9121" spans="1:20" x14ac:dyDescent="0.25">
      <c r="A9121" t="s">
        <v>28</v>
      </c>
      <c r="B9121" t="s">
        <v>29</v>
      </c>
      <c r="C9121" t="s">
        <v>22</v>
      </c>
      <c r="D9121" t="s">
        <v>23</v>
      </c>
      <c r="E9121" t="s">
        <v>5</v>
      </c>
      <c r="F9121">
        <v>2</v>
      </c>
      <c r="G9121" t="s">
        <v>12745</v>
      </c>
      <c r="H9121">
        <v>984586</v>
      </c>
      <c r="I9121">
        <v>985251</v>
      </c>
      <c r="J9121" t="s">
        <v>37</v>
      </c>
      <c r="N9121" t="s">
        <v>30</v>
      </c>
      <c r="Q9121" t="s">
        <v>15597</v>
      </c>
      <c r="R9121">
        <v>666</v>
      </c>
      <c r="T9121" t="s">
        <v>35</v>
      </c>
    </row>
    <row r="9122" spans="1:20" x14ac:dyDescent="0.25">
      <c r="A9122" t="s">
        <v>20</v>
      </c>
      <c r="B9122" t="s">
        <v>36</v>
      </c>
      <c r="C9122" t="s">
        <v>22</v>
      </c>
      <c r="D9122" t="s">
        <v>23</v>
      </c>
      <c r="E9122" t="s">
        <v>5</v>
      </c>
      <c r="F9122">
        <v>2</v>
      </c>
      <c r="G9122" t="s">
        <v>12745</v>
      </c>
      <c r="H9122">
        <v>986027</v>
      </c>
      <c r="I9122">
        <v>986437</v>
      </c>
      <c r="J9122" t="s">
        <v>25</v>
      </c>
      <c r="Q9122" t="s">
        <v>15599</v>
      </c>
      <c r="R9122">
        <v>411</v>
      </c>
      <c r="T9122" t="s">
        <v>15600</v>
      </c>
    </row>
    <row r="9123" spans="1:20" x14ac:dyDescent="0.25">
      <c r="A9123" t="s">
        <v>28</v>
      </c>
      <c r="B9123" t="s">
        <v>40</v>
      </c>
      <c r="C9123" t="s">
        <v>22</v>
      </c>
      <c r="D9123" t="s">
        <v>23</v>
      </c>
      <c r="E9123" t="s">
        <v>5</v>
      </c>
      <c r="F9123">
        <v>2</v>
      </c>
      <c r="G9123" t="s">
        <v>12745</v>
      </c>
      <c r="H9123">
        <v>986027</v>
      </c>
      <c r="I9123">
        <v>986437</v>
      </c>
      <c r="J9123" t="s">
        <v>25</v>
      </c>
      <c r="K9123" t="s">
        <v>15601</v>
      </c>
      <c r="L9123" t="s">
        <v>15601</v>
      </c>
      <c r="N9123" t="s">
        <v>538</v>
      </c>
      <c r="Q9123" t="s">
        <v>15599</v>
      </c>
      <c r="R9123">
        <v>411</v>
      </c>
      <c r="S9123">
        <v>136</v>
      </c>
    </row>
    <row r="9124" spans="1:20" x14ac:dyDescent="0.25">
      <c r="A9124" t="s">
        <v>20</v>
      </c>
      <c r="B9124" t="s">
        <v>36</v>
      </c>
      <c r="C9124" t="s">
        <v>22</v>
      </c>
      <c r="D9124" t="s">
        <v>23</v>
      </c>
      <c r="E9124" t="s">
        <v>5</v>
      </c>
      <c r="F9124">
        <v>2</v>
      </c>
      <c r="G9124" t="s">
        <v>12745</v>
      </c>
      <c r="H9124">
        <v>986450</v>
      </c>
      <c r="I9124">
        <v>986833</v>
      </c>
      <c r="J9124" t="s">
        <v>37</v>
      </c>
      <c r="Q9124" t="s">
        <v>15602</v>
      </c>
      <c r="R9124">
        <v>384</v>
      </c>
      <c r="T9124" t="s">
        <v>15603</v>
      </c>
    </row>
    <row r="9125" spans="1:20" x14ac:dyDescent="0.25">
      <c r="A9125" t="s">
        <v>28</v>
      </c>
      <c r="B9125" t="s">
        <v>40</v>
      </c>
      <c r="C9125" t="s">
        <v>22</v>
      </c>
      <c r="D9125" t="s">
        <v>23</v>
      </c>
      <c r="E9125" t="s">
        <v>5</v>
      </c>
      <c r="F9125">
        <v>2</v>
      </c>
      <c r="G9125" t="s">
        <v>12745</v>
      </c>
      <c r="H9125">
        <v>986450</v>
      </c>
      <c r="I9125">
        <v>986833</v>
      </c>
      <c r="J9125" t="s">
        <v>37</v>
      </c>
      <c r="K9125" t="s">
        <v>15604</v>
      </c>
      <c r="L9125" t="s">
        <v>15604</v>
      </c>
      <c r="N9125" t="s">
        <v>30</v>
      </c>
      <c r="Q9125" t="s">
        <v>15602</v>
      </c>
      <c r="R9125">
        <v>384</v>
      </c>
      <c r="S9125">
        <v>127</v>
      </c>
    </row>
    <row r="9126" spans="1:20" x14ac:dyDescent="0.25">
      <c r="A9126" t="s">
        <v>20</v>
      </c>
      <c r="B9126" t="s">
        <v>36</v>
      </c>
      <c r="C9126" t="s">
        <v>22</v>
      </c>
      <c r="D9126" t="s">
        <v>23</v>
      </c>
      <c r="E9126" t="s">
        <v>5</v>
      </c>
      <c r="F9126">
        <v>2</v>
      </c>
      <c r="G9126" t="s">
        <v>12745</v>
      </c>
      <c r="H9126">
        <v>986926</v>
      </c>
      <c r="I9126">
        <v>989226</v>
      </c>
      <c r="J9126" t="s">
        <v>37</v>
      </c>
      <c r="Q9126" t="s">
        <v>15605</v>
      </c>
      <c r="R9126">
        <v>2301</v>
      </c>
      <c r="T9126" t="s">
        <v>15606</v>
      </c>
    </row>
    <row r="9127" spans="1:20" x14ac:dyDescent="0.25">
      <c r="A9127" t="s">
        <v>28</v>
      </c>
      <c r="B9127" t="s">
        <v>40</v>
      </c>
      <c r="C9127" t="s">
        <v>22</v>
      </c>
      <c r="D9127" t="s">
        <v>23</v>
      </c>
      <c r="E9127" t="s">
        <v>5</v>
      </c>
      <c r="F9127">
        <v>2</v>
      </c>
      <c r="G9127" t="s">
        <v>12745</v>
      </c>
      <c r="H9127">
        <v>986926</v>
      </c>
      <c r="I9127">
        <v>989226</v>
      </c>
      <c r="J9127" t="s">
        <v>37</v>
      </c>
      <c r="K9127" t="s">
        <v>15607</v>
      </c>
      <c r="L9127" t="s">
        <v>15607</v>
      </c>
      <c r="N9127" t="s">
        <v>557</v>
      </c>
      <c r="Q9127" t="s">
        <v>15605</v>
      </c>
      <c r="R9127">
        <v>2301</v>
      </c>
      <c r="S9127">
        <v>766</v>
      </c>
    </row>
    <row r="9128" spans="1:20" x14ac:dyDescent="0.25">
      <c r="A9128" t="s">
        <v>20</v>
      </c>
      <c r="B9128" t="s">
        <v>36</v>
      </c>
      <c r="C9128" t="s">
        <v>22</v>
      </c>
      <c r="D9128" t="s">
        <v>23</v>
      </c>
      <c r="E9128" t="s">
        <v>5</v>
      </c>
      <c r="F9128">
        <v>2</v>
      </c>
      <c r="G9128" t="s">
        <v>12745</v>
      </c>
      <c r="H9128">
        <v>989362</v>
      </c>
      <c r="I9128">
        <v>990333</v>
      </c>
      <c r="J9128" t="s">
        <v>25</v>
      </c>
      <c r="Q9128" t="s">
        <v>15608</v>
      </c>
      <c r="R9128">
        <v>972</v>
      </c>
      <c r="T9128" t="s">
        <v>15609</v>
      </c>
    </row>
    <row r="9129" spans="1:20" x14ac:dyDescent="0.25">
      <c r="A9129" t="s">
        <v>28</v>
      </c>
      <c r="B9129" t="s">
        <v>40</v>
      </c>
      <c r="C9129" t="s">
        <v>22</v>
      </c>
      <c r="D9129" t="s">
        <v>23</v>
      </c>
      <c r="E9129" t="s">
        <v>5</v>
      </c>
      <c r="F9129">
        <v>2</v>
      </c>
      <c r="G9129" t="s">
        <v>12745</v>
      </c>
      <c r="H9129">
        <v>989362</v>
      </c>
      <c r="I9129">
        <v>990333</v>
      </c>
      <c r="J9129" t="s">
        <v>25</v>
      </c>
      <c r="K9129" t="s">
        <v>15610</v>
      </c>
      <c r="L9129" t="s">
        <v>15610</v>
      </c>
      <c r="N9129" t="s">
        <v>587</v>
      </c>
      <c r="Q9129" t="s">
        <v>15608</v>
      </c>
      <c r="R9129">
        <v>972</v>
      </c>
      <c r="S9129">
        <v>323</v>
      </c>
    </row>
    <row r="9130" spans="1:20" x14ac:dyDescent="0.25">
      <c r="A9130" t="s">
        <v>20</v>
      </c>
      <c r="B9130" t="s">
        <v>36</v>
      </c>
      <c r="C9130" t="s">
        <v>22</v>
      </c>
      <c r="D9130" t="s">
        <v>23</v>
      </c>
      <c r="E9130" t="s">
        <v>5</v>
      </c>
      <c r="F9130">
        <v>2</v>
      </c>
      <c r="G9130" t="s">
        <v>12745</v>
      </c>
      <c r="H9130">
        <v>990446</v>
      </c>
      <c r="I9130">
        <v>991459</v>
      </c>
      <c r="J9130" t="s">
        <v>37</v>
      </c>
      <c r="Q9130" t="s">
        <v>15611</v>
      </c>
      <c r="R9130">
        <v>1014</v>
      </c>
      <c r="T9130" t="s">
        <v>15612</v>
      </c>
    </row>
    <row r="9131" spans="1:20" x14ac:dyDescent="0.25">
      <c r="A9131" t="s">
        <v>28</v>
      </c>
      <c r="B9131" t="s">
        <v>40</v>
      </c>
      <c r="C9131" t="s">
        <v>22</v>
      </c>
      <c r="D9131" t="s">
        <v>23</v>
      </c>
      <c r="E9131" t="s">
        <v>5</v>
      </c>
      <c r="F9131">
        <v>2</v>
      </c>
      <c r="G9131" t="s">
        <v>12745</v>
      </c>
      <c r="H9131">
        <v>990446</v>
      </c>
      <c r="I9131">
        <v>991459</v>
      </c>
      <c r="J9131" t="s">
        <v>37</v>
      </c>
      <c r="K9131" t="s">
        <v>15613</v>
      </c>
      <c r="L9131" t="s">
        <v>15613</v>
      </c>
      <c r="N9131" t="s">
        <v>1174</v>
      </c>
      <c r="Q9131" t="s">
        <v>15611</v>
      </c>
      <c r="R9131">
        <v>1014</v>
      </c>
      <c r="S9131">
        <v>337</v>
      </c>
    </row>
    <row r="9132" spans="1:20" x14ac:dyDescent="0.25">
      <c r="A9132" t="s">
        <v>20</v>
      </c>
      <c r="B9132" t="s">
        <v>36</v>
      </c>
      <c r="C9132" t="s">
        <v>22</v>
      </c>
      <c r="D9132" t="s">
        <v>23</v>
      </c>
      <c r="E9132" t="s">
        <v>5</v>
      </c>
      <c r="F9132">
        <v>2</v>
      </c>
      <c r="G9132" t="s">
        <v>12745</v>
      </c>
      <c r="H9132">
        <v>991616</v>
      </c>
      <c r="I9132">
        <v>992311</v>
      </c>
      <c r="J9132" t="s">
        <v>25</v>
      </c>
      <c r="Q9132" t="s">
        <v>15614</v>
      </c>
      <c r="R9132">
        <v>696</v>
      </c>
      <c r="T9132" t="s">
        <v>15615</v>
      </c>
    </row>
    <row r="9133" spans="1:20" x14ac:dyDescent="0.25">
      <c r="A9133" t="s">
        <v>28</v>
      </c>
      <c r="B9133" t="s">
        <v>40</v>
      </c>
      <c r="C9133" t="s">
        <v>22</v>
      </c>
      <c r="D9133" t="s">
        <v>23</v>
      </c>
      <c r="E9133" t="s">
        <v>5</v>
      </c>
      <c r="F9133">
        <v>2</v>
      </c>
      <c r="G9133" t="s">
        <v>12745</v>
      </c>
      <c r="H9133">
        <v>991616</v>
      </c>
      <c r="I9133">
        <v>992311</v>
      </c>
      <c r="J9133" t="s">
        <v>25</v>
      </c>
      <c r="K9133" t="s">
        <v>15616</v>
      </c>
      <c r="L9133" t="s">
        <v>15616</v>
      </c>
      <c r="N9133" t="s">
        <v>1805</v>
      </c>
      <c r="Q9133" t="s">
        <v>15614</v>
      </c>
      <c r="R9133">
        <v>696</v>
      </c>
      <c r="S9133">
        <v>231</v>
      </c>
    </row>
    <row r="9134" spans="1:20" x14ac:dyDescent="0.25">
      <c r="A9134" t="s">
        <v>20</v>
      </c>
      <c r="B9134" t="s">
        <v>36</v>
      </c>
      <c r="C9134" t="s">
        <v>22</v>
      </c>
      <c r="D9134" t="s">
        <v>23</v>
      </c>
      <c r="E9134" t="s">
        <v>5</v>
      </c>
      <c r="F9134">
        <v>2</v>
      </c>
      <c r="G9134" t="s">
        <v>12745</v>
      </c>
      <c r="H9134">
        <v>992372</v>
      </c>
      <c r="I9134">
        <v>993049</v>
      </c>
      <c r="J9134" t="s">
        <v>37</v>
      </c>
      <c r="Q9134" t="s">
        <v>15617</v>
      </c>
      <c r="R9134">
        <v>678</v>
      </c>
      <c r="T9134" t="s">
        <v>15618</v>
      </c>
    </row>
    <row r="9135" spans="1:20" x14ac:dyDescent="0.25">
      <c r="A9135" t="s">
        <v>28</v>
      </c>
      <c r="B9135" t="s">
        <v>40</v>
      </c>
      <c r="C9135" t="s">
        <v>22</v>
      </c>
      <c r="D9135" t="s">
        <v>23</v>
      </c>
      <c r="E9135" t="s">
        <v>5</v>
      </c>
      <c r="F9135">
        <v>2</v>
      </c>
      <c r="G9135" t="s">
        <v>12745</v>
      </c>
      <c r="H9135">
        <v>992372</v>
      </c>
      <c r="I9135">
        <v>993049</v>
      </c>
      <c r="J9135" t="s">
        <v>37</v>
      </c>
      <c r="K9135" t="s">
        <v>15619</v>
      </c>
      <c r="L9135" t="s">
        <v>15619</v>
      </c>
      <c r="N9135" t="s">
        <v>30</v>
      </c>
      <c r="Q9135" t="s">
        <v>15617</v>
      </c>
      <c r="R9135">
        <v>678</v>
      </c>
      <c r="S9135">
        <v>225</v>
      </c>
    </row>
    <row r="9136" spans="1:20" x14ac:dyDescent="0.25">
      <c r="A9136" t="s">
        <v>20</v>
      </c>
      <c r="B9136" t="s">
        <v>36</v>
      </c>
      <c r="C9136" t="s">
        <v>22</v>
      </c>
      <c r="D9136" t="s">
        <v>23</v>
      </c>
      <c r="E9136" t="s">
        <v>5</v>
      </c>
      <c r="F9136">
        <v>2</v>
      </c>
      <c r="G9136" t="s">
        <v>12745</v>
      </c>
      <c r="H9136">
        <v>993297</v>
      </c>
      <c r="I9136">
        <v>993866</v>
      </c>
      <c r="J9136" t="s">
        <v>25</v>
      </c>
      <c r="Q9136" t="s">
        <v>15620</v>
      </c>
      <c r="R9136">
        <v>570</v>
      </c>
      <c r="T9136" t="s">
        <v>15621</v>
      </c>
    </row>
    <row r="9137" spans="1:20" x14ac:dyDescent="0.25">
      <c r="A9137" t="s">
        <v>28</v>
      </c>
      <c r="B9137" t="s">
        <v>40</v>
      </c>
      <c r="C9137" t="s">
        <v>22</v>
      </c>
      <c r="D9137" t="s">
        <v>23</v>
      </c>
      <c r="E9137" t="s">
        <v>5</v>
      </c>
      <c r="F9137">
        <v>2</v>
      </c>
      <c r="G9137" t="s">
        <v>12745</v>
      </c>
      <c r="H9137">
        <v>993297</v>
      </c>
      <c r="I9137">
        <v>993866</v>
      </c>
      <c r="J9137" t="s">
        <v>25</v>
      </c>
      <c r="K9137" t="s">
        <v>15622</v>
      </c>
      <c r="L9137" t="s">
        <v>15622</v>
      </c>
      <c r="N9137" t="s">
        <v>15623</v>
      </c>
      <c r="Q9137" t="s">
        <v>15620</v>
      </c>
      <c r="R9137">
        <v>570</v>
      </c>
      <c r="S9137">
        <v>189</v>
      </c>
    </row>
    <row r="9138" spans="1:20" x14ac:dyDescent="0.25">
      <c r="A9138" t="s">
        <v>20</v>
      </c>
      <c r="B9138" t="s">
        <v>36</v>
      </c>
      <c r="C9138" t="s">
        <v>22</v>
      </c>
      <c r="D9138" t="s">
        <v>23</v>
      </c>
      <c r="E9138" t="s">
        <v>5</v>
      </c>
      <c r="F9138">
        <v>2</v>
      </c>
      <c r="G9138" t="s">
        <v>12745</v>
      </c>
      <c r="H9138">
        <v>994025</v>
      </c>
      <c r="I9138">
        <v>994399</v>
      </c>
      <c r="J9138" t="s">
        <v>37</v>
      </c>
      <c r="Q9138" t="s">
        <v>15624</v>
      </c>
      <c r="R9138">
        <v>375</v>
      </c>
      <c r="T9138" t="s">
        <v>15625</v>
      </c>
    </row>
    <row r="9139" spans="1:20" x14ac:dyDescent="0.25">
      <c r="A9139" t="s">
        <v>28</v>
      </c>
      <c r="B9139" t="s">
        <v>40</v>
      </c>
      <c r="C9139" t="s">
        <v>22</v>
      </c>
      <c r="D9139" t="s">
        <v>23</v>
      </c>
      <c r="E9139" t="s">
        <v>5</v>
      </c>
      <c r="F9139">
        <v>2</v>
      </c>
      <c r="G9139" t="s">
        <v>12745</v>
      </c>
      <c r="H9139">
        <v>994025</v>
      </c>
      <c r="I9139">
        <v>994399</v>
      </c>
      <c r="J9139" t="s">
        <v>37</v>
      </c>
      <c r="K9139" t="s">
        <v>15626</v>
      </c>
      <c r="L9139" t="s">
        <v>15626</v>
      </c>
      <c r="N9139" t="s">
        <v>813</v>
      </c>
      <c r="Q9139" t="s">
        <v>15624</v>
      </c>
      <c r="R9139">
        <v>375</v>
      </c>
      <c r="S9139">
        <v>124</v>
      </c>
    </row>
    <row r="9140" spans="1:20" x14ac:dyDescent="0.25">
      <c r="A9140" t="s">
        <v>20</v>
      </c>
      <c r="B9140" t="s">
        <v>36</v>
      </c>
      <c r="C9140" t="s">
        <v>22</v>
      </c>
      <c r="D9140" t="s">
        <v>23</v>
      </c>
      <c r="E9140" t="s">
        <v>5</v>
      </c>
      <c r="F9140">
        <v>2</v>
      </c>
      <c r="G9140" t="s">
        <v>12745</v>
      </c>
      <c r="H9140">
        <v>994695</v>
      </c>
      <c r="I9140">
        <v>995048</v>
      </c>
      <c r="J9140" t="s">
        <v>37</v>
      </c>
      <c r="Q9140" t="s">
        <v>15627</v>
      </c>
      <c r="R9140">
        <v>354</v>
      </c>
      <c r="T9140" t="s">
        <v>15628</v>
      </c>
    </row>
    <row r="9141" spans="1:20" x14ac:dyDescent="0.25">
      <c r="A9141" t="s">
        <v>28</v>
      </c>
      <c r="B9141" t="s">
        <v>40</v>
      </c>
      <c r="C9141" t="s">
        <v>22</v>
      </c>
      <c r="D9141" t="s">
        <v>23</v>
      </c>
      <c r="E9141" t="s">
        <v>5</v>
      </c>
      <c r="F9141">
        <v>2</v>
      </c>
      <c r="G9141" t="s">
        <v>12745</v>
      </c>
      <c r="H9141">
        <v>994695</v>
      </c>
      <c r="I9141">
        <v>995048</v>
      </c>
      <c r="J9141" t="s">
        <v>37</v>
      </c>
      <c r="K9141" t="s">
        <v>15629</v>
      </c>
      <c r="L9141" t="s">
        <v>15629</v>
      </c>
      <c r="N9141" t="s">
        <v>30</v>
      </c>
      <c r="Q9141" t="s">
        <v>15627</v>
      </c>
      <c r="R9141">
        <v>354</v>
      </c>
      <c r="S9141">
        <v>117</v>
      </c>
    </row>
    <row r="9142" spans="1:20" x14ac:dyDescent="0.25">
      <c r="A9142" t="s">
        <v>20</v>
      </c>
      <c r="B9142" t="s">
        <v>36</v>
      </c>
      <c r="C9142" t="s">
        <v>22</v>
      </c>
      <c r="D9142" t="s">
        <v>23</v>
      </c>
      <c r="E9142" t="s">
        <v>5</v>
      </c>
      <c r="F9142">
        <v>2</v>
      </c>
      <c r="G9142" t="s">
        <v>12745</v>
      </c>
      <c r="H9142">
        <v>995317</v>
      </c>
      <c r="I9142">
        <v>996231</v>
      </c>
      <c r="J9142" t="s">
        <v>37</v>
      </c>
      <c r="Q9142" t="s">
        <v>15630</v>
      </c>
      <c r="R9142">
        <v>915</v>
      </c>
      <c r="T9142" t="s">
        <v>15631</v>
      </c>
    </row>
    <row r="9143" spans="1:20" x14ac:dyDescent="0.25">
      <c r="A9143" t="s">
        <v>28</v>
      </c>
      <c r="B9143" t="s">
        <v>40</v>
      </c>
      <c r="C9143" t="s">
        <v>22</v>
      </c>
      <c r="D9143" t="s">
        <v>23</v>
      </c>
      <c r="E9143" t="s">
        <v>5</v>
      </c>
      <c r="F9143">
        <v>2</v>
      </c>
      <c r="G9143" t="s">
        <v>12745</v>
      </c>
      <c r="H9143">
        <v>995317</v>
      </c>
      <c r="I9143">
        <v>996231</v>
      </c>
      <c r="J9143" t="s">
        <v>37</v>
      </c>
      <c r="K9143" t="s">
        <v>15632</v>
      </c>
      <c r="L9143" t="s">
        <v>15632</v>
      </c>
      <c r="N9143" t="s">
        <v>1805</v>
      </c>
      <c r="Q9143" t="s">
        <v>15630</v>
      </c>
      <c r="R9143">
        <v>915</v>
      </c>
      <c r="S9143">
        <v>304</v>
      </c>
    </row>
    <row r="9144" spans="1:20" x14ac:dyDescent="0.25">
      <c r="A9144" t="s">
        <v>20</v>
      </c>
      <c r="B9144" t="s">
        <v>36</v>
      </c>
      <c r="C9144" t="s">
        <v>22</v>
      </c>
      <c r="D9144" t="s">
        <v>23</v>
      </c>
      <c r="E9144" t="s">
        <v>5</v>
      </c>
      <c r="F9144">
        <v>2</v>
      </c>
      <c r="G9144" t="s">
        <v>12745</v>
      </c>
      <c r="H9144">
        <v>996319</v>
      </c>
      <c r="I9144">
        <v>997185</v>
      </c>
      <c r="J9144" t="s">
        <v>37</v>
      </c>
      <c r="Q9144" t="s">
        <v>15633</v>
      </c>
      <c r="R9144">
        <v>867</v>
      </c>
      <c r="T9144" t="s">
        <v>15634</v>
      </c>
    </row>
    <row r="9145" spans="1:20" x14ac:dyDescent="0.25">
      <c r="A9145" t="s">
        <v>28</v>
      </c>
      <c r="B9145" t="s">
        <v>40</v>
      </c>
      <c r="C9145" t="s">
        <v>22</v>
      </c>
      <c r="D9145" t="s">
        <v>23</v>
      </c>
      <c r="E9145" t="s">
        <v>5</v>
      </c>
      <c r="F9145">
        <v>2</v>
      </c>
      <c r="G9145" t="s">
        <v>12745</v>
      </c>
      <c r="H9145">
        <v>996319</v>
      </c>
      <c r="I9145">
        <v>997185</v>
      </c>
      <c r="J9145" t="s">
        <v>37</v>
      </c>
      <c r="K9145" t="s">
        <v>15635</v>
      </c>
      <c r="L9145" t="s">
        <v>15635</v>
      </c>
      <c r="N9145" t="s">
        <v>1174</v>
      </c>
      <c r="Q9145" t="s">
        <v>15633</v>
      </c>
      <c r="R9145">
        <v>867</v>
      </c>
      <c r="S9145">
        <v>288</v>
      </c>
    </row>
    <row r="9146" spans="1:20" x14ac:dyDescent="0.25">
      <c r="A9146" t="s">
        <v>20</v>
      </c>
      <c r="B9146" t="s">
        <v>36</v>
      </c>
      <c r="C9146" t="s">
        <v>22</v>
      </c>
      <c r="D9146" t="s">
        <v>23</v>
      </c>
      <c r="E9146" t="s">
        <v>5</v>
      </c>
      <c r="F9146">
        <v>2</v>
      </c>
      <c r="G9146" t="s">
        <v>12745</v>
      </c>
      <c r="H9146">
        <v>997443</v>
      </c>
      <c r="I9146">
        <v>997901</v>
      </c>
      <c r="J9146" t="s">
        <v>25</v>
      </c>
      <c r="Q9146" t="s">
        <v>15636</v>
      </c>
      <c r="R9146">
        <v>459</v>
      </c>
      <c r="T9146" t="s">
        <v>15637</v>
      </c>
    </row>
    <row r="9147" spans="1:20" x14ac:dyDescent="0.25">
      <c r="A9147" t="s">
        <v>28</v>
      </c>
      <c r="B9147" t="s">
        <v>40</v>
      </c>
      <c r="C9147" t="s">
        <v>22</v>
      </c>
      <c r="D9147" t="s">
        <v>23</v>
      </c>
      <c r="E9147" t="s">
        <v>5</v>
      </c>
      <c r="F9147">
        <v>2</v>
      </c>
      <c r="G9147" t="s">
        <v>12745</v>
      </c>
      <c r="H9147">
        <v>997443</v>
      </c>
      <c r="I9147">
        <v>997901</v>
      </c>
      <c r="J9147" t="s">
        <v>25</v>
      </c>
      <c r="K9147" t="s">
        <v>15638</v>
      </c>
      <c r="L9147" t="s">
        <v>15638</v>
      </c>
      <c r="N9147" t="s">
        <v>538</v>
      </c>
      <c r="Q9147" t="s">
        <v>15636</v>
      </c>
      <c r="R9147">
        <v>459</v>
      </c>
      <c r="S9147">
        <v>152</v>
      </c>
    </row>
    <row r="9148" spans="1:20" x14ac:dyDescent="0.25">
      <c r="A9148" t="s">
        <v>20</v>
      </c>
      <c r="B9148" t="s">
        <v>36</v>
      </c>
      <c r="C9148" t="s">
        <v>22</v>
      </c>
      <c r="D9148" t="s">
        <v>23</v>
      </c>
      <c r="E9148" t="s">
        <v>5</v>
      </c>
      <c r="F9148">
        <v>2</v>
      </c>
      <c r="G9148" t="s">
        <v>12745</v>
      </c>
      <c r="H9148">
        <v>998211</v>
      </c>
      <c r="I9148">
        <v>999338</v>
      </c>
      <c r="J9148" t="s">
        <v>37</v>
      </c>
      <c r="Q9148" t="s">
        <v>15639</v>
      </c>
      <c r="R9148">
        <v>1128</v>
      </c>
      <c r="T9148" t="s">
        <v>15640</v>
      </c>
    </row>
    <row r="9149" spans="1:20" x14ac:dyDescent="0.25">
      <c r="A9149" t="s">
        <v>28</v>
      </c>
      <c r="B9149" t="s">
        <v>40</v>
      </c>
      <c r="C9149" t="s">
        <v>22</v>
      </c>
      <c r="D9149" t="s">
        <v>23</v>
      </c>
      <c r="E9149" t="s">
        <v>5</v>
      </c>
      <c r="F9149">
        <v>2</v>
      </c>
      <c r="G9149" t="s">
        <v>12745</v>
      </c>
      <c r="H9149">
        <v>998211</v>
      </c>
      <c r="I9149">
        <v>999338</v>
      </c>
      <c r="J9149" t="s">
        <v>37</v>
      </c>
      <c r="K9149" t="s">
        <v>15641</v>
      </c>
      <c r="L9149" t="s">
        <v>15641</v>
      </c>
      <c r="N9149" t="s">
        <v>11270</v>
      </c>
      <c r="Q9149" t="s">
        <v>15639</v>
      </c>
      <c r="R9149">
        <v>1128</v>
      </c>
      <c r="S9149">
        <v>375</v>
      </c>
    </row>
    <row r="9150" spans="1:20" x14ac:dyDescent="0.25">
      <c r="A9150" t="s">
        <v>20</v>
      </c>
      <c r="B9150" t="s">
        <v>36</v>
      </c>
      <c r="C9150" t="s">
        <v>22</v>
      </c>
      <c r="D9150" t="s">
        <v>23</v>
      </c>
      <c r="E9150" t="s">
        <v>5</v>
      </c>
      <c r="F9150">
        <v>2</v>
      </c>
      <c r="G9150" t="s">
        <v>12745</v>
      </c>
      <c r="H9150">
        <v>999616</v>
      </c>
      <c r="I9150">
        <v>1000797</v>
      </c>
      <c r="J9150" t="s">
        <v>25</v>
      </c>
      <c r="Q9150" t="s">
        <v>15642</v>
      </c>
      <c r="R9150">
        <v>1182</v>
      </c>
      <c r="T9150" t="s">
        <v>15643</v>
      </c>
    </row>
    <row r="9151" spans="1:20" x14ac:dyDescent="0.25">
      <c r="A9151" t="s">
        <v>28</v>
      </c>
      <c r="B9151" t="s">
        <v>40</v>
      </c>
      <c r="C9151" t="s">
        <v>22</v>
      </c>
      <c r="D9151" t="s">
        <v>23</v>
      </c>
      <c r="E9151" t="s">
        <v>5</v>
      </c>
      <c r="F9151">
        <v>2</v>
      </c>
      <c r="G9151" t="s">
        <v>12745</v>
      </c>
      <c r="H9151">
        <v>999616</v>
      </c>
      <c r="I9151">
        <v>1000797</v>
      </c>
      <c r="J9151" t="s">
        <v>25</v>
      </c>
      <c r="K9151" t="s">
        <v>15644</v>
      </c>
      <c r="L9151" t="s">
        <v>15644</v>
      </c>
      <c r="N9151" t="s">
        <v>3906</v>
      </c>
      <c r="Q9151" t="s">
        <v>15642</v>
      </c>
      <c r="R9151">
        <v>1182</v>
      </c>
      <c r="S9151">
        <v>393</v>
      </c>
    </row>
    <row r="9152" spans="1:20" x14ac:dyDescent="0.25">
      <c r="A9152" t="s">
        <v>20</v>
      </c>
      <c r="B9152" t="s">
        <v>36</v>
      </c>
      <c r="C9152" t="s">
        <v>22</v>
      </c>
      <c r="D9152" t="s">
        <v>23</v>
      </c>
      <c r="E9152" t="s">
        <v>5</v>
      </c>
      <c r="F9152">
        <v>2</v>
      </c>
      <c r="G9152" t="s">
        <v>12745</v>
      </c>
      <c r="H9152">
        <v>1000895</v>
      </c>
      <c r="I9152">
        <v>1002067</v>
      </c>
      <c r="J9152" t="s">
        <v>37</v>
      </c>
      <c r="Q9152" t="s">
        <v>15645</v>
      </c>
      <c r="R9152">
        <v>1173</v>
      </c>
      <c r="T9152" t="s">
        <v>15646</v>
      </c>
    </row>
    <row r="9153" spans="1:20" x14ac:dyDescent="0.25">
      <c r="A9153" t="s">
        <v>28</v>
      </c>
      <c r="B9153" t="s">
        <v>40</v>
      </c>
      <c r="C9153" t="s">
        <v>22</v>
      </c>
      <c r="D9153" t="s">
        <v>23</v>
      </c>
      <c r="E9153" t="s">
        <v>5</v>
      </c>
      <c r="F9153">
        <v>2</v>
      </c>
      <c r="G9153" t="s">
        <v>12745</v>
      </c>
      <c r="H9153">
        <v>1000895</v>
      </c>
      <c r="I9153">
        <v>1002067</v>
      </c>
      <c r="J9153" t="s">
        <v>37</v>
      </c>
      <c r="K9153" t="s">
        <v>15647</v>
      </c>
      <c r="L9153" t="s">
        <v>15647</v>
      </c>
      <c r="N9153" t="s">
        <v>1227</v>
      </c>
      <c r="Q9153" t="s">
        <v>15645</v>
      </c>
      <c r="R9153">
        <v>1173</v>
      </c>
      <c r="S9153">
        <v>390</v>
      </c>
    </row>
    <row r="9154" spans="1:20" x14ac:dyDescent="0.25">
      <c r="A9154" t="s">
        <v>20</v>
      </c>
      <c r="B9154" t="s">
        <v>36</v>
      </c>
      <c r="C9154" t="s">
        <v>22</v>
      </c>
      <c r="D9154" t="s">
        <v>23</v>
      </c>
      <c r="E9154" t="s">
        <v>5</v>
      </c>
      <c r="F9154">
        <v>2</v>
      </c>
      <c r="G9154" t="s">
        <v>12745</v>
      </c>
      <c r="H9154">
        <v>1002232</v>
      </c>
      <c r="I9154">
        <v>1003383</v>
      </c>
      <c r="J9154" t="s">
        <v>37</v>
      </c>
      <c r="Q9154" t="s">
        <v>15648</v>
      </c>
      <c r="R9154">
        <v>1152</v>
      </c>
      <c r="T9154" t="s">
        <v>15649</v>
      </c>
    </row>
    <row r="9155" spans="1:20" x14ac:dyDescent="0.25">
      <c r="A9155" t="s">
        <v>28</v>
      </c>
      <c r="B9155" t="s">
        <v>40</v>
      </c>
      <c r="C9155" t="s">
        <v>22</v>
      </c>
      <c r="D9155" t="s">
        <v>23</v>
      </c>
      <c r="E9155" t="s">
        <v>5</v>
      </c>
      <c r="F9155">
        <v>2</v>
      </c>
      <c r="G9155" t="s">
        <v>12745</v>
      </c>
      <c r="H9155">
        <v>1002232</v>
      </c>
      <c r="I9155">
        <v>1003383</v>
      </c>
      <c r="J9155" t="s">
        <v>37</v>
      </c>
      <c r="K9155" t="s">
        <v>15650</v>
      </c>
      <c r="L9155" t="s">
        <v>15650</v>
      </c>
      <c r="N9155" t="s">
        <v>761</v>
      </c>
      <c r="Q9155" t="s">
        <v>15648</v>
      </c>
      <c r="R9155">
        <v>1152</v>
      </c>
      <c r="S9155">
        <v>383</v>
      </c>
    </row>
    <row r="9156" spans="1:20" x14ac:dyDescent="0.25">
      <c r="A9156" t="s">
        <v>20</v>
      </c>
      <c r="B9156" t="s">
        <v>36</v>
      </c>
      <c r="C9156" t="s">
        <v>22</v>
      </c>
      <c r="D9156" t="s">
        <v>23</v>
      </c>
      <c r="E9156" t="s">
        <v>5</v>
      </c>
      <c r="F9156">
        <v>2</v>
      </c>
      <c r="G9156" t="s">
        <v>12745</v>
      </c>
      <c r="H9156">
        <v>1003803</v>
      </c>
      <c r="I9156">
        <v>1003994</v>
      </c>
      <c r="J9156" t="s">
        <v>37</v>
      </c>
      <c r="Q9156" t="s">
        <v>15651</v>
      </c>
      <c r="R9156">
        <v>192</v>
      </c>
      <c r="T9156" t="s">
        <v>15652</v>
      </c>
    </row>
    <row r="9157" spans="1:20" x14ac:dyDescent="0.25">
      <c r="A9157" t="s">
        <v>28</v>
      </c>
      <c r="B9157" t="s">
        <v>40</v>
      </c>
      <c r="C9157" t="s">
        <v>22</v>
      </c>
      <c r="D9157" t="s">
        <v>23</v>
      </c>
      <c r="E9157" t="s">
        <v>5</v>
      </c>
      <c r="F9157">
        <v>2</v>
      </c>
      <c r="G9157" t="s">
        <v>12745</v>
      </c>
      <c r="H9157">
        <v>1003803</v>
      </c>
      <c r="I9157">
        <v>1003994</v>
      </c>
      <c r="J9157" t="s">
        <v>37</v>
      </c>
      <c r="K9157" t="s">
        <v>15653</v>
      </c>
      <c r="L9157" t="s">
        <v>15653</v>
      </c>
      <c r="N9157" t="s">
        <v>7525</v>
      </c>
      <c r="Q9157" t="s">
        <v>15651</v>
      </c>
      <c r="R9157">
        <v>192</v>
      </c>
      <c r="S9157">
        <v>63</v>
      </c>
    </row>
    <row r="9158" spans="1:20" x14ac:dyDescent="0.25">
      <c r="A9158" t="s">
        <v>20</v>
      </c>
      <c r="B9158" t="s">
        <v>36</v>
      </c>
      <c r="C9158" t="s">
        <v>22</v>
      </c>
      <c r="D9158" t="s">
        <v>23</v>
      </c>
      <c r="E9158" t="s">
        <v>5</v>
      </c>
      <c r="F9158">
        <v>2</v>
      </c>
      <c r="G9158" t="s">
        <v>12745</v>
      </c>
      <c r="H9158">
        <v>1004148</v>
      </c>
      <c r="I9158">
        <v>1005680</v>
      </c>
      <c r="J9158" t="s">
        <v>37</v>
      </c>
      <c r="Q9158" t="s">
        <v>15654</v>
      </c>
      <c r="R9158">
        <v>1533</v>
      </c>
      <c r="T9158" t="s">
        <v>15655</v>
      </c>
    </row>
    <row r="9159" spans="1:20" x14ac:dyDescent="0.25">
      <c r="A9159" t="s">
        <v>28</v>
      </c>
      <c r="B9159" t="s">
        <v>40</v>
      </c>
      <c r="C9159" t="s">
        <v>22</v>
      </c>
      <c r="D9159" t="s">
        <v>23</v>
      </c>
      <c r="E9159" t="s">
        <v>5</v>
      </c>
      <c r="F9159">
        <v>2</v>
      </c>
      <c r="G9159" t="s">
        <v>12745</v>
      </c>
      <c r="H9159">
        <v>1004148</v>
      </c>
      <c r="I9159">
        <v>1005680</v>
      </c>
      <c r="J9159" t="s">
        <v>37</v>
      </c>
      <c r="K9159" t="s">
        <v>15656</v>
      </c>
      <c r="L9159" t="s">
        <v>15656</v>
      </c>
      <c r="N9159" t="s">
        <v>5436</v>
      </c>
      <c r="Q9159" t="s">
        <v>15654</v>
      </c>
      <c r="R9159">
        <v>1533</v>
      </c>
      <c r="S9159">
        <v>510</v>
      </c>
    </row>
    <row r="9160" spans="1:20" x14ac:dyDescent="0.25">
      <c r="A9160" t="s">
        <v>20</v>
      </c>
      <c r="B9160" t="s">
        <v>36</v>
      </c>
      <c r="C9160" t="s">
        <v>22</v>
      </c>
      <c r="D9160" t="s">
        <v>23</v>
      </c>
      <c r="E9160" t="s">
        <v>5</v>
      </c>
      <c r="F9160">
        <v>2</v>
      </c>
      <c r="G9160" t="s">
        <v>12745</v>
      </c>
      <c r="H9160">
        <v>1006273</v>
      </c>
      <c r="I9160">
        <v>1006623</v>
      </c>
      <c r="J9160" t="s">
        <v>25</v>
      </c>
      <c r="Q9160" t="s">
        <v>15657</v>
      </c>
      <c r="R9160">
        <v>351</v>
      </c>
      <c r="T9160" t="s">
        <v>15658</v>
      </c>
    </row>
    <row r="9161" spans="1:20" x14ac:dyDescent="0.25">
      <c r="A9161" t="s">
        <v>28</v>
      </c>
      <c r="B9161" t="s">
        <v>40</v>
      </c>
      <c r="C9161" t="s">
        <v>22</v>
      </c>
      <c r="D9161" t="s">
        <v>23</v>
      </c>
      <c r="E9161" t="s">
        <v>5</v>
      </c>
      <c r="F9161">
        <v>2</v>
      </c>
      <c r="G9161" t="s">
        <v>12745</v>
      </c>
      <c r="H9161">
        <v>1006273</v>
      </c>
      <c r="I9161">
        <v>1006623</v>
      </c>
      <c r="J9161" t="s">
        <v>25</v>
      </c>
      <c r="K9161" t="s">
        <v>15659</v>
      </c>
      <c r="L9161" t="s">
        <v>15659</v>
      </c>
      <c r="N9161" t="s">
        <v>713</v>
      </c>
      <c r="Q9161" t="s">
        <v>15657</v>
      </c>
      <c r="R9161">
        <v>351</v>
      </c>
      <c r="S9161">
        <v>116</v>
      </c>
    </row>
    <row r="9162" spans="1:20" x14ac:dyDescent="0.25">
      <c r="A9162" t="s">
        <v>20</v>
      </c>
      <c r="B9162" t="s">
        <v>36</v>
      </c>
      <c r="C9162" t="s">
        <v>22</v>
      </c>
      <c r="D9162" t="s">
        <v>23</v>
      </c>
      <c r="E9162" t="s">
        <v>5</v>
      </c>
      <c r="F9162">
        <v>2</v>
      </c>
      <c r="G9162" t="s">
        <v>12745</v>
      </c>
      <c r="H9162">
        <v>1006690</v>
      </c>
      <c r="I9162">
        <v>1006887</v>
      </c>
      <c r="J9162" t="s">
        <v>25</v>
      </c>
      <c r="Q9162" t="s">
        <v>15660</v>
      </c>
      <c r="R9162">
        <v>198</v>
      </c>
      <c r="T9162" t="s">
        <v>15661</v>
      </c>
    </row>
    <row r="9163" spans="1:20" x14ac:dyDescent="0.25">
      <c r="A9163" t="s">
        <v>28</v>
      </c>
      <c r="B9163" t="s">
        <v>40</v>
      </c>
      <c r="C9163" t="s">
        <v>22</v>
      </c>
      <c r="D9163" t="s">
        <v>23</v>
      </c>
      <c r="E9163" t="s">
        <v>5</v>
      </c>
      <c r="F9163">
        <v>2</v>
      </c>
      <c r="G9163" t="s">
        <v>12745</v>
      </c>
      <c r="H9163">
        <v>1006690</v>
      </c>
      <c r="I9163">
        <v>1006887</v>
      </c>
      <c r="J9163" t="s">
        <v>25</v>
      </c>
      <c r="K9163" t="s">
        <v>15662</v>
      </c>
      <c r="L9163" t="s">
        <v>15662</v>
      </c>
      <c r="N9163" t="s">
        <v>7525</v>
      </c>
      <c r="Q9163" t="s">
        <v>15660</v>
      </c>
      <c r="R9163">
        <v>198</v>
      </c>
      <c r="S9163">
        <v>65</v>
      </c>
    </row>
    <row r="9164" spans="1:20" x14ac:dyDescent="0.25">
      <c r="A9164" t="s">
        <v>20</v>
      </c>
      <c r="B9164" t="s">
        <v>36</v>
      </c>
      <c r="C9164" t="s">
        <v>22</v>
      </c>
      <c r="D9164" t="s">
        <v>23</v>
      </c>
      <c r="E9164" t="s">
        <v>5</v>
      </c>
      <c r="F9164">
        <v>2</v>
      </c>
      <c r="G9164" t="s">
        <v>12745</v>
      </c>
      <c r="H9164">
        <v>1007239</v>
      </c>
      <c r="I9164">
        <v>1008267</v>
      </c>
      <c r="J9164" t="s">
        <v>37</v>
      </c>
      <c r="Q9164" t="s">
        <v>15663</v>
      </c>
      <c r="R9164">
        <v>1029</v>
      </c>
      <c r="T9164" t="s">
        <v>15664</v>
      </c>
    </row>
    <row r="9165" spans="1:20" x14ac:dyDescent="0.25">
      <c r="A9165" t="s">
        <v>28</v>
      </c>
      <c r="B9165" t="s">
        <v>40</v>
      </c>
      <c r="C9165" t="s">
        <v>22</v>
      </c>
      <c r="D9165" t="s">
        <v>23</v>
      </c>
      <c r="E9165" t="s">
        <v>5</v>
      </c>
      <c r="F9165">
        <v>2</v>
      </c>
      <c r="G9165" t="s">
        <v>12745</v>
      </c>
      <c r="H9165">
        <v>1007239</v>
      </c>
      <c r="I9165">
        <v>1008267</v>
      </c>
      <c r="J9165" t="s">
        <v>37</v>
      </c>
      <c r="K9165" t="s">
        <v>15665</v>
      </c>
      <c r="L9165" t="s">
        <v>15665</v>
      </c>
      <c r="N9165" t="s">
        <v>15666</v>
      </c>
      <c r="Q9165" t="s">
        <v>15663</v>
      </c>
      <c r="R9165">
        <v>1029</v>
      </c>
      <c r="S9165">
        <v>342</v>
      </c>
    </row>
    <row r="9166" spans="1:20" x14ac:dyDescent="0.25">
      <c r="A9166" t="s">
        <v>20</v>
      </c>
      <c r="B9166" t="s">
        <v>36</v>
      </c>
      <c r="C9166" t="s">
        <v>22</v>
      </c>
      <c r="D9166" t="s">
        <v>23</v>
      </c>
      <c r="E9166" t="s">
        <v>5</v>
      </c>
      <c r="F9166">
        <v>2</v>
      </c>
      <c r="G9166" t="s">
        <v>12745</v>
      </c>
      <c r="H9166">
        <v>1008493</v>
      </c>
      <c r="I9166">
        <v>1009440</v>
      </c>
      <c r="J9166" t="s">
        <v>25</v>
      </c>
      <c r="Q9166" t="s">
        <v>15667</v>
      </c>
      <c r="R9166">
        <v>948</v>
      </c>
      <c r="T9166" t="s">
        <v>15668</v>
      </c>
    </row>
    <row r="9167" spans="1:20" x14ac:dyDescent="0.25">
      <c r="A9167" t="s">
        <v>28</v>
      </c>
      <c r="B9167" t="s">
        <v>40</v>
      </c>
      <c r="C9167" t="s">
        <v>22</v>
      </c>
      <c r="D9167" t="s">
        <v>23</v>
      </c>
      <c r="E9167" t="s">
        <v>5</v>
      </c>
      <c r="F9167">
        <v>2</v>
      </c>
      <c r="G9167" t="s">
        <v>12745</v>
      </c>
      <c r="H9167">
        <v>1008493</v>
      </c>
      <c r="I9167">
        <v>1009440</v>
      </c>
      <c r="J9167" t="s">
        <v>25</v>
      </c>
      <c r="K9167" t="s">
        <v>15669</v>
      </c>
      <c r="L9167" t="s">
        <v>15669</v>
      </c>
      <c r="N9167" t="s">
        <v>587</v>
      </c>
      <c r="Q9167" t="s">
        <v>15667</v>
      </c>
      <c r="R9167">
        <v>948</v>
      </c>
      <c r="S9167">
        <v>315</v>
      </c>
    </row>
    <row r="9168" spans="1:20" x14ac:dyDescent="0.25">
      <c r="A9168" t="s">
        <v>20</v>
      </c>
      <c r="B9168" t="s">
        <v>36</v>
      </c>
      <c r="C9168" t="s">
        <v>22</v>
      </c>
      <c r="D9168" t="s">
        <v>23</v>
      </c>
      <c r="E9168" t="s">
        <v>5</v>
      </c>
      <c r="F9168">
        <v>2</v>
      </c>
      <c r="G9168" t="s">
        <v>12745</v>
      </c>
      <c r="H9168">
        <v>1009460</v>
      </c>
      <c r="I9168">
        <v>1009924</v>
      </c>
      <c r="J9168" t="s">
        <v>37</v>
      </c>
      <c r="Q9168" t="s">
        <v>15670</v>
      </c>
      <c r="R9168">
        <v>465</v>
      </c>
      <c r="T9168" t="s">
        <v>15671</v>
      </c>
    </row>
    <row r="9169" spans="1:20" x14ac:dyDescent="0.25">
      <c r="A9169" t="s">
        <v>28</v>
      </c>
      <c r="B9169" t="s">
        <v>40</v>
      </c>
      <c r="C9169" t="s">
        <v>22</v>
      </c>
      <c r="D9169" t="s">
        <v>23</v>
      </c>
      <c r="E9169" t="s">
        <v>5</v>
      </c>
      <c r="F9169">
        <v>2</v>
      </c>
      <c r="G9169" t="s">
        <v>12745</v>
      </c>
      <c r="H9169">
        <v>1009460</v>
      </c>
      <c r="I9169">
        <v>1009924</v>
      </c>
      <c r="J9169" t="s">
        <v>37</v>
      </c>
      <c r="K9169" t="s">
        <v>15672</v>
      </c>
      <c r="L9169" t="s">
        <v>15672</v>
      </c>
      <c r="N9169" t="s">
        <v>30</v>
      </c>
      <c r="Q9169" t="s">
        <v>15670</v>
      </c>
      <c r="R9169">
        <v>465</v>
      </c>
      <c r="S9169">
        <v>154</v>
      </c>
    </row>
    <row r="9170" spans="1:20" x14ac:dyDescent="0.25">
      <c r="A9170" t="s">
        <v>20</v>
      </c>
      <c r="B9170" t="s">
        <v>36</v>
      </c>
      <c r="C9170" t="s">
        <v>22</v>
      </c>
      <c r="D9170" t="s">
        <v>23</v>
      </c>
      <c r="E9170" t="s">
        <v>5</v>
      </c>
      <c r="F9170">
        <v>2</v>
      </c>
      <c r="G9170" t="s">
        <v>12745</v>
      </c>
      <c r="H9170">
        <v>1010050</v>
      </c>
      <c r="I9170">
        <v>1012179</v>
      </c>
      <c r="J9170" t="s">
        <v>37</v>
      </c>
      <c r="Q9170" t="s">
        <v>15673</v>
      </c>
      <c r="R9170">
        <v>2130</v>
      </c>
      <c r="T9170" t="s">
        <v>15674</v>
      </c>
    </row>
    <row r="9171" spans="1:20" x14ac:dyDescent="0.25">
      <c r="A9171" t="s">
        <v>28</v>
      </c>
      <c r="B9171" t="s">
        <v>40</v>
      </c>
      <c r="C9171" t="s">
        <v>22</v>
      </c>
      <c r="D9171" t="s">
        <v>23</v>
      </c>
      <c r="E9171" t="s">
        <v>5</v>
      </c>
      <c r="F9171">
        <v>2</v>
      </c>
      <c r="G9171" t="s">
        <v>12745</v>
      </c>
      <c r="H9171">
        <v>1010050</v>
      </c>
      <c r="I9171">
        <v>1012179</v>
      </c>
      <c r="J9171" t="s">
        <v>37</v>
      </c>
      <c r="K9171" t="s">
        <v>15675</v>
      </c>
      <c r="L9171" t="s">
        <v>15675</v>
      </c>
      <c r="N9171" t="s">
        <v>907</v>
      </c>
      <c r="Q9171" t="s">
        <v>15673</v>
      </c>
      <c r="R9171">
        <v>2130</v>
      </c>
      <c r="S9171">
        <v>709</v>
      </c>
    </row>
    <row r="9172" spans="1:20" x14ac:dyDescent="0.25">
      <c r="A9172" t="s">
        <v>20</v>
      </c>
      <c r="B9172" t="s">
        <v>36</v>
      </c>
      <c r="C9172" t="s">
        <v>22</v>
      </c>
      <c r="D9172" t="s">
        <v>23</v>
      </c>
      <c r="E9172" t="s">
        <v>5</v>
      </c>
      <c r="F9172">
        <v>2</v>
      </c>
      <c r="G9172" t="s">
        <v>12745</v>
      </c>
      <c r="H9172">
        <v>1013112</v>
      </c>
      <c r="I9172">
        <v>1014740</v>
      </c>
      <c r="J9172" t="s">
        <v>25</v>
      </c>
      <c r="Q9172" t="s">
        <v>15676</v>
      </c>
      <c r="R9172">
        <v>1629</v>
      </c>
      <c r="T9172" t="s">
        <v>15677</v>
      </c>
    </row>
    <row r="9173" spans="1:20" x14ac:dyDescent="0.25">
      <c r="A9173" t="s">
        <v>28</v>
      </c>
      <c r="B9173" t="s">
        <v>40</v>
      </c>
      <c r="C9173" t="s">
        <v>22</v>
      </c>
      <c r="D9173" t="s">
        <v>23</v>
      </c>
      <c r="E9173" t="s">
        <v>5</v>
      </c>
      <c r="F9173">
        <v>2</v>
      </c>
      <c r="G9173" t="s">
        <v>12745</v>
      </c>
      <c r="H9173">
        <v>1013112</v>
      </c>
      <c r="I9173">
        <v>1014740</v>
      </c>
      <c r="J9173" t="s">
        <v>25</v>
      </c>
      <c r="K9173" t="s">
        <v>15678</v>
      </c>
      <c r="L9173" t="s">
        <v>15678</v>
      </c>
      <c r="N9173" t="s">
        <v>15679</v>
      </c>
      <c r="Q9173" t="s">
        <v>15676</v>
      </c>
      <c r="R9173">
        <v>1629</v>
      </c>
      <c r="S9173">
        <v>542</v>
      </c>
    </row>
    <row r="9174" spans="1:20" x14ac:dyDescent="0.25">
      <c r="A9174" t="s">
        <v>20</v>
      </c>
      <c r="B9174" t="s">
        <v>36</v>
      </c>
      <c r="C9174" t="s">
        <v>22</v>
      </c>
      <c r="D9174" t="s">
        <v>23</v>
      </c>
      <c r="E9174" t="s">
        <v>5</v>
      </c>
      <c r="F9174">
        <v>2</v>
      </c>
      <c r="G9174" t="s">
        <v>12745</v>
      </c>
      <c r="H9174">
        <v>1014810</v>
      </c>
      <c r="I9174">
        <v>1015268</v>
      </c>
      <c r="J9174" t="s">
        <v>37</v>
      </c>
      <c r="Q9174" t="s">
        <v>15680</v>
      </c>
      <c r="R9174">
        <v>459</v>
      </c>
      <c r="T9174" t="s">
        <v>15681</v>
      </c>
    </row>
    <row r="9175" spans="1:20" x14ac:dyDescent="0.25">
      <c r="A9175" t="s">
        <v>28</v>
      </c>
      <c r="B9175" t="s">
        <v>40</v>
      </c>
      <c r="C9175" t="s">
        <v>22</v>
      </c>
      <c r="D9175" t="s">
        <v>23</v>
      </c>
      <c r="E9175" t="s">
        <v>5</v>
      </c>
      <c r="F9175">
        <v>2</v>
      </c>
      <c r="G9175" t="s">
        <v>12745</v>
      </c>
      <c r="H9175">
        <v>1014810</v>
      </c>
      <c r="I9175">
        <v>1015268</v>
      </c>
      <c r="J9175" t="s">
        <v>37</v>
      </c>
      <c r="K9175" t="s">
        <v>15682</v>
      </c>
      <c r="L9175" t="s">
        <v>15682</v>
      </c>
      <c r="N9175" t="s">
        <v>30</v>
      </c>
      <c r="Q9175" t="s">
        <v>15680</v>
      </c>
      <c r="R9175">
        <v>459</v>
      </c>
      <c r="S9175">
        <v>152</v>
      </c>
    </row>
    <row r="9176" spans="1:20" x14ac:dyDescent="0.25">
      <c r="A9176" t="s">
        <v>20</v>
      </c>
      <c r="B9176" t="s">
        <v>36</v>
      </c>
      <c r="C9176" t="s">
        <v>22</v>
      </c>
      <c r="D9176" t="s">
        <v>23</v>
      </c>
      <c r="E9176" t="s">
        <v>5</v>
      </c>
      <c r="F9176">
        <v>2</v>
      </c>
      <c r="G9176" t="s">
        <v>12745</v>
      </c>
      <c r="H9176">
        <v>1015385</v>
      </c>
      <c r="I9176">
        <v>1015864</v>
      </c>
      <c r="J9176" t="s">
        <v>37</v>
      </c>
      <c r="Q9176" t="s">
        <v>15683</v>
      </c>
      <c r="R9176">
        <v>480</v>
      </c>
      <c r="T9176" t="s">
        <v>15684</v>
      </c>
    </row>
    <row r="9177" spans="1:20" x14ac:dyDescent="0.25">
      <c r="A9177" t="s">
        <v>28</v>
      </c>
      <c r="B9177" t="s">
        <v>40</v>
      </c>
      <c r="C9177" t="s">
        <v>22</v>
      </c>
      <c r="D9177" t="s">
        <v>23</v>
      </c>
      <c r="E9177" t="s">
        <v>5</v>
      </c>
      <c r="F9177">
        <v>2</v>
      </c>
      <c r="G9177" t="s">
        <v>12745</v>
      </c>
      <c r="H9177">
        <v>1015385</v>
      </c>
      <c r="I9177">
        <v>1015864</v>
      </c>
      <c r="J9177" t="s">
        <v>37</v>
      </c>
      <c r="K9177" t="s">
        <v>15685</v>
      </c>
      <c r="L9177" t="s">
        <v>15685</v>
      </c>
      <c r="N9177" t="s">
        <v>30</v>
      </c>
      <c r="Q9177" t="s">
        <v>15683</v>
      </c>
      <c r="R9177">
        <v>480</v>
      </c>
      <c r="S9177">
        <v>159</v>
      </c>
    </row>
    <row r="9178" spans="1:20" x14ac:dyDescent="0.25">
      <c r="A9178" t="s">
        <v>20</v>
      </c>
      <c r="B9178" t="s">
        <v>36</v>
      </c>
      <c r="C9178" t="s">
        <v>22</v>
      </c>
      <c r="D9178" t="s">
        <v>23</v>
      </c>
      <c r="E9178" t="s">
        <v>5</v>
      </c>
      <c r="F9178">
        <v>2</v>
      </c>
      <c r="G9178" t="s">
        <v>12745</v>
      </c>
      <c r="H9178">
        <v>1015898</v>
      </c>
      <c r="I9178">
        <v>1016542</v>
      </c>
      <c r="J9178" t="s">
        <v>37</v>
      </c>
      <c r="Q9178" t="s">
        <v>15686</v>
      </c>
      <c r="R9178">
        <v>645</v>
      </c>
      <c r="T9178" t="s">
        <v>15687</v>
      </c>
    </row>
    <row r="9179" spans="1:20" x14ac:dyDescent="0.25">
      <c r="A9179" t="s">
        <v>28</v>
      </c>
      <c r="B9179" t="s">
        <v>40</v>
      </c>
      <c r="C9179" t="s">
        <v>22</v>
      </c>
      <c r="D9179" t="s">
        <v>23</v>
      </c>
      <c r="E9179" t="s">
        <v>5</v>
      </c>
      <c r="F9179">
        <v>2</v>
      </c>
      <c r="G9179" t="s">
        <v>12745</v>
      </c>
      <c r="H9179">
        <v>1015898</v>
      </c>
      <c r="I9179">
        <v>1016542</v>
      </c>
      <c r="J9179" t="s">
        <v>37</v>
      </c>
      <c r="K9179" t="s">
        <v>15688</v>
      </c>
      <c r="L9179" t="s">
        <v>15688</v>
      </c>
      <c r="N9179" t="s">
        <v>594</v>
      </c>
      <c r="Q9179" t="s">
        <v>15686</v>
      </c>
      <c r="R9179">
        <v>645</v>
      </c>
      <c r="S9179">
        <v>214</v>
      </c>
    </row>
    <row r="9180" spans="1:20" x14ac:dyDescent="0.25">
      <c r="A9180" t="s">
        <v>20</v>
      </c>
      <c r="B9180" t="s">
        <v>36</v>
      </c>
      <c r="C9180" t="s">
        <v>22</v>
      </c>
      <c r="D9180" t="s">
        <v>23</v>
      </c>
      <c r="E9180" t="s">
        <v>5</v>
      </c>
      <c r="F9180">
        <v>2</v>
      </c>
      <c r="G9180" t="s">
        <v>12745</v>
      </c>
      <c r="H9180">
        <v>1017136</v>
      </c>
      <c r="I9180">
        <v>1017459</v>
      </c>
      <c r="J9180" t="s">
        <v>25</v>
      </c>
      <c r="Q9180" t="s">
        <v>15689</v>
      </c>
      <c r="R9180">
        <v>324</v>
      </c>
      <c r="T9180" t="s">
        <v>15690</v>
      </c>
    </row>
    <row r="9181" spans="1:20" x14ac:dyDescent="0.25">
      <c r="A9181" t="s">
        <v>28</v>
      </c>
      <c r="B9181" t="s">
        <v>40</v>
      </c>
      <c r="C9181" t="s">
        <v>22</v>
      </c>
      <c r="D9181" t="s">
        <v>23</v>
      </c>
      <c r="E9181" t="s">
        <v>5</v>
      </c>
      <c r="F9181">
        <v>2</v>
      </c>
      <c r="G9181" t="s">
        <v>12745</v>
      </c>
      <c r="H9181">
        <v>1017136</v>
      </c>
      <c r="I9181">
        <v>1017459</v>
      </c>
      <c r="J9181" t="s">
        <v>25</v>
      </c>
      <c r="K9181" t="s">
        <v>15691</v>
      </c>
      <c r="L9181" t="s">
        <v>15691</v>
      </c>
      <c r="N9181" t="s">
        <v>30</v>
      </c>
      <c r="Q9181" t="s">
        <v>15689</v>
      </c>
      <c r="R9181">
        <v>324</v>
      </c>
      <c r="S9181">
        <v>107</v>
      </c>
    </row>
    <row r="9182" spans="1:20" x14ac:dyDescent="0.25">
      <c r="A9182" t="s">
        <v>20</v>
      </c>
      <c r="B9182" t="s">
        <v>36</v>
      </c>
      <c r="C9182" t="s">
        <v>22</v>
      </c>
      <c r="D9182" t="s">
        <v>23</v>
      </c>
      <c r="E9182" t="s">
        <v>5</v>
      </c>
      <c r="F9182">
        <v>2</v>
      </c>
      <c r="G9182" t="s">
        <v>12745</v>
      </c>
      <c r="H9182">
        <v>1017548</v>
      </c>
      <c r="I9182">
        <v>1017784</v>
      </c>
      <c r="J9182" t="s">
        <v>25</v>
      </c>
      <c r="Q9182" t="s">
        <v>15692</v>
      </c>
      <c r="R9182">
        <v>237</v>
      </c>
      <c r="T9182" t="s">
        <v>15693</v>
      </c>
    </row>
    <row r="9183" spans="1:20" x14ac:dyDescent="0.25">
      <c r="A9183" t="s">
        <v>28</v>
      </c>
      <c r="B9183" t="s">
        <v>40</v>
      </c>
      <c r="C9183" t="s">
        <v>22</v>
      </c>
      <c r="D9183" t="s">
        <v>23</v>
      </c>
      <c r="E9183" t="s">
        <v>5</v>
      </c>
      <c r="F9183">
        <v>2</v>
      </c>
      <c r="G9183" t="s">
        <v>12745</v>
      </c>
      <c r="H9183">
        <v>1017548</v>
      </c>
      <c r="I9183">
        <v>1017784</v>
      </c>
      <c r="J9183" t="s">
        <v>25</v>
      </c>
      <c r="K9183" t="s">
        <v>15694</v>
      </c>
      <c r="L9183" t="s">
        <v>15694</v>
      </c>
      <c r="N9183" t="s">
        <v>30</v>
      </c>
      <c r="Q9183" t="s">
        <v>15692</v>
      </c>
      <c r="R9183">
        <v>237</v>
      </c>
      <c r="S9183">
        <v>78</v>
      </c>
    </row>
    <row r="9184" spans="1:20" x14ac:dyDescent="0.25">
      <c r="A9184" t="s">
        <v>20</v>
      </c>
      <c r="B9184" t="s">
        <v>36</v>
      </c>
      <c r="C9184" t="s">
        <v>22</v>
      </c>
      <c r="D9184" t="s">
        <v>23</v>
      </c>
      <c r="E9184" t="s">
        <v>5</v>
      </c>
      <c r="F9184">
        <v>2</v>
      </c>
      <c r="G9184" t="s">
        <v>12745</v>
      </c>
      <c r="H9184">
        <v>1017843</v>
      </c>
      <c r="I9184">
        <v>1018328</v>
      </c>
      <c r="J9184" t="s">
        <v>25</v>
      </c>
      <c r="Q9184" t="s">
        <v>15695</v>
      </c>
      <c r="R9184">
        <v>486</v>
      </c>
      <c r="T9184" t="s">
        <v>15696</v>
      </c>
    </row>
    <row r="9185" spans="1:20" x14ac:dyDescent="0.25">
      <c r="A9185" t="s">
        <v>28</v>
      </c>
      <c r="B9185" t="s">
        <v>40</v>
      </c>
      <c r="C9185" t="s">
        <v>22</v>
      </c>
      <c r="D9185" t="s">
        <v>23</v>
      </c>
      <c r="E9185" t="s">
        <v>5</v>
      </c>
      <c r="F9185">
        <v>2</v>
      </c>
      <c r="G9185" t="s">
        <v>12745</v>
      </c>
      <c r="H9185">
        <v>1017843</v>
      </c>
      <c r="I9185">
        <v>1018328</v>
      </c>
      <c r="J9185" t="s">
        <v>25</v>
      </c>
      <c r="K9185" t="s">
        <v>15697</v>
      </c>
      <c r="L9185" t="s">
        <v>15697</v>
      </c>
      <c r="N9185" t="s">
        <v>30</v>
      </c>
      <c r="Q9185" t="s">
        <v>15695</v>
      </c>
      <c r="R9185">
        <v>486</v>
      </c>
      <c r="S9185">
        <v>161</v>
      </c>
    </row>
    <row r="9186" spans="1:20" x14ac:dyDescent="0.25">
      <c r="A9186" t="s">
        <v>20</v>
      </c>
      <c r="B9186" t="s">
        <v>21</v>
      </c>
      <c r="C9186" t="s">
        <v>22</v>
      </c>
      <c r="D9186" t="s">
        <v>23</v>
      </c>
      <c r="E9186" t="s">
        <v>5</v>
      </c>
      <c r="F9186">
        <v>2</v>
      </c>
      <c r="G9186" t="s">
        <v>12745</v>
      </c>
      <c r="H9186">
        <v>1018400</v>
      </c>
      <c r="I9186">
        <v>1018588</v>
      </c>
      <c r="J9186" t="s">
        <v>37</v>
      </c>
      <c r="Q9186" t="s">
        <v>15698</v>
      </c>
      <c r="R9186">
        <v>189</v>
      </c>
      <c r="T9186" t="s">
        <v>35</v>
      </c>
    </row>
    <row r="9187" spans="1:20" x14ac:dyDescent="0.25">
      <c r="A9187" t="s">
        <v>28</v>
      </c>
      <c r="B9187" t="s">
        <v>29</v>
      </c>
      <c r="C9187" t="s">
        <v>22</v>
      </c>
      <c r="D9187" t="s">
        <v>23</v>
      </c>
      <c r="E9187" t="s">
        <v>5</v>
      </c>
      <c r="F9187">
        <v>2</v>
      </c>
      <c r="G9187" t="s">
        <v>12745</v>
      </c>
      <c r="H9187">
        <v>1018400</v>
      </c>
      <c r="I9187">
        <v>1018588</v>
      </c>
      <c r="J9187" t="s">
        <v>37</v>
      </c>
      <c r="N9187" t="s">
        <v>30</v>
      </c>
      <c r="Q9187" t="s">
        <v>15698</v>
      </c>
      <c r="R9187">
        <v>189</v>
      </c>
      <c r="T9187" t="s">
        <v>35</v>
      </c>
    </row>
    <row r="9188" spans="1:20" x14ac:dyDescent="0.25">
      <c r="A9188" t="s">
        <v>20</v>
      </c>
      <c r="B9188" t="s">
        <v>36</v>
      </c>
      <c r="C9188" t="s">
        <v>22</v>
      </c>
      <c r="D9188" t="s">
        <v>23</v>
      </c>
      <c r="E9188" t="s">
        <v>5</v>
      </c>
      <c r="F9188">
        <v>2</v>
      </c>
      <c r="G9188" t="s">
        <v>12745</v>
      </c>
      <c r="H9188">
        <v>1018571</v>
      </c>
      <c r="I9188">
        <v>1020040</v>
      </c>
      <c r="J9188" t="s">
        <v>25</v>
      </c>
      <c r="Q9188" t="s">
        <v>15699</v>
      </c>
      <c r="R9188">
        <v>1470</v>
      </c>
      <c r="T9188" t="s">
        <v>15700</v>
      </c>
    </row>
    <row r="9189" spans="1:20" x14ac:dyDescent="0.25">
      <c r="A9189" t="s">
        <v>28</v>
      </c>
      <c r="B9189" t="s">
        <v>40</v>
      </c>
      <c r="C9189" t="s">
        <v>22</v>
      </c>
      <c r="D9189" t="s">
        <v>23</v>
      </c>
      <c r="E9189" t="s">
        <v>5</v>
      </c>
      <c r="F9189">
        <v>2</v>
      </c>
      <c r="G9189" t="s">
        <v>12745</v>
      </c>
      <c r="H9189">
        <v>1018571</v>
      </c>
      <c r="I9189">
        <v>1020040</v>
      </c>
      <c r="J9189" t="s">
        <v>25</v>
      </c>
      <c r="K9189" t="s">
        <v>15701</v>
      </c>
      <c r="L9189" t="s">
        <v>15701</v>
      </c>
      <c r="N9189" t="s">
        <v>901</v>
      </c>
      <c r="Q9189" t="s">
        <v>15699</v>
      </c>
      <c r="R9189">
        <v>1470</v>
      </c>
      <c r="S9189">
        <v>489</v>
      </c>
    </row>
    <row r="9190" spans="1:20" x14ac:dyDescent="0.25">
      <c r="A9190" t="s">
        <v>20</v>
      </c>
      <c r="B9190" t="s">
        <v>36</v>
      </c>
      <c r="C9190" t="s">
        <v>22</v>
      </c>
      <c r="D9190" t="s">
        <v>23</v>
      </c>
      <c r="E9190" t="s">
        <v>5</v>
      </c>
      <c r="F9190">
        <v>2</v>
      </c>
      <c r="G9190" t="s">
        <v>12745</v>
      </c>
      <c r="H9190">
        <v>1020082</v>
      </c>
      <c r="I9190">
        <v>1022199</v>
      </c>
      <c r="J9190" t="s">
        <v>25</v>
      </c>
      <c r="Q9190" t="s">
        <v>15702</v>
      </c>
      <c r="R9190">
        <v>2118</v>
      </c>
      <c r="T9190" t="s">
        <v>15703</v>
      </c>
    </row>
    <row r="9191" spans="1:20" x14ac:dyDescent="0.25">
      <c r="A9191" t="s">
        <v>28</v>
      </c>
      <c r="B9191" t="s">
        <v>40</v>
      </c>
      <c r="C9191" t="s">
        <v>22</v>
      </c>
      <c r="D9191" t="s">
        <v>23</v>
      </c>
      <c r="E9191" t="s">
        <v>5</v>
      </c>
      <c r="F9191">
        <v>2</v>
      </c>
      <c r="G9191" t="s">
        <v>12745</v>
      </c>
      <c r="H9191">
        <v>1020082</v>
      </c>
      <c r="I9191">
        <v>1022199</v>
      </c>
      <c r="J9191" t="s">
        <v>25</v>
      </c>
      <c r="K9191" t="s">
        <v>15704</v>
      </c>
      <c r="L9191" t="s">
        <v>15704</v>
      </c>
      <c r="N9191" t="s">
        <v>907</v>
      </c>
      <c r="Q9191" t="s">
        <v>15702</v>
      </c>
      <c r="R9191">
        <v>2118</v>
      </c>
      <c r="S9191">
        <v>705</v>
      </c>
    </row>
    <row r="9192" spans="1:20" x14ac:dyDescent="0.25">
      <c r="A9192" t="s">
        <v>20</v>
      </c>
      <c r="B9192" t="s">
        <v>36</v>
      </c>
      <c r="C9192" t="s">
        <v>22</v>
      </c>
      <c r="D9192" t="s">
        <v>23</v>
      </c>
      <c r="E9192" t="s">
        <v>5</v>
      </c>
      <c r="F9192">
        <v>2</v>
      </c>
      <c r="G9192" t="s">
        <v>12745</v>
      </c>
      <c r="H9192">
        <v>1022294</v>
      </c>
      <c r="I9192">
        <v>1023538</v>
      </c>
      <c r="J9192" t="s">
        <v>37</v>
      </c>
      <c r="Q9192" t="s">
        <v>15705</v>
      </c>
      <c r="R9192">
        <v>1245</v>
      </c>
      <c r="T9192" t="s">
        <v>15706</v>
      </c>
    </row>
    <row r="9193" spans="1:20" x14ac:dyDescent="0.25">
      <c r="A9193" t="s">
        <v>28</v>
      </c>
      <c r="B9193" t="s">
        <v>40</v>
      </c>
      <c r="C9193" t="s">
        <v>22</v>
      </c>
      <c r="D9193" t="s">
        <v>23</v>
      </c>
      <c r="E9193" t="s">
        <v>5</v>
      </c>
      <c r="F9193">
        <v>2</v>
      </c>
      <c r="G9193" t="s">
        <v>12745</v>
      </c>
      <c r="H9193">
        <v>1022294</v>
      </c>
      <c r="I9193">
        <v>1023538</v>
      </c>
      <c r="J9193" t="s">
        <v>37</v>
      </c>
      <c r="K9193" t="s">
        <v>15707</v>
      </c>
      <c r="L9193" t="s">
        <v>15707</v>
      </c>
      <c r="N9193" t="s">
        <v>15708</v>
      </c>
      <c r="Q9193" t="s">
        <v>15705</v>
      </c>
      <c r="R9193">
        <v>1245</v>
      </c>
      <c r="S9193">
        <v>414</v>
      </c>
    </row>
    <row r="9194" spans="1:20" x14ac:dyDescent="0.25">
      <c r="A9194" t="s">
        <v>20</v>
      </c>
      <c r="B9194" t="s">
        <v>36</v>
      </c>
      <c r="C9194" t="s">
        <v>22</v>
      </c>
      <c r="D9194" t="s">
        <v>23</v>
      </c>
      <c r="E9194" t="s">
        <v>5</v>
      </c>
      <c r="F9194">
        <v>2</v>
      </c>
      <c r="G9194" t="s">
        <v>12745</v>
      </c>
      <c r="H9194">
        <v>1023616</v>
      </c>
      <c r="I9194">
        <v>1024074</v>
      </c>
      <c r="J9194" t="s">
        <v>25</v>
      </c>
      <c r="Q9194" t="s">
        <v>15709</v>
      </c>
      <c r="R9194">
        <v>459</v>
      </c>
      <c r="T9194" t="s">
        <v>15710</v>
      </c>
    </row>
    <row r="9195" spans="1:20" x14ac:dyDescent="0.25">
      <c r="A9195" t="s">
        <v>28</v>
      </c>
      <c r="B9195" t="s">
        <v>40</v>
      </c>
      <c r="C9195" t="s">
        <v>22</v>
      </c>
      <c r="D9195" t="s">
        <v>23</v>
      </c>
      <c r="E9195" t="s">
        <v>5</v>
      </c>
      <c r="F9195">
        <v>2</v>
      </c>
      <c r="G9195" t="s">
        <v>12745</v>
      </c>
      <c r="H9195">
        <v>1023616</v>
      </c>
      <c r="I9195">
        <v>1024074</v>
      </c>
      <c r="J9195" t="s">
        <v>25</v>
      </c>
      <c r="K9195" t="s">
        <v>15711</v>
      </c>
      <c r="L9195" t="s">
        <v>15711</v>
      </c>
      <c r="N9195" t="s">
        <v>6930</v>
      </c>
      <c r="Q9195" t="s">
        <v>15709</v>
      </c>
      <c r="R9195">
        <v>459</v>
      </c>
      <c r="S9195">
        <v>152</v>
      </c>
    </row>
    <row r="9196" spans="1:20" x14ac:dyDescent="0.25">
      <c r="A9196" t="s">
        <v>20</v>
      </c>
      <c r="B9196" t="s">
        <v>36</v>
      </c>
      <c r="C9196" t="s">
        <v>22</v>
      </c>
      <c r="D9196" t="s">
        <v>23</v>
      </c>
      <c r="E9196" t="s">
        <v>5</v>
      </c>
      <c r="F9196">
        <v>2</v>
      </c>
      <c r="G9196" t="s">
        <v>12745</v>
      </c>
      <c r="H9196">
        <v>1024182</v>
      </c>
      <c r="I9196">
        <v>1024877</v>
      </c>
      <c r="J9196" t="s">
        <v>25</v>
      </c>
      <c r="Q9196" t="s">
        <v>15712</v>
      </c>
      <c r="R9196">
        <v>696</v>
      </c>
      <c r="T9196" t="s">
        <v>15713</v>
      </c>
    </row>
    <row r="9197" spans="1:20" x14ac:dyDescent="0.25">
      <c r="A9197" t="s">
        <v>28</v>
      </c>
      <c r="B9197" t="s">
        <v>40</v>
      </c>
      <c r="C9197" t="s">
        <v>22</v>
      </c>
      <c r="D9197" t="s">
        <v>23</v>
      </c>
      <c r="E9197" t="s">
        <v>5</v>
      </c>
      <c r="F9197">
        <v>2</v>
      </c>
      <c r="G9197" t="s">
        <v>12745</v>
      </c>
      <c r="H9197">
        <v>1024182</v>
      </c>
      <c r="I9197">
        <v>1024877</v>
      </c>
      <c r="J9197" t="s">
        <v>25</v>
      </c>
      <c r="K9197" t="s">
        <v>15714</v>
      </c>
      <c r="L9197" t="s">
        <v>15714</v>
      </c>
      <c r="N9197" t="s">
        <v>30</v>
      </c>
      <c r="Q9197" t="s">
        <v>15712</v>
      </c>
      <c r="R9197">
        <v>696</v>
      </c>
      <c r="S9197">
        <v>231</v>
      </c>
    </row>
    <row r="9198" spans="1:20" x14ac:dyDescent="0.25">
      <c r="A9198" t="s">
        <v>20</v>
      </c>
      <c r="B9198" t="s">
        <v>36</v>
      </c>
      <c r="C9198" t="s">
        <v>22</v>
      </c>
      <c r="D9198" t="s">
        <v>23</v>
      </c>
      <c r="E9198" t="s">
        <v>5</v>
      </c>
      <c r="F9198">
        <v>2</v>
      </c>
      <c r="G9198" t="s">
        <v>12745</v>
      </c>
      <c r="H9198">
        <v>1025034</v>
      </c>
      <c r="I9198">
        <v>1025354</v>
      </c>
      <c r="J9198" t="s">
        <v>25</v>
      </c>
      <c r="Q9198" t="s">
        <v>15715</v>
      </c>
      <c r="R9198">
        <v>321</v>
      </c>
      <c r="T9198" t="s">
        <v>15716</v>
      </c>
    </row>
    <row r="9199" spans="1:20" x14ac:dyDescent="0.25">
      <c r="A9199" t="s">
        <v>28</v>
      </c>
      <c r="B9199" t="s">
        <v>40</v>
      </c>
      <c r="C9199" t="s">
        <v>22</v>
      </c>
      <c r="D9199" t="s">
        <v>23</v>
      </c>
      <c r="E9199" t="s">
        <v>5</v>
      </c>
      <c r="F9199">
        <v>2</v>
      </c>
      <c r="G9199" t="s">
        <v>12745</v>
      </c>
      <c r="H9199">
        <v>1025034</v>
      </c>
      <c r="I9199">
        <v>1025354</v>
      </c>
      <c r="J9199" t="s">
        <v>25</v>
      </c>
      <c r="K9199" t="s">
        <v>15717</v>
      </c>
      <c r="L9199" t="s">
        <v>15717</v>
      </c>
      <c r="N9199" t="s">
        <v>15718</v>
      </c>
      <c r="Q9199" t="s">
        <v>15715</v>
      </c>
      <c r="R9199">
        <v>321</v>
      </c>
      <c r="S9199">
        <v>106</v>
      </c>
    </row>
    <row r="9200" spans="1:20" x14ac:dyDescent="0.25">
      <c r="A9200" t="s">
        <v>20</v>
      </c>
      <c r="B9200" t="s">
        <v>36</v>
      </c>
      <c r="C9200" t="s">
        <v>22</v>
      </c>
      <c r="D9200" t="s">
        <v>23</v>
      </c>
      <c r="E9200" t="s">
        <v>5</v>
      </c>
      <c r="F9200">
        <v>2</v>
      </c>
      <c r="G9200" t="s">
        <v>12745</v>
      </c>
      <c r="H9200">
        <v>1025383</v>
      </c>
      <c r="I9200">
        <v>1026219</v>
      </c>
      <c r="J9200" t="s">
        <v>37</v>
      </c>
      <c r="Q9200" t="s">
        <v>15719</v>
      </c>
      <c r="R9200">
        <v>837</v>
      </c>
      <c r="T9200" t="s">
        <v>15720</v>
      </c>
    </row>
    <row r="9201" spans="1:20" x14ac:dyDescent="0.25">
      <c r="A9201" t="s">
        <v>28</v>
      </c>
      <c r="B9201" t="s">
        <v>40</v>
      </c>
      <c r="C9201" t="s">
        <v>22</v>
      </c>
      <c r="D9201" t="s">
        <v>23</v>
      </c>
      <c r="E9201" t="s">
        <v>5</v>
      </c>
      <c r="F9201">
        <v>2</v>
      </c>
      <c r="G9201" t="s">
        <v>12745</v>
      </c>
      <c r="H9201">
        <v>1025383</v>
      </c>
      <c r="I9201">
        <v>1026219</v>
      </c>
      <c r="J9201" t="s">
        <v>37</v>
      </c>
      <c r="K9201" t="s">
        <v>15721</v>
      </c>
      <c r="L9201" t="s">
        <v>15721</v>
      </c>
      <c r="N9201" t="s">
        <v>598</v>
      </c>
      <c r="Q9201" t="s">
        <v>15719</v>
      </c>
      <c r="R9201">
        <v>837</v>
      </c>
      <c r="S9201">
        <v>278</v>
      </c>
    </row>
    <row r="9202" spans="1:20" x14ac:dyDescent="0.25">
      <c r="A9202" t="s">
        <v>20</v>
      </c>
      <c r="B9202" t="s">
        <v>21</v>
      </c>
      <c r="C9202" t="s">
        <v>22</v>
      </c>
      <c r="D9202" t="s">
        <v>23</v>
      </c>
      <c r="E9202" t="s">
        <v>5</v>
      </c>
      <c r="F9202">
        <v>2</v>
      </c>
      <c r="G9202" t="s">
        <v>12745</v>
      </c>
      <c r="H9202">
        <v>1026291</v>
      </c>
      <c r="I9202">
        <v>1027394</v>
      </c>
      <c r="J9202" t="s">
        <v>25</v>
      </c>
      <c r="Q9202" t="s">
        <v>15722</v>
      </c>
      <c r="R9202">
        <v>1104</v>
      </c>
      <c r="T9202" t="s">
        <v>15723</v>
      </c>
    </row>
    <row r="9203" spans="1:20" x14ac:dyDescent="0.25">
      <c r="A9203" t="s">
        <v>28</v>
      </c>
      <c r="B9203" t="s">
        <v>29</v>
      </c>
      <c r="C9203" t="s">
        <v>22</v>
      </c>
      <c r="D9203" t="s">
        <v>23</v>
      </c>
      <c r="E9203" t="s">
        <v>5</v>
      </c>
      <c r="F9203">
        <v>2</v>
      </c>
      <c r="G9203" t="s">
        <v>12745</v>
      </c>
      <c r="H9203">
        <v>1026291</v>
      </c>
      <c r="I9203">
        <v>1027394</v>
      </c>
      <c r="J9203" t="s">
        <v>25</v>
      </c>
      <c r="N9203" t="s">
        <v>2433</v>
      </c>
      <c r="Q9203" t="s">
        <v>15722</v>
      </c>
      <c r="R9203">
        <v>1104</v>
      </c>
      <c r="T9203" t="s">
        <v>35</v>
      </c>
    </row>
    <row r="9204" spans="1:20" x14ac:dyDescent="0.25">
      <c r="A9204" t="s">
        <v>20</v>
      </c>
      <c r="B9204" t="s">
        <v>36</v>
      </c>
      <c r="C9204" t="s">
        <v>22</v>
      </c>
      <c r="D9204" t="s">
        <v>23</v>
      </c>
      <c r="E9204" t="s">
        <v>5</v>
      </c>
      <c r="F9204">
        <v>2</v>
      </c>
      <c r="G9204" t="s">
        <v>12745</v>
      </c>
      <c r="H9204">
        <v>1027467</v>
      </c>
      <c r="I9204">
        <v>1028759</v>
      </c>
      <c r="J9204" t="s">
        <v>37</v>
      </c>
      <c r="Q9204" t="s">
        <v>15724</v>
      </c>
      <c r="R9204">
        <v>1293</v>
      </c>
      <c r="T9204" t="s">
        <v>15725</v>
      </c>
    </row>
    <row r="9205" spans="1:20" x14ac:dyDescent="0.25">
      <c r="A9205" t="s">
        <v>28</v>
      </c>
      <c r="B9205" t="s">
        <v>40</v>
      </c>
      <c r="C9205" t="s">
        <v>22</v>
      </c>
      <c r="D9205" t="s">
        <v>23</v>
      </c>
      <c r="E9205" t="s">
        <v>5</v>
      </c>
      <c r="F9205">
        <v>2</v>
      </c>
      <c r="G9205" t="s">
        <v>12745</v>
      </c>
      <c r="H9205">
        <v>1027467</v>
      </c>
      <c r="I9205">
        <v>1028759</v>
      </c>
      <c r="J9205" t="s">
        <v>37</v>
      </c>
      <c r="K9205" t="s">
        <v>15726</v>
      </c>
      <c r="L9205" t="s">
        <v>15726</v>
      </c>
      <c r="N9205" t="s">
        <v>161</v>
      </c>
      <c r="Q9205" t="s">
        <v>15724</v>
      </c>
      <c r="R9205">
        <v>1293</v>
      </c>
      <c r="S9205">
        <v>430</v>
      </c>
    </row>
    <row r="9206" spans="1:20" x14ac:dyDescent="0.25">
      <c r="A9206" t="s">
        <v>20</v>
      </c>
      <c r="B9206" t="s">
        <v>36</v>
      </c>
      <c r="C9206" t="s">
        <v>22</v>
      </c>
      <c r="D9206" t="s">
        <v>23</v>
      </c>
      <c r="E9206" t="s">
        <v>5</v>
      </c>
      <c r="F9206">
        <v>2</v>
      </c>
      <c r="G9206" t="s">
        <v>12745</v>
      </c>
      <c r="H9206">
        <v>1029077</v>
      </c>
      <c r="I9206">
        <v>1030546</v>
      </c>
      <c r="J9206" t="s">
        <v>25</v>
      </c>
      <c r="Q9206" t="s">
        <v>15727</v>
      </c>
      <c r="R9206">
        <v>1470</v>
      </c>
      <c r="T9206" t="s">
        <v>15728</v>
      </c>
    </row>
    <row r="9207" spans="1:20" x14ac:dyDescent="0.25">
      <c r="A9207" t="s">
        <v>28</v>
      </c>
      <c r="B9207" t="s">
        <v>40</v>
      </c>
      <c r="C9207" t="s">
        <v>22</v>
      </c>
      <c r="D9207" t="s">
        <v>23</v>
      </c>
      <c r="E9207" t="s">
        <v>5</v>
      </c>
      <c r="F9207">
        <v>2</v>
      </c>
      <c r="G9207" t="s">
        <v>12745</v>
      </c>
      <c r="H9207">
        <v>1029077</v>
      </c>
      <c r="I9207">
        <v>1030546</v>
      </c>
      <c r="J9207" t="s">
        <v>25</v>
      </c>
      <c r="K9207" t="s">
        <v>15729</v>
      </c>
      <c r="L9207" t="s">
        <v>15729</v>
      </c>
      <c r="N9207" t="s">
        <v>10557</v>
      </c>
      <c r="Q9207" t="s">
        <v>15727</v>
      </c>
      <c r="R9207">
        <v>1470</v>
      </c>
      <c r="S9207">
        <v>489</v>
      </c>
    </row>
    <row r="9208" spans="1:20" x14ac:dyDescent="0.25">
      <c r="A9208" t="s">
        <v>20</v>
      </c>
      <c r="B9208" t="s">
        <v>36</v>
      </c>
      <c r="C9208" t="s">
        <v>22</v>
      </c>
      <c r="D9208" t="s">
        <v>23</v>
      </c>
      <c r="E9208" t="s">
        <v>5</v>
      </c>
      <c r="F9208">
        <v>2</v>
      </c>
      <c r="G9208" t="s">
        <v>12745</v>
      </c>
      <c r="H9208">
        <v>1030543</v>
      </c>
      <c r="I9208">
        <v>1031076</v>
      </c>
      <c r="J9208" t="s">
        <v>25</v>
      </c>
      <c r="Q9208" t="s">
        <v>15730</v>
      </c>
      <c r="R9208">
        <v>534</v>
      </c>
      <c r="T9208" t="s">
        <v>15731</v>
      </c>
    </row>
    <row r="9209" spans="1:20" x14ac:dyDescent="0.25">
      <c r="A9209" t="s">
        <v>28</v>
      </c>
      <c r="B9209" t="s">
        <v>40</v>
      </c>
      <c r="C9209" t="s">
        <v>22</v>
      </c>
      <c r="D9209" t="s">
        <v>23</v>
      </c>
      <c r="E9209" t="s">
        <v>5</v>
      </c>
      <c r="F9209">
        <v>2</v>
      </c>
      <c r="G9209" t="s">
        <v>12745</v>
      </c>
      <c r="H9209">
        <v>1030543</v>
      </c>
      <c r="I9209">
        <v>1031076</v>
      </c>
      <c r="J9209" t="s">
        <v>25</v>
      </c>
      <c r="K9209" t="s">
        <v>15732</v>
      </c>
      <c r="L9209" t="s">
        <v>15732</v>
      </c>
      <c r="N9209" t="s">
        <v>4013</v>
      </c>
      <c r="Q9209" t="s">
        <v>15730</v>
      </c>
      <c r="R9209">
        <v>534</v>
      </c>
      <c r="S9209">
        <v>177</v>
      </c>
    </row>
    <row r="9210" spans="1:20" x14ac:dyDescent="0.25">
      <c r="A9210" t="s">
        <v>20</v>
      </c>
      <c r="B9210" t="s">
        <v>36</v>
      </c>
      <c r="C9210" t="s">
        <v>22</v>
      </c>
      <c r="D9210" t="s">
        <v>23</v>
      </c>
      <c r="E9210" t="s">
        <v>5</v>
      </c>
      <c r="F9210">
        <v>2</v>
      </c>
      <c r="G9210" t="s">
        <v>12745</v>
      </c>
      <c r="H9210">
        <v>1031090</v>
      </c>
      <c r="I9210">
        <v>1031908</v>
      </c>
      <c r="J9210" t="s">
        <v>37</v>
      </c>
      <c r="Q9210" t="s">
        <v>15733</v>
      </c>
      <c r="R9210">
        <v>819</v>
      </c>
      <c r="T9210" t="s">
        <v>15734</v>
      </c>
    </row>
    <row r="9211" spans="1:20" x14ac:dyDescent="0.25">
      <c r="A9211" t="s">
        <v>28</v>
      </c>
      <c r="B9211" t="s">
        <v>40</v>
      </c>
      <c r="C9211" t="s">
        <v>22</v>
      </c>
      <c r="D9211" t="s">
        <v>23</v>
      </c>
      <c r="E9211" t="s">
        <v>5</v>
      </c>
      <c r="F9211">
        <v>2</v>
      </c>
      <c r="G9211" t="s">
        <v>12745</v>
      </c>
      <c r="H9211">
        <v>1031090</v>
      </c>
      <c r="I9211">
        <v>1031908</v>
      </c>
      <c r="J9211" t="s">
        <v>37</v>
      </c>
      <c r="K9211" t="s">
        <v>15735</v>
      </c>
      <c r="L9211" t="s">
        <v>15735</v>
      </c>
      <c r="N9211" t="s">
        <v>1174</v>
      </c>
      <c r="Q9211" t="s">
        <v>15733</v>
      </c>
      <c r="R9211">
        <v>819</v>
      </c>
      <c r="S9211">
        <v>272</v>
      </c>
    </row>
    <row r="9212" spans="1:20" x14ac:dyDescent="0.25">
      <c r="A9212" t="s">
        <v>20</v>
      </c>
      <c r="B9212" t="s">
        <v>36</v>
      </c>
      <c r="C9212" t="s">
        <v>22</v>
      </c>
      <c r="D9212" t="s">
        <v>23</v>
      </c>
      <c r="E9212" t="s">
        <v>5</v>
      </c>
      <c r="F9212">
        <v>2</v>
      </c>
      <c r="G9212" t="s">
        <v>12745</v>
      </c>
      <c r="H9212">
        <v>1031986</v>
      </c>
      <c r="I9212">
        <v>1032840</v>
      </c>
      <c r="J9212" t="s">
        <v>25</v>
      </c>
      <c r="Q9212" t="s">
        <v>15736</v>
      </c>
      <c r="R9212">
        <v>855</v>
      </c>
      <c r="T9212" t="s">
        <v>15737</v>
      </c>
    </row>
    <row r="9213" spans="1:20" x14ac:dyDescent="0.25">
      <c r="A9213" t="s">
        <v>28</v>
      </c>
      <c r="B9213" t="s">
        <v>40</v>
      </c>
      <c r="C9213" t="s">
        <v>22</v>
      </c>
      <c r="D9213" t="s">
        <v>23</v>
      </c>
      <c r="E9213" t="s">
        <v>5</v>
      </c>
      <c r="F9213">
        <v>2</v>
      </c>
      <c r="G9213" t="s">
        <v>12745</v>
      </c>
      <c r="H9213">
        <v>1031986</v>
      </c>
      <c r="I9213">
        <v>1032840</v>
      </c>
      <c r="J9213" t="s">
        <v>25</v>
      </c>
      <c r="K9213" t="s">
        <v>15738</v>
      </c>
      <c r="L9213" t="s">
        <v>15738</v>
      </c>
      <c r="N9213" t="s">
        <v>11558</v>
      </c>
      <c r="Q9213" t="s">
        <v>15736</v>
      </c>
      <c r="R9213">
        <v>855</v>
      </c>
      <c r="S9213">
        <v>284</v>
      </c>
    </row>
    <row r="9214" spans="1:20" x14ac:dyDescent="0.25">
      <c r="A9214" t="s">
        <v>20</v>
      </c>
      <c r="B9214" t="s">
        <v>36</v>
      </c>
      <c r="C9214" t="s">
        <v>22</v>
      </c>
      <c r="D9214" t="s">
        <v>23</v>
      </c>
      <c r="E9214" t="s">
        <v>5</v>
      </c>
      <c r="F9214">
        <v>2</v>
      </c>
      <c r="G9214" t="s">
        <v>12745</v>
      </c>
      <c r="H9214">
        <v>1032865</v>
      </c>
      <c r="I9214">
        <v>1033356</v>
      </c>
      <c r="J9214" t="s">
        <v>37</v>
      </c>
      <c r="Q9214" t="s">
        <v>15739</v>
      </c>
      <c r="R9214">
        <v>492</v>
      </c>
      <c r="T9214" t="s">
        <v>15740</v>
      </c>
    </row>
    <row r="9215" spans="1:20" x14ac:dyDescent="0.25">
      <c r="A9215" t="s">
        <v>28</v>
      </c>
      <c r="B9215" t="s">
        <v>40</v>
      </c>
      <c r="C9215" t="s">
        <v>22</v>
      </c>
      <c r="D9215" t="s">
        <v>23</v>
      </c>
      <c r="E9215" t="s">
        <v>5</v>
      </c>
      <c r="F9215">
        <v>2</v>
      </c>
      <c r="G9215" t="s">
        <v>12745</v>
      </c>
      <c r="H9215">
        <v>1032865</v>
      </c>
      <c r="I9215">
        <v>1033356</v>
      </c>
      <c r="J9215" t="s">
        <v>37</v>
      </c>
      <c r="K9215" t="s">
        <v>15741</v>
      </c>
      <c r="L9215" t="s">
        <v>15741</v>
      </c>
      <c r="N9215" t="s">
        <v>542</v>
      </c>
      <c r="Q9215" t="s">
        <v>15739</v>
      </c>
      <c r="R9215">
        <v>492</v>
      </c>
      <c r="S9215">
        <v>163</v>
      </c>
    </row>
    <row r="9216" spans="1:20" x14ac:dyDescent="0.25">
      <c r="A9216" t="s">
        <v>20</v>
      </c>
      <c r="B9216" t="s">
        <v>36</v>
      </c>
      <c r="C9216" t="s">
        <v>22</v>
      </c>
      <c r="D9216" t="s">
        <v>23</v>
      </c>
      <c r="E9216" t="s">
        <v>5</v>
      </c>
      <c r="F9216">
        <v>2</v>
      </c>
      <c r="G9216" t="s">
        <v>12745</v>
      </c>
      <c r="H9216">
        <v>1033512</v>
      </c>
      <c r="I9216">
        <v>1035341</v>
      </c>
      <c r="J9216" t="s">
        <v>25</v>
      </c>
      <c r="Q9216" t="s">
        <v>15742</v>
      </c>
      <c r="R9216">
        <v>1830</v>
      </c>
      <c r="T9216" t="s">
        <v>15743</v>
      </c>
    </row>
    <row r="9217" spans="1:20" x14ac:dyDescent="0.25">
      <c r="A9217" t="s">
        <v>28</v>
      </c>
      <c r="B9217" t="s">
        <v>40</v>
      </c>
      <c r="C9217" t="s">
        <v>22</v>
      </c>
      <c r="D9217" t="s">
        <v>23</v>
      </c>
      <c r="E9217" t="s">
        <v>5</v>
      </c>
      <c r="F9217">
        <v>2</v>
      </c>
      <c r="G9217" t="s">
        <v>12745</v>
      </c>
      <c r="H9217">
        <v>1033512</v>
      </c>
      <c r="I9217">
        <v>1035341</v>
      </c>
      <c r="J9217" t="s">
        <v>25</v>
      </c>
      <c r="K9217" t="s">
        <v>15744</v>
      </c>
      <c r="L9217" t="s">
        <v>15744</v>
      </c>
      <c r="N9217" t="s">
        <v>2395</v>
      </c>
      <c r="Q9217" t="s">
        <v>15742</v>
      </c>
      <c r="R9217">
        <v>1830</v>
      </c>
      <c r="S9217">
        <v>609</v>
      </c>
    </row>
    <row r="9218" spans="1:20" x14ac:dyDescent="0.25">
      <c r="A9218" t="s">
        <v>20</v>
      </c>
      <c r="B9218" t="s">
        <v>36</v>
      </c>
      <c r="C9218" t="s">
        <v>22</v>
      </c>
      <c r="D9218" t="s">
        <v>23</v>
      </c>
      <c r="E9218" t="s">
        <v>5</v>
      </c>
      <c r="F9218">
        <v>2</v>
      </c>
      <c r="G9218" t="s">
        <v>12745</v>
      </c>
      <c r="H9218">
        <v>1036286</v>
      </c>
      <c r="I9218">
        <v>1037017</v>
      </c>
      <c r="J9218" t="s">
        <v>25</v>
      </c>
      <c r="Q9218" t="s">
        <v>15745</v>
      </c>
      <c r="R9218">
        <v>732</v>
      </c>
      <c r="T9218" t="s">
        <v>15746</v>
      </c>
    </row>
    <row r="9219" spans="1:20" x14ac:dyDescent="0.25">
      <c r="A9219" t="s">
        <v>28</v>
      </c>
      <c r="B9219" t="s">
        <v>40</v>
      </c>
      <c r="C9219" t="s">
        <v>22</v>
      </c>
      <c r="D9219" t="s">
        <v>23</v>
      </c>
      <c r="E9219" t="s">
        <v>5</v>
      </c>
      <c r="F9219">
        <v>2</v>
      </c>
      <c r="G9219" t="s">
        <v>12745</v>
      </c>
      <c r="H9219">
        <v>1036286</v>
      </c>
      <c r="I9219">
        <v>1037017</v>
      </c>
      <c r="J9219" t="s">
        <v>25</v>
      </c>
      <c r="K9219" t="s">
        <v>15747</v>
      </c>
      <c r="L9219" t="s">
        <v>15747</v>
      </c>
      <c r="N9219" t="s">
        <v>30</v>
      </c>
      <c r="Q9219" t="s">
        <v>15745</v>
      </c>
      <c r="R9219">
        <v>732</v>
      </c>
      <c r="S9219">
        <v>243</v>
      </c>
    </row>
    <row r="9220" spans="1:20" x14ac:dyDescent="0.25">
      <c r="A9220" t="s">
        <v>20</v>
      </c>
      <c r="B9220" t="s">
        <v>36</v>
      </c>
      <c r="C9220" t="s">
        <v>22</v>
      </c>
      <c r="D9220" t="s">
        <v>23</v>
      </c>
      <c r="E9220" t="s">
        <v>5</v>
      </c>
      <c r="F9220">
        <v>2</v>
      </c>
      <c r="G9220" t="s">
        <v>12745</v>
      </c>
      <c r="H9220">
        <v>1037130</v>
      </c>
      <c r="I9220">
        <v>1037501</v>
      </c>
      <c r="J9220" t="s">
        <v>25</v>
      </c>
      <c r="Q9220" t="s">
        <v>15748</v>
      </c>
      <c r="R9220">
        <v>372</v>
      </c>
      <c r="T9220" t="s">
        <v>15749</v>
      </c>
    </row>
    <row r="9221" spans="1:20" x14ac:dyDescent="0.25">
      <c r="A9221" t="s">
        <v>28</v>
      </c>
      <c r="B9221" t="s">
        <v>40</v>
      </c>
      <c r="C9221" t="s">
        <v>22</v>
      </c>
      <c r="D9221" t="s">
        <v>23</v>
      </c>
      <c r="E9221" t="s">
        <v>5</v>
      </c>
      <c r="F9221">
        <v>2</v>
      </c>
      <c r="G9221" t="s">
        <v>12745</v>
      </c>
      <c r="H9221">
        <v>1037130</v>
      </c>
      <c r="I9221">
        <v>1037501</v>
      </c>
      <c r="J9221" t="s">
        <v>25</v>
      </c>
      <c r="K9221" t="s">
        <v>15750</v>
      </c>
      <c r="L9221" t="s">
        <v>15750</v>
      </c>
      <c r="N9221" t="s">
        <v>30</v>
      </c>
      <c r="Q9221" t="s">
        <v>15748</v>
      </c>
      <c r="R9221">
        <v>372</v>
      </c>
      <c r="S9221">
        <v>123</v>
      </c>
    </row>
    <row r="9222" spans="1:20" x14ac:dyDescent="0.25">
      <c r="A9222" t="s">
        <v>20</v>
      </c>
      <c r="B9222" t="s">
        <v>36</v>
      </c>
      <c r="C9222" t="s">
        <v>22</v>
      </c>
      <c r="D9222" t="s">
        <v>23</v>
      </c>
      <c r="E9222" t="s">
        <v>5</v>
      </c>
      <c r="F9222">
        <v>2</v>
      </c>
      <c r="G9222" t="s">
        <v>12745</v>
      </c>
      <c r="H9222">
        <v>1037588</v>
      </c>
      <c r="I9222">
        <v>1038433</v>
      </c>
      <c r="J9222" t="s">
        <v>37</v>
      </c>
      <c r="Q9222" t="s">
        <v>15751</v>
      </c>
      <c r="R9222">
        <v>846</v>
      </c>
      <c r="T9222" t="s">
        <v>15752</v>
      </c>
    </row>
    <row r="9223" spans="1:20" x14ac:dyDescent="0.25">
      <c r="A9223" t="s">
        <v>28</v>
      </c>
      <c r="B9223" t="s">
        <v>40</v>
      </c>
      <c r="C9223" t="s">
        <v>22</v>
      </c>
      <c r="D9223" t="s">
        <v>23</v>
      </c>
      <c r="E9223" t="s">
        <v>5</v>
      </c>
      <c r="F9223">
        <v>2</v>
      </c>
      <c r="G9223" t="s">
        <v>12745</v>
      </c>
      <c r="H9223">
        <v>1037588</v>
      </c>
      <c r="I9223">
        <v>1038433</v>
      </c>
      <c r="J9223" t="s">
        <v>37</v>
      </c>
      <c r="K9223" t="s">
        <v>15753</v>
      </c>
      <c r="L9223" t="s">
        <v>15753</v>
      </c>
      <c r="N9223" t="s">
        <v>15754</v>
      </c>
      <c r="Q9223" t="s">
        <v>15751</v>
      </c>
      <c r="R9223">
        <v>846</v>
      </c>
      <c r="S9223">
        <v>281</v>
      </c>
    </row>
    <row r="9224" spans="1:20" x14ac:dyDescent="0.25">
      <c r="A9224" t="s">
        <v>20</v>
      </c>
      <c r="B9224" t="s">
        <v>36</v>
      </c>
      <c r="C9224" t="s">
        <v>22</v>
      </c>
      <c r="D9224" t="s">
        <v>23</v>
      </c>
      <c r="E9224" t="s">
        <v>5</v>
      </c>
      <c r="F9224">
        <v>2</v>
      </c>
      <c r="G9224" t="s">
        <v>12745</v>
      </c>
      <c r="H9224">
        <v>1038691</v>
      </c>
      <c r="I9224">
        <v>1040133</v>
      </c>
      <c r="J9224" t="s">
        <v>37</v>
      </c>
      <c r="Q9224" t="s">
        <v>15755</v>
      </c>
      <c r="R9224">
        <v>1443</v>
      </c>
      <c r="T9224" t="s">
        <v>15756</v>
      </c>
    </row>
    <row r="9225" spans="1:20" x14ac:dyDescent="0.25">
      <c r="A9225" t="s">
        <v>28</v>
      </c>
      <c r="B9225" t="s">
        <v>40</v>
      </c>
      <c r="C9225" t="s">
        <v>22</v>
      </c>
      <c r="D9225" t="s">
        <v>23</v>
      </c>
      <c r="E9225" t="s">
        <v>5</v>
      </c>
      <c r="F9225">
        <v>2</v>
      </c>
      <c r="G9225" t="s">
        <v>12745</v>
      </c>
      <c r="H9225">
        <v>1038691</v>
      </c>
      <c r="I9225">
        <v>1040133</v>
      </c>
      <c r="J9225" t="s">
        <v>37</v>
      </c>
      <c r="K9225" t="s">
        <v>15757</v>
      </c>
      <c r="L9225" t="s">
        <v>15757</v>
      </c>
      <c r="N9225" t="s">
        <v>30</v>
      </c>
      <c r="Q9225" t="s">
        <v>15755</v>
      </c>
      <c r="R9225">
        <v>1443</v>
      </c>
      <c r="S9225">
        <v>480</v>
      </c>
    </row>
    <row r="9226" spans="1:20" x14ac:dyDescent="0.25">
      <c r="A9226" t="s">
        <v>20</v>
      </c>
      <c r="B9226" t="s">
        <v>36</v>
      </c>
      <c r="C9226" t="s">
        <v>22</v>
      </c>
      <c r="D9226" t="s">
        <v>23</v>
      </c>
      <c r="E9226" t="s">
        <v>5</v>
      </c>
      <c r="F9226">
        <v>2</v>
      </c>
      <c r="G9226" t="s">
        <v>12745</v>
      </c>
      <c r="H9226">
        <v>1040716</v>
      </c>
      <c r="I9226">
        <v>1041018</v>
      </c>
      <c r="J9226" t="s">
        <v>25</v>
      </c>
      <c r="Q9226" t="s">
        <v>15758</v>
      </c>
      <c r="R9226">
        <v>303</v>
      </c>
    </row>
    <row r="9227" spans="1:20" x14ac:dyDescent="0.25">
      <c r="A9227" t="s">
        <v>28</v>
      </c>
      <c r="B9227" t="s">
        <v>40</v>
      </c>
      <c r="C9227" t="s">
        <v>22</v>
      </c>
      <c r="D9227" t="s">
        <v>23</v>
      </c>
      <c r="E9227" t="s">
        <v>5</v>
      </c>
      <c r="F9227">
        <v>2</v>
      </c>
      <c r="G9227" t="s">
        <v>12745</v>
      </c>
      <c r="H9227">
        <v>1040716</v>
      </c>
      <c r="I9227">
        <v>1041018</v>
      </c>
      <c r="J9227" t="s">
        <v>25</v>
      </c>
      <c r="K9227" t="s">
        <v>15759</v>
      </c>
      <c r="L9227" t="s">
        <v>15759</v>
      </c>
      <c r="N9227" t="s">
        <v>15760</v>
      </c>
      <c r="Q9227" t="s">
        <v>15758</v>
      </c>
      <c r="R9227">
        <v>303</v>
      </c>
      <c r="S9227">
        <v>100</v>
      </c>
    </row>
    <row r="9228" spans="1:20" x14ac:dyDescent="0.25">
      <c r="A9228" t="s">
        <v>20</v>
      </c>
      <c r="B9228" t="s">
        <v>36</v>
      </c>
      <c r="C9228" t="s">
        <v>22</v>
      </c>
      <c r="D9228" t="s">
        <v>23</v>
      </c>
      <c r="E9228" t="s">
        <v>5</v>
      </c>
      <c r="F9228">
        <v>2</v>
      </c>
      <c r="G9228" t="s">
        <v>12745</v>
      </c>
      <c r="H9228">
        <v>1041093</v>
      </c>
      <c r="I9228">
        <v>1042148</v>
      </c>
      <c r="J9228" t="s">
        <v>25</v>
      </c>
      <c r="Q9228" t="s">
        <v>15761</v>
      </c>
      <c r="R9228">
        <v>1056</v>
      </c>
      <c r="T9228" t="s">
        <v>15762</v>
      </c>
    </row>
    <row r="9229" spans="1:20" x14ac:dyDescent="0.25">
      <c r="A9229" t="s">
        <v>28</v>
      </c>
      <c r="B9229" t="s">
        <v>40</v>
      </c>
      <c r="C9229" t="s">
        <v>22</v>
      </c>
      <c r="D9229" t="s">
        <v>23</v>
      </c>
      <c r="E9229" t="s">
        <v>5</v>
      </c>
      <c r="F9229">
        <v>2</v>
      </c>
      <c r="G9229" t="s">
        <v>12745</v>
      </c>
      <c r="H9229">
        <v>1041093</v>
      </c>
      <c r="I9229">
        <v>1042148</v>
      </c>
      <c r="J9229" t="s">
        <v>25</v>
      </c>
      <c r="K9229" t="s">
        <v>15763</v>
      </c>
      <c r="L9229" t="s">
        <v>15763</v>
      </c>
      <c r="N9229" t="s">
        <v>10306</v>
      </c>
      <c r="Q9229" t="s">
        <v>15761</v>
      </c>
      <c r="R9229">
        <v>1056</v>
      </c>
      <c r="S9229">
        <v>351</v>
      </c>
    </row>
    <row r="9230" spans="1:20" x14ac:dyDescent="0.25">
      <c r="A9230" t="s">
        <v>20</v>
      </c>
      <c r="B9230" t="s">
        <v>36</v>
      </c>
      <c r="C9230" t="s">
        <v>22</v>
      </c>
      <c r="D9230" t="s">
        <v>23</v>
      </c>
      <c r="E9230" t="s">
        <v>5</v>
      </c>
      <c r="F9230">
        <v>2</v>
      </c>
      <c r="G9230" t="s">
        <v>12745</v>
      </c>
      <c r="H9230">
        <v>1042181</v>
      </c>
      <c r="I9230">
        <v>1043107</v>
      </c>
      <c r="J9230" t="s">
        <v>25</v>
      </c>
      <c r="Q9230" t="s">
        <v>15764</v>
      </c>
      <c r="R9230">
        <v>927</v>
      </c>
      <c r="T9230" t="s">
        <v>15765</v>
      </c>
    </row>
    <row r="9231" spans="1:20" x14ac:dyDescent="0.25">
      <c r="A9231" t="s">
        <v>28</v>
      </c>
      <c r="B9231" t="s">
        <v>40</v>
      </c>
      <c r="C9231" t="s">
        <v>22</v>
      </c>
      <c r="D9231" t="s">
        <v>23</v>
      </c>
      <c r="E9231" t="s">
        <v>5</v>
      </c>
      <c r="F9231">
        <v>2</v>
      </c>
      <c r="G9231" t="s">
        <v>12745</v>
      </c>
      <c r="H9231">
        <v>1042181</v>
      </c>
      <c r="I9231">
        <v>1043107</v>
      </c>
      <c r="J9231" t="s">
        <v>25</v>
      </c>
      <c r="K9231" t="s">
        <v>15766</v>
      </c>
      <c r="L9231" t="s">
        <v>15766</v>
      </c>
      <c r="N9231" t="s">
        <v>30</v>
      </c>
      <c r="Q9231" t="s">
        <v>15764</v>
      </c>
      <c r="R9231">
        <v>927</v>
      </c>
      <c r="S9231">
        <v>308</v>
      </c>
    </row>
    <row r="9232" spans="1:20" x14ac:dyDescent="0.25">
      <c r="A9232" t="s">
        <v>20</v>
      </c>
      <c r="B9232" t="s">
        <v>36</v>
      </c>
      <c r="C9232" t="s">
        <v>22</v>
      </c>
      <c r="D9232" t="s">
        <v>23</v>
      </c>
      <c r="E9232" t="s">
        <v>5</v>
      </c>
      <c r="F9232">
        <v>2</v>
      </c>
      <c r="G9232" t="s">
        <v>12745</v>
      </c>
      <c r="H9232">
        <v>1043104</v>
      </c>
      <c r="I9232">
        <v>1044204</v>
      </c>
      <c r="J9232" t="s">
        <v>37</v>
      </c>
      <c r="Q9232" t="s">
        <v>15767</v>
      </c>
      <c r="R9232">
        <v>1101</v>
      </c>
      <c r="T9232" t="s">
        <v>15768</v>
      </c>
    </row>
    <row r="9233" spans="1:20" x14ac:dyDescent="0.25">
      <c r="A9233" t="s">
        <v>28</v>
      </c>
      <c r="B9233" t="s">
        <v>40</v>
      </c>
      <c r="C9233" t="s">
        <v>22</v>
      </c>
      <c r="D9233" t="s">
        <v>23</v>
      </c>
      <c r="E9233" t="s">
        <v>5</v>
      </c>
      <c r="F9233">
        <v>2</v>
      </c>
      <c r="G9233" t="s">
        <v>12745</v>
      </c>
      <c r="H9233">
        <v>1043104</v>
      </c>
      <c r="I9233">
        <v>1044204</v>
      </c>
      <c r="J9233" t="s">
        <v>37</v>
      </c>
      <c r="K9233" t="s">
        <v>15769</v>
      </c>
      <c r="L9233" t="s">
        <v>15769</v>
      </c>
      <c r="N9233" t="s">
        <v>1073</v>
      </c>
      <c r="Q9233" t="s">
        <v>15767</v>
      </c>
      <c r="R9233">
        <v>1101</v>
      </c>
      <c r="S9233">
        <v>366</v>
      </c>
    </row>
    <row r="9234" spans="1:20" x14ac:dyDescent="0.25">
      <c r="A9234" t="s">
        <v>20</v>
      </c>
      <c r="B9234" t="s">
        <v>36</v>
      </c>
      <c r="C9234" t="s">
        <v>22</v>
      </c>
      <c r="D9234" t="s">
        <v>23</v>
      </c>
      <c r="E9234" t="s">
        <v>5</v>
      </c>
      <c r="F9234">
        <v>2</v>
      </c>
      <c r="G9234" t="s">
        <v>12745</v>
      </c>
      <c r="H9234">
        <v>1045284</v>
      </c>
      <c r="I9234">
        <v>1045871</v>
      </c>
      <c r="J9234" t="s">
        <v>37</v>
      </c>
      <c r="Q9234" t="s">
        <v>15770</v>
      </c>
      <c r="R9234">
        <v>588</v>
      </c>
      <c r="T9234" t="s">
        <v>15771</v>
      </c>
    </row>
    <row r="9235" spans="1:20" x14ac:dyDescent="0.25">
      <c r="A9235" t="s">
        <v>28</v>
      </c>
      <c r="B9235" t="s">
        <v>40</v>
      </c>
      <c r="C9235" t="s">
        <v>22</v>
      </c>
      <c r="D9235" t="s">
        <v>23</v>
      </c>
      <c r="E9235" t="s">
        <v>5</v>
      </c>
      <c r="F9235">
        <v>2</v>
      </c>
      <c r="G9235" t="s">
        <v>12745</v>
      </c>
      <c r="H9235">
        <v>1045284</v>
      </c>
      <c r="I9235">
        <v>1045871</v>
      </c>
      <c r="J9235" t="s">
        <v>37</v>
      </c>
      <c r="K9235" t="s">
        <v>15772</v>
      </c>
      <c r="L9235" t="s">
        <v>15772</v>
      </c>
      <c r="N9235" t="s">
        <v>30</v>
      </c>
      <c r="Q9235" t="s">
        <v>15770</v>
      </c>
      <c r="R9235">
        <v>588</v>
      </c>
      <c r="S9235">
        <v>195</v>
      </c>
    </row>
    <row r="9236" spans="1:20" x14ac:dyDescent="0.25">
      <c r="A9236" t="s">
        <v>20</v>
      </c>
      <c r="B9236" t="s">
        <v>36</v>
      </c>
      <c r="C9236" t="s">
        <v>22</v>
      </c>
      <c r="D9236" t="s">
        <v>23</v>
      </c>
      <c r="E9236" t="s">
        <v>5</v>
      </c>
      <c r="F9236">
        <v>2</v>
      </c>
      <c r="G9236" t="s">
        <v>12745</v>
      </c>
      <c r="H9236">
        <v>1045961</v>
      </c>
      <c r="I9236">
        <v>1047313</v>
      </c>
      <c r="J9236" t="s">
        <v>37</v>
      </c>
      <c r="Q9236" t="s">
        <v>15773</v>
      </c>
      <c r="R9236">
        <v>1353</v>
      </c>
      <c r="T9236" t="s">
        <v>15774</v>
      </c>
    </row>
    <row r="9237" spans="1:20" x14ac:dyDescent="0.25">
      <c r="A9237" t="s">
        <v>28</v>
      </c>
      <c r="B9237" t="s">
        <v>40</v>
      </c>
      <c r="C9237" t="s">
        <v>22</v>
      </c>
      <c r="D9237" t="s">
        <v>23</v>
      </c>
      <c r="E9237" t="s">
        <v>5</v>
      </c>
      <c r="F9237">
        <v>2</v>
      </c>
      <c r="G9237" t="s">
        <v>12745</v>
      </c>
      <c r="H9237">
        <v>1045961</v>
      </c>
      <c r="I9237">
        <v>1047313</v>
      </c>
      <c r="J9237" t="s">
        <v>37</v>
      </c>
      <c r="K9237" t="s">
        <v>15775</v>
      </c>
      <c r="L9237" t="s">
        <v>15775</v>
      </c>
      <c r="N9237" t="s">
        <v>1981</v>
      </c>
      <c r="Q9237" t="s">
        <v>15773</v>
      </c>
      <c r="R9237">
        <v>1353</v>
      </c>
      <c r="S9237">
        <v>450</v>
      </c>
    </row>
    <row r="9238" spans="1:20" x14ac:dyDescent="0.25">
      <c r="A9238" t="s">
        <v>20</v>
      </c>
      <c r="B9238" t="s">
        <v>36</v>
      </c>
      <c r="C9238" t="s">
        <v>22</v>
      </c>
      <c r="D9238" t="s">
        <v>23</v>
      </c>
      <c r="E9238" t="s">
        <v>5</v>
      </c>
      <c r="F9238">
        <v>2</v>
      </c>
      <c r="G9238" t="s">
        <v>12745</v>
      </c>
      <c r="H9238">
        <v>1047362</v>
      </c>
      <c r="I9238">
        <v>1048036</v>
      </c>
      <c r="J9238" t="s">
        <v>37</v>
      </c>
      <c r="Q9238" t="s">
        <v>15776</v>
      </c>
      <c r="R9238">
        <v>675</v>
      </c>
      <c r="T9238" t="s">
        <v>15777</v>
      </c>
    </row>
    <row r="9239" spans="1:20" x14ac:dyDescent="0.25">
      <c r="A9239" t="s">
        <v>28</v>
      </c>
      <c r="B9239" t="s">
        <v>40</v>
      </c>
      <c r="C9239" t="s">
        <v>22</v>
      </c>
      <c r="D9239" t="s">
        <v>23</v>
      </c>
      <c r="E9239" t="s">
        <v>5</v>
      </c>
      <c r="F9239">
        <v>2</v>
      </c>
      <c r="G9239" t="s">
        <v>12745</v>
      </c>
      <c r="H9239">
        <v>1047362</v>
      </c>
      <c r="I9239">
        <v>1048036</v>
      </c>
      <c r="J9239" t="s">
        <v>37</v>
      </c>
      <c r="K9239" t="s">
        <v>15778</v>
      </c>
      <c r="L9239" t="s">
        <v>15778</v>
      </c>
      <c r="N9239" t="s">
        <v>1391</v>
      </c>
      <c r="Q9239" t="s">
        <v>15776</v>
      </c>
      <c r="R9239">
        <v>675</v>
      </c>
      <c r="S9239">
        <v>224</v>
      </c>
    </row>
    <row r="9240" spans="1:20" x14ac:dyDescent="0.25">
      <c r="A9240" t="s">
        <v>20</v>
      </c>
      <c r="B9240" t="s">
        <v>36</v>
      </c>
      <c r="C9240" t="s">
        <v>22</v>
      </c>
      <c r="D9240" t="s">
        <v>23</v>
      </c>
      <c r="E9240" t="s">
        <v>5</v>
      </c>
      <c r="F9240">
        <v>2</v>
      </c>
      <c r="G9240" t="s">
        <v>12745</v>
      </c>
      <c r="H9240">
        <v>1048045</v>
      </c>
      <c r="I9240">
        <v>1048860</v>
      </c>
      <c r="J9240" t="s">
        <v>37</v>
      </c>
      <c r="Q9240" t="s">
        <v>15779</v>
      </c>
      <c r="R9240">
        <v>816</v>
      </c>
      <c r="T9240" t="s">
        <v>15780</v>
      </c>
    </row>
    <row r="9241" spans="1:20" x14ac:dyDescent="0.25">
      <c r="A9241" t="s">
        <v>28</v>
      </c>
      <c r="B9241" t="s">
        <v>40</v>
      </c>
      <c r="C9241" t="s">
        <v>22</v>
      </c>
      <c r="D9241" t="s">
        <v>23</v>
      </c>
      <c r="E9241" t="s">
        <v>5</v>
      </c>
      <c r="F9241">
        <v>2</v>
      </c>
      <c r="G9241" t="s">
        <v>12745</v>
      </c>
      <c r="H9241">
        <v>1048045</v>
      </c>
      <c r="I9241">
        <v>1048860</v>
      </c>
      <c r="J9241" t="s">
        <v>37</v>
      </c>
      <c r="K9241" t="s">
        <v>15781</v>
      </c>
      <c r="L9241" t="s">
        <v>15781</v>
      </c>
      <c r="N9241" t="s">
        <v>9258</v>
      </c>
      <c r="Q9241" t="s">
        <v>15779</v>
      </c>
      <c r="R9241">
        <v>816</v>
      </c>
      <c r="S9241">
        <v>271</v>
      </c>
    </row>
    <row r="9242" spans="1:20" x14ac:dyDescent="0.25">
      <c r="A9242" t="s">
        <v>20</v>
      </c>
      <c r="B9242" t="s">
        <v>36</v>
      </c>
      <c r="C9242" t="s">
        <v>22</v>
      </c>
      <c r="D9242" t="s">
        <v>23</v>
      </c>
      <c r="E9242" t="s">
        <v>5</v>
      </c>
      <c r="F9242">
        <v>2</v>
      </c>
      <c r="G9242" t="s">
        <v>12745</v>
      </c>
      <c r="H9242">
        <v>1049046</v>
      </c>
      <c r="I9242">
        <v>1050134</v>
      </c>
      <c r="J9242" t="s">
        <v>37</v>
      </c>
      <c r="Q9242" t="s">
        <v>15782</v>
      </c>
      <c r="R9242">
        <v>1089</v>
      </c>
      <c r="T9242" t="s">
        <v>15783</v>
      </c>
    </row>
    <row r="9243" spans="1:20" x14ac:dyDescent="0.25">
      <c r="A9243" t="s">
        <v>28</v>
      </c>
      <c r="B9243" t="s">
        <v>40</v>
      </c>
      <c r="C9243" t="s">
        <v>22</v>
      </c>
      <c r="D9243" t="s">
        <v>23</v>
      </c>
      <c r="E9243" t="s">
        <v>5</v>
      </c>
      <c r="F9243">
        <v>2</v>
      </c>
      <c r="G9243" t="s">
        <v>12745</v>
      </c>
      <c r="H9243">
        <v>1049046</v>
      </c>
      <c r="I9243">
        <v>1050134</v>
      </c>
      <c r="J9243" t="s">
        <v>37</v>
      </c>
      <c r="K9243" t="s">
        <v>15784</v>
      </c>
      <c r="L9243" t="s">
        <v>15784</v>
      </c>
      <c r="N9243" t="s">
        <v>1563</v>
      </c>
      <c r="Q9243" t="s">
        <v>15782</v>
      </c>
      <c r="R9243">
        <v>1089</v>
      </c>
      <c r="S9243">
        <v>362</v>
      </c>
    </row>
    <row r="9244" spans="1:20" x14ac:dyDescent="0.25">
      <c r="A9244" t="s">
        <v>20</v>
      </c>
      <c r="B9244" t="s">
        <v>36</v>
      </c>
      <c r="C9244" t="s">
        <v>22</v>
      </c>
      <c r="D9244" t="s">
        <v>23</v>
      </c>
      <c r="E9244" t="s">
        <v>5</v>
      </c>
      <c r="F9244">
        <v>2</v>
      </c>
      <c r="G9244" t="s">
        <v>12745</v>
      </c>
      <c r="H9244">
        <v>1050332</v>
      </c>
      <c r="I9244">
        <v>1050667</v>
      </c>
      <c r="J9244" t="s">
        <v>37</v>
      </c>
      <c r="Q9244" t="s">
        <v>15785</v>
      </c>
      <c r="R9244">
        <v>336</v>
      </c>
      <c r="T9244" t="s">
        <v>15786</v>
      </c>
    </row>
    <row r="9245" spans="1:20" x14ac:dyDescent="0.25">
      <c r="A9245" t="s">
        <v>28</v>
      </c>
      <c r="B9245" t="s">
        <v>40</v>
      </c>
      <c r="C9245" t="s">
        <v>22</v>
      </c>
      <c r="D9245" t="s">
        <v>23</v>
      </c>
      <c r="E9245" t="s">
        <v>5</v>
      </c>
      <c r="F9245">
        <v>2</v>
      </c>
      <c r="G9245" t="s">
        <v>12745</v>
      </c>
      <c r="H9245">
        <v>1050332</v>
      </c>
      <c r="I9245">
        <v>1050667</v>
      </c>
      <c r="J9245" t="s">
        <v>37</v>
      </c>
      <c r="K9245" t="s">
        <v>15787</v>
      </c>
      <c r="L9245" t="s">
        <v>15787</v>
      </c>
      <c r="N9245" t="s">
        <v>15788</v>
      </c>
      <c r="Q9245" t="s">
        <v>15785</v>
      </c>
      <c r="R9245">
        <v>336</v>
      </c>
      <c r="S9245">
        <v>111</v>
      </c>
    </row>
    <row r="9246" spans="1:20" x14ac:dyDescent="0.25">
      <c r="A9246" t="s">
        <v>20</v>
      </c>
      <c r="B9246" t="s">
        <v>36</v>
      </c>
      <c r="C9246" t="s">
        <v>22</v>
      </c>
      <c r="D9246" t="s">
        <v>23</v>
      </c>
      <c r="E9246" t="s">
        <v>5</v>
      </c>
      <c r="F9246">
        <v>2</v>
      </c>
      <c r="G9246" t="s">
        <v>12745</v>
      </c>
      <c r="H9246">
        <v>1050671</v>
      </c>
      <c r="I9246">
        <v>1050982</v>
      </c>
      <c r="J9246" t="s">
        <v>37</v>
      </c>
      <c r="Q9246" t="s">
        <v>15789</v>
      </c>
      <c r="R9246">
        <v>312</v>
      </c>
      <c r="T9246" t="s">
        <v>15790</v>
      </c>
    </row>
    <row r="9247" spans="1:20" x14ac:dyDescent="0.25">
      <c r="A9247" t="s">
        <v>28</v>
      </c>
      <c r="B9247" t="s">
        <v>40</v>
      </c>
      <c r="C9247" t="s">
        <v>22</v>
      </c>
      <c r="D9247" t="s">
        <v>23</v>
      </c>
      <c r="E9247" t="s">
        <v>5</v>
      </c>
      <c r="F9247">
        <v>2</v>
      </c>
      <c r="G9247" t="s">
        <v>12745</v>
      </c>
      <c r="H9247">
        <v>1050671</v>
      </c>
      <c r="I9247">
        <v>1050982</v>
      </c>
      <c r="J9247" t="s">
        <v>37</v>
      </c>
      <c r="K9247" t="s">
        <v>15791</v>
      </c>
      <c r="L9247" t="s">
        <v>15791</v>
      </c>
      <c r="N9247" t="s">
        <v>30</v>
      </c>
      <c r="Q9247" t="s">
        <v>15789</v>
      </c>
      <c r="R9247">
        <v>312</v>
      </c>
      <c r="S9247">
        <v>103</v>
      </c>
    </row>
    <row r="9248" spans="1:20" x14ac:dyDescent="0.25">
      <c r="A9248" t="s">
        <v>20</v>
      </c>
      <c r="B9248" t="s">
        <v>36</v>
      </c>
      <c r="C9248" t="s">
        <v>22</v>
      </c>
      <c r="D9248" t="s">
        <v>23</v>
      </c>
      <c r="E9248" t="s">
        <v>5</v>
      </c>
      <c r="F9248">
        <v>2</v>
      </c>
      <c r="G9248" t="s">
        <v>12745</v>
      </c>
      <c r="H9248">
        <v>1051046</v>
      </c>
      <c r="I9248">
        <v>1052113</v>
      </c>
      <c r="J9248" t="s">
        <v>37</v>
      </c>
      <c r="Q9248" t="s">
        <v>15792</v>
      </c>
      <c r="R9248">
        <v>1068</v>
      </c>
      <c r="T9248" t="s">
        <v>15793</v>
      </c>
    </row>
    <row r="9249" spans="1:20" x14ac:dyDescent="0.25">
      <c r="A9249" t="s">
        <v>28</v>
      </c>
      <c r="B9249" t="s">
        <v>40</v>
      </c>
      <c r="C9249" t="s">
        <v>22</v>
      </c>
      <c r="D9249" t="s">
        <v>23</v>
      </c>
      <c r="E9249" t="s">
        <v>5</v>
      </c>
      <c r="F9249">
        <v>2</v>
      </c>
      <c r="G9249" t="s">
        <v>12745</v>
      </c>
      <c r="H9249">
        <v>1051046</v>
      </c>
      <c r="I9249">
        <v>1052113</v>
      </c>
      <c r="J9249" t="s">
        <v>37</v>
      </c>
      <c r="K9249" t="s">
        <v>15794</v>
      </c>
      <c r="L9249" t="s">
        <v>15794</v>
      </c>
      <c r="N9249" t="s">
        <v>9295</v>
      </c>
      <c r="Q9249" t="s">
        <v>15792</v>
      </c>
      <c r="R9249">
        <v>1068</v>
      </c>
      <c r="S9249">
        <v>355</v>
      </c>
    </row>
    <row r="9250" spans="1:20" x14ac:dyDescent="0.25">
      <c r="A9250" t="s">
        <v>20</v>
      </c>
      <c r="B9250" t="s">
        <v>36</v>
      </c>
      <c r="C9250" t="s">
        <v>22</v>
      </c>
      <c r="D9250" t="s">
        <v>23</v>
      </c>
      <c r="E9250" t="s">
        <v>5</v>
      </c>
      <c r="F9250">
        <v>2</v>
      </c>
      <c r="G9250" t="s">
        <v>12745</v>
      </c>
      <c r="H9250">
        <v>1052121</v>
      </c>
      <c r="I9250">
        <v>1053587</v>
      </c>
      <c r="J9250" t="s">
        <v>37</v>
      </c>
      <c r="Q9250" t="s">
        <v>15795</v>
      </c>
      <c r="R9250">
        <v>1467</v>
      </c>
      <c r="T9250" t="s">
        <v>15796</v>
      </c>
    </row>
    <row r="9251" spans="1:20" x14ac:dyDescent="0.25">
      <c r="A9251" t="s">
        <v>28</v>
      </c>
      <c r="B9251" t="s">
        <v>40</v>
      </c>
      <c r="C9251" t="s">
        <v>22</v>
      </c>
      <c r="D9251" t="s">
        <v>23</v>
      </c>
      <c r="E9251" t="s">
        <v>5</v>
      </c>
      <c r="F9251">
        <v>2</v>
      </c>
      <c r="G9251" t="s">
        <v>12745</v>
      </c>
      <c r="H9251">
        <v>1052121</v>
      </c>
      <c r="I9251">
        <v>1053587</v>
      </c>
      <c r="J9251" t="s">
        <v>37</v>
      </c>
      <c r="K9251" t="s">
        <v>15797</v>
      </c>
      <c r="L9251" t="s">
        <v>15797</v>
      </c>
      <c r="N9251" t="s">
        <v>15798</v>
      </c>
      <c r="Q9251" t="s">
        <v>15795</v>
      </c>
      <c r="R9251">
        <v>1467</v>
      </c>
      <c r="S9251">
        <v>488</v>
      </c>
    </row>
    <row r="9252" spans="1:20" x14ac:dyDescent="0.25">
      <c r="A9252" t="s">
        <v>20</v>
      </c>
      <c r="B9252" t="s">
        <v>36</v>
      </c>
      <c r="C9252" t="s">
        <v>22</v>
      </c>
      <c r="D9252" t="s">
        <v>23</v>
      </c>
      <c r="E9252" t="s">
        <v>5</v>
      </c>
      <c r="F9252">
        <v>2</v>
      </c>
      <c r="G9252" t="s">
        <v>12745</v>
      </c>
      <c r="H9252">
        <v>1053644</v>
      </c>
      <c r="I9252">
        <v>1054663</v>
      </c>
      <c r="J9252" t="s">
        <v>37</v>
      </c>
      <c r="Q9252" t="s">
        <v>15799</v>
      </c>
      <c r="R9252">
        <v>1020</v>
      </c>
      <c r="T9252" t="s">
        <v>15800</v>
      </c>
    </row>
    <row r="9253" spans="1:20" x14ac:dyDescent="0.25">
      <c r="A9253" t="s">
        <v>28</v>
      </c>
      <c r="B9253" t="s">
        <v>40</v>
      </c>
      <c r="C9253" t="s">
        <v>22</v>
      </c>
      <c r="D9253" t="s">
        <v>23</v>
      </c>
      <c r="E9253" t="s">
        <v>5</v>
      </c>
      <c r="F9253">
        <v>2</v>
      </c>
      <c r="G9253" t="s">
        <v>12745</v>
      </c>
      <c r="H9253">
        <v>1053644</v>
      </c>
      <c r="I9253">
        <v>1054663</v>
      </c>
      <c r="J9253" t="s">
        <v>37</v>
      </c>
      <c r="K9253" t="s">
        <v>15801</v>
      </c>
      <c r="L9253" t="s">
        <v>15801</v>
      </c>
      <c r="N9253" t="s">
        <v>30</v>
      </c>
      <c r="Q9253" t="s">
        <v>15799</v>
      </c>
      <c r="R9253">
        <v>1020</v>
      </c>
      <c r="S9253">
        <v>339</v>
      </c>
    </row>
    <row r="9254" spans="1:20" x14ac:dyDescent="0.25">
      <c r="A9254" t="s">
        <v>20</v>
      </c>
      <c r="B9254" t="s">
        <v>36</v>
      </c>
      <c r="C9254" t="s">
        <v>22</v>
      </c>
      <c r="D9254" t="s">
        <v>23</v>
      </c>
      <c r="E9254" t="s">
        <v>5</v>
      </c>
      <c r="F9254">
        <v>2</v>
      </c>
      <c r="G9254" t="s">
        <v>12745</v>
      </c>
      <c r="H9254">
        <v>1054701</v>
      </c>
      <c r="I9254">
        <v>1055195</v>
      </c>
      <c r="J9254" t="s">
        <v>37</v>
      </c>
      <c r="Q9254" t="s">
        <v>15802</v>
      </c>
      <c r="R9254">
        <v>495</v>
      </c>
      <c r="T9254" t="s">
        <v>15803</v>
      </c>
    </row>
    <row r="9255" spans="1:20" x14ac:dyDescent="0.25">
      <c r="A9255" t="s">
        <v>28</v>
      </c>
      <c r="B9255" t="s">
        <v>40</v>
      </c>
      <c r="C9255" t="s">
        <v>22</v>
      </c>
      <c r="D9255" t="s">
        <v>23</v>
      </c>
      <c r="E9255" t="s">
        <v>5</v>
      </c>
      <c r="F9255">
        <v>2</v>
      </c>
      <c r="G9255" t="s">
        <v>12745</v>
      </c>
      <c r="H9255">
        <v>1054701</v>
      </c>
      <c r="I9255">
        <v>1055195</v>
      </c>
      <c r="J9255" t="s">
        <v>37</v>
      </c>
      <c r="K9255" t="s">
        <v>15804</v>
      </c>
      <c r="L9255" t="s">
        <v>15804</v>
      </c>
      <c r="N9255" t="s">
        <v>30</v>
      </c>
      <c r="Q9255" t="s">
        <v>15802</v>
      </c>
      <c r="R9255">
        <v>495</v>
      </c>
      <c r="S9255">
        <v>164</v>
      </c>
    </row>
    <row r="9256" spans="1:20" x14ac:dyDescent="0.25">
      <c r="A9256" t="s">
        <v>20</v>
      </c>
      <c r="B9256" t="s">
        <v>36</v>
      </c>
      <c r="C9256" t="s">
        <v>22</v>
      </c>
      <c r="D9256" t="s">
        <v>23</v>
      </c>
      <c r="E9256" t="s">
        <v>5</v>
      </c>
      <c r="F9256">
        <v>2</v>
      </c>
      <c r="G9256" t="s">
        <v>12745</v>
      </c>
      <c r="H9256">
        <v>1055311</v>
      </c>
      <c r="I9256">
        <v>1056240</v>
      </c>
      <c r="J9256" t="s">
        <v>37</v>
      </c>
      <c r="Q9256" t="s">
        <v>15805</v>
      </c>
      <c r="R9256">
        <v>930</v>
      </c>
      <c r="T9256" t="s">
        <v>15806</v>
      </c>
    </row>
    <row r="9257" spans="1:20" x14ac:dyDescent="0.25">
      <c r="A9257" t="s">
        <v>28</v>
      </c>
      <c r="B9257" t="s">
        <v>40</v>
      </c>
      <c r="C9257" t="s">
        <v>22</v>
      </c>
      <c r="D9257" t="s">
        <v>23</v>
      </c>
      <c r="E9257" t="s">
        <v>5</v>
      </c>
      <c r="F9257">
        <v>2</v>
      </c>
      <c r="G9257" t="s">
        <v>12745</v>
      </c>
      <c r="H9257">
        <v>1055311</v>
      </c>
      <c r="I9257">
        <v>1056240</v>
      </c>
      <c r="J9257" t="s">
        <v>37</v>
      </c>
      <c r="K9257" t="s">
        <v>15807</v>
      </c>
      <c r="L9257" t="s">
        <v>15807</v>
      </c>
      <c r="N9257" t="s">
        <v>587</v>
      </c>
      <c r="Q9257" t="s">
        <v>15805</v>
      </c>
      <c r="R9257">
        <v>930</v>
      </c>
      <c r="S9257">
        <v>309</v>
      </c>
    </row>
    <row r="9258" spans="1:20" x14ac:dyDescent="0.25">
      <c r="A9258" t="s">
        <v>20</v>
      </c>
      <c r="B9258" t="s">
        <v>36</v>
      </c>
      <c r="C9258" t="s">
        <v>22</v>
      </c>
      <c r="D9258" t="s">
        <v>23</v>
      </c>
      <c r="E9258" t="s">
        <v>5</v>
      </c>
      <c r="F9258">
        <v>2</v>
      </c>
      <c r="G9258" t="s">
        <v>12745</v>
      </c>
      <c r="H9258">
        <v>1056415</v>
      </c>
      <c r="I9258">
        <v>1057668</v>
      </c>
      <c r="J9258" t="s">
        <v>37</v>
      </c>
      <c r="Q9258" t="s">
        <v>15808</v>
      </c>
      <c r="R9258">
        <v>1254</v>
      </c>
      <c r="T9258" t="s">
        <v>15809</v>
      </c>
    </row>
    <row r="9259" spans="1:20" x14ac:dyDescent="0.25">
      <c r="A9259" t="s">
        <v>28</v>
      </c>
      <c r="B9259" t="s">
        <v>40</v>
      </c>
      <c r="C9259" t="s">
        <v>22</v>
      </c>
      <c r="D9259" t="s">
        <v>23</v>
      </c>
      <c r="E9259" t="s">
        <v>5</v>
      </c>
      <c r="F9259">
        <v>2</v>
      </c>
      <c r="G9259" t="s">
        <v>12745</v>
      </c>
      <c r="H9259">
        <v>1056415</v>
      </c>
      <c r="I9259">
        <v>1057668</v>
      </c>
      <c r="J9259" t="s">
        <v>37</v>
      </c>
      <c r="K9259" t="s">
        <v>15810</v>
      </c>
      <c r="L9259" t="s">
        <v>15810</v>
      </c>
      <c r="N9259" t="s">
        <v>161</v>
      </c>
      <c r="Q9259" t="s">
        <v>15808</v>
      </c>
      <c r="R9259">
        <v>1254</v>
      </c>
      <c r="S9259">
        <v>417</v>
      </c>
    </row>
    <row r="9260" spans="1:20" x14ac:dyDescent="0.25">
      <c r="A9260" t="s">
        <v>20</v>
      </c>
      <c r="B9260" t="s">
        <v>36</v>
      </c>
      <c r="C9260" t="s">
        <v>22</v>
      </c>
      <c r="D9260" t="s">
        <v>23</v>
      </c>
      <c r="E9260" t="s">
        <v>5</v>
      </c>
      <c r="F9260">
        <v>2</v>
      </c>
      <c r="G9260" t="s">
        <v>12745</v>
      </c>
      <c r="H9260">
        <v>1058068</v>
      </c>
      <c r="I9260">
        <v>1059072</v>
      </c>
      <c r="J9260" t="s">
        <v>37</v>
      </c>
      <c r="Q9260" t="s">
        <v>15811</v>
      </c>
      <c r="R9260">
        <v>1005</v>
      </c>
      <c r="T9260" t="s">
        <v>15812</v>
      </c>
    </row>
    <row r="9261" spans="1:20" x14ac:dyDescent="0.25">
      <c r="A9261" t="s">
        <v>28</v>
      </c>
      <c r="B9261" t="s">
        <v>40</v>
      </c>
      <c r="C9261" t="s">
        <v>22</v>
      </c>
      <c r="D9261" t="s">
        <v>23</v>
      </c>
      <c r="E9261" t="s">
        <v>5</v>
      </c>
      <c r="F9261">
        <v>2</v>
      </c>
      <c r="G9261" t="s">
        <v>12745</v>
      </c>
      <c r="H9261">
        <v>1058068</v>
      </c>
      <c r="I9261">
        <v>1059072</v>
      </c>
      <c r="J9261" t="s">
        <v>37</v>
      </c>
      <c r="K9261" t="s">
        <v>15813</v>
      </c>
      <c r="L9261" t="s">
        <v>15813</v>
      </c>
      <c r="N9261" t="s">
        <v>1174</v>
      </c>
      <c r="Q9261" t="s">
        <v>15811</v>
      </c>
      <c r="R9261">
        <v>1005</v>
      </c>
      <c r="S9261">
        <v>334</v>
      </c>
    </row>
    <row r="9262" spans="1:20" x14ac:dyDescent="0.25">
      <c r="A9262" t="s">
        <v>20</v>
      </c>
      <c r="B9262" t="s">
        <v>36</v>
      </c>
      <c r="C9262" t="s">
        <v>22</v>
      </c>
      <c r="D9262" t="s">
        <v>23</v>
      </c>
      <c r="E9262" t="s">
        <v>5</v>
      </c>
      <c r="F9262">
        <v>2</v>
      </c>
      <c r="G9262" t="s">
        <v>12745</v>
      </c>
      <c r="H9262">
        <v>1059136</v>
      </c>
      <c r="I9262">
        <v>1060374</v>
      </c>
      <c r="J9262" t="s">
        <v>25</v>
      </c>
      <c r="Q9262" t="s">
        <v>15814</v>
      </c>
      <c r="R9262">
        <v>1239</v>
      </c>
      <c r="T9262" t="s">
        <v>15815</v>
      </c>
    </row>
    <row r="9263" spans="1:20" x14ac:dyDescent="0.25">
      <c r="A9263" t="s">
        <v>28</v>
      </c>
      <c r="B9263" t="s">
        <v>40</v>
      </c>
      <c r="C9263" t="s">
        <v>22</v>
      </c>
      <c r="D9263" t="s">
        <v>23</v>
      </c>
      <c r="E9263" t="s">
        <v>5</v>
      </c>
      <c r="F9263">
        <v>2</v>
      </c>
      <c r="G9263" t="s">
        <v>12745</v>
      </c>
      <c r="H9263">
        <v>1059136</v>
      </c>
      <c r="I9263">
        <v>1060374</v>
      </c>
      <c r="J9263" t="s">
        <v>25</v>
      </c>
      <c r="K9263" t="s">
        <v>15816</v>
      </c>
      <c r="L9263" t="s">
        <v>15816</v>
      </c>
      <c r="N9263" t="s">
        <v>161</v>
      </c>
      <c r="Q9263" t="s">
        <v>15814</v>
      </c>
      <c r="R9263">
        <v>1239</v>
      </c>
      <c r="S9263">
        <v>412</v>
      </c>
    </row>
    <row r="9264" spans="1:20" x14ac:dyDescent="0.25">
      <c r="A9264" t="s">
        <v>20</v>
      </c>
      <c r="B9264" t="s">
        <v>36</v>
      </c>
      <c r="C9264" t="s">
        <v>22</v>
      </c>
      <c r="D9264" t="s">
        <v>23</v>
      </c>
      <c r="E9264" t="s">
        <v>5</v>
      </c>
      <c r="F9264">
        <v>2</v>
      </c>
      <c r="G9264" t="s">
        <v>12745</v>
      </c>
      <c r="H9264">
        <v>1060451</v>
      </c>
      <c r="I9264">
        <v>1060786</v>
      </c>
      <c r="J9264" t="s">
        <v>37</v>
      </c>
      <c r="Q9264" t="s">
        <v>15817</v>
      </c>
      <c r="R9264">
        <v>336</v>
      </c>
      <c r="T9264" t="s">
        <v>15818</v>
      </c>
    </row>
    <row r="9265" spans="1:20" x14ac:dyDescent="0.25">
      <c r="A9265" t="s">
        <v>28</v>
      </c>
      <c r="B9265" t="s">
        <v>40</v>
      </c>
      <c r="C9265" t="s">
        <v>22</v>
      </c>
      <c r="D9265" t="s">
        <v>23</v>
      </c>
      <c r="E9265" t="s">
        <v>5</v>
      </c>
      <c r="F9265">
        <v>2</v>
      </c>
      <c r="G9265" t="s">
        <v>12745</v>
      </c>
      <c r="H9265">
        <v>1060451</v>
      </c>
      <c r="I9265">
        <v>1060786</v>
      </c>
      <c r="J9265" t="s">
        <v>37</v>
      </c>
      <c r="K9265" t="s">
        <v>15819</v>
      </c>
      <c r="L9265" t="s">
        <v>15819</v>
      </c>
      <c r="N9265" t="s">
        <v>1031</v>
      </c>
      <c r="Q9265" t="s">
        <v>15817</v>
      </c>
      <c r="R9265">
        <v>336</v>
      </c>
      <c r="S9265">
        <v>111</v>
      </c>
    </row>
    <row r="9266" spans="1:20" x14ac:dyDescent="0.25">
      <c r="A9266" t="s">
        <v>20</v>
      </c>
      <c r="B9266" t="s">
        <v>36</v>
      </c>
      <c r="C9266" t="s">
        <v>22</v>
      </c>
      <c r="D9266" t="s">
        <v>23</v>
      </c>
      <c r="E9266" t="s">
        <v>5</v>
      </c>
      <c r="F9266">
        <v>2</v>
      </c>
      <c r="G9266" t="s">
        <v>12745</v>
      </c>
      <c r="H9266">
        <v>1060930</v>
      </c>
      <c r="I9266">
        <v>1061913</v>
      </c>
      <c r="J9266" t="s">
        <v>25</v>
      </c>
      <c r="Q9266" t="s">
        <v>15820</v>
      </c>
      <c r="R9266">
        <v>984</v>
      </c>
      <c r="T9266" t="s">
        <v>15821</v>
      </c>
    </row>
    <row r="9267" spans="1:20" x14ac:dyDescent="0.25">
      <c r="A9267" t="s">
        <v>28</v>
      </c>
      <c r="B9267" t="s">
        <v>40</v>
      </c>
      <c r="C9267" t="s">
        <v>22</v>
      </c>
      <c r="D9267" t="s">
        <v>23</v>
      </c>
      <c r="E9267" t="s">
        <v>5</v>
      </c>
      <c r="F9267">
        <v>2</v>
      </c>
      <c r="G9267" t="s">
        <v>12745</v>
      </c>
      <c r="H9267">
        <v>1060930</v>
      </c>
      <c r="I9267">
        <v>1061913</v>
      </c>
      <c r="J9267" t="s">
        <v>25</v>
      </c>
      <c r="K9267" t="s">
        <v>15822</v>
      </c>
      <c r="L9267" t="s">
        <v>15822</v>
      </c>
      <c r="N9267" t="s">
        <v>15823</v>
      </c>
      <c r="Q9267" t="s">
        <v>15820</v>
      </c>
      <c r="R9267">
        <v>984</v>
      </c>
      <c r="S9267">
        <v>327</v>
      </c>
    </row>
    <row r="9268" spans="1:20" x14ac:dyDescent="0.25">
      <c r="A9268" t="s">
        <v>20</v>
      </c>
      <c r="B9268" t="s">
        <v>36</v>
      </c>
      <c r="C9268" t="s">
        <v>22</v>
      </c>
      <c r="D9268" t="s">
        <v>23</v>
      </c>
      <c r="E9268" t="s">
        <v>5</v>
      </c>
      <c r="F9268">
        <v>2</v>
      </c>
      <c r="G9268" t="s">
        <v>12745</v>
      </c>
      <c r="H9268">
        <v>1062022</v>
      </c>
      <c r="I9268">
        <v>1062981</v>
      </c>
      <c r="J9268" t="s">
        <v>37</v>
      </c>
      <c r="Q9268" t="s">
        <v>15824</v>
      </c>
      <c r="R9268">
        <v>960</v>
      </c>
      <c r="T9268" t="s">
        <v>15825</v>
      </c>
    </row>
    <row r="9269" spans="1:20" x14ac:dyDescent="0.25">
      <c r="A9269" t="s">
        <v>28</v>
      </c>
      <c r="B9269" t="s">
        <v>40</v>
      </c>
      <c r="C9269" t="s">
        <v>22</v>
      </c>
      <c r="D9269" t="s">
        <v>23</v>
      </c>
      <c r="E9269" t="s">
        <v>5</v>
      </c>
      <c r="F9269">
        <v>2</v>
      </c>
      <c r="G9269" t="s">
        <v>12745</v>
      </c>
      <c r="H9269">
        <v>1062022</v>
      </c>
      <c r="I9269">
        <v>1062981</v>
      </c>
      <c r="J9269" t="s">
        <v>37</v>
      </c>
      <c r="K9269" t="s">
        <v>15826</v>
      </c>
      <c r="L9269" t="s">
        <v>15826</v>
      </c>
      <c r="N9269" t="s">
        <v>587</v>
      </c>
      <c r="Q9269" t="s">
        <v>15824</v>
      </c>
      <c r="R9269">
        <v>960</v>
      </c>
      <c r="S9269">
        <v>319</v>
      </c>
    </row>
    <row r="9270" spans="1:20" x14ac:dyDescent="0.25">
      <c r="A9270" t="s">
        <v>20</v>
      </c>
      <c r="B9270" t="s">
        <v>36</v>
      </c>
      <c r="C9270" t="s">
        <v>22</v>
      </c>
      <c r="D9270" t="s">
        <v>23</v>
      </c>
      <c r="E9270" t="s">
        <v>5</v>
      </c>
      <c r="F9270">
        <v>2</v>
      </c>
      <c r="G9270" t="s">
        <v>12745</v>
      </c>
      <c r="H9270">
        <v>1063090</v>
      </c>
      <c r="I9270">
        <v>1064253</v>
      </c>
      <c r="J9270" t="s">
        <v>25</v>
      </c>
      <c r="Q9270" t="s">
        <v>15827</v>
      </c>
      <c r="R9270">
        <v>1164</v>
      </c>
      <c r="T9270" t="s">
        <v>15828</v>
      </c>
    </row>
    <row r="9271" spans="1:20" x14ac:dyDescent="0.25">
      <c r="A9271" t="s">
        <v>28</v>
      </c>
      <c r="B9271" t="s">
        <v>40</v>
      </c>
      <c r="C9271" t="s">
        <v>22</v>
      </c>
      <c r="D9271" t="s">
        <v>23</v>
      </c>
      <c r="E9271" t="s">
        <v>5</v>
      </c>
      <c r="F9271">
        <v>2</v>
      </c>
      <c r="G9271" t="s">
        <v>12745</v>
      </c>
      <c r="H9271">
        <v>1063090</v>
      </c>
      <c r="I9271">
        <v>1064253</v>
      </c>
      <c r="J9271" t="s">
        <v>25</v>
      </c>
      <c r="K9271" t="s">
        <v>15829</v>
      </c>
      <c r="L9271" t="s">
        <v>15829</v>
      </c>
      <c r="N9271" t="s">
        <v>7245</v>
      </c>
      <c r="Q9271" t="s">
        <v>15827</v>
      </c>
      <c r="R9271">
        <v>1164</v>
      </c>
      <c r="S9271">
        <v>387</v>
      </c>
    </row>
    <row r="9272" spans="1:20" x14ac:dyDescent="0.25">
      <c r="A9272" t="s">
        <v>20</v>
      </c>
      <c r="B9272" t="s">
        <v>36</v>
      </c>
      <c r="C9272" t="s">
        <v>22</v>
      </c>
      <c r="D9272" t="s">
        <v>23</v>
      </c>
      <c r="E9272" t="s">
        <v>5</v>
      </c>
      <c r="F9272">
        <v>2</v>
      </c>
      <c r="G9272" t="s">
        <v>12745</v>
      </c>
      <c r="H9272">
        <v>1064296</v>
      </c>
      <c r="I9272">
        <v>1065135</v>
      </c>
      <c r="J9272" t="s">
        <v>25</v>
      </c>
      <c r="Q9272" t="s">
        <v>15830</v>
      </c>
      <c r="R9272">
        <v>840</v>
      </c>
      <c r="T9272" t="s">
        <v>15831</v>
      </c>
    </row>
    <row r="9273" spans="1:20" x14ac:dyDescent="0.25">
      <c r="A9273" t="s">
        <v>28</v>
      </c>
      <c r="B9273" t="s">
        <v>40</v>
      </c>
      <c r="C9273" t="s">
        <v>22</v>
      </c>
      <c r="D9273" t="s">
        <v>23</v>
      </c>
      <c r="E9273" t="s">
        <v>5</v>
      </c>
      <c r="F9273">
        <v>2</v>
      </c>
      <c r="G9273" t="s">
        <v>12745</v>
      </c>
      <c r="H9273">
        <v>1064296</v>
      </c>
      <c r="I9273">
        <v>1065135</v>
      </c>
      <c r="J9273" t="s">
        <v>25</v>
      </c>
      <c r="K9273" t="s">
        <v>15832</v>
      </c>
      <c r="L9273" t="s">
        <v>15832</v>
      </c>
      <c r="N9273" t="s">
        <v>12637</v>
      </c>
      <c r="Q9273" t="s">
        <v>15830</v>
      </c>
      <c r="R9273">
        <v>840</v>
      </c>
      <c r="S9273">
        <v>279</v>
      </c>
    </row>
    <row r="9274" spans="1:20" x14ac:dyDescent="0.25">
      <c r="A9274" t="s">
        <v>20</v>
      </c>
      <c r="B9274" t="s">
        <v>36</v>
      </c>
      <c r="C9274" t="s">
        <v>22</v>
      </c>
      <c r="D9274" t="s">
        <v>23</v>
      </c>
      <c r="E9274" t="s">
        <v>5</v>
      </c>
      <c r="F9274">
        <v>2</v>
      </c>
      <c r="G9274" t="s">
        <v>12745</v>
      </c>
      <c r="H9274">
        <v>1065139</v>
      </c>
      <c r="I9274">
        <v>1065789</v>
      </c>
      <c r="J9274" t="s">
        <v>25</v>
      </c>
      <c r="Q9274" t="s">
        <v>15833</v>
      </c>
      <c r="R9274">
        <v>651</v>
      </c>
      <c r="T9274" t="s">
        <v>15834</v>
      </c>
    </row>
    <row r="9275" spans="1:20" x14ac:dyDescent="0.25">
      <c r="A9275" t="s">
        <v>28</v>
      </c>
      <c r="B9275" t="s">
        <v>40</v>
      </c>
      <c r="C9275" t="s">
        <v>22</v>
      </c>
      <c r="D9275" t="s">
        <v>23</v>
      </c>
      <c r="E9275" t="s">
        <v>5</v>
      </c>
      <c r="F9275">
        <v>2</v>
      </c>
      <c r="G9275" t="s">
        <v>12745</v>
      </c>
      <c r="H9275">
        <v>1065139</v>
      </c>
      <c r="I9275">
        <v>1065789</v>
      </c>
      <c r="J9275" t="s">
        <v>25</v>
      </c>
      <c r="K9275" t="s">
        <v>15835</v>
      </c>
      <c r="L9275" t="s">
        <v>15835</v>
      </c>
      <c r="N9275" t="s">
        <v>1797</v>
      </c>
      <c r="Q9275" t="s">
        <v>15833</v>
      </c>
      <c r="R9275">
        <v>651</v>
      </c>
      <c r="S9275">
        <v>216</v>
      </c>
    </row>
    <row r="9276" spans="1:20" x14ac:dyDescent="0.25">
      <c r="A9276" t="s">
        <v>20</v>
      </c>
      <c r="B9276" t="s">
        <v>36</v>
      </c>
      <c r="C9276" t="s">
        <v>22</v>
      </c>
      <c r="D9276" t="s">
        <v>23</v>
      </c>
      <c r="E9276" t="s">
        <v>5</v>
      </c>
      <c r="F9276">
        <v>2</v>
      </c>
      <c r="G9276" t="s">
        <v>12745</v>
      </c>
      <c r="H9276">
        <v>1065798</v>
      </c>
      <c r="I9276">
        <v>1066556</v>
      </c>
      <c r="J9276" t="s">
        <v>25</v>
      </c>
      <c r="Q9276" t="s">
        <v>15836</v>
      </c>
      <c r="R9276">
        <v>759</v>
      </c>
      <c r="T9276" t="s">
        <v>15837</v>
      </c>
    </row>
    <row r="9277" spans="1:20" x14ac:dyDescent="0.25">
      <c r="A9277" t="s">
        <v>28</v>
      </c>
      <c r="B9277" t="s">
        <v>40</v>
      </c>
      <c r="C9277" t="s">
        <v>22</v>
      </c>
      <c r="D9277" t="s">
        <v>23</v>
      </c>
      <c r="E9277" t="s">
        <v>5</v>
      </c>
      <c r="F9277">
        <v>2</v>
      </c>
      <c r="G9277" t="s">
        <v>12745</v>
      </c>
      <c r="H9277">
        <v>1065798</v>
      </c>
      <c r="I9277">
        <v>1066556</v>
      </c>
      <c r="J9277" t="s">
        <v>25</v>
      </c>
      <c r="K9277" t="s">
        <v>15838</v>
      </c>
      <c r="L9277" t="s">
        <v>15838</v>
      </c>
      <c r="N9277" t="s">
        <v>1801</v>
      </c>
      <c r="Q9277" t="s">
        <v>15836</v>
      </c>
      <c r="R9277">
        <v>759</v>
      </c>
      <c r="S9277">
        <v>252</v>
      </c>
    </row>
    <row r="9278" spans="1:20" x14ac:dyDescent="0.25">
      <c r="A9278" t="s">
        <v>20</v>
      </c>
      <c r="B9278" t="s">
        <v>36</v>
      </c>
      <c r="C9278" t="s">
        <v>22</v>
      </c>
      <c r="D9278" t="s">
        <v>23</v>
      </c>
      <c r="E9278" t="s">
        <v>5</v>
      </c>
      <c r="F9278">
        <v>2</v>
      </c>
      <c r="G9278" t="s">
        <v>12745</v>
      </c>
      <c r="H9278">
        <v>1066635</v>
      </c>
      <c r="I9278">
        <v>1067804</v>
      </c>
      <c r="J9278" t="s">
        <v>25</v>
      </c>
      <c r="Q9278" t="s">
        <v>15839</v>
      </c>
      <c r="R9278">
        <v>1170</v>
      </c>
      <c r="T9278" t="s">
        <v>15840</v>
      </c>
    </row>
    <row r="9279" spans="1:20" x14ac:dyDescent="0.25">
      <c r="A9279" t="s">
        <v>28</v>
      </c>
      <c r="B9279" t="s">
        <v>40</v>
      </c>
      <c r="C9279" t="s">
        <v>22</v>
      </c>
      <c r="D9279" t="s">
        <v>23</v>
      </c>
      <c r="E9279" t="s">
        <v>5</v>
      </c>
      <c r="F9279">
        <v>2</v>
      </c>
      <c r="G9279" t="s">
        <v>12745</v>
      </c>
      <c r="H9279">
        <v>1066635</v>
      </c>
      <c r="I9279">
        <v>1067804</v>
      </c>
      <c r="J9279" t="s">
        <v>25</v>
      </c>
      <c r="K9279" t="s">
        <v>15841</v>
      </c>
      <c r="L9279" t="s">
        <v>15841</v>
      </c>
      <c r="N9279" t="s">
        <v>149</v>
      </c>
      <c r="Q9279" t="s">
        <v>15839</v>
      </c>
      <c r="R9279">
        <v>1170</v>
      </c>
      <c r="S9279">
        <v>389</v>
      </c>
    </row>
    <row r="9280" spans="1:20" x14ac:dyDescent="0.25">
      <c r="A9280" t="s">
        <v>20</v>
      </c>
      <c r="B9280" t="s">
        <v>36</v>
      </c>
      <c r="C9280" t="s">
        <v>22</v>
      </c>
      <c r="D9280" t="s">
        <v>23</v>
      </c>
      <c r="E9280" t="s">
        <v>5</v>
      </c>
      <c r="F9280">
        <v>2</v>
      </c>
      <c r="G9280" t="s">
        <v>12745</v>
      </c>
      <c r="H9280">
        <v>1068004</v>
      </c>
      <c r="I9280">
        <v>1069494</v>
      </c>
      <c r="J9280" t="s">
        <v>25</v>
      </c>
      <c r="Q9280" t="s">
        <v>15842</v>
      </c>
      <c r="R9280">
        <v>1491</v>
      </c>
      <c r="T9280" t="s">
        <v>15843</v>
      </c>
    </row>
    <row r="9281" spans="1:20" x14ac:dyDescent="0.25">
      <c r="A9281" t="s">
        <v>28</v>
      </c>
      <c r="B9281" t="s">
        <v>40</v>
      </c>
      <c r="C9281" t="s">
        <v>22</v>
      </c>
      <c r="D9281" t="s">
        <v>23</v>
      </c>
      <c r="E9281" t="s">
        <v>5</v>
      </c>
      <c r="F9281">
        <v>2</v>
      </c>
      <c r="G9281" t="s">
        <v>12745</v>
      </c>
      <c r="H9281">
        <v>1068004</v>
      </c>
      <c r="I9281">
        <v>1069494</v>
      </c>
      <c r="J9281" t="s">
        <v>25</v>
      </c>
      <c r="K9281" t="s">
        <v>15844</v>
      </c>
      <c r="L9281" t="s">
        <v>15844</v>
      </c>
      <c r="N9281" t="s">
        <v>15845</v>
      </c>
      <c r="Q9281" t="s">
        <v>15842</v>
      </c>
      <c r="R9281">
        <v>1491</v>
      </c>
      <c r="S9281">
        <v>496</v>
      </c>
    </row>
    <row r="9282" spans="1:20" x14ac:dyDescent="0.25">
      <c r="A9282" t="s">
        <v>20</v>
      </c>
      <c r="B9282" t="s">
        <v>36</v>
      </c>
      <c r="C9282" t="s">
        <v>22</v>
      </c>
      <c r="D9282" t="s">
        <v>23</v>
      </c>
      <c r="E9282" t="s">
        <v>5</v>
      </c>
      <c r="F9282">
        <v>2</v>
      </c>
      <c r="G9282" t="s">
        <v>12745</v>
      </c>
      <c r="H9282">
        <v>1069604</v>
      </c>
      <c r="I9282">
        <v>1070023</v>
      </c>
      <c r="J9282" t="s">
        <v>25</v>
      </c>
      <c r="Q9282" t="s">
        <v>15846</v>
      </c>
      <c r="R9282">
        <v>420</v>
      </c>
      <c r="T9282" t="s">
        <v>15847</v>
      </c>
    </row>
    <row r="9283" spans="1:20" x14ac:dyDescent="0.25">
      <c r="A9283" t="s">
        <v>28</v>
      </c>
      <c r="B9283" t="s">
        <v>40</v>
      </c>
      <c r="C9283" t="s">
        <v>22</v>
      </c>
      <c r="D9283" t="s">
        <v>23</v>
      </c>
      <c r="E9283" t="s">
        <v>5</v>
      </c>
      <c r="F9283">
        <v>2</v>
      </c>
      <c r="G9283" t="s">
        <v>12745</v>
      </c>
      <c r="H9283">
        <v>1069604</v>
      </c>
      <c r="I9283">
        <v>1070023</v>
      </c>
      <c r="J9283" t="s">
        <v>25</v>
      </c>
      <c r="K9283" t="s">
        <v>15848</v>
      </c>
      <c r="L9283" t="s">
        <v>15848</v>
      </c>
      <c r="N9283" t="s">
        <v>30</v>
      </c>
      <c r="Q9283" t="s">
        <v>15846</v>
      </c>
      <c r="R9283">
        <v>420</v>
      </c>
      <c r="S9283">
        <v>139</v>
      </c>
    </row>
    <row r="9284" spans="1:20" x14ac:dyDescent="0.25">
      <c r="A9284" t="s">
        <v>20</v>
      </c>
      <c r="B9284" t="s">
        <v>36</v>
      </c>
      <c r="C9284" t="s">
        <v>22</v>
      </c>
      <c r="D9284" t="s">
        <v>23</v>
      </c>
      <c r="E9284" t="s">
        <v>5</v>
      </c>
      <c r="F9284">
        <v>2</v>
      </c>
      <c r="G9284" t="s">
        <v>12745</v>
      </c>
      <c r="H9284">
        <v>1070063</v>
      </c>
      <c r="I9284">
        <v>1071163</v>
      </c>
      <c r="J9284" t="s">
        <v>37</v>
      </c>
      <c r="Q9284" t="s">
        <v>15849</v>
      </c>
      <c r="R9284">
        <v>1101</v>
      </c>
      <c r="T9284" t="s">
        <v>15850</v>
      </c>
    </row>
    <row r="9285" spans="1:20" x14ac:dyDescent="0.25">
      <c r="A9285" t="s">
        <v>28</v>
      </c>
      <c r="B9285" t="s">
        <v>40</v>
      </c>
      <c r="C9285" t="s">
        <v>22</v>
      </c>
      <c r="D9285" t="s">
        <v>23</v>
      </c>
      <c r="E9285" t="s">
        <v>5</v>
      </c>
      <c r="F9285">
        <v>2</v>
      </c>
      <c r="G9285" t="s">
        <v>12745</v>
      </c>
      <c r="H9285">
        <v>1070063</v>
      </c>
      <c r="I9285">
        <v>1071163</v>
      </c>
      <c r="J9285" t="s">
        <v>37</v>
      </c>
      <c r="K9285" t="s">
        <v>15851</v>
      </c>
      <c r="L9285" t="s">
        <v>15851</v>
      </c>
      <c r="N9285" t="s">
        <v>6410</v>
      </c>
      <c r="Q9285" t="s">
        <v>15849</v>
      </c>
      <c r="R9285">
        <v>1101</v>
      </c>
      <c r="S9285">
        <v>366</v>
      </c>
    </row>
    <row r="9286" spans="1:20" x14ac:dyDescent="0.25">
      <c r="A9286" t="s">
        <v>20</v>
      </c>
      <c r="B9286" t="s">
        <v>36</v>
      </c>
      <c r="C9286" t="s">
        <v>22</v>
      </c>
      <c r="D9286" t="s">
        <v>23</v>
      </c>
      <c r="E9286" t="s">
        <v>5</v>
      </c>
      <c r="F9286">
        <v>2</v>
      </c>
      <c r="G9286" t="s">
        <v>12745</v>
      </c>
      <c r="H9286">
        <v>1071252</v>
      </c>
      <c r="I9286">
        <v>1072262</v>
      </c>
      <c r="J9286" t="s">
        <v>25</v>
      </c>
      <c r="Q9286" t="s">
        <v>15852</v>
      </c>
      <c r="R9286">
        <v>1011</v>
      </c>
      <c r="T9286" t="s">
        <v>15853</v>
      </c>
    </row>
    <row r="9287" spans="1:20" x14ac:dyDescent="0.25">
      <c r="A9287" t="s">
        <v>28</v>
      </c>
      <c r="B9287" t="s">
        <v>40</v>
      </c>
      <c r="C9287" t="s">
        <v>22</v>
      </c>
      <c r="D9287" t="s">
        <v>23</v>
      </c>
      <c r="E9287" t="s">
        <v>5</v>
      </c>
      <c r="F9287">
        <v>2</v>
      </c>
      <c r="G9287" t="s">
        <v>12745</v>
      </c>
      <c r="H9287">
        <v>1071252</v>
      </c>
      <c r="I9287">
        <v>1072262</v>
      </c>
      <c r="J9287" t="s">
        <v>25</v>
      </c>
      <c r="K9287" t="s">
        <v>15854</v>
      </c>
      <c r="L9287" t="s">
        <v>15854</v>
      </c>
      <c r="N9287" t="s">
        <v>1174</v>
      </c>
      <c r="Q9287" t="s">
        <v>15852</v>
      </c>
      <c r="R9287">
        <v>1011</v>
      </c>
      <c r="S9287">
        <v>336</v>
      </c>
    </row>
    <row r="9288" spans="1:20" x14ac:dyDescent="0.25">
      <c r="A9288" t="s">
        <v>20</v>
      </c>
      <c r="B9288" t="s">
        <v>36</v>
      </c>
      <c r="C9288" t="s">
        <v>22</v>
      </c>
      <c r="D9288" t="s">
        <v>23</v>
      </c>
      <c r="E9288" t="s">
        <v>5</v>
      </c>
      <c r="F9288">
        <v>2</v>
      </c>
      <c r="G9288" t="s">
        <v>12745</v>
      </c>
      <c r="H9288">
        <v>1072527</v>
      </c>
      <c r="I9288">
        <v>1074059</v>
      </c>
      <c r="J9288" t="s">
        <v>25</v>
      </c>
      <c r="Q9288" t="s">
        <v>15855</v>
      </c>
      <c r="R9288">
        <v>1533</v>
      </c>
      <c r="T9288" t="s">
        <v>15856</v>
      </c>
    </row>
    <row r="9289" spans="1:20" x14ac:dyDescent="0.25">
      <c r="A9289" t="s">
        <v>28</v>
      </c>
      <c r="B9289" t="s">
        <v>40</v>
      </c>
      <c r="C9289" t="s">
        <v>22</v>
      </c>
      <c r="D9289" t="s">
        <v>23</v>
      </c>
      <c r="E9289" t="s">
        <v>5</v>
      </c>
      <c r="F9289">
        <v>2</v>
      </c>
      <c r="G9289" t="s">
        <v>12745</v>
      </c>
      <c r="H9289">
        <v>1072527</v>
      </c>
      <c r="I9289">
        <v>1074059</v>
      </c>
      <c r="J9289" t="s">
        <v>25</v>
      </c>
      <c r="K9289" t="s">
        <v>15857</v>
      </c>
      <c r="L9289" t="s">
        <v>15857</v>
      </c>
      <c r="N9289" t="s">
        <v>2132</v>
      </c>
      <c r="Q9289" t="s">
        <v>15855</v>
      </c>
      <c r="R9289">
        <v>1533</v>
      </c>
      <c r="S9289">
        <v>510</v>
      </c>
    </row>
    <row r="9290" spans="1:20" x14ac:dyDescent="0.25">
      <c r="A9290" t="s">
        <v>20</v>
      </c>
      <c r="B9290" t="s">
        <v>36</v>
      </c>
      <c r="C9290" t="s">
        <v>22</v>
      </c>
      <c r="D9290" t="s">
        <v>23</v>
      </c>
      <c r="E9290" t="s">
        <v>5</v>
      </c>
      <c r="F9290">
        <v>2</v>
      </c>
      <c r="G9290" t="s">
        <v>12745</v>
      </c>
      <c r="H9290">
        <v>1074178</v>
      </c>
      <c r="I9290">
        <v>1075425</v>
      </c>
      <c r="J9290" t="s">
        <v>37</v>
      </c>
      <c r="O9290" t="s">
        <v>11357</v>
      </c>
      <c r="Q9290" t="s">
        <v>15858</v>
      </c>
      <c r="R9290">
        <v>1248</v>
      </c>
      <c r="T9290" t="s">
        <v>15859</v>
      </c>
    </row>
    <row r="9291" spans="1:20" x14ac:dyDescent="0.25">
      <c r="A9291" t="s">
        <v>28</v>
      </c>
      <c r="B9291" t="s">
        <v>40</v>
      </c>
      <c r="C9291" t="s">
        <v>22</v>
      </c>
      <c r="D9291" t="s">
        <v>23</v>
      </c>
      <c r="E9291" t="s">
        <v>5</v>
      </c>
      <c r="F9291">
        <v>2</v>
      </c>
      <c r="G9291" t="s">
        <v>12745</v>
      </c>
      <c r="H9291">
        <v>1074178</v>
      </c>
      <c r="I9291">
        <v>1075425</v>
      </c>
      <c r="J9291" t="s">
        <v>37</v>
      </c>
      <c r="K9291" t="s">
        <v>15860</v>
      </c>
      <c r="L9291" t="s">
        <v>15860</v>
      </c>
      <c r="N9291" t="s">
        <v>11361</v>
      </c>
      <c r="O9291" t="s">
        <v>11357</v>
      </c>
      <c r="Q9291" t="s">
        <v>15858</v>
      </c>
      <c r="R9291">
        <v>1248</v>
      </c>
      <c r="S9291">
        <v>415</v>
      </c>
    </row>
    <row r="9292" spans="1:20" x14ac:dyDescent="0.25">
      <c r="A9292" t="s">
        <v>20</v>
      </c>
      <c r="B9292" t="s">
        <v>36</v>
      </c>
      <c r="C9292" t="s">
        <v>22</v>
      </c>
      <c r="D9292" t="s">
        <v>23</v>
      </c>
      <c r="E9292" t="s">
        <v>5</v>
      </c>
      <c r="F9292">
        <v>2</v>
      </c>
      <c r="G9292" t="s">
        <v>12745</v>
      </c>
      <c r="H9292">
        <v>1075672</v>
      </c>
      <c r="I9292">
        <v>1076451</v>
      </c>
      <c r="J9292" t="s">
        <v>37</v>
      </c>
      <c r="Q9292" t="s">
        <v>15861</v>
      </c>
      <c r="R9292">
        <v>780</v>
      </c>
      <c r="T9292" t="s">
        <v>15862</v>
      </c>
    </row>
    <row r="9293" spans="1:20" x14ac:dyDescent="0.25">
      <c r="A9293" t="s">
        <v>28</v>
      </c>
      <c r="B9293" t="s">
        <v>40</v>
      </c>
      <c r="C9293" t="s">
        <v>22</v>
      </c>
      <c r="D9293" t="s">
        <v>23</v>
      </c>
      <c r="E9293" t="s">
        <v>5</v>
      </c>
      <c r="F9293">
        <v>2</v>
      </c>
      <c r="G9293" t="s">
        <v>12745</v>
      </c>
      <c r="H9293">
        <v>1075672</v>
      </c>
      <c r="I9293">
        <v>1076451</v>
      </c>
      <c r="J9293" t="s">
        <v>37</v>
      </c>
      <c r="K9293" t="s">
        <v>15863</v>
      </c>
      <c r="L9293" t="s">
        <v>15863</v>
      </c>
      <c r="N9293" t="s">
        <v>1014</v>
      </c>
      <c r="Q9293" t="s">
        <v>15861</v>
      </c>
      <c r="R9293">
        <v>780</v>
      </c>
      <c r="S9293">
        <v>259</v>
      </c>
    </row>
    <row r="9294" spans="1:20" x14ac:dyDescent="0.25">
      <c r="A9294" t="s">
        <v>20</v>
      </c>
      <c r="B9294" t="s">
        <v>36</v>
      </c>
      <c r="C9294" t="s">
        <v>22</v>
      </c>
      <c r="D9294" t="s">
        <v>23</v>
      </c>
      <c r="E9294" t="s">
        <v>5</v>
      </c>
      <c r="F9294">
        <v>2</v>
      </c>
      <c r="G9294" t="s">
        <v>12745</v>
      </c>
      <c r="H9294">
        <v>1076485</v>
      </c>
      <c r="I9294">
        <v>1077732</v>
      </c>
      <c r="J9294" t="s">
        <v>37</v>
      </c>
      <c r="Q9294" t="s">
        <v>15864</v>
      </c>
      <c r="R9294">
        <v>1248</v>
      </c>
      <c r="T9294" t="s">
        <v>15865</v>
      </c>
    </row>
    <row r="9295" spans="1:20" x14ac:dyDescent="0.25">
      <c r="A9295" t="s">
        <v>28</v>
      </c>
      <c r="B9295" t="s">
        <v>40</v>
      </c>
      <c r="C9295" t="s">
        <v>22</v>
      </c>
      <c r="D9295" t="s">
        <v>23</v>
      </c>
      <c r="E9295" t="s">
        <v>5</v>
      </c>
      <c r="F9295">
        <v>2</v>
      </c>
      <c r="G9295" t="s">
        <v>12745</v>
      </c>
      <c r="H9295">
        <v>1076485</v>
      </c>
      <c r="I9295">
        <v>1077732</v>
      </c>
      <c r="J9295" t="s">
        <v>37</v>
      </c>
      <c r="K9295" t="s">
        <v>15866</v>
      </c>
      <c r="L9295" t="s">
        <v>15866</v>
      </c>
      <c r="N9295" t="s">
        <v>149</v>
      </c>
      <c r="Q9295" t="s">
        <v>15864</v>
      </c>
      <c r="R9295">
        <v>1248</v>
      </c>
      <c r="S9295">
        <v>415</v>
      </c>
    </row>
    <row r="9296" spans="1:20" x14ac:dyDescent="0.25">
      <c r="A9296" t="s">
        <v>20</v>
      </c>
      <c r="B9296" t="s">
        <v>36</v>
      </c>
      <c r="C9296" t="s">
        <v>22</v>
      </c>
      <c r="D9296" t="s">
        <v>23</v>
      </c>
      <c r="E9296" t="s">
        <v>5</v>
      </c>
      <c r="F9296">
        <v>2</v>
      </c>
      <c r="G9296" t="s">
        <v>12745</v>
      </c>
      <c r="H9296">
        <v>1077903</v>
      </c>
      <c r="I9296">
        <v>1078910</v>
      </c>
      <c r="J9296" t="s">
        <v>25</v>
      </c>
      <c r="Q9296" t="s">
        <v>15867</v>
      </c>
      <c r="R9296">
        <v>1008</v>
      </c>
      <c r="T9296" t="s">
        <v>15868</v>
      </c>
    </row>
    <row r="9297" spans="1:20" x14ac:dyDescent="0.25">
      <c r="A9297" t="s">
        <v>28</v>
      </c>
      <c r="B9297" t="s">
        <v>40</v>
      </c>
      <c r="C9297" t="s">
        <v>22</v>
      </c>
      <c r="D9297" t="s">
        <v>23</v>
      </c>
      <c r="E9297" t="s">
        <v>5</v>
      </c>
      <c r="F9297">
        <v>2</v>
      </c>
      <c r="G9297" t="s">
        <v>12745</v>
      </c>
      <c r="H9297">
        <v>1077903</v>
      </c>
      <c r="I9297">
        <v>1078910</v>
      </c>
      <c r="J9297" t="s">
        <v>25</v>
      </c>
      <c r="K9297" t="s">
        <v>15869</v>
      </c>
      <c r="L9297" t="s">
        <v>15869</v>
      </c>
      <c r="N9297" t="s">
        <v>1174</v>
      </c>
      <c r="Q9297" t="s">
        <v>15867</v>
      </c>
      <c r="R9297">
        <v>1008</v>
      </c>
      <c r="S9297">
        <v>335</v>
      </c>
    </row>
    <row r="9298" spans="1:20" x14ac:dyDescent="0.25">
      <c r="A9298" t="s">
        <v>20</v>
      </c>
      <c r="B9298" t="s">
        <v>36</v>
      </c>
      <c r="C9298" t="s">
        <v>22</v>
      </c>
      <c r="D9298" t="s">
        <v>23</v>
      </c>
      <c r="E9298" t="s">
        <v>5</v>
      </c>
      <c r="F9298">
        <v>2</v>
      </c>
      <c r="G9298" t="s">
        <v>12745</v>
      </c>
      <c r="H9298">
        <v>1078976</v>
      </c>
      <c r="I9298">
        <v>1079407</v>
      </c>
      <c r="J9298" t="s">
        <v>37</v>
      </c>
      <c r="Q9298" t="s">
        <v>15870</v>
      </c>
      <c r="R9298">
        <v>432</v>
      </c>
      <c r="T9298" t="s">
        <v>15871</v>
      </c>
    </row>
    <row r="9299" spans="1:20" x14ac:dyDescent="0.25">
      <c r="A9299" t="s">
        <v>28</v>
      </c>
      <c r="B9299" t="s">
        <v>40</v>
      </c>
      <c r="C9299" t="s">
        <v>22</v>
      </c>
      <c r="D9299" t="s">
        <v>23</v>
      </c>
      <c r="E9299" t="s">
        <v>5</v>
      </c>
      <c r="F9299">
        <v>2</v>
      </c>
      <c r="G9299" t="s">
        <v>12745</v>
      </c>
      <c r="H9299">
        <v>1078976</v>
      </c>
      <c r="I9299">
        <v>1079407</v>
      </c>
      <c r="J9299" t="s">
        <v>37</v>
      </c>
      <c r="K9299" t="s">
        <v>15872</v>
      </c>
      <c r="L9299" t="s">
        <v>15872</v>
      </c>
      <c r="N9299" t="s">
        <v>30</v>
      </c>
      <c r="Q9299" t="s">
        <v>15870</v>
      </c>
      <c r="R9299">
        <v>432</v>
      </c>
      <c r="S9299">
        <v>143</v>
      </c>
    </row>
    <row r="9300" spans="1:20" x14ac:dyDescent="0.25">
      <c r="A9300" t="s">
        <v>20</v>
      </c>
      <c r="B9300" t="s">
        <v>36</v>
      </c>
      <c r="C9300" t="s">
        <v>22</v>
      </c>
      <c r="D9300" t="s">
        <v>23</v>
      </c>
      <c r="E9300" t="s">
        <v>5</v>
      </c>
      <c r="F9300">
        <v>2</v>
      </c>
      <c r="G9300" t="s">
        <v>12745</v>
      </c>
      <c r="H9300">
        <v>1079451</v>
      </c>
      <c r="I9300">
        <v>1081298</v>
      </c>
      <c r="J9300" t="s">
        <v>37</v>
      </c>
      <c r="Q9300" t="s">
        <v>15873</v>
      </c>
      <c r="R9300">
        <v>1848</v>
      </c>
      <c r="T9300" t="s">
        <v>15874</v>
      </c>
    </row>
    <row r="9301" spans="1:20" x14ac:dyDescent="0.25">
      <c r="A9301" t="s">
        <v>28</v>
      </c>
      <c r="B9301" t="s">
        <v>40</v>
      </c>
      <c r="C9301" t="s">
        <v>22</v>
      </c>
      <c r="D9301" t="s">
        <v>23</v>
      </c>
      <c r="E9301" t="s">
        <v>5</v>
      </c>
      <c r="F9301">
        <v>2</v>
      </c>
      <c r="G9301" t="s">
        <v>12745</v>
      </c>
      <c r="H9301">
        <v>1079451</v>
      </c>
      <c r="I9301">
        <v>1081298</v>
      </c>
      <c r="J9301" t="s">
        <v>37</v>
      </c>
      <c r="K9301" t="s">
        <v>15875</v>
      </c>
      <c r="L9301" t="s">
        <v>15875</v>
      </c>
      <c r="N9301" t="s">
        <v>12090</v>
      </c>
      <c r="Q9301" t="s">
        <v>15873</v>
      </c>
      <c r="R9301">
        <v>1848</v>
      </c>
      <c r="S9301">
        <v>615</v>
      </c>
    </row>
    <row r="9302" spans="1:20" x14ac:dyDescent="0.25">
      <c r="A9302" t="s">
        <v>20</v>
      </c>
      <c r="B9302" t="s">
        <v>36</v>
      </c>
      <c r="C9302" t="s">
        <v>22</v>
      </c>
      <c r="D9302" t="s">
        <v>23</v>
      </c>
      <c r="E9302" t="s">
        <v>5</v>
      </c>
      <c r="F9302">
        <v>2</v>
      </c>
      <c r="G9302" t="s">
        <v>12745</v>
      </c>
      <c r="H9302">
        <v>1081309</v>
      </c>
      <c r="I9302">
        <v>1081509</v>
      </c>
      <c r="J9302" t="s">
        <v>25</v>
      </c>
      <c r="Q9302" t="s">
        <v>15876</v>
      </c>
      <c r="R9302">
        <v>201</v>
      </c>
    </row>
    <row r="9303" spans="1:20" x14ac:dyDescent="0.25">
      <c r="A9303" t="s">
        <v>28</v>
      </c>
      <c r="B9303" t="s">
        <v>40</v>
      </c>
      <c r="C9303" t="s">
        <v>22</v>
      </c>
      <c r="D9303" t="s">
        <v>23</v>
      </c>
      <c r="E9303" t="s">
        <v>5</v>
      </c>
      <c r="F9303">
        <v>2</v>
      </c>
      <c r="G9303" t="s">
        <v>12745</v>
      </c>
      <c r="H9303">
        <v>1081309</v>
      </c>
      <c r="I9303">
        <v>1081509</v>
      </c>
      <c r="J9303" t="s">
        <v>25</v>
      </c>
      <c r="K9303" t="s">
        <v>15877</v>
      </c>
      <c r="L9303" t="s">
        <v>15877</v>
      </c>
      <c r="N9303" t="s">
        <v>30</v>
      </c>
      <c r="Q9303" t="s">
        <v>15876</v>
      </c>
      <c r="R9303">
        <v>201</v>
      </c>
      <c r="S9303">
        <v>66</v>
      </c>
    </row>
    <row r="9304" spans="1:20" x14ac:dyDescent="0.25">
      <c r="A9304" t="s">
        <v>20</v>
      </c>
      <c r="B9304" t="s">
        <v>36</v>
      </c>
      <c r="C9304" t="s">
        <v>22</v>
      </c>
      <c r="D9304" t="s">
        <v>23</v>
      </c>
      <c r="E9304" t="s">
        <v>5</v>
      </c>
      <c r="F9304">
        <v>2</v>
      </c>
      <c r="G9304" t="s">
        <v>12745</v>
      </c>
      <c r="H9304">
        <v>1081540</v>
      </c>
      <c r="I9304">
        <v>1081779</v>
      </c>
      <c r="J9304" t="s">
        <v>25</v>
      </c>
      <c r="Q9304" t="s">
        <v>15878</v>
      </c>
      <c r="R9304">
        <v>240</v>
      </c>
    </row>
    <row r="9305" spans="1:20" x14ac:dyDescent="0.25">
      <c r="A9305" t="s">
        <v>28</v>
      </c>
      <c r="B9305" t="s">
        <v>40</v>
      </c>
      <c r="C9305" t="s">
        <v>22</v>
      </c>
      <c r="D9305" t="s">
        <v>23</v>
      </c>
      <c r="E9305" t="s">
        <v>5</v>
      </c>
      <c r="F9305">
        <v>2</v>
      </c>
      <c r="G9305" t="s">
        <v>12745</v>
      </c>
      <c r="H9305">
        <v>1081540</v>
      </c>
      <c r="I9305">
        <v>1081779</v>
      </c>
      <c r="J9305" t="s">
        <v>25</v>
      </c>
      <c r="K9305" t="s">
        <v>15879</v>
      </c>
      <c r="L9305" t="s">
        <v>15879</v>
      </c>
      <c r="N9305" t="s">
        <v>30</v>
      </c>
      <c r="Q9305" t="s">
        <v>15878</v>
      </c>
      <c r="R9305">
        <v>240</v>
      </c>
      <c r="S9305">
        <v>79</v>
      </c>
    </row>
    <row r="9306" spans="1:20" x14ac:dyDescent="0.25">
      <c r="A9306" t="s">
        <v>20</v>
      </c>
      <c r="B9306" t="s">
        <v>36</v>
      </c>
      <c r="C9306" t="s">
        <v>22</v>
      </c>
      <c r="D9306" t="s">
        <v>23</v>
      </c>
      <c r="E9306" t="s">
        <v>5</v>
      </c>
      <c r="F9306">
        <v>2</v>
      </c>
      <c r="G9306" t="s">
        <v>12745</v>
      </c>
      <c r="H9306">
        <v>1082010</v>
      </c>
      <c r="I9306">
        <v>1083824</v>
      </c>
      <c r="J9306" t="s">
        <v>37</v>
      </c>
      <c r="Q9306" t="s">
        <v>15880</v>
      </c>
      <c r="R9306">
        <v>1815</v>
      </c>
      <c r="T9306" t="s">
        <v>15881</v>
      </c>
    </row>
    <row r="9307" spans="1:20" x14ac:dyDescent="0.25">
      <c r="A9307" t="s">
        <v>28</v>
      </c>
      <c r="B9307" t="s">
        <v>40</v>
      </c>
      <c r="C9307" t="s">
        <v>22</v>
      </c>
      <c r="D9307" t="s">
        <v>23</v>
      </c>
      <c r="E9307" t="s">
        <v>5</v>
      </c>
      <c r="F9307">
        <v>2</v>
      </c>
      <c r="G9307" t="s">
        <v>12745</v>
      </c>
      <c r="H9307">
        <v>1082010</v>
      </c>
      <c r="I9307">
        <v>1083824</v>
      </c>
      <c r="J9307" t="s">
        <v>37</v>
      </c>
      <c r="K9307" t="s">
        <v>15882</v>
      </c>
      <c r="L9307" t="s">
        <v>15882</v>
      </c>
      <c r="N9307" t="s">
        <v>2150</v>
      </c>
      <c r="Q9307" t="s">
        <v>15880</v>
      </c>
      <c r="R9307">
        <v>1815</v>
      </c>
      <c r="S9307">
        <v>604</v>
      </c>
    </row>
    <row r="9308" spans="1:20" x14ac:dyDescent="0.25">
      <c r="A9308" t="s">
        <v>20</v>
      </c>
      <c r="B9308" t="s">
        <v>36</v>
      </c>
      <c r="C9308" t="s">
        <v>22</v>
      </c>
      <c r="D9308" t="s">
        <v>23</v>
      </c>
      <c r="E9308" t="s">
        <v>5</v>
      </c>
      <c r="F9308">
        <v>2</v>
      </c>
      <c r="G9308" t="s">
        <v>12745</v>
      </c>
      <c r="H9308">
        <v>1084040</v>
      </c>
      <c r="I9308">
        <v>1084981</v>
      </c>
      <c r="J9308" t="s">
        <v>37</v>
      </c>
      <c r="Q9308" t="s">
        <v>15883</v>
      </c>
      <c r="R9308">
        <v>942</v>
      </c>
      <c r="T9308" t="s">
        <v>15884</v>
      </c>
    </row>
    <row r="9309" spans="1:20" x14ac:dyDescent="0.25">
      <c r="A9309" t="s">
        <v>28</v>
      </c>
      <c r="B9309" t="s">
        <v>40</v>
      </c>
      <c r="C9309" t="s">
        <v>22</v>
      </c>
      <c r="D9309" t="s">
        <v>23</v>
      </c>
      <c r="E9309" t="s">
        <v>5</v>
      </c>
      <c r="F9309">
        <v>2</v>
      </c>
      <c r="G9309" t="s">
        <v>12745</v>
      </c>
      <c r="H9309">
        <v>1084040</v>
      </c>
      <c r="I9309">
        <v>1084981</v>
      </c>
      <c r="J9309" t="s">
        <v>37</v>
      </c>
      <c r="K9309" t="s">
        <v>15885</v>
      </c>
      <c r="L9309" t="s">
        <v>15885</v>
      </c>
      <c r="N9309" t="s">
        <v>3616</v>
      </c>
      <c r="Q9309" t="s">
        <v>15883</v>
      </c>
      <c r="R9309">
        <v>942</v>
      </c>
      <c r="S9309">
        <v>313</v>
      </c>
    </row>
    <row r="9310" spans="1:20" x14ac:dyDescent="0.25">
      <c r="A9310" t="s">
        <v>20</v>
      </c>
      <c r="B9310" t="s">
        <v>36</v>
      </c>
      <c r="C9310" t="s">
        <v>22</v>
      </c>
      <c r="D9310" t="s">
        <v>23</v>
      </c>
      <c r="E9310" t="s">
        <v>5</v>
      </c>
      <c r="F9310">
        <v>2</v>
      </c>
      <c r="G9310" t="s">
        <v>12745</v>
      </c>
      <c r="H9310">
        <v>1084978</v>
      </c>
      <c r="I9310">
        <v>1085358</v>
      </c>
      <c r="J9310" t="s">
        <v>37</v>
      </c>
      <c r="Q9310" t="s">
        <v>15886</v>
      </c>
      <c r="R9310">
        <v>381</v>
      </c>
      <c r="T9310" t="s">
        <v>15887</v>
      </c>
    </row>
    <row r="9311" spans="1:20" x14ac:dyDescent="0.25">
      <c r="A9311" t="s">
        <v>28</v>
      </c>
      <c r="B9311" t="s">
        <v>40</v>
      </c>
      <c r="C9311" t="s">
        <v>22</v>
      </c>
      <c r="D9311" t="s">
        <v>23</v>
      </c>
      <c r="E9311" t="s">
        <v>5</v>
      </c>
      <c r="F9311">
        <v>2</v>
      </c>
      <c r="G9311" t="s">
        <v>12745</v>
      </c>
      <c r="H9311">
        <v>1084978</v>
      </c>
      <c r="I9311">
        <v>1085358</v>
      </c>
      <c r="J9311" t="s">
        <v>37</v>
      </c>
      <c r="K9311" t="s">
        <v>15888</v>
      </c>
      <c r="L9311" t="s">
        <v>15888</v>
      </c>
      <c r="N9311" t="s">
        <v>4292</v>
      </c>
      <c r="Q9311" t="s">
        <v>15886</v>
      </c>
      <c r="R9311">
        <v>381</v>
      </c>
      <c r="S9311">
        <v>126</v>
      </c>
    </row>
    <row r="9312" spans="1:20" x14ac:dyDescent="0.25">
      <c r="A9312" t="s">
        <v>20</v>
      </c>
      <c r="B9312" t="s">
        <v>36</v>
      </c>
      <c r="C9312" t="s">
        <v>22</v>
      </c>
      <c r="D9312" t="s">
        <v>23</v>
      </c>
      <c r="E9312" t="s">
        <v>5</v>
      </c>
      <c r="F9312">
        <v>2</v>
      </c>
      <c r="G9312" t="s">
        <v>12745</v>
      </c>
      <c r="H9312">
        <v>1085373</v>
      </c>
      <c r="I9312">
        <v>1085720</v>
      </c>
      <c r="J9312" t="s">
        <v>37</v>
      </c>
      <c r="Q9312" t="s">
        <v>15889</v>
      </c>
      <c r="R9312">
        <v>348</v>
      </c>
      <c r="T9312" t="s">
        <v>15890</v>
      </c>
    </row>
    <row r="9313" spans="1:20" x14ac:dyDescent="0.25">
      <c r="A9313" t="s">
        <v>28</v>
      </c>
      <c r="B9313" t="s">
        <v>40</v>
      </c>
      <c r="C9313" t="s">
        <v>22</v>
      </c>
      <c r="D9313" t="s">
        <v>23</v>
      </c>
      <c r="E9313" t="s">
        <v>5</v>
      </c>
      <c r="F9313">
        <v>2</v>
      </c>
      <c r="G9313" t="s">
        <v>12745</v>
      </c>
      <c r="H9313">
        <v>1085373</v>
      </c>
      <c r="I9313">
        <v>1085720</v>
      </c>
      <c r="J9313" t="s">
        <v>37</v>
      </c>
      <c r="K9313" t="s">
        <v>15891</v>
      </c>
      <c r="L9313" t="s">
        <v>15891</v>
      </c>
      <c r="N9313" t="s">
        <v>1493</v>
      </c>
      <c r="Q9313" t="s">
        <v>15889</v>
      </c>
      <c r="R9313">
        <v>348</v>
      </c>
      <c r="S9313">
        <v>115</v>
      </c>
    </row>
    <row r="9314" spans="1:20" x14ac:dyDescent="0.25">
      <c r="A9314" t="s">
        <v>20</v>
      </c>
      <c r="B9314" t="s">
        <v>36</v>
      </c>
      <c r="C9314" t="s">
        <v>22</v>
      </c>
      <c r="D9314" t="s">
        <v>23</v>
      </c>
      <c r="E9314" t="s">
        <v>5</v>
      </c>
      <c r="F9314">
        <v>2</v>
      </c>
      <c r="G9314" t="s">
        <v>12745</v>
      </c>
      <c r="H9314">
        <v>1085789</v>
      </c>
      <c r="I9314">
        <v>1087084</v>
      </c>
      <c r="J9314" t="s">
        <v>37</v>
      </c>
      <c r="Q9314" t="s">
        <v>15892</v>
      </c>
      <c r="R9314">
        <v>1296</v>
      </c>
      <c r="T9314" t="s">
        <v>15893</v>
      </c>
    </row>
    <row r="9315" spans="1:20" x14ac:dyDescent="0.25">
      <c r="A9315" t="s">
        <v>28</v>
      </c>
      <c r="B9315" t="s">
        <v>40</v>
      </c>
      <c r="C9315" t="s">
        <v>22</v>
      </c>
      <c r="D9315" t="s">
        <v>23</v>
      </c>
      <c r="E9315" t="s">
        <v>5</v>
      </c>
      <c r="F9315">
        <v>2</v>
      </c>
      <c r="G9315" t="s">
        <v>12745</v>
      </c>
      <c r="H9315">
        <v>1085789</v>
      </c>
      <c r="I9315">
        <v>1087084</v>
      </c>
      <c r="J9315" t="s">
        <v>37</v>
      </c>
      <c r="K9315" t="s">
        <v>15894</v>
      </c>
      <c r="L9315" t="s">
        <v>15894</v>
      </c>
      <c r="N9315" t="s">
        <v>4161</v>
      </c>
      <c r="Q9315" t="s">
        <v>15892</v>
      </c>
      <c r="R9315">
        <v>1296</v>
      </c>
      <c r="S9315">
        <v>431</v>
      </c>
    </row>
    <row r="9316" spans="1:20" x14ac:dyDescent="0.25">
      <c r="A9316" t="s">
        <v>20</v>
      </c>
      <c r="B9316" t="s">
        <v>36</v>
      </c>
      <c r="C9316" t="s">
        <v>22</v>
      </c>
      <c r="D9316" t="s">
        <v>23</v>
      </c>
      <c r="E9316" t="s">
        <v>5</v>
      </c>
      <c r="F9316">
        <v>2</v>
      </c>
      <c r="G9316" t="s">
        <v>12745</v>
      </c>
      <c r="H9316">
        <v>1087086</v>
      </c>
      <c r="I9316">
        <v>1088588</v>
      </c>
      <c r="J9316" t="s">
        <v>37</v>
      </c>
      <c r="Q9316" t="s">
        <v>15895</v>
      </c>
      <c r="R9316">
        <v>1503</v>
      </c>
      <c r="T9316" t="s">
        <v>15896</v>
      </c>
    </row>
    <row r="9317" spans="1:20" x14ac:dyDescent="0.25">
      <c r="A9317" t="s">
        <v>28</v>
      </c>
      <c r="B9317" t="s">
        <v>40</v>
      </c>
      <c r="C9317" t="s">
        <v>22</v>
      </c>
      <c r="D9317" t="s">
        <v>23</v>
      </c>
      <c r="E9317" t="s">
        <v>5</v>
      </c>
      <c r="F9317">
        <v>2</v>
      </c>
      <c r="G9317" t="s">
        <v>12745</v>
      </c>
      <c r="H9317">
        <v>1087086</v>
      </c>
      <c r="I9317">
        <v>1088588</v>
      </c>
      <c r="J9317" t="s">
        <v>37</v>
      </c>
      <c r="K9317" t="s">
        <v>15897</v>
      </c>
      <c r="L9317" t="s">
        <v>15897</v>
      </c>
      <c r="N9317" t="s">
        <v>1493</v>
      </c>
      <c r="Q9317" t="s">
        <v>15895</v>
      </c>
      <c r="R9317">
        <v>1503</v>
      </c>
      <c r="S9317">
        <v>500</v>
      </c>
    </row>
    <row r="9318" spans="1:20" x14ac:dyDescent="0.25">
      <c r="A9318" t="s">
        <v>20</v>
      </c>
      <c r="B9318" t="s">
        <v>36</v>
      </c>
      <c r="C9318" t="s">
        <v>22</v>
      </c>
      <c r="D9318" t="s">
        <v>23</v>
      </c>
      <c r="E9318" t="s">
        <v>5</v>
      </c>
      <c r="F9318">
        <v>2</v>
      </c>
      <c r="G9318" t="s">
        <v>12745</v>
      </c>
      <c r="H9318">
        <v>1088585</v>
      </c>
      <c r="I9318">
        <v>1088857</v>
      </c>
      <c r="J9318" t="s">
        <v>37</v>
      </c>
      <c r="Q9318" t="s">
        <v>15898</v>
      </c>
      <c r="R9318">
        <v>273</v>
      </c>
      <c r="T9318" t="s">
        <v>15899</v>
      </c>
    </row>
    <row r="9319" spans="1:20" x14ac:dyDescent="0.25">
      <c r="A9319" t="s">
        <v>28</v>
      </c>
      <c r="B9319" t="s">
        <v>40</v>
      </c>
      <c r="C9319" t="s">
        <v>22</v>
      </c>
      <c r="D9319" t="s">
        <v>23</v>
      </c>
      <c r="E9319" t="s">
        <v>5</v>
      </c>
      <c r="F9319">
        <v>2</v>
      </c>
      <c r="G9319" t="s">
        <v>12745</v>
      </c>
      <c r="H9319">
        <v>1088585</v>
      </c>
      <c r="I9319">
        <v>1088857</v>
      </c>
      <c r="J9319" t="s">
        <v>37</v>
      </c>
      <c r="K9319" t="s">
        <v>15900</v>
      </c>
      <c r="L9319" t="s">
        <v>15900</v>
      </c>
      <c r="N9319" t="s">
        <v>30</v>
      </c>
      <c r="Q9319" t="s">
        <v>15898</v>
      </c>
      <c r="R9319">
        <v>273</v>
      </c>
      <c r="S9319">
        <v>90</v>
      </c>
    </row>
    <row r="9320" spans="1:20" x14ac:dyDescent="0.25">
      <c r="A9320" t="s">
        <v>20</v>
      </c>
      <c r="B9320" t="s">
        <v>36</v>
      </c>
      <c r="C9320" t="s">
        <v>22</v>
      </c>
      <c r="D9320" t="s">
        <v>23</v>
      </c>
      <c r="E9320" t="s">
        <v>5</v>
      </c>
      <c r="F9320">
        <v>2</v>
      </c>
      <c r="G9320" t="s">
        <v>12745</v>
      </c>
      <c r="H9320">
        <v>1088947</v>
      </c>
      <c r="I9320">
        <v>1089351</v>
      </c>
      <c r="J9320" t="s">
        <v>37</v>
      </c>
      <c r="Q9320" t="s">
        <v>15901</v>
      </c>
      <c r="R9320">
        <v>405</v>
      </c>
      <c r="T9320" t="s">
        <v>15902</v>
      </c>
    </row>
    <row r="9321" spans="1:20" x14ac:dyDescent="0.25">
      <c r="A9321" t="s">
        <v>28</v>
      </c>
      <c r="B9321" t="s">
        <v>40</v>
      </c>
      <c r="C9321" t="s">
        <v>22</v>
      </c>
      <c r="D9321" t="s">
        <v>23</v>
      </c>
      <c r="E9321" t="s">
        <v>5</v>
      </c>
      <c r="F9321">
        <v>2</v>
      </c>
      <c r="G9321" t="s">
        <v>12745</v>
      </c>
      <c r="H9321">
        <v>1088947</v>
      </c>
      <c r="I9321">
        <v>1089351</v>
      </c>
      <c r="J9321" t="s">
        <v>37</v>
      </c>
      <c r="K9321" t="s">
        <v>15903</v>
      </c>
      <c r="L9321" t="s">
        <v>15903</v>
      </c>
      <c r="N9321" t="s">
        <v>30</v>
      </c>
      <c r="Q9321" t="s">
        <v>15901</v>
      </c>
      <c r="R9321">
        <v>405</v>
      </c>
      <c r="S9321">
        <v>134</v>
      </c>
    </row>
    <row r="9322" spans="1:20" x14ac:dyDescent="0.25">
      <c r="A9322" t="s">
        <v>20</v>
      </c>
      <c r="B9322" t="s">
        <v>36</v>
      </c>
      <c r="C9322" t="s">
        <v>22</v>
      </c>
      <c r="D9322" t="s">
        <v>23</v>
      </c>
      <c r="E9322" t="s">
        <v>5</v>
      </c>
      <c r="F9322">
        <v>2</v>
      </c>
      <c r="G9322" t="s">
        <v>12745</v>
      </c>
      <c r="H9322">
        <v>1089617</v>
      </c>
      <c r="I9322">
        <v>1090288</v>
      </c>
      <c r="J9322" t="s">
        <v>25</v>
      </c>
      <c r="Q9322" t="s">
        <v>15904</v>
      </c>
      <c r="R9322">
        <v>672</v>
      </c>
      <c r="T9322" t="s">
        <v>15905</v>
      </c>
    </row>
    <row r="9323" spans="1:20" x14ac:dyDescent="0.25">
      <c r="A9323" t="s">
        <v>28</v>
      </c>
      <c r="B9323" t="s">
        <v>40</v>
      </c>
      <c r="C9323" t="s">
        <v>22</v>
      </c>
      <c r="D9323" t="s">
        <v>23</v>
      </c>
      <c r="E9323" t="s">
        <v>5</v>
      </c>
      <c r="F9323">
        <v>2</v>
      </c>
      <c r="G9323" t="s">
        <v>12745</v>
      </c>
      <c r="H9323">
        <v>1089617</v>
      </c>
      <c r="I9323">
        <v>1090288</v>
      </c>
      <c r="J9323" t="s">
        <v>25</v>
      </c>
      <c r="K9323" t="s">
        <v>15906</v>
      </c>
      <c r="L9323" t="s">
        <v>15906</v>
      </c>
      <c r="N9323" t="s">
        <v>1391</v>
      </c>
      <c r="Q9323" t="s">
        <v>15904</v>
      </c>
      <c r="R9323">
        <v>672</v>
      </c>
      <c r="S9323">
        <v>223</v>
      </c>
    </row>
    <row r="9324" spans="1:20" x14ac:dyDescent="0.25">
      <c r="A9324" t="s">
        <v>20</v>
      </c>
      <c r="B9324" t="s">
        <v>36</v>
      </c>
      <c r="C9324" t="s">
        <v>22</v>
      </c>
      <c r="D9324" t="s">
        <v>23</v>
      </c>
      <c r="E9324" t="s">
        <v>5</v>
      </c>
      <c r="F9324">
        <v>2</v>
      </c>
      <c r="G9324" t="s">
        <v>12745</v>
      </c>
      <c r="H9324">
        <v>1090285</v>
      </c>
      <c r="I9324">
        <v>1091703</v>
      </c>
      <c r="J9324" t="s">
        <v>25</v>
      </c>
      <c r="Q9324" t="s">
        <v>15907</v>
      </c>
      <c r="R9324">
        <v>1419</v>
      </c>
      <c r="T9324" t="s">
        <v>15908</v>
      </c>
    </row>
    <row r="9325" spans="1:20" x14ac:dyDescent="0.25">
      <c r="A9325" t="s">
        <v>28</v>
      </c>
      <c r="B9325" t="s">
        <v>40</v>
      </c>
      <c r="C9325" t="s">
        <v>22</v>
      </c>
      <c r="D9325" t="s">
        <v>23</v>
      </c>
      <c r="E9325" t="s">
        <v>5</v>
      </c>
      <c r="F9325">
        <v>2</v>
      </c>
      <c r="G9325" t="s">
        <v>12745</v>
      </c>
      <c r="H9325">
        <v>1090285</v>
      </c>
      <c r="I9325">
        <v>1091703</v>
      </c>
      <c r="J9325" t="s">
        <v>25</v>
      </c>
      <c r="K9325" t="s">
        <v>15909</v>
      </c>
      <c r="L9325" t="s">
        <v>15909</v>
      </c>
      <c r="N9325" t="s">
        <v>1981</v>
      </c>
      <c r="Q9325" t="s">
        <v>15907</v>
      </c>
      <c r="R9325">
        <v>1419</v>
      </c>
      <c r="S9325">
        <v>472</v>
      </c>
    </row>
    <row r="9326" spans="1:20" x14ac:dyDescent="0.25">
      <c r="A9326" t="s">
        <v>20</v>
      </c>
      <c r="B9326" t="s">
        <v>36</v>
      </c>
      <c r="C9326" t="s">
        <v>22</v>
      </c>
      <c r="D9326" t="s">
        <v>23</v>
      </c>
      <c r="E9326" t="s">
        <v>5</v>
      </c>
      <c r="F9326">
        <v>2</v>
      </c>
      <c r="G9326" t="s">
        <v>12745</v>
      </c>
      <c r="H9326">
        <v>1092104</v>
      </c>
      <c r="I9326">
        <v>1093114</v>
      </c>
      <c r="J9326" t="s">
        <v>25</v>
      </c>
      <c r="Q9326" t="s">
        <v>15910</v>
      </c>
      <c r="R9326">
        <v>1011</v>
      </c>
      <c r="T9326" t="s">
        <v>15911</v>
      </c>
    </row>
    <row r="9327" spans="1:20" x14ac:dyDescent="0.25">
      <c r="A9327" t="s">
        <v>28</v>
      </c>
      <c r="B9327" t="s">
        <v>40</v>
      </c>
      <c r="C9327" t="s">
        <v>22</v>
      </c>
      <c r="D9327" t="s">
        <v>23</v>
      </c>
      <c r="E9327" t="s">
        <v>5</v>
      </c>
      <c r="F9327">
        <v>2</v>
      </c>
      <c r="G9327" t="s">
        <v>12745</v>
      </c>
      <c r="H9327">
        <v>1092104</v>
      </c>
      <c r="I9327">
        <v>1093114</v>
      </c>
      <c r="J9327" t="s">
        <v>25</v>
      </c>
      <c r="K9327" t="s">
        <v>15912</v>
      </c>
      <c r="L9327" t="s">
        <v>15912</v>
      </c>
      <c r="N9327" t="s">
        <v>1421</v>
      </c>
      <c r="Q9327" t="s">
        <v>15910</v>
      </c>
      <c r="R9327">
        <v>1011</v>
      </c>
      <c r="S9327">
        <v>336</v>
      </c>
    </row>
    <row r="9328" spans="1:20" x14ac:dyDescent="0.25">
      <c r="A9328" t="s">
        <v>20</v>
      </c>
      <c r="B9328" t="s">
        <v>36</v>
      </c>
      <c r="C9328" t="s">
        <v>22</v>
      </c>
      <c r="D9328" t="s">
        <v>23</v>
      </c>
      <c r="E9328" t="s">
        <v>5</v>
      </c>
      <c r="F9328">
        <v>2</v>
      </c>
      <c r="G9328" t="s">
        <v>12745</v>
      </c>
      <c r="H9328">
        <v>1093221</v>
      </c>
      <c r="I9328">
        <v>1093595</v>
      </c>
      <c r="J9328" t="s">
        <v>37</v>
      </c>
      <c r="Q9328" t="s">
        <v>15913</v>
      </c>
      <c r="R9328">
        <v>375</v>
      </c>
      <c r="T9328" t="s">
        <v>15914</v>
      </c>
    </row>
    <row r="9329" spans="1:20" x14ac:dyDescent="0.25">
      <c r="A9329" t="s">
        <v>28</v>
      </c>
      <c r="B9329" t="s">
        <v>40</v>
      </c>
      <c r="C9329" t="s">
        <v>22</v>
      </c>
      <c r="D9329" t="s">
        <v>23</v>
      </c>
      <c r="E9329" t="s">
        <v>5</v>
      </c>
      <c r="F9329">
        <v>2</v>
      </c>
      <c r="G9329" t="s">
        <v>12745</v>
      </c>
      <c r="H9329">
        <v>1093221</v>
      </c>
      <c r="I9329">
        <v>1093595</v>
      </c>
      <c r="J9329" t="s">
        <v>37</v>
      </c>
      <c r="K9329" t="s">
        <v>15915</v>
      </c>
      <c r="L9329" t="s">
        <v>15915</v>
      </c>
      <c r="N9329" t="s">
        <v>15916</v>
      </c>
      <c r="Q9329" t="s">
        <v>15913</v>
      </c>
      <c r="R9329">
        <v>375</v>
      </c>
      <c r="S9329">
        <v>124</v>
      </c>
    </row>
    <row r="9330" spans="1:20" x14ac:dyDescent="0.25">
      <c r="A9330" t="s">
        <v>20</v>
      </c>
      <c r="B9330" t="s">
        <v>36</v>
      </c>
      <c r="C9330" t="s">
        <v>22</v>
      </c>
      <c r="D9330" t="s">
        <v>23</v>
      </c>
      <c r="E9330" t="s">
        <v>5</v>
      </c>
      <c r="F9330">
        <v>2</v>
      </c>
      <c r="G9330" t="s">
        <v>12745</v>
      </c>
      <c r="H9330">
        <v>1093592</v>
      </c>
      <c r="I9330">
        <v>1096798</v>
      </c>
      <c r="J9330" t="s">
        <v>37</v>
      </c>
      <c r="Q9330" t="s">
        <v>15917</v>
      </c>
      <c r="R9330">
        <v>3207</v>
      </c>
      <c r="T9330" t="s">
        <v>15918</v>
      </c>
    </row>
    <row r="9331" spans="1:20" x14ac:dyDescent="0.25">
      <c r="A9331" t="s">
        <v>28</v>
      </c>
      <c r="B9331" t="s">
        <v>40</v>
      </c>
      <c r="C9331" t="s">
        <v>22</v>
      </c>
      <c r="D9331" t="s">
        <v>23</v>
      </c>
      <c r="E9331" t="s">
        <v>5</v>
      </c>
      <c r="F9331">
        <v>2</v>
      </c>
      <c r="G9331" t="s">
        <v>12745</v>
      </c>
      <c r="H9331">
        <v>1093592</v>
      </c>
      <c r="I9331">
        <v>1096798</v>
      </c>
      <c r="J9331" t="s">
        <v>37</v>
      </c>
      <c r="K9331" t="s">
        <v>15919</v>
      </c>
      <c r="L9331" t="s">
        <v>15919</v>
      </c>
      <c r="N9331" t="s">
        <v>14840</v>
      </c>
      <c r="Q9331" t="s">
        <v>15917</v>
      </c>
      <c r="R9331">
        <v>3207</v>
      </c>
      <c r="S9331">
        <v>1068</v>
      </c>
    </row>
    <row r="9332" spans="1:20" x14ac:dyDescent="0.25">
      <c r="A9332" t="s">
        <v>20</v>
      </c>
      <c r="B9332" t="s">
        <v>36</v>
      </c>
      <c r="C9332" t="s">
        <v>22</v>
      </c>
      <c r="D9332" t="s">
        <v>23</v>
      </c>
      <c r="E9332" t="s">
        <v>5</v>
      </c>
      <c r="F9332">
        <v>2</v>
      </c>
      <c r="G9332" t="s">
        <v>12745</v>
      </c>
      <c r="H9332">
        <v>1096795</v>
      </c>
      <c r="I9332">
        <v>1098309</v>
      </c>
      <c r="J9332" t="s">
        <v>37</v>
      </c>
      <c r="Q9332" t="s">
        <v>15920</v>
      </c>
      <c r="R9332">
        <v>1515</v>
      </c>
      <c r="T9332" t="s">
        <v>15921</v>
      </c>
    </row>
    <row r="9333" spans="1:20" x14ac:dyDescent="0.25">
      <c r="A9333" t="s">
        <v>28</v>
      </c>
      <c r="B9333" t="s">
        <v>40</v>
      </c>
      <c r="C9333" t="s">
        <v>22</v>
      </c>
      <c r="D9333" t="s">
        <v>23</v>
      </c>
      <c r="E9333" t="s">
        <v>5</v>
      </c>
      <c r="F9333">
        <v>2</v>
      </c>
      <c r="G9333" t="s">
        <v>12745</v>
      </c>
      <c r="H9333">
        <v>1096795</v>
      </c>
      <c r="I9333">
        <v>1098309</v>
      </c>
      <c r="J9333" t="s">
        <v>37</v>
      </c>
      <c r="K9333" t="s">
        <v>15922</v>
      </c>
      <c r="L9333" t="s">
        <v>15922</v>
      </c>
      <c r="N9333" t="s">
        <v>609</v>
      </c>
      <c r="Q9333" t="s">
        <v>15920</v>
      </c>
      <c r="R9333">
        <v>1515</v>
      </c>
      <c r="S9333">
        <v>504</v>
      </c>
    </row>
    <row r="9334" spans="1:20" x14ac:dyDescent="0.25">
      <c r="A9334" t="s">
        <v>20</v>
      </c>
      <c r="B9334" t="s">
        <v>36</v>
      </c>
      <c r="C9334" t="s">
        <v>22</v>
      </c>
      <c r="D9334" t="s">
        <v>23</v>
      </c>
      <c r="E9334" t="s">
        <v>5</v>
      </c>
      <c r="F9334">
        <v>2</v>
      </c>
      <c r="G9334" t="s">
        <v>12745</v>
      </c>
      <c r="H9334">
        <v>1098321</v>
      </c>
      <c r="I9334">
        <v>1099613</v>
      </c>
      <c r="J9334" t="s">
        <v>37</v>
      </c>
      <c r="Q9334" t="s">
        <v>15923</v>
      </c>
      <c r="R9334">
        <v>1293</v>
      </c>
      <c r="T9334" t="s">
        <v>15924</v>
      </c>
    </row>
    <row r="9335" spans="1:20" x14ac:dyDescent="0.25">
      <c r="A9335" t="s">
        <v>28</v>
      </c>
      <c r="B9335" t="s">
        <v>40</v>
      </c>
      <c r="C9335" t="s">
        <v>22</v>
      </c>
      <c r="D9335" t="s">
        <v>23</v>
      </c>
      <c r="E9335" t="s">
        <v>5</v>
      </c>
      <c r="F9335">
        <v>2</v>
      </c>
      <c r="G9335" t="s">
        <v>12745</v>
      </c>
      <c r="H9335">
        <v>1098321</v>
      </c>
      <c r="I9335">
        <v>1099613</v>
      </c>
      <c r="J9335" t="s">
        <v>37</v>
      </c>
      <c r="K9335" t="s">
        <v>15925</v>
      </c>
      <c r="L9335" t="s">
        <v>15925</v>
      </c>
      <c r="N9335" t="s">
        <v>14847</v>
      </c>
      <c r="Q9335" t="s">
        <v>15923</v>
      </c>
      <c r="R9335">
        <v>1293</v>
      </c>
      <c r="S9335">
        <v>430</v>
      </c>
    </row>
    <row r="9336" spans="1:20" x14ac:dyDescent="0.25">
      <c r="A9336" t="s">
        <v>20</v>
      </c>
      <c r="B9336" t="s">
        <v>36</v>
      </c>
      <c r="C9336" t="s">
        <v>22</v>
      </c>
      <c r="D9336" t="s">
        <v>23</v>
      </c>
      <c r="E9336" t="s">
        <v>5</v>
      </c>
      <c r="F9336">
        <v>2</v>
      </c>
      <c r="G9336" t="s">
        <v>12745</v>
      </c>
      <c r="H9336">
        <v>1099705</v>
      </c>
      <c r="I9336">
        <v>1100091</v>
      </c>
      <c r="J9336" t="s">
        <v>37</v>
      </c>
      <c r="Q9336" t="s">
        <v>15926</v>
      </c>
      <c r="R9336">
        <v>387</v>
      </c>
      <c r="T9336" t="s">
        <v>15927</v>
      </c>
    </row>
    <row r="9337" spans="1:20" x14ac:dyDescent="0.25">
      <c r="A9337" t="s">
        <v>28</v>
      </c>
      <c r="B9337" t="s">
        <v>40</v>
      </c>
      <c r="C9337" t="s">
        <v>22</v>
      </c>
      <c r="D9337" t="s">
        <v>23</v>
      </c>
      <c r="E9337" t="s">
        <v>5</v>
      </c>
      <c r="F9337">
        <v>2</v>
      </c>
      <c r="G9337" t="s">
        <v>12745</v>
      </c>
      <c r="H9337">
        <v>1099705</v>
      </c>
      <c r="I9337">
        <v>1100091</v>
      </c>
      <c r="J9337" t="s">
        <v>37</v>
      </c>
      <c r="K9337" t="s">
        <v>15928</v>
      </c>
      <c r="L9337" t="s">
        <v>15928</v>
      </c>
      <c r="N9337" t="s">
        <v>30</v>
      </c>
      <c r="Q9337" t="s">
        <v>15926</v>
      </c>
      <c r="R9337">
        <v>387</v>
      </c>
      <c r="S9337">
        <v>128</v>
      </c>
    </row>
    <row r="9338" spans="1:20" x14ac:dyDescent="0.25">
      <c r="A9338" t="s">
        <v>20</v>
      </c>
      <c r="B9338" t="s">
        <v>36</v>
      </c>
      <c r="C9338" t="s">
        <v>22</v>
      </c>
      <c r="D9338" t="s">
        <v>23</v>
      </c>
      <c r="E9338" t="s">
        <v>5</v>
      </c>
      <c r="F9338">
        <v>2</v>
      </c>
      <c r="G9338" t="s">
        <v>12745</v>
      </c>
      <c r="H9338">
        <v>1100178</v>
      </c>
      <c r="I9338">
        <v>1100810</v>
      </c>
      <c r="J9338" t="s">
        <v>37</v>
      </c>
      <c r="Q9338" t="s">
        <v>15929</v>
      </c>
      <c r="R9338">
        <v>633</v>
      </c>
      <c r="T9338" t="s">
        <v>15930</v>
      </c>
    </row>
    <row r="9339" spans="1:20" x14ac:dyDescent="0.25">
      <c r="A9339" t="s">
        <v>28</v>
      </c>
      <c r="B9339" t="s">
        <v>40</v>
      </c>
      <c r="C9339" t="s">
        <v>22</v>
      </c>
      <c r="D9339" t="s">
        <v>23</v>
      </c>
      <c r="E9339" t="s">
        <v>5</v>
      </c>
      <c r="F9339">
        <v>2</v>
      </c>
      <c r="G9339" t="s">
        <v>12745</v>
      </c>
      <c r="H9339">
        <v>1100178</v>
      </c>
      <c r="I9339">
        <v>1100810</v>
      </c>
      <c r="J9339" t="s">
        <v>37</v>
      </c>
      <c r="K9339" t="s">
        <v>15931</v>
      </c>
      <c r="L9339" t="s">
        <v>15931</v>
      </c>
      <c r="N9339" t="s">
        <v>634</v>
      </c>
      <c r="Q9339" t="s">
        <v>15929</v>
      </c>
      <c r="R9339">
        <v>633</v>
      </c>
      <c r="S9339">
        <v>210</v>
      </c>
    </row>
    <row r="9340" spans="1:20" x14ac:dyDescent="0.25">
      <c r="A9340" t="s">
        <v>20</v>
      </c>
      <c r="B9340" t="s">
        <v>36</v>
      </c>
      <c r="C9340" t="s">
        <v>22</v>
      </c>
      <c r="D9340" t="s">
        <v>23</v>
      </c>
      <c r="E9340" t="s">
        <v>5</v>
      </c>
      <c r="F9340">
        <v>2</v>
      </c>
      <c r="G9340" t="s">
        <v>12745</v>
      </c>
      <c r="H9340">
        <v>1100947</v>
      </c>
      <c r="I9340">
        <v>1101342</v>
      </c>
      <c r="J9340" t="s">
        <v>25</v>
      </c>
      <c r="Q9340" t="s">
        <v>15932</v>
      </c>
      <c r="R9340">
        <v>396</v>
      </c>
      <c r="T9340" t="s">
        <v>15933</v>
      </c>
    </row>
    <row r="9341" spans="1:20" x14ac:dyDescent="0.25">
      <c r="A9341" t="s">
        <v>28</v>
      </c>
      <c r="B9341" t="s">
        <v>40</v>
      </c>
      <c r="C9341" t="s">
        <v>22</v>
      </c>
      <c r="D9341" t="s">
        <v>23</v>
      </c>
      <c r="E9341" t="s">
        <v>5</v>
      </c>
      <c r="F9341">
        <v>2</v>
      </c>
      <c r="G9341" t="s">
        <v>12745</v>
      </c>
      <c r="H9341">
        <v>1100947</v>
      </c>
      <c r="I9341">
        <v>1101342</v>
      </c>
      <c r="J9341" t="s">
        <v>25</v>
      </c>
      <c r="K9341" t="s">
        <v>15934</v>
      </c>
      <c r="L9341" t="s">
        <v>15934</v>
      </c>
      <c r="N9341" t="s">
        <v>1031</v>
      </c>
      <c r="Q9341" t="s">
        <v>15932</v>
      </c>
      <c r="R9341">
        <v>396</v>
      </c>
      <c r="S9341">
        <v>131</v>
      </c>
    </row>
    <row r="9342" spans="1:20" x14ac:dyDescent="0.25">
      <c r="A9342" t="s">
        <v>20</v>
      </c>
      <c r="B9342" t="s">
        <v>36</v>
      </c>
      <c r="C9342" t="s">
        <v>22</v>
      </c>
      <c r="D9342" t="s">
        <v>23</v>
      </c>
      <c r="E9342" t="s">
        <v>5</v>
      </c>
      <c r="F9342">
        <v>2</v>
      </c>
      <c r="G9342" t="s">
        <v>12745</v>
      </c>
      <c r="H9342">
        <v>1101366</v>
      </c>
      <c r="I9342">
        <v>1101734</v>
      </c>
      <c r="J9342" t="s">
        <v>25</v>
      </c>
      <c r="Q9342" t="s">
        <v>15935</v>
      </c>
      <c r="R9342">
        <v>369</v>
      </c>
      <c r="T9342" t="s">
        <v>15936</v>
      </c>
    </row>
    <row r="9343" spans="1:20" x14ac:dyDescent="0.25">
      <c r="A9343" t="s">
        <v>28</v>
      </c>
      <c r="B9343" t="s">
        <v>40</v>
      </c>
      <c r="C9343" t="s">
        <v>22</v>
      </c>
      <c r="D9343" t="s">
        <v>23</v>
      </c>
      <c r="E9343" t="s">
        <v>5</v>
      </c>
      <c r="F9343">
        <v>2</v>
      </c>
      <c r="G9343" t="s">
        <v>12745</v>
      </c>
      <c r="H9343">
        <v>1101366</v>
      </c>
      <c r="I9343">
        <v>1101734</v>
      </c>
      <c r="J9343" t="s">
        <v>25</v>
      </c>
      <c r="K9343" t="s">
        <v>15937</v>
      </c>
      <c r="L9343" t="s">
        <v>15937</v>
      </c>
      <c r="N9343" t="s">
        <v>30</v>
      </c>
      <c r="Q9343" t="s">
        <v>15935</v>
      </c>
      <c r="R9343">
        <v>369</v>
      </c>
      <c r="S9343">
        <v>122</v>
      </c>
    </row>
    <row r="9344" spans="1:20" x14ac:dyDescent="0.25">
      <c r="A9344" t="s">
        <v>20</v>
      </c>
      <c r="B9344" t="s">
        <v>36</v>
      </c>
      <c r="C9344" t="s">
        <v>22</v>
      </c>
      <c r="D9344" t="s">
        <v>23</v>
      </c>
      <c r="E9344" t="s">
        <v>5</v>
      </c>
      <c r="F9344">
        <v>2</v>
      </c>
      <c r="G9344" t="s">
        <v>12745</v>
      </c>
      <c r="H9344">
        <v>1101749</v>
      </c>
      <c r="I9344">
        <v>1102612</v>
      </c>
      <c r="J9344" t="s">
        <v>25</v>
      </c>
      <c r="Q9344" t="s">
        <v>15938</v>
      </c>
      <c r="R9344">
        <v>864</v>
      </c>
      <c r="T9344" t="s">
        <v>15939</v>
      </c>
    </row>
    <row r="9345" spans="1:20" x14ac:dyDescent="0.25">
      <c r="A9345" t="s">
        <v>28</v>
      </c>
      <c r="B9345" t="s">
        <v>40</v>
      </c>
      <c r="C9345" t="s">
        <v>22</v>
      </c>
      <c r="D9345" t="s">
        <v>23</v>
      </c>
      <c r="E9345" t="s">
        <v>5</v>
      </c>
      <c r="F9345">
        <v>2</v>
      </c>
      <c r="G9345" t="s">
        <v>12745</v>
      </c>
      <c r="H9345">
        <v>1101749</v>
      </c>
      <c r="I9345">
        <v>1102612</v>
      </c>
      <c r="J9345" t="s">
        <v>25</v>
      </c>
      <c r="K9345" t="s">
        <v>15940</v>
      </c>
      <c r="L9345" t="s">
        <v>15940</v>
      </c>
      <c r="N9345" t="s">
        <v>15941</v>
      </c>
      <c r="Q9345" t="s">
        <v>15938</v>
      </c>
      <c r="R9345">
        <v>864</v>
      </c>
      <c r="S9345">
        <v>287</v>
      </c>
    </row>
    <row r="9346" spans="1:20" x14ac:dyDescent="0.25">
      <c r="A9346" t="s">
        <v>20</v>
      </c>
      <c r="B9346" t="s">
        <v>36</v>
      </c>
      <c r="C9346" t="s">
        <v>22</v>
      </c>
      <c r="D9346" t="s">
        <v>23</v>
      </c>
      <c r="E9346" t="s">
        <v>5</v>
      </c>
      <c r="F9346">
        <v>2</v>
      </c>
      <c r="G9346" t="s">
        <v>12745</v>
      </c>
      <c r="H9346">
        <v>1102794</v>
      </c>
      <c r="I9346">
        <v>1104173</v>
      </c>
      <c r="J9346" t="s">
        <v>25</v>
      </c>
      <c r="Q9346" t="s">
        <v>15942</v>
      </c>
      <c r="R9346">
        <v>1380</v>
      </c>
      <c r="T9346" t="s">
        <v>15943</v>
      </c>
    </row>
    <row r="9347" spans="1:20" x14ac:dyDescent="0.25">
      <c r="A9347" t="s">
        <v>28</v>
      </c>
      <c r="B9347" t="s">
        <v>40</v>
      </c>
      <c r="C9347" t="s">
        <v>22</v>
      </c>
      <c r="D9347" t="s">
        <v>23</v>
      </c>
      <c r="E9347" t="s">
        <v>5</v>
      </c>
      <c r="F9347">
        <v>2</v>
      </c>
      <c r="G9347" t="s">
        <v>12745</v>
      </c>
      <c r="H9347">
        <v>1102794</v>
      </c>
      <c r="I9347">
        <v>1104173</v>
      </c>
      <c r="J9347" t="s">
        <v>25</v>
      </c>
      <c r="K9347" t="s">
        <v>15944</v>
      </c>
      <c r="L9347" t="s">
        <v>15944</v>
      </c>
      <c r="N9347" t="s">
        <v>161</v>
      </c>
      <c r="Q9347" t="s">
        <v>15942</v>
      </c>
      <c r="R9347">
        <v>1380</v>
      </c>
      <c r="S9347">
        <v>459</v>
      </c>
    </row>
    <row r="9348" spans="1:20" x14ac:dyDescent="0.25">
      <c r="A9348" t="s">
        <v>20</v>
      </c>
      <c r="B9348" t="s">
        <v>36</v>
      </c>
      <c r="C9348" t="s">
        <v>22</v>
      </c>
      <c r="D9348" t="s">
        <v>23</v>
      </c>
      <c r="E9348" t="s">
        <v>5</v>
      </c>
      <c r="F9348">
        <v>2</v>
      </c>
      <c r="G9348" t="s">
        <v>12745</v>
      </c>
      <c r="H9348">
        <v>1104231</v>
      </c>
      <c r="I9348">
        <v>1105307</v>
      </c>
      <c r="J9348" t="s">
        <v>37</v>
      </c>
      <c r="Q9348" t="s">
        <v>15945</v>
      </c>
      <c r="R9348">
        <v>1077</v>
      </c>
      <c r="T9348" t="s">
        <v>15946</v>
      </c>
    </row>
    <row r="9349" spans="1:20" x14ac:dyDescent="0.25">
      <c r="A9349" t="s">
        <v>28</v>
      </c>
      <c r="B9349" t="s">
        <v>40</v>
      </c>
      <c r="C9349" t="s">
        <v>22</v>
      </c>
      <c r="D9349" t="s">
        <v>23</v>
      </c>
      <c r="E9349" t="s">
        <v>5</v>
      </c>
      <c r="F9349">
        <v>2</v>
      </c>
      <c r="G9349" t="s">
        <v>12745</v>
      </c>
      <c r="H9349">
        <v>1104231</v>
      </c>
      <c r="I9349">
        <v>1105307</v>
      </c>
      <c r="J9349" t="s">
        <v>37</v>
      </c>
      <c r="K9349" t="s">
        <v>15947</v>
      </c>
      <c r="L9349" t="s">
        <v>15947</v>
      </c>
      <c r="N9349" t="s">
        <v>13257</v>
      </c>
      <c r="Q9349" t="s">
        <v>15945</v>
      </c>
      <c r="R9349">
        <v>1077</v>
      </c>
      <c r="S9349">
        <v>358</v>
      </c>
    </row>
    <row r="9350" spans="1:20" x14ac:dyDescent="0.25">
      <c r="A9350" t="s">
        <v>20</v>
      </c>
      <c r="B9350" t="s">
        <v>36</v>
      </c>
      <c r="C9350" t="s">
        <v>22</v>
      </c>
      <c r="D9350" t="s">
        <v>23</v>
      </c>
      <c r="E9350" t="s">
        <v>5</v>
      </c>
      <c r="F9350">
        <v>2</v>
      </c>
      <c r="G9350" t="s">
        <v>12745</v>
      </c>
      <c r="H9350">
        <v>1105393</v>
      </c>
      <c r="I9350">
        <v>1106973</v>
      </c>
      <c r="J9350" t="s">
        <v>37</v>
      </c>
      <c r="Q9350" t="s">
        <v>15948</v>
      </c>
      <c r="R9350">
        <v>1581</v>
      </c>
      <c r="T9350" t="s">
        <v>15949</v>
      </c>
    </row>
    <row r="9351" spans="1:20" x14ac:dyDescent="0.25">
      <c r="A9351" t="s">
        <v>28</v>
      </c>
      <c r="B9351" t="s">
        <v>40</v>
      </c>
      <c r="C9351" t="s">
        <v>22</v>
      </c>
      <c r="D9351" t="s">
        <v>23</v>
      </c>
      <c r="E9351" t="s">
        <v>5</v>
      </c>
      <c r="F9351">
        <v>2</v>
      </c>
      <c r="G9351" t="s">
        <v>12745</v>
      </c>
      <c r="H9351">
        <v>1105393</v>
      </c>
      <c r="I9351">
        <v>1106973</v>
      </c>
      <c r="J9351" t="s">
        <v>37</v>
      </c>
      <c r="K9351" t="s">
        <v>15950</v>
      </c>
      <c r="L9351" t="s">
        <v>15950</v>
      </c>
      <c r="N9351" t="s">
        <v>2338</v>
      </c>
      <c r="Q9351" t="s">
        <v>15948</v>
      </c>
      <c r="R9351">
        <v>1581</v>
      </c>
      <c r="S9351">
        <v>526</v>
      </c>
    </row>
    <row r="9352" spans="1:20" x14ac:dyDescent="0.25">
      <c r="A9352" t="s">
        <v>20</v>
      </c>
      <c r="B9352" t="s">
        <v>36</v>
      </c>
      <c r="C9352" t="s">
        <v>22</v>
      </c>
      <c r="D9352" t="s">
        <v>23</v>
      </c>
      <c r="E9352" t="s">
        <v>5</v>
      </c>
      <c r="F9352">
        <v>2</v>
      </c>
      <c r="G9352" t="s">
        <v>12745</v>
      </c>
      <c r="H9352">
        <v>1107071</v>
      </c>
      <c r="I9352">
        <v>1108186</v>
      </c>
      <c r="J9352" t="s">
        <v>37</v>
      </c>
      <c r="Q9352" t="s">
        <v>15951</v>
      </c>
      <c r="R9352">
        <v>1116</v>
      </c>
      <c r="T9352" t="s">
        <v>15952</v>
      </c>
    </row>
    <row r="9353" spans="1:20" x14ac:dyDescent="0.25">
      <c r="A9353" t="s">
        <v>28</v>
      </c>
      <c r="B9353" t="s">
        <v>40</v>
      </c>
      <c r="C9353" t="s">
        <v>22</v>
      </c>
      <c r="D9353" t="s">
        <v>23</v>
      </c>
      <c r="E9353" t="s">
        <v>5</v>
      </c>
      <c r="F9353">
        <v>2</v>
      </c>
      <c r="G9353" t="s">
        <v>12745</v>
      </c>
      <c r="H9353">
        <v>1107071</v>
      </c>
      <c r="I9353">
        <v>1108186</v>
      </c>
      <c r="J9353" t="s">
        <v>37</v>
      </c>
      <c r="K9353" t="s">
        <v>15953</v>
      </c>
      <c r="L9353" t="s">
        <v>15953</v>
      </c>
      <c r="N9353" t="s">
        <v>2353</v>
      </c>
      <c r="Q9353" t="s">
        <v>15951</v>
      </c>
      <c r="R9353">
        <v>1116</v>
      </c>
      <c r="S9353">
        <v>371</v>
      </c>
    </row>
    <row r="9354" spans="1:20" x14ac:dyDescent="0.25">
      <c r="A9354" t="s">
        <v>20</v>
      </c>
      <c r="B9354" t="s">
        <v>36</v>
      </c>
      <c r="C9354" t="s">
        <v>22</v>
      </c>
      <c r="D9354" t="s">
        <v>23</v>
      </c>
      <c r="E9354" t="s">
        <v>5</v>
      </c>
      <c r="F9354">
        <v>2</v>
      </c>
      <c r="G9354" t="s">
        <v>12745</v>
      </c>
      <c r="H9354">
        <v>1108399</v>
      </c>
      <c r="I9354">
        <v>1110123</v>
      </c>
      <c r="J9354" t="s">
        <v>37</v>
      </c>
      <c r="Q9354" t="s">
        <v>15954</v>
      </c>
      <c r="R9354">
        <v>1725</v>
      </c>
      <c r="T9354" t="s">
        <v>15955</v>
      </c>
    </row>
    <row r="9355" spans="1:20" x14ac:dyDescent="0.25">
      <c r="A9355" t="s">
        <v>28</v>
      </c>
      <c r="B9355" t="s">
        <v>40</v>
      </c>
      <c r="C9355" t="s">
        <v>22</v>
      </c>
      <c r="D9355" t="s">
        <v>23</v>
      </c>
      <c r="E9355" t="s">
        <v>5</v>
      </c>
      <c r="F9355">
        <v>2</v>
      </c>
      <c r="G9355" t="s">
        <v>12745</v>
      </c>
      <c r="H9355">
        <v>1108399</v>
      </c>
      <c r="I9355">
        <v>1110123</v>
      </c>
      <c r="J9355" t="s">
        <v>37</v>
      </c>
      <c r="K9355" t="s">
        <v>15956</v>
      </c>
      <c r="L9355" t="s">
        <v>15956</v>
      </c>
      <c r="N9355" t="s">
        <v>7863</v>
      </c>
      <c r="Q9355" t="s">
        <v>15954</v>
      </c>
      <c r="R9355">
        <v>1725</v>
      </c>
      <c r="S9355">
        <v>574</v>
      </c>
    </row>
    <row r="9356" spans="1:20" x14ac:dyDescent="0.25">
      <c r="A9356" t="s">
        <v>20</v>
      </c>
      <c r="B9356" t="s">
        <v>36</v>
      </c>
      <c r="C9356" t="s">
        <v>22</v>
      </c>
      <c r="D9356" t="s">
        <v>23</v>
      </c>
      <c r="E9356" t="s">
        <v>5</v>
      </c>
      <c r="F9356">
        <v>2</v>
      </c>
      <c r="G9356" t="s">
        <v>12745</v>
      </c>
      <c r="H9356">
        <v>1110362</v>
      </c>
      <c r="I9356">
        <v>1111192</v>
      </c>
      <c r="J9356" t="s">
        <v>25</v>
      </c>
      <c r="Q9356" t="s">
        <v>15957</v>
      </c>
      <c r="R9356">
        <v>831</v>
      </c>
      <c r="T9356" t="s">
        <v>15958</v>
      </c>
    </row>
    <row r="9357" spans="1:20" x14ac:dyDescent="0.25">
      <c r="A9357" t="s">
        <v>28</v>
      </c>
      <c r="B9357" t="s">
        <v>40</v>
      </c>
      <c r="C9357" t="s">
        <v>22</v>
      </c>
      <c r="D9357" t="s">
        <v>23</v>
      </c>
      <c r="E9357" t="s">
        <v>5</v>
      </c>
      <c r="F9357">
        <v>2</v>
      </c>
      <c r="G9357" t="s">
        <v>12745</v>
      </c>
      <c r="H9357">
        <v>1110362</v>
      </c>
      <c r="I9357">
        <v>1111192</v>
      </c>
      <c r="J9357" t="s">
        <v>25</v>
      </c>
      <c r="K9357" t="s">
        <v>15959</v>
      </c>
      <c r="L9357" t="s">
        <v>15959</v>
      </c>
      <c r="N9357" t="s">
        <v>7737</v>
      </c>
      <c r="Q9357" t="s">
        <v>15957</v>
      </c>
      <c r="R9357">
        <v>831</v>
      </c>
      <c r="S9357">
        <v>276</v>
      </c>
    </row>
    <row r="9358" spans="1:20" x14ac:dyDescent="0.25">
      <c r="A9358" t="s">
        <v>20</v>
      </c>
      <c r="B9358" t="s">
        <v>36</v>
      </c>
      <c r="C9358" t="s">
        <v>22</v>
      </c>
      <c r="D9358" t="s">
        <v>23</v>
      </c>
      <c r="E9358" t="s">
        <v>5</v>
      </c>
      <c r="F9358">
        <v>2</v>
      </c>
      <c r="G9358" t="s">
        <v>12745</v>
      </c>
      <c r="H9358">
        <v>1111210</v>
      </c>
      <c r="I9358">
        <v>1112130</v>
      </c>
      <c r="J9358" t="s">
        <v>37</v>
      </c>
      <c r="Q9358" t="s">
        <v>15960</v>
      </c>
      <c r="R9358">
        <v>921</v>
      </c>
      <c r="T9358" t="s">
        <v>15961</v>
      </c>
    </row>
    <row r="9359" spans="1:20" x14ac:dyDescent="0.25">
      <c r="A9359" t="s">
        <v>28</v>
      </c>
      <c r="B9359" t="s">
        <v>40</v>
      </c>
      <c r="C9359" t="s">
        <v>22</v>
      </c>
      <c r="D9359" t="s">
        <v>23</v>
      </c>
      <c r="E9359" t="s">
        <v>5</v>
      </c>
      <c r="F9359">
        <v>2</v>
      </c>
      <c r="G9359" t="s">
        <v>12745</v>
      </c>
      <c r="H9359">
        <v>1111210</v>
      </c>
      <c r="I9359">
        <v>1112130</v>
      </c>
      <c r="J9359" t="s">
        <v>37</v>
      </c>
      <c r="K9359" t="s">
        <v>15962</v>
      </c>
      <c r="L9359" t="s">
        <v>15962</v>
      </c>
      <c r="N9359" t="s">
        <v>587</v>
      </c>
      <c r="Q9359" t="s">
        <v>15960</v>
      </c>
      <c r="R9359">
        <v>921</v>
      </c>
      <c r="S9359">
        <v>306</v>
      </c>
    </row>
    <row r="9360" spans="1:20" x14ac:dyDescent="0.25">
      <c r="A9360" t="s">
        <v>20</v>
      </c>
      <c r="B9360" t="s">
        <v>36</v>
      </c>
      <c r="C9360" t="s">
        <v>22</v>
      </c>
      <c r="D9360" t="s">
        <v>23</v>
      </c>
      <c r="E9360" t="s">
        <v>5</v>
      </c>
      <c r="F9360">
        <v>2</v>
      </c>
      <c r="G9360" t="s">
        <v>12745</v>
      </c>
      <c r="H9360">
        <v>1112262</v>
      </c>
      <c r="I9360">
        <v>1113452</v>
      </c>
      <c r="J9360" t="s">
        <v>37</v>
      </c>
      <c r="Q9360" t="s">
        <v>15963</v>
      </c>
      <c r="R9360">
        <v>1191</v>
      </c>
      <c r="T9360" t="s">
        <v>15964</v>
      </c>
    </row>
    <row r="9361" spans="1:20" x14ac:dyDescent="0.25">
      <c r="A9361" t="s">
        <v>28</v>
      </c>
      <c r="B9361" t="s">
        <v>40</v>
      </c>
      <c r="C9361" t="s">
        <v>22</v>
      </c>
      <c r="D9361" t="s">
        <v>23</v>
      </c>
      <c r="E9361" t="s">
        <v>5</v>
      </c>
      <c r="F9361">
        <v>2</v>
      </c>
      <c r="G9361" t="s">
        <v>12745</v>
      </c>
      <c r="H9361">
        <v>1112262</v>
      </c>
      <c r="I9361">
        <v>1113452</v>
      </c>
      <c r="J9361" t="s">
        <v>37</v>
      </c>
      <c r="K9361" t="s">
        <v>15965</v>
      </c>
      <c r="L9361" t="s">
        <v>15965</v>
      </c>
      <c r="N9361" t="s">
        <v>161</v>
      </c>
      <c r="Q9361" t="s">
        <v>15963</v>
      </c>
      <c r="R9361">
        <v>1191</v>
      </c>
      <c r="S9361">
        <v>396</v>
      </c>
    </row>
    <row r="9362" spans="1:20" x14ac:dyDescent="0.25">
      <c r="A9362" t="s">
        <v>20</v>
      </c>
      <c r="B9362" t="s">
        <v>36</v>
      </c>
      <c r="C9362" t="s">
        <v>22</v>
      </c>
      <c r="D9362" t="s">
        <v>23</v>
      </c>
      <c r="E9362" t="s">
        <v>5</v>
      </c>
      <c r="F9362">
        <v>2</v>
      </c>
      <c r="G9362" t="s">
        <v>12745</v>
      </c>
      <c r="H9362">
        <v>1113540</v>
      </c>
      <c r="I9362">
        <v>1115000</v>
      </c>
      <c r="J9362" t="s">
        <v>37</v>
      </c>
      <c r="Q9362" t="s">
        <v>15966</v>
      </c>
      <c r="R9362">
        <v>1461</v>
      </c>
      <c r="T9362" t="s">
        <v>15967</v>
      </c>
    </row>
    <row r="9363" spans="1:20" x14ac:dyDescent="0.25">
      <c r="A9363" t="s">
        <v>28</v>
      </c>
      <c r="B9363" t="s">
        <v>40</v>
      </c>
      <c r="C9363" t="s">
        <v>22</v>
      </c>
      <c r="D9363" t="s">
        <v>23</v>
      </c>
      <c r="E9363" t="s">
        <v>5</v>
      </c>
      <c r="F9363">
        <v>2</v>
      </c>
      <c r="G9363" t="s">
        <v>12745</v>
      </c>
      <c r="H9363">
        <v>1113540</v>
      </c>
      <c r="I9363">
        <v>1115000</v>
      </c>
      <c r="J9363" t="s">
        <v>37</v>
      </c>
      <c r="K9363" t="s">
        <v>15968</v>
      </c>
      <c r="L9363" t="s">
        <v>15968</v>
      </c>
      <c r="N9363" t="s">
        <v>149</v>
      </c>
      <c r="Q9363" t="s">
        <v>15966</v>
      </c>
      <c r="R9363">
        <v>1461</v>
      </c>
      <c r="S9363">
        <v>486</v>
      </c>
    </row>
    <row r="9364" spans="1:20" x14ac:dyDescent="0.25">
      <c r="A9364" t="s">
        <v>20</v>
      </c>
      <c r="B9364" t="s">
        <v>36</v>
      </c>
      <c r="C9364" t="s">
        <v>22</v>
      </c>
      <c r="D9364" t="s">
        <v>23</v>
      </c>
      <c r="E9364" t="s">
        <v>5</v>
      </c>
      <c r="F9364">
        <v>2</v>
      </c>
      <c r="G9364" t="s">
        <v>12745</v>
      </c>
      <c r="H9364">
        <v>1115085</v>
      </c>
      <c r="I9364">
        <v>1115429</v>
      </c>
      <c r="J9364" t="s">
        <v>37</v>
      </c>
      <c r="Q9364" t="s">
        <v>15969</v>
      </c>
      <c r="R9364">
        <v>345</v>
      </c>
      <c r="T9364" t="s">
        <v>15970</v>
      </c>
    </row>
    <row r="9365" spans="1:20" x14ac:dyDescent="0.25">
      <c r="A9365" t="s">
        <v>28</v>
      </c>
      <c r="B9365" t="s">
        <v>40</v>
      </c>
      <c r="C9365" t="s">
        <v>22</v>
      </c>
      <c r="D9365" t="s">
        <v>23</v>
      </c>
      <c r="E9365" t="s">
        <v>5</v>
      </c>
      <c r="F9365">
        <v>2</v>
      </c>
      <c r="G9365" t="s">
        <v>12745</v>
      </c>
      <c r="H9365">
        <v>1115085</v>
      </c>
      <c r="I9365">
        <v>1115429</v>
      </c>
      <c r="J9365" t="s">
        <v>37</v>
      </c>
      <c r="K9365" t="s">
        <v>15971</v>
      </c>
      <c r="L9365" t="s">
        <v>15971</v>
      </c>
      <c r="N9365" t="s">
        <v>15972</v>
      </c>
      <c r="Q9365" t="s">
        <v>15969</v>
      </c>
      <c r="R9365">
        <v>345</v>
      </c>
      <c r="S9365">
        <v>114</v>
      </c>
    </row>
    <row r="9366" spans="1:20" x14ac:dyDescent="0.25">
      <c r="A9366" t="s">
        <v>20</v>
      </c>
      <c r="B9366" t="s">
        <v>36</v>
      </c>
      <c r="C9366" t="s">
        <v>22</v>
      </c>
      <c r="D9366" t="s">
        <v>23</v>
      </c>
      <c r="E9366" t="s">
        <v>5</v>
      </c>
      <c r="F9366">
        <v>2</v>
      </c>
      <c r="G9366" t="s">
        <v>12745</v>
      </c>
      <c r="H9366">
        <v>1115626</v>
      </c>
      <c r="I9366">
        <v>1116510</v>
      </c>
      <c r="J9366" t="s">
        <v>25</v>
      </c>
      <c r="Q9366" t="s">
        <v>15973</v>
      </c>
      <c r="R9366">
        <v>885</v>
      </c>
      <c r="T9366" t="s">
        <v>15974</v>
      </c>
    </row>
    <row r="9367" spans="1:20" x14ac:dyDescent="0.25">
      <c r="A9367" t="s">
        <v>28</v>
      </c>
      <c r="B9367" t="s">
        <v>40</v>
      </c>
      <c r="C9367" t="s">
        <v>22</v>
      </c>
      <c r="D9367" t="s">
        <v>23</v>
      </c>
      <c r="E9367" t="s">
        <v>5</v>
      </c>
      <c r="F9367">
        <v>2</v>
      </c>
      <c r="G9367" t="s">
        <v>12745</v>
      </c>
      <c r="H9367">
        <v>1115626</v>
      </c>
      <c r="I9367">
        <v>1116510</v>
      </c>
      <c r="J9367" t="s">
        <v>25</v>
      </c>
      <c r="K9367" t="s">
        <v>15975</v>
      </c>
      <c r="L9367" t="s">
        <v>15975</v>
      </c>
      <c r="N9367" t="s">
        <v>7737</v>
      </c>
      <c r="Q9367" t="s">
        <v>15973</v>
      </c>
      <c r="R9367">
        <v>885</v>
      </c>
      <c r="S9367">
        <v>294</v>
      </c>
    </row>
    <row r="9368" spans="1:20" x14ac:dyDescent="0.25">
      <c r="A9368" t="s">
        <v>20</v>
      </c>
      <c r="B9368" t="s">
        <v>36</v>
      </c>
      <c r="C9368" t="s">
        <v>22</v>
      </c>
      <c r="D9368" t="s">
        <v>23</v>
      </c>
      <c r="E9368" t="s">
        <v>5</v>
      </c>
      <c r="F9368">
        <v>2</v>
      </c>
      <c r="G9368" t="s">
        <v>12745</v>
      </c>
      <c r="H9368">
        <v>1116679</v>
      </c>
      <c r="I9368">
        <v>1117629</v>
      </c>
      <c r="J9368" t="s">
        <v>25</v>
      </c>
      <c r="Q9368" t="s">
        <v>15976</v>
      </c>
      <c r="R9368">
        <v>951</v>
      </c>
      <c r="T9368" t="s">
        <v>15977</v>
      </c>
    </row>
    <row r="9369" spans="1:20" x14ac:dyDescent="0.25">
      <c r="A9369" t="s">
        <v>28</v>
      </c>
      <c r="B9369" t="s">
        <v>40</v>
      </c>
      <c r="C9369" t="s">
        <v>22</v>
      </c>
      <c r="D9369" t="s">
        <v>23</v>
      </c>
      <c r="E9369" t="s">
        <v>5</v>
      </c>
      <c r="F9369">
        <v>2</v>
      </c>
      <c r="G9369" t="s">
        <v>12745</v>
      </c>
      <c r="H9369">
        <v>1116679</v>
      </c>
      <c r="I9369">
        <v>1117629</v>
      </c>
      <c r="J9369" t="s">
        <v>25</v>
      </c>
      <c r="K9369" t="s">
        <v>15978</v>
      </c>
      <c r="L9369" t="s">
        <v>15978</v>
      </c>
      <c r="N9369" t="s">
        <v>9669</v>
      </c>
      <c r="Q9369" t="s">
        <v>15976</v>
      </c>
      <c r="R9369">
        <v>951</v>
      </c>
      <c r="S9369">
        <v>316</v>
      </c>
    </row>
    <row r="9370" spans="1:20" x14ac:dyDescent="0.25">
      <c r="A9370" t="s">
        <v>20</v>
      </c>
      <c r="B9370" t="s">
        <v>36</v>
      </c>
      <c r="C9370" t="s">
        <v>22</v>
      </c>
      <c r="D9370" t="s">
        <v>23</v>
      </c>
      <c r="E9370" t="s">
        <v>5</v>
      </c>
      <c r="F9370">
        <v>2</v>
      </c>
      <c r="G9370" t="s">
        <v>12745</v>
      </c>
      <c r="H9370">
        <v>1117652</v>
      </c>
      <c r="I9370">
        <v>1119133</v>
      </c>
      <c r="J9370" t="s">
        <v>25</v>
      </c>
      <c r="Q9370" t="s">
        <v>15979</v>
      </c>
      <c r="R9370">
        <v>1482</v>
      </c>
      <c r="T9370" t="s">
        <v>15980</v>
      </c>
    </row>
    <row r="9371" spans="1:20" x14ac:dyDescent="0.25">
      <c r="A9371" t="s">
        <v>28</v>
      </c>
      <c r="B9371" t="s">
        <v>40</v>
      </c>
      <c r="C9371" t="s">
        <v>22</v>
      </c>
      <c r="D9371" t="s">
        <v>23</v>
      </c>
      <c r="E9371" t="s">
        <v>5</v>
      </c>
      <c r="F9371">
        <v>2</v>
      </c>
      <c r="G9371" t="s">
        <v>12745</v>
      </c>
      <c r="H9371">
        <v>1117652</v>
      </c>
      <c r="I9371">
        <v>1119133</v>
      </c>
      <c r="J9371" t="s">
        <v>25</v>
      </c>
      <c r="K9371" t="s">
        <v>15981</v>
      </c>
      <c r="L9371" t="s">
        <v>15981</v>
      </c>
      <c r="N9371" t="s">
        <v>1180</v>
      </c>
      <c r="Q9371" t="s">
        <v>15979</v>
      </c>
      <c r="R9371">
        <v>1482</v>
      </c>
      <c r="S9371">
        <v>493</v>
      </c>
    </row>
    <row r="9372" spans="1:20" x14ac:dyDescent="0.25">
      <c r="A9372" t="s">
        <v>20</v>
      </c>
      <c r="B9372" t="s">
        <v>36</v>
      </c>
      <c r="C9372" t="s">
        <v>22</v>
      </c>
      <c r="D9372" t="s">
        <v>23</v>
      </c>
      <c r="E9372" t="s">
        <v>5</v>
      </c>
      <c r="F9372">
        <v>2</v>
      </c>
      <c r="G9372" t="s">
        <v>12745</v>
      </c>
      <c r="H9372">
        <v>1119282</v>
      </c>
      <c r="I9372">
        <v>1120166</v>
      </c>
      <c r="J9372" t="s">
        <v>37</v>
      </c>
      <c r="Q9372" t="s">
        <v>15982</v>
      </c>
      <c r="R9372">
        <v>885</v>
      </c>
      <c r="T9372" t="s">
        <v>15983</v>
      </c>
    </row>
    <row r="9373" spans="1:20" x14ac:dyDescent="0.25">
      <c r="A9373" t="s">
        <v>28</v>
      </c>
      <c r="B9373" t="s">
        <v>40</v>
      </c>
      <c r="C9373" t="s">
        <v>22</v>
      </c>
      <c r="D9373" t="s">
        <v>23</v>
      </c>
      <c r="E9373" t="s">
        <v>5</v>
      </c>
      <c r="F9373">
        <v>2</v>
      </c>
      <c r="G9373" t="s">
        <v>12745</v>
      </c>
      <c r="H9373">
        <v>1119282</v>
      </c>
      <c r="I9373">
        <v>1120166</v>
      </c>
      <c r="J9373" t="s">
        <v>37</v>
      </c>
      <c r="K9373" t="s">
        <v>15984</v>
      </c>
      <c r="L9373" t="s">
        <v>15984</v>
      </c>
      <c r="N9373" t="s">
        <v>1805</v>
      </c>
      <c r="Q9373" t="s">
        <v>15982</v>
      </c>
      <c r="R9373">
        <v>885</v>
      </c>
      <c r="S9373">
        <v>294</v>
      </c>
    </row>
    <row r="9374" spans="1:20" x14ac:dyDescent="0.25">
      <c r="A9374" t="s">
        <v>20</v>
      </c>
      <c r="B9374" t="s">
        <v>36</v>
      </c>
      <c r="C9374" t="s">
        <v>22</v>
      </c>
      <c r="D9374" t="s">
        <v>23</v>
      </c>
      <c r="E9374" t="s">
        <v>5</v>
      </c>
      <c r="F9374">
        <v>2</v>
      </c>
      <c r="G9374" t="s">
        <v>12745</v>
      </c>
      <c r="H9374">
        <v>1120691</v>
      </c>
      <c r="I9374">
        <v>1121560</v>
      </c>
      <c r="J9374" t="s">
        <v>25</v>
      </c>
      <c r="Q9374" t="s">
        <v>15985</v>
      </c>
      <c r="R9374">
        <v>870</v>
      </c>
      <c r="T9374" t="s">
        <v>15986</v>
      </c>
    </row>
    <row r="9375" spans="1:20" x14ac:dyDescent="0.25">
      <c r="A9375" t="s">
        <v>28</v>
      </c>
      <c r="B9375" t="s">
        <v>40</v>
      </c>
      <c r="C9375" t="s">
        <v>22</v>
      </c>
      <c r="D9375" t="s">
        <v>23</v>
      </c>
      <c r="E9375" t="s">
        <v>5</v>
      </c>
      <c r="F9375">
        <v>2</v>
      </c>
      <c r="G9375" t="s">
        <v>12745</v>
      </c>
      <c r="H9375">
        <v>1120691</v>
      </c>
      <c r="I9375">
        <v>1121560</v>
      </c>
      <c r="J9375" t="s">
        <v>25</v>
      </c>
      <c r="K9375" t="s">
        <v>15987</v>
      </c>
      <c r="L9375" t="s">
        <v>15987</v>
      </c>
      <c r="N9375" t="s">
        <v>865</v>
      </c>
      <c r="Q9375" t="s">
        <v>15985</v>
      </c>
      <c r="R9375">
        <v>870</v>
      </c>
      <c r="S9375">
        <v>289</v>
      </c>
    </row>
    <row r="9376" spans="1:20" x14ac:dyDescent="0.25">
      <c r="A9376" t="s">
        <v>20</v>
      </c>
      <c r="B9376" t="s">
        <v>36</v>
      </c>
      <c r="C9376" t="s">
        <v>22</v>
      </c>
      <c r="D9376" t="s">
        <v>23</v>
      </c>
      <c r="E9376" t="s">
        <v>5</v>
      </c>
      <c r="F9376">
        <v>2</v>
      </c>
      <c r="G9376" t="s">
        <v>12745</v>
      </c>
      <c r="H9376">
        <v>1121588</v>
      </c>
      <c r="I9376">
        <v>1122559</v>
      </c>
      <c r="J9376" t="s">
        <v>25</v>
      </c>
      <c r="Q9376" t="s">
        <v>15988</v>
      </c>
      <c r="R9376">
        <v>972</v>
      </c>
      <c r="T9376" t="s">
        <v>15989</v>
      </c>
    </row>
    <row r="9377" spans="1:20" x14ac:dyDescent="0.25">
      <c r="A9377" t="s">
        <v>28</v>
      </c>
      <c r="B9377" t="s">
        <v>40</v>
      </c>
      <c r="C9377" t="s">
        <v>22</v>
      </c>
      <c r="D9377" t="s">
        <v>23</v>
      </c>
      <c r="E9377" t="s">
        <v>5</v>
      </c>
      <c r="F9377">
        <v>2</v>
      </c>
      <c r="G9377" t="s">
        <v>12745</v>
      </c>
      <c r="H9377">
        <v>1121588</v>
      </c>
      <c r="I9377">
        <v>1122559</v>
      </c>
      <c r="J9377" t="s">
        <v>25</v>
      </c>
      <c r="K9377" t="s">
        <v>15990</v>
      </c>
      <c r="L9377" t="s">
        <v>15990</v>
      </c>
      <c r="N9377" t="s">
        <v>861</v>
      </c>
      <c r="Q9377" t="s">
        <v>15988</v>
      </c>
      <c r="R9377">
        <v>972</v>
      </c>
      <c r="S9377">
        <v>323</v>
      </c>
    </row>
    <row r="9378" spans="1:20" x14ac:dyDescent="0.25">
      <c r="A9378" t="s">
        <v>20</v>
      </c>
      <c r="B9378" t="s">
        <v>36</v>
      </c>
      <c r="C9378" t="s">
        <v>22</v>
      </c>
      <c r="D9378" t="s">
        <v>23</v>
      </c>
      <c r="E9378" t="s">
        <v>5</v>
      </c>
      <c r="F9378">
        <v>2</v>
      </c>
      <c r="G9378" t="s">
        <v>12745</v>
      </c>
      <c r="H9378">
        <v>1122679</v>
      </c>
      <c r="I9378">
        <v>1123218</v>
      </c>
      <c r="J9378" t="s">
        <v>25</v>
      </c>
      <c r="Q9378" t="s">
        <v>15991</v>
      </c>
      <c r="R9378">
        <v>540</v>
      </c>
      <c r="T9378" t="s">
        <v>15992</v>
      </c>
    </row>
    <row r="9379" spans="1:20" x14ac:dyDescent="0.25">
      <c r="A9379" t="s">
        <v>28</v>
      </c>
      <c r="B9379" t="s">
        <v>40</v>
      </c>
      <c r="C9379" t="s">
        <v>22</v>
      </c>
      <c r="D9379" t="s">
        <v>23</v>
      </c>
      <c r="E9379" t="s">
        <v>5</v>
      </c>
      <c r="F9379">
        <v>2</v>
      </c>
      <c r="G9379" t="s">
        <v>12745</v>
      </c>
      <c r="H9379">
        <v>1122679</v>
      </c>
      <c r="I9379">
        <v>1123218</v>
      </c>
      <c r="J9379" t="s">
        <v>25</v>
      </c>
      <c r="K9379" t="s">
        <v>15993</v>
      </c>
      <c r="L9379" t="s">
        <v>15993</v>
      </c>
      <c r="N9379" t="s">
        <v>30</v>
      </c>
      <c r="Q9379" t="s">
        <v>15991</v>
      </c>
      <c r="R9379">
        <v>540</v>
      </c>
      <c r="S9379">
        <v>179</v>
      </c>
    </row>
    <row r="9380" spans="1:20" x14ac:dyDescent="0.25">
      <c r="A9380" t="s">
        <v>20</v>
      </c>
      <c r="B9380" t="s">
        <v>36</v>
      </c>
      <c r="C9380" t="s">
        <v>22</v>
      </c>
      <c r="D9380" t="s">
        <v>23</v>
      </c>
      <c r="E9380" t="s">
        <v>5</v>
      </c>
      <c r="F9380">
        <v>2</v>
      </c>
      <c r="G9380" t="s">
        <v>12745</v>
      </c>
      <c r="H9380">
        <v>1123339</v>
      </c>
      <c r="I9380">
        <v>1124685</v>
      </c>
      <c r="J9380" t="s">
        <v>25</v>
      </c>
      <c r="Q9380" t="s">
        <v>15994</v>
      </c>
      <c r="R9380">
        <v>1347</v>
      </c>
      <c r="T9380" t="s">
        <v>15995</v>
      </c>
    </row>
    <row r="9381" spans="1:20" x14ac:dyDescent="0.25">
      <c r="A9381" t="s">
        <v>28</v>
      </c>
      <c r="B9381" t="s">
        <v>40</v>
      </c>
      <c r="C9381" t="s">
        <v>22</v>
      </c>
      <c r="D9381" t="s">
        <v>23</v>
      </c>
      <c r="E9381" t="s">
        <v>5</v>
      </c>
      <c r="F9381">
        <v>2</v>
      </c>
      <c r="G9381" t="s">
        <v>12745</v>
      </c>
      <c r="H9381">
        <v>1123339</v>
      </c>
      <c r="I9381">
        <v>1124685</v>
      </c>
      <c r="J9381" t="s">
        <v>25</v>
      </c>
      <c r="K9381" t="s">
        <v>15996</v>
      </c>
      <c r="L9381" t="s">
        <v>15996</v>
      </c>
      <c r="N9381" t="s">
        <v>15997</v>
      </c>
      <c r="Q9381" t="s">
        <v>15994</v>
      </c>
      <c r="R9381">
        <v>1347</v>
      </c>
      <c r="S9381">
        <v>448</v>
      </c>
    </row>
    <row r="9382" spans="1:20" x14ac:dyDescent="0.25">
      <c r="A9382" t="s">
        <v>20</v>
      </c>
      <c r="B9382" t="s">
        <v>36</v>
      </c>
      <c r="C9382" t="s">
        <v>22</v>
      </c>
      <c r="D9382" t="s">
        <v>23</v>
      </c>
      <c r="E9382" t="s">
        <v>5</v>
      </c>
      <c r="F9382">
        <v>2</v>
      </c>
      <c r="G9382" t="s">
        <v>12745</v>
      </c>
      <c r="H9382">
        <v>1124715</v>
      </c>
      <c r="I9382">
        <v>1125038</v>
      </c>
      <c r="J9382" t="s">
        <v>37</v>
      </c>
      <c r="Q9382" t="s">
        <v>15998</v>
      </c>
      <c r="R9382">
        <v>324</v>
      </c>
      <c r="T9382" t="s">
        <v>15999</v>
      </c>
    </row>
    <row r="9383" spans="1:20" x14ac:dyDescent="0.25">
      <c r="A9383" t="s">
        <v>28</v>
      </c>
      <c r="B9383" t="s">
        <v>40</v>
      </c>
      <c r="C9383" t="s">
        <v>22</v>
      </c>
      <c r="D9383" t="s">
        <v>23</v>
      </c>
      <c r="E9383" t="s">
        <v>5</v>
      </c>
      <c r="F9383">
        <v>2</v>
      </c>
      <c r="G9383" t="s">
        <v>12745</v>
      </c>
      <c r="H9383">
        <v>1124715</v>
      </c>
      <c r="I9383">
        <v>1125038</v>
      </c>
      <c r="J9383" t="s">
        <v>37</v>
      </c>
      <c r="K9383" t="s">
        <v>16000</v>
      </c>
      <c r="L9383" t="s">
        <v>16000</v>
      </c>
      <c r="N9383" t="s">
        <v>16001</v>
      </c>
      <c r="Q9383" t="s">
        <v>15998</v>
      </c>
      <c r="R9383">
        <v>324</v>
      </c>
      <c r="S9383">
        <v>107</v>
      </c>
    </row>
    <row r="9384" spans="1:20" x14ac:dyDescent="0.25">
      <c r="A9384" t="s">
        <v>20</v>
      </c>
      <c r="B9384" t="s">
        <v>36</v>
      </c>
      <c r="C9384" t="s">
        <v>22</v>
      </c>
      <c r="D9384" t="s">
        <v>23</v>
      </c>
      <c r="E9384" t="s">
        <v>5</v>
      </c>
      <c r="F9384">
        <v>2</v>
      </c>
      <c r="G9384" t="s">
        <v>12745</v>
      </c>
      <c r="H9384">
        <v>1125159</v>
      </c>
      <c r="I9384">
        <v>1125650</v>
      </c>
      <c r="J9384" t="s">
        <v>37</v>
      </c>
      <c r="Q9384" t="s">
        <v>16002</v>
      </c>
      <c r="R9384">
        <v>492</v>
      </c>
      <c r="T9384" t="s">
        <v>16003</v>
      </c>
    </row>
    <row r="9385" spans="1:20" x14ac:dyDescent="0.25">
      <c r="A9385" t="s">
        <v>28</v>
      </c>
      <c r="B9385" t="s">
        <v>40</v>
      </c>
      <c r="C9385" t="s">
        <v>22</v>
      </c>
      <c r="D9385" t="s">
        <v>23</v>
      </c>
      <c r="E9385" t="s">
        <v>5</v>
      </c>
      <c r="F9385">
        <v>2</v>
      </c>
      <c r="G9385" t="s">
        <v>12745</v>
      </c>
      <c r="H9385">
        <v>1125159</v>
      </c>
      <c r="I9385">
        <v>1125650</v>
      </c>
      <c r="J9385" t="s">
        <v>37</v>
      </c>
      <c r="K9385" t="s">
        <v>16004</v>
      </c>
      <c r="L9385" t="s">
        <v>16004</v>
      </c>
      <c r="N9385" t="s">
        <v>9826</v>
      </c>
      <c r="Q9385" t="s">
        <v>16002</v>
      </c>
      <c r="R9385">
        <v>492</v>
      </c>
      <c r="S9385">
        <v>163</v>
      </c>
    </row>
    <row r="9386" spans="1:20" x14ac:dyDescent="0.25">
      <c r="A9386" t="s">
        <v>20</v>
      </c>
      <c r="B9386" t="s">
        <v>36</v>
      </c>
      <c r="C9386" t="s">
        <v>22</v>
      </c>
      <c r="D9386" t="s">
        <v>23</v>
      </c>
      <c r="E9386" t="s">
        <v>5</v>
      </c>
      <c r="F9386">
        <v>2</v>
      </c>
      <c r="G9386" t="s">
        <v>12745</v>
      </c>
      <c r="H9386">
        <v>1125791</v>
      </c>
      <c r="I9386">
        <v>1126558</v>
      </c>
      <c r="J9386" t="s">
        <v>37</v>
      </c>
      <c r="Q9386" t="s">
        <v>16005</v>
      </c>
      <c r="R9386">
        <v>768</v>
      </c>
      <c r="T9386" t="s">
        <v>16006</v>
      </c>
    </row>
    <row r="9387" spans="1:20" x14ac:dyDescent="0.25">
      <c r="A9387" t="s">
        <v>28</v>
      </c>
      <c r="B9387" t="s">
        <v>40</v>
      </c>
      <c r="C9387" t="s">
        <v>22</v>
      </c>
      <c r="D9387" t="s">
        <v>23</v>
      </c>
      <c r="E9387" t="s">
        <v>5</v>
      </c>
      <c r="F9387">
        <v>2</v>
      </c>
      <c r="G9387" t="s">
        <v>12745</v>
      </c>
      <c r="H9387">
        <v>1125791</v>
      </c>
      <c r="I9387">
        <v>1126558</v>
      </c>
      <c r="J9387" t="s">
        <v>37</v>
      </c>
      <c r="K9387" t="s">
        <v>16007</v>
      </c>
      <c r="L9387" t="s">
        <v>16007</v>
      </c>
      <c r="N9387" t="s">
        <v>3590</v>
      </c>
      <c r="Q9387" t="s">
        <v>16005</v>
      </c>
      <c r="R9387">
        <v>768</v>
      </c>
      <c r="S9387">
        <v>255</v>
      </c>
    </row>
    <row r="9388" spans="1:20" x14ac:dyDescent="0.25">
      <c r="A9388" t="s">
        <v>20</v>
      </c>
      <c r="B9388" t="s">
        <v>36</v>
      </c>
      <c r="C9388" t="s">
        <v>22</v>
      </c>
      <c r="D9388" t="s">
        <v>23</v>
      </c>
      <c r="E9388" t="s">
        <v>5</v>
      </c>
      <c r="F9388">
        <v>2</v>
      </c>
      <c r="G9388" t="s">
        <v>12745</v>
      </c>
      <c r="H9388">
        <v>1126603</v>
      </c>
      <c r="I9388">
        <v>1127283</v>
      </c>
      <c r="J9388" t="s">
        <v>37</v>
      </c>
      <c r="Q9388" t="s">
        <v>16008</v>
      </c>
      <c r="R9388">
        <v>681</v>
      </c>
      <c r="T9388" t="s">
        <v>16009</v>
      </c>
    </row>
    <row r="9389" spans="1:20" x14ac:dyDescent="0.25">
      <c r="A9389" t="s">
        <v>28</v>
      </c>
      <c r="B9389" t="s">
        <v>40</v>
      </c>
      <c r="C9389" t="s">
        <v>22</v>
      </c>
      <c r="D9389" t="s">
        <v>23</v>
      </c>
      <c r="E9389" t="s">
        <v>5</v>
      </c>
      <c r="F9389">
        <v>2</v>
      </c>
      <c r="G9389" t="s">
        <v>12745</v>
      </c>
      <c r="H9389">
        <v>1126603</v>
      </c>
      <c r="I9389">
        <v>1127283</v>
      </c>
      <c r="J9389" t="s">
        <v>37</v>
      </c>
      <c r="K9389" t="s">
        <v>16010</v>
      </c>
      <c r="L9389" t="s">
        <v>16010</v>
      </c>
      <c r="N9389" t="s">
        <v>4478</v>
      </c>
      <c r="Q9389" t="s">
        <v>16008</v>
      </c>
      <c r="R9389">
        <v>681</v>
      </c>
      <c r="S9389">
        <v>226</v>
      </c>
    </row>
    <row r="9390" spans="1:20" x14ac:dyDescent="0.25">
      <c r="A9390" t="s">
        <v>20</v>
      </c>
      <c r="B9390" t="s">
        <v>36</v>
      </c>
      <c r="C9390" t="s">
        <v>22</v>
      </c>
      <c r="D9390" t="s">
        <v>23</v>
      </c>
      <c r="E9390" t="s">
        <v>5</v>
      </c>
      <c r="F9390">
        <v>2</v>
      </c>
      <c r="G9390" t="s">
        <v>12745</v>
      </c>
      <c r="H9390">
        <v>1127545</v>
      </c>
      <c r="I9390">
        <v>1128489</v>
      </c>
      <c r="J9390" t="s">
        <v>25</v>
      </c>
      <c r="Q9390" t="s">
        <v>16011</v>
      </c>
      <c r="R9390">
        <v>945</v>
      </c>
      <c r="T9390" t="s">
        <v>16012</v>
      </c>
    </row>
    <row r="9391" spans="1:20" x14ac:dyDescent="0.25">
      <c r="A9391" t="s">
        <v>28</v>
      </c>
      <c r="B9391" t="s">
        <v>40</v>
      </c>
      <c r="C9391" t="s">
        <v>22</v>
      </c>
      <c r="D9391" t="s">
        <v>23</v>
      </c>
      <c r="E9391" t="s">
        <v>5</v>
      </c>
      <c r="F9391">
        <v>2</v>
      </c>
      <c r="G9391" t="s">
        <v>12745</v>
      </c>
      <c r="H9391">
        <v>1127545</v>
      </c>
      <c r="I9391">
        <v>1128489</v>
      </c>
      <c r="J9391" t="s">
        <v>25</v>
      </c>
      <c r="K9391" t="s">
        <v>16013</v>
      </c>
      <c r="L9391" t="s">
        <v>16013</v>
      </c>
      <c r="N9391" t="s">
        <v>16014</v>
      </c>
      <c r="Q9391" t="s">
        <v>16011</v>
      </c>
      <c r="R9391">
        <v>945</v>
      </c>
      <c r="S9391">
        <v>314</v>
      </c>
    </row>
    <row r="9392" spans="1:20" x14ac:dyDescent="0.25">
      <c r="A9392" t="s">
        <v>20</v>
      </c>
      <c r="B9392" t="s">
        <v>36</v>
      </c>
      <c r="C9392" t="s">
        <v>22</v>
      </c>
      <c r="D9392" t="s">
        <v>23</v>
      </c>
      <c r="E9392" t="s">
        <v>5</v>
      </c>
      <c r="F9392">
        <v>2</v>
      </c>
      <c r="G9392" t="s">
        <v>12745</v>
      </c>
      <c r="H9392">
        <v>1128513</v>
      </c>
      <c r="I9392">
        <v>1129193</v>
      </c>
      <c r="J9392" t="s">
        <v>25</v>
      </c>
      <c r="Q9392" t="s">
        <v>16015</v>
      </c>
      <c r="R9392">
        <v>681</v>
      </c>
      <c r="T9392" t="s">
        <v>16016</v>
      </c>
    </row>
    <row r="9393" spans="1:20" x14ac:dyDescent="0.25">
      <c r="A9393" t="s">
        <v>28</v>
      </c>
      <c r="B9393" t="s">
        <v>40</v>
      </c>
      <c r="C9393" t="s">
        <v>22</v>
      </c>
      <c r="D9393" t="s">
        <v>23</v>
      </c>
      <c r="E9393" t="s">
        <v>5</v>
      </c>
      <c r="F9393">
        <v>2</v>
      </c>
      <c r="G9393" t="s">
        <v>12745</v>
      </c>
      <c r="H9393">
        <v>1128513</v>
      </c>
      <c r="I9393">
        <v>1129193</v>
      </c>
      <c r="J9393" t="s">
        <v>25</v>
      </c>
      <c r="K9393" t="s">
        <v>16017</v>
      </c>
      <c r="L9393" t="s">
        <v>16017</v>
      </c>
      <c r="N9393" t="s">
        <v>5418</v>
      </c>
      <c r="Q9393" t="s">
        <v>16015</v>
      </c>
      <c r="R9393">
        <v>681</v>
      </c>
      <c r="S9393">
        <v>226</v>
      </c>
    </row>
    <row r="9394" spans="1:20" x14ac:dyDescent="0.25">
      <c r="A9394" t="s">
        <v>20</v>
      </c>
      <c r="B9394" t="s">
        <v>36</v>
      </c>
      <c r="C9394" t="s">
        <v>22</v>
      </c>
      <c r="D9394" t="s">
        <v>23</v>
      </c>
      <c r="E9394" t="s">
        <v>5</v>
      </c>
      <c r="F9394">
        <v>2</v>
      </c>
      <c r="G9394" t="s">
        <v>12745</v>
      </c>
      <c r="H9394">
        <v>1129239</v>
      </c>
      <c r="I9394">
        <v>1129499</v>
      </c>
      <c r="J9394" t="s">
        <v>25</v>
      </c>
      <c r="Q9394" t="s">
        <v>16018</v>
      </c>
      <c r="R9394">
        <v>261</v>
      </c>
      <c r="T9394" t="s">
        <v>16019</v>
      </c>
    </row>
    <row r="9395" spans="1:20" x14ac:dyDescent="0.25">
      <c r="A9395" t="s">
        <v>28</v>
      </c>
      <c r="B9395" t="s">
        <v>40</v>
      </c>
      <c r="C9395" t="s">
        <v>22</v>
      </c>
      <c r="D9395" t="s">
        <v>23</v>
      </c>
      <c r="E9395" t="s">
        <v>5</v>
      </c>
      <c r="F9395">
        <v>2</v>
      </c>
      <c r="G9395" t="s">
        <v>12745</v>
      </c>
      <c r="H9395">
        <v>1129239</v>
      </c>
      <c r="I9395">
        <v>1129499</v>
      </c>
      <c r="J9395" t="s">
        <v>25</v>
      </c>
      <c r="K9395" t="s">
        <v>16020</v>
      </c>
      <c r="L9395" t="s">
        <v>16020</v>
      </c>
      <c r="N9395" t="s">
        <v>30</v>
      </c>
      <c r="Q9395" t="s">
        <v>16018</v>
      </c>
      <c r="R9395">
        <v>261</v>
      </c>
      <c r="S9395">
        <v>86</v>
      </c>
    </row>
    <row r="9396" spans="1:20" x14ac:dyDescent="0.25">
      <c r="A9396" t="s">
        <v>20</v>
      </c>
      <c r="B9396" t="s">
        <v>36</v>
      </c>
      <c r="C9396" t="s">
        <v>22</v>
      </c>
      <c r="D9396" t="s">
        <v>23</v>
      </c>
      <c r="E9396" t="s">
        <v>5</v>
      </c>
      <c r="F9396">
        <v>2</v>
      </c>
      <c r="G9396" t="s">
        <v>12745</v>
      </c>
      <c r="H9396">
        <v>1129538</v>
      </c>
      <c r="I9396">
        <v>1131985</v>
      </c>
      <c r="J9396" t="s">
        <v>25</v>
      </c>
      <c r="Q9396" t="s">
        <v>16021</v>
      </c>
      <c r="R9396">
        <v>2448</v>
      </c>
      <c r="T9396" t="s">
        <v>16022</v>
      </c>
    </row>
    <row r="9397" spans="1:20" x14ac:dyDescent="0.25">
      <c r="A9397" t="s">
        <v>28</v>
      </c>
      <c r="B9397" t="s">
        <v>40</v>
      </c>
      <c r="C9397" t="s">
        <v>22</v>
      </c>
      <c r="D9397" t="s">
        <v>23</v>
      </c>
      <c r="E9397" t="s">
        <v>5</v>
      </c>
      <c r="F9397">
        <v>2</v>
      </c>
      <c r="G9397" t="s">
        <v>12745</v>
      </c>
      <c r="H9397">
        <v>1129538</v>
      </c>
      <c r="I9397">
        <v>1131985</v>
      </c>
      <c r="J9397" t="s">
        <v>25</v>
      </c>
      <c r="K9397" t="s">
        <v>16023</v>
      </c>
      <c r="L9397" t="s">
        <v>16023</v>
      </c>
      <c r="N9397" t="s">
        <v>1758</v>
      </c>
      <c r="Q9397" t="s">
        <v>16021</v>
      </c>
      <c r="R9397">
        <v>2448</v>
      </c>
      <c r="S9397">
        <v>815</v>
      </c>
    </row>
    <row r="9398" spans="1:20" x14ac:dyDescent="0.25">
      <c r="A9398" t="s">
        <v>20</v>
      </c>
      <c r="B9398" t="s">
        <v>36</v>
      </c>
      <c r="C9398" t="s">
        <v>22</v>
      </c>
      <c r="D9398" t="s">
        <v>23</v>
      </c>
      <c r="E9398" t="s">
        <v>5</v>
      </c>
      <c r="F9398">
        <v>2</v>
      </c>
      <c r="G9398" t="s">
        <v>12745</v>
      </c>
      <c r="H9398">
        <v>1132061</v>
      </c>
      <c r="I9398">
        <v>1132720</v>
      </c>
      <c r="J9398" t="s">
        <v>37</v>
      </c>
      <c r="Q9398" t="s">
        <v>16024</v>
      </c>
      <c r="R9398">
        <v>660</v>
      </c>
      <c r="T9398" t="s">
        <v>16025</v>
      </c>
    </row>
    <row r="9399" spans="1:20" x14ac:dyDescent="0.25">
      <c r="A9399" t="s">
        <v>28</v>
      </c>
      <c r="B9399" t="s">
        <v>40</v>
      </c>
      <c r="C9399" t="s">
        <v>22</v>
      </c>
      <c r="D9399" t="s">
        <v>23</v>
      </c>
      <c r="E9399" t="s">
        <v>5</v>
      </c>
      <c r="F9399">
        <v>2</v>
      </c>
      <c r="G9399" t="s">
        <v>12745</v>
      </c>
      <c r="H9399">
        <v>1132061</v>
      </c>
      <c r="I9399">
        <v>1132720</v>
      </c>
      <c r="J9399" t="s">
        <v>37</v>
      </c>
      <c r="K9399" t="s">
        <v>16026</v>
      </c>
      <c r="L9399" t="s">
        <v>16026</v>
      </c>
      <c r="N9399" t="s">
        <v>3293</v>
      </c>
      <c r="Q9399" t="s">
        <v>16024</v>
      </c>
      <c r="R9399">
        <v>660</v>
      </c>
      <c r="S9399">
        <v>219</v>
      </c>
    </row>
    <row r="9400" spans="1:20" x14ac:dyDescent="0.25">
      <c r="A9400" t="s">
        <v>20</v>
      </c>
      <c r="B9400" t="s">
        <v>36</v>
      </c>
      <c r="C9400" t="s">
        <v>22</v>
      </c>
      <c r="D9400" t="s">
        <v>23</v>
      </c>
      <c r="E9400" t="s">
        <v>5</v>
      </c>
      <c r="F9400">
        <v>2</v>
      </c>
      <c r="G9400" t="s">
        <v>12745</v>
      </c>
      <c r="H9400">
        <v>1132881</v>
      </c>
      <c r="I9400">
        <v>1134044</v>
      </c>
      <c r="J9400" t="s">
        <v>37</v>
      </c>
      <c r="Q9400" t="s">
        <v>16027</v>
      </c>
      <c r="R9400">
        <v>1164</v>
      </c>
      <c r="T9400" t="s">
        <v>16028</v>
      </c>
    </row>
    <row r="9401" spans="1:20" x14ac:dyDescent="0.25">
      <c r="A9401" t="s">
        <v>28</v>
      </c>
      <c r="B9401" t="s">
        <v>40</v>
      </c>
      <c r="C9401" t="s">
        <v>22</v>
      </c>
      <c r="D9401" t="s">
        <v>23</v>
      </c>
      <c r="E9401" t="s">
        <v>5</v>
      </c>
      <c r="F9401">
        <v>2</v>
      </c>
      <c r="G9401" t="s">
        <v>12745</v>
      </c>
      <c r="H9401">
        <v>1132881</v>
      </c>
      <c r="I9401">
        <v>1134044</v>
      </c>
      <c r="J9401" t="s">
        <v>37</v>
      </c>
      <c r="K9401" t="s">
        <v>16029</v>
      </c>
      <c r="L9401" t="s">
        <v>16029</v>
      </c>
      <c r="N9401" t="s">
        <v>1563</v>
      </c>
      <c r="Q9401" t="s">
        <v>16027</v>
      </c>
      <c r="R9401">
        <v>1164</v>
      </c>
      <c r="S9401">
        <v>387</v>
      </c>
    </row>
    <row r="9402" spans="1:20" x14ac:dyDescent="0.25">
      <c r="A9402" t="s">
        <v>20</v>
      </c>
      <c r="B9402" t="s">
        <v>36</v>
      </c>
      <c r="C9402" t="s">
        <v>22</v>
      </c>
      <c r="D9402" t="s">
        <v>23</v>
      </c>
      <c r="E9402" t="s">
        <v>5</v>
      </c>
      <c r="F9402">
        <v>2</v>
      </c>
      <c r="G9402" t="s">
        <v>12745</v>
      </c>
      <c r="H9402">
        <v>1134805</v>
      </c>
      <c r="I9402">
        <v>1135395</v>
      </c>
      <c r="J9402" t="s">
        <v>25</v>
      </c>
      <c r="Q9402" t="s">
        <v>16030</v>
      </c>
      <c r="R9402">
        <v>591</v>
      </c>
      <c r="T9402" t="s">
        <v>16031</v>
      </c>
    </row>
    <row r="9403" spans="1:20" x14ac:dyDescent="0.25">
      <c r="A9403" t="s">
        <v>28</v>
      </c>
      <c r="B9403" t="s">
        <v>40</v>
      </c>
      <c r="C9403" t="s">
        <v>22</v>
      </c>
      <c r="D9403" t="s">
        <v>23</v>
      </c>
      <c r="E9403" t="s">
        <v>5</v>
      </c>
      <c r="F9403">
        <v>2</v>
      </c>
      <c r="G9403" t="s">
        <v>12745</v>
      </c>
      <c r="H9403">
        <v>1134805</v>
      </c>
      <c r="I9403">
        <v>1135395</v>
      </c>
      <c r="J9403" t="s">
        <v>25</v>
      </c>
      <c r="K9403" t="s">
        <v>16032</v>
      </c>
      <c r="L9403" t="s">
        <v>16032</v>
      </c>
      <c r="N9403" t="s">
        <v>538</v>
      </c>
      <c r="Q9403" t="s">
        <v>16030</v>
      </c>
      <c r="R9403">
        <v>591</v>
      </c>
      <c r="S9403">
        <v>196</v>
      </c>
    </row>
    <row r="9404" spans="1:20" x14ac:dyDescent="0.25">
      <c r="A9404" t="s">
        <v>20</v>
      </c>
      <c r="B9404" t="s">
        <v>36</v>
      </c>
      <c r="C9404" t="s">
        <v>22</v>
      </c>
      <c r="D9404" t="s">
        <v>23</v>
      </c>
      <c r="E9404" t="s">
        <v>5</v>
      </c>
      <c r="F9404">
        <v>2</v>
      </c>
      <c r="G9404" t="s">
        <v>12745</v>
      </c>
      <c r="H9404">
        <v>1135429</v>
      </c>
      <c r="I9404">
        <v>1136214</v>
      </c>
      <c r="J9404" t="s">
        <v>37</v>
      </c>
      <c r="Q9404" t="s">
        <v>16033</v>
      </c>
      <c r="R9404">
        <v>786</v>
      </c>
      <c r="T9404" t="s">
        <v>16034</v>
      </c>
    </row>
    <row r="9405" spans="1:20" x14ac:dyDescent="0.25">
      <c r="A9405" t="s">
        <v>28</v>
      </c>
      <c r="B9405" t="s">
        <v>40</v>
      </c>
      <c r="C9405" t="s">
        <v>22</v>
      </c>
      <c r="D9405" t="s">
        <v>23</v>
      </c>
      <c r="E9405" t="s">
        <v>5</v>
      </c>
      <c r="F9405">
        <v>2</v>
      </c>
      <c r="G9405" t="s">
        <v>12745</v>
      </c>
      <c r="H9405">
        <v>1135429</v>
      </c>
      <c r="I9405">
        <v>1136214</v>
      </c>
      <c r="J9405" t="s">
        <v>37</v>
      </c>
      <c r="K9405" t="s">
        <v>16035</v>
      </c>
      <c r="L9405" t="s">
        <v>16035</v>
      </c>
      <c r="N9405" t="s">
        <v>16036</v>
      </c>
      <c r="Q9405" t="s">
        <v>16033</v>
      </c>
      <c r="R9405">
        <v>786</v>
      </c>
      <c r="S9405">
        <v>261</v>
      </c>
    </row>
    <row r="9406" spans="1:20" x14ac:dyDescent="0.25">
      <c r="A9406" t="s">
        <v>20</v>
      </c>
      <c r="B9406" t="s">
        <v>36</v>
      </c>
      <c r="C9406" t="s">
        <v>22</v>
      </c>
      <c r="D9406" t="s">
        <v>23</v>
      </c>
      <c r="E9406" t="s">
        <v>5</v>
      </c>
      <c r="F9406">
        <v>2</v>
      </c>
      <c r="G9406" t="s">
        <v>12745</v>
      </c>
      <c r="H9406">
        <v>1136353</v>
      </c>
      <c r="I9406">
        <v>1137249</v>
      </c>
      <c r="J9406" t="s">
        <v>25</v>
      </c>
      <c r="Q9406" t="s">
        <v>16037</v>
      </c>
      <c r="R9406">
        <v>897</v>
      </c>
      <c r="T9406" t="s">
        <v>16038</v>
      </c>
    </row>
    <row r="9407" spans="1:20" x14ac:dyDescent="0.25">
      <c r="A9407" t="s">
        <v>28</v>
      </c>
      <c r="B9407" t="s">
        <v>40</v>
      </c>
      <c r="C9407" t="s">
        <v>22</v>
      </c>
      <c r="D9407" t="s">
        <v>23</v>
      </c>
      <c r="E9407" t="s">
        <v>5</v>
      </c>
      <c r="F9407">
        <v>2</v>
      </c>
      <c r="G9407" t="s">
        <v>12745</v>
      </c>
      <c r="H9407">
        <v>1136353</v>
      </c>
      <c r="I9407">
        <v>1137249</v>
      </c>
      <c r="J9407" t="s">
        <v>25</v>
      </c>
      <c r="K9407" t="s">
        <v>16039</v>
      </c>
      <c r="L9407" t="s">
        <v>16039</v>
      </c>
      <c r="N9407" t="s">
        <v>587</v>
      </c>
      <c r="Q9407" t="s">
        <v>16037</v>
      </c>
      <c r="R9407">
        <v>897</v>
      </c>
      <c r="S9407">
        <v>298</v>
      </c>
    </row>
    <row r="9408" spans="1:20" x14ac:dyDescent="0.25">
      <c r="A9408" t="s">
        <v>20</v>
      </c>
      <c r="B9408" t="s">
        <v>36</v>
      </c>
      <c r="C9408" t="s">
        <v>22</v>
      </c>
      <c r="D9408" t="s">
        <v>23</v>
      </c>
      <c r="E9408" t="s">
        <v>5</v>
      </c>
      <c r="F9408">
        <v>2</v>
      </c>
      <c r="G9408" t="s">
        <v>12745</v>
      </c>
      <c r="H9408">
        <v>1137389</v>
      </c>
      <c r="I9408">
        <v>1138672</v>
      </c>
      <c r="J9408" t="s">
        <v>25</v>
      </c>
      <c r="Q9408" t="s">
        <v>16040</v>
      </c>
      <c r="R9408">
        <v>1284</v>
      </c>
      <c r="T9408" t="s">
        <v>16041</v>
      </c>
    </row>
    <row r="9409" spans="1:20" x14ac:dyDescent="0.25">
      <c r="A9409" t="s">
        <v>28</v>
      </c>
      <c r="B9409" t="s">
        <v>40</v>
      </c>
      <c r="C9409" t="s">
        <v>22</v>
      </c>
      <c r="D9409" t="s">
        <v>23</v>
      </c>
      <c r="E9409" t="s">
        <v>5</v>
      </c>
      <c r="F9409">
        <v>2</v>
      </c>
      <c r="G9409" t="s">
        <v>12745</v>
      </c>
      <c r="H9409">
        <v>1137389</v>
      </c>
      <c r="I9409">
        <v>1138672</v>
      </c>
      <c r="J9409" t="s">
        <v>25</v>
      </c>
      <c r="K9409" t="s">
        <v>16042</v>
      </c>
      <c r="L9409" t="s">
        <v>16042</v>
      </c>
      <c r="N9409" t="s">
        <v>16043</v>
      </c>
      <c r="Q9409" t="s">
        <v>16040</v>
      </c>
      <c r="R9409">
        <v>1284</v>
      </c>
      <c r="S9409">
        <v>427</v>
      </c>
    </row>
    <row r="9410" spans="1:20" x14ac:dyDescent="0.25">
      <c r="A9410" t="s">
        <v>20</v>
      </c>
      <c r="B9410" t="s">
        <v>36</v>
      </c>
      <c r="C9410" t="s">
        <v>22</v>
      </c>
      <c r="D9410" t="s">
        <v>23</v>
      </c>
      <c r="E9410" t="s">
        <v>5</v>
      </c>
      <c r="F9410">
        <v>2</v>
      </c>
      <c r="G9410" t="s">
        <v>12745</v>
      </c>
      <c r="H9410">
        <v>1138980</v>
      </c>
      <c r="I9410">
        <v>1139414</v>
      </c>
      <c r="J9410" t="s">
        <v>37</v>
      </c>
      <c r="Q9410" t="s">
        <v>16044</v>
      </c>
      <c r="R9410">
        <v>435</v>
      </c>
      <c r="T9410" t="s">
        <v>16045</v>
      </c>
    </row>
    <row r="9411" spans="1:20" x14ac:dyDescent="0.25">
      <c r="A9411" t="s">
        <v>28</v>
      </c>
      <c r="B9411" t="s">
        <v>40</v>
      </c>
      <c r="C9411" t="s">
        <v>22</v>
      </c>
      <c r="D9411" t="s">
        <v>23</v>
      </c>
      <c r="E9411" t="s">
        <v>5</v>
      </c>
      <c r="F9411">
        <v>2</v>
      </c>
      <c r="G9411" t="s">
        <v>12745</v>
      </c>
      <c r="H9411">
        <v>1138980</v>
      </c>
      <c r="I9411">
        <v>1139414</v>
      </c>
      <c r="J9411" t="s">
        <v>37</v>
      </c>
      <c r="K9411" t="s">
        <v>16046</v>
      </c>
      <c r="L9411" t="s">
        <v>16046</v>
      </c>
      <c r="N9411" t="s">
        <v>538</v>
      </c>
      <c r="Q9411" t="s">
        <v>16044</v>
      </c>
      <c r="R9411">
        <v>435</v>
      </c>
      <c r="S9411">
        <v>144</v>
      </c>
    </row>
    <row r="9412" spans="1:20" x14ac:dyDescent="0.25">
      <c r="A9412" t="s">
        <v>20</v>
      </c>
      <c r="B9412" t="s">
        <v>36</v>
      </c>
      <c r="C9412" t="s">
        <v>22</v>
      </c>
      <c r="D9412" t="s">
        <v>23</v>
      </c>
      <c r="E9412" t="s">
        <v>5</v>
      </c>
      <c r="F9412">
        <v>2</v>
      </c>
      <c r="G9412" t="s">
        <v>12745</v>
      </c>
      <c r="H9412">
        <v>1139546</v>
      </c>
      <c r="I9412">
        <v>1140385</v>
      </c>
      <c r="J9412" t="s">
        <v>37</v>
      </c>
      <c r="Q9412" t="s">
        <v>16047</v>
      </c>
      <c r="R9412">
        <v>840</v>
      </c>
      <c r="T9412" t="s">
        <v>16048</v>
      </c>
    </row>
    <row r="9413" spans="1:20" x14ac:dyDescent="0.25">
      <c r="A9413" t="s">
        <v>28</v>
      </c>
      <c r="B9413" t="s">
        <v>40</v>
      </c>
      <c r="C9413" t="s">
        <v>22</v>
      </c>
      <c r="D9413" t="s">
        <v>23</v>
      </c>
      <c r="E9413" t="s">
        <v>5</v>
      </c>
      <c r="F9413">
        <v>2</v>
      </c>
      <c r="G9413" t="s">
        <v>12745</v>
      </c>
      <c r="H9413">
        <v>1139546</v>
      </c>
      <c r="I9413">
        <v>1140385</v>
      </c>
      <c r="J9413" t="s">
        <v>37</v>
      </c>
      <c r="K9413" t="s">
        <v>2341</v>
      </c>
      <c r="L9413" t="s">
        <v>2341</v>
      </c>
      <c r="N9413" t="s">
        <v>2342</v>
      </c>
      <c r="Q9413" t="s">
        <v>16047</v>
      </c>
      <c r="R9413">
        <v>840</v>
      </c>
      <c r="S9413">
        <v>279</v>
      </c>
    </row>
    <row r="9414" spans="1:20" x14ac:dyDescent="0.25">
      <c r="A9414" t="s">
        <v>20</v>
      </c>
      <c r="B9414" t="s">
        <v>36</v>
      </c>
      <c r="C9414" t="s">
        <v>22</v>
      </c>
      <c r="D9414" t="s">
        <v>23</v>
      </c>
      <c r="E9414" t="s">
        <v>5</v>
      </c>
      <c r="F9414">
        <v>2</v>
      </c>
      <c r="G9414" t="s">
        <v>12745</v>
      </c>
      <c r="H9414">
        <v>1140382</v>
      </c>
      <c r="I9414">
        <v>1141368</v>
      </c>
      <c r="J9414" t="s">
        <v>37</v>
      </c>
      <c r="Q9414" t="s">
        <v>16049</v>
      </c>
      <c r="R9414">
        <v>987</v>
      </c>
      <c r="T9414" t="s">
        <v>16050</v>
      </c>
    </row>
    <row r="9415" spans="1:20" x14ac:dyDescent="0.25">
      <c r="A9415" t="s">
        <v>28</v>
      </c>
      <c r="B9415" t="s">
        <v>40</v>
      </c>
      <c r="C9415" t="s">
        <v>22</v>
      </c>
      <c r="D9415" t="s">
        <v>23</v>
      </c>
      <c r="E9415" t="s">
        <v>5</v>
      </c>
      <c r="F9415">
        <v>2</v>
      </c>
      <c r="G9415" t="s">
        <v>12745</v>
      </c>
      <c r="H9415">
        <v>1140382</v>
      </c>
      <c r="I9415">
        <v>1141368</v>
      </c>
      <c r="J9415" t="s">
        <v>37</v>
      </c>
      <c r="K9415" t="s">
        <v>16051</v>
      </c>
      <c r="L9415" t="s">
        <v>16051</v>
      </c>
      <c r="N9415" t="s">
        <v>2342</v>
      </c>
      <c r="Q9415" t="s">
        <v>16049</v>
      </c>
      <c r="R9415">
        <v>987</v>
      </c>
      <c r="S9415">
        <v>328</v>
      </c>
    </row>
    <row r="9416" spans="1:20" x14ac:dyDescent="0.25">
      <c r="A9416" t="s">
        <v>20</v>
      </c>
      <c r="B9416" t="s">
        <v>36</v>
      </c>
      <c r="C9416" t="s">
        <v>22</v>
      </c>
      <c r="D9416" t="s">
        <v>23</v>
      </c>
      <c r="E9416" t="s">
        <v>5</v>
      </c>
      <c r="F9416">
        <v>2</v>
      </c>
      <c r="G9416" t="s">
        <v>12745</v>
      </c>
      <c r="H9416">
        <v>1141379</v>
      </c>
      <c r="I9416">
        <v>1142500</v>
      </c>
      <c r="J9416" t="s">
        <v>37</v>
      </c>
      <c r="Q9416" t="s">
        <v>16052</v>
      </c>
      <c r="R9416">
        <v>1122</v>
      </c>
      <c r="T9416" t="s">
        <v>16053</v>
      </c>
    </row>
    <row r="9417" spans="1:20" x14ac:dyDescent="0.25">
      <c r="A9417" t="s">
        <v>28</v>
      </c>
      <c r="B9417" t="s">
        <v>40</v>
      </c>
      <c r="C9417" t="s">
        <v>22</v>
      </c>
      <c r="D9417" t="s">
        <v>23</v>
      </c>
      <c r="E9417" t="s">
        <v>5</v>
      </c>
      <c r="F9417">
        <v>2</v>
      </c>
      <c r="G9417" t="s">
        <v>12745</v>
      </c>
      <c r="H9417">
        <v>1141379</v>
      </c>
      <c r="I9417">
        <v>1142500</v>
      </c>
      <c r="J9417" t="s">
        <v>37</v>
      </c>
      <c r="K9417" t="s">
        <v>16054</v>
      </c>
      <c r="L9417" t="s">
        <v>16054</v>
      </c>
      <c r="N9417" t="s">
        <v>2349</v>
      </c>
      <c r="Q9417" t="s">
        <v>16052</v>
      </c>
      <c r="R9417">
        <v>1122</v>
      </c>
      <c r="S9417">
        <v>373</v>
      </c>
    </row>
    <row r="9418" spans="1:20" x14ac:dyDescent="0.25">
      <c r="A9418" t="s">
        <v>20</v>
      </c>
      <c r="B9418" t="s">
        <v>36</v>
      </c>
      <c r="C9418" t="s">
        <v>22</v>
      </c>
      <c r="D9418" t="s">
        <v>23</v>
      </c>
      <c r="E9418" t="s">
        <v>5</v>
      </c>
      <c r="F9418">
        <v>2</v>
      </c>
      <c r="G9418" t="s">
        <v>12745</v>
      </c>
      <c r="H9418">
        <v>1143005</v>
      </c>
      <c r="I9418">
        <v>1143472</v>
      </c>
      <c r="J9418" t="s">
        <v>37</v>
      </c>
      <c r="Q9418" t="s">
        <v>16055</v>
      </c>
      <c r="R9418">
        <v>468</v>
      </c>
      <c r="T9418" t="s">
        <v>16056</v>
      </c>
    </row>
    <row r="9419" spans="1:20" x14ac:dyDescent="0.25">
      <c r="A9419" t="s">
        <v>28</v>
      </c>
      <c r="B9419" t="s">
        <v>40</v>
      </c>
      <c r="C9419" t="s">
        <v>22</v>
      </c>
      <c r="D9419" t="s">
        <v>23</v>
      </c>
      <c r="E9419" t="s">
        <v>5</v>
      </c>
      <c r="F9419">
        <v>2</v>
      </c>
      <c r="G9419" t="s">
        <v>12745</v>
      </c>
      <c r="H9419">
        <v>1143005</v>
      </c>
      <c r="I9419">
        <v>1143472</v>
      </c>
      <c r="J9419" t="s">
        <v>37</v>
      </c>
      <c r="K9419" t="s">
        <v>16057</v>
      </c>
      <c r="L9419" t="s">
        <v>16057</v>
      </c>
      <c r="N9419" t="s">
        <v>10911</v>
      </c>
      <c r="Q9419" t="s">
        <v>16055</v>
      </c>
      <c r="R9419">
        <v>468</v>
      </c>
      <c r="S9419">
        <v>155</v>
      </c>
    </row>
    <row r="9420" spans="1:20" x14ac:dyDescent="0.25">
      <c r="A9420" t="s">
        <v>20</v>
      </c>
      <c r="B9420" t="s">
        <v>36</v>
      </c>
      <c r="C9420" t="s">
        <v>22</v>
      </c>
      <c r="D9420" t="s">
        <v>23</v>
      </c>
      <c r="E9420" t="s">
        <v>5</v>
      </c>
      <c r="F9420">
        <v>2</v>
      </c>
      <c r="G9420" t="s">
        <v>12745</v>
      </c>
      <c r="H9420">
        <v>1143578</v>
      </c>
      <c r="I9420">
        <v>1144048</v>
      </c>
      <c r="J9420" t="s">
        <v>37</v>
      </c>
      <c r="Q9420" t="s">
        <v>16058</v>
      </c>
      <c r="R9420">
        <v>471</v>
      </c>
      <c r="T9420" t="s">
        <v>16059</v>
      </c>
    </row>
    <row r="9421" spans="1:20" x14ac:dyDescent="0.25">
      <c r="A9421" t="s">
        <v>28</v>
      </c>
      <c r="B9421" t="s">
        <v>40</v>
      </c>
      <c r="C9421" t="s">
        <v>22</v>
      </c>
      <c r="D9421" t="s">
        <v>23</v>
      </c>
      <c r="E9421" t="s">
        <v>5</v>
      </c>
      <c r="F9421">
        <v>2</v>
      </c>
      <c r="G9421" t="s">
        <v>12745</v>
      </c>
      <c r="H9421">
        <v>1143578</v>
      </c>
      <c r="I9421">
        <v>1144048</v>
      </c>
      <c r="J9421" t="s">
        <v>37</v>
      </c>
      <c r="K9421" t="s">
        <v>16060</v>
      </c>
      <c r="L9421" t="s">
        <v>16060</v>
      </c>
      <c r="N9421" t="s">
        <v>16061</v>
      </c>
      <c r="Q9421" t="s">
        <v>16058</v>
      </c>
      <c r="R9421">
        <v>471</v>
      </c>
      <c r="S9421">
        <v>156</v>
      </c>
    </row>
    <row r="9422" spans="1:20" x14ac:dyDescent="0.25">
      <c r="A9422" t="s">
        <v>20</v>
      </c>
      <c r="B9422" t="s">
        <v>36</v>
      </c>
      <c r="C9422" t="s">
        <v>22</v>
      </c>
      <c r="D9422" t="s">
        <v>23</v>
      </c>
      <c r="E9422" t="s">
        <v>5</v>
      </c>
      <c r="F9422">
        <v>2</v>
      </c>
      <c r="G9422" t="s">
        <v>12745</v>
      </c>
      <c r="H9422">
        <v>1144085</v>
      </c>
      <c r="I9422">
        <v>1144744</v>
      </c>
      <c r="J9422" t="s">
        <v>37</v>
      </c>
      <c r="Q9422" t="s">
        <v>16062</v>
      </c>
      <c r="R9422">
        <v>660</v>
      </c>
      <c r="T9422" t="s">
        <v>16063</v>
      </c>
    </row>
    <row r="9423" spans="1:20" x14ac:dyDescent="0.25">
      <c r="A9423" t="s">
        <v>28</v>
      </c>
      <c r="B9423" t="s">
        <v>40</v>
      </c>
      <c r="C9423" t="s">
        <v>22</v>
      </c>
      <c r="D9423" t="s">
        <v>23</v>
      </c>
      <c r="E9423" t="s">
        <v>5</v>
      </c>
      <c r="F9423">
        <v>2</v>
      </c>
      <c r="G9423" t="s">
        <v>12745</v>
      </c>
      <c r="H9423">
        <v>1144085</v>
      </c>
      <c r="I9423">
        <v>1144744</v>
      </c>
      <c r="J9423" t="s">
        <v>37</v>
      </c>
      <c r="K9423" t="s">
        <v>16064</v>
      </c>
      <c r="L9423" t="s">
        <v>16064</v>
      </c>
      <c r="N9423" t="s">
        <v>5095</v>
      </c>
      <c r="Q9423" t="s">
        <v>16062</v>
      </c>
      <c r="R9423">
        <v>660</v>
      </c>
      <c r="S9423">
        <v>219</v>
      </c>
    </row>
    <row r="9424" spans="1:20" x14ac:dyDescent="0.25">
      <c r="A9424" t="s">
        <v>20</v>
      </c>
      <c r="B9424" t="s">
        <v>36</v>
      </c>
      <c r="C9424" t="s">
        <v>22</v>
      </c>
      <c r="D9424" t="s">
        <v>23</v>
      </c>
      <c r="E9424" t="s">
        <v>5</v>
      </c>
      <c r="F9424">
        <v>2</v>
      </c>
      <c r="G9424" t="s">
        <v>12745</v>
      </c>
      <c r="H9424">
        <v>1144858</v>
      </c>
      <c r="I9424">
        <v>1145787</v>
      </c>
      <c r="J9424" t="s">
        <v>25</v>
      </c>
      <c r="Q9424" t="s">
        <v>16065</v>
      </c>
      <c r="R9424">
        <v>930</v>
      </c>
      <c r="T9424" t="s">
        <v>16066</v>
      </c>
    </row>
    <row r="9425" spans="1:20" x14ac:dyDescent="0.25">
      <c r="A9425" t="s">
        <v>28</v>
      </c>
      <c r="B9425" t="s">
        <v>40</v>
      </c>
      <c r="C9425" t="s">
        <v>22</v>
      </c>
      <c r="D9425" t="s">
        <v>23</v>
      </c>
      <c r="E9425" t="s">
        <v>5</v>
      </c>
      <c r="F9425">
        <v>2</v>
      </c>
      <c r="G9425" t="s">
        <v>12745</v>
      </c>
      <c r="H9425">
        <v>1144858</v>
      </c>
      <c r="I9425">
        <v>1145787</v>
      </c>
      <c r="J9425" t="s">
        <v>25</v>
      </c>
      <c r="K9425" t="s">
        <v>16067</v>
      </c>
      <c r="L9425" t="s">
        <v>16067</v>
      </c>
      <c r="N9425" t="s">
        <v>11971</v>
      </c>
      <c r="Q9425" t="s">
        <v>16065</v>
      </c>
      <c r="R9425">
        <v>930</v>
      </c>
      <c r="S9425">
        <v>309</v>
      </c>
    </row>
    <row r="9426" spans="1:20" x14ac:dyDescent="0.25">
      <c r="A9426" t="s">
        <v>20</v>
      </c>
      <c r="B9426" t="s">
        <v>36</v>
      </c>
      <c r="C9426" t="s">
        <v>22</v>
      </c>
      <c r="D9426" t="s">
        <v>23</v>
      </c>
      <c r="E9426" t="s">
        <v>5</v>
      </c>
      <c r="F9426">
        <v>2</v>
      </c>
      <c r="G9426" t="s">
        <v>12745</v>
      </c>
      <c r="H9426">
        <v>1145830</v>
      </c>
      <c r="I9426">
        <v>1146033</v>
      </c>
      <c r="J9426" t="s">
        <v>37</v>
      </c>
      <c r="Q9426" t="s">
        <v>16068</v>
      </c>
      <c r="R9426">
        <v>204</v>
      </c>
      <c r="T9426" t="s">
        <v>16069</v>
      </c>
    </row>
    <row r="9427" spans="1:20" x14ac:dyDescent="0.25">
      <c r="A9427" t="s">
        <v>28</v>
      </c>
      <c r="B9427" t="s">
        <v>40</v>
      </c>
      <c r="C9427" t="s">
        <v>22</v>
      </c>
      <c r="D9427" t="s">
        <v>23</v>
      </c>
      <c r="E9427" t="s">
        <v>5</v>
      </c>
      <c r="F9427">
        <v>2</v>
      </c>
      <c r="G9427" t="s">
        <v>12745</v>
      </c>
      <c r="H9427">
        <v>1145830</v>
      </c>
      <c r="I9427">
        <v>1146033</v>
      </c>
      <c r="J9427" t="s">
        <v>37</v>
      </c>
      <c r="K9427" t="s">
        <v>16070</v>
      </c>
      <c r="L9427" t="s">
        <v>16070</v>
      </c>
      <c r="N9427" t="s">
        <v>30</v>
      </c>
      <c r="Q9427" t="s">
        <v>16068</v>
      </c>
      <c r="R9427">
        <v>204</v>
      </c>
      <c r="S9427">
        <v>67</v>
      </c>
    </row>
    <row r="9428" spans="1:20" x14ac:dyDescent="0.25">
      <c r="A9428" t="s">
        <v>20</v>
      </c>
      <c r="B9428" t="s">
        <v>36</v>
      </c>
      <c r="C9428" t="s">
        <v>22</v>
      </c>
      <c r="D9428" t="s">
        <v>23</v>
      </c>
      <c r="E9428" t="s">
        <v>5</v>
      </c>
      <c r="F9428">
        <v>2</v>
      </c>
      <c r="G9428" t="s">
        <v>12745</v>
      </c>
      <c r="H9428">
        <v>1146068</v>
      </c>
      <c r="I9428">
        <v>1147387</v>
      </c>
      <c r="J9428" t="s">
        <v>37</v>
      </c>
      <c r="Q9428" t="s">
        <v>16071</v>
      </c>
      <c r="R9428">
        <v>1320</v>
      </c>
      <c r="T9428" t="s">
        <v>16072</v>
      </c>
    </row>
    <row r="9429" spans="1:20" x14ac:dyDescent="0.25">
      <c r="A9429" t="s">
        <v>28</v>
      </c>
      <c r="B9429" t="s">
        <v>40</v>
      </c>
      <c r="C9429" t="s">
        <v>22</v>
      </c>
      <c r="D9429" t="s">
        <v>23</v>
      </c>
      <c r="E9429" t="s">
        <v>5</v>
      </c>
      <c r="F9429">
        <v>2</v>
      </c>
      <c r="G9429" t="s">
        <v>12745</v>
      </c>
      <c r="H9429">
        <v>1146068</v>
      </c>
      <c r="I9429">
        <v>1147387</v>
      </c>
      <c r="J9429" t="s">
        <v>37</v>
      </c>
      <c r="K9429" t="s">
        <v>16073</v>
      </c>
      <c r="L9429" t="s">
        <v>16073</v>
      </c>
      <c r="N9429" t="s">
        <v>16074</v>
      </c>
      <c r="Q9429" t="s">
        <v>16071</v>
      </c>
      <c r="R9429">
        <v>1320</v>
      </c>
      <c r="S9429">
        <v>439</v>
      </c>
    </row>
    <row r="9430" spans="1:20" x14ac:dyDescent="0.25">
      <c r="A9430" t="s">
        <v>20</v>
      </c>
      <c r="B9430" t="s">
        <v>36</v>
      </c>
      <c r="C9430" t="s">
        <v>22</v>
      </c>
      <c r="D9430" t="s">
        <v>23</v>
      </c>
      <c r="E9430" t="s">
        <v>5</v>
      </c>
      <c r="F9430">
        <v>2</v>
      </c>
      <c r="G9430" t="s">
        <v>12745</v>
      </c>
      <c r="H9430">
        <v>1147549</v>
      </c>
      <c r="I9430">
        <v>1148424</v>
      </c>
      <c r="J9430" t="s">
        <v>25</v>
      </c>
      <c r="Q9430" t="s">
        <v>16075</v>
      </c>
      <c r="R9430">
        <v>876</v>
      </c>
      <c r="T9430" t="s">
        <v>16076</v>
      </c>
    </row>
    <row r="9431" spans="1:20" x14ac:dyDescent="0.25">
      <c r="A9431" t="s">
        <v>28</v>
      </c>
      <c r="B9431" t="s">
        <v>40</v>
      </c>
      <c r="C9431" t="s">
        <v>22</v>
      </c>
      <c r="D9431" t="s">
        <v>23</v>
      </c>
      <c r="E9431" t="s">
        <v>5</v>
      </c>
      <c r="F9431">
        <v>2</v>
      </c>
      <c r="G9431" t="s">
        <v>12745</v>
      </c>
      <c r="H9431">
        <v>1147549</v>
      </c>
      <c r="I9431">
        <v>1148424</v>
      </c>
      <c r="J9431" t="s">
        <v>25</v>
      </c>
      <c r="K9431" t="s">
        <v>16077</v>
      </c>
      <c r="L9431" t="s">
        <v>16077</v>
      </c>
      <c r="N9431" t="s">
        <v>587</v>
      </c>
      <c r="Q9431" t="s">
        <v>16075</v>
      </c>
      <c r="R9431">
        <v>876</v>
      </c>
      <c r="S9431">
        <v>291</v>
      </c>
    </row>
    <row r="9432" spans="1:20" x14ac:dyDescent="0.25">
      <c r="A9432" t="s">
        <v>20</v>
      </c>
      <c r="B9432" t="s">
        <v>36</v>
      </c>
      <c r="C9432" t="s">
        <v>22</v>
      </c>
      <c r="D9432" t="s">
        <v>23</v>
      </c>
      <c r="E9432" t="s">
        <v>5</v>
      </c>
      <c r="F9432">
        <v>2</v>
      </c>
      <c r="G9432" t="s">
        <v>12745</v>
      </c>
      <c r="H9432">
        <v>1148425</v>
      </c>
      <c r="I9432">
        <v>1148985</v>
      </c>
      <c r="J9432" t="s">
        <v>37</v>
      </c>
      <c r="Q9432" t="s">
        <v>16078</v>
      </c>
      <c r="R9432">
        <v>561</v>
      </c>
      <c r="T9432" t="s">
        <v>16079</v>
      </c>
    </row>
    <row r="9433" spans="1:20" x14ac:dyDescent="0.25">
      <c r="A9433" t="s">
        <v>28</v>
      </c>
      <c r="B9433" t="s">
        <v>40</v>
      </c>
      <c r="C9433" t="s">
        <v>22</v>
      </c>
      <c r="D9433" t="s">
        <v>23</v>
      </c>
      <c r="E9433" t="s">
        <v>5</v>
      </c>
      <c r="F9433">
        <v>2</v>
      </c>
      <c r="G9433" t="s">
        <v>12745</v>
      </c>
      <c r="H9433">
        <v>1148425</v>
      </c>
      <c r="I9433">
        <v>1148985</v>
      </c>
      <c r="J9433" t="s">
        <v>37</v>
      </c>
      <c r="K9433" t="s">
        <v>16080</v>
      </c>
      <c r="L9433" t="s">
        <v>16080</v>
      </c>
      <c r="N9433" t="s">
        <v>30</v>
      </c>
      <c r="Q9433" t="s">
        <v>16078</v>
      </c>
      <c r="R9433">
        <v>561</v>
      </c>
      <c r="S9433">
        <v>186</v>
      </c>
    </row>
    <row r="9434" spans="1:20" x14ac:dyDescent="0.25">
      <c r="A9434" t="s">
        <v>20</v>
      </c>
      <c r="B9434" t="s">
        <v>36</v>
      </c>
      <c r="C9434" t="s">
        <v>22</v>
      </c>
      <c r="D9434" t="s">
        <v>23</v>
      </c>
      <c r="E9434" t="s">
        <v>5</v>
      </c>
      <c r="F9434">
        <v>2</v>
      </c>
      <c r="G9434" t="s">
        <v>12745</v>
      </c>
      <c r="H9434">
        <v>1149128</v>
      </c>
      <c r="I9434">
        <v>1149478</v>
      </c>
      <c r="J9434" t="s">
        <v>37</v>
      </c>
      <c r="Q9434" t="s">
        <v>16081</v>
      </c>
      <c r="R9434">
        <v>351</v>
      </c>
      <c r="T9434" t="s">
        <v>16082</v>
      </c>
    </row>
    <row r="9435" spans="1:20" x14ac:dyDescent="0.25">
      <c r="A9435" t="s">
        <v>28</v>
      </c>
      <c r="B9435" t="s">
        <v>40</v>
      </c>
      <c r="C9435" t="s">
        <v>22</v>
      </c>
      <c r="D9435" t="s">
        <v>23</v>
      </c>
      <c r="E9435" t="s">
        <v>5</v>
      </c>
      <c r="F9435">
        <v>2</v>
      </c>
      <c r="G9435" t="s">
        <v>12745</v>
      </c>
      <c r="H9435">
        <v>1149128</v>
      </c>
      <c r="I9435">
        <v>1149478</v>
      </c>
      <c r="J9435" t="s">
        <v>37</v>
      </c>
      <c r="K9435" t="s">
        <v>16083</v>
      </c>
      <c r="L9435" t="s">
        <v>16083</v>
      </c>
      <c r="N9435" t="s">
        <v>30</v>
      </c>
      <c r="Q9435" t="s">
        <v>16081</v>
      </c>
      <c r="R9435">
        <v>351</v>
      </c>
      <c r="S9435">
        <v>116</v>
      </c>
    </row>
    <row r="9436" spans="1:20" x14ac:dyDescent="0.25">
      <c r="A9436" t="s">
        <v>20</v>
      </c>
      <c r="B9436" t="s">
        <v>36</v>
      </c>
      <c r="C9436" t="s">
        <v>22</v>
      </c>
      <c r="D9436" t="s">
        <v>23</v>
      </c>
      <c r="E9436" t="s">
        <v>5</v>
      </c>
      <c r="F9436">
        <v>2</v>
      </c>
      <c r="G9436" t="s">
        <v>12745</v>
      </c>
      <c r="H9436">
        <v>1149675</v>
      </c>
      <c r="I9436">
        <v>1150592</v>
      </c>
      <c r="J9436" t="s">
        <v>37</v>
      </c>
      <c r="Q9436" t="s">
        <v>16084</v>
      </c>
      <c r="R9436">
        <v>918</v>
      </c>
      <c r="T9436" t="s">
        <v>16085</v>
      </c>
    </row>
    <row r="9437" spans="1:20" x14ac:dyDescent="0.25">
      <c r="A9437" t="s">
        <v>28</v>
      </c>
      <c r="B9437" t="s">
        <v>40</v>
      </c>
      <c r="C9437" t="s">
        <v>22</v>
      </c>
      <c r="D9437" t="s">
        <v>23</v>
      </c>
      <c r="E9437" t="s">
        <v>5</v>
      </c>
      <c r="F9437">
        <v>2</v>
      </c>
      <c r="G9437" t="s">
        <v>12745</v>
      </c>
      <c r="H9437">
        <v>1149675</v>
      </c>
      <c r="I9437">
        <v>1150592</v>
      </c>
      <c r="J9437" t="s">
        <v>37</v>
      </c>
      <c r="K9437" t="s">
        <v>16086</v>
      </c>
      <c r="L9437" t="s">
        <v>16086</v>
      </c>
      <c r="N9437" t="s">
        <v>587</v>
      </c>
      <c r="Q9437" t="s">
        <v>16084</v>
      </c>
      <c r="R9437">
        <v>918</v>
      </c>
      <c r="S9437">
        <v>305</v>
      </c>
    </row>
    <row r="9438" spans="1:20" x14ac:dyDescent="0.25">
      <c r="A9438" t="s">
        <v>20</v>
      </c>
      <c r="B9438" t="s">
        <v>36</v>
      </c>
      <c r="C9438" t="s">
        <v>22</v>
      </c>
      <c r="D9438" t="s">
        <v>23</v>
      </c>
      <c r="E9438" t="s">
        <v>5</v>
      </c>
      <c r="F9438">
        <v>2</v>
      </c>
      <c r="G9438" t="s">
        <v>12745</v>
      </c>
      <c r="H9438">
        <v>1150919</v>
      </c>
      <c r="I9438">
        <v>1151443</v>
      </c>
      <c r="J9438" t="s">
        <v>25</v>
      </c>
      <c r="Q9438" t="s">
        <v>16087</v>
      </c>
      <c r="R9438">
        <v>525</v>
      </c>
      <c r="T9438" t="s">
        <v>16088</v>
      </c>
    </row>
    <row r="9439" spans="1:20" x14ac:dyDescent="0.25">
      <c r="A9439" t="s">
        <v>28</v>
      </c>
      <c r="B9439" t="s">
        <v>40</v>
      </c>
      <c r="C9439" t="s">
        <v>22</v>
      </c>
      <c r="D9439" t="s">
        <v>23</v>
      </c>
      <c r="E9439" t="s">
        <v>5</v>
      </c>
      <c r="F9439">
        <v>2</v>
      </c>
      <c r="G9439" t="s">
        <v>12745</v>
      </c>
      <c r="H9439">
        <v>1150919</v>
      </c>
      <c r="I9439">
        <v>1151443</v>
      </c>
      <c r="J9439" t="s">
        <v>25</v>
      </c>
      <c r="K9439" t="s">
        <v>16089</v>
      </c>
      <c r="L9439" t="s">
        <v>16089</v>
      </c>
      <c r="N9439" t="s">
        <v>16090</v>
      </c>
      <c r="Q9439" t="s">
        <v>16087</v>
      </c>
      <c r="R9439">
        <v>525</v>
      </c>
      <c r="S9439">
        <v>174</v>
      </c>
    </row>
    <row r="9440" spans="1:20" x14ac:dyDescent="0.25">
      <c r="A9440" t="s">
        <v>20</v>
      </c>
      <c r="B9440" t="s">
        <v>36</v>
      </c>
      <c r="C9440" t="s">
        <v>22</v>
      </c>
      <c r="D9440" t="s">
        <v>23</v>
      </c>
      <c r="E9440" t="s">
        <v>5</v>
      </c>
      <c r="F9440">
        <v>2</v>
      </c>
      <c r="G9440" t="s">
        <v>12745</v>
      </c>
      <c r="H9440">
        <v>1151485</v>
      </c>
      <c r="I9440">
        <v>1152507</v>
      </c>
      <c r="J9440" t="s">
        <v>25</v>
      </c>
      <c r="Q9440" t="s">
        <v>16091</v>
      </c>
      <c r="R9440">
        <v>1023</v>
      </c>
      <c r="T9440" t="s">
        <v>16092</v>
      </c>
    </row>
    <row r="9441" spans="1:20" x14ac:dyDescent="0.25">
      <c r="A9441" t="s">
        <v>28</v>
      </c>
      <c r="B9441" t="s">
        <v>40</v>
      </c>
      <c r="C9441" t="s">
        <v>22</v>
      </c>
      <c r="D9441" t="s">
        <v>23</v>
      </c>
      <c r="E9441" t="s">
        <v>5</v>
      </c>
      <c r="F9441">
        <v>2</v>
      </c>
      <c r="G9441" t="s">
        <v>12745</v>
      </c>
      <c r="H9441">
        <v>1151485</v>
      </c>
      <c r="I9441">
        <v>1152507</v>
      </c>
      <c r="J9441" t="s">
        <v>25</v>
      </c>
      <c r="K9441" t="s">
        <v>16093</v>
      </c>
      <c r="L9441" t="s">
        <v>16093</v>
      </c>
      <c r="N9441" t="s">
        <v>4125</v>
      </c>
      <c r="Q9441" t="s">
        <v>16091</v>
      </c>
      <c r="R9441">
        <v>1023</v>
      </c>
      <c r="S9441">
        <v>340</v>
      </c>
    </row>
    <row r="9442" spans="1:20" x14ac:dyDescent="0.25">
      <c r="A9442" t="s">
        <v>20</v>
      </c>
      <c r="B9442" t="s">
        <v>36</v>
      </c>
      <c r="C9442" t="s">
        <v>22</v>
      </c>
      <c r="D9442" t="s">
        <v>23</v>
      </c>
      <c r="E9442" t="s">
        <v>5</v>
      </c>
      <c r="F9442">
        <v>2</v>
      </c>
      <c r="G9442" t="s">
        <v>12745</v>
      </c>
      <c r="H9442">
        <v>1152546</v>
      </c>
      <c r="I9442">
        <v>1153997</v>
      </c>
      <c r="J9442" t="s">
        <v>25</v>
      </c>
      <c r="O9442" t="s">
        <v>16094</v>
      </c>
      <c r="Q9442" t="s">
        <v>16095</v>
      </c>
      <c r="R9442">
        <v>1452</v>
      </c>
      <c r="T9442" t="s">
        <v>16096</v>
      </c>
    </row>
    <row r="9443" spans="1:20" x14ac:dyDescent="0.25">
      <c r="A9443" t="s">
        <v>28</v>
      </c>
      <c r="B9443" t="s">
        <v>40</v>
      </c>
      <c r="C9443" t="s">
        <v>22</v>
      </c>
      <c r="D9443" t="s">
        <v>23</v>
      </c>
      <c r="E9443" t="s">
        <v>5</v>
      </c>
      <c r="F9443">
        <v>2</v>
      </c>
      <c r="G9443" t="s">
        <v>12745</v>
      </c>
      <c r="H9443">
        <v>1152546</v>
      </c>
      <c r="I9443">
        <v>1153997</v>
      </c>
      <c r="J9443" t="s">
        <v>25</v>
      </c>
      <c r="K9443" t="s">
        <v>16097</v>
      </c>
      <c r="L9443" t="s">
        <v>16097</v>
      </c>
      <c r="N9443" t="s">
        <v>16098</v>
      </c>
      <c r="O9443" t="s">
        <v>16094</v>
      </c>
      <c r="Q9443" t="s">
        <v>16095</v>
      </c>
      <c r="R9443">
        <v>1452</v>
      </c>
      <c r="S9443">
        <v>483</v>
      </c>
    </row>
    <row r="9444" spans="1:20" x14ac:dyDescent="0.25">
      <c r="A9444" t="s">
        <v>20</v>
      </c>
      <c r="B9444" t="s">
        <v>36</v>
      </c>
      <c r="C9444" t="s">
        <v>22</v>
      </c>
      <c r="D9444" t="s">
        <v>23</v>
      </c>
      <c r="E9444" t="s">
        <v>5</v>
      </c>
      <c r="F9444">
        <v>2</v>
      </c>
      <c r="G9444" t="s">
        <v>12745</v>
      </c>
      <c r="H9444">
        <v>1154127</v>
      </c>
      <c r="I9444">
        <v>1155500</v>
      </c>
      <c r="J9444" t="s">
        <v>25</v>
      </c>
      <c r="Q9444" t="s">
        <v>16099</v>
      </c>
      <c r="R9444">
        <v>1374</v>
      </c>
      <c r="T9444" t="s">
        <v>16100</v>
      </c>
    </row>
    <row r="9445" spans="1:20" x14ac:dyDescent="0.25">
      <c r="A9445" t="s">
        <v>28</v>
      </c>
      <c r="B9445" t="s">
        <v>40</v>
      </c>
      <c r="C9445" t="s">
        <v>22</v>
      </c>
      <c r="D9445" t="s">
        <v>23</v>
      </c>
      <c r="E9445" t="s">
        <v>5</v>
      </c>
      <c r="F9445">
        <v>2</v>
      </c>
      <c r="G9445" t="s">
        <v>12745</v>
      </c>
      <c r="H9445">
        <v>1154127</v>
      </c>
      <c r="I9445">
        <v>1155500</v>
      </c>
      <c r="J9445" t="s">
        <v>25</v>
      </c>
      <c r="K9445" t="s">
        <v>16101</v>
      </c>
      <c r="L9445" t="s">
        <v>16101</v>
      </c>
      <c r="N9445" t="s">
        <v>161</v>
      </c>
      <c r="Q9445" t="s">
        <v>16099</v>
      </c>
      <c r="R9445">
        <v>1374</v>
      </c>
      <c r="S9445">
        <v>457</v>
      </c>
    </row>
    <row r="9446" spans="1:20" x14ac:dyDescent="0.25">
      <c r="A9446" t="s">
        <v>20</v>
      </c>
      <c r="B9446" t="s">
        <v>36</v>
      </c>
      <c r="C9446" t="s">
        <v>22</v>
      </c>
      <c r="D9446" t="s">
        <v>23</v>
      </c>
      <c r="E9446" t="s">
        <v>5</v>
      </c>
      <c r="F9446">
        <v>2</v>
      </c>
      <c r="G9446" t="s">
        <v>12745</v>
      </c>
      <c r="H9446">
        <v>1155658</v>
      </c>
      <c r="I9446">
        <v>1155951</v>
      </c>
      <c r="J9446" t="s">
        <v>37</v>
      </c>
      <c r="Q9446" t="s">
        <v>16102</v>
      </c>
      <c r="R9446">
        <v>294</v>
      </c>
      <c r="T9446" t="s">
        <v>16103</v>
      </c>
    </row>
    <row r="9447" spans="1:20" x14ac:dyDescent="0.25">
      <c r="A9447" t="s">
        <v>28</v>
      </c>
      <c r="B9447" t="s">
        <v>40</v>
      </c>
      <c r="C9447" t="s">
        <v>22</v>
      </c>
      <c r="D9447" t="s">
        <v>23</v>
      </c>
      <c r="E9447" t="s">
        <v>5</v>
      </c>
      <c r="F9447">
        <v>2</v>
      </c>
      <c r="G9447" t="s">
        <v>12745</v>
      </c>
      <c r="H9447">
        <v>1155658</v>
      </c>
      <c r="I9447">
        <v>1155951</v>
      </c>
      <c r="J9447" t="s">
        <v>37</v>
      </c>
      <c r="K9447" t="s">
        <v>16104</v>
      </c>
      <c r="L9447" t="s">
        <v>16104</v>
      </c>
      <c r="N9447" t="s">
        <v>12916</v>
      </c>
      <c r="Q9447" t="s">
        <v>16102</v>
      </c>
      <c r="R9447">
        <v>294</v>
      </c>
      <c r="S9447">
        <v>97</v>
      </c>
    </row>
    <row r="9448" spans="1:20" x14ac:dyDescent="0.25">
      <c r="A9448" t="s">
        <v>20</v>
      </c>
      <c r="B9448" t="s">
        <v>36</v>
      </c>
      <c r="C9448" t="s">
        <v>22</v>
      </c>
      <c r="D9448" t="s">
        <v>23</v>
      </c>
      <c r="E9448" t="s">
        <v>5</v>
      </c>
      <c r="F9448">
        <v>2</v>
      </c>
      <c r="G9448" t="s">
        <v>12745</v>
      </c>
      <c r="H9448">
        <v>1155954</v>
      </c>
      <c r="I9448">
        <v>1156211</v>
      </c>
      <c r="J9448" t="s">
        <v>37</v>
      </c>
      <c r="Q9448" t="s">
        <v>16105</v>
      </c>
      <c r="R9448">
        <v>258</v>
      </c>
      <c r="T9448" t="s">
        <v>16106</v>
      </c>
    </row>
    <row r="9449" spans="1:20" x14ac:dyDescent="0.25">
      <c r="A9449" t="s">
        <v>28</v>
      </c>
      <c r="B9449" t="s">
        <v>40</v>
      </c>
      <c r="C9449" t="s">
        <v>22</v>
      </c>
      <c r="D9449" t="s">
        <v>23</v>
      </c>
      <c r="E9449" t="s">
        <v>5</v>
      </c>
      <c r="F9449">
        <v>2</v>
      </c>
      <c r="G9449" t="s">
        <v>12745</v>
      </c>
      <c r="H9449">
        <v>1155954</v>
      </c>
      <c r="I9449">
        <v>1156211</v>
      </c>
      <c r="J9449" t="s">
        <v>37</v>
      </c>
      <c r="K9449" t="s">
        <v>16107</v>
      </c>
      <c r="L9449" t="s">
        <v>16107</v>
      </c>
      <c r="N9449" t="s">
        <v>16108</v>
      </c>
      <c r="Q9449" t="s">
        <v>16105</v>
      </c>
      <c r="R9449">
        <v>258</v>
      </c>
      <c r="S9449">
        <v>85</v>
      </c>
    </row>
    <row r="9450" spans="1:20" x14ac:dyDescent="0.25">
      <c r="A9450" t="s">
        <v>20</v>
      </c>
      <c r="B9450" t="s">
        <v>36</v>
      </c>
      <c r="C9450" t="s">
        <v>22</v>
      </c>
      <c r="D9450" t="s">
        <v>23</v>
      </c>
      <c r="E9450" t="s">
        <v>5</v>
      </c>
      <c r="F9450">
        <v>2</v>
      </c>
      <c r="G9450" t="s">
        <v>12745</v>
      </c>
      <c r="H9450">
        <v>1156424</v>
      </c>
      <c r="I9450">
        <v>1157158</v>
      </c>
      <c r="J9450" t="s">
        <v>25</v>
      </c>
      <c r="Q9450" t="s">
        <v>16109</v>
      </c>
      <c r="R9450">
        <v>735</v>
      </c>
      <c r="T9450" t="s">
        <v>16110</v>
      </c>
    </row>
    <row r="9451" spans="1:20" x14ac:dyDescent="0.25">
      <c r="A9451" t="s">
        <v>28</v>
      </c>
      <c r="B9451" t="s">
        <v>40</v>
      </c>
      <c r="C9451" t="s">
        <v>22</v>
      </c>
      <c r="D9451" t="s">
        <v>23</v>
      </c>
      <c r="E9451" t="s">
        <v>5</v>
      </c>
      <c r="F9451">
        <v>2</v>
      </c>
      <c r="G9451" t="s">
        <v>12745</v>
      </c>
      <c r="H9451">
        <v>1156424</v>
      </c>
      <c r="I9451">
        <v>1157158</v>
      </c>
      <c r="J9451" t="s">
        <v>25</v>
      </c>
      <c r="K9451" t="s">
        <v>16111</v>
      </c>
      <c r="L9451" t="s">
        <v>16111</v>
      </c>
      <c r="N9451" t="s">
        <v>30</v>
      </c>
      <c r="Q9451" t="s">
        <v>16109</v>
      </c>
      <c r="R9451">
        <v>735</v>
      </c>
      <c r="S9451">
        <v>244</v>
      </c>
    </row>
    <row r="9452" spans="1:20" x14ac:dyDescent="0.25">
      <c r="A9452" t="s">
        <v>20</v>
      </c>
      <c r="B9452" t="s">
        <v>36</v>
      </c>
      <c r="C9452" t="s">
        <v>22</v>
      </c>
      <c r="D9452" t="s">
        <v>23</v>
      </c>
      <c r="E9452" t="s">
        <v>5</v>
      </c>
      <c r="F9452">
        <v>2</v>
      </c>
      <c r="G9452" t="s">
        <v>12745</v>
      </c>
      <c r="H9452">
        <v>1157265</v>
      </c>
      <c r="I9452">
        <v>1157990</v>
      </c>
      <c r="J9452" t="s">
        <v>25</v>
      </c>
      <c r="Q9452" t="s">
        <v>16112</v>
      </c>
      <c r="R9452">
        <v>726</v>
      </c>
      <c r="T9452" t="s">
        <v>16113</v>
      </c>
    </row>
    <row r="9453" spans="1:20" x14ac:dyDescent="0.25">
      <c r="A9453" t="s">
        <v>28</v>
      </c>
      <c r="B9453" t="s">
        <v>40</v>
      </c>
      <c r="C9453" t="s">
        <v>22</v>
      </c>
      <c r="D9453" t="s">
        <v>23</v>
      </c>
      <c r="E9453" t="s">
        <v>5</v>
      </c>
      <c r="F9453">
        <v>2</v>
      </c>
      <c r="G9453" t="s">
        <v>12745</v>
      </c>
      <c r="H9453">
        <v>1157265</v>
      </c>
      <c r="I9453">
        <v>1157990</v>
      </c>
      <c r="J9453" t="s">
        <v>25</v>
      </c>
      <c r="K9453" t="s">
        <v>16114</v>
      </c>
      <c r="L9453" t="s">
        <v>16114</v>
      </c>
      <c r="N9453" t="s">
        <v>30</v>
      </c>
      <c r="Q9453" t="s">
        <v>16112</v>
      </c>
      <c r="R9453">
        <v>726</v>
      </c>
      <c r="S9453">
        <v>241</v>
      </c>
    </row>
    <row r="9454" spans="1:20" x14ac:dyDescent="0.25">
      <c r="A9454" t="s">
        <v>20</v>
      </c>
      <c r="B9454" t="s">
        <v>36</v>
      </c>
      <c r="C9454" t="s">
        <v>22</v>
      </c>
      <c r="D9454" t="s">
        <v>23</v>
      </c>
      <c r="E9454" t="s">
        <v>5</v>
      </c>
      <c r="F9454">
        <v>2</v>
      </c>
      <c r="G9454" t="s">
        <v>12745</v>
      </c>
      <c r="H9454">
        <v>1157987</v>
      </c>
      <c r="I9454">
        <v>1158340</v>
      </c>
      <c r="J9454" t="s">
        <v>25</v>
      </c>
      <c r="Q9454" t="s">
        <v>16115</v>
      </c>
      <c r="R9454">
        <v>354</v>
      </c>
      <c r="T9454" t="s">
        <v>16116</v>
      </c>
    </row>
    <row r="9455" spans="1:20" x14ac:dyDescent="0.25">
      <c r="A9455" t="s">
        <v>28</v>
      </c>
      <c r="B9455" t="s">
        <v>40</v>
      </c>
      <c r="C9455" t="s">
        <v>22</v>
      </c>
      <c r="D9455" t="s">
        <v>23</v>
      </c>
      <c r="E9455" t="s">
        <v>5</v>
      </c>
      <c r="F9455">
        <v>2</v>
      </c>
      <c r="G9455" t="s">
        <v>12745</v>
      </c>
      <c r="H9455">
        <v>1157987</v>
      </c>
      <c r="I9455">
        <v>1158340</v>
      </c>
      <c r="J9455" t="s">
        <v>25</v>
      </c>
      <c r="K9455" t="s">
        <v>16117</v>
      </c>
      <c r="L9455" t="s">
        <v>16117</v>
      </c>
      <c r="N9455" t="s">
        <v>30</v>
      </c>
      <c r="Q9455" t="s">
        <v>16115</v>
      </c>
      <c r="R9455">
        <v>354</v>
      </c>
      <c r="S9455">
        <v>117</v>
      </c>
    </row>
    <row r="9456" spans="1:20" x14ac:dyDescent="0.25">
      <c r="A9456" t="s">
        <v>20</v>
      </c>
      <c r="B9456" t="s">
        <v>36</v>
      </c>
      <c r="C9456" t="s">
        <v>22</v>
      </c>
      <c r="D9456" t="s">
        <v>23</v>
      </c>
      <c r="E9456" t="s">
        <v>5</v>
      </c>
      <c r="F9456">
        <v>2</v>
      </c>
      <c r="G9456" t="s">
        <v>12745</v>
      </c>
      <c r="H9456">
        <v>1158506</v>
      </c>
      <c r="I9456">
        <v>1159381</v>
      </c>
      <c r="J9456" t="s">
        <v>37</v>
      </c>
      <c r="Q9456" t="s">
        <v>16118</v>
      </c>
      <c r="R9456">
        <v>876</v>
      </c>
      <c r="T9456" t="s">
        <v>16119</v>
      </c>
    </row>
    <row r="9457" spans="1:20" x14ac:dyDescent="0.25">
      <c r="A9457" t="s">
        <v>28</v>
      </c>
      <c r="B9457" t="s">
        <v>40</v>
      </c>
      <c r="C9457" t="s">
        <v>22</v>
      </c>
      <c r="D9457" t="s">
        <v>23</v>
      </c>
      <c r="E9457" t="s">
        <v>5</v>
      </c>
      <c r="F9457">
        <v>2</v>
      </c>
      <c r="G9457" t="s">
        <v>12745</v>
      </c>
      <c r="H9457">
        <v>1158506</v>
      </c>
      <c r="I9457">
        <v>1159381</v>
      </c>
      <c r="J9457" t="s">
        <v>37</v>
      </c>
      <c r="K9457" t="s">
        <v>16120</v>
      </c>
      <c r="L9457" t="s">
        <v>16120</v>
      </c>
      <c r="N9457" t="s">
        <v>587</v>
      </c>
      <c r="Q9457" t="s">
        <v>16118</v>
      </c>
      <c r="R9457">
        <v>876</v>
      </c>
      <c r="S9457">
        <v>291</v>
      </c>
    </row>
    <row r="9458" spans="1:20" x14ac:dyDescent="0.25">
      <c r="A9458" t="s">
        <v>20</v>
      </c>
      <c r="B9458" t="s">
        <v>36</v>
      </c>
      <c r="C9458" t="s">
        <v>22</v>
      </c>
      <c r="D9458" t="s">
        <v>23</v>
      </c>
      <c r="E9458" t="s">
        <v>5</v>
      </c>
      <c r="F9458">
        <v>2</v>
      </c>
      <c r="G9458" t="s">
        <v>12745</v>
      </c>
      <c r="H9458">
        <v>1159665</v>
      </c>
      <c r="I9458">
        <v>1160603</v>
      </c>
      <c r="J9458" t="s">
        <v>25</v>
      </c>
      <c r="Q9458" t="s">
        <v>16121</v>
      </c>
      <c r="R9458">
        <v>939</v>
      </c>
      <c r="T9458" t="s">
        <v>16122</v>
      </c>
    </row>
    <row r="9459" spans="1:20" x14ac:dyDescent="0.25">
      <c r="A9459" t="s">
        <v>28</v>
      </c>
      <c r="B9459" t="s">
        <v>40</v>
      </c>
      <c r="C9459" t="s">
        <v>22</v>
      </c>
      <c r="D9459" t="s">
        <v>23</v>
      </c>
      <c r="E9459" t="s">
        <v>5</v>
      </c>
      <c r="F9459">
        <v>2</v>
      </c>
      <c r="G9459" t="s">
        <v>12745</v>
      </c>
      <c r="H9459">
        <v>1159665</v>
      </c>
      <c r="I9459">
        <v>1160603</v>
      </c>
      <c r="J9459" t="s">
        <v>25</v>
      </c>
      <c r="K9459" t="s">
        <v>16123</v>
      </c>
      <c r="L9459" t="s">
        <v>16123</v>
      </c>
      <c r="N9459" t="s">
        <v>587</v>
      </c>
      <c r="Q9459" t="s">
        <v>16121</v>
      </c>
      <c r="R9459">
        <v>939</v>
      </c>
      <c r="S9459">
        <v>312</v>
      </c>
    </row>
    <row r="9460" spans="1:20" x14ac:dyDescent="0.25">
      <c r="A9460" t="s">
        <v>20</v>
      </c>
      <c r="B9460" t="s">
        <v>36</v>
      </c>
      <c r="C9460" t="s">
        <v>22</v>
      </c>
      <c r="D9460" t="s">
        <v>23</v>
      </c>
      <c r="E9460" t="s">
        <v>5</v>
      </c>
      <c r="F9460">
        <v>2</v>
      </c>
      <c r="G9460" t="s">
        <v>12745</v>
      </c>
      <c r="H9460">
        <v>1160940</v>
      </c>
      <c r="I9460">
        <v>1162364</v>
      </c>
      <c r="J9460" t="s">
        <v>25</v>
      </c>
      <c r="Q9460" t="s">
        <v>16124</v>
      </c>
      <c r="R9460">
        <v>1425</v>
      </c>
      <c r="T9460" t="s">
        <v>16125</v>
      </c>
    </row>
    <row r="9461" spans="1:20" x14ac:dyDescent="0.25">
      <c r="A9461" t="s">
        <v>28</v>
      </c>
      <c r="B9461" t="s">
        <v>40</v>
      </c>
      <c r="C9461" t="s">
        <v>22</v>
      </c>
      <c r="D9461" t="s">
        <v>23</v>
      </c>
      <c r="E9461" t="s">
        <v>5</v>
      </c>
      <c r="F9461">
        <v>2</v>
      </c>
      <c r="G9461" t="s">
        <v>12745</v>
      </c>
      <c r="H9461">
        <v>1160940</v>
      </c>
      <c r="I9461">
        <v>1162364</v>
      </c>
      <c r="J9461" t="s">
        <v>25</v>
      </c>
      <c r="K9461" t="s">
        <v>16126</v>
      </c>
      <c r="L9461" t="s">
        <v>16126</v>
      </c>
      <c r="N9461" t="s">
        <v>1180</v>
      </c>
      <c r="Q9461" t="s">
        <v>16124</v>
      </c>
      <c r="R9461">
        <v>1425</v>
      </c>
      <c r="S9461">
        <v>474</v>
      </c>
    </row>
    <row r="9462" spans="1:20" x14ac:dyDescent="0.25">
      <c r="A9462" t="s">
        <v>20</v>
      </c>
      <c r="B9462" t="s">
        <v>36</v>
      </c>
      <c r="C9462" t="s">
        <v>22</v>
      </c>
      <c r="D9462" t="s">
        <v>23</v>
      </c>
      <c r="E9462" t="s">
        <v>5</v>
      </c>
      <c r="F9462">
        <v>2</v>
      </c>
      <c r="G9462" t="s">
        <v>12745</v>
      </c>
      <c r="H9462">
        <v>1162514</v>
      </c>
      <c r="I9462">
        <v>1163806</v>
      </c>
      <c r="J9462" t="s">
        <v>25</v>
      </c>
      <c r="Q9462" t="s">
        <v>16127</v>
      </c>
      <c r="R9462">
        <v>1293</v>
      </c>
      <c r="T9462" t="s">
        <v>16128</v>
      </c>
    </row>
    <row r="9463" spans="1:20" x14ac:dyDescent="0.25">
      <c r="A9463" t="s">
        <v>28</v>
      </c>
      <c r="B9463" t="s">
        <v>40</v>
      </c>
      <c r="C9463" t="s">
        <v>22</v>
      </c>
      <c r="D9463" t="s">
        <v>23</v>
      </c>
      <c r="E9463" t="s">
        <v>5</v>
      </c>
      <c r="F9463">
        <v>2</v>
      </c>
      <c r="G9463" t="s">
        <v>12745</v>
      </c>
      <c r="H9463">
        <v>1162514</v>
      </c>
      <c r="I9463">
        <v>1163806</v>
      </c>
      <c r="J9463" t="s">
        <v>25</v>
      </c>
      <c r="K9463" t="s">
        <v>16129</v>
      </c>
      <c r="L9463" t="s">
        <v>16129</v>
      </c>
      <c r="N9463" t="s">
        <v>161</v>
      </c>
      <c r="Q9463" t="s">
        <v>16127</v>
      </c>
      <c r="R9463">
        <v>1293</v>
      </c>
      <c r="S9463">
        <v>430</v>
      </c>
    </row>
    <row r="9464" spans="1:20" x14ac:dyDescent="0.25">
      <c r="A9464" t="s">
        <v>20</v>
      </c>
      <c r="B9464" t="s">
        <v>36</v>
      </c>
      <c r="C9464" t="s">
        <v>22</v>
      </c>
      <c r="D9464" t="s">
        <v>23</v>
      </c>
      <c r="E9464" t="s">
        <v>5</v>
      </c>
      <c r="F9464">
        <v>2</v>
      </c>
      <c r="G9464" t="s">
        <v>12745</v>
      </c>
      <c r="H9464">
        <v>1163803</v>
      </c>
      <c r="I9464">
        <v>1165020</v>
      </c>
      <c r="J9464" t="s">
        <v>25</v>
      </c>
      <c r="Q9464" t="s">
        <v>16130</v>
      </c>
      <c r="R9464">
        <v>1218</v>
      </c>
      <c r="T9464" t="s">
        <v>16131</v>
      </c>
    </row>
    <row r="9465" spans="1:20" x14ac:dyDescent="0.25">
      <c r="A9465" t="s">
        <v>28</v>
      </c>
      <c r="B9465" t="s">
        <v>40</v>
      </c>
      <c r="C9465" t="s">
        <v>22</v>
      </c>
      <c r="D9465" t="s">
        <v>23</v>
      </c>
      <c r="E9465" t="s">
        <v>5</v>
      </c>
      <c r="F9465">
        <v>2</v>
      </c>
      <c r="G9465" t="s">
        <v>12745</v>
      </c>
      <c r="H9465">
        <v>1163803</v>
      </c>
      <c r="I9465">
        <v>1165020</v>
      </c>
      <c r="J9465" t="s">
        <v>25</v>
      </c>
      <c r="K9465" t="s">
        <v>16132</v>
      </c>
      <c r="L9465" t="s">
        <v>16132</v>
      </c>
      <c r="N9465" t="s">
        <v>16133</v>
      </c>
      <c r="Q9465" t="s">
        <v>16130</v>
      </c>
      <c r="R9465">
        <v>1218</v>
      </c>
      <c r="S9465">
        <v>405</v>
      </c>
    </row>
    <row r="9466" spans="1:20" x14ac:dyDescent="0.25">
      <c r="A9466" t="s">
        <v>20</v>
      </c>
      <c r="B9466" t="s">
        <v>36</v>
      </c>
      <c r="C9466" t="s">
        <v>22</v>
      </c>
      <c r="D9466" t="s">
        <v>23</v>
      </c>
      <c r="E9466" t="s">
        <v>5</v>
      </c>
      <c r="F9466">
        <v>2</v>
      </c>
      <c r="G9466" t="s">
        <v>12745</v>
      </c>
      <c r="H9466">
        <v>1165036</v>
      </c>
      <c r="I9466">
        <v>1166703</v>
      </c>
      <c r="J9466" t="s">
        <v>25</v>
      </c>
      <c r="Q9466" t="s">
        <v>16134</v>
      </c>
      <c r="R9466">
        <v>1668</v>
      </c>
      <c r="T9466" t="s">
        <v>16135</v>
      </c>
    </row>
    <row r="9467" spans="1:20" x14ac:dyDescent="0.25">
      <c r="A9467" t="s">
        <v>28</v>
      </c>
      <c r="B9467" t="s">
        <v>40</v>
      </c>
      <c r="C9467" t="s">
        <v>22</v>
      </c>
      <c r="D9467" t="s">
        <v>23</v>
      </c>
      <c r="E9467" t="s">
        <v>5</v>
      </c>
      <c r="F9467">
        <v>2</v>
      </c>
      <c r="G9467" t="s">
        <v>12745</v>
      </c>
      <c r="H9467">
        <v>1165036</v>
      </c>
      <c r="I9467">
        <v>1166703</v>
      </c>
      <c r="J9467" t="s">
        <v>25</v>
      </c>
      <c r="K9467" t="s">
        <v>16136</v>
      </c>
      <c r="L9467" t="s">
        <v>16136</v>
      </c>
      <c r="N9467" t="s">
        <v>1365</v>
      </c>
      <c r="Q9467" t="s">
        <v>16134</v>
      </c>
      <c r="R9467">
        <v>1668</v>
      </c>
      <c r="S9467">
        <v>555</v>
      </c>
    </row>
    <row r="9468" spans="1:20" x14ac:dyDescent="0.25">
      <c r="A9468" t="s">
        <v>20</v>
      </c>
      <c r="B9468" t="s">
        <v>36</v>
      </c>
      <c r="C9468" t="s">
        <v>22</v>
      </c>
      <c r="D9468" t="s">
        <v>23</v>
      </c>
      <c r="E9468" t="s">
        <v>5</v>
      </c>
      <c r="F9468">
        <v>2</v>
      </c>
      <c r="G9468" t="s">
        <v>12745</v>
      </c>
      <c r="H9468">
        <v>1166828</v>
      </c>
      <c r="I9468">
        <v>1167127</v>
      </c>
      <c r="J9468" t="s">
        <v>37</v>
      </c>
      <c r="Q9468" t="s">
        <v>16137</v>
      </c>
      <c r="R9468">
        <v>300</v>
      </c>
      <c r="T9468" t="s">
        <v>16138</v>
      </c>
    </row>
    <row r="9469" spans="1:20" x14ac:dyDescent="0.25">
      <c r="A9469" t="s">
        <v>28</v>
      </c>
      <c r="B9469" t="s">
        <v>40</v>
      </c>
      <c r="C9469" t="s">
        <v>22</v>
      </c>
      <c r="D9469" t="s">
        <v>23</v>
      </c>
      <c r="E9469" t="s">
        <v>5</v>
      </c>
      <c r="F9469">
        <v>2</v>
      </c>
      <c r="G9469" t="s">
        <v>12745</v>
      </c>
      <c r="H9469">
        <v>1166828</v>
      </c>
      <c r="I9469">
        <v>1167127</v>
      </c>
      <c r="J9469" t="s">
        <v>37</v>
      </c>
      <c r="K9469" t="s">
        <v>16139</v>
      </c>
      <c r="L9469" t="s">
        <v>16139</v>
      </c>
      <c r="N9469" t="s">
        <v>12019</v>
      </c>
      <c r="Q9469" t="s">
        <v>16137</v>
      </c>
      <c r="R9469">
        <v>300</v>
      </c>
      <c r="S9469">
        <v>99</v>
      </c>
    </row>
    <row r="9470" spans="1:20" x14ac:dyDescent="0.25">
      <c r="A9470" t="s">
        <v>20</v>
      </c>
      <c r="B9470" t="s">
        <v>36</v>
      </c>
      <c r="C9470" t="s">
        <v>22</v>
      </c>
      <c r="D9470" t="s">
        <v>23</v>
      </c>
      <c r="E9470" t="s">
        <v>5</v>
      </c>
      <c r="F9470">
        <v>2</v>
      </c>
      <c r="G9470" t="s">
        <v>12745</v>
      </c>
      <c r="H9470">
        <v>1167282</v>
      </c>
      <c r="I9470">
        <v>1168175</v>
      </c>
      <c r="J9470" t="s">
        <v>37</v>
      </c>
      <c r="Q9470" t="s">
        <v>16140</v>
      </c>
      <c r="R9470">
        <v>894</v>
      </c>
      <c r="T9470" t="s">
        <v>16141</v>
      </c>
    </row>
    <row r="9471" spans="1:20" x14ac:dyDescent="0.25">
      <c r="A9471" t="s">
        <v>28</v>
      </c>
      <c r="B9471" t="s">
        <v>40</v>
      </c>
      <c r="C9471" t="s">
        <v>22</v>
      </c>
      <c r="D9471" t="s">
        <v>23</v>
      </c>
      <c r="E9471" t="s">
        <v>5</v>
      </c>
      <c r="F9471">
        <v>2</v>
      </c>
      <c r="G9471" t="s">
        <v>12745</v>
      </c>
      <c r="H9471">
        <v>1167282</v>
      </c>
      <c r="I9471">
        <v>1168175</v>
      </c>
      <c r="J9471" t="s">
        <v>37</v>
      </c>
      <c r="K9471" t="s">
        <v>16142</v>
      </c>
      <c r="L9471" t="s">
        <v>16142</v>
      </c>
      <c r="N9471" t="s">
        <v>587</v>
      </c>
      <c r="Q9471" t="s">
        <v>16140</v>
      </c>
      <c r="R9471">
        <v>894</v>
      </c>
      <c r="S9471">
        <v>297</v>
      </c>
    </row>
    <row r="9472" spans="1:20" x14ac:dyDescent="0.25">
      <c r="A9472" t="s">
        <v>20</v>
      </c>
      <c r="B9472" t="s">
        <v>36</v>
      </c>
      <c r="C9472" t="s">
        <v>22</v>
      </c>
      <c r="D9472" t="s">
        <v>23</v>
      </c>
      <c r="E9472" t="s">
        <v>5</v>
      </c>
      <c r="F9472">
        <v>2</v>
      </c>
      <c r="G9472" t="s">
        <v>12745</v>
      </c>
      <c r="H9472">
        <v>1168296</v>
      </c>
      <c r="I9472">
        <v>1169327</v>
      </c>
      <c r="J9472" t="s">
        <v>25</v>
      </c>
      <c r="Q9472" t="s">
        <v>16143</v>
      </c>
      <c r="R9472">
        <v>1032</v>
      </c>
      <c r="T9472" t="s">
        <v>16144</v>
      </c>
    </row>
    <row r="9473" spans="1:20" x14ac:dyDescent="0.25">
      <c r="A9473" t="s">
        <v>28</v>
      </c>
      <c r="B9473" t="s">
        <v>40</v>
      </c>
      <c r="C9473" t="s">
        <v>22</v>
      </c>
      <c r="D9473" t="s">
        <v>23</v>
      </c>
      <c r="E9473" t="s">
        <v>5</v>
      </c>
      <c r="F9473">
        <v>2</v>
      </c>
      <c r="G9473" t="s">
        <v>12745</v>
      </c>
      <c r="H9473">
        <v>1168296</v>
      </c>
      <c r="I9473">
        <v>1169327</v>
      </c>
      <c r="J9473" t="s">
        <v>25</v>
      </c>
      <c r="K9473" t="s">
        <v>16145</v>
      </c>
      <c r="L9473" t="s">
        <v>16145</v>
      </c>
      <c r="N9473" t="s">
        <v>16146</v>
      </c>
      <c r="Q9473" t="s">
        <v>16143</v>
      </c>
      <c r="R9473">
        <v>1032</v>
      </c>
      <c r="S9473">
        <v>343</v>
      </c>
    </row>
    <row r="9474" spans="1:20" x14ac:dyDescent="0.25">
      <c r="A9474" t="s">
        <v>20</v>
      </c>
      <c r="B9474" t="s">
        <v>36</v>
      </c>
      <c r="C9474" t="s">
        <v>22</v>
      </c>
      <c r="D9474" t="s">
        <v>23</v>
      </c>
      <c r="E9474" t="s">
        <v>5</v>
      </c>
      <c r="F9474">
        <v>2</v>
      </c>
      <c r="G9474" t="s">
        <v>12745</v>
      </c>
      <c r="H9474">
        <v>1169361</v>
      </c>
      <c r="I9474">
        <v>1170182</v>
      </c>
      <c r="J9474" t="s">
        <v>37</v>
      </c>
      <c r="Q9474" t="s">
        <v>16147</v>
      </c>
      <c r="R9474">
        <v>822</v>
      </c>
      <c r="T9474" t="s">
        <v>16148</v>
      </c>
    </row>
    <row r="9475" spans="1:20" x14ac:dyDescent="0.25">
      <c r="A9475" t="s">
        <v>28</v>
      </c>
      <c r="B9475" t="s">
        <v>40</v>
      </c>
      <c r="C9475" t="s">
        <v>22</v>
      </c>
      <c r="D9475" t="s">
        <v>23</v>
      </c>
      <c r="E9475" t="s">
        <v>5</v>
      </c>
      <c r="F9475">
        <v>2</v>
      </c>
      <c r="G9475" t="s">
        <v>12745</v>
      </c>
      <c r="H9475">
        <v>1169361</v>
      </c>
      <c r="I9475">
        <v>1170182</v>
      </c>
      <c r="J9475" t="s">
        <v>37</v>
      </c>
      <c r="K9475" t="s">
        <v>16149</v>
      </c>
      <c r="L9475" t="s">
        <v>16149</v>
      </c>
      <c r="N9475" t="s">
        <v>30</v>
      </c>
      <c r="Q9475" t="s">
        <v>16147</v>
      </c>
      <c r="R9475">
        <v>822</v>
      </c>
      <c r="S9475">
        <v>273</v>
      </c>
    </row>
    <row r="9476" spans="1:20" x14ac:dyDescent="0.25">
      <c r="A9476" t="s">
        <v>20</v>
      </c>
      <c r="B9476" t="s">
        <v>36</v>
      </c>
      <c r="C9476" t="s">
        <v>22</v>
      </c>
      <c r="D9476" t="s">
        <v>23</v>
      </c>
      <c r="E9476" t="s">
        <v>5</v>
      </c>
      <c r="F9476">
        <v>2</v>
      </c>
      <c r="G9476" t="s">
        <v>12745</v>
      </c>
      <c r="H9476">
        <v>1170197</v>
      </c>
      <c r="I9476">
        <v>1171162</v>
      </c>
      <c r="J9476" t="s">
        <v>37</v>
      </c>
      <c r="Q9476" t="s">
        <v>16150</v>
      </c>
      <c r="R9476">
        <v>966</v>
      </c>
      <c r="T9476" t="s">
        <v>16151</v>
      </c>
    </row>
    <row r="9477" spans="1:20" x14ac:dyDescent="0.25">
      <c r="A9477" t="s">
        <v>28</v>
      </c>
      <c r="B9477" t="s">
        <v>40</v>
      </c>
      <c r="C9477" t="s">
        <v>22</v>
      </c>
      <c r="D9477" t="s">
        <v>23</v>
      </c>
      <c r="E9477" t="s">
        <v>5</v>
      </c>
      <c r="F9477">
        <v>2</v>
      </c>
      <c r="G9477" t="s">
        <v>12745</v>
      </c>
      <c r="H9477">
        <v>1170197</v>
      </c>
      <c r="I9477">
        <v>1171162</v>
      </c>
      <c r="J9477" t="s">
        <v>37</v>
      </c>
      <c r="K9477" t="s">
        <v>16152</v>
      </c>
      <c r="L9477" t="s">
        <v>16152</v>
      </c>
      <c r="N9477" t="s">
        <v>108</v>
      </c>
      <c r="Q9477" t="s">
        <v>16150</v>
      </c>
      <c r="R9477">
        <v>966</v>
      </c>
      <c r="S9477">
        <v>321</v>
      </c>
    </row>
    <row r="9478" spans="1:20" x14ac:dyDescent="0.25">
      <c r="A9478" t="s">
        <v>20</v>
      </c>
      <c r="B9478" t="s">
        <v>36</v>
      </c>
      <c r="C9478" t="s">
        <v>22</v>
      </c>
      <c r="D9478" t="s">
        <v>23</v>
      </c>
      <c r="E9478" t="s">
        <v>5</v>
      </c>
      <c r="F9478">
        <v>2</v>
      </c>
      <c r="G9478" t="s">
        <v>12745</v>
      </c>
      <c r="H9478">
        <v>1171241</v>
      </c>
      <c r="I9478">
        <v>1172278</v>
      </c>
      <c r="J9478" t="s">
        <v>37</v>
      </c>
      <c r="Q9478" t="s">
        <v>16153</v>
      </c>
      <c r="R9478">
        <v>1038</v>
      </c>
      <c r="T9478" t="s">
        <v>16154</v>
      </c>
    </row>
    <row r="9479" spans="1:20" x14ac:dyDescent="0.25">
      <c r="A9479" t="s">
        <v>28</v>
      </c>
      <c r="B9479" t="s">
        <v>40</v>
      </c>
      <c r="C9479" t="s">
        <v>22</v>
      </c>
      <c r="D9479" t="s">
        <v>23</v>
      </c>
      <c r="E9479" t="s">
        <v>5</v>
      </c>
      <c r="F9479">
        <v>2</v>
      </c>
      <c r="G9479" t="s">
        <v>12745</v>
      </c>
      <c r="H9479">
        <v>1171241</v>
      </c>
      <c r="I9479">
        <v>1172278</v>
      </c>
      <c r="J9479" t="s">
        <v>37</v>
      </c>
      <c r="K9479" t="s">
        <v>16155</v>
      </c>
      <c r="L9479" t="s">
        <v>16155</v>
      </c>
      <c r="N9479" t="s">
        <v>16156</v>
      </c>
      <c r="Q9479" t="s">
        <v>16153</v>
      </c>
      <c r="R9479">
        <v>1038</v>
      </c>
      <c r="S9479">
        <v>345</v>
      </c>
    </row>
    <row r="9480" spans="1:20" x14ac:dyDescent="0.25">
      <c r="A9480" t="s">
        <v>20</v>
      </c>
      <c r="B9480" t="s">
        <v>36</v>
      </c>
      <c r="C9480" t="s">
        <v>22</v>
      </c>
      <c r="D9480" t="s">
        <v>23</v>
      </c>
      <c r="E9480" t="s">
        <v>5</v>
      </c>
      <c r="F9480">
        <v>2</v>
      </c>
      <c r="G9480" t="s">
        <v>12745</v>
      </c>
      <c r="H9480">
        <v>1172839</v>
      </c>
      <c r="I9480">
        <v>1173990</v>
      </c>
      <c r="J9480" t="s">
        <v>25</v>
      </c>
      <c r="Q9480" t="s">
        <v>16157</v>
      </c>
      <c r="R9480">
        <v>1152</v>
      </c>
      <c r="T9480" t="s">
        <v>16158</v>
      </c>
    </row>
    <row r="9481" spans="1:20" x14ac:dyDescent="0.25">
      <c r="A9481" t="s">
        <v>28</v>
      </c>
      <c r="B9481" t="s">
        <v>40</v>
      </c>
      <c r="C9481" t="s">
        <v>22</v>
      </c>
      <c r="D9481" t="s">
        <v>23</v>
      </c>
      <c r="E9481" t="s">
        <v>5</v>
      </c>
      <c r="F9481">
        <v>2</v>
      </c>
      <c r="G9481" t="s">
        <v>12745</v>
      </c>
      <c r="H9481">
        <v>1172839</v>
      </c>
      <c r="I9481">
        <v>1173990</v>
      </c>
      <c r="J9481" t="s">
        <v>25</v>
      </c>
      <c r="K9481" t="s">
        <v>16159</v>
      </c>
      <c r="L9481" t="s">
        <v>16159</v>
      </c>
      <c r="N9481" t="s">
        <v>1563</v>
      </c>
      <c r="Q9481" t="s">
        <v>16157</v>
      </c>
      <c r="R9481">
        <v>1152</v>
      </c>
      <c r="S9481">
        <v>383</v>
      </c>
    </row>
    <row r="9482" spans="1:20" x14ac:dyDescent="0.25">
      <c r="A9482" t="s">
        <v>20</v>
      </c>
      <c r="B9482" t="s">
        <v>36</v>
      </c>
      <c r="C9482" t="s">
        <v>22</v>
      </c>
      <c r="D9482" t="s">
        <v>23</v>
      </c>
      <c r="E9482" t="s">
        <v>5</v>
      </c>
      <c r="F9482">
        <v>2</v>
      </c>
      <c r="G9482" t="s">
        <v>12745</v>
      </c>
      <c r="H9482">
        <v>1174234</v>
      </c>
      <c r="I9482">
        <v>1175127</v>
      </c>
      <c r="J9482" t="s">
        <v>25</v>
      </c>
      <c r="Q9482" t="s">
        <v>16160</v>
      </c>
      <c r="R9482">
        <v>894</v>
      </c>
      <c r="T9482" t="s">
        <v>16161</v>
      </c>
    </row>
    <row r="9483" spans="1:20" x14ac:dyDescent="0.25">
      <c r="A9483" t="s">
        <v>28</v>
      </c>
      <c r="B9483" t="s">
        <v>40</v>
      </c>
      <c r="C9483" t="s">
        <v>22</v>
      </c>
      <c r="D9483" t="s">
        <v>23</v>
      </c>
      <c r="E9483" t="s">
        <v>5</v>
      </c>
      <c r="F9483">
        <v>2</v>
      </c>
      <c r="G9483" t="s">
        <v>12745</v>
      </c>
      <c r="H9483">
        <v>1174234</v>
      </c>
      <c r="I9483">
        <v>1175127</v>
      </c>
      <c r="J9483" t="s">
        <v>25</v>
      </c>
      <c r="K9483" t="s">
        <v>16162</v>
      </c>
      <c r="L9483" t="s">
        <v>16162</v>
      </c>
      <c r="N9483" t="s">
        <v>16163</v>
      </c>
      <c r="Q9483" t="s">
        <v>16160</v>
      </c>
      <c r="R9483">
        <v>894</v>
      </c>
      <c r="S9483">
        <v>297</v>
      </c>
    </row>
    <row r="9484" spans="1:20" x14ac:dyDescent="0.25">
      <c r="A9484" t="s">
        <v>20</v>
      </c>
      <c r="B9484" t="s">
        <v>36</v>
      </c>
      <c r="C9484" t="s">
        <v>22</v>
      </c>
      <c r="D9484" t="s">
        <v>23</v>
      </c>
      <c r="E9484" t="s">
        <v>5</v>
      </c>
      <c r="F9484">
        <v>2</v>
      </c>
      <c r="G9484" t="s">
        <v>12745</v>
      </c>
      <c r="H9484">
        <v>1175124</v>
      </c>
      <c r="I9484">
        <v>1176263</v>
      </c>
      <c r="J9484" t="s">
        <v>25</v>
      </c>
      <c r="Q9484" t="s">
        <v>16164</v>
      </c>
      <c r="R9484">
        <v>1140</v>
      </c>
      <c r="T9484" t="s">
        <v>16165</v>
      </c>
    </row>
    <row r="9485" spans="1:20" x14ac:dyDescent="0.25">
      <c r="A9485" t="s">
        <v>28</v>
      </c>
      <c r="B9485" t="s">
        <v>40</v>
      </c>
      <c r="C9485" t="s">
        <v>22</v>
      </c>
      <c r="D9485" t="s">
        <v>23</v>
      </c>
      <c r="E9485" t="s">
        <v>5</v>
      </c>
      <c r="F9485">
        <v>2</v>
      </c>
      <c r="G9485" t="s">
        <v>12745</v>
      </c>
      <c r="H9485">
        <v>1175124</v>
      </c>
      <c r="I9485">
        <v>1176263</v>
      </c>
      <c r="J9485" t="s">
        <v>25</v>
      </c>
      <c r="K9485" t="s">
        <v>16166</v>
      </c>
      <c r="L9485" t="s">
        <v>16166</v>
      </c>
      <c r="N9485" t="s">
        <v>11610</v>
      </c>
      <c r="Q9485" t="s">
        <v>16164</v>
      </c>
      <c r="R9485">
        <v>1140</v>
      </c>
      <c r="S9485">
        <v>379</v>
      </c>
    </row>
    <row r="9486" spans="1:20" x14ac:dyDescent="0.25">
      <c r="A9486" t="s">
        <v>20</v>
      </c>
      <c r="B9486" t="s">
        <v>36</v>
      </c>
      <c r="C9486" t="s">
        <v>22</v>
      </c>
      <c r="D9486" t="s">
        <v>23</v>
      </c>
      <c r="E9486" t="s">
        <v>5</v>
      </c>
      <c r="F9486">
        <v>2</v>
      </c>
      <c r="G9486" t="s">
        <v>12745</v>
      </c>
      <c r="H9486">
        <v>1176367</v>
      </c>
      <c r="I9486">
        <v>1177110</v>
      </c>
      <c r="J9486" t="s">
        <v>37</v>
      </c>
      <c r="Q9486" t="s">
        <v>16167</v>
      </c>
      <c r="R9486">
        <v>744</v>
      </c>
      <c r="T9486" t="s">
        <v>16168</v>
      </c>
    </row>
    <row r="9487" spans="1:20" x14ac:dyDescent="0.25">
      <c r="A9487" t="s">
        <v>28</v>
      </c>
      <c r="B9487" t="s">
        <v>40</v>
      </c>
      <c r="C9487" t="s">
        <v>22</v>
      </c>
      <c r="D9487" t="s">
        <v>23</v>
      </c>
      <c r="E9487" t="s">
        <v>5</v>
      </c>
      <c r="F9487">
        <v>2</v>
      </c>
      <c r="G9487" t="s">
        <v>12745</v>
      </c>
      <c r="H9487">
        <v>1176367</v>
      </c>
      <c r="I9487">
        <v>1177110</v>
      </c>
      <c r="J9487" t="s">
        <v>37</v>
      </c>
      <c r="K9487" t="s">
        <v>16169</v>
      </c>
      <c r="L9487" t="s">
        <v>16169</v>
      </c>
      <c r="N9487" t="s">
        <v>30</v>
      </c>
      <c r="Q9487" t="s">
        <v>16167</v>
      </c>
      <c r="R9487">
        <v>744</v>
      </c>
      <c r="S9487">
        <v>247</v>
      </c>
    </row>
    <row r="9488" spans="1:20" x14ac:dyDescent="0.25">
      <c r="A9488" t="s">
        <v>20</v>
      </c>
      <c r="B9488" t="s">
        <v>36</v>
      </c>
      <c r="C9488" t="s">
        <v>22</v>
      </c>
      <c r="D9488" t="s">
        <v>23</v>
      </c>
      <c r="E9488" t="s">
        <v>5</v>
      </c>
      <c r="F9488">
        <v>2</v>
      </c>
      <c r="G9488" t="s">
        <v>12745</v>
      </c>
      <c r="H9488">
        <v>1177144</v>
      </c>
      <c r="I9488">
        <v>1178535</v>
      </c>
      <c r="J9488" t="s">
        <v>37</v>
      </c>
      <c r="Q9488" t="s">
        <v>16170</v>
      </c>
      <c r="R9488">
        <v>1392</v>
      </c>
      <c r="T9488" t="s">
        <v>16171</v>
      </c>
    </row>
    <row r="9489" spans="1:20" x14ac:dyDescent="0.25">
      <c r="A9489" t="s">
        <v>28</v>
      </c>
      <c r="B9489" t="s">
        <v>40</v>
      </c>
      <c r="C9489" t="s">
        <v>22</v>
      </c>
      <c r="D9489" t="s">
        <v>23</v>
      </c>
      <c r="E9489" t="s">
        <v>5</v>
      </c>
      <c r="F9489">
        <v>2</v>
      </c>
      <c r="G9489" t="s">
        <v>12745</v>
      </c>
      <c r="H9489">
        <v>1177144</v>
      </c>
      <c r="I9489">
        <v>1178535</v>
      </c>
      <c r="J9489" t="s">
        <v>37</v>
      </c>
      <c r="K9489" t="s">
        <v>16172</v>
      </c>
      <c r="L9489" t="s">
        <v>16172</v>
      </c>
      <c r="N9489" t="s">
        <v>7938</v>
      </c>
      <c r="Q9489" t="s">
        <v>16170</v>
      </c>
      <c r="R9489">
        <v>1392</v>
      </c>
      <c r="S9489">
        <v>463</v>
      </c>
    </row>
    <row r="9490" spans="1:20" x14ac:dyDescent="0.25">
      <c r="A9490" t="s">
        <v>20</v>
      </c>
      <c r="B9490" t="s">
        <v>36</v>
      </c>
      <c r="C9490" t="s">
        <v>22</v>
      </c>
      <c r="D9490" t="s">
        <v>23</v>
      </c>
      <c r="E9490" t="s">
        <v>5</v>
      </c>
      <c r="F9490">
        <v>2</v>
      </c>
      <c r="G9490" t="s">
        <v>12745</v>
      </c>
      <c r="H9490">
        <v>1178568</v>
      </c>
      <c r="I9490">
        <v>1180001</v>
      </c>
      <c r="J9490" t="s">
        <v>37</v>
      </c>
      <c r="Q9490" t="s">
        <v>16173</v>
      </c>
      <c r="R9490">
        <v>1434</v>
      </c>
      <c r="T9490" t="s">
        <v>16174</v>
      </c>
    </row>
    <row r="9491" spans="1:20" x14ac:dyDescent="0.25">
      <c r="A9491" t="s">
        <v>28</v>
      </c>
      <c r="B9491" t="s">
        <v>40</v>
      </c>
      <c r="C9491" t="s">
        <v>22</v>
      </c>
      <c r="D9491" t="s">
        <v>23</v>
      </c>
      <c r="E9491" t="s">
        <v>5</v>
      </c>
      <c r="F9491">
        <v>2</v>
      </c>
      <c r="G9491" t="s">
        <v>12745</v>
      </c>
      <c r="H9491">
        <v>1178568</v>
      </c>
      <c r="I9491">
        <v>1180001</v>
      </c>
      <c r="J9491" t="s">
        <v>37</v>
      </c>
      <c r="K9491" t="s">
        <v>16175</v>
      </c>
      <c r="L9491" t="s">
        <v>16175</v>
      </c>
      <c r="N9491" t="s">
        <v>7938</v>
      </c>
      <c r="Q9491" t="s">
        <v>16173</v>
      </c>
      <c r="R9491">
        <v>1434</v>
      </c>
      <c r="S9491">
        <v>477</v>
      </c>
    </row>
    <row r="9492" spans="1:20" x14ac:dyDescent="0.25">
      <c r="A9492" t="s">
        <v>20</v>
      </c>
      <c r="B9492" t="s">
        <v>36</v>
      </c>
      <c r="C9492" t="s">
        <v>22</v>
      </c>
      <c r="D9492" t="s">
        <v>23</v>
      </c>
      <c r="E9492" t="s">
        <v>5</v>
      </c>
      <c r="F9492">
        <v>2</v>
      </c>
      <c r="G9492" t="s">
        <v>12745</v>
      </c>
      <c r="H9492">
        <v>1180156</v>
      </c>
      <c r="I9492">
        <v>1180746</v>
      </c>
      <c r="J9492" t="s">
        <v>37</v>
      </c>
      <c r="Q9492" t="s">
        <v>16176</v>
      </c>
      <c r="R9492">
        <v>591</v>
      </c>
      <c r="T9492" t="s">
        <v>16177</v>
      </c>
    </row>
    <row r="9493" spans="1:20" x14ac:dyDescent="0.25">
      <c r="A9493" t="s">
        <v>28</v>
      </c>
      <c r="B9493" t="s">
        <v>40</v>
      </c>
      <c r="C9493" t="s">
        <v>22</v>
      </c>
      <c r="D9493" t="s">
        <v>23</v>
      </c>
      <c r="E9493" t="s">
        <v>5</v>
      </c>
      <c r="F9493">
        <v>2</v>
      </c>
      <c r="G9493" t="s">
        <v>12745</v>
      </c>
      <c r="H9493">
        <v>1180156</v>
      </c>
      <c r="I9493">
        <v>1180746</v>
      </c>
      <c r="J9493" t="s">
        <v>37</v>
      </c>
      <c r="K9493" t="s">
        <v>16178</v>
      </c>
      <c r="L9493" t="s">
        <v>16178</v>
      </c>
      <c r="N9493" t="s">
        <v>7942</v>
      </c>
      <c r="Q9493" t="s">
        <v>16176</v>
      </c>
      <c r="R9493">
        <v>591</v>
      </c>
      <c r="S9493">
        <v>196</v>
      </c>
    </row>
    <row r="9494" spans="1:20" x14ac:dyDescent="0.25">
      <c r="A9494" t="s">
        <v>20</v>
      </c>
      <c r="B9494" t="s">
        <v>36</v>
      </c>
      <c r="C9494" t="s">
        <v>22</v>
      </c>
      <c r="D9494" t="s">
        <v>23</v>
      </c>
      <c r="E9494" t="s">
        <v>5</v>
      </c>
      <c r="F9494">
        <v>2</v>
      </c>
      <c r="G9494" t="s">
        <v>12745</v>
      </c>
      <c r="H9494">
        <v>1180972</v>
      </c>
      <c r="I9494">
        <v>1181955</v>
      </c>
      <c r="J9494" t="s">
        <v>37</v>
      </c>
      <c r="Q9494" t="s">
        <v>16179</v>
      </c>
      <c r="R9494">
        <v>984</v>
      </c>
      <c r="T9494" t="s">
        <v>16180</v>
      </c>
    </row>
    <row r="9495" spans="1:20" x14ac:dyDescent="0.25">
      <c r="A9495" t="s">
        <v>28</v>
      </c>
      <c r="B9495" t="s">
        <v>40</v>
      </c>
      <c r="C9495" t="s">
        <v>22</v>
      </c>
      <c r="D9495" t="s">
        <v>23</v>
      </c>
      <c r="E9495" t="s">
        <v>5</v>
      </c>
      <c r="F9495">
        <v>2</v>
      </c>
      <c r="G9495" t="s">
        <v>12745</v>
      </c>
      <c r="H9495">
        <v>1180972</v>
      </c>
      <c r="I9495">
        <v>1181955</v>
      </c>
      <c r="J9495" t="s">
        <v>37</v>
      </c>
      <c r="K9495" t="s">
        <v>16181</v>
      </c>
      <c r="L9495" t="s">
        <v>16181</v>
      </c>
      <c r="N9495" t="s">
        <v>4125</v>
      </c>
      <c r="Q9495" t="s">
        <v>16179</v>
      </c>
      <c r="R9495">
        <v>984</v>
      </c>
      <c r="S9495">
        <v>327</v>
      </c>
    </row>
    <row r="9496" spans="1:20" x14ac:dyDescent="0.25">
      <c r="A9496" t="s">
        <v>20</v>
      </c>
      <c r="B9496" t="s">
        <v>36</v>
      </c>
      <c r="C9496" t="s">
        <v>22</v>
      </c>
      <c r="D9496" t="s">
        <v>23</v>
      </c>
      <c r="E9496" t="s">
        <v>5</v>
      </c>
      <c r="F9496">
        <v>2</v>
      </c>
      <c r="G9496" t="s">
        <v>12745</v>
      </c>
      <c r="H9496">
        <v>1182067</v>
      </c>
      <c r="I9496">
        <v>1182984</v>
      </c>
      <c r="J9496" t="s">
        <v>25</v>
      </c>
      <c r="Q9496" t="s">
        <v>16182</v>
      </c>
      <c r="R9496">
        <v>918</v>
      </c>
      <c r="T9496" t="s">
        <v>16183</v>
      </c>
    </row>
    <row r="9497" spans="1:20" x14ac:dyDescent="0.25">
      <c r="A9497" t="s">
        <v>28</v>
      </c>
      <c r="B9497" t="s">
        <v>40</v>
      </c>
      <c r="C9497" t="s">
        <v>22</v>
      </c>
      <c r="D9497" t="s">
        <v>23</v>
      </c>
      <c r="E9497" t="s">
        <v>5</v>
      </c>
      <c r="F9497">
        <v>2</v>
      </c>
      <c r="G9497" t="s">
        <v>12745</v>
      </c>
      <c r="H9497">
        <v>1182067</v>
      </c>
      <c r="I9497">
        <v>1182984</v>
      </c>
      <c r="J9497" t="s">
        <v>25</v>
      </c>
      <c r="K9497" t="s">
        <v>16184</v>
      </c>
      <c r="L9497" t="s">
        <v>16184</v>
      </c>
      <c r="N9497" t="s">
        <v>587</v>
      </c>
      <c r="Q9497" t="s">
        <v>16182</v>
      </c>
      <c r="R9497">
        <v>918</v>
      </c>
      <c r="S9497">
        <v>305</v>
      </c>
    </row>
    <row r="9498" spans="1:20" x14ac:dyDescent="0.25">
      <c r="A9498" t="s">
        <v>20</v>
      </c>
      <c r="B9498" t="s">
        <v>36</v>
      </c>
      <c r="C9498" t="s">
        <v>22</v>
      </c>
      <c r="D9498" t="s">
        <v>23</v>
      </c>
      <c r="E9498" t="s">
        <v>5</v>
      </c>
      <c r="F9498">
        <v>2</v>
      </c>
      <c r="G9498" t="s">
        <v>12745</v>
      </c>
      <c r="H9498">
        <v>1183017</v>
      </c>
      <c r="I9498">
        <v>1183457</v>
      </c>
      <c r="J9498" t="s">
        <v>37</v>
      </c>
      <c r="Q9498" t="s">
        <v>16185</v>
      </c>
      <c r="R9498">
        <v>441</v>
      </c>
      <c r="T9498" t="s">
        <v>16186</v>
      </c>
    </row>
    <row r="9499" spans="1:20" x14ac:dyDescent="0.25">
      <c r="A9499" t="s">
        <v>28</v>
      </c>
      <c r="B9499" t="s">
        <v>40</v>
      </c>
      <c r="C9499" t="s">
        <v>22</v>
      </c>
      <c r="D9499" t="s">
        <v>23</v>
      </c>
      <c r="E9499" t="s">
        <v>5</v>
      </c>
      <c r="F9499">
        <v>2</v>
      </c>
      <c r="G9499" t="s">
        <v>12745</v>
      </c>
      <c r="H9499">
        <v>1183017</v>
      </c>
      <c r="I9499">
        <v>1183457</v>
      </c>
      <c r="J9499" t="s">
        <v>37</v>
      </c>
      <c r="K9499" t="s">
        <v>16187</v>
      </c>
      <c r="L9499" t="s">
        <v>16187</v>
      </c>
      <c r="N9499" t="s">
        <v>9410</v>
      </c>
      <c r="Q9499" t="s">
        <v>16185</v>
      </c>
      <c r="R9499">
        <v>441</v>
      </c>
      <c r="S9499">
        <v>146</v>
      </c>
    </row>
    <row r="9500" spans="1:20" x14ac:dyDescent="0.25">
      <c r="A9500" t="s">
        <v>20</v>
      </c>
      <c r="B9500" t="s">
        <v>36</v>
      </c>
      <c r="C9500" t="s">
        <v>22</v>
      </c>
      <c r="D9500" t="s">
        <v>23</v>
      </c>
      <c r="E9500" t="s">
        <v>5</v>
      </c>
      <c r="F9500">
        <v>2</v>
      </c>
      <c r="G9500" t="s">
        <v>12745</v>
      </c>
      <c r="H9500">
        <v>1183520</v>
      </c>
      <c r="I9500">
        <v>1185241</v>
      </c>
      <c r="J9500" t="s">
        <v>37</v>
      </c>
      <c r="Q9500" t="s">
        <v>16188</v>
      </c>
      <c r="R9500">
        <v>1722</v>
      </c>
      <c r="T9500" t="s">
        <v>16189</v>
      </c>
    </row>
    <row r="9501" spans="1:20" x14ac:dyDescent="0.25">
      <c r="A9501" t="s">
        <v>28</v>
      </c>
      <c r="B9501" t="s">
        <v>40</v>
      </c>
      <c r="C9501" t="s">
        <v>22</v>
      </c>
      <c r="D9501" t="s">
        <v>23</v>
      </c>
      <c r="E9501" t="s">
        <v>5</v>
      </c>
      <c r="F9501">
        <v>2</v>
      </c>
      <c r="G9501" t="s">
        <v>12745</v>
      </c>
      <c r="H9501">
        <v>1183520</v>
      </c>
      <c r="I9501">
        <v>1185241</v>
      </c>
      <c r="J9501" t="s">
        <v>37</v>
      </c>
      <c r="K9501" t="s">
        <v>16190</v>
      </c>
      <c r="L9501" t="s">
        <v>16190</v>
      </c>
      <c r="N9501" t="s">
        <v>16191</v>
      </c>
      <c r="Q9501" t="s">
        <v>16188</v>
      </c>
      <c r="R9501">
        <v>1722</v>
      </c>
      <c r="S9501">
        <v>573</v>
      </c>
    </row>
    <row r="9502" spans="1:20" x14ac:dyDescent="0.25">
      <c r="A9502" t="s">
        <v>20</v>
      </c>
      <c r="B9502" t="s">
        <v>36</v>
      </c>
      <c r="C9502" t="s">
        <v>22</v>
      </c>
      <c r="D9502" t="s">
        <v>23</v>
      </c>
      <c r="E9502" t="s">
        <v>5</v>
      </c>
      <c r="F9502">
        <v>2</v>
      </c>
      <c r="G9502" t="s">
        <v>12745</v>
      </c>
      <c r="H9502">
        <v>1185468</v>
      </c>
      <c r="I9502">
        <v>1185995</v>
      </c>
      <c r="J9502" t="s">
        <v>37</v>
      </c>
      <c r="Q9502" t="s">
        <v>16192</v>
      </c>
      <c r="R9502">
        <v>528</v>
      </c>
      <c r="T9502" t="s">
        <v>16193</v>
      </c>
    </row>
    <row r="9503" spans="1:20" x14ac:dyDescent="0.25">
      <c r="A9503" t="s">
        <v>28</v>
      </c>
      <c r="B9503" t="s">
        <v>40</v>
      </c>
      <c r="C9503" t="s">
        <v>22</v>
      </c>
      <c r="D9503" t="s">
        <v>23</v>
      </c>
      <c r="E9503" t="s">
        <v>5</v>
      </c>
      <c r="F9503">
        <v>2</v>
      </c>
      <c r="G9503" t="s">
        <v>12745</v>
      </c>
      <c r="H9503">
        <v>1185468</v>
      </c>
      <c r="I9503">
        <v>1185995</v>
      </c>
      <c r="J9503" t="s">
        <v>37</v>
      </c>
      <c r="K9503" t="s">
        <v>16194</v>
      </c>
      <c r="L9503" t="s">
        <v>16194</v>
      </c>
      <c r="N9503" t="s">
        <v>542</v>
      </c>
      <c r="Q9503" t="s">
        <v>16192</v>
      </c>
      <c r="R9503">
        <v>528</v>
      </c>
      <c r="S9503">
        <v>175</v>
      </c>
    </row>
    <row r="9504" spans="1:20" x14ac:dyDescent="0.25">
      <c r="A9504" t="s">
        <v>20</v>
      </c>
      <c r="B9504" t="s">
        <v>36</v>
      </c>
      <c r="C9504" t="s">
        <v>22</v>
      </c>
      <c r="D9504" t="s">
        <v>23</v>
      </c>
      <c r="E9504" t="s">
        <v>5</v>
      </c>
      <c r="F9504">
        <v>2</v>
      </c>
      <c r="G9504" t="s">
        <v>12745</v>
      </c>
      <c r="H9504">
        <v>1186146</v>
      </c>
      <c r="I9504">
        <v>1188878</v>
      </c>
      <c r="J9504" t="s">
        <v>25</v>
      </c>
      <c r="Q9504" t="s">
        <v>16195</v>
      </c>
      <c r="R9504">
        <v>2733</v>
      </c>
      <c r="T9504" t="s">
        <v>16196</v>
      </c>
    </row>
    <row r="9505" spans="1:20" x14ac:dyDescent="0.25">
      <c r="A9505" t="s">
        <v>28</v>
      </c>
      <c r="B9505" t="s">
        <v>40</v>
      </c>
      <c r="C9505" t="s">
        <v>22</v>
      </c>
      <c r="D9505" t="s">
        <v>23</v>
      </c>
      <c r="E9505" t="s">
        <v>5</v>
      </c>
      <c r="F9505">
        <v>2</v>
      </c>
      <c r="G9505" t="s">
        <v>12745</v>
      </c>
      <c r="H9505">
        <v>1186146</v>
      </c>
      <c r="I9505">
        <v>1188878</v>
      </c>
      <c r="J9505" t="s">
        <v>25</v>
      </c>
      <c r="K9505" t="s">
        <v>16197</v>
      </c>
      <c r="L9505" t="s">
        <v>16197</v>
      </c>
      <c r="N9505" t="s">
        <v>16198</v>
      </c>
      <c r="Q9505" t="s">
        <v>16195</v>
      </c>
      <c r="R9505">
        <v>2733</v>
      </c>
      <c r="S9505">
        <v>910</v>
      </c>
    </row>
    <row r="9506" spans="1:20" x14ac:dyDescent="0.25">
      <c r="A9506" t="s">
        <v>20</v>
      </c>
      <c r="B9506" t="s">
        <v>36</v>
      </c>
      <c r="C9506" t="s">
        <v>22</v>
      </c>
      <c r="D9506" t="s">
        <v>23</v>
      </c>
      <c r="E9506" t="s">
        <v>5</v>
      </c>
      <c r="F9506">
        <v>2</v>
      </c>
      <c r="G9506" t="s">
        <v>12745</v>
      </c>
      <c r="H9506">
        <v>1188939</v>
      </c>
      <c r="I9506">
        <v>1189412</v>
      </c>
      <c r="J9506" t="s">
        <v>37</v>
      </c>
      <c r="Q9506" t="s">
        <v>16199</v>
      </c>
      <c r="R9506">
        <v>474</v>
      </c>
      <c r="T9506" t="s">
        <v>16200</v>
      </c>
    </row>
    <row r="9507" spans="1:20" x14ac:dyDescent="0.25">
      <c r="A9507" t="s">
        <v>28</v>
      </c>
      <c r="B9507" t="s">
        <v>40</v>
      </c>
      <c r="C9507" t="s">
        <v>22</v>
      </c>
      <c r="D9507" t="s">
        <v>23</v>
      </c>
      <c r="E9507" t="s">
        <v>5</v>
      </c>
      <c r="F9507">
        <v>2</v>
      </c>
      <c r="G9507" t="s">
        <v>12745</v>
      </c>
      <c r="H9507">
        <v>1188939</v>
      </c>
      <c r="I9507">
        <v>1189412</v>
      </c>
      <c r="J9507" t="s">
        <v>37</v>
      </c>
      <c r="K9507" t="s">
        <v>16201</v>
      </c>
      <c r="L9507" t="s">
        <v>16201</v>
      </c>
      <c r="N9507" t="s">
        <v>14287</v>
      </c>
      <c r="Q9507" t="s">
        <v>16199</v>
      </c>
      <c r="R9507">
        <v>474</v>
      </c>
      <c r="S9507">
        <v>157</v>
      </c>
    </row>
    <row r="9508" spans="1:20" x14ac:dyDescent="0.25">
      <c r="A9508" t="s">
        <v>20</v>
      </c>
      <c r="B9508" t="s">
        <v>36</v>
      </c>
      <c r="C9508" t="s">
        <v>22</v>
      </c>
      <c r="D9508" t="s">
        <v>23</v>
      </c>
      <c r="E9508" t="s">
        <v>5</v>
      </c>
      <c r="F9508">
        <v>2</v>
      </c>
      <c r="G9508" t="s">
        <v>12745</v>
      </c>
      <c r="H9508">
        <v>1189409</v>
      </c>
      <c r="I9508">
        <v>1189786</v>
      </c>
      <c r="J9508" t="s">
        <v>37</v>
      </c>
      <c r="Q9508" t="s">
        <v>16202</v>
      </c>
      <c r="R9508">
        <v>378</v>
      </c>
      <c r="T9508" t="s">
        <v>16203</v>
      </c>
    </row>
    <row r="9509" spans="1:20" x14ac:dyDescent="0.25">
      <c r="A9509" t="s">
        <v>28</v>
      </c>
      <c r="B9509" t="s">
        <v>40</v>
      </c>
      <c r="C9509" t="s">
        <v>22</v>
      </c>
      <c r="D9509" t="s">
        <v>23</v>
      </c>
      <c r="E9509" t="s">
        <v>5</v>
      </c>
      <c r="F9509">
        <v>2</v>
      </c>
      <c r="G9509" t="s">
        <v>12745</v>
      </c>
      <c r="H9509">
        <v>1189409</v>
      </c>
      <c r="I9509">
        <v>1189786</v>
      </c>
      <c r="J9509" t="s">
        <v>37</v>
      </c>
      <c r="K9509" t="s">
        <v>16204</v>
      </c>
      <c r="L9509" t="s">
        <v>16204</v>
      </c>
      <c r="N9509" t="s">
        <v>30</v>
      </c>
      <c r="Q9509" t="s">
        <v>16202</v>
      </c>
      <c r="R9509">
        <v>378</v>
      </c>
      <c r="S9509">
        <v>125</v>
      </c>
    </row>
    <row r="9510" spans="1:20" x14ac:dyDescent="0.25">
      <c r="A9510" t="s">
        <v>20</v>
      </c>
      <c r="B9510" t="s">
        <v>36</v>
      </c>
      <c r="C9510" t="s">
        <v>22</v>
      </c>
      <c r="D9510" t="s">
        <v>23</v>
      </c>
      <c r="E9510" t="s">
        <v>5</v>
      </c>
      <c r="F9510">
        <v>2</v>
      </c>
      <c r="G9510" t="s">
        <v>12745</v>
      </c>
      <c r="H9510">
        <v>1189981</v>
      </c>
      <c r="I9510">
        <v>1190481</v>
      </c>
      <c r="J9510" t="s">
        <v>37</v>
      </c>
      <c r="Q9510" t="s">
        <v>16205</v>
      </c>
      <c r="R9510">
        <v>501</v>
      </c>
      <c r="T9510" t="s">
        <v>16206</v>
      </c>
    </row>
    <row r="9511" spans="1:20" x14ac:dyDescent="0.25">
      <c r="A9511" t="s">
        <v>28</v>
      </c>
      <c r="B9511" t="s">
        <v>40</v>
      </c>
      <c r="C9511" t="s">
        <v>22</v>
      </c>
      <c r="D9511" t="s">
        <v>23</v>
      </c>
      <c r="E9511" t="s">
        <v>5</v>
      </c>
      <c r="F9511">
        <v>2</v>
      </c>
      <c r="G9511" t="s">
        <v>12745</v>
      </c>
      <c r="H9511">
        <v>1189981</v>
      </c>
      <c r="I9511">
        <v>1190481</v>
      </c>
      <c r="J9511" t="s">
        <v>37</v>
      </c>
      <c r="K9511" t="s">
        <v>16207</v>
      </c>
      <c r="L9511" t="s">
        <v>16207</v>
      </c>
      <c r="N9511" t="s">
        <v>10382</v>
      </c>
      <c r="Q9511" t="s">
        <v>16205</v>
      </c>
      <c r="R9511">
        <v>501</v>
      </c>
      <c r="S9511">
        <v>166</v>
      </c>
    </row>
    <row r="9512" spans="1:20" x14ac:dyDescent="0.25">
      <c r="A9512" t="s">
        <v>20</v>
      </c>
      <c r="B9512" t="s">
        <v>36</v>
      </c>
      <c r="C9512" t="s">
        <v>22</v>
      </c>
      <c r="D9512" t="s">
        <v>23</v>
      </c>
      <c r="E9512" t="s">
        <v>5</v>
      </c>
      <c r="F9512">
        <v>2</v>
      </c>
      <c r="G9512" t="s">
        <v>12745</v>
      </c>
      <c r="H9512">
        <v>1190678</v>
      </c>
      <c r="I9512">
        <v>1191694</v>
      </c>
      <c r="J9512" t="s">
        <v>25</v>
      </c>
      <c r="Q9512" t="s">
        <v>16208</v>
      </c>
      <c r="R9512">
        <v>1017</v>
      </c>
      <c r="T9512" t="s">
        <v>16209</v>
      </c>
    </row>
    <row r="9513" spans="1:20" x14ac:dyDescent="0.25">
      <c r="A9513" t="s">
        <v>28</v>
      </c>
      <c r="B9513" t="s">
        <v>40</v>
      </c>
      <c r="C9513" t="s">
        <v>22</v>
      </c>
      <c r="D9513" t="s">
        <v>23</v>
      </c>
      <c r="E9513" t="s">
        <v>5</v>
      </c>
      <c r="F9513">
        <v>2</v>
      </c>
      <c r="G9513" t="s">
        <v>12745</v>
      </c>
      <c r="H9513">
        <v>1190678</v>
      </c>
      <c r="I9513">
        <v>1191694</v>
      </c>
      <c r="J9513" t="s">
        <v>25</v>
      </c>
      <c r="K9513" t="s">
        <v>16210</v>
      </c>
      <c r="L9513" t="s">
        <v>16210</v>
      </c>
      <c r="N9513" t="s">
        <v>16211</v>
      </c>
      <c r="Q9513" t="s">
        <v>16208</v>
      </c>
      <c r="R9513">
        <v>1017</v>
      </c>
      <c r="S9513">
        <v>338</v>
      </c>
    </row>
    <row r="9514" spans="1:20" x14ac:dyDescent="0.25">
      <c r="A9514" t="s">
        <v>20</v>
      </c>
      <c r="B9514" t="s">
        <v>36</v>
      </c>
      <c r="C9514" t="s">
        <v>22</v>
      </c>
      <c r="D9514" t="s">
        <v>23</v>
      </c>
      <c r="E9514" t="s">
        <v>5</v>
      </c>
      <c r="F9514">
        <v>2</v>
      </c>
      <c r="G9514" t="s">
        <v>12745</v>
      </c>
      <c r="H9514">
        <v>1191871</v>
      </c>
      <c r="I9514">
        <v>1192635</v>
      </c>
      <c r="J9514" t="s">
        <v>37</v>
      </c>
      <c r="Q9514" t="s">
        <v>16212</v>
      </c>
      <c r="R9514">
        <v>765</v>
      </c>
      <c r="T9514" t="s">
        <v>16213</v>
      </c>
    </row>
    <row r="9515" spans="1:20" x14ac:dyDescent="0.25">
      <c r="A9515" t="s">
        <v>28</v>
      </c>
      <c r="B9515" t="s">
        <v>40</v>
      </c>
      <c r="C9515" t="s">
        <v>22</v>
      </c>
      <c r="D9515" t="s">
        <v>23</v>
      </c>
      <c r="E9515" t="s">
        <v>5</v>
      </c>
      <c r="F9515">
        <v>2</v>
      </c>
      <c r="G9515" t="s">
        <v>12745</v>
      </c>
      <c r="H9515">
        <v>1191871</v>
      </c>
      <c r="I9515">
        <v>1192635</v>
      </c>
      <c r="J9515" t="s">
        <v>37</v>
      </c>
      <c r="K9515" t="s">
        <v>16214</v>
      </c>
      <c r="L9515" t="s">
        <v>16214</v>
      </c>
      <c r="N9515" t="s">
        <v>938</v>
      </c>
      <c r="Q9515" t="s">
        <v>16212</v>
      </c>
      <c r="R9515">
        <v>765</v>
      </c>
      <c r="S9515">
        <v>254</v>
      </c>
    </row>
    <row r="9516" spans="1:20" x14ac:dyDescent="0.25">
      <c r="A9516" t="s">
        <v>20</v>
      </c>
      <c r="B9516" t="s">
        <v>36</v>
      </c>
      <c r="C9516" t="s">
        <v>22</v>
      </c>
      <c r="D9516" t="s">
        <v>23</v>
      </c>
      <c r="E9516" t="s">
        <v>5</v>
      </c>
      <c r="F9516">
        <v>2</v>
      </c>
      <c r="G9516" t="s">
        <v>12745</v>
      </c>
      <c r="H9516">
        <v>1192632</v>
      </c>
      <c r="I9516">
        <v>1193843</v>
      </c>
      <c r="J9516" t="s">
        <v>37</v>
      </c>
      <c r="Q9516" t="s">
        <v>16215</v>
      </c>
      <c r="R9516">
        <v>1212</v>
      </c>
      <c r="T9516" t="s">
        <v>16216</v>
      </c>
    </row>
    <row r="9517" spans="1:20" x14ac:dyDescent="0.25">
      <c r="A9517" t="s">
        <v>28</v>
      </c>
      <c r="B9517" t="s">
        <v>40</v>
      </c>
      <c r="C9517" t="s">
        <v>22</v>
      </c>
      <c r="D9517" t="s">
        <v>23</v>
      </c>
      <c r="E9517" t="s">
        <v>5</v>
      </c>
      <c r="F9517">
        <v>2</v>
      </c>
      <c r="G9517" t="s">
        <v>12745</v>
      </c>
      <c r="H9517">
        <v>1192632</v>
      </c>
      <c r="I9517">
        <v>1193843</v>
      </c>
      <c r="J9517" t="s">
        <v>37</v>
      </c>
      <c r="K9517" t="s">
        <v>16217</v>
      </c>
      <c r="L9517" t="s">
        <v>16217</v>
      </c>
      <c r="N9517" t="s">
        <v>30</v>
      </c>
      <c r="Q9517" t="s">
        <v>16215</v>
      </c>
      <c r="R9517">
        <v>1212</v>
      </c>
      <c r="S9517">
        <v>403</v>
      </c>
    </row>
    <row r="9518" spans="1:20" x14ac:dyDescent="0.25">
      <c r="A9518" t="s">
        <v>20</v>
      </c>
      <c r="B9518" t="s">
        <v>36</v>
      </c>
      <c r="C9518" t="s">
        <v>22</v>
      </c>
      <c r="D9518" t="s">
        <v>23</v>
      </c>
      <c r="E9518" t="s">
        <v>5</v>
      </c>
      <c r="F9518">
        <v>2</v>
      </c>
      <c r="G9518" t="s">
        <v>12745</v>
      </c>
      <c r="H9518">
        <v>1193843</v>
      </c>
      <c r="I9518">
        <v>1194643</v>
      </c>
      <c r="J9518" t="s">
        <v>37</v>
      </c>
      <c r="Q9518" t="s">
        <v>16218</v>
      </c>
      <c r="R9518">
        <v>801</v>
      </c>
      <c r="T9518" t="s">
        <v>16219</v>
      </c>
    </row>
    <row r="9519" spans="1:20" x14ac:dyDescent="0.25">
      <c r="A9519" t="s">
        <v>28</v>
      </c>
      <c r="B9519" t="s">
        <v>40</v>
      </c>
      <c r="C9519" t="s">
        <v>22</v>
      </c>
      <c r="D9519" t="s">
        <v>23</v>
      </c>
      <c r="E9519" t="s">
        <v>5</v>
      </c>
      <c r="F9519">
        <v>2</v>
      </c>
      <c r="G9519" t="s">
        <v>12745</v>
      </c>
      <c r="H9519">
        <v>1193843</v>
      </c>
      <c r="I9519">
        <v>1194643</v>
      </c>
      <c r="J9519" t="s">
        <v>37</v>
      </c>
      <c r="K9519" t="s">
        <v>16220</v>
      </c>
      <c r="L9519" t="s">
        <v>16220</v>
      </c>
      <c r="N9519" t="s">
        <v>30</v>
      </c>
      <c r="Q9519" t="s">
        <v>16218</v>
      </c>
      <c r="R9519">
        <v>801</v>
      </c>
      <c r="S9519">
        <v>266</v>
      </c>
    </row>
    <row r="9520" spans="1:20" x14ac:dyDescent="0.25">
      <c r="A9520" t="s">
        <v>20</v>
      </c>
      <c r="B9520" t="s">
        <v>36</v>
      </c>
      <c r="C9520" t="s">
        <v>22</v>
      </c>
      <c r="D9520" t="s">
        <v>23</v>
      </c>
      <c r="E9520" t="s">
        <v>5</v>
      </c>
      <c r="F9520">
        <v>2</v>
      </c>
      <c r="G9520" t="s">
        <v>12745</v>
      </c>
      <c r="H9520">
        <v>1194640</v>
      </c>
      <c r="I9520">
        <v>1195779</v>
      </c>
      <c r="J9520" t="s">
        <v>37</v>
      </c>
      <c r="Q9520" t="s">
        <v>16221</v>
      </c>
      <c r="R9520">
        <v>1140</v>
      </c>
      <c r="T9520" t="s">
        <v>16222</v>
      </c>
    </row>
    <row r="9521" spans="1:20" x14ac:dyDescent="0.25">
      <c r="A9521" t="s">
        <v>28</v>
      </c>
      <c r="B9521" t="s">
        <v>40</v>
      </c>
      <c r="C9521" t="s">
        <v>22</v>
      </c>
      <c r="D9521" t="s">
        <v>23</v>
      </c>
      <c r="E9521" t="s">
        <v>5</v>
      </c>
      <c r="F9521">
        <v>2</v>
      </c>
      <c r="G9521" t="s">
        <v>12745</v>
      </c>
      <c r="H9521">
        <v>1194640</v>
      </c>
      <c r="I9521">
        <v>1195779</v>
      </c>
      <c r="J9521" t="s">
        <v>37</v>
      </c>
      <c r="K9521" t="s">
        <v>16223</v>
      </c>
      <c r="L9521" t="s">
        <v>16223</v>
      </c>
      <c r="N9521" t="s">
        <v>30</v>
      </c>
      <c r="Q9521" t="s">
        <v>16221</v>
      </c>
      <c r="R9521">
        <v>1140</v>
      </c>
      <c r="S9521">
        <v>379</v>
      </c>
    </row>
    <row r="9522" spans="1:20" x14ac:dyDescent="0.25">
      <c r="A9522" t="s">
        <v>20</v>
      </c>
      <c r="B9522" t="s">
        <v>36</v>
      </c>
      <c r="C9522" t="s">
        <v>22</v>
      </c>
      <c r="D9522" t="s">
        <v>23</v>
      </c>
      <c r="E9522" t="s">
        <v>5</v>
      </c>
      <c r="F9522">
        <v>2</v>
      </c>
      <c r="G9522" t="s">
        <v>12745</v>
      </c>
      <c r="H9522">
        <v>1195760</v>
      </c>
      <c r="I9522">
        <v>1197001</v>
      </c>
      <c r="J9522" t="s">
        <v>37</v>
      </c>
      <c r="Q9522" t="s">
        <v>16224</v>
      </c>
      <c r="R9522">
        <v>1242</v>
      </c>
      <c r="T9522" t="s">
        <v>16225</v>
      </c>
    </row>
    <row r="9523" spans="1:20" x14ac:dyDescent="0.25">
      <c r="A9523" t="s">
        <v>28</v>
      </c>
      <c r="B9523" t="s">
        <v>40</v>
      </c>
      <c r="C9523" t="s">
        <v>22</v>
      </c>
      <c r="D9523" t="s">
        <v>23</v>
      </c>
      <c r="E9523" t="s">
        <v>5</v>
      </c>
      <c r="F9523">
        <v>2</v>
      </c>
      <c r="G9523" t="s">
        <v>12745</v>
      </c>
      <c r="H9523">
        <v>1195760</v>
      </c>
      <c r="I9523">
        <v>1197001</v>
      </c>
      <c r="J9523" t="s">
        <v>37</v>
      </c>
      <c r="K9523" t="s">
        <v>16226</v>
      </c>
      <c r="L9523" t="s">
        <v>16226</v>
      </c>
      <c r="N9523" t="s">
        <v>30</v>
      </c>
      <c r="Q9523" t="s">
        <v>16224</v>
      </c>
      <c r="R9523">
        <v>1242</v>
      </c>
      <c r="S9523">
        <v>413</v>
      </c>
    </row>
    <row r="9524" spans="1:20" x14ac:dyDescent="0.25">
      <c r="A9524" t="s">
        <v>20</v>
      </c>
      <c r="B9524" t="s">
        <v>36</v>
      </c>
      <c r="C9524" t="s">
        <v>22</v>
      </c>
      <c r="D9524" t="s">
        <v>23</v>
      </c>
      <c r="E9524" t="s">
        <v>5</v>
      </c>
      <c r="F9524">
        <v>2</v>
      </c>
      <c r="G9524" t="s">
        <v>12745</v>
      </c>
      <c r="H9524">
        <v>1196998</v>
      </c>
      <c r="I9524">
        <v>1198284</v>
      </c>
      <c r="J9524" t="s">
        <v>37</v>
      </c>
      <c r="Q9524" t="s">
        <v>16227</v>
      </c>
      <c r="R9524">
        <v>1287</v>
      </c>
      <c r="T9524" t="s">
        <v>16228</v>
      </c>
    </row>
    <row r="9525" spans="1:20" x14ac:dyDescent="0.25">
      <c r="A9525" t="s">
        <v>28</v>
      </c>
      <c r="B9525" t="s">
        <v>40</v>
      </c>
      <c r="C9525" t="s">
        <v>22</v>
      </c>
      <c r="D9525" t="s">
        <v>23</v>
      </c>
      <c r="E9525" t="s">
        <v>5</v>
      </c>
      <c r="F9525">
        <v>2</v>
      </c>
      <c r="G9525" t="s">
        <v>12745</v>
      </c>
      <c r="H9525">
        <v>1196998</v>
      </c>
      <c r="I9525">
        <v>1198284</v>
      </c>
      <c r="J9525" t="s">
        <v>37</v>
      </c>
      <c r="K9525" t="s">
        <v>16229</v>
      </c>
      <c r="L9525" t="s">
        <v>16229</v>
      </c>
      <c r="N9525" t="s">
        <v>30</v>
      </c>
      <c r="Q9525" t="s">
        <v>16227</v>
      </c>
      <c r="R9525">
        <v>1287</v>
      </c>
      <c r="S9525">
        <v>428</v>
      </c>
    </row>
    <row r="9526" spans="1:20" x14ac:dyDescent="0.25">
      <c r="A9526" t="s">
        <v>20</v>
      </c>
      <c r="B9526" t="s">
        <v>36</v>
      </c>
      <c r="C9526" t="s">
        <v>22</v>
      </c>
      <c r="D9526" t="s">
        <v>23</v>
      </c>
      <c r="E9526" t="s">
        <v>5</v>
      </c>
      <c r="F9526">
        <v>2</v>
      </c>
      <c r="G9526" t="s">
        <v>12745</v>
      </c>
      <c r="H9526">
        <v>1198305</v>
      </c>
      <c r="I9526">
        <v>1199549</v>
      </c>
      <c r="J9526" t="s">
        <v>37</v>
      </c>
      <c r="Q9526" t="s">
        <v>16230</v>
      </c>
      <c r="R9526">
        <v>1245</v>
      </c>
      <c r="T9526" t="s">
        <v>16231</v>
      </c>
    </row>
    <row r="9527" spans="1:20" x14ac:dyDescent="0.25">
      <c r="A9527" t="s">
        <v>28</v>
      </c>
      <c r="B9527" t="s">
        <v>40</v>
      </c>
      <c r="C9527" t="s">
        <v>22</v>
      </c>
      <c r="D9527" t="s">
        <v>23</v>
      </c>
      <c r="E9527" t="s">
        <v>5</v>
      </c>
      <c r="F9527">
        <v>2</v>
      </c>
      <c r="G9527" t="s">
        <v>12745</v>
      </c>
      <c r="H9527">
        <v>1198305</v>
      </c>
      <c r="I9527">
        <v>1199549</v>
      </c>
      <c r="J9527" t="s">
        <v>37</v>
      </c>
      <c r="K9527" t="s">
        <v>16232</v>
      </c>
      <c r="L9527" t="s">
        <v>16232</v>
      </c>
      <c r="N9527" t="s">
        <v>16233</v>
      </c>
      <c r="Q9527" t="s">
        <v>16230</v>
      </c>
      <c r="R9527">
        <v>1245</v>
      </c>
      <c r="S9527">
        <v>414</v>
      </c>
    </row>
    <row r="9528" spans="1:20" x14ac:dyDescent="0.25">
      <c r="A9528" t="s">
        <v>20</v>
      </c>
      <c r="B9528" t="s">
        <v>36</v>
      </c>
      <c r="C9528" t="s">
        <v>22</v>
      </c>
      <c r="D9528" t="s">
        <v>23</v>
      </c>
      <c r="E9528" t="s">
        <v>5</v>
      </c>
      <c r="F9528">
        <v>2</v>
      </c>
      <c r="G9528" t="s">
        <v>12745</v>
      </c>
      <c r="H9528">
        <v>1199578</v>
      </c>
      <c r="I9528">
        <v>1200756</v>
      </c>
      <c r="J9528" t="s">
        <v>37</v>
      </c>
      <c r="Q9528" t="s">
        <v>16234</v>
      </c>
      <c r="R9528">
        <v>1179</v>
      </c>
      <c r="T9528" t="s">
        <v>16235</v>
      </c>
    </row>
    <row r="9529" spans="1:20" x14ac:dyDescent="0.25">
      <c r="A9529" t="s">
        <v>28</v>
      </c>
      <c r="B9529" t="s">
        <v>40</v>
      </c>
      <c r="C9529" t="s">
        <v>22</v>
      </c>
      <c r="D9529" t="s">
        <v>23</v>
      </c>
      <c r="E9529" t="s">
        <v>5</v>
      </c>
      <c r="F9529">
        <v>2</v>
      </c>
      <c r="G9529" t="s">
        <v>12745</v>
      </c>
      <c r="H9529">
        <v>1199578</v>
      </c>
      <c r="I9529">
        <v>1200756</v>
      </c>
      <c r="J9529" t="s">
        <v>37</v>
      </c>
      <c r="K9529" t="s">
        <v>16236</v>
      </c>
      <c r="L9529" t="s">
        <v>16236</v>
      </c>
      <c r="N9529" t="s">
        <v>9347</v>
      </c>
      <c r="Q9529" t="s">
        <v>16234</v>
      </c>
      <c r="R9529">
        <v>1179</v>
      </c>
      <c r="S9529">
        <v>392</v>
      </c>
    </row>
    <row r="9530" spans="1:20" x14ac:dyDescent="0.25">
      <c r="A9530" t="s">
        <v>20</v>
      </c>
      <c r="B9530" t="s">
        <v>36</v>
      </c>
      <c r="C9530" t="s">
        <v>22</v>
      </c>
      <c r="D9530" t="s">
        <v>23</v>
      </c>
      <c r="E9530" t="s">
        <v>5</v>
      </c>
      <c r="F9530">
        <v>2</v>
      </c>
      <c r="G9530" t="s">
        <v>12745</v>
      </c>
      <c r="H9530">
        <v>1200776</v>
      </c>
      <c r="I9530">
        <v>1203025</v>
      </c>
      <c r="J9530" t="s">
        <v>37</v>
      </c>
      <c r="Q9530" t="s">
        <v>16237</v>
      </c>
      <c r="R9530">
        <v>2250</v>
      </c>
      <c r="T9530" t="s">
        <v>16238</v>
      </c>
    </row>
    <row r="9531" spans="1:20" x14ac:dyDescent="0.25">
      <c r="A9531" t="s">
        <v>28</v>
      </c>
      <c r="B9531" t="s">
        <v>40</v>
      </c>
      <c r="C9531" t="s">
        <v>22</v>
      </c>
      <c r="D9531" t="s">
        <v>23</v>
      </c>
      <c r="E9531" t="s">
        <v>5</v>
      </c>
      <c r="F9531">
        <v>2</v>
      </c>
      <c r="G9531" t="s">
        <v>12745</v>
      </c>
      <c r="H9531">
        <v>1200776</v>
      </c>
      <c r="I9531">
        <v>1203025</v>
      </c>
      <c r="J9531" t="s">
        <v>37</v>
      </c>
      <c r="K9531" t="s">
        <v>16239</v>
      </c>
      <c r="L9531" t="s">
        <v>16239</v>
      </c>
      <c r="N9531" t="s">
        <v>16240</v>
      </c>
      <c r="Q9531" t="s">
        <v>16237</v>
      </c>
      <c r="R9531">
        <v>2250</v>
      </c>
      <c r="S9531">
        <v>749</v>
      </c>
    </row>
    <row r="9532" spans="1:20" x14ac:dyDescent="0.25">
      <c r="A9532" t="s">
        <v>20</v>
      </c>
      <c r="B9532" t="s">
        <v>36</v>
      </c>
      <c r="C9532" t="s">
        <v>22</v>
      </c>
      <c r="D9532" t="s">
        <v>23</v>
      </c>
      <c r="E9532" t="s">
        <v>5</v>
      </c>
      <c r="F9532">
        <v>2</v>
      </c>
      <c r="G9532" t="s">
        <v>12745</v>
      </c>
      <c r="H9532">
        <v>1203033</v>
      </c>
      <c r="I9532">
        <v>1203521</v>
      </c>
      <c r="J9532" t="s">
        <v>37</v>
      </c>
      <c r="Q9532" t="s">
        <v>16241</v>
      </c>
      <c r="R9532">
        <v>489</v>
      </c>
      <c r="T9532" t="s">
        <v>16242</v>
      </c>
    </row>
    <row r="9533" spans="1:20" x14ac:dyDescent="0.25">
      <c r="A9533" t="s">
        <v>28</v>
      </c>
      <c r="B9533" t="s">
        <v>40</v>
      </c>
      <c r="C9533" t="s">
        <v>22</v>
      </c>
      <c r="D9533" t="s">
        <v>23</v>
      </c>
      <c r="E9533" t="s">
        <v>5</v>
      </c>
      <c r="F9533">
        <v>2</v>
      </c>
      <c r="G9533" t="s">
        <v>12745</v>
      </c>
      <c r="H9533">
        <v>1203033</v>
      </c>
      <c r="I9533">
        <v>1203521</v>
      </c>
      <c r="J9533" t="s">
        <v>37</v>
      </c>
      <c r="K9533" t="s">
        <v>16243</v>
      </c>
      <c r="L9533" t="s">
        <v>16243</v>
      </c>
      <c r="N9533" t="s">
        <v>5658</v>
      </c>
      <c r="Q9533" t="s">
        <v>16241</v>
      </c>
      <c r="R9533">
        <v>489</v>
      </c>
      <c r="S9533">
        <v>162</v>
      </c>
    </row>
    <row r="9534" spans="1:20" x14ac:dyDescent="0.25">
      <c r="A9534" t="s">
        <v>20</v>
      </c>
      <c r="B9534" t="s">
        <v>36</v>
      </c>
      <c r="C9534" t="s">
        <v>22</v>
      </c>
      <c r="D9534" t="s">
        <v>23</v>
      </c>
      <c r="E9534" t="s">
        <v>5</v>
      </c>
      <c r="F9534">
        <v>2</v>
      </c>
      <c r="G9534" t="s">
        <v>12745</v>
      </c>
      <c r="H9534">
        <v>1203521</v>
      </c>
      <c r="I9534">
        <v>1204690</v>
      </c>
      <c r="J9534" t="s">
        <v>37</v>
      </c>
      <c r="Q9534" t="s">
        <v>16244</v>
      </c>
      <c r="R9534">
        <v>1170</v>
      </c>
      <c r="T9534" t="s">
        <v>16245</v>
      </c>
    </row>
    <row r="9535" spans="1:20" x14ac:dyDescent="0.25">
      <c r="A9535" t="s">
        <v>28</v>
      </c>
      <c r="B9535" t="s">
        <v>40</v>
      </c>
      <c r="C9535" t="s">
        <v>22</v>
      </c>
      <c r="D9535" t="s">
        <v>23</v>
      </c>
      <c r="E9535" t="s">
        <v>5</v>
      </c>
      <c r="F9535">
        <v>2</v>
      </c>
      <c r="G9535" t="s">
        <v>12745</v>
      </c>
      <c r="H9535">
        <v>1203521</v>
      </c>
      <c r="I9535">
        <v>1204690</v>
      </c>
      <c r="J9535" t="s">
        <v>37</v>
      </c>
      <c r="K9535" t="s">
        <v>16246</v>
      </c>
      <c r="L9535" t="s">
        <v>16246</v>
      </c>
      <c r="N9535" t="s">
        <v>3557</v>
      </c>
      <c r="Q9535" t="s">
        <v>16244</v>
      </c>
      <c r="R9535">
        <v>1170</v>
      </c>
      <c r="S9535">
        <v>389</v>
      </c>
    </row>
    <row r="9536" spans="1:20" x14ac:dyDescent="0.25">
      <c r="A9536" t="s">
        <v>20</v>
      </c>
      <c r="B9536" t="s">
        <v>36</v>
      </c>
      <c r="C9536" t="s">
        <v>22</v>
      </c>
      <c r="D9536" t="s">
        <v>23</v>
      </c>
      <c r="E9536" t="s">
        <v>5</v>
      </c>
      <c r="F9536">
        <v>2</v>
      </c>
      <c r="G9536" t="s">
        <v>12745</v>
      </c>
      <c r="H9536">
        <v>1204786</v>
      </c>
      <c r="I9536">
        <v>1206192</v>
      </c>
      <c r="J9536" t="s">
        <v>37</v>
      </c>
      <c r="Q9536" t="s">
        <v>16247</v>
      </c>
      <c r="R9536">
        <v>1407</v>
      </c>
      <c r="T9536" t="s">
        <v>16248</v>
      </c>
    </row>
    <row r="9537" spans="1:20" x14ac:dyDescent="0.25">
      <c r="A9537" t="s">
        <v>28</v>
      </c>
      <c r="B9537" t="s">
        <v>40</v>
      </c>
      <c r="C9537" t="s">
        <v>22</v>
      </c>
      <c r="D9537" t="s">
        <v>23</v>
      </c>
      <c r="E9537" t="s">
        <v>5</v>
      </c>
      <c r="F9537">
        <v>2</v>
      </c>
      <c r="G9537" t="s">
        <v>12745</v>
      </c>
      <c r="H9537">
        <v>1204786</v>
      </c>
      <c r="I9537">
        <v>1206192</v>
      </c>
      <c r="J9537" t="s">
        <v>37</v>
      </c>
      <c r="K9537" t="s">
        <v>16249</v>
      </c>
      <c r="L9537" t="s">
        <v>16249</v>
      </c>
      <c r="N9537" t="s">
        <v>12749</v>
      </c>
      <c r="Q9537" t="s">
        <v>16247</v>
      </c>
      <c r="R9537">
        <v>1407</v>
      </c>
      <c r="S9537">
        <v>468</v>
      </c>
    </row>
    <row r="9538" spans="1:20" x14ac:dyDescent="0.25">
      <c r="A9538" t="s">
        <v>20</v>
      </c>
      <c r="B9538" t="s">
        <v>36</v>
      </c>
      <c r="C9538" t="s">
        <v>22</v>
      </c>
      <c r="D9538" t="s">
        <v>23</v>
      </c>
      <c r="E9538" t="s">
        <v>5</v>
      </c>
      <c r="F9538">
        <v>2</v>
      </c>
      <c r="G9538" t="s">
        <v>12745</v>
      </c>
      <c r="H9538">
        <v>1207229</v>
      </c>
      <c r="I9538">
        <v>1207858</v>
      </c>
      <c r="J9538" t="s">
        <v>37</v>
      </c>
      <c r="Q9538" t="s">
        <v>16250</v>
      </c>
      <c r="R9538">
        <v>630</v>
      </c>
      <c r="T9538" t="s">
        <v>16251</v>
      </c>
    </row>
    <row r="9539" spans="1:20" x14ac:dyDescent="0.25">
      <c r="A9539" t="s">
        <v>28</v>
      </c>
      <c r="B9539" t="s">
        <v>40</v>
      </c>
      <c r="C9539" t="s">
        <v>22</v>
      </c>
      <c r="D9539" t="s">
        <v>23</v>
      </c>
      <c r="E9539" t="s">
        <v>5</v>
      </c>
      <c r="F9539">
        <v>2</v>
      </c>
      <c r="G9539" t="s">
        <v>12745</v>
      </c>
      <c r="H9539">
        <v>1207229</v>
      </c>
      <c r="I9539">
        <v>1207858</v>
      </c>
      <c r="J9539" t="s">
        <v>37</v>
      </c>
      <c r="K9539" t="s">
        <v>16252</v>
      </c>
      <c r="L9539" t="s">
        <v>16252</v>
      </c>
      <c r="N9539" t="s">
        <v>30</v>
      </c>
      <c r="Q9539" t="s">
        <v>16250</v>
      </c>
      <c r="R9539">
        <v>630</v>
      </c>
      <c r="S9539">
        <v>209</v>
      </c>
    </row>
    <row r="9540" spans="1:20" x14ac:dyDescent="0.25">
      <c r="A9540" t="s">
        <v>20</v>
      </c>
      <c r="B9540" t="s">
        <v>36</v>
      </c>
      <c r="C9540" t="s">
        <v>22</v>
      </c>
      <c r="D9540" t="s">
        <v>23</v>
      </c>
      <c r="E9540" t="s">
        <v>5</v>
      </c>
      <c r="F9540">
        <v>2</v>
      </c>
      <c r="G9540" t="s">
        <v>12745</v>
      </c>
      <c r="H9540">
        <v>1207891</v>
      </c>
      <c r="I9540">
        <v>1208433</v>
      </c>
      <c r="J9540" t="s">
        <v>37</v>
      </c>
      <c r="Q9540" t="s">
        <v>16253</v>
      </c>
      <c r="R9540">
        <v>543</v>
      </c>
      <c r="T9540" t="s">
        <v>16254</v>
      </c>
    </row>
    <row r="9541" spans="1:20" x14ac:dyDescent="0.25">
      <c r="A9541" t="s">
        <v>28</v>
      </c>
      <c r="B9541" t="s">
        <v>40</v>
      </c>
      <c r="C9541" t="s">
        <v>22</v>
      </c>
      <c r="D9541" t="s">
        <v>23</v>
      </c>
      <c r="E9541" t="s">
        <v>5</v>
      </c>
      <c r="F9541">
        <v>2</v>
      </c>
      <c r="G9541" t="s">
        <v>12745</v>
      </c>
      <c r="H9541">
        <v>1207891</v>
      </c>
      <c r="I9541">
        <v>1208433</v>
      </c>
      <c r="J9541" t="s">
        <v>37</v>
      </c>
      <c r="K9541" t="s">
        <v>16255</v>
      </c>
      <c r="L9541" t="s">
        <v>16255</v>
      </c>
      <c r="N9541" t="s">
        <v>30</v>
      </c>
      <c r="Q9541" t="s">
        <v>16253</v>
      </c>
      <c r="R9541">
        <v>543</v>
      </c>
      <c r="S9541">
        <v>180</v>
      </c>
    </row>
    <row r="9542" spans="1:20" x14ac:dyDescent="0.25">
      <c r="A9542" t="s">
        <v>20</v>
      </c>
      <c r="B9542" t="s">
        <v>36</v>
      </c>
      <c r="C9542" t="s">
        <v>22</v>
      </c>
      <c r="D9542" t="s">
        <v>23</v>
      </c>
      <c r="E9542" t="s">
        <v>5</v>
      </c>
      <c r="F9542">
        <v>2</v>
      </c>
      <c r="G9542" t="s">
        <v>12745</v>
      </c>
      <c r="H9542">
        <v>1208442</v>
      </c>
      <c r="I9542">
        <v>1208972</v>
      </c>
      <c r="J9542" t="s">
        <v>37</v>
      </c>
      <c r="Q9542" t="s">
        <v>16256</v>
      </c>
      <c r="R9542">
        <v>531</v>
      </c>
      <c r="T9542" t="s">
        <v>16257</v>
      </c>
    </row>
    <row r="9543" spans="1:20" x14ac:dyDescent="0.25">
      <c r="A9543" t="s">
        <v>28</v>
      </c>
      <c r="B9543" t="s">
        <v>40</v>
      </c>
      <c r="C9543" t="s">
        <v>22</v>
      </c>
      <c r="D9543" t="s">
        <v>23</v>
      </c>
      <c r="E9543" t="s">
        <v>5</v>
      </c>
      <c r="F9543">
        <v>2</v>
      </c>
      <c r="G9543" t="s">
        <v>12745</v>
      </c>
      <c r="H9543">
        <v>1208442</v>
      </c>
      <c r="I9543">
        <v>1208972</v>
      </c>
      <c r="J9543" t="s">
        <v>37</v>
      </c>
      <c r="K9543" t="s">
        <v>16258</v>
      </c>
      <c r="L9543" t="s">
        <v>16258</v>
      </c>
      <c r="N9543" t="s">
        <v>30</v>
      </c>
      <c r="Q9543" t="s">
        <v>16256</v>
      </c>
      <c r="R9543">
        <v>531</v>
      </c>
      <c r="S9543">
        <v>176</v>
      </c>
    </row>
    <row r="9544" spans="1:20" x14ac:dyDescent="0.25">
      <c r="A9544" t="s">
        <v>20</v>
      </c>
      <c r="B9544" t="s">
        <v>36</v>
      </c>
      <c r="C9544" t="s">
        <v>22</v>
      </c>
      <c r="D9544" t="s">
        <v>23</v>
      </c>
      <c r="E9544" t="s">
        <v>5</v>
      </c>
      <c r="F9544">
        <v>2</v>
      </c>
      <c r="G9544" t="s">
        <v>12745</v>
      </c>
      <c r="H9544">
        <v>1209544</v>
      </c>
      <c r="I9544">
        <v>1210002</v>
      </c>
      <c r="J9544" t="s">
        <v>37</v>
      </c>
      <c r="Q9544" t="s">
        <v>16259</v>
      </c>
      <c r="R9544">
        <v>459</v>
      </c>
      <c r="T9544" t="s">
        <v>16260</v>
      </c>
    </row>
    <row r="9545" spans="1:20" x14ac:dyDescent="0.25">
      <c r="A9545" t="s">
        <v>28</v>
      </c>
      <c r="B9545" t="s">
        <v>40</v>
      </c>
      <c r="C9545" t="s">
        <v>22</v>
      </c>
      <c r="D9545" t="s">
        <v>23</v>
      </c>
      <c r="E9545" t="s">
        <v>5</v>
      </c>
      <c r="F9545">
        <v>2</v>
      </c>
      <c r="G9545" t="s">
        <v>12745</v>
      </c>
      <c r="H9545">
        <v>1209544</v>
      </c>
      <c r="I9545">
        <v>1210002</v>
      </c>
      <c r="J9545" t="s">
        <v>37</v>
      </c>
      <c r="K9545" t="s">
        <v>16261</v>
      </c>
      <c r="L9545" t="s">
        <v>16261</v>
      </c>
      <c r="N9545" t="s">
        <v>30</v>
      </c>
      <c r="Q9545" t="s">
        <v>16259</v>
      </c>
      <c r="R9545">
        <v>459</v>
      </c>
      <c r="S9545">
        <v>152</v>
      </c>
    </row>
    <row r="9546" spans="1:20" x14ac:dyDescent="0.25">
      <c r="A9546" t="s">
        <v>20</v>
      </c>
      <c r="B9546" t="s">
        <v>36</v>
      </c>
      <c r="C9546" t="s">
        <v>22</v>
      </c>
      <c r="D9546" t="s">
        <v>23</v>
      </c>
      <c r="E9546" t="s">
        <v>5</v>
      </c>
      <c r="F9546">
        <v>2</v>
      </c>
      <c r="G9546" t="s">
        <v>12745</v>
      </c>
      <c r="H9546">
        <v>1210020</v>
      </c>
      <c r="I9546">
        <v>1210706</v>
      </c>
      <c r="J9546" t="s">
        <v>37</v>
      </c>
      <c r="Q9546" t="s">
        <v>16262</v>
      </c>
      <c r="R9546">
        <v>687</v>
      </c>
      <c r="T9546" t="s">
        <v>16263</v>
      </c>
    </row>
    <row r="9547" spans="1:20" x14ac:dyDescent="0.25">
      <c r="A9547" t="s">
        <v>28</v>
      </c>
      <c r="B9547" t="s">
        <v>40</v>
      </c>
      <c r="C9547" t="s">
        <v>22</v>
      </c>
      <c r="D9547" t="s">
        <v>23</v>
      </c>
      <c r="E9547" t="s">
        <v>5</v>
      </c>
      <c r="F9547">
        <v>2</v>
      </c>
      <c r="G9547" t="s">
        <v>12745</v>
      </c>
      <c r="H9547">
        <v>1210020</v>
      </c>
      <c r="I9547">
        <v>1210706</v>
      </c>
      <c r="J9547" t="s">
        <v>37</v>
      </c>
      <c r="K9547" t="s">
        <v>16264</v>
      </c>
      <c r="L9547" t="s">
        <v>16264</v>
      </c>
      <c r="N9547" t="s">
        <v>30</v>
      </c>
      <c r="Q9547" t="s">
        <v>16262</v>
      </c>
      <c r="R9547">
        <v>687</v>
      </c>
      <c r="S9547">
        <v>228</v>
      </c>
    </row>
    <row r="9548" spans="1:20" x14ac:dyDescent="0.25">
      <c r="A9548" t="s">
        <v>20</v>
      </c>
      <c r="B9548" t="s">
        <v>36</v>
      </c>
      <c r="C9548" t="s">
        <v>22</v>
      </c>
      <c r="D9548" t="s">
        <v>23</v>
      </c>
      <c r="E9548" t="s">
        <v>5</v>
      </c>
      <c r="F9548">
        <v>2</v>
      </c>
      <c r="G9548" t="s">
        <v>12745</v>
      </c>
      <c r="H9548">
        <v>1210739</v>
      </c>
      <c r="I9548">
        <v>1213000</v>
      </c>
      <c r="J9548" t="s">
        <v>37</v>
      </c>
      <c r="Q9548" t="s">
        <v>16265</v>
      </c>
      <c r="R9548">
        <v>2262</v>
      </c>
      <c r="T9548" t="s">
        <v>16266</v>
      </c>
    </row>
    <row r="9549" spans="1:20" x14ac:dyDescent="0.25">
      <c r="A9549" t="s">
        <v>28</v>
      </c>
      <c r="B9549" t="s">
        <v>40</v>
      </c>
      <c r="C9549" t="s">
        <v>22</v>
      </c>
      <c r="D9549" t="s">
        <v>23</v>
      </c>
      <c r="E9549" t="s">
        <v>5</v>
      </c>
      <c r="F9549">
        <v>2</v>
      </c>
      <c r="G9549" t="s">
        <v>12745</v>
      </c>
      <c r="H9549">
        <v>1210739</v>
      </c>
      <c r="I9549">
        <v>1213000</v>
      </c>
      <c r="J9549" t="s">
        <v>37</v>
      </c>
      <c r="K9549" t="s">
        <v>16267</v>
      </c>
      <c r="L9549" t="s">
        <v>16267</v>
      </c>
      <c r="N9549" t="s">
        <v>7949</v>
      </c>
      <c r="Q9549" t="s">
        <v>16265</v>
      </c>
      <c r="R9549">
        <v>2262</v>
      </c>
      <c r="S9549">
        <v>753</v>
      </c>
    </row>
    <row r="9550" spans="1:20" x14ac:dyDescent="0.25">
      <c r="A9550" t="s">
        <v>20</v>
      </c>
      <c r="B9550" t="s">
        <v>36</v>
      </c>
      <c r="C9550" t="s">
        <v>22</v>
      </c>
      <c r="D9550" t="s">
        <v>23</v>
      </c>
      <c r="E9550" t="s">
        <v>5</v>
      </c>
      <c r="F9550">
        <v>2</v>
      </c>
      <c r="G9550" t="s">
        <v>12745</v>
      </c>
      <c r="H9550">
        <v>1213102</v>
      </c>
      <c r="I9550">
        <v>1213632</v>
      </c>
      <c r="J9550" t="s">
        <v>37</v>
      </c>
      <c r="Q9550" t="s">
        <v>16268</v>
      </c>
      <c r="R9550">
        <v>531</v>
      </c>
      <c r="T9550" t="s">
        <v>16269</v>
      </c>
    </row>
    <row r="9551" spans="1:20" x14ac:dyDescent="0.25">
      <c r="A9551" t="s">
        <v>28</v>
      </c>
      <c r="B9551" t="s">
        <v>40</v>
      </c>
      <c r="C9551" t="s">
        <v>22</v>
      </c>
      <c r="D9551" t="s">
        <v>23</v>
      </c>
      <c r="E9551" t="s">
        <v>5</v>
      </c>
      <c r="F9551">
        <v>2</v>
      </c>
      <c r="G9551" t="s">
        <v>12745</v>
      </c>
      <c r="H9551">
        <v>1213102</v>
      </c>
      <c r="I9551">
        <v>1213632</v>
      </c>
      <c r="J9551" t="s">
        <v>37</v>
      </c>
      <c r="K9551" t="s">
        <v>16270</v>
      </c>
      <c r="L9551" t="s">
        <v>16270</v>
      </c>
      <c r="N9551" t="s">
        <v>16271</v>
      </c>
      <c r="Q9551" t="s">
        <v>16268</v>
      </c>
      <c r="R9551">
        <v>531</v>
      </c>
      <c r="S9551">
        <v>176</v>
      </c>
    </row>
    <row r="9552" spans="1:20" x14ac:dyDescent="0.25">
      <c r="A9552" t="s">
        <v>20</v>
      </c>
      <c r="B9552" t="s">
        <v>36</v>
      </c>
      <c r="C9552" t="s">
        <v>22</v>
      </c>
      <c r="D9552" t="s">
        <v>23</v>
      </c>
      <c r="E9552" t="s">
        <v>5</v>
      </c>
      <c r="F9552">
        <v>2</v>
      </c>
      <c r="G9552" t="s">
        <v>12745</v>
      </c>
      <c r="H9552">
        <v>1214393</v>
      </c>
      <c r="I9552">
        <v>1214980</v>
      </c>
      <c r="J9552" t="s">
        <v>25</v>
      </c>
      <c r="Q9552" t="s">
        <v>16272</v>
      </c>
      <c r="R9552">
        <v>588</v>
      </c>
      <c r="T9552" t="s">
        <v>16273</v>
      </c>
    </row>
    <row r="9553" spans="1:20" x14ac:dyDescent="0.25">
      <c r="A9553" t="s">
        <v>28</v>
      </c>
      <c r="B9553" t="s">
        <v>40</v>
      </c>
      <c r="C9553" t="s">
        <v>22</v>
      </c>
      <c r="D9553" t="s">
        <v>23</v>
      </c>
      <c r="E9553" t="s">
        <v>5</v>
      </c>
      <c r="F9553">
        <v>2</v>
      </c>
      <c r="G9553" t="s">
        <v>12745</v>
      </c>
      <c r="H9553">
        <v>1214393</v>
      </c>
      <c r="I9553">
        <v>1214980</v>
      </c>
      <c r="J9553" t="s">
        <v>25</v>
      </c>
      <c r="K9553" t="s">
        <v>16274</v>
      </c>
      <c r="L9553" t="s">
        <v>16274</v>
      </c>
      <c r="N9553" t="s">
        <v>16275</v>
      </c>
      <c r="Q9553" t="s">
        <v>16272</v>
      </c>
      <c r="R9553">
        <v>588</v>
      </c>
      <c r="S9553">
        <v>195</v>
      </c>
    </row>
    <row r="9554" spans="1:20" x14ac:dyDescent="0.25">
      <c r="A9554" t="s">
        <v>20</v>
      </c>
      <c r="B9554" t="s">
        <v>36</v>
      </c>
      <c r="C9554" t="s">
        <v>22</v>
      </c>
      <c r="D9554" t="s">
        <v>23</v>
      </c>
      <c r="E9554" t="s">
        <v>5</v>
      </c>
      <c r="F9554">
        <v>2</v>
      </c>
      <c r="G9554" t="s">
        <v>12745</v>
      </c>
      <c r="H9554">
        <v>1215096</v>
      </c>
      <c r="I9554">
        <v>1215842</v>
      </c>
      <c r="J9554" t="s">
        <v>25</v>
      </c>
      <c r="Q9554" t="s">
        <v>16276</v>
      </c>
      <c r="R9554">
        <v>747</v>
      </c>
      <c r="T9554" t="s">
        <v>16277</v>
      </c>
    </row>
    <row r="9555" spans="1:20" x14ac:dyDescent="0.25">
      <c r="A9555" t="s">
        <v>28</v>
      </c>
      <c r="B9555" t="s">
        <v>40</v>
      </c>
      <c r="C9555" t="s">
        <v>22</v>
      </c>
      <c r="D9555" t="s">
        <v>23</v>
      </c>
      <c r="E9555" t="s">
        <v>5</v>
      </c>
      <c r="F9555">
        <v>2</v>
      </c>
      <c r="G9555" t="s">
        <v>12745</v>
      </c>
      <c r="H9555">
        <v>1215096</v>
      </c>
      <c r="I9555">
        <v>1215842</v>
      </c>
      <c r="J9555" t="s">
        <v>25</v>
      </c>
      <c r="K9555" t="s">
        <v>16278</v>
      </c>
      <c r="L9555" t="s">
        <v>16278</v>
      </c>
      <c r="N9555" t="s">
        <v>8651</v>
      </c>
      <c r="Q9555" t="s">
        <v>16276</v>
      </c>
      <c r="R9555">
        <v>747</v>
      </c>
      <c r="S9555">
        <v>248</v>
      </c>
    </row>
    <row r="9556" spans="1:20" x14ac:dyDescent="0.25">
      <c r="A9556" t="s">
        <v>20</v>
      </c>
      <c r="B9556" t="s">
        <v>36</v>
      </c>
      <c r="C9556" t="s">
        <v>22</v>
      </c>
      <c r="D9556" t="s">
        <v>23</v>
      </c>
      <c r="E9556" t="s">
        <v>5</v>
      </c>
      <c r="F9556">
        <v>2</v>
      </c>
      <c r="G9556" t="s">
        <v>12745</v>
      </c>
      <c r="H9556">
        <v>1216020</v>
      </c>
      <c r="I9556">
        <v>1218623</v>
      </c>
      <c r="J9556" t="s">
        <v>25</v>
      </c>
      <c r="Q9556" t="s">
        <v>16279</v>
      </c>
      <c r="R9556">
        <v>2604</v>
      </c>
      <c r="T9556" t="s">
        <v>16280</v>
      </c>
    </row>
    <row r="9557" spans="1:20" x14ac:dyDescent="0.25">
      <c r="A9557" t="s">
        <v>28</v>
      </c>
      <c r="B9557" t="s">
        <v>40</v>
      </c>
      <c r="C9557" t="s">
        <v>22</v>
      </c>
      <c r="D9557" t="s">
        <v>23</v>
      </c>
      <c r="E9557" t="s">
        <v>5</v>
      </c>
      <c r="F9557">
        <v>2</v>
      </c>
      <c r="G9557" t="s">
        <v>12745</v>
      </c>
      <c r="H9557">
        <v>1216020</v>
      </c>
      <c r="I9557">
        <v>1218623</v>
      </c>
      <c r="J9557" t="s">
        <v>25</v>
      </c>
      <c r="K9557" t="s">
        <v>16281</v>
      </c>
      <c r="L9557" t="s">
        <v>16281</v>
      </c>
      <c r="N9557" t="s">
        <v>7957</v>
      </c>
      <c r="Q9557" t="s">
        <v>16279</v>
      </c>
      <c r="R9557">
        <v>2604</v>
      </c>
      <c r="S9557">
        <v>867</v>
      </c>
    </row>
    <row r="9558" spans="1:20" x14ac:dyDescent="0.25">
      <c r="A9558" t="s">
        <v>20</v>
      </c>
      <c r="B9558" t="s">
        <v>36</v>
      </c>
      <c r="C9558" t="s">
        <v>22</v>
      </c>
      <c r="D9558" t="s">
        <v>23</v>
      </c>
      <c r="E9558" t="s">
        <v>5</v>
      </c>
      <c r="F9558">
        <v>2</v>
      </c>
      <c r="G9558" t="s">
        <v>12745</v>
      </c>
      <c r="H9558">
        <v>1218613</v>
      </c>
      <c r="I9558">
        <v>1219809</v>
      </c>
      <c r="J9558" t="s">
        <v>25</v>
      </c>
      <c r="Q9558" t="s">
        <v>16282</v>
      </c>
      <c r="R9558">
        <v>1197</v>
      </c>
      <c r="T9558" t="s">
        <v>16283</v>
      </c>
    </row>
    <row r="9559" spans="1:20" x14ac:dyDescent="0.25">
      <c r="A9559" t="s">
        <v>28</v>
      </c>
      <c r="B9559" t="s">
        <v>40</v>
      </c>
      <c r="C9559" t="s">
        <v>22</v>
      </c>
      <c r="D9559" t="s">
        <v>23</v>
      </c>
      <c r="E9559" t="s">
        <v>5</v>
      </c>
      <c r="F9559">
        <v>2</v>
      </c>
      <c r="G9559" t="s">
        <v>12745</v>
      </c>
      <c r="H9559">
        <v>1218613</v>
      </c>
      <c r="I9559">
        <v>1219809</v>
      </c>
      <c r="J9559" t="s">
        <v>25</v>
      </c>
      <c r="K9559" t="s">
        <v>16284</v>
      </c>
      <c r="L9559" t="s">
        <v>16284</v>
      </c>
      <c r="N9559" t="s">
        <v>30</v>
      </c>
      <c r="Q9559" t="s">
        <v>16282</v>
      </c>
      <c r="R9559">
        <v>1197</v>
      </c>
      <c r="S9559">
        <v>398</v>
      </c>
    </row>
    <row r="9560" spans="1:20" x14ac:dyDescent="0.25">
      <c r="A9560" t="s">
        <v>20</v>
      </c>
      <c r="B9560" t="s">
        <v>36</v>
      </c>
      <c r="C9560" t="s">
        <v>22</v>
      </c>
      <c r="D9560" t="s">
        <v>23</v>
      </c>
      <c r="E9560" t="s">
        <v>5</v>
      </c>
      <c r="F9560">
        <v>2</v>
      </c>
      <c r="G9560" t="s">
        <v>12745</v>
      </c>
      <c r="H9560">
        <v>1219948</v>
      </c>
      <c r="I9560">
        <v>1222989</v>
      </c>
      <c r="J9560" t="s">
        <v>37</v>
      </c>
      <c r="Q9560" t="s">
        <v>16285</v>
      </c>
      <c r="R9560">
        <v>3042</v>
      </c>
      <c r="T9560" t="s">
        <v>16286</v>
      </c>
    </row>
    <row r="9561" spans="1:20" x14ac:dyDescent="0.25">
      <c r="A9561" t="s">
        <v>28</v>
      </c>
      <c r="B9561" t="s">
        <v>40</v>
      </c>
      <c r="C9561" t="s">
        <v>22</v>
      </c>
      <c r="D9561" t="s">
        <v>23</v>
      </c>
      <c r="E9561" t="s">
        <v>5</v>
      </c>
      <c r="F9561">
        <v>2</v>
      </c>
      <c r="G9561" t="s">
        <v>12745</v>
      </c>
      <c r="H9561">
        <v>1219948</v>
      </c>
      <c r="I9561">
        <v>1222989</v>
      </c>
      <c r="J9561" t="s">
        <v>37</v>
      </c>
      <c r="K9561" t="s">
        <v>16287</v>
      </c>
      <c r="L9561" t="s">
        <v>16287</v>
      </c>
      <c r="N9561" t="s">
        <v>14453</v>
      </c>
      <c r="Q9561" t="s">
        <v>16285</v>
      </c>
      <c r="R9561">
        <v>3042</v>
      </c>
      <c r="S9561">
        <v>1013</v>
      </c>
    </row>
    <row r="9562" spans="1:20" x14ac:dyDescent="0.25">
      <c r="A9562" t="s">
        <v>20</v>
      </c>
      <c r="B9562" t="s">
        <v>36</v>
      </c>
      <c r="C9562" t="s">
        <v>22</v>
      </c>
      <c r="D9562" t="s">
        <v>23</v>
      </c>
      <c r="E9562" t="s">
        <v>5</v>
      </c>
      <c r="F9562">
        <v>2</v>
      </c>
      <c r="G9562" t="s">
        <v>12745</v>
      </c>
      <c r="H9562">
        <v>1223077</v>
      </c>
      <c r="I9562">
        <v>1223745</v>
      </c>
      <c r="J9562" t="s">
        <v>37</v>
      </c>
      <c r="Q9562" t="s">
        <v>16288</v>
      </c>
      <c r="R9562">
        <v>669</v>
      </c>
      <c r="T9562" t="s">
        <v>16289</v>
      </c>
    </row>
    <row r="9563" spans="1:20" x14ac:dyDescent="0.25">
      <c r="A9563" t="s">
        <v>28</v>
      </c>
      <c r="B9563" t="s">
        <v>40</v>
      </c>
      <c r="C9563" t="s">
        <v>22</v>
      </c>
      <c r="D9563" t="s">
        <v>23</v>
      </c>
      <c r="E9563" t="s">
        <v>5</v>
      </c>
      <c r="F9563">
        <v>2</v>
      </c>
      <c r="G9563" t="s">
        <v>12745</v>
      </c>
      <c r="H9563">
        <v>1223077</v>
      </c>
      <c r="I9563">
        <v>1223745</v>
      </c>
      <c r="J9563" t="s">
        <v>37</v>
      </c>
      <c r="K9563" t="s">
        <v>16290</v>
      </c>
      <c r="L9563" t="s">
        <v>16290</v>
      </c>
      <c r="N9563" t="s">
        <v>1391</v>
      </c>
      <c r="Q9563" t="s">
        <v>16288</v>
      </c>
      <c r="R9563">
        <v>669</v>
      </c>
      <c r="S9563">
        <v>222</v>
      </c>
    </row>
    <row r="9564" spans="1:20" x14ac:dyDescent="0.25">
      <c r="A9564" t="s">
        <v>20</v>
      </c>
      <c r="B9564" t="s">
        <v>36</v>
      </c>
      <c r="C9564" t="s">
        <v>22</v>
      </c>
      <c r="D9564" t="s">
        <v>23</v>
      </c>
      <c r="E9564" t="s">
        <v>5</v>
      </c>
      <c r="F9564">
        <v>2</v>
      </c>
      <c r="G9564" t="s">
        <v>12745</v>
      </c>
      <c r="H9564">
        <v>1224063</v>
      </c>
      <c r="I9564">
        <v>1224275</v>
      </c>
      <c r="J9564" t="s">
        <v>37</v>
      </c>
      <c r="Q9564" t="s">
        <v>16291</v>
      </c>
      <c r="R9564">
        <v>213</v>
      </c>
      <c r="T9564" t="s">
        <v>16292</v>
      </c>
    </row>
    <row r="9565" spans="1:20" x14ac:dyDescent="0.25">
      <c r="A9565" t="s">
        <v>28</v>
      </c>
      <c r="B9565" t="s">
        <v>40</v>
      </c>
      <c r="C9565" t="s">
        <v>22</v>
      </c>
      <c r="D9565" t="s">
        <v>23</v>
      </c>
      <c r="E9565" t="s">
        <v>5</v>
      </c>
      <c r="F9565">
        <v>2</v>
      </c>
      <c r="G9565" t="s">
        <v>12745</v>
      </c>
      <c r="H9565">
        <v>1224063</v>
      </c>
      <c r="I9565">
        <v>1224275</v>
      </c>
      <c r="J9565" t="s">
        <v>37</v>
      </c>
      <c r="K9565" t="s">
        <v>16293</v>
      </c>
      <c r="L9565" t="s">
        <v>16293</v>
      </c>
      <c r="N9565" t="s">
        <v>30</v>
      </c>
      <c r="Q9565" t="s">
        <v>16291</v>
      </c>
      <c r="R9565">
        <v>213</v>
      </c>
      <c r="S9565">
        <v>70</v>
      </c>
    </row>
    <row r="9566" spans="1:20" x14ac:dyDescent="0.25">
      <c r="A9566" t="s">
        <v>20</v>
      </c>
      <c r="B9566" t="s">
        <v>36</v>
      </c>
      <c r="C9566" t="s">
        <v>22</v>
      </c>
      <c r="D9566" t="s">
        <v>23</v>
      </c>
      <c r="E9566" t="s">
        <v>5</v>
      </c>
      <c r="F9566">
        <v>2</v>
      </c>
      <c r="G9566" t="s">
        <v>12745</v>
      </c>
      <c r="H9566">
        <v>1224361</v>
      </c>
      <c r="I9566">
        <v>1227399</v>
      </c>
      <c r="J9566" t="s">
        <v>37</v>
      </c>
      <c r="Q9566" t="s">
        <v>16294</v>
      </c>
      <c r="R9566">
        <v>3039</v>
      </c>
      <c r="T9566" t="s">
        <v>16295</v>
      </c>
    </row>
    <row r="9567" spans="1:20" x14ac:dyDescent="0.25">
      <c r="A9567" t="s">
        <v>28</v>
      </c>
      <c r="B9567" t="s">
        <v>40</v>
      </c>
      <c r="C9567" t="s">
        <v>22</v>
      </c>
      <c r="D9567" t="s">
        <v>23</v>
      </c>
      <c r="E9567" t="s">
        <v>5</v>
      </c>
      <c r="F9567">
        <v>2</v>
      </c>
      <c r="G9567" t="s">
        <v>12745</v>
      </c>
      <c r="H9567">
        <v>1224361</v>
      </c>
      <c r="I9567">
        <v>1227399</v>
      </c>
      <c r="J9567" t="s">
        <v>37</v>
      </c>
      <c r="K9567" t="s">
        <v>16296</v>
      </c>
      <c r="L9567" t="s">
        <v>16296</v>
      </c>
      <c r="N9567" t="s">
        <v>14453</v>
      </c>
      <c r="Q9567" t="s">
        <v>16294</v>
      </c>
      <c r="R9567">
        <v>3039</v>
      </c>
      <c r="S9567">
        <v>1012</v>
      </c>
    </row>
    <row r="9568" spans="1:20" x14ac:dyDescent="0.25">
      <c r="A9568" t="s">
        <v>20</v>
      </c>
      <c r="B9568" t="s">
        <v>36</v>
      </c>
      <c r="C9568" t="s">
        <v>22</v>
      </c>
      <c r="D9568" t="s">
        <v>23</v>
      </c>
      <c r="E9568" t="s">
        <v>5</v>
      </c>
      <c r="F9568">
        <v>2</v>
      </c>
      <c r="G9568" t="s">
        <v>12745</v>
      </c>
      <c r="H9568">
        <v>1227764</v>
      </c>
      <c r="I9568">
        <v>1228780</v>
      </c>
      <c r="J9568" t="s">
        <v>37</v>
      </c>
      <c r="Q9568" t="s">
        <v>16297</v>
      </c>
      <c r="R9568">
        <v>1017</v>
      </c>
      <c r="T9568" t="s">
        <v>16298</v>
      </c>
    </row>
    <row r="9569" spans="1:20" x14ac:dyDescent="0.25">
      <c r="A9569" t="s">
        <v>28</v>
      </c>
      <c r="B9569" t="s">
        <v>40</v>
      </c>
      <c r="C9569" t="s">
        <v>22</v>
      </c>
      <c r="D9569" t="s">
        <v>23</v>
      </c>
      <c r="E9569" t="s">
        <v>5</v>
      </c>
      <c r="F9569">
        <v>2</v>
      </c>
      <c r="G9569" t="s">
        <v>12745</v>
      </c>
      <c r="H9569">
        <v>1227764</v>
      </c>
      <c r="I9569">
        <v>1228780</v>
      </c>
      <c r="J9569" t="s">
        <v>37</v>
      </c>
      <c r="K9569" t="s">
        <v>16299</v>
      </c>
      <c r="L9569" t="s">
        <v>16299</v>
      </c>
      <c r="N9569" t="s">
        <v>30</v>
      </c>
      <c r="Q9569" t="s">
        <v>16297</v>
      </c>
      <c r="R9569">
        <v>1017</v>
      </c>
      <c r="S9569">
        <v>338</v>
      </c>
    </row>
    <row r="9570" spans="1:20" x14ac:dyDescent="0.25">
      <c r="A9570" t="s">
        <v>20</v>
      </c>
      <c r="B9570" t="s">
        <v>36</v>
      </c>
      <c r="C9570" t="s">
        <v>22</v>
      </c>
      <c r="D9570" t="s">
        <v>23</v>
      </c>
      <c r="E9570" t="s">
        <v>5</v>
      </c>
      <c r="F9570">
        <v>2</v>
      </c>
      <c r="G9570" t="s">
        <v>12745</v>
      </c>
      <c r="H9570">
        <v>1228896</v>
      </c>
      <c r="I9570">
        <v>1229723</v>
      </c>
      <c r="J9570" t="s">
        <v>37</v>
      </c>
      <c r="Q9570" t="s">
        <v>16300</v>
      </c>
      <c r="R9570">
        <v>828</v>
      </c>
      <c r="T9570" t="s">
        <v>16301</v>
      </c>
    </row>
    <row r="9571" spans="1:20" x14ac:dyDescent="0.25">
      <c r="A9571" t="s">
        <v>28</v>
      </c>
      <c r="B9571" t="s">
        <v>40</v>
      </c>
      <c r="C9571" t="s">
        <v>22</v>
      </c>
      <c r="D9571" t="s">
        <v>23</v>
      </c>
      <c r="E9571" t="s">
        <v>5</v>
      </c>
      <c r="F9571">
        <v>2</v>
      </c>
      <c r="G9571" t="s">
        <v>12745</v>
      </c>
      <c r="H9571">
        <v>1228896</v>
      </c>
      <c r="I9571">
        <v>1229723</v>
      </c>
      <c r="J9571" t="s">
        <v>37</v>
      </c>
      <c r="K9571" t="s">
        <v>16302</v>
      </c>
      <c r="L9571" t="s">
        <v>16302</v>
      </c>
      <c r="N9571" t="s">
        <v>30</v>
      </c>
      <c r="Q9571" t="s">
        <v>16300</v>
      </c>
      <c r="R9571">
        <v>828</v>
      </c>
      <c r="S9571">
        <v>275</v>
      </c>
    </row>
    <row r="9572" spans="1:20" x14ac:dyDescent="0.25">
      <c r="A9572" t="s">
        <v>20</v>
      </c>
      <c r="B9572" t="s">
        <v>36</v>
      </c>
      <c r="C9572" t="s">
        <v>22</v>
      </c>
      <c r="D9572" t="s">
        <v>23</v>
      </c>
      <c r="E9572" t="s">
        <v>5</v>
      </c>
      <c r="F9572">
        <v>2</v>
      </c>
      <c r="G9572" t="s">
        <v>12745</v>
      </c>
      <c r="H9572">
        <v>1229845</v>
      </c>
      <c r="I9572">
        <v>1230432</v>
      </c>
      <c r="J9572" t="s">
        <v>37</v>
      </c>
      <c r="Q9572" t="s">
        <v>16303</v>
      </c>
      <c r="R9572">
        <v>588</v>
      </c>
      <c r="T9572" t="s">
        <v>16304</v>
      </c>
    </row>
    <row r="9573" spans="1:20" x14ac:dyDescent="0.25">
      <c r="A9573" t="s">
        <v>28</v>
      </c>
      <c r="B9573" t="s">
        <v>40</v>
      </c>
      <c r="C9573" t="s">
        <v>22</v>
      </c>
      <c r="D9573" t="s">
        <v>23</v>
      </c>
      <c r="E9573" t="s">
        <v>5</v>
      </c>
      <c r="F9573">
        <v>2</v>
      </c>
      <c r="G9573" t="s">
        <v>12745</v>
      </c>
      <c r="H9573">
        <v>1229845</v>
      </c>
      <c r="I9573">
        <v>1230432</v>
      </c>
      <c r="J9573" t="s">
        <v>37</v>
      </c>
      <c r="K9573" t="s">
        <v>16305</v>
      </c>
      <c r="L9573" t="s">
        <v>16305</v>
      </c>
      <c r="N9573" t="s">
        <v>1897</v>
      </c>
      <c r="Q9573" t="s">
        <v>16303</v>
      </c>
      <c r="R9573">
        <v>588</v>
      </c>
      <c r="S9573">
        <v>195</v>
      </c>
    </row>
    <row r="9574" spans="1:20" x14ac:dyDescent="0.25">
      <c r="A9574" t="s">
        <v>20</v>
      </c>
      <c r="B9574" t="s">
        <v>36</v>
      </c>
      <c r="C9574" t="s">
        <v>22</v>
      </c>
      <c r="D9574" t="s">
        <v>23</v>
      </c>
      <c r="E9574" t="s">
        <v>5</v>
      </c>
      <c r="F9574">
        <v>2</v>
      </c>
      <c r="G9574" t="s">
        <v>12745</v>
      </c>
      <c r="H9574">
        <v>1230794</v>
      </c>
      <c r="I9574">
        <v>1231666</v>
      </c>
      <c r="J9574" t="s">
        <v>25</v>
      </c>
      <c r="Q9574" t="s">
        <v>16306</v>
      </c>
      <c r="R9574">
        <v>873</v>
      </c>
      <c r="T9574" t="s">
        <v>16307</v>
      </c>
    </row>
    <row r="9575" spans="1:20" x14ac:dyDescent="0.25">
      <c r="A9575" t="s">
        <v>28</v>
      </c>
      <c r="B9575" t="s">
        <v>40</v>
      </c>
      <c r="C9575" t="s">
        <v>22</v>
      </c>
      <c r="D9575" t="s">
        <v>23</v>
      </c>
      <c r="E9575" t="s">
        <v>5</v>
      </c>
      <c r="F9575">
        <v>2</v>
      </c>
      <c r="G9575" t="s">
        <v>12745</v>
      </c>
      <c r="H9575">
        <v>1230794</v>
      </c>
      <c r="I9575">
        <v>1231666</v>
      </c>
      <c r="J9575" t="s">
        <v>25</v>
      </c>
      <c r="K9575" t="s">
        <v>16308</v>
      </c>
      <c r="L9575" t="s">
        <v>16308</v>
      </c>
      <c r="N9575" t="s">
        <v>16309</v>
      </c>
      <c r="Q9575" t="s">
        <v>16306</v>
      </c>
      <c r="R9575">
        <v>873</v>
      </c>
      <c r="S9575">
        <v>290</v>
      </c>
    </row>
    <row r="9576" spans="1:20" x14ac:dyDescent="0.25">
      <c r="A9576" t="s">
        <v>20</v>
      </c>
      <c r="B9576" t="s">
        <v>36</v>
      </c>
      <c r="C9576" t="s">
        <v>22</v>
      </c>
      <c r="D9576" t="s">
        <v>23</v>
      </c>
      <c r="E9576" t="s">
        <v>5</v>
      </c>
      <c r="F9576">
        <v>2</v>
      </c>
      <c r="G9576" t="s">
        <v>12745</v>
      </c>
      <c r="H9576">
        <v>1231722</v>
      </c>
      <c r="I9576">
        <v>1232225</v>
      </c>
      <c r="J9576" t="s">
        <v>25</v>
      </c>
      <c r="Q9576" t="s">
        <v>16310</v>
      </c>
      <c r="R9576">
        <v>504</v>
      </c>
      <c r="T9576" t="s">
        <v>16311</v>
      </c>
    </row>
    <row r="9577" spans="1:20" x14ac:dyDescent="0.25">
      <c r="A9577" t="s">
        <v>28</v>
      </c>
      <c r="B9577" t="s">
        <v>40</v>
      </c>
      <c r="C9577" t="s">
        <v>22</v>
      </c>
      <c r="D9577" t="s">
        <v>23</v>
      </c>
      <c r="E9577" t="s">
        <v>5</v>
      </c>
      <c r="F9577">
        <v>2</v>
      </c>
      <c r="G9577" t="s">
        <v>12745</v>
      </c>
      <c r="H9577">
        <v>1231722</v>
      </c>
      <c r="I9577">
        <v>1232225</v>
      </c>
      <c r="J9577" t="s">
        <v>25</v>
      </c>
      <c r="K9577" t="s">
        <v>16312</v>
      </c>
      <c r="L9577" t="s">
        <v>16312</v>
      </c>
      <c r="N9577" t="s">
        <v>1014</v>
      </c>
      <c r="Q9577" t="s">
        <v>16310</v>
      </c>
      <c r="R9577">
        <v>504</v>
      </c>
      <c r="S9577">
        <v>167</v>
      </c>
    </row>
    <row r="9578" spans="1:20" x14ac:dyDescent="0.25">
      <c r="A9578" t="s">
        <v>20</v>
      </c>
      <c r="B9578" t="s">
        <v>36</v>
      </c>
      <c r="C9578" t="s">
        <v>22</v>
      </c>
      <c r="D9578" t="s">
        <v>23</v>
      </c>
      <c r="E9578" t="s">
        <v>5</v>
      </c>
      <c r="F9578">
        <v>2</v>
      </c>
      <c r="G9578" t="s">
        <v>12745</v>
      </c>
      <c r="H9578">
        <v>1232227</v>
      </c>
      <c r="I9578">
        <v>1234047</v>
      </c>
      <c r="J9578" t="s">
        <v>25</v>
      </c>
      <c r="Q9578" t="s">
        <v>16313</v>
      </c>
      <c r="R9578">
        <v>1821</v>
      </c>
      <c r="T9578" t="s">
        <v>16314</v>
      </c>
    </row>
    <row r="9579" spans="1:20" x14ac:dyDescent="0.25">
      <c r="A9579" t="s">
        <v>28</v>
      </c>
      <c r="B9579" t="s">
        <v>40</v>
      </c>
      <c r="C9579" t="s">
        <v>22</v>
      </c>
      <c r="D9579" t="s">
        <v>23</v>
      </c>
      <c r="E9579" t="s">
        <v>5</v>
      </c>
      <c r="F9579">
        <v>2</v>
      </c>
      <c r="G9579" t="s">
        <v>12745</v>
      </c>
      <c r="H9579">
        <v>1232227</v>
      </c>
      <c r="I9579">
        <v>1234047</v>
      </c>
      <c r="J9579" t="s">
        <v>25</v>
      </c>
      <c r="K9579" t="s">
        <v>16315</v>
      </c>
      <c r="L9579" t="s">
        <v>16315</v>
      </c>
      <c r="N9579" t="s">
        <v>14453</v>
      </c>
      <c r="Q9579" t="s">
        <v>16313</v>
      </c>
      <c r="R9579">
        <v>1821</v>
      </c>
      <c r="S9579">
        <v>606</v>
      </c>
    </row>
    <row r="9580" spans="1:20" x14ac:dyDescent="0.25">
      <c r="A9580" t="s">
        <v>20</v>
      </c>
      <c r="B9580" t="s">
        <v>36</v>
      </c>
      <c r="C9580" t="s">
        <v>22</v>
      </c>
      <c r="D9580" t="s">
        <v>23</v>
      </c>
      <c r="E9580" t="s">
        <v>5</v>
      </c>
      <c r="F9580">
        <v>2</v>
      </c>
      <c r="G9580" t="s">
        <v>12745</v>
      </c>
      <c r="H9580">
        <v>1234091</v>
      </c>
      <c r="I9580">
        <v>1234510</v>
      </c>
      <c r="J9580" t="s">
        <v>37</v>
      </c>
      <c r="Q9580" t="s">
        <v>16316</v>
      </c>
      <c r="R9580">
        <v>420</v>
      </c>
      <c r="T9580" t="s">
        <v>16317</v>
      </c>
    </row>
    <row r="9581" spans="1:20" x14ac:dyDescent="0.25">
      <c r="A9581" t="s">
        <v>28</v>
      </c>
      <c r="B9581" t="s">
        <v>40</v>
      </c>
      <c r="C9581" t="s">
        <v>22</v>
      </c>
      <c r="D9581" t="s">
        <v>23</v>
      </c>
      <c r="E9581" t="s">
        <v>5</v>
      </c>
      <c r="F9581">
        <v>2</v>
      </c>
      <c r="G9581" t="s">
        <v>12745</v>
      </c>
      <c r="H9581">
        <v>1234091</v>
      </c>
      <c r="I9581">
        <v>1234510</v>
      </c>
      <c r="J9581" t="s">
        <v>37</v>
      </c>
      <c r="K9581" t="s">
        <v>16318</v>
      </c>
      <c r="L9581" t="s">
        <v>16318</v>
      </c>
      <c r="N9581" t="s">
        <v>30</v>
      </c>
      <c r="Q9581" t="s">
        <v>16316</v>
      </c>
      <c r="R9581">
        <v>420</v>
      </c>
      <c r="S9581">
        <v>139</v>
      </c>
    </row>
    <row r="9582" spans="1:20" x14ac:dyDescent="0.25">
      <c r="A9582" t="s">
        <v>20</v>
      </c>
      <c r="B9582" t="s">
        <v>36</v>
      </c>
      <c r="C9582" t="s">
        <v>22</v>
      </c>
      <c r="D9582" t="s">
        <v>23</v>
      </c>
      <c r="E9582" t="s">
        <v>5</v>
      </c>
      <c r="F9582">
        <v>2</v>
      </c>
      <c r="G9582" t="s">
        <v>12745</v>
      </c>
      <c r="H9582">
        <v>1234521</v>
      </c>
      <c r="I9582">
        <v>1234847</v>
      </c>
      <c r="J9582" t="s">
        <v>37</v>
      </c>
      <c r="Q9582" t="s">
        <v>16319</v>
      </c>
      <c r="R9582">
        <v>327</v>
      </c>
      <c r="T9582" t="s">
        <v>16320</v>
      </c>
    </row>
    <row r="9583" spans="1:20" x14ac:dyDescent="0.25">
      <c r="A9583" t="s">
        <v>28</v>
      </c>
      <c r="B9583" t="s">
        <v>40</v>
      </c>
      <c r="C9583" t="s">
        <v>22</v>
      </c>
      <c r="D9583" t="s">
        <v>23</v>
      </c>
      <c r="E9583" t="s">
        <v>5</v>
      </c>
      <c r="F9583">
        <v>2</v>
      </c>
      <c r="G9583" t="s">
        <v>12745</v>
      </c>
      <c r="H9583">
        <v>1234521</v>
      </c>
      <c r="I9583">
        <v>1234847</v>
      </c>
      <c r="J9583" t="s">
        <v>37</v>
      </c>
      <c r="K9583" t="s">
        <v>16321</v>
      </c>
      <c r="L9583" t="s">
        <v>16321</v>
      </c>
      <c r="N9583" t="s">
        <v>1839</v>
      </c>
      <c r="Q9583" t="s">
        <v>16319</v>
      </c>
      <c r="R9583">
        <v>327</v>
      </c>
      <c r="S9583">
        <v>108</v>
      </c>
    </row>
    <row r="9584" spans="1:20" x14ac:dyDescent="0.25">
      <c r="A9584" t="s">
        <v>20</v>
      </c>
      <c r="B9584" t="s">
        <v>36</v>
      </c>
      <c r="C9584" t="s">
        <v>22</v>
      </c>
      <c r="D9584" t="s">
        <v>23</v>
      </c>
      <c r="E9584" t="s">
        <v>5</v>
      </c>
      <c r="F9584">
        <v>2</v>
      </c>
      <c r="G9584" t="s">
        <v>12745</v>
      </c>
      <c r="H9584">
        <v>1235076</v>
      </c>
      <c r="I9584">
        <v>1235777</v>
      </c>
      <c r="J9584" t="s">
        <v>25</v>
      </c>
      <c r="Q9584" t="s">
        <v>16322</v>
      </c>
      <c r="R9584">
        <v>702</v>
      </c>
      <c r="T9584" t="s">
        <v>16323</v>
      </c>
    </row>
    <row r="9585" spans="1:20" x14ac:dyDescent="0.25">
      <c r="A9585" t="s">
        <v>28</v>
      </c>
      <c r="B9585" t="s">
        <v>40</v>
      </c>
      <c r="C9585" t="s">
        <v>22</v>
      </c>
      <c r="D9585" t="s">
        <v>23</v>
      </c>
      <c r="E9585" t="s">
        <v>5</v>
      </c>
      <c r="F9585">
        <v>2</v>
      </c>
      <c r="G9585" t="s">
        <v>12745</v>
      </c>
      <c r="H9585">
        <v>1235076</v>
      </c>
      <c r="I9585">
        <v>1235777</v>
      </c>
      <c r="J9585" t="s">
        <v>25</v>
      </c>
      <c r="K9585" t="s">
        <v>16324</v>
      </c>
      <c r="L9585" t="s">
        <v>16324</v>
      </c>
      <c r="N9585" t="s">
        <v>9220</v>
      </c>
      <c r="Q9585" t="s">
        <v>16322</v>
      </c>
      <c r="R9585">
        <v>702</v>
      </c>
      <c r="S9585">
        <v>233</v>
      </c>
    </row>
    <row r="9586" spans="1:20" x14ac:dyDescent="0.25">
      <c r="A9586" t="s">
        <v>20</v>
      </c>
      <c r="B9586" t="s">
        <v>36</v>
      </c>
      <c r="C9586" t="s">
        <v>22</v>
      </c>
      <c r="D9586" t="s">
        <v>23</v>
      </c>
      <c r="E9586" t="s">
        <v>5</v>
      </c>
      <c r="F9586">
        <v>2</v>
      </c>
      <c r="G9586" t="s">
        <v>12745</v>
      </c>
      <c r="H9586">
        <v>1235800</v>
      </c>
      <c r="I9586">
        <v>1237233</v>
      </c>
      <c r="J9586" t="s">
        <v>25</v>
      </c>
      <c r="Q9586" t="s">
        <v>16325</v>
      </c>
      <c r="R9586">
        <v>1434</v>
      </c>
      <c r="T9586" t="s">
        <v>16326</v>
      </c>
    </row>
    <row r="9587" spans="1:20" x14ac:dyDescent="0.25">
      <c r="A9587" t="s">
        <v>28</v>
      </c>
      <c r="B9587" t="s">
        <v>40</v>
      </c>
      <c r="C9587" t="s">
        <v>22</v>
      </c>
      <c r="D9587" t="s">
        <v>23</v>
      </c>
      <c r="E9587" t="s">
        <v>5</v>
      </c>
      <c r="F9587">
        <v>2</v>
      </c>
      <c r="G9587" t="s">
        <v>12745</v>
      </c>
      <c r="H9587">
        <v>1235800</v>
      </c>
      <c r="I9587">
        <v>1237233</v>
      </c>
      <c r="J9587" t="s">
        <v>25</v>
      </c>
      <c r="K9587" t="s">
        <v>16327</v>
      </c>
      <c r="L9587" t="s">
        <v>16327</v>
      </c>
      <c r="N9587" t="s">
        <v>161</v>
      </c>
      <c r="Q9587" t="s">
        <v>16325</v>
      </c>
      <c r="R9587">
        <v>1434</v>
      </c>
      <c r="S9587">
        <v>477</v>
      </c>
    </row>
    <row r="9588" spans="1:20" x14ac:dyDescent="0.25">
      <c r="A9588" t="s">
        <v>20</v>
      </c>
      <c r="B9588" t="s">
        <v>36</v>
      </c>
      <c r="C9588" t="s">
        <v>22</v>
      </c>
      <c r="D9588" t="s">
        <v>23</v>
      </c>
      <c r="E9588" t="s">
        <v>5</v>
      </c>
      <c r="F9588">
        <v>2</v>
      </c>
      <c r="G9588" t="s">
        <v>12745</v>
      </c>
      <c r="H9588">
        <v>1237333</v>
      </c>
      <c r="I9588">
        <v>1238778</v>
      </c>
      <c r="J9588" t="s">
        <v>37</v>
      </c>
      <c r="Q9588" t="s">
        <v>16328</v>
      </c>
      <c r="R9588">
        <v>1446</v>
      </c>
      <c r="T9588" t="s">
        <v>16329</v>
      </c>
    </row>
    <row r="9589" spans="1:20" x14ac:dyDescent="0.25">
      <c r="A9589" t="s">
        <v>28</v>
      </c>
      <c r="B9589" t="s">
        <v>40</v>
      </c>
      <c r="C9589" t="s">
        <v>22</v>
      </c>
      <c r="D9589" t="s">
        <v>23</v>
      </c>
      <c r="E9589" t="s">
        <v>5</v>
      </c>
      <c r="F9589">
        <v>2</v>
      </c>
      <c r="G9589" t="s">
        <v>12745</v>
      </c>
      <c r="H9589">
        <v>1237333</v>
      </c>
      <c r="I9589">
        <v>1238778</v>
      </c>
      <c r="J9589" t="s">
        <v>37</v>
      </c>
      <c r="K9589" t="s">
        <v>16330</v>
      </c>
      <c r="L9589" t="s">
        <v>16330</v>
      </c>
      <c r="N9589" t="s">
        <v>12507</v>
      </c>
      <c r="Q9589" t="s">
        <v>16328</v>
      </c>
      <c r="R9589">
        <v>1446</v>
      </c>
      <c r="S9589">
        <v>481</v>
      </c>
    </row>
    <row r="9590" spans="1:20" x14ac:dyDescent="0.25">
      <c r="A9590" t="s">
        <v>20</v>
      </c>
      <c r="B9590" t="s">
        <v>36</v>
      </c>
      <c r="C9590" t="s">
        <v>22</v>
      </c>
      <c r="D9590" t="s">
        <v>23</v>
      </c>
      <c r="E9590" t="s">
        <v>5</v>
      </c>
      <c r="F9590">
        <v>2</v>
      </c>
      <c r="G9590" t="s">
        <v>12745</v>
      </c>
      <c r="H9590">
        <v>1238809</v>
      </c>
      <c r="I9590">
        <v>1240380</v>
      </c>
      <c r="J9590" t="s">
        <v>37</v>
      </c>
      <c r="Q9590" t="s">
        <v>16331</v>
      </c>
      <c r="R9590">
        <v>1572</v>
      </c>
      <c r="T9590" t="s">
        <v>16332</v>
      </c>
    </row>
    <row r="9591" spans="1:20" x14ac:dyDescent="0.25">
      <c r="A9591" t="s">
        <v>28</v>
      </c>
      <c r="B9591" t="s">
        <v>40</v>
      </c>
      <c r="C9591" t="s">
        <v>22</v>
      </c>
      <c r="D9591" t="s">
        <v>23</v>
      </c>
      <c r="E9591" t="s">
        <v>5</v>
      </c>
      <c r="F9591">
        <v>2</v>
      </c>
      <c r="G9591" t="s">
        <v>12745</v>
      </c>
      <c r="H9591">
        <v>1238809</v>
      </c>
      <c r="I9591">
        <v>1240380</v>
      </c>
      <c r="J9591" t="s">
        <v>37</v>
      </c>
      <c r="K9591" t="s">
        <v>16333</v>
      </c>
      <c r="L9591" t="s">
        <v>16333</v>
      </c>
      <c r="N9591" t="s">
        <v>16334</v>
      </c>
      <c r="Q9591" t="s">
        <v>16331</v>
      </c>
      <c r="R9591">
        <v>1572</v>
      </c>
      <c r="S9591">
        <v>523</v>
      </c>
    </row>
    <row r="9592" spans="1:20" x14ac:dyDescent="0.25">
      <c r="A9592" t="s">
        <v>20</v>
      </c>
      <c r="B9592" t="s">
        <v>36</v>
      </c>
      <c r="C9592" t="s">
        <v>22</v>
      </c>
      <c r="D9592" t="s">
        <v>23</v>
      </c>
      <c r="E9592" t="s">
        <v>5</v>
      </c>
      <c r="F9592">
        <v>2</v>
      </c>
      <c r="G9592" t="s">
        <v>12745</v>
      </c>
      <c r="H9592">
        <v>1240543</v>
      </c>
      <c r="I9592">
        <v>1241094</v>
      </c>
      <c r="J9592" t="s">
        <v>25</v>
      </c>
      <c r="Q9592" t="s">
        <v>16335</v>
      </c>
      <c r="R9592">
        <v>552</v>
      </c>
      <c r="T9592" t="s">
        <v>16336</v>
      </c>
    </row>
    <row r="9593" spans="1:20" x14ac:dyDescent="0.25">
      <c r="A9593" t="s">
        <v>28</v>
      </c>
      <c r="B9593" t="s">
        <v>40</v>
      </c>
      <c r="C9593" t="s">
        <v>22</v>
      </c>
      <c r="D9593" t="s">
        <v>23</v>
      </c>
      <c r="E9593" t="s">
        <v>5</v>
      </c>
      <c r="F9593">
        <v>2</v>
      </c>
      <c r="G9593" t="s">
        <v>12745</v>
      </c>
      <c r="H9593">
        <v>1240543</v>
      </c>
      <c r="I9593">
        <v>1241094</v>
      </c>
      <c r="J9593" t="s">
        <v>25</v>
      </c>
      <c r="K9593" t="s">
        <v>16337</v>
      </c>
      <c r="L9593" t="s">
        <v>16337</v>
      </c>
      <c r="N9593" t="s">
        <v>534</v>
      </c>
      <c r="Q9593" t="s">
        <v>16335</v>
      </c>
      <c r="R9593">
        <v>552</v>
      </c>
      <c r="S9593">
        <v>183</v>
      </c>
    </row>
    <row r="9594" spans="1:20" x14ac:dyDescent="0.25">
      <c r="A9594" t="s">
        <v>20</v>
      </c>
      <c r="B9594" t="s">
        <v>36</v>
      </c>
      <c r="C9594" t="s">
        <v>22</v>
      </c>
      <c r="D9594" t="s">
        <v>23</v>
      </c>
      <c r="E9594" t="s">
        <v>5</v>
      </c>
      <c r="F9594">
        <v>2</v>
      </c>
      <c r="G9594" t="s">
        <v>12745</v>
      </c>
      <c r="H9594">
        <v>1241462</v>
      </c>
      <c r="I9594">
        <v>1241794</v>
      </c>
      <c r="J9594" t="s">
        <v>25</v>
      </c>
      <c r="Q9594" t="s">
        <v>16338</v>
      </c>
      <c r="R9594">
        <v>333</v>
      </c>
      <c r="T9594" t="s">
        <v>16339</v>
      </c>
    </row>
    <row r="9595" spans="1:20" x14ac:dyDescent="0.25">
      <c r="A9595" t="s">
        <v>28</v>
      </c>
      <c r="B9595" t="s">
        <v>40</v>
      </c>
      <c r="C9595" t="s">
        <v>22</v>
      </c>
      <c r="D9595" t="s">
        <v>23</v>
      </c>
      <c r="E9595" t="s">
        <v>5</v>
      </c>
      <c r="F9595">
        <v>2</v>
      </c>
      <c r="G9595" t="s">
        <v>12745</v>
      </c>
      <c r="H9595">
        <v>1241462</v>
      </c>
      <c r="I9595">
        <v>1241794</v>
      </c>
      <c r="J9595" t="s">
        <v>25</v>
      </c>
      <c r="K9595" t="s">
        <v>16340</v>
      </c>
      <c r="L9595" t="s">
        <v>16340</v>
      </c>
      <c r="N9595" t="s">
        <v>16341</v>
      </c>
      <c r="Q9595" t="s">
        <v>16338</v>
      </c>
      <c r="R9595">
        <v>333</v>
      </c>
      <c r="S9595">
        <v>110</v>
      </c>
    </row>
    <row r="9596" spans="1:20" x14ac:dyDescent="0.25">
      <c r="A9596" t="s">
        <v>20</v>
      </c>
      <c r="B9596" t="s">
        <v>36</v>
      </c>
      <c r="C9596" t="s">
        <v>22</v>
      </c>
      <c r="D9596" t="s">
        <v>23</v>
      </c>
      <c r="E9596" t="s">
        <v>5</v>
      </c>
      <c r="F9596">
        <v>2</v>
      </c>
      <c r="G9596" t="s">
        <v>12745</v>
      </c>
      <c r="H9596">
        <v>1241865</v>
      </c>
      <c r="I9596">
        <v>1242734</v>
      </c>
      <c r="J9596" t="s">
        <v>25</v>
      </c>
      <c r="Q9596" t="s">
        <v>16342</v>
      </c>
      <c r="R9596">
        <v>870</v>
      </c>
      <c r="T9596" t="s">
        <v>16343</v>
      </c>
    </row>
    <row r="9597" spans="1:20" x14ac:dyDescent="0.25">
      <c r="A9597" t="s">
        <v>28</v>
      </c>
      <c r="B9597" t="s">
        <v>40</v>
      </c>
      <c r="C9597" t="s">
        <v>22</v>
      </c>
      <c r="D9597" t="s">
        <v>23</v>
      </c>
      <c r="E9597" t="s">
        <v>5</v>
      </c>
      <c r="F9597">
        <v>2</v>
      </c>
      <c r="G9597" t="s">
        <v>12745</v>
      </c>
      <c r="H9597">
        <v>1241865</v>
      </c>
      <c r="I9597">
        <v>1242734</v>
      </c>
      <c r="J9597" t="s">
        <v>25</v>
      </c>
      <c r="K9597" t="s">
        <v>16344</v>
      </c>
      <c r="L9597" t="s">
        <v>16344</v>
      </c>
      <c r="N9597" t="s">
        <v>30</v>
      </c>
      <c r="Q9597" t="s">
        <v>16342</v>
      </c>
      <c r="R9597">
        <v>870</v>
      </c>
      <c r="S9597">
        <v>289</v>
      </c>
    </row>
    <row r="9598" spans="1:20" x14ac:dyDescent="0.25">
      <c r="A9598" t="s">
        <v>20</v>
      </c>
      <c r="B9598" t="s">
        <v>36</v>
      </c>
      <c r="C9598" t="s">
        <v>22</v>
      </c>
      <c r="D9598" t="s">
        <v>23</v>
      </c>
      <c r="E9598" t="s">
        <v>5</v>
      </c>
      <c r="F9598">
        <v>2</v>
      </c>
      <c r="G9598" t="s">
        <v>12745</v>
      </c>
      <c r="H9598">
        <v>1242880</v>
      </c>
      <c r="I9598">
        <v>1243512</v>
      </c>
      <c r="J9598" t="s">
        <v>25</v>
      </c>
      <c r="Q9598" t="s">
        <v>16345</v>
      </c>
      <c r="R9598">
        <v>633</v>
      </c>
      <c r="T9598" t="s">
        <v>16346</v>
      </c>
    </row>
    <row r="9599" spans="1:20" x14ac:dyDescent="0.25">
      <c r="A9599" t="s">
        <v>28</v>
      </c>
      <c r="B9599" t="s">
        <v>40</v>
      </c>
      <c r="C9599" t="s">
        <v>22</v>
      </c>
      <c r="D9599" t="s">
        <v>23</v>
      </c>
      <c r="E9599" t="s">
        <v>5</v>
      </c>
      <c r="F9599">
        <v>2</v>
      </c>
      <c r="G9599" t="s">
        <v>12745</v>
      </c>
      <c r="H9599">
        <v>1242880</v>
      </c>
      <c r="I9599">
        <v>1243512</v>
      </c>
      <c r="J9599" t="s">
        <v>25</v>
      </c>
      <c r="K9599" t="s">
        <v>16347</v>
      </c>
      <c r="L9599" t="s">
        <v>16347</v>
      </c>
      <c r="N9599" t="s">
        <v>594</v>
      </c>
      <c r="Q9599" t="s">
        <v>16345</v>
      </c>
      <c r="R9599">
        <v>633</v>
      </c>
      <c r="S9599">
        <v>210</v>
      </c>
    </row>
    <row r="9600" spans="1:20" x14ac:dyDescent="0.25">
      <c r="A9600" t="s">
        <v>20</v>
      </c>
      <c r="B9600" t="s">
        <v>36</v>
      </c>
      <c r="C9600" t="s">
        <v>22</v>
      </c>
      <c r="D9600" t="s">
        <v>23</v>
      </c>
      <c r="E9600" t="s">
        <v>5</v>
      </c>
      <c r="F9600">
        <v>2</v>
      </c>
      <c r="G9600" t="s">
        <v>12745</v>
      </c>
      <c r="H9600">
        <v>1243543</v>
      </c>
      <c r="I9600">
        <v>1244223</v>
      </c>
      <c r="J9600" t="s">
        <v>37</v>
      </c>
      <c r="Q9600" t="s">
        <v>16348</v>
      </c>
      <c r="R9600">
        <v>681</v>
      </c>
      <c r="T9600" t="s">
        <v>16349</v>
      </c>
    </row>
    <row r="9601" spans="1:20" x14ac:dyDescent="0.25">
      <c r="A9601" t="s">
        <v>28</v>
      </c>
      <c r="B9601" t="s">
        <v>40</v>
      </c>
      <c r="C9601" t="s">
        <v>22</v>
      </c>
      <c r="D9601" t="s">
        <v>23</v>
      </c>
      <c r="E9601" t="s">
        <v>5</v>
      </c>
      <c r="F9601">
        <v>2</v>
      </c>
      <c r="G9601" t="s">
        <v>12745</v>
      </c>
      <c r="H9601">
        <v>1243543</v>
      </c>
      <c r="I9601">
        <v>1244223</v>
      </c>
      <c r="J9601" t="s">
        <v>37</v>
      </c>
      <c r="K9601" t="s">
        <v>16350</v>
      </c>
      <c r="L9601" t="s">
        <v>16350</v>
      </c>
      <c r="N9601" t="s">
        <v>30</v>
      </c>
      <c r="Q9601" t="s">
        <v>16348</v>
      </c>
      <c r="R9601">
        <v>681</v>
      </c>
      <c r="S9601">
        <v>226</v>
      </c>
    </row>
    <row r="9602" spans="1:20" x14ac:dyDescent="0.25">
      <c r="A9602" t="s">
        <v>20</v>
      </c>
      <c r="B9602" t="s">
        <v>36</v>
      </c>
      <c r="C9602" t="s">
        <v>22</v>
      </c>
      <c r="D9602" t="s">
        <v>23</v>
      </c>
      <c r="E9602" t="s">
        <v>5</v>
      </c>
      <c r="F9602">
        <v>2</v>
      </c>
      <c r="G9602" t="s">
        <v>12745</v>
      </c>
      <c r="H9602">
        <v>1244367</v>
      </c>
      <c r="I9602">
        <v>1244936</v>
      </c>
      <c r="J9602" t="s">
        <v>37</v>
      </c>
      <c r="Q9602" t="s">
        <v>16351</v>
      </c>
      <c r="R9602">
        <v>570</v>
      </c>
      <c r="T9602" t="s">
        <v>16352</v>
      </c>
    </row>
    <row r="9603" spans="1:20" x14ac:dyDescent="0.25">
      <c r="A9603" t="s">
        <v>28</v>
      </c>
      <c r="B9603" t="s">
        <v>40</v>
      </c>
      <c r="C9603" t="s">
        <v>22</v>
      </c>
      <c r="D9603" t="s">
        <v>23</v>
      </c>
      <c r="E9603" t="s">
        <v>5</v>
      </c>
      <c r="F9603">
        <v>2</v>
      </c>
      <c r="G9603" t="s">
        <v>12745</v>
      </c>
      <c r="H9603">
        <v>1244367</v>
      </c>
      <c r="I9603">
        <v>1244936</v>
      </c>
      <c r="J9603" t="s">
        <v>37</v>
      </c>
      <c r="K9603" t="s">
        <v>16353</v>
      </c>
      <c r="L9603" t="s">
        <v>16353</v>
      </c>
      <c r="N9603" t="s">
        <v>30</v>
      </c>
      <c r="Q9603" t="s">
        <v>16351</v>
      </c>
      <c r="R9603">
        <v>570</v>
      </c>
      <c r="S9603">
        <v>189</v>
      </c>
    </row>
    <row r="9604" spans="1:20" x14ac:dyDescent="0.25">
      <c r="A9604" t="s">
        <v>20</v>
      </c>
      <c r="B9604" t="s">
        <v>36</v>
      </c>
      <c r="C9604" t="s">
        <v>22</v>
      </c>
      <c r="D9604" t="s">
        <v>23</v>
      </c>
      <c r="E9604" t="s">
        <v>5</v>
      </c>
      <c r="F9604">
        <v>2</v>
      </c>
      <c r="G9604" t="s">
        <v>12745</v>
      </c>
      <c r="H9604">
        <v>1245164</v>
      </c>
      <c r="I9604">
        <v>1245622</v>
      </c>
      <c r="J9604" t="s">
        <v>37</v>
      </c>
      <c r="Q9604" t="s">
        <v>16354</v>
      </c>
      <c r="R9604">
        <v>459</v>
      </c>
      <c r="T9604" t="s">
        <v>16355</v>
      </c>
    </row>
    <row r="9605" spans="1:20" x14ac:dyDescent="0.25">
      <c r="A9605" t="s">
        <v>28</v>
      </c>
      <c r="B9605" t="s">
        <v>40</v>
      </c>
      <c r="C9605" t="s">
        <v>22</v>
      </c>
      <c r="D9605" t="s">
        <v>23</v>
      </c>
      <c r="E9605" t="s">
        <v>5</v>
      </c>
      <c r="F9605">
        <v>2</v>
      </c>
      <c r="G9605" t="s">
        <v>12745</v>
      </c>
      <c r="H9605">
        <v>1245164</v>
      </c>
      <c r="I9605">
        <v>1245622</v>
      </c>
      <c r="J9605" t="s">
        <v>37</v>
      </c>
      <c r="K9605" t="s">
        <v>16356</v>
      </c>
      <c r="L9605" t="s">
        <v>16356</v>
      </c>
      <c r="N9605" t="s">
        <v>542</v>
      </c>
      <c r="Q9605" t="s">
        <v>16354</v>
      </c>
      <c r="R9605">
        <v>459</v>
      </c>
      <c r="S9605">
        <v>152</v>
      </c>
    </row>
    <row r="9606" spans="1:20" x14ac:dyDescent="0.25">
      <c r="A9606" t="s">
        <v>20</v>
      </c>
      <c r="B9606" t="s">
        <v>36</v>
      </c>
      <c r="C9606" t="s">
        <v>22</v>
      </c>
      <c r="D9606" t="s">
        <v>23</v>
      </c>
      <c r="E9606" t="s">
        <v>5</v>
      </c>
      <c r="F9606">
        <v>2</v>
      </c>
      <c r="G9606" t="s">
        <v>12745</v>
      </c>
      <c r="H9606">
        <v>1245748</v>
      </c>
      <c r="I9606">
        <v>1246482</v>
      </c>
      <c r="J9606" t="s">
        <v>25</v>
      </c>
      <c r="Q9606" t="s">
        <v>16357</v>
      </c>
      <c r="R9606">
        <v>735</v>
      </c>
      <c r="T9606" t="s">
        <v>16358</v>
      </c>
    </row>
    <row r="9607" spans="1:20" x14ac:dyDescent="0.25">
      <c r="A9607" t="s">
        <v>28</v>
      </c>
      <c r="B9607" t="s">
        <v>40</v>
      </c>
      <c r="C9607" t="s">
        <v>22</v>
      </c>
      <c r="D9607" t="s">
        <v>23</v>
      </c>
      <c r="E9607" t="s">
        <v>5</v>
      </c>
      <c r="F9607">
        <v>2</v>
      </c>
      <c r="G9607" t="s">
        <v>12745</v>
      </c>
      <c r="H9607">
        <v>1245748</v>
      </c>
      <c r="I9607">
        <v>1246482</v>
      </c>
      <c r="J9607" t="s">
        <v>25</v>
      </c>
      <c r="K9607" t="s">
        <v>16359</v>
      </c>
      <c r="L9607" t="s">
        <v>16359</v>
      </c>
      <c r="N9607" t="s">
        <v>1343</v>
      </c>
      <c r="Q9607" t="s">
        <v>16357</v>
      </c>
      <c r="R9607">
        <v>735</v>
      </c>
      <c r="S9607">
        <v>244</v>
      </c>
    </row>
    <row r="9608" spans="1:20" x14ac:dyDescent="0.25">
      <c r="A9608" t="s">
        <v>20</v>
      </c>
      <c r="B9608" t="s">
        <v>36</v>
      </c>
      <c r="C9608" t="s">
        <v>22</v>
      </c>
      <c r="D9608" t="s">
        <v>23</v>
      </c>
      <c r="E9608" t="s">
        <v>5</v>
      </c>
      <c r="F9608">
        <v>2</v>
      </c>
      <c r="G9608" t="s">
        <v>12745</v>
      </c>
      <c r="H9608">
        <v>1246475</v>
      </c>
      <c r="I9608">
        <v>1246783</v>
      </c>
      <c r="J9608" t="s">
        <v>25</v>
      </c>
      <c r="Q9608" t="s">
        <v>16360</v>
      </c>
      <c r="R9608">
        <v>309</v>
      </c>
      <c r="T9608" t="s">
        <v>16361</v>
      </c>
    </row>
    <row r="9609" spans="1:20" x14ac:dyDescent="0.25">
      <c r="A9609" t="s">
        <v>28</v>
      </c>
      <c r="B9609" t="s">
        <v>40</v>
      </c>
      <c r="C9609" t="s">
        <v>22</v>
      </c>
      <c r="D9609" t="s">
        <v>23</v>
      </c>
      <c r="E9609" t="s">
        <v>5</v>
      </c>
      <c r="F9609">
        <v>2</v>
      </c>
      <c r="G9609" t="s">
        <v>12745</v>
      </c>
      <c r="H9609">
        <v>1246475</v>
      </c>
      <c r="I9609">
        <v>1246783</v>
      </c>
      <c r="J9609" t="s">
        <v>25</v>
      </c>
      <c r="K9609" t="s">
        <v>16362</v>
      </c>
      <c r="L9609" t="s">
        <v>16362</v>
      </c>
      <c r="N9609" t="s">
        <v>16363</v>
      </c>
      <c r="Q9609" t="s">
        <v>16360</v>
      </c>
      <c r="R9609">
        <v>309</v>
      </c>
      <c r="S9609">
        <v>102</v>
      </c>
    </row>
    <row r="9610" spans="1:20" x14ac:dyDescent="0.25">
      <c r="A9610" t="s">
        <v>20</v>
      </c>
      <c r="B9610" t="s">
        <v>36</v>
      </c>
      <c r="C9610" t="s">
        <v>22</v>
      </c>
      <c r="D9610" t="s">
        <v>23</v>
      </c>
      <c r="E9610" t="s">
        <v>5</v>
      </c>
      <c r="F9610">
        <v>2</v>
      </c>
      <c r="G9610" t="s">
        <v>12745</v>
      </c>
      <c r="H9610">
        <v>1246984</v>
      </c>
      <c r="I9610">
        <v>1247763</v>
      </c>
      <c r="J9610" t="s">
        <v>25</v>
      </c>
      <c r="Q9610" t="s">
        <v>16364</v>
      </c>
      <c r="R9610">
        <v>780</v>
      </c>
      <c r="T9610" t="s">
        <v>16365</v>
      </c>
    </row>
    <row r="9611" spans="1:20" x14ac:dyDescent="0.25">
      <c r="A9611" t="s">
        <v>28</v>
      </c>
      <c r="B9611" t="s">
        <v>40</v>
      </c>
      <c r="C9611" t="s">
        <v>22</v>
      </c>
      <c r="D9611" t="s">
        <v>23</v>
      </c>
      <c r="E9611" t="s">
        <v>5</v>
      </c>
      <c r="F9611">
        <v>2</v>
      </c>
      <c r="G9611" t="s">
        <v>12745</v>
      </c>
      <c r="H9611">
        <v>1246984</v>
      </c>
      <c r="I9611">
        <v>1247763</v>
      </c>
      <c r="J9611" t="s">
        <v>25</v>
      </c>
      <c r="K9611" t="s">
        <v>16366</v>
      </c>
      <c r="L9611" t="s">
        <v>16366</v>
      </c>
      <c r="N9611" t="s">
        <v>7008</v>
      </c>
      <c r="Q9611" t="s">
        <v>16364</v>
      </c>
      <c r="R9611">
        <v>780</v>
      </c>
      <c r="S9611">
        <v>259</v>
      </c>
    </row>
    <row r="9612" spans="1:20" x14ac:dyDescent="0.25">
      <c r="A9612" t="s">
        <v>20</v>
      </c>
      <c r="B9612" t="s">
        <v>36</v>
      </c>
      <c r="C9612" t="s">
        <v>22</v>
      </c>
      <c r="D9612" t="s">
        <v>23</v>
      </c>
      <c r="E9612" t="s">
        <v>5</v>
      </c>
      <c r="F9612">
        <v>2</v>
      </c>
      <c r="G9612" t="s">
        <v>12745</v>
      </c>
      <c r="H9612">
        <v>1247831</v>
      </c>
      <c r="I9612">
        <v>1248586</v>
      </c>
      <c r="J9612" t="s">
        <v>37</v>
      </c>
      <c r="Q9612" t="s">
        <v>16367</v>
      </c>
      <c r="R9612">
        <v>756</v>
      </c>
      <c r="T9612" t="s">
        <v>16368</v>
      </c>
    </row>
    <row r="9613" spans="1:20" x14ac:dyDescent="0.25">
      <c r="A9613" t="s">
        <v>28</v>
      </c>
      <c r="B9613" t="s">
        <v>40</v>
      </c>
      <c r="C9613" t="s">
        <v>22</v>
      </c>
      <c r="D9613" t="s">
        <v>23</v>
      </c>
      <c r="E9613" t="s">
        <v>5</v>
      </c>
      <c r="F9613">
        <v>2</v>
      </c>
      <c r="G9613" t="s">
        <v>12745</v>
      </c>
      <c r="H9613">
        <v>1247831</v>
      </c>
      <c r="I9613">
        <v>1248586</v>
      </c>
      <c r="J9613" t="s">
        <v>37</v>
      </c>
      <c r="K9613" t="s">
        <v>16369</v>
      </c>
      <c r="L9613" t="s">
        <v>16369</v>
      </c>
      <c r="N9613" t="s">
        <v>598</v>
      </c>
      <c r="Q9613" t="s">
        <v>16367</v>
      </c>
      <c r="R9613">
        <v>756</v>
      </c>
      <c r="S9613">
        <v>251</v>
      </c>
    </row>
    <row r="9614" spans="1:20" x14ac:dyDescent="0.25">
      <c r="A9614" t="s">
        <v>20</v>
      </c>
      <c r="B9614" t="s">
        <v>36</v>
      </c>
      <c r="C9614" t="s">
        <v>22</v>
      </c>
      <c r="D9614" t="s">
        <v>23</v>
      </c>
      <c r="E9614" t="s">
        <v>5</v>
      </c>
      <c r="F9614">
        <v>2</v>
      </c>
      <c r="G9614" t="s">
        <v>12745</v>
      </c>
      <c r="H9614">
        <v>1248601</v>
      </c>
      <c r="I9614">
        <v>1249842</v>
      </c>
      <c r="J9614" t="s">
        <v>37</v>
      </c>
      <c r="Q9614" t="s">
        <v>16370</v>
      </c>
      <c r="R9614">
        <v>1242</v>
      </c>
      <c r="T9614" t="s">
        <v>16371</v>
      </c>
    </row>
    <row r="9615" spans="1:20" x14ac:dyDescent="0.25">
      <c r="A9615" t="s">
        <v>28</v>
      </c>
      <c r="B9615" t="s">
        <v>40</v>
      </c>
      <c r="C9615" t="s">
        <v>22</v>
      </c>
      <c r="D9615" t="s">
        <v>23</v>
      </c>
      <c r="E9615" t="s">
        <v>5</v>
      </c>
      <c r="F9615">
        <v>2</v>
      </c>
      <c r="G9615" t="s">
        <v>12745</v>
      </c>
      <c r="H9615">
        <v>1248601</v>
      </c>
      <c r="I9615">
        <v>1249842</v>
      </c>
      <c r="J9615" t="s">
        <v>37</v>
      </c>
      <c r="K9615" t="s">
        <v>16372</v>
      </c>
      <c r="L9615" t="s">
        <v>16372</v>
      </c>
      <c r="N9615" t="s">
        <v>161</v>
      </c>
      <c r="Q9615" t="s">
        <v>16370</v>
      </c>
      <c r="R9615">
        <v>1242</v>
      </c>
      <c r="S9615">
        <v>413</v>
      </c>
    </row>
    <row r="9616" spans="1:20" x14ac:dyDescent="0.25">
      <c r="A9616" t="s">
        <v>20</v>
      </c>
      <c r="B9616" t="s">
        <v>36</v>
      </c>
      <c r="C9616" t="s">
        <v>22</v>
      </c>
      <c r="D9616" t="s">
        <v>23</v>
      </c>
      <c r="E9616" t="s">
        <v>5</v>
      </c>
      <c r="F9616">
        <v>2</v>
      </c>
      <c r="G9616" t="s">
        <v>12745</v>
      </c>
      <c r="H9616">
        <v>1249847</v>
      </c>
      <c r="I9616">
        <v>1250587</v>
      </c>
      <c r="J9616" t="s">
        <v>37</v>
      </c>
      <c r="Q9616" t="s">
        <v>16373</v>
      </c>
      <c r="R9616">
        <v>741</v>
      </c>
      <c r="T9616" t="s">
        <v>16374</v>
      </c>
    </row>
    <row r="9617" spans="1:20" x14ac:dyDescent="0.25">
      <c r="A9617" t="s">
        <v>28</v>
      </c>
      <c r="B9617" t="s">
        <v>40</v>
      </c>
      <c r="C9617" t="s">
        <v>22</v>
      </c>
      <c r="D9617" t="s">
        <v>23</v>
      </c>
      <c r="E9617" t="s">
        <v>5</v>
      </c>
      <c r="F9617">
        <v>2</v>
      </c>
      <c r="G9617" t="s">
        <v>12745</v>
      </c>
      <c r="H9617">
        <v>1249847</v>
      </c>
      <c r="I9617">
        <v>1250587</v>
      </c>
      <c r="J9617" t="s">
        <v>37</v>
      </c>
      <c r="K9617" t="s">
        <v>16375</v>
      </c>
      <c r="L9617" t="s">
        <v>16375</v>
      </c>
      <c r="N9617" t="s">
        <v>733</v>
      </c>
      <c r="Q9617" t="s">
        <v>16373</v>
      </c>
      <c r="R9617">
        <v>741</v>
      </c>
      <c r="S9617">
        <v>246</v>
      </c>
    </row>
    <row r="9618" spans="1:20" x14ac:dyDescent="0.25">
      <c r="A9618" t="s">
        <v>20</v>
      </c>
      <c r="B9618" t="s">
        <v>36</v>
      </c>
      <c r="C9618" t="s">
        <v>22</v>
      </c>
      <c r="D9618" t="s">
        <v>23</v>
      </c>
      <c r="E9618" t="s">
        <v>5</v>
      </c>
      <c r="F9618">
        <v>2</v>
      </c>
      <c r="G9618" t="s">
        <v>12745</v>
      </c>
      <c r="H9618">
        <v>1250661</v>
      </c>
      <c r="I9618">
        <v>1251335</v>
      </c>
      <c r="J9618" t="s">
        <v>25</v>
      </c>
      <c r="Q9618" t="s">
        <v>16376</v>
      </c>
      <c r="R9618">
        <v>675</v>
      </c>
      <c r="T9618" t="s">
        <v>16377</v>
      </c>
    </row>
    <row r="9619" spans="1:20" x14ac:dyDescent="0.25">
      <c r="A9619" t="s">
        <v>28</v>
      </c>
      <c r="B9619" t="s">
        <v>40</v>
      </c>
      <c r="C9619" t="s">
        <v>22</v>
      </c>
      <c r="D9619" t="s">
        <v>23</v>
      </c>
      <c r="E9619" t="s">
        <v>5</v>
      </c>
      <c r="F9619">
        <v>2</v>
      </c>
      <c r="G9619" t="s">
        <v>12745</v>
      </c>
      <c r="H9619">
        <v>1250661</v>
      </c>
      <c r="I9619">
        <v>1251335</v>
      </c>
      <c r="J9619" t="s">
        <v>25</v>
      </c>
      <c r="K9619" t="s">
        <v>16378</v>
      </c>
      <c r="L9619" t="s">
        <v>16378</v>
      </c>
      <c r="N9619" t="s">
        <v>11738</v>
      </c>
      <c r="Q9619" t="s">
        <v>16376</v>
      </c>
      <c r="R9619">
        <v>675</v>
      </c>
      <c r="S9619">
        <v>224</v>
      </c>
    </row>
    <row r="9620" spans="1:20" x14ac:dyDescent="0.25">
      <c r="A9620" t="s">
        <v>20</v>
      </c>
      <c r="B9620" t="s">
        <v>36</v>
      </c>
      <c r="C9620" t="s">
        <v>22</v>
      </c>
      <c r="D9620" t="s">
        <v>23</v>
      </c>
      <c r="E9620" t="s">
        <v>5</v>
      </c>
      <c r="F9620">
        <v>2</v>
      </c>
      <c r="G9620" t="s">
        <v>12745</v>
      </c>
      <c r="H9620">
        <v>1251373</v>
      </c>
      <c r="I9620">
        <v>1254036</v>
      </c>
      <c r="J9620" t="s">
        <v>37</v>
      </c>
      <c r="Q9620" t="s">
        <v>16379</v>
      </c>
      <c r="R9620">
        <v>2664</v>
      </c>
      <c r="T9620" t="s">
        <v>16380</v>
      </c>
    </row>
    <row r="9621" spans="1:20" x14ac:dyDescent="0.25">
      <c r="A9621" t="s">
        <v>28</v>
      </c>
      <c r="B9621" t="s">
        <v>40</v>
      </c>
      <c r="C9621" t="s">
        <v>22</v>
      </c>
      <c r="D9621" t="s">
        <v>23</v>
      </c>
      <c r="E9621" t="s">
        <v>5</v>
      </c>
      <c r="F9621">
        <v>2</v>
      </c>
      <c r="G9621" t="s">
        <v>12745</v>
      </c>
      <c r="H9621">
        <v>1251373</v>
      </c>
      <c r="I9621">
        <v>1254036</v>
      </c>
      <c r="J9621" t="s">
        <v>37</v>
      </c>
      <c r="K9621" t="s">
        <v>16381</v>
      </c>
      <c r="L9621" t="s">
        <v>16381</v>
      </c>
      <c r="N9621" t="s">
        <v>13352</v>
      </c>
      <c r="Q9621" t="s">
        <v>16379</v>
      </c>
      <c r="R9621">
        <v>2664</v>
      </c>
      <c r="S9621">
        <v>887</v>
      </c>
    </row>
    <row r="9622" spans="1:20" x14ac:dyDescent="0.25">
      <c r="A9622" t="s">
        <v>20</v>
      </c>
      <c r="B9622" t="s">
        <v>36</v>
      </c>
      <c r="C9622" t="s">
        <v>22</v>
      </c>
      <c r="D9622" t="s">
        <v>23</v>
      </c>
      <c r="E9622" t="s">
        <v>5</v>
      </c>
      <c r="F9622">
        <v>2</v>
      </c>
      <c r="G9622" t="s">
        <v>12745</v>
      </c>
      <c r="H9622">
        <v>1254101</v>
      </c>
      <c r="I9622">
        <v>1256572</v>
      </c>
      <c r="J9622" t="s">
        <v>37</v>
      </c>
      <c r="Q9622" t="s">
        <v>16382</v>
      </c>
      <c r="R9622">
        <v>2472</v>
      </c>
      <c r="T9622" t="s">
        <v>16383</v>
      </c>
    </row>
    <row r="9623" spans="1:20" x14ac:dyDescent="0.25">
      <c r="A9623" t="s">
        <v>28</v>
      </c>
      <c r="B9623" t="s">
        <v>40</v>
      </c>
      <c r="C9623" t="s">
        <v>22</v>
      </c>
      <c r="D9623" t="s">
        <v>23</v>
      </c>
      <c r="E9623" t="s">
        <v>5</v>
      </c>
      <c r="F9623">
        <v>2</v>
      </c>
      <c r="G9623" t="s">
        <v>12745</v>
      </c>
      <c r="H9623">
        <v>1254101</v>
      </c>
      <c r="I9623">
        <v>1256572</v>
      </c>
      <c r="J9623" t="s">
        <v>37</v>
      </c>
      <c r="K9623" t="s">
        <v>16384</v>
      </c>
      <c r="L9623" t="s">
        <v>16384</v>
      </c>
      <c r="N9623" t="s">
        <v>13352</v>
      </c>
      <c r="Q9623" t="s">
        <v>16382</v>
      </c>
      <c r="R9623">
        <v>2472</v>
      </c>
      <c r="S9623">
        <v>823</v>
      </c>
    </row>
    <row r="9624" spans="1:20" x14ac:dyDescent="0.25">
      <c r="A9624" t="s">
        <v>20</v>
      </c>
      <c r="B9624" t="s">
        <v>36</v>
      </c>
      <c r="C9624" t="s">
        <v>22</v>
      </c>
      <c r="D9624" t="s">
        <v>23</v>
      </c>
      <c r="E9624" t="s">
        <v>5</v>
      </c>
      <c r="F9624">
        <v>2</v>
      </c>
      <c r="G9624" t="s">
        <v>12745</v>
      </c>
      <c r="H9624">
        <v>1256902</v>
      </c>
      <c r="I9624">
        <v>1257369</v>
      </c>
      <c r="J9624" t="s">
        <v>37</v>
      </c>
      <c r="Q9624" t="s">
        <v>16385</v>
      </c>
      <c r="R9624">
        <v>468</v>
      </c>
      <c r="T9624" t="s">
        <v>16386</v>
      </c>
    </row>
    <row r="9625" spans="1:20" x14ac:dyDescent="0.25">
      <c r="A9625" t="s">
        <v>28</v>
      </c>
      <c r="B9625" t="s">
        <v>40</v>
      </c>
      <c r="C9625" t="s">
        <v>22</v>
      </c>
      <c r="D9625" t="s">
        <v>23</v>
      </c>
      <c r="E9625" t="s">
        <v>5</v>
      </c>
      <c r="F9625">
        <v>2</v>
      </c>
      <c r="G9625" t="s">
        <v>12745</v>
      </c>
      <c r="H9625">
        <v>1256902</v>
      </c>
      <c r="I9625">
        <v>1257369</v>
      </c>
      <c r="J9625" t="s">
        <v>37</v>
      </c>
      <c r="K9625" t="s">
        <v>16387</v>
      </c>
      <c r="L9625" t="s">
        <v>16387</v>
      </c>
      <c r="N9625" t="s">
        <v>3659</v>
      </c>
      <c r="Q9625" t="s">
        <v>16385</v>
      </c>
      <c r="R9625">
        <v>468</v>
      </c>
      <c r="S9625">
        <v>155</v>
      </c>
    </row>
    <row r="9626" spans="1:20" x14ac:dyDescent="0.25">
      <c r="A9626" t="s">
        <v>20</v>
      </c>
      <c r="B9626" t="s">
        <v>36</v>
      </c>
      <c r="C9626" t="s">
        <v>22</v>
      </c>
      <c r="D9626" t="s">
        <v>23</v>
      </c>
      <c r="E9626" t="s">
        <v>5</v>
      </c>
      <c r="F9626">
        <v>2</v>
      </c>
      <c r="G9626" t="s">
        <v>12745</v>
      </c>
      <c r="H9626">
        <v>1257487</v>
      </c>
      <c r="I9626">
        <v>1258710</v>
      </c>
      <c r="J9626" t="s">
        <v>37</v>
      </c>
      <c r="Q9626" t="s">
        <v>16388</v>
      </c>
      <c r="R9626">
        <v>1224</v>
      </c>
      <c r="T9626" t="s">
        <v>16389</v>
      </c>
    </row>
    <row r="9627" spans="1:20" x14ac:dyDescent="0.25">
      <c r="A9627" t="s">
        <v>28</v>
      </c>
      <c r="B9627" t="s">
        <v>40</v>
      </c>
      <c r="C9627" t="s">
        <v>22</v>
      </c>
      <c r="D9627" t="s">
        <v>23</v>
      </c>
      <c r="E9627" t="s">
        <v>5</v>
      </c>
      <c r="F9627">
        <v>2</v>
      </c>
      <c r="G9627" t="s">
        <v>12745</v>
      </c>
      <c r="H9627">
        <v>1257487</v>
      </c>
      <c r="I9627">
        <v>1258710</v>
      </c>
      <c r="J9627" t="s">
        <v>37</v>
      </c>
      <c r="K9627" t="s">
        <v>16390</v>
      </c>
      <c r="L9627" t="s">
        <v>16390</v>
      </c>
      <c r="N9627" t="s">
        <v>2617</v>
      </c>
      <c r="Q9627" t="s">
        <v>16388</v>
      </c>
      <c r="R9627">
        <v>1224</v>
      </c>
      <c r="S9627">
        <v>407</v>
      </c>
    </row>
    <row r="9628" spans="1:20" x14ac:dyDescent="0.25">
      <c r="A9628" t="s">
        <v>20</v>
      </c>
      <c r="B9628" t="s">
        <v>36</v>
      </c>
      <c r="C9628" t="s">
        <v>22</v>
      </c>
      <c r="D9628" t="s">
        <v>23</v>
      </c>
      <c r="E9628" t="s">
        <v>5</v>
      </c>
      <c r="F9628">
        <v>2</v>
      </c>
      <c r="G9628" t="s">
        <v>12745</v>
      </c>
      <c r="H9628">
        <v>1258855</v>
      </c>
      <c r="I9628">
        <v>1259772</v>
      </c>
      <c r="J9628" t="s">
        <v>25</v>
      </c>
      <c r="Q9628" t="s">
        <v>16391</v>
      </c>
      <c r="R9628">
        <v>918</v>
      </c>
      <c r="T9628" t="s">
        <v>16392</v>
      </c>
    </row>
    <row r="9629" spans="1:20" x14ac:dyDescent="0.25">
      <c r="A9629" t="s">
        <v>28</v>
      </c>
      <c r="B9629" t="s">
        <v>40</v>
      </c>
      <c r="C9629" t="s">
        <v>22</v>
      </c>
      <c r="D9629" t="s">
        <v>23</v>
      </c>
      <c r="E9629" t="s">
        <v>5</v>
      </c>
      <c r="F9629">
        <v>2</v>
      </c>
      <c r="G9629" t="s">
        <v>12745</v>
      </c>
      <c r="H9629">
        <v>1258855</v>
      </c>
      <c r="I9629">
        <v>1259772</v>
      </c>
      <c r="J9629" t="s">
        <v>25</v>
      </c>
      <c r="K9629" t="s">
        <v>16393</v>
      </c>
      <c r="L9629" t="s">
        <v>16393</v>
      </c>
      <c r="N9629" t="s">
        <v>587</v>
      </c>
      <c r="Q9629" t="s">
        <v>16391</v>
      </c>
      <c r="R9629">
        <v>918</v>
      </c>
      <c r="S9629">
        <v>305</v>
      </c>
    </row>
    <row r="9630" spans="1:20" x14ac:dyDescent="0.25">
      <c r="A9630" t="s">
        <v>20</v>
      </c>
      <c r="B9630" t="s">
        <v>36</v>
      </c>
      <c r="C9630" t="s">
        <v>22</v>
      </c>
      <c r="D9630" t="s">
        <v>23</v>
      </c>
      <c r="E9630" t="s">
        <v>5</v>
      </c>
      <c r="F9630">
        <v>2</v>
      </c>
      <c r="G9630" t="s">
        <v>12745</v>
      </c>
      <c r="H9630">
        <v>1259776</v>
      </c>
      <c r="I9630">
        <v>1261128</v>
      </c>
      <c r="J9630" t="s">
        <v>37</v>
      </c>
      <c r="Q9630" t="s">
        <v>16394</v>
      </c>
      <c r="R9630">
        <v>1353</v>
      </c>
      <c r="T9630" t="s">
        <v>16395</v>
      </c>
    </row>
    <row r="9631" spans="1:20" x14ac:dyDescent="0.25">
      <c r="A9631" t="s">
        <v>28</v>
      </c>
      <c r="B9631" t="s">
        <v>40</v>
      </c>
      <c r="C9631" t="s">
        <v>22</v>
      </c>
      <c r="D9631" t="s">
        <v>23</v>
      </c>
      <c r="E9631" t="s">
        <v>5</v>
      </c>
      <c r="F9631">
        <v>2</v>
      </c>
      <c r="G9631" t="s">
        <v>12745</v>
      </c>
      <c r="H9631">
        <v>1259776</v>
      </c>
      <c r="I9631">
        <v>1261128</v>
      </c>
      <c r="J9631" t="s">
        <v>37</v>
      </c>
      <c r="K9631" t="s">
        <v>16396</v>
      </c>
      <c r="L9631" t="s">
        <v>16396</v>
      </c>
      <c r="N9631" t="s">
        <v>2357</v>
      </c>
      <c r="Q9631" t="s">
        <v>16394</v>
      </c>
      <c r="R9631">
        <v>1353</v>
      </c>
      <c r="S9631">
        <v>450</v>
      </c>
    </row>
    <row r="9632" spans="1:20" x14ac:dyDescent="0.25">
      <c r="A9632" t="s">
        <v>20</v>
      </c>
      <c r="B9632" t="s">
        <v>36</v>
      </c>
      <c r="C9632" t="s">
        <v>22</v>
      </c>
      <c r="D9632" t="s">
        <v>23</v>
      </c>
      <c r="E9632" t="s">
        <v>5</v>
      </c>
      <c r="F9632">
        <v>2</v>
      </c>
      <c r="G9632" t="s">
        <v>12745</v>
      </c>
      <c r="H9632">
        <v>1261149</v>
      </c>
      <c r="I9632">
        <v>1261448</v>
      </c>
      <c r="J9632" t="s">
        <v>37</v>
      </c>
      <c r="Q9632" t="s">
        <v>16397</v>
      </c>
      <c r="R9632">
        <v>300</v>
      </c>
      <c r="T9632" t="s">
        <v>16398</v>
      </c>
    </row>
    <row r="9633" spans="1:20" x14ac:dyDescent="0.25">
      <c r="A9633" t="s">
        <v>28</v>
      </c>
      <c r="B9633" t="s">
        <v>40</v>
      </c>
      <c r="C9633" t="s">
        <v>22</v>
      </c>
      <c r="D9633" t="s">
        <v>23</v>
      </c>
      <c r="E9633" t="s">
        <v>5</v>
      </c>
      <c r="F9633">
        <v>2</v>
      </c>
      <c r="G9633" t="s">
        <v>12745</v>
      </c>
      <c r="H9633">
        <v>1261149</v>
      </c>
      <c r="I9633">
        <v>1261448</v>
      </c>
      <c r="J9633" t="s">
        <v>37</v>
      </c>
      <c r="K9633" t="s">
        <v>16399</v>
      </c>
      <c r="L9633" t="s">
        <v>16399</v>
      </c>
      <c r="N9633" t="s">
        <v>1031</v>
      </c>
      <c r="Q9633" t="s">
        <v>16397</v>
      </c>
      <c r="R9633">
        <v>300</v>
      </c>
      <c r="S9633">
        <v>99</v>
      </c>
    </row>
    <row r="9634" spans="1:20" x14ac:dyDescent="0.25">
      <c r="A9634" t="s">
        <v>20</v>
      </c>
      <c r="B9634" t="s">
        <v>36</v>
      </c>
      <c r="C9634" t="s">
        <v>22</v>
      </c>
      <c r="D9634" t="s">
        <v>23</v>
      </c>
      <c r="E9634" t="s">
        <v>5</v>
      </c>
      <c r="F9634">
        <v>2</v>
      </c>
      <c r="G9634" t="s">
        <v>12745</v>
      </c>
      <c r="H9634">
        <v>1261576</v>
      </c>
      <c r="I9634">
        <v>1262463</v>
      </c>
      <c r="J9634" t="s">
        <v>37</v>
      </c>
      <c r="Q9634" t="s">
        <v>16400</v>
      </c>
      <c r="R9634">
        <v>888</v>
      </c>
      <c r="T9634" t="s">
        <v>16401</v>
      </c>
    </row>
    <row r="9635" spans="1:20" x14ac:dyDescent="0.25">
      <c r="A9635" t="s">
        <v>28</v>
      </c>
      <c r="B9635" t="s">
        <v>40</v>
      </c>
      <c r="C9635" t="s">
        <v>22</v>
      </c>
      <c r="D9635" t="s">
        <v>23</v>
      </c>
      <c r="E9635" t="s">
        <v>5</v>
      </c>
      <c r="F9635">
        <v>2</v>
      </c>
      <c r="G9635" t="s">
        <v>12745</v>
      </c>
      <c r="H9635">
        <v>1261576</v>
      </c>
      <c r="I9635">
        <v>1262463</v>
      </c>
      <c r="J9635" t="s">
        <v>37</v>
      </c>
      <c r="K9635" t="s">
        <v>16402</v>
      </c>
      <c r="L9635" t="s">
        <v>16402</v>
      </c>
      <c r="N9635" t="s">
        <v>587</v>
      </c>
      <c r="Q9635" t="s">
        <v>16400</v>
      </c>
      <c r="R9635">
        <v>888</v>
      </c>
      <c r="S9635">
        <v>295</v>
      </c>
    </row>
    <row r="9636" spans="1:20" x14ac:dyDescent="0.25">
      <c r="A9636" t="s">
        <v>20</v>
      </c>
      <c r="B9636" t="s">
        <v>36</v>
      </c>
      <c r="C9636" t="s">
        <v>22</v>
      </c>
      <c r="D9636" t="s">
        <v>23</v>
      </c>
      <c r="E9636" t="s">
        <v>5</v>
      </c>
      <c r="F9636">
        <v>2</v>
      </c>
      <c r="G9636" t="s">
        <v>12745</v>
      </c>
      <c r="H9636">
        <v>1262591</v>
      </c>
      <c r="I9636">
        <v>1263628</v>
      </c>
      <c r="J9636" t="s">
        <v>25</v>
      </c>
      <c r="Q9636" t="s">
        <v>16403</v>
      </c>
      <c r="R9636">
        <v>1038</v>
      </c>
      <c r="T9636" t="s">
        <v>16404</v>
      </c>
    </row>
    <row r="9637" spans="1:20" x14ac:dyDescent="0.25">
      <c r="A9637" t="s">
        <v>28</v>
      </c>
      <c r="B9637" t="s">
        <v>40</v>
      </c>
      <c r="C9637" t="s">
        <v>22</v>
      </c>
      <c r="D9637" t="s">
        <v>23</v>
      </c>
      <c r="E9637" t="s">
        <v>5</v>
      </c>
      <c r="F9637">
        <v>2</v>
      </c>
      <c r="G9637" t="s">
        <v>12745</v>
      </c>
      <c r="H9637">
        <v>1262591</v>
      </c>
      <c r="I9637">
        <v>1263628</v>
      </c>
      <c r="J9637" t="s">
        <v>25</v>
      </c>
      <c r="K9637" t="s">
        <v>16405</v>
      </c>
      <c r="L9637" t="s">
        <v>16405</v>
      </c>
      <c r="N9637" t="s">
        <v>4125</v>
      </c>
      <c r="Q9637" t="s">
        <v>16403</v>
      </c>
      <c r="R9637">
        <v>1038</v>
      </c>
      <c r="S9637">
        <v>345</v>
      </c>
    </row>
    <row r="9638" spans="1:20" x14ac:dyDescent="0.25">
      <c r="A9638" t="s">
        <v>20</v>
      </c>
      <c r="B9638" t="s">
        <v>36</v>
      </c>
      <c r="C9638" t="s">
        <v>22</v>
      </c>
      <c r="D9638" t="s">
        <v>23</v>
      </c>
      <c r="E9638" t="s">
        <v>5</v>
      </c>
      <c r="F9638">
        <v>2</v>
      </c>
      <c r="G9638" t="s">
        <v>12745</v>
      </c>
      <c r="H9638">
        <v>1263926</v>
      </c>
      <c r="I9638">
        <v>1264402</v>
      </c>
      <c r="J9638" t="s">
        <v>25</v>
      </c>
      <c r="Q9638" t="s">
        <v>16406</v>
      </c>
      <c r="R9638">
        <v>477</v>
      </c>
      <c r="T9638" t="s">
        <v>16407</v>
      </c>
    </row>
    <row r="9639" spans="1:20" x14ac:dyDescent="0.25">
      <c r="A9639" t="s">
        <v>28</v>
      </c>
      <c r="B9639" t="s">
        <v>40</v>
      </c>
      <c r="C9639" t="s">
        <v>22</v>
      </c>
      <c r="D9639" t="s">
        <v>23</v>
      </c>
      <c r="E9639" t="s">
        <v>5</v>
      </c>
      <c r="F9639">
        <v>2</v>
      </c>
      <c r="G9639" t="s">
        <v>12745</v>
      </c>
      <c r="H9639">
        <v>1263926</v>
      </c>
      <c r="I9639">
        <v>1264402</v>
      </c>
      <c r="J9639" t="s">
        <v>25</v>
      </c>
      <c r="K9639" t="s">
        <v>16408</v>
      </c>
      <c r="L9639" t="s">
        <v>16408</v>
      </c>
      <c r="N9639" t="s">
        <v>538</v>
      </c>
      <c r="Q9639" t="s">
        <v>16406</v>
      </c>
      <c r="R9639">
        <v>477</v>
      </c>
      <c r="S9639">
        <v>158</v>
      </c>
    </row>
    <row r="9640" spans="1:20" x14ac:dyDescent="0.25">
      <c r="A9640" t="s">
        <v>20</v>
      </c>
      <c r="B9640" t="s">
        <v>36</v>
      </c>
      <c r="C9640" t="s">
        <v>22</v>
      </c>
      <c r="D9640" t="s">
        <v>23</v>
      </c>
      <c r="E9640" t="s">
        <v>5</v>
      </c>
      <c r="F9640">
        <v>2</v>
      </c>
      <c r="G9640" t="s">
        <v>12745</v>
      </c>
      <c r="H9640">
        <v>1264421</v>
      </c>
      <c r="I9640">
        <v>1265146</v>
      </c>
      <c r="J9640" t="s">
        <v>37</v>
      </c>
      <c r="Q9640" t="s">
        <v>16409</v>
      </c>
      <c r="R9640">
        <v>726</v>
      </c>
      <c r="T9640" t="s">
        <v>16410</v>
      </c>
    </row>
    <row r="9641" spans="1:20" x14ac:dyDescent="0.25">
      <c r="A9641" t="s">
        <v>28</v>
      </c>
      <c r="B9641" t="s">
        <v>40</v>
      </c>
      <c r="C9641" t="s">
        <v>22</v>
      </c>
      <c r="D9641" t="s">
        <v>23</v>
      </c>
      <c r="E9641" t="s">
        <v>5</v>
      </c>
      <c r="F9641">
        <v>2</v>
      </c>
      <c r="G9641" t="s">
        <v>12745</v>
      </c>
      <c r="H9641">
        <v>1264421</v>
      </c>
      <c r="I9641">
        <v>1265146</v>
      </c>
      <c r="J9641" t="s">
        <v>37</v>
      </c>
      <c r="K9641" t="s">
        <v>16411</v>
      </c>
      <c r="L9641" t="s">
        <v>16411</v>
      </c>
      <c r="N9641" t="s">
        <v>3980</v>
      </c>
      <c r="Q9641" t="s">
        <v>16409</v>
      </c>
      <c r="R9641">
        <v>726</v>
      </c>
      <c r="S9641">
        <v>241</v>
      </c>
    </row>
    <row r="9642" spans="1:20" x14ac:dyDescent="0.25">
      <c r="A9642" t="s">
        <v>20</v>
      </c>
      <c r="B9642" t="s">
        <v>36</v>
      </c>
      <c r="C9642" t="s">
        <v>22</v>
      </c>
      <c r="D9642" t="s">
        <v>23</v>
      </c>
      <c r="E9642" t="s">
        <v>5</v>
      </c>
      <c r="F9642">
        <v>2</v>
      </c>
      <c r="G9642" t="s">
        <v>12745</v>
      </c>
      <c r="H9642">
        <v>1265337</v>
      </c>
      <c r="I9642">
        <v>1266338</v>
      </c>
      <c r="J9642" t="s">
        <v>25</v>
      </c>
      <c r="Q9642" t="s">
        <v>16412</v>
      </c>
      <c r="R9642">
        <v>1002</v>
      </c>
      <c r="T9642" t="s">
        <v>16413</v>
      </c>
    </row>
    <row r="9643" spans="1:20" x14ac:dyDescent="0.25">
      <c r="A9643" t="s">
        <v>28</v>
      </c>
      <c r="B9643" t="s">
        <v>40</v>
      </c>
      <c r="C9643" t="s">
        <v>22</v>
      </c>
      <c r="D9643" t="s">
        <v>23</v>
      </c>
      <c r="E9643" t="s">
        <v>5</v>
      </c>
      <c r="F9643">
        <v>2</v>
      </c>
      <c r="G9643" t="s">
        <v>12745</v>
      </c>
      <c r="H9643">
        <v>1265337</v>
      </c>
      <c r="I9643">
        <v>1266338</v>
      </c>
      <c r="J9643" t="s">
        <v>25</v>
      </c>
      <c r="K9643" t="s">
        <v>16414</v>
      </c>
      <c r="L9643" t="s">
        <v>16414</v>
      </c>
      <c r="N9643" t="s">
        <v>30</v>
      </c>
      <c r="Q9643" t="s">
        <v>16412</v>
      </c>
      <c r="R9643">
        <v>1002</v>
      </c>
      <c r="S9643">
        <v>333</v>
      </c>
    </row>
    <row r="9644" spans="1:20" x14ac:dyDescent="0.25">
      <c r="A9644" t="s">
        <v>20</v>
      </c>
      <c r="B9644" t="s">
        <v>36</v>
      </c>
      <c r="C9644" t="s">
        <v>22</v>
      </c>
      <c r="D9644" t="s">
        <v>23</v>
      </c>
      <c r="E9644" t="s">
        <v>5</v>
      </c>
      <c r="F9644">
        <v>2</v>
      </c>
      <c r="G9644" t="s">
        <v>12745</v>
      </c>
      <c r="H9644">
        <v>1266560</v>
      </c>
      <c r="I9644">
        <v>1267150</v>
      </c>
      <c r="J9644" t="s">
        <v>25</v>
      </c>
      <c r="Q9644" t="s">
        <v>16415</v>
      </c>
      <c r="R9644">
        <v>591</v>
      </c>
      <c r="T9644" t="s">
        <v>16416</v>
      </c>
    </row>
    <row r="9645" spans="1:20" x14ac:dyDescent="0.25">
      <c r="A9645" t="s">
        <v>28</v>
      </c>
      <c r="B9645" t="s">
        <v>40</v>
      </c>
      <c r="C9645" t="s">
        <v>22</v>
      </c>
      <c r="D9645" t="s">
        <v>23</v>
      </c>
      <c r="E9645" t="s">
        <v>5</v>
      </c>
      <c r="F9645">
        <v>2</v>
      </c>
      <c r="G9645" t="s">
        <v>12745</v>
      </c>
      <c r="H9645">
        <v>1266560</v>
      </c>
      <c r="I9645">
        <v>1267150</v>
      </c>
      <c r="J9645" t="s">
        <v>25</v>
      </c>
      <c r="K9645" t="s">
        <v>16417</v>
      </c>
      <c r="L9645" t="s">
        <v>16417</v>
      </c>
      <c r="N9645" t="s">
        <v>16418</v>
      </c>
      <c r="Q9645" t="s">
        <v>16415</v>
      </c>
      <c r="R9645">
        <v>591</v>
      </c>
      <c r="S9645">
        <v>196</v>
      </c>
    </row>
    <row r="9646" spans="1:20" x14ac:dyDescent="0.25">
      <c r="A9646" t="s">
        <v>20</v>
      </c>
      <c r="B9646" t="s">
        <v>36</v>
      </c>
      <c r="C9646" t="s">
        <v>22</v>
      </c>
      <c r="D9646" t="s">
        <v>23</v>
      </c>
      <c r="E9646" t="s">
        <v>5</v>
      </c>
      <c r="F9646">
        <v>2</v>
      </c>
      <c r="G9646" t="s">
        <v>12745</v>
      </c>
      <c r="H9646">
        <v>1267718</v>
      </c>
      <c r="I9646">
        <v>1268527</v>
      </c>
      <c r="J9646" t="s">
        <v>25</v>
      </c>
      <c r="Q9646" t="s">
        <v>16419</v>
      </c>
      <c r="R9646">
        <v>810</v>
      </c>
      <c r="T9646" t="s">
        <v>16420</v>
      </c>
    </row>
    <row r="9647" spans="1:20" x14ac:dyDescent="0.25">
      <c r="A9647" t="s">
        <v>28</v>
      </c>
      <c r="B9647" t="s">
        <v>40</v>
      </c>
      <c r="C9647" t="s">
        <v>22</v>
      </c>
      <c r="D9647" t="s">
        <v>23</v>
      </c>
      <c r="E9647" t="s">
        <v>5</v>
      </c>
      <c r="F9647">
        <v>2</v>
      </c>
      <c r="G9647" t="s">
        <v>12745</v>
      </c>
      <c r="H9647">
        <v>1267718</v>
      </c>
      <c r="I9647">
        <v>1268527</v>
      </c>
      <c r="J9647" t="s">
        <v>25</v>
      </c>
      <c r="K9647" t="s">
        <v>16421</v>
      </c>
      <c r="L9647" t="s">
        <v>16421</v>
      </c>
      <c r="N9647" t="s">
        <v>2824</v>
      </c>
      <c r="Q9647" t="s">
        <v>16419</v>
      </c>
      <c r="R9647">
        <v>810</v>
      </c>
      <c r="S9647">
        <v>269</v>
      </c>
    </row>
    <row r="9648" spans="1:20" x14ac:dyDescent="0.25">
      <c r="A9648" t="s">
        <v>20</v>
      </c>
      <c r="B9648" t="s">
        <v>36</v>
      </c>
      <c r="C9648" t="s">
        <v>22</v>
      </c>
      <c r="D9648" t="s">
        <v>23</v>
      </c>
      <c r="E9648" t="s">
        <v>5</v>
      </c>
      <c r="F9648">
        <v>2</v>
      </c>
      <c r="G9648" t="s">
        <v>12745</v>
      </c>
      <c r="H9648">
        <v>1268567</v>
      </c>
      <c r="I9648">
        <v>1269484</v>
      </c>
      <c r="J9648" t="s">
        <v>37</v>
      </c>
      <c r="Q9648" t="s">
        <v>16422</v>
      </c>
      <c r="R9648">
        <v>918</v>
      </c>
      <c r="T9648" t="s">
        <v>16423</v>
      </c>
    </row>
    <row r="9649" spans="1:20" x14ac:dyDescent="0.25">
      <c r="A9649" t="s">
        <v>28</v>
      </c>
      <c r="B9649" t="s">
        <v>40</v>
      </c>
      <c r="C9649" t="s">
        <v>22</v>
      </c>
      <c r="D9649" t="s">
        <v>23</v>
      </c>
      <c r="E9649" t="s">
        <v>5</v>
      </c>
      <c r="F9649">
        <v>2</v>
      </c>
      <c r="G9649" t="s">
        <v>12745</v>
      </c>
      <c r="H9649">
        <v>1268567</v>
      </c>
      <c r="I9649">
        <v>1269484</v>
      </c>
      <c r="J9649" t="s">
        <v>37</v>
      </c>
      <c r="K9649" t="s">
        <v>16424</v>
      </c>
      <c r="L9649" t="s">
        <v>16424</v>
      </c>
      <c r="N9649" t="s">
        <v>587</v>
      </c>
      <c r="Q9649" t="s">
        <v>16422</v>
      </c>
      <c r="R9649">
        <v>918</v>
      </c>
      <c r="S9649">
        <v>305</v>
      </c>
    </row>
    <row r="9650" spans="1:20" x14ac:dyDescent="0.25">
      <c r="A9650" t="s">
        <v>20</v>
      </c>
      <c r="B9650" t="s">
        <v>36</v>
      </c>
      <c r="C9650" t="s">
        <v>22</v>
      </c>
      <c r="D9650" t="s">
        <v>23</v>
      </c>
      <c r="E9650" t="s">
        <v>5</v>
      </c>
      <c r="F9650">
        <v>2</v>
      </c>
      <c r="G9650" t="s">
        <v>12745</v>
      </c>
      <c r="H9650">
        <v>1269597</v>
      </c>
      <c r="I9650">
        <v>1270196</v>
      </c>
      <c r="J9650" t="s">
        <v>25</v>
      </c>
      <c r="Q9650" t="s">
        <v>16425</v>
      </c>
      <c r="R9650">
        <v>600</v>
      </c>
      <c r="T9650" t="s">
        <v>16426</v>
      </c>
    </row>
    <row r="9651" spans="1:20" x14ac:dyDescent="0.25">
      <c r="A9651" t="s">
        <v>28</v>
      </c>
      <c r="B9651" t="s">
        <v>40</v>
      </c>
      <c r="C9651" t="s">
        <v>22</v>
      </c>
      <c r="D9651" t="s">
        <v>23</v>
      </c>
      <c r="E9651" t="s">
        <v>5</v>
      </c>
      <c r="F9651">
        <v>2</v>
      </c>
      <c r="G9651" t="s">
        <v>12745</v>
      </c>
      <c r="H9651">
        <v>1269597</v>
      </c>
      <c r="I9651">
        <v>1270196</v>
      </c>
      <c r="J9651" t="s">
        <v>25</v>
      </c>
      <c r="K9651" t="s">
        <v>16427</v>
      </c>
      <c r="L9651" t="s">
        <v>16427</v>
      </c>
      <c r="N9651" t="s">
        <v>12423</v>
      </c>
      <c r="Q9651" t="s">
        <v>16425</v>
      </c>
      <c r="R9651">
        <v>600</v>
      </c>
      <c r="S9651">
        <v>199</v>
      </c>
    </row>
    <row r="9652" spans="1:20" x14ac:dyDescent="0.25">
      <c r="A9652" t="s">
        <v>20</v>
      </c>
      <c r="B9652" t="s">
        <v>36</v>
      </c>
      <c r="C9652" t="s">
        <v>22</v>
      </c>
      <c r="D9652" t="s">
        <v>23</v>
      </c>
      <c r="E9652" t="s">
        <v>5</v>
      </c>
      <c r="F9652">
        <v>2</v>
      </c>
      <c r="G9652" t="s">
        <v>12745</v>
      </c>
      <c r="H9652">
        <v>1270275</v>
      </c>
      <c r="I9652">
        <v>1270997</v>
      </c>
      <c r="J9652" t="s">
        <v>37</v>
      </c>
      <c r="Q9652" t="s">
        <v>16428</v>
      </c>
      <c r="R9652">
        <v>723</v>
      </c>
      <c r="T9652" t="s">
        <v>16429</v>
      </c>
    </row>
    <row r="9653" spans="1:20" x14ac:dyDescent="0.25">
      <c r="A9653" t="s">
        <v>28</v>
      </c>
      <c r="B9653" t="s">
        <v>40</v>
      </c>
      <c r="C9653" t="s">
        <v>22</v>
      </c>
      <c r="D9653" t="s">
        <v>23</v>
      </c>
      <c r="E9653" t="s">
        <v>5</v>
      </c>
      <c r="F9653">
        <v>2</v>
      </c>
      <c r="G9653" t="s">
        <v>12745</v>
      </c>
      <c r="H9653">
        <v>1270275</v>
      </c>
      <c r="I9653">
        <v>1270997</v>
      </c>
      <c r="J9653" t="s">
        <v>37</v>
      </c>
      <c r="K9653" t="s">
        <v>16430</v>
      </c>
      <c r="L9653" t="s">
        <v>16430</v>
      </c>
      <c r="N9653" t="s">
        <v>16431</v>
      </c>
      <c r="Q9653" t="s">
        <v>16428</v>
      </c>
      <c r="R9653">
        <v>723</v>
      </c>
      <c r="S9653">
        <v>240</v>
      </c>
    </row>
    <row r="9654" spans="1:20" x14ac:dyDescent="0.25">
      <c r="A9654" t="s">
        <v>20</v>
      </c>
      <c r="B9654" t="s">
        <v>36</v>
      </c>
      <c r="C9654" t="s">
        <v>22</v>
      </c>
      <c r="D9654" t="s">
        <v>23</v>
      </c>
      <c r="E9654" t="s">
        <v>5</v>
      </c>
      <c r="F9654">
        <v>2</v>
      </c>
      <c r="G9654" t="s">
        <v>12745</v>
      </c>
      <c r="H9654">
        <v>1271018</v>
      </c>
      <c r="I9654">
        <v>1272091</v>
      </c>
      <c r="J9654" t="s">
        <v>37</v>
      </c>
      <c r="Q9654" t="s">
        <v>16432</v>
      </c>
      <c r="R9654">
        <v>1074</v>
      </c>
      <c r="T9654" t="s">
        <v>16433</v>
      </c>
    </row>
    <row r="9655" spans="1:20" x14ac:dyDescent="0.25">
      <c r="A9655" t="s">
        <v>28</v>
      </c>
      <c r="B9655" t="s">
        <v>40</v>
      </c>
      <c r="C9655" t="s">
        <v>22</v>
      </c>
      <c r="D9655" t="s">
        <v>23</v>
      </c>
      <c r="E9655" t="s">
        <v>5</v>
      </c>
      <c r="F9655">
        <v>2</v>
      </c>
      <c r="G9655" t="s">
        <v>12745</v>
      </c>
      <c r="H9655">
        <v>1271018</v>
      </c>
      <c r="I9655">
        <v>1272091</v>
      </c>
      <c r="J9655" t="s">
        <v>37</v>
      </c>
      <c r="K9655" t="s">
        <v>16434</v>
      </c>
      <c r="L9655" t="s">
        <v>16434</v>
      </c>
      <c r="N9655" t="s">
        <v>16435</v>
      </c>
      <c r="Q9655" t="s">
        <v>16432</v>
      </c>
      <c r="R9655">
        <v>1074</v>
      </c>
      <c r="S9655">
        <v>357</v>
      </c>
    </row>
    <row r="9656" spans="1:20" x14ac:dyDescent="0.25">
      <c r="A9656" t="s">
        <v>20</v>
      </c>
      <c r="B9656" t="s">
        <v>36</v>
      </c>
      <c r="C9656" t="s">
        <v>22</v>
      </c>
      <c r="D9656" t="s">
        <v>23</v>
      </c>
      <c r="E9656" t="s">
        <v>5</v>
      </c>
      <c r="F9656">
        <v>2</v>
      </c>
      <c r="G9656" t="s">
        <v>12745</v>
      </c>
      <c r="H9656">
        <v>1272162</v>
      </c>
      <c r="I9656">
        <v>1272656</v>
      </c>
      <c r="J9656" t="s">
        <v>37</v>
      </c>
      <c r="Q9656" t="s">
        <v>16436</v>
      </c>
      <c r="R9656">
        <v>495</v>
      </c>
      <c r="T9656" t="s">
        <v>16437</v>
      </c>
    </row>
    <row r="9657" spans="1:20" x14ac:dyDescent="0.25">
      <c r="A9657" t="s">
        <v>28</v>
      </c>
      <c r="B9657" t="s">
        <v>40</v>
      </c>
      <c r="C9657" t="s">
        <v>22</v>
      </c>
      <c r="D9657" t="s">
        <v>23</v>
      </c>
      <c r="E9657" t="s">
        <v>5</v>
      </c>
      <c r="F9657">
        <v>2</v>
      </c>
      <c r="G9657" t="s">
        <v>12745</v>
      </c>
      <c r="H9657">
        <v>1272162</v>
      </c>
      <c r="I9657">
        <v>1272656</v>
      </c>
      <c r="J9657" t="s">
        <v>37</v>
      </c>
      <c r="K9657" t="s">
        <v>16438</v>
      </c>
      <c r="L9657" t="s">
        <v>16438</v>
      </c>
      <c r="N9657" t="s">
        <v>16439</v>
      </c>
      <c r="Q9657" t="s">
        <v>16436</v>
      </c>
      <c r="R9657">
        <v>495</v>
      </c>
      <c r="S9657">
        <v>164</v>
      </c>
    </row>
    <row r="9658" spans="1:20" x14ac:dyDescent="0.25">
      <c r="A9658" t="s">
        <v>20</v>
      </c>
      <c r="B9658" t="s">
        <v>36</v>
      </c>
      <c r="C9658" t="s">
        <v>22</v>
      </c>
      <c r="D9658" t="s">
        <v>23</v>
      </c>
      <c r="E9658" t="s">
        <v>5</v>
      </c>
      <c r="F9658">
        <v>2</v>
      </c>
      <c r="G9658" t="s">
        <v>12745</v>
      </c>
      <c r="H9658">
        <v>1272678</v>
      </c>
      <c r="I9658">
        <v>1273025</v>
      </c>
      <c r="J9658" t="s">
        <v>37</v>
      </c>
      <c r="Q9658" t="s">
        <v>16440</v>
      </c>
      <c r="R9658">
        <v>348</v>
      </c>
      <c r="T9658" t="s">
        <v>16441</v>
      </c>
    </row>
    <row r="9659" spans="1:20" x14ac:dyDescent="0.25">
      <c r="A9659" t="s">
        <v>28</v>
      </c>
      <c r="B9659" t="s">
        <v>40</v>
      </c>
      <c r="C9659" t="s">
        <v>22</v>
      </c>
      <c r="D9659" t="s">
        <v>23</v>
      </c>
      <c r="E9659" t="s">
        <v>5</v>
      </c>
      <c r="F9659">
        <v>2</v>
      </c>
      <c r="G9659" t="s">
        <v>12745</v>
      </c>
      <c r="H9659">
        <v>1272678</v>
      </c>
      <c r="I9659">
        <v>1273025</v>
      </c>
      <c r="J9659" t="s">
        <v>37</v>
      </c>
      <c r="K9659" t="s">
        <v>16442</v>
      </c>
      <c r="L9659" t="s">
        <v>16442</v>
      </c>
      <c r="N9659" t="s">
        <v>11738</v>
      </c>
      <c r="Q9659" t="s">
        <v>16440</v>
      </c>
      <c r="R9659">
        <v>348</v>
      </c>
      <c r="S9659">
        <v>115</v>
      </c>
    </row>
    <row r="9660" spans="1:20" x14ac:dyDescent="0.25">
      <c r="A9660" t="s">
        <v>20</v>
      </c>
      <c r="B9660" t="s">
        <v>36</v>
      </c>
      <c r="C9660" t="s">
        <v>22</v>
      </c>
      <c r="D9660" t="s">
        <v>23</v>
      </c>
      <c r="E9660" t="s">
        <v>5</v>
      </c>
      <c r="F9660">
        <v>2</v>
      </c>
      <c r="G9660" t="s">
        <v>12745</v>
      </c>
      <c r="H9660">
        <v>1273954</v>
      </c>
      <c r="I9660">
        <v>1274295</v>
      </c>
      <c r="J9660" t="s">
        <v>25</v>
      </c>
      <c r="Q9660" t="s">
        <v>16443</v>
      </c>
      <c r="R9660">
        <v>342</v>
      </c>
      <c r="T9660" t="s">
        <v>16444</v>
      </c>
    </row>
    <row r="9661" spans="1:20" x14ac:dyDescent="0.25">
      <c r="A9661" t="s">
        <v>28</v>
      </c>
      <c r="B9661" t="s">
        <v>40</v>
      </c>
      <c r="C9661" t="s">
        <v>22</v>
      </c>
      <c r="D9661" t="s">
        <v>23</v>
      </c>
      <c r="E9661" t="s">
        <v>5</v>
      </c>
      <c r="F9661">
        <v>2</v>
      </c>
      <c r="G9661" t="s">
        <v>12745</v>
      </c>
      <c r="H9661">
        <v>1273954</v>
      </c>
      <c r="I9661">
        <v>1274295</v>
      </c>
      <c r="J9661" t="s">
        <v>25</v>
      </c>
      <c r="K9661" t="s">
        <v>16445</v>
      </c>
      <c r="L9661" t="s">
        <v>16445</v>
      </c>
      <c r="N9661" t="s">
        <v>16446</v>
      </c>
      <c r="Q9661" t="s">
        <v>16443</v>
      </c>
      <c r="R9661">
        <v>342</v>
      </c>
      <c r="S9661">
        <v>113</v>
      </c>
    </row>
    <row r="9662" spans="1:20" x14ac:dyDescent="0.25">
      <c r="A9662" t="s">
        <v>20</v>
      </c>
      <c r="B9662" t="s">
        <v>36</v>
      </c>
      <c r="C9662" t="s">
        <v>22</v>
      </c>
      <c r="D9662" t="s">
        <v>23</v>
      </c>
      <c r="E9662" t="s">
        <v>5</v>
      </c>
      <c r="F9662">
        <v>2</v>
      </c>
      <c r="G9662" t="s">
        <v>12745</v>
      </c>
      <c r="H9662">
        <v>1274292</v>
      </c>
      <c r="I9662">
        <v>1274612</v>
      </c>
      <c r="J9662" t="s">
        <v>25</v>
      </c>
      <c r="Q9662" t="s">
        <v>16447</v>
      </c>
      <c r="R9662">
        <v>321</v>
      </c>
      <c r="T9662" t="s">
        <v>16448</v>
      </c>
    </row>
    <row r="9663" spans="1:20" x14ac:dyDescent="0.25">
      <c r="A9663" t="s">
        <v>28</v>
      </c>
      <c r="B9663" t="s">
        <v>40</v>
      </c>
      <c r="C9663" t="s">
        <v>22</v>
      </c>
      <c r="D9663" t="s">
        <v>23</v>
      </c>
      <c r="E9663" t="s">
        <v>5</v>
      </c>
      <c r="F9663">
        <v>2</v>
      </c>
      <c r="G9663" t="s">
        <v>12745</v>
      </c>
      <c r="H9663">
        <v>1274292</v>
      </c>
      <c r="I9663">
        <v>1274612</v>
      </c>
      <c r="J9663" t="s">
        <v>25</v>
      </c>
      <c r="K9663" t="s">
        <v>16449</v>
      </c>
      <c r="L9663" t="s">
        <v>16449</v>
      </c>
      <c r="N9663" t="s">
        <v>1076</v>
      </c>
      <c r="Q9663" t="s">
        <v>16447</v>
      </c>
      <c r="R9663">
        <v>321</v>
      </c>
      <c r="S9663">
        <v>106</v>
      </c>
    </row>
    <row r="9664" spans="1:20" x14ac:dyDescent="0.25">
      <c r="A9664" t="s">
        <v>20</v>
      </c>
      <c r="B9664" t="s">
        <v>36</v>
      </c>
      <c r="C9664" t="s">
        <v>22</v>
      </c>
      <c r="D9664" t="s">
        <v>23</v>
      </c>
      <c r="E9664" t="s">
        <v>5</v>
      </c>
      <c r="F9664">
        <v>2</v>
      </c>
      <c r="G9664" t="s">
        <v>12745</v>
      </c>
      <c r="H9664">
        <v>1274774</v>
      </c>
      <c r="I9664">
        <v>1276357</v>
      </c>
      <c r="J9664" t="s">
        <v>37</v>
      </c>
      <c r="Q9664" t="s">
        <v>16450</v>
      </c>
      <c r="R9664">
        <v>1584</v>
      </c>
      <c r="T9664" t="s">
        <v>16451</v>
      </c>
    </row>
    <row r="9665" spans="1:20" x14ac:dyDescent="0.25">
      <c r="A9665" t="s">
        <v>28</v>
      </c>
      <c r="B9665" t="s">
        <v>40</v>
      </c>
      <c r="C9665" t="s">
        <v>22</v>
      </c>
      <c r="D9665" t="s">
        <v>23</v>
      </c>
      <c r="E9665" t="s">
        <v>5</v>
      </c>
      <c r="F9665">
        <v>2</v>
      </c>
      <c r="G9665" t="s">
        <v>12745</v>
      </c>
      <c r="H9665">
        <v>1274774</v>
      </c>
      <c r="I9665">
        <v>1276357</v>
      </c>
      <c r="J9665" t="s">
        <v>37</v>
      </c>
      <c r="K9665" t="s">
        <v>16452</v>
      </c>
      <c r="L9665" t="s">
        <v>16452</v>
      </c>
      <c r="N9665" t="s">
        <v>161</v>
      </c>
      <c r="Q9665" t="s">
        <v>16450</v>
      </c>
      <c r="R9665">
        <v>1584</v>
      </c>
      <c r="S9665">
        <v>527</v>
      </c>
    </row>
    <row r="9666" spans="1:20" x14ac:dyDescent="0.25">
      <c r="A9666" t="s">
        <v>20</v>
      </c>
      <c r="B9666" t="s">
        <v>36</v>
      </c>
      <c r="C9666" t="s">
        <v>22</v>
      </c>
      <c r="D9666" t="s">
        <v>23</v>
      </c>
      <c r="E9666" t="s">
        <v>5</v>
      </c>
      <c r="F9666">
        <v>2</v>
      </c>
      <c r="G9666" t="s">
        <v>12745</v>
      </c>
      <c r="H9666">
        <v>1276354</v>
      </c>
      <c r="I9666">
        <v>1277478</v>
      </c>
      <c r="J9666" t="s">
        <v>37</v>
      </c>
      <c r="Q9666" t="s">
        <v>16453</v>
      </c>
      <c r="R9666">
        <v>1125</v>
      </c>
      <c r="T9666" t="s">
        <v>16454</v>
      </c>
    </row>
    <row r="9667" spans="1:20" x14ac:dyDescent="0.25">
      <c r="A9667" t="s">
        <v>28</v>
      </c>
      <c r="B9667" t="s">
        <v>40</v>
      </c>
      <c r="C9667" t="s">
        <v>22</v>
      </c>
      <c r="D9667" t="s">
        <v>23</v>
      </c>
      <c r="E9667" t="s">
        <v>5</v>
      </c>
      <c r="F9667">
        <v>2</v>
      </c>
      <c r="G9667" t="s">
        <v>12745</v>
      </c>
      <c r="H9667">
        <v>1276354</v>
      </c>
      <c r="I9667">
        <v>1277478</v>
      </c>
      <c r="J9667" t="s">
        <v>37</v>
      </c>
      <c r="K9667" t="s">
        <v>16455</v>
      </c>
      <c r="L9667" t="s">
        <v>16455</v>
      </c>
      <c r="N9667" t="s">
        <v>8926</v>
      </c>
      <c r="Q9667" t="s">
        <v>16453</v>
      </c>
      <c r="R9667">
        <v>1125</v>
      </c>
      <c r="S9667">
        <v>374</v>
      </c>
    </row>
    <row r="9668" spans="1:20" x14ac:dyDescent="0.25">
      <c r="A9668" t="s">
        <v>20</v>
      </c>
      <c r="B9668" t="s">
        <v>36</v>
      </c>
      <c r="C9668" t="s">
        <v>22</v>
      </c>
      <c r="D9668" t="s">
        <v>23</v>
      </c>
      <c r="E9668" t="s">
        <v>5</v>
      </c>
      <c r="F9668">
        <v>2</v>
      </c>
      <c r="G9668" t="s">
        <v>12745</v>
      </c>
      <c r="H9668">
        <v>1277538</v>
      </c>
      <c r="I9668">
        <v>1278992</v>
      </c>
      <c r="J9668" t="s">
        <v>37</v>
      </c>
      <c r="Q9668" t="s">
        <v>16456</v>
      </c>
      <c r="R9668">
        <v>1455</v>
      </c>
      <c r="T9668" t="s">
        <v>16457</v>
      </c>
    </row>
    <row r="9669" spans="1:20" x14ac:dyDescent="0.25">
      <c r="A9669" t="s">
        <v>28</v>
      </c>
      <c r="B9669" t="s">
        <v>40</v>
      </c>
      <c r="C9669" t="s">
        <v>22</v>
      </c>
      <c r="D9669" t="s">
        <v>23</v>
      </c>
      <c r="E9669" t="s">
        <v>5</v>
      </c>
      <c r="F9669">
        <v>2</v>
      </c>
      <c r="G9669" t="s">
        <v>12745</v>
      </c>
      <c r="H9669">
        <v>1277538</v>
      </c>
      <c r="I9669">
        <v>1278992</v>
      </c>
      <c r="J9669" t="s">
        <v>37</v>
      </c>
      <c r="K9669" t="s">
        <v>16458</v>
      </c>
      <c r="L9669" t="s">
        <v>16458</v>
      </c>
      <c r="N9669" t="s">
        <v>14847</v>
      </c>
      <c r="Q9669" t="s">
        <v>16456</v>
      </c>
      <c r="R9669">
        <v>1455</v>
      </c>
      <c r="S9669">
        <v>484</v>
      </c>
    </row>
    <row r="9670" spans="1:20" x14ac:dyDescent="0.25">
      <c r="A9670" t="s">
        <v>20</v>
      </c>
      <c r="B9670" t="s">
        <v>36</v>
      </c>
      <c r="C9670" t="s">
        <v>22</v>
      </c>
      <c r="D9670" t="s">
        <v>23</v>
      </c>
      <c r="E9670" t="s">
        <v>5</v>
      </c>
      <c r="F9670">
        <v>2</v>
      </c>
      <c r="G9670" t="s">
        <v>12745</v>
      </c>
      <c r="H9670">
        <v>1279093</v>
      </c>
      <c r="I9670">
        <v>1279866</v>
      </c>
      <c r="J9670" t="s">
        <v>25</v>
      </c>
      <c r="Q9670" t="s">
        <v>16459</v>
      </c>
      <c r="R9670">
        <v>774</v>
      </c>
      <c r="T9670" t="s">
        <v>16460</v>
      </c>
    </row>
    <row r="9671" spans="1:20" x14ac:dyDescent="0.25">
      <c r="A9671" t="s">
        <v>28</v>
      </c>
      <c r="B9671" t="s">
        <v>40</v>
      </c>
      <c r="C9671" t="s">
        <v>22</v>
      </c>
      <c r="D9671" t="s">
        <v>23</v>
      </c>
      <c r="E9671" t="s">
        <v>5</v>
      </c>
      <c r="F9671">
        <v>2</v>
      </c>
      <c r="G9671" t="s">
        <v>12745</v>
      </c>
      <c r="H9671">
        <v>1279093</v>
      </c>
      <c r="I9671">
        <v>1279866</v>
      </c>
      <c r="J9671" t="s">
        <v>25</v>
      </c>
      <c r="K9671" t="s">
        <v>16461</v>
      </c>
      <c r="L9671" t="s">
        <v>16461</v>
      </c>
      <c r="N9671" t="s">
        <v>1174</v>
      </c>
      <c r="Q9671" t="s">
        <v>16459</v>
      </c>
      <c r="R9671">
        <v>774</v>
      </c>
      <c r="S9671">
        <v>257</v>
      </c>
    </row>
    <row r="9672" spans="1:20" x14ac:dyDescent="0.25">
      <c r="A9672" t="s">
        <v>20</v>
      </c>
      <c r="B9672" t="s">
        <v>36</v>
      </c>
      <c r="C9672" t="s">
        <v>22</v>
      </c>
      <c r="D9672" t="s">
        <v>23</v>
      </c>
      <c r="E9672" t="s">
        <v>5</v>
      </c>
      <c r="F9672">
        <v>2</v>
      </c>
      <c r="G9672" t="s">
        <v>12745</v>
      </c>
      <c r="H9672">
        <v>1279969</v>
      </c>
      <c r="I9672">
        <v>1281027</v>
      </c>
      <c r="J9672" t="s">
        <v>25</v>
      </c>
      <c r="Q9672" t="s">
        <v>16462</v>
      </c>
      <c r="R9672">
        <v>1059</v>
      </c>
      <c r="T9672" t="s">
        <v>16463</v>
      </c>
    </row>
    <row r="9673" spans="1:20" x14ac:dyDescent="0.25">
      <c r="A9673" t="s">
        <v>28</v>
      </c>
      <c r="B9673" t="s">
        <v>40</v>
      </c>
      <c r="C9673" t="s">
        <v>22</v>
      </c>
      <c r="D9673" t="s">
        <v>23</v>
      </c>
      <c r="E9673" t="s">
        <v>5</v>
      </c>
      <c r="F9673">
        <v>2</v>
      </c>
      <c r="G9673" t="s">
        <v>12745</v>
      </c>
      <c r="H9673">
        <v>1279969</v>
      </c>
      <c r="I9673">
        <v>1281027</v>
      </c>
      <c r="J9673" t="s">
        <v>25</v>
      </c>
      <c r="K9673" t="s">
        <v>16464</v>
      </c>
      <c r="L9673" t="s">
        <v>16464</v>
      </c>
      <c r="N9673" t="s">
        <v>587</v>
      </c>
      <c r="Q9673" t="s">
        <v>16462</v>
      </c>
      <c r="R9673">
        <v>1059</v>
      </c>
      <c r="S9673">
        <v>352</v>
      </c>
    </row>
    <row r="9674" spans="1:20" x14ac:dyDescent="0.25">
      <c r="A9674" t="s">
        <v>20</v>
      </c>
      <c r="B9674" t="s">
        <v>36</v>
      </c>
      <c r="C9674" t="s">
        <v>22</v>
      </c>
      <c r="D9674" t="s">
        <v>23</v>
      </c>
      <c r="E9674" t="s">
        <v>5</v>
      </c>
      <c r="F9674">
        <v>2</v>
      </c>
      <c r="G9674" t="s">
        <v>12745</v>
      </c>
      <c r="H9674">
        <v>1280945</v>
      </c>
      <c r="I9674">
        <v>1282657</v>
      </c>
      <c r="J9674" t="s">
        <v>37</v>
      </c>
      <c r="Q9674" t="s">
        <v>16465</v>
      </c>
      <c r="R9674">
        <v>1713</v>
      </c>
      <c r="T9674" t="s">
        <v>16466</v>
      </c>
    </row>
    <row r="9675" spans="1:20" x14ac:dyDescent="0.25">
      <c r="A9675" t="s">
        <v>28</v>
      </c>
      <c r="B9675" t="s">
        <v>40</v>
      </c>
      <c r="C9675" t="s">
        <v>22</v>
      </c>
      <c r="D9675" t="s">
        <v>23</v>
      </c>
      <c r="E9675" t="s">
        <v>5</v>
      </c>
      <c r="F9675">
        <v>2</v>
      </c>
      <c r="G9675" t="s">
        <v>12745</v>
      </c>
      <c r="H9675">
        <v>1280945</v>
      </c>
      <c r="I9675">
        <v>1282657</v>
      </c>
      <c r="J9675" t="s">
        <v>37</v>
      </c>
      <c r="K9675" t="s">
        <v>16467</v>
      </c>
      <c r="L9675" t="s">
        <v>16467</v>
      </c>
      <c r="N9675" t="s">
        <v>3056</v>
      </c>
      <c r="Q9675" t="s">
        <v>16465</v>
      </c>
      <c r="R9675">
        <v>1713</v>
      </c>
      <c r="S9675">
        <v>570</v>
      </c>
    </row>
    <row r="9676" spans="1:20" x14ac:dyDescent="0.25">
      <c r="A9676" t="s">
        <v>20</v>
      </c>
      <c r="B9676" t="s">
        <v>36</v>
      </c>
      <c r="C9676" t="s">
        <v>22</v>
      </c>
      <c r="D9676" t="s">
        <v>23</v>
      </c>
      <c r="E9676" t="s">
        <v>5</v>
      </c>
      <c r="F9676">
        <v>2</v>
      </c>
      <c r="G9676" t="s">
        <v>12745</v>
      </c>
      <c r="H9676">
        <v>1283590</v>
      </c>
      <c r="I9676">
        <v>1283979</v>
      </c>
      <c r="J9676" t="s">
        <v>25</v>
      </c>
      <c r="Q9676" t="s">
        <v>16468</v>
      </c>
      <c r="R9676">
        <v>390</v>
      </c>
      <c r="T9676" t="s">
        <v>16469</v>
      </c>
    </row>
    <row r="9677" spans="1:20" x14ac:dyDescent="0.25">
      <c r="A9677" t="s">
        <v>28</v>
      </c>
      <c r="B9677" t="s">
        <v>40</v>
      </c>
      <c r="C9677" t="s">
        <v>22</v>
      </c>
      <c r="D9677" t="s">
        <v>23</v>
      </c>
      <c r="E9677" t="s">
        <v>5</v>
      </c>
      <c r="F9677">
        <v>2</v>
      </c>
      <c r="G9677" t="s">
        <v>12745</v>
      </c>
      <c r="H9677">
        <v>1283590</v>
      </c>
      <c r="I9677">
        <v>1283979</v>
      </c>
      <c r="J9677" t="s">
        <v>25</v>
      </c>
      <c r="K9677" t="s">
        <v>16470</v>
      </c>
      <c r="L9677" t="s">
        <v>16470</v>
      </c>
      <c r="N9677" t="s">
        <v>30</v>
      </c>
      <c r="Q9677" t="s">
        <v>16468</v>
      </c>
      <c r="R9677">
        <v>390</v>
      </c>
      <c r="S9677">
        <v>129</v>
      </c>
    </row>
    <row r="9678" spans="1:20" x14ac:dyDescent="0.25">
      <c r="A9678" t="s">
        <v>20</v>
      </c>
      <c r="B9678" t="s">
        <v>36</v>
      </c>
      <c r="C9678" t="s">
        <v>22</v>
      </c>
      <c r="D9678" t="s">
        <v>23</v>
      </c>
      <c r="E9678" t="s">
        <v>5</v>
      </c>
      <c r="F9678">
        <v>2</v>
      </c>
      <c r="G9678" t="s">
        <v>12745</v>
      </c>
      <c r="H9678">
        <v>1284101</v>
      </c>
      <c r="I9678">
        <v>1284925</v>
      </c>
      <c r="J9678" t="s">
        <v>25</v>
      </c>
      <c r="Q9678" t="s">
        <v>16471</v>
      </c>
      <c r="R9678">
        <v>825</v>
      </c>
      <c r="T9678" t="s">
        <v>16472</v>
      </c>
    </row>
    <row r="9679" spans="1:20" x14ac:dyDescent="0.25">
      <c r="A9679" t="s">
        <v>28</v>
      </c>
      <c r="B9679" t="s">
        <v>40</v>
      </c>
      <c r="C9679" t="s">
        <v>22</v>
      </c>
      <c r="D9679" t="s">
        <v>23</v>
      </c>
      <c r="E9679" t="s">
        <v>5</v>
      </c>
      <c r="F9679">
        <v>2</v>
      </c>
      <c r="G9679" t="s">
        <v>12745</v>
      </c>
      <c r="H9679">
        <v>1284101</v>
      </c>
      <c r="I9679">
        <v>1284925</v>
      </c>
      <c r="J9679" t="s">
        <v>25</v>
      </c>
      <c r="K9679" t="s">
        <v>16473</v>
      </c>
      <c r="L9679" t="s">
        <v>16473</v>
      </c>
      <c r="N9679" t="s">
        <v>16474</v>
      </c>
      <c r="Q9679" t="s">
        <v>16471</v>
      </c>
      <c r="R9679">
        <v>825</v>
      </c>
      <c r="S9679">
        <v>274</v>
      </c>
    </row>
    <row r="9680" spans="1:20" x14ac:dyDescent="0.25">
      <c r="A9680" t="s">
        <v>20</v>
      </c>
      <c r="B9680" t="s">
        <v>36</v>
      </c>
      <c r="C9680" t="s">
        <v>22</v>
      </c>
      <c r="D9680" t="s">
        <v>23</v>
      </c>
      <c r="E9680" t="s">
        <v>5</v>
      </c>
      <c r="F9680">
        <v>2</v>
      </c>
      <c r="G9680" t="s">
        <v>12745</v>
      </c>
      <c r="H9680">
        <v>1285030</v>
      </c>
      <c r="I9680">
        <v>1285470</v>
      </c>
      <c r="J9680" t="s">
        <v>25</v>
      </c>
      <c r="Q9680" t="s">
        <v>16475</v>
      </c>
      <c r="R9680">
        <v>441</v>
      </c>
      <c r="T9680" t="s">
        <v>16476</v>
      </c>
    </row>
    <row r="9681" spans="1:20" x14ac:dyDescent="0.25">
      <c r="A9681" t="s">
        <v>28</v>
      </c>
      <c r="B9681" t="s">
        <v>40</v>
      </c>
      <c r="C9681" t="s">
        <v>22</v>
      </c>
      <c r="D9681" t="s">
        <v>23</v>
      </c>
      <c r="E9681" t="s">
        <v>5</v>
      </c>
      <c r="F9681">
        <v>2</v>
      </c>
      <c r="G9681" t="s">
        <v>12745</v>
      </c>
      <c r="H9681">
        <v>1285030</v>
      </c>
      <c r="I9681">
        <v>1285470</v>
      </c>
      <c r="J9681" t="s">
        <v>25</v>
      </c>
      <c r="K9681" t="s">
        <v>16477</v>
      </c>
      <c r="L9681" t="s">
        <v>16477</v>
      </c>
      <c r="N9681" t="s">
        <v>30</v>
      </c>
      <c r="Q9681" t="s">
        <v>16475</v>
      </c>
      <c r="R9681">
        <v>441</v>
      </c>
      <c r="S9681">
        <v>146</v>
      </c>
    </row>
    <row r="9682" spans="1:20" x14ac:dyDescent="0.25">
      <c r="A9682" t="s">
        <v>20</v>
      </c>
      <c r="B9682" t="s">
        <v>36</v>
      </c>
      <c r="C9682" t="s">
        <v>22</v>
      </c>
      <c r="D9682" t="s">
        <v>23</v>
      </c>
      <c r="E9682" t="s">
        <v>5</v>
      </c>
      <c r="F9682">
        <v>2</v>
      </c>
      <c r="G9682" t="s">
        <v>12745</v>
      </c>
      <c r="H9682">
        <v>1285875</v>
      </c>
      <c r="I9682">
        <v>1287080</v>
      </c>
      <c r="J9682" t="s">
        <v>25</v>
      </c>
      <c r="Q9682" t="s">
        <v>16478</v>
      </c>
      <c r="R9682">
        <v>1206</v>
      </c>
      <c r="T9682" t="s">
        <v>16479</v>
      </c>
    </row>
    <row r="9683" spans="1:20" x14ac:dyDescent="0.25">
      <c r="A9683" t="s">
        <v>28</v>
      </c>
      <c r="B9683" t="s">
        <v>40</v>
      </c>
      <c r="C9683" t="s">
        <v>22</v>
      </c>
      <c r="D9683" t="s">
        <v>23</v>
      </c>
      <c r="E9683" t="s">
        <v>5</v>
      </c>
      <c r="F9683">
        <v>2</v>
      </c>
      <c r="G9683" t="s">
        <v>12745</v>
      </c>
      <c r="H9683">
        <v>1285875</v>
      </c>
      <c r="I9683">
        <v>1287080</v>
      </c>
      <c r="J9683" t="s">
        <v>25</v>
      </c>
      <c r="K9683" t="s">
        <v>16480</v>
      </c>
      <c r="L9683" t="s">
        <v>16480</v>
      </c>
      <c r="N9683" t="s">
        <v>13040</v>
      </c>
      <c r="Q9683" t="s">
        <v>16478</v>
      </c>
      <c r="R9683">
        <v>1206</v>
      </c>
      <c r="S9683">
        <v>401</v>
      </c>
    </row>
    <row r="9684" spans="1:20" x14ac:dyDescent="0.25">
      <c r="A9684" t="s">
        <v>20</v>
      </c>
      <c r="B9684" t="s">
        <v>36</v>
      </c>
      <c r="C9684" t="s">
        <v>22</v>
      </c>
      <c r="D9684" t="s">
        <v>23</v>
      </c>
      <c r="E9684" t="s">
        <v>5</v>
      </c>
      <c r="F9684">
        <v>2</v>
      </c>
      <c r="G9684" t="s">
        <v>12745</v>
      </c>
      <c r="H9684">
        <v>1287156</v>
      </c>
      <c r="I9684">
        <v>1287677</v>
      </c>
      <c r="J9684" t="s">
        <v>37</v>
      </c>
      <c r="Q9684" t="s">
        <v>16481</v>
      </c>
      <c r="R9684">
        <v>522</v>
      </c>
      <c r="T9684" t="s">
        <v>16482</v>
      </c>
    </row>
    <row r="9685" spans="1:20" x14ac:dyDescent="0.25">
      <c r="A9685" t="s">
        <v>28</v>
      </c>
      <c r="B9685" t="s">
        <v>40</v>
      </c>
      <c r="C9685" t="s">
        <v>22</v>
      </c>
      <c r="D9685" t="s">
        <v>23</v>
      </c>
      <c r="E9685" t="s">
        <v>5</v>
      </c>
      <c r="F9685">
        <v>2</v>
      </c>
      <c r="G9685" t="s">
        <v>12745</v>
      </c>
      <c r="H9685">
        <v>1287156</v>
      </c>
      <c r="I9685">
        <v>1287677</v>
      </c>
      <c r="J9685" t="s">
        <v>37</v>
      </c>
      <c r="K9685" t="s">
        <v>16483</v>
      </c>
      <c r="L9685" t="s">
        <v>16483</v>
      </c>
      <c r="N9685" t="s">
        <v>6914</v>
      </c>
      <c r="Q9685" t="s">
        <v>16481</v>
      </c>
      <c r="R9685">
        <v>522</v>
      </c>
      <c r="S9685">
        <v>173</v>
      </c>
    </row>
    <row r="9686" spans="1:20" x14ac:dyDescent="0.25">
      <c r="A9686" t="s">
        <v>20</v>
      </c>
      <c r="B9686" t="s">
        <v>36</v>
      </c>
      <c r="C9686" t="s">
        <v>22</v>
      </c>
      <c r="D9686" t="s">
        <v>23</v>
      </c>
      <c r="E9686" t="s">
        <v>5</v>
      </c>
      <c r="F9686">
        <v>2</v>
      </c>
      <c r="G9686" t="s">
        <v>12745</v>
      </c>
      <c r="H9686">
        <v>1287842</v>
      </c>
      <c r="I9686">
        <v>1288681</v>
      </c>
      <c r="J9686" t="s">
        <v>25</v>
      </c>
      <c r="Q9686" t="s">
        <v>16484</v>
      </c>
      <c r="R9686">
        <v>840</v>
      </c>
      <c r="T9686" t="s">
        <v>16485</v>
      </c>
    </row>
    <row r="9687" spans="1:20" x14ac:dyDescent="0.25">
      <c r="A9687" t="s">
        <v>28</v>
      </c>
      <c r="B9687" t="s">
        <v>40</v>
      </c>
      <c r="C9687" t="s">
        <v>22</v>
      </c>
      <c r="D9687" t="s">
        <v>23</v>
      </c>
      <c r="E9687" t="s">
        <v>5</v>
      </c>
      <c r="F9687">
        <v>2</v>
      </c>
      <c r="G9687" t="s">
        <v>12745</v>
      </c>
      <c r="H9687">
        <v>1287842</v>
      </c>
      <c r="I9687">
        <v>1288681</v>
      </c>
      <c r="J9687" t="s">
        <v>25</v>
      </c>
      <c r="K9687" t="s">
        <v>16486</v>
      </c>
      <c r="L9687" t="s">
        <v>16486</v>
      </c>
      <c r="N9687" t="s">
        <v>1174</v>
      </c>
      <c r="Q9687" t="s">
        <v>16484</v>
      </c>
      <c r="R9687">
        <v>840</v>
      </c>
      <c r="S9687">
        <v>279</v>
      </c>
    </row>
    <row r="9688" spans="1:20" x14ac:dyDescent="0.25">
      <c r="A9688" t="s">
        <v>20</v>
      </c>
      <c r="B9688" t="s">
        <v>36</v>
      </c>
      <c r="C9688" t="s">
        <v>22</v>
      </c>
      <c r="D9688" t="s">
        <v>23</v>
      </c>
      <c r="E9688" t="s">
        <v>5</v>
      </c>
      <c r="F9688">
        <v>2</v>
      </c>
      <c r="G9688" t="s">
        <v>12745</v>
      </c>
      <c r="H9688">
        <v>1288752</v>
      </c>
      <c r="I9688">
        <v>1292051</v>
      </c>
      <c r="J9688" t="s">
        <v>37</v>
      </c>
      <c r="Q9688" t="s">
        <v>16487</v>
      </c>
      <c r="R9688">
        <v>3300</v>
      </c>
      <c r="T9688" t="s">
        <v>16488</v>
      </c>
    </row>
    <row r="9689" spans="1:20" x14ac:dyDescent="0.25">
      <c r="A9689" t="s">
        <v>28</v>
      </c>
      <c r="B9689" t="s">
        <v>40</v>
      </c>
      <c r="C9689" t="s">
        <v>22</v>
      </c>
      <c r="D9689" t="s">
        <v>23</v>
      </c>
      <c r="E9689" t="s">
        <v>5</v>
      </c>
      <c r="F9689">
        <v>2</v>
      </c>
      <c r="G9689" t="s">
        <v>12745</v>
      </c>
      <c r="H9689">
        <v>1288752</v>
      </c>
      <c r="I9689">
        <v>1292051</v>
      </c>
      <c r="J9689" t="s">
        <v>37</v>
      </c>
      <c r="K9689" t="s">
        <v>16489</v>
      </c>
      <c r="L9689" t="s">
        <v>16489</v>
      </c>
      <c r="N9689" t="s">
        <v>11864</v>
      </c>
      <c r="Q9689" t="s">
        <v>16487</v>
      </c>
      <c r="R9689">
        <v>3300</v>
      </c>
      <c r="S9689">
        <v>1099</v>
      </c>
    </row>
    <row r="9690" spans="1:20" x14ac:dyDescent="0.25">
      <c r="A9690" t="s">
        <v>20</v>
      </c>
      <c r="B9690" t="s">
        <v>21</v>
      </c>
      <c r="C9690" t="s">
        <v>22</v>
      </c>
      <c r="D9690" t="s">
        <v>23</v>
      </c>
      <c r="E9690" t="s">
        <v>5</v>
      </c>
      <c r="F9690">
        <v>2</v>
      </c>
      <c r="G9690" t="s">
        <v>12745</v>
      </c>
      <c r="H9690">
        <v>1292550</v>
      </c>
      <c r="I9690">
        <v>1292981</v>
      </c>
      <c r="J9690" t="s">
        <v>37</v>
      </c>
      <c r="Q9690" t="s">
        <v>16490</v>
      </c>
      <c r="R9690">
        <v>432</v>
      </c>
      <c r="T9690" t="s">
        <v>16491</v>
      </c>
    </row>
    <row r="9691" spans="1:20" x14ac:dyDescent="0.25">
      <c r="A9691" t="s">
        <v>28</v>
      </c>
      <c r="B9691" t="s">
        <v>29</v>
      </c>
      <c r="C9691" t="s">
        <v>22</v>
      </c>
      <c r="D9691" t="s">
        <v>23</v>
      </c>
      <c r="E9691" t="s">
        <v>5</v>
      </c>
      <c r="F9691">
        <v>2</v>
      </c>
      <c r="G9691" t="s">
        <v>12745</v>
      </c>
      <c r="H9691">
        <v>1292550</v>
      </c>
      <c r="I9691">
        <v>1292981</v>
      </c>
      <c r="J9691" t="s">
        <v>37</v>
      </c>
      <c r="N9691" t="s">
        <v>8966</v>
      </c>
      <c r="Q9691" t="s">
        <v>16490</v>
      </c>
      <c r="R9691">
        <v>432</v>
      </c>
      <c r="T9691" t="s">
        <v>31</v>
      </c>
    </row>
    <row r="9692" spans="1:20" x14ac:dyDescent="0.25">
      <c r="A9692" t="s">
        <v>20</v>
      </c>
      <c r="B9692" t="s">
        <v>36</v>
      </c>
      <c r="C9692" t="s">
        <v>22</v>
      </c>
      <c r="D9692" t="s">
        <v>23</v>
      </c>
      <c r="E9692" t="s">
        <v>5</v>
      </c>
      <c r="F9692">
        <v>2</v>
      </c>
      <c r="G9692" t="s">
        <v>12745</v>
      </c>
      <c r="H9692">
        <v>1293435</v>
      </c>
      <c r="I9692">
        <v>1294310</v>
      </c>
      <c r="J9692" t="s">
        <v>25</v>
      </c>
      <c r="Q9692" t="s">
        <v>16492</v>
      </c>
      <c r="R9692">
        <v>876</v>
      </c>
      <c r="T9692" t="s">
        <v>16493</v>
      </c>
    </row>
    <row r="9693" spans="1:20" x14ac:dyDescent="0.25">
      <c r="A9693" t="s">
        <v>28</v>
      </c>
      <c r="B9693" t="s">
        <v>40</v>
      </c>
      <c r="C9693" t="s">
        <v>22</v>
      </c>
      <c r="D9693" t="s">
        <v>23</v>
      </c>
      <c r="E9693" t="s">
        <v>5</v>
      </c>
      <c r="F9693">
        <v>2</v>
      </c>
      <c r="G9693" t="s">
        <v>12745</v>
      </c>
      <c r="H9693">
        <v>1293435</v>
      </c>
      <c r="I9693">
        <v>1294310</v>
      </c>
      <c r="J9693" t="s">
        <v>25</v>
      </c>
      <c r="K9693" t="s">
        <v>16494</v>
      </c>
      <c r="L9693" t="s">
        <v>16494</v>
      </c>
      <c r="N9693" t="s">
        <v>11509</v>
      </c>
      <c r="Q9693" t="s">
        <v>16492</v>
      </c>
      <c r="R9693">
        <v>876</v>
      </c>
      <c r="S9693">
        <v>291</v>
      </c>
    </row>
    <row r="9694" spans="1:20" x14ac:dyDescent="0.25">
      <c r="A9694" t="s">
        <v>20</v>
      </c>
      <c r="B9694" t="s">
        <v>21</v>
      </c>
      <c r="C9694" t="s">
        <v>22</v>
      </c>
      <c r="D9694" t="s">
        <v>23</v>
      </c>
      <c r="E9694" t="s">
        <v>5</v>
      </c>
      <c r="F9694">
        <v>2</v>
      </c>
      <c r="G9694" t="s">
        <v>12745</v>
      </c>
      <c r="H9694">
        <v>1294317</v>
      </c>
      <c r="I9694">
        <v>1294490</v>
      </c>
      <c r="J9694" t="s">
        <v>25</v>
      </c>
      <c r="Q9694" t="s">
        <v>16495</v>
      </c>
      <c r="R9694">
        <v>174</v>
      </c>
      <c r="T9694" t="s">
        <v>16496</v>
      </c>
    </row>
    <row r="9695" spans="1:20" x14ac:dyDescent="0.25">
      <c r="A9695" t="s">
        <v>28</v>
      </c>
      <c r="B9695" t="s">
        <v>29</v>
      </c>
      <c r="C9695" t="s">
        <v>22</v>
      </c>
      <c r="D9695" t="s">
        <v>23</v>
      </c>
      <c r="E9695" t="s">
        <v>5</v>
      </c>
      <c r="F9695">
        <v>2</v>
      </c>
      <c r="G9695" t="s">
        <v>12745</v>
      </c>
      <c r="H9695">
        <v>1294317</v>
      </c>
      <c r="I9695">
        <v>1294490</v>
      </c>
      <c r="J9695" t="s">
        <v>25</v>
      </c>
      <c r="N9695" t="s">
        <v>5190</v>
      </c>
      <c r="Q9695" t="s">
        <v>16495</v>
      </c>
      <c r="R9695">
        <v>174</v>
      </c>
      <c r="T9695" t="s">
        <v>31</v>
      </c>
    </row>
    <row r="9696" spans="1:20" x14ac:dyDescent="0.25">
      <c r="A9696" t="s">
        <v>20</v>
      </c>
      <c r="B9696" t="s">
        <v>36</v>
      </c>
      <c r="C9696" t="s">
        <v>22</v>
      </c>
      <c r="D9696" t="s">
        <v>23</v>
      </c>
      <c r="E9696" t="s">
        <v>5</v>
      </c>
      <c r="F9696">
        <v>2</v>
      </c>
      <c r="G9696" t="s">
        <v>12745</v>
      </c>
      <c r="H9696">
        <v>1294533</v>
      </c>
      <c r="I9696">
        <v>1295675</v>
      </c>
      <c r="J9696" t="s">
        <v>37</v>
      </c>
      <c r="Q9696" t="s">
        <v>16497</v>
      </c>
      <c r="R9696">
        <v>1143</v>
      </c>
      <c r="T9696" t="s">
        <v>16498</v>
      </c>
    </row>
    <row r="9697" spans="1:20" x14ac:dyDescent="0.25">
      <c r="A9697" t="s">
        <v>28</v>
      </c>
      <c r="B9697" t="s">
        <v>40</v>
      </c>
      <c r="C9697" t="s">
        <v>22</v>
      </c>
      <c r="D9697" t="s">
        <v>23</v>
      </c>
      <c r="E9697" t="s">
        <v>5</v>
      </c>
      <c r="F9697">
        <v>2</v>
      </c>
      <c r="G9697" t="s">
        <v>12745</v>
      </c>
      <c r="H9697">
        <v>1294533</v>
      </c>
      <c r="I9697">
        <v>1295675</v>
      </c>
      <c r="J9697" t="s">
        <v>37</v>
      </c>
      <c r="K9697" t="s">
        <v>16499</v>
      </c>
      <c r="L9697" t="s">
        <v>16499</v>
      </c>
      <c r="N9697" t="s">
        <v>761</v>
      </c>
      <c r="Q9697" t="s">
        <v>16497</v>
      </c>
      <c r="R9697">
        <v>1143</v>
      </c>
      <c r="S9697">
        <v>380</v>
      </c>
    </row>
    <row r="9698" spans="1:20" x14ac:dyDescent="0.25">
      <c r="A9698" t="s">
        <v>20</v>
      </c>
      <c r="B9698" t="s">
        <v>36</v>
      </c>
      <c r="C9698" t="s">
        <v>22</v>
      </c>
      <c r="D9698" t="s">
        <v>23</v>
      </c>
      <c r="E9698" t="s">
        <v>5</v>
      </c>
      <c r="F9698">
        <v>2</v>
      </c>
      <c r="G9698" t="s">
        <v>12745</v>
      </c>
      <c r="H9698">
        <v>1295745</v>
      </c>
      <c r="I9698">
        <v>1296782</v>
      </c>
      <c r="J9698" t="s">
        <v>37</v>
      </c>
      <c r="Q9698" t="s">
        <v>16500</v>
      </c>
      <c r="R9698">
        <v>1038</v>
      </c>
      <c r="T9698" t="s">
        <v>16501</v>
      </c>
    </row>
    <row r="9699" spans="1:20" x14ac:dyDescent="0.25">
      <c r="A9699" t="s">
        <v>28</v>
      </c>
      <c r="B9699" t="s">
        <v>40</v>
      </c>
      <c r="C9699" t="s">
        <v>22</v>
      </c>
      <c r="D9699" t="s">
        <v>23</v>
      </c>
      <c r="E9699" t="s">
        <v>5</v>
      </c>
      <c r="F9699">
        <v>2</v>
      </c>
      <c r="G9699" t="s">
        <v>12745</v>
      </c>
      <c r="H9699">
        <v>1295745</v>
      </c>
      <c r="I9699">
        <v>1296782</v>
      </c>
      <c r="J9699" t="s">
        <v>37</v>
      </c>
      <c r="K9699" t="s">
        <v>16502</v>
      </c>
      <c r="L9699" t="s">
        <v>16502</v>
      </c>
      <c r="N9699" t="s">
        <v>9642</v>
      </c>
      <c r="Q9699" t="s">
        <v>16500</v>
      </c>
      <c r="R9699">
        <v>1038</v>
      </c>
      <c r="S9699">
        <v>345</v>
      </c>
    </row>
    <row r="9700" spans="1:20" x14ac:dyDescent="0.25">
      <c r="A9700" t="s">
        <v>20</v>
      </c>
      <c r="B9700" t="s">
        <v>36</v>
      </c>
      <c r="C9700" t="s">
        <v>22</v>
      </c>
      <c r="D9700" t="s">
        <v>23</v>
      </c>
      <c r="E9700" t="s">
        <v>5</v>
      </c>
      <c r="F9700">
        <v>2</v>
      </c>
      <c r="G9700" t="s">
        <v>12745</v>
      </c>
      <c r="H9700">
        <v>1296912</v>
      </c>
      <c r="I9700">
        <v>1297400</v>
      </c>
      <c r="J9700" t="s">
        <v>25</v>
      </c>
      <c r="Q9700" t="s">
        <v>16503</v>
      </c>
      <c r="R9700">
        <v>489</v>
      </c>
      <c r="T9700" t="s">
        <v>16504</v>
      </c>
    </row>
    <row r="9701" spans="1:20" x14ac:dyDescent="0.25">
      <c r="A9701" t="s">
        <v>28</v>
      </c>
      <c r="B9701" t="s">
        <v>40</v>
      </c>
      <c r="C9701" t="s">
        <v>22</v>
      </c>
      <c r="D9701" t="s">
        <v>23</v>
      </c>
      <c r="E9701" t="s">
        <v>5</v>
      </c>
      <c r="F9701">
        <v>2</v>
      </c>
      <c r="G9701" t="s">
        <v>12745</v>
      </c>
      <c r="H9701">
        <v>1296912</v>
      </c>
      <c r="I9701">
        <v>1297400</v>
      </c>
      <c r="J9701" t="s">
        <v>25</v>
      </c>
      <c r="K9701" t="s">
        <v>16505</v>
      </c>
      <c r="L9701" t="s">
        <v>16505</v>
      </c>
      <c r="N9701" t="s">
        <v>542</v>
      </c>
      <c r="Q9701" t="s">
        <v>16503</v>
      </c>
      <c r="R9701">
        <v>489</v>
      </c>
      <c r="S9701">
        <v>162</v>
      </c>
    </row>
    <row r="9702" spans="1:20" x14ac:dyDescent="0.25">
      <c r="A9702" t="s">
        <v>20</v>
      </c>
      <c r="B9702" t="s">
        <v>36</v>
      </c>
      <c r="C9702" t="s">
        <v>22</v>
      </c>
      <c r="D9702" t="s">
        <v>23</v>
      </c>
      <c r="E9702" t="s">
        <v>5</v>
      </c>
      <c r="F9702">
        <v>2</v>
      </c>
      <c r="G9702" t="s">
        <v>12745</v>
      </c>
      <c r="H9702">
        <v>1297470</v>
      </c>
      <c r="I9702">
        <v>1297775</v>
      </c>
      <c r="J9702" t="s">
        <v>25</v>
      </c>
      <c r="Q9702" t="s">
        <v>16506</v>
      </c>
      <c r="R9702">
        <v>306</v>
      </c>
      <c r="T9702" t="s">
        <v>16507</v>
      </c>
    </row>
    <row r="9703" spans="1:20" x14ac:dyDescent="0.25">
      <c r="A9703" t="s">
        <v>28</v>
      </c>
      <c r="B9703" t="s">
        <v>40</v>
      </c>
      <c r="C9703" t="s">
        <v>22</v>
      </c>
      <c r="D9703" t="s">
        <v>23</v>
      </c>
      <c r="E9703" t="s">
        <v>5</v>
      </c>
      <c r="F9703">
        <v>2</v>
      </c>
      <c r="G9703" t="s">
        <v>12745</v>
      </c>
      <c r="H9703">
        <v>1297470</v>
      </c>
      <c r="I9703">
        <v>1297775</v>
      </c>
      <c r="J9703" t="s">
        <v>25</v>
      </c>
      <c r="K9703" t="s">
        <v>16508</v>
      </c>
      <c r="L9703" t="s">
        <v>16508</v>
      </c>
      <c r="N9703" t="s">
        <v>30</v>
      </c>
      <c r="Q9703" t="s">
        <v>16506</v>
      </c>
      <c r="R9703">
        <v>306</v>
      </c>
      <c r="S9703">
        <v>101</v>
      </c>
    </row>
    <row r="9704" spans="1:20" x14ac:dyDescent="0.25">
      <c r="A9704" t="s">
        <v>20</v>
      </c>
      <c r="B9704" t="s">
        <v>36</v>
      </c>
      <c r="C9704" t="s">
        <v>22</v>
      </c>
      <c r="D9704" t="s">
        <v>23</v>
      </c>
      <c r="E9704" t="s">
        <v>5</v>
      </c>
      <c r="F9704">
        <v>2</v>
      </c>
      <c r="G9704" t="s">
        <v>12745</v>
      </c>
      <c r="H9704">
        <v>1298314</v>
      </c>
      <c r="I9704">
        <v>1299957</v>
      </c>
      <c r="J9704" t="s">
        <v>25</v>
      </c>
      <c r="Q9704" t="s">
        <v>16509</v>
      </c>
      <c r="R9704">
        <v>1644</v>
      </c>
      <c r="T9704" t="s">
        <v>16510</v>
      </c>
    </row>
    <row r="9705" spans="1:20" x14ac:dyDescent="0.25">
      <c r="A9705" t="s">
        <v>28</v>
      </c>
      <c r="B9705" t="s">
        <v>40</v>
      </c>
      <c r="C9705" t="s">
        <v>22</v>
      </c>
      <c r="D9705" t="s">
        <v>23</v>
      </c>
      <c r="E9705" t="s">
        <v>5</v>
      </c>
      <c r="F9705">
        <v>2</v>
      </c>
      <c r="G9705" t="s">
        <v>12745</v>
      </c>
      <c r="H9705">
        <v>1298314</v>
      </c>
      <c r="I9705">
        <v>1299957</v>
      </c>
      <c r="J9705" t="s">
        <v>25</v>
      </c>
      <c r="K9705" t="s">
        <v>16511</v>
      </c>
      <c r="L9705" t="s">
        <v>16511</v>
      </c>
      <c r="N9705" t="s">
        <v>16512</v>
      </c>
      <c r="Q9705" t="s">
        <v>16509</v>
      </c>
      <c r="R9705">
        <v>1644</v>
      </c>
      <c r="S9705">
        <v>547</v>
      </c>
    </row>
    <row r="9706" spans="1:20" x14ac:dyDescent="0.25">
      <c r="A9706" t="s">
        <v>20</v>
      </c>
      <c r="B9706" t="s">
        <v>36</v>
      </c>
      <c r="C9706" t="s">
        <v>22</v>
      </c>
      <c r="D9706" t="s">
        <v>23</v>
      </c>
      <c r="E9706" t="s">
        <v>5</v>
      </c>
      <c r="F9706">
        <v>2</v>
      </c>
      <c r="G9706" t="s">
        <v>12745</v>
      </c>
      <c r="H9706">
        <v>1300288</v>
      </c>
      <c r="I9706">
        <v>1300485</v>
      </c>
      <c r="J9706" t="s">
        <v>25</v>
      </c>
      <c r="Q9706" t="s">
        <v>16513</v>
      </c>
      <c r="R9706">
        <v>198</v>
      </c>
      <c r="T9706" t="s">
        <v>16514</v>
      </c>
    </row>
    <row r="9707" spans="1:20" x14ac:dyDescent="0.25">
      <c r="A9707" t="s">
        <v>28</v>
      </c>
      <c r="B9707" t="s">
        <v>40</v>
      </c>
      <c r="C9707" t="s">
        <v>22</v>
      </c>
      <c r="D9707" t="s">
        <v>23</v>
      </c>
      <c r="E9707" t="s">
        <v>5</v>
      </c>
      <c r="F9707">
        <v>2</v>
      </c>
      <c r="G9707" t="s">
        <v>12745</v>
      </c>
      <c r="H9707">
        <v>1300288</v>
      </c>
      <c r="I9707">
        <v>1300485</v>
      </c>
      <c r="J9707" t="s">
        <v>25</v>
      </c>
      <c r="K9707" t="s">
        <v>16515</v>
      </c>
      <c r="L9707" t="s">
        <v>16515</v>
      </c>
      <c r="N9707" t="s">
        <v>30</v>
      </c>
      <c r="Q9707" t="s">
        <v>16513</v>
      </c>
      <c r="R9707">
        <v>198</v>
      </c>
      <c r="S9707">
        <v>65</v>
      </c>
    </row>
    <row r="9708" spans="1:20" x14ac:dyDescent="0.25">
      <c r="A9708" t="s">
        <v>20</v>
      </c>
      <c r="B9708" t="s">
        <v>36</v>
      </c>
      <c r="C9708" t="s">
        <v>22</v>
      </c>
      <c r="D9708" t="s">
        <v>23</v>
      </c>
      <c r="E9708" t="s">
        <v>5</v>
      </c>
      <c r="F9708">
        <v>2</v>
      </c>
      <c r="G9708" t="s">
        <v>12745</v>
      </c>
      <c r="H9708">
        <v>1300482</v>
      </c>
      <c r="I9708">
        <v>1301879</v>
      </c>
      <c r="J9708" t="s">
        <v>25</v>
      </c>
      <c r="Q9708" t="s">
        <v>16516</v>
      </c>
      <c r="R9708">
        <v>1398</v>
      </c>
      <c r="T9708" t="s">
        <v>16517</v>
      </c>
    </row>
    <row r="9709" spans="1:20" x14ac:dyDescent="0.25">
      <c r="A9709" t="s">
        <v>28</v>
      </c>
      <c r="B9709" t="s">
        <v>40</v>
      </c>
      <c r="C9709" t="s">
        <v>22</v>
      </c>
      <c r="D9709" t="s">
        <v>23</v>
      </c>
      <c r="E9709" t="s">
        <v>5</v>
      </c>
      <c r="F9709">
        <v>2</v>
      </c>
      <c r="G9709" t="s">
        <v>12745</v>
      </c>
      <c r="H9709">
        <v>1300482</v>
      </c>
      <c r="I9709">
        <v>1301879</v>
      </c>
      <c r="J9709" t="s">
        <v>25</v>
      </c>
      <c r="K9709" t="s">
        <v>16518</v>
      </c>
      <c r="L9709" t="s">
        <v>16518</v>
      </c>
      <c r="N9709" t="s">
        <v>16519</v>
      </c>
      <c r="Q9709" t="s">
        <v>16516</v>
      </c>
      <c r="R9709">
        <v>1398</v>
      </c>
      <c r="S9709">
        <v>465</v>
      </c>
    </row>
    <row r="9710" spans="1:20" x14ac:dyDescent="0.25">
      <c r="A9710" t="s">
        <v>20</v>
      </c>
      <c r="B9710" t="s">
        <v>36</v>
      </c>
      <c r="C9710" t="s">
        <v>22</v>
      </c>
      <c r="D9710" t="s">
        <v>23</v>
      </c>
      <c r="E9710" t="s">
        <v>5</v>
      </c>
      <c r="F9710">
        <v>2</v>
      </c>
      <c r="G9710" t="s">
        <v>12745</v>
      </c>
      <c r="H9710">
        <v>1301926</v>
      </c>
      <c r="I9710">
        <v>1302750</v>
      </c>
      <c r="J9710" t="s">
        <v>37</v>
      </c>
      <c r="Q9710" t="s">
        <v>16520</v>
      </c>
      <c r="R9710">
        <v>825</v>
      </c>
      <c r="T9710" t="s">
        <v>16521</v>
      </c>
    </row>
    <row r="9711" spans="1:20" x14ac:dyDescent="0.25">
      <c r="A9711" t="s">
        <v>28</v>
      </c>
      <c r="B9711" t="s">
        <v>40</v>
      </c>
      <c r="C9711" t="s">
        <v>22</v>
      </c>
      <c r="D9711" t="s">
        <v>23</v>
      </c>
      <c r="E9711" t="s">
        <v>5</v>
      </c>
      <c r="F9711">
        <v>2</v>
      </c>
      <c r="G9711" t="s">
        <v>12745</v>
      </c>
      <c r="H9711">
        <v>1301926</v>
      </c>
      <c r="I9711">
        <v>1302750</v>
      </c>
      <c r="J9711" t="s">
        <v>37</v>
      </c>
      <c r="K9711" t="s">
        <v>16522</v>
      </c>
      <c r="L9711" t="s">
        <v>16522</v>
      </c>
      <c r="N9711" t="s">
        <v>16523</v>
      </c>
      <c r="Q9711" t="s">
        <v>16520</v>
      </c>
      <c r="R9711">
        <v>825</v>
      </c>
      <c r="S9711">
        <v>274</v>
      </c>
    </row>
    <row r="9712" spans="1:20" x14ac:dyDescent="0.25">
      <c r="A9712" t="s">
        <v>20</v>
      </c>
      <c r="B9712" t="s">
        <v>21</v>
      </c>
      <c r="C9712" t="s">
        <v>22</v>
      </c>
      <c r="D9712" t="s">
        <v>23</v>
      </c>
      <c r="E9712" t="s">
        <v>5</v>
      </c>
      <c r="F9712">
        <v>2</v>
      </c>
      <c r="G9712" t="s">
        <v>12745</v>
      </c>
      <c r="H9712">
        <v>1302786</v>
      </c>
      <c r="I9712">
        <v>1303021</v>
      </c>
      <c r="J9712" t="s">
        <v>37</v>
      </c>
      <c r="Q9712" t="s">
        <v>16524</v>
      </c>
      <c r="R9712">
        <v>236</v>
      </c>
      <c r="T9712" t="s">
        <v>35</v>
      </c>
    </row>
    <row r="9713" spans="1:20" x14ac:dyDescent="0.25">
      <c r="A9713" t="s">
        <v>28</v>
      </c>
      <c r="B9713" t="s">
        <v>29</v>
      </c>
      <c r="C9713" t="s">
        <v>22</v>
      </c>
      <c r="D9713" t="s">
        <v>23</v>
      </c>
      <c r="E9713" t="s">
        <v>5</v>
      </c>
      <c r="F9713">
        <v>2</v>
      </c>
      <c r="G9713" t="s">
        <v>12745</v>
      </c>
      <c r="H9713">
        <v>1302786</v>
      </c>
      <c r="I9713">
        <v>1303021</v>
      </c>
      <c r="J9713" t="s">
        <v>37</v>
      </c>
      <c r="N9713" t="s">
        <v>30</v>
      </c>
      <c r="Q9713" t="s">
        <v>16524</v>
      </c>
      <c r="R9713">
        <v>236</v>
      </c>
      <c r="T9713" t="s">
        <v>35</v>
      </c>
    </row>
    <row r="9714" spans="1:20" x14ac:dyDescent="0.25">
      <c r="A9714" t="s">
        <v>20</v>
      </c>
      <c r="B9714" t="s">
        <v>36</v>
      </c>
      <c r="C9714" t="s">
        <v>22</v>
      </c>
      <c r="D9714" t="s">
        <v>23</v>
      </c>
      <c r="E9714" t="s">
        <v>5</v>
      </c>
      <c r="F9714">
        <v>2</v>
      </c>
      <c r="G9714" t="s">
        <v>12745</v>
      </c>
      <c r="H9714">
        <v>1302995</v>
      </c>
      <c r="I9714">
        <v>1304020</v>
      </c>
      <c r="J9714" t="s">
        <v>25</v>
      </c>
      <c r="Q9714" t="s">
        <v>16525</v>
      </c>
      <c r="R9714">
        <v>1026</v>
      </c>
      <c r="T9714" t="s">
        <v>16526</v>
      </c>
    </row>
    <row r="9715" spans="1:20" x14ac:dyDescent="0.25">
      <c r="A9715" t="s">
        <v>28</v>
      </c>
      <c r="B9715" t="s">
        <v>40</v>
      </c>
      <c r="C9715" t="s">
        <v>22</v>
      </c>
      <c r="D9715" t="s">
        <v>23</v>
      </c>
      <c r="E9715" t="s">
        <v>5</v>
      </c>
      <c r="F9715">
        <v>2</v>
      </c>
      <c r="G9715" t="s">
        <v>12745</v>
      </c>
      <c r="H9715">
        <v>1302995</v>
      </c>
      <c r="I9715">
        <v>1304020</v>
      </c>
      <c r="J9715" t="s">
        <v>25</v>
      </c>
      <c r="K9715" t="s">
        <v>16527</v>
      </c>
      <c r="L9715" t="s">
        <v>16527</v>
      </c>
      <c r="N9715" t="s">
        <v>2552</v>
      </c>
      <c r="Q9715" t="s">
        <v>16525</v>
      </c>
      <c r="R9715">
        <v>1026</v>
      </c>
      <c r="S9715">
        <v>341</v>
      </c>
    </row>
    <row r="9716" spans="1:20" x14ac:dyDescent="0.25">
      <c r="A9716" t="s">
        <v>20</v>
      </c>
      <c r="B9716" t="s">
        <v>36</v>
      </c>
      <c r="C9716" t="s">
        <v>22</v>
      </c>
      <c r="D9716" t="s">
        <v>23</v>
      </c>
      <c r="E9716" t="s">
        <v>5</v>
      </c>
      <c r="F9716">
        <v>2</v>
      </c>
      <c r="G9716" t="s">
        <v>12745</v>
      </c>
      <c r="H9716">
        <v>1304206</v>
      </c>
      <c r="I9716">
        <v>1305408</v>
      </c>
      <c r="J9716" t="s">
        <v>25</v>
      </c>
      <c r="Q9716" t="s">
        <v>16528</v>
      </c>
      <c r="R9716">
        <v>1203</v>
      </c>
      <c r="T9716" t="s">
        <v>16529</v>
      </c>
    </row>
    <row r="9717" spans="1:20" x14ac:dyDescent="0.25">
      <c r="A9717" t="s">
        <v>28</v>
      </c>
      <c r="B9717" t="s">
        <v>40</v>
      </c>
      <c r="C9717" t="s">
        <v>22</v>
      </c>
      <c r="D9717" t="s">
        <v>23</v>
      </c>
      <c r="E9717" t="s">
        <v>5</v>
      </c>
      <c r="F9717">
        <v>2</v>
      </c>
      <c r="G9717" t="s">
        <v>12745</v>
      </c>
      <c r="H9717">
        <v>1304206</v>
      </c>
      <c r="I9717">
        <v>1305408</v>
      </c>
      <c r="J9717" t="s">
        <v>25</v>
      </c>
      <c r="K9717" t="s">
        <v>16530</v>
      </c>
      <c r="L9717" t="s">
        <v>16530</v>
      </c>
      <c r="N9717" t="s">
        <v>16531</v>
      </c>
      <c r="Q9717" t="s">
        <v>16528</v>
      </c>
      <c r="R9717">
        <v>1203</v>
      </c>
      <c r="S9717">
        <v>400</v>
      </c>
    </row>
    <row r="9718" spans="1:20" x14ac:dyDescent="0.25">
      <c r="A9718" t="s">
        <v>20</v>
      </c>
      <c r="B9718" t="s">
        <v>36</v>
      </c>
      <c r="C9718" t="s">
        <v>22</v>
      </c>
      <c r="D9718" t="s">
        <v>23</v>
      </c>
      <c r="E9718" t="s">
        <v>5</v>
      </c>
      <c r="F9718">
        <v>2</v>
      </c>
      <c r="G9718" t="s">
        <v>12745</v>
      </c>
      <c r="H9718">
        <v>1305432</v>
      </c>
      <c r="I9718">
        <v>1306319</v>
      </c>
      <c r="J9718" t="s">
        <v>37</v>
      </c>
      <c r="Q9718" t="s">
        <v>16532</v>
      </c>
      <c r="R9718">
        <v>888</v>
      </c>
      <c r="T9718" t="s">
        <v>16533</v>
      </c>
    </row>
    <row r="9719" spans="1:20" x14ac:dyDescent="0.25">
      <c r="A9719" t="s">
        <v>28</v>
      </c>
      <c r="B9719" t="s">
        <v>40</v>
      </c>
      <c r="C9719" t="s">
        <v>22</v>
      </c>
      <c r="D9719" t="s">
        <v>23</v>
      </c>
      <c r="E9719" t="s">
        <v>5</v>
      </c>
      <c r="F9719">
        <v>2</v>
      </c>
      <c r="G9719" t="s">
        <v>12745</v>
      </c>
      <c r="H9719">
        <v>1305432</v>
      </c>
      <c r="I9719">
        <v>1306319</v>
      </c>
      <c r="J9719" t="s">
        <v>37</v>
      </c>
      <c r="K9719" t="s">
        <v>16534</v>
      </c>
      <c r="L9719" t="s">
        <v>16534</v>
      </c>
      <c r="N9719" t="s">
        <v>16535</v>
      </c>
      <c r="Q9719" t="s">
        <v>16532</v>
      </c>
      <c r="R9719">
        <v>888</v>
      </c>
      <c r="S9719">
        <v>295</v>
      </c>
    </row>
    <row r="9720" spans="1:20" x14ac:dyDescent="0.25">
      <c r="A9720" t="s">
        <v>20</v>
      </c>
      <c r="B9720" t="s">
        <v>36</v>
      </c>
      <c r="C9720" t="s">
        <v>22</v>
      </c>
      <c r="D9720" t="s">
        <v>23</v>
      </c>
      <c r="E9720" t="s">
        <v>5</v>
      </c>
      <c r="F9720">
        <v>2</v>
      </c>
      <c r="G9720" t="s">
        <v>12745</v>
      </c>
      <c r="H9720">
        <v>1306456</v>
      </c>
      <c r="I9720">
        <v>1307379</v>
      </c>
      <c r="J9720" t="s">
        <v>37</v>
      </c>
      <c r="Q9720" t="s">
        <v>16536</v>
      </c>
      <c r="R9720">
        <v>924</v>
      </c>
      <c r="T9720" t="s">
        <v>16537</v>
      </c>
    </row>
    <row r="9721" spans="1:20" x14ac:dyDescent="0.25">
      <c r="A9721" t="s">
        <v>28</v>
      </c>
      <c r="B9721" t="s">
        <v>40</v>
      </c>
      <c r="C9721" t="s">
        <v>22</v>
      </c>
      <c r="D9721" t="s">
        <v>23</v>
      </c>
      <c r="E9721" t="s">
        <v>5</v>
      </c>
      <c r="F9721">
        <v>2</v>
      </c>
      <c r="G9721" t="s">
        <v>12745</v>
      </c>
      <c r="H9721">
        <v>1306456</v>
      </c>
      <c r="I9721">
        <v>1307379</v>
      </c>
      <c r="J9721" t="s">
        <v>37</v>
      </c>
      <c r="K9721" t="s">
        <v>16538</v>
      </c>
      <c r="L9721" t="s">
        <v>16538</v>
      </c>
      <c r="N9721" t="s">
        <v>1174</v>
      </c>
      <c r="Q9721" t="s">
        <v>16536</v>
      </c>
      <c r="R9721">
        <v>924</v>
      </c>
      <c r="S9721">
        <v>307</v>
      </c>
    </row>
    <row r="9722" spans="1:20" x14ac:dyDescent="0.25">
      <c r="A9722" t="s">
        <v>20</v>
      </c>
      <c r="B9722" t="s">
        <v>36</v>
      </c>
      <c r="C9722" t="s">
        <v>22</v>
      </c>
      <c r="D9722" t="s">
        <v>23</v>
      </c>
      <c r="E9722" t="s">
        <v>5</v>
      </c>
      <c r="F9722">
        <v>2</v>
      </c>
      <c r="G9722" t="s">
        <v>12745</v>
      </c>
      <c r="H9722">
        <v>1307506</v>
      </c>
      <c r="I9722">
        <v>1307769</v>
      </c>
      <c r="J9722" t="s">
        <v>25</v>
      </c>
      <c r="Q9722" t="s">
        <v>16539</v>
      </c>
      <c r="R9722">
        <v>264</v>
      </c>
      <c r="T9722" t="s">
        <v>16540</v>
      </c>
    </row>
    <row r="9723" spans="1:20" x14ac:dyDescent="0.25">
      <c r="A9723" t="s">
        <v>28</v>
      </c>
      <c r="B9723" t="s">
        <v>40</v>
      </c>
      <c r="C9723" t="s">
        <v>22</v>
      </c>
      <c r="D9723" t="s">
        <v>23</v>
      </c>
      <c r="E9723" t="s">
        <v>5</v>
      </c>
      <c r="F9723">
        <v>2</v>
      </c>
      <c r="G9723" t="s">
        <v>12745</v>
      </c>
      <c r="H9723">
        <v>1307506</v>
      </c>
      <c r="I9723">
        <v>1307769</v>
      </c>
      <c r="J9723" t="s">
        <v>25</v>
      </c>
      <c r="K9723" t="s">
        <v>16541</v>
      </c>
      <c r="L9723" t="s">
        <v>16541</v>
      </c>
      <c r="N9723" t="s">
        <v>30</v>
      </c>
      <c r="Q9723" t="s">
        <v>16539</v>
      </c>
      <c r="R9723">
        <v>264</v>
      </c>
      <c r="S9723">
        <v>87</v>
      </c>
    </row>
    <row r="9724" spans="1:20" x14ac:dyDescent="0.25">
      <c r="A9724" t="s">
        <v>20</v>
      </c>
      <c r="B9724" t="s">
        <v>36</v>
      </c>
      <c r="C9724" t="s">
        <v>22</v>
      </c>
      <c r="D9724" t="s">
        <v>23</v>
      </c>
      <c r="E9724" t="s">
        <v>5</v>
      </c>
      <c r="F9724">
        <v>2</v>
      </c>
      <c r="G9724" t="s">
        <v>12745</v>
      </c>
      <c r="H9724">
        <v>1307791</v>
      </c>
      <c r="I9724">
        <v>1308744</v>
      </c>
      <c r="J9724" t="s">
        <v>37</v>
      </c>
      <c r="Q9724" t="s">
        <v>16542</v>
      </c>
      <c r="R9724">
        <v>954</v>
      </c>
      <c r="T9724" t="s">
        <v>16543</v>
      </c>
    </row>
    <row r="9725" spans="1:20" x14ac:dyDescent="0.25">
      <c r="A9725" t="s">
        <v>28</v>
      </c>
      <c r="B9725" t="s">
        <v>40</v>
      </c>
      <c r="C9725" t="s">
        <v>22</v>
      </c>
      <c r="D9725" t="s">
        <v>23</v>
      </c>
      <c r="E9725" t="s">
        <v>5</v>
      </c>
      <c r="F9725">
        <v>2</v>
      </c>
      <c r="G9725" t="s">
        <v>12745</v>
      </c>
      <c r="H9725">
        <v>1307791</v>
      </c>
      <c r="I9725">
        <v>1308744</v>
      </c>
      <c r="J9725" t="s">
        <v>37</v>
      </c>
      <c r="K9725" t="s">
        <v>16544</v>
      </c>
      <c r="L9725" t="s">
        <v>16544</v>
      </c>
      <c r="N9725" t="s">
        <v>587</v>
      </c>
      <c r="Q9725" t="s">
        <v>16542</v>
      </c>
      <c r="R9725">
        <v>954</v>
      </c>
      <c r="S9725">
        <v>317</v>
      </c>
    </row>
    <row r="9726" spans="1:20" x14ac:dyDescent="0.25">
      <c r="A9726" t="s">
        <v>20</v>
      </c>
      <c r="B9726" t="s">
        <v>36</v>
      </c>
      <c r="C9726" t="s">
        <v>22</v>
      </c>
      <c r="D9726" t="s">
        <v>23</v>
      </c>
      <c r="E9726" t="s">
        <v>5</v>
      </c>
      <c r="F9726">
        <v>2</v>
      </c>
      <c r="G9726" t="s">
        <v>12745</v>
      </c>
      <c r="H9726">
        <v>1308845</v>
      </c>
      <c r="I9726">
        <v>1310203</v>
      </c>
      <c r="J9726" t="s">
        <v>25</v>
      </c>
      <c r="Q9726" t="s">
        <v>16545</v>
      </c>
      <c r="R9726">
        <v>1359</v>
      </c>
      <c r="T9726" t="s">
        <v>16546</v>
      </c>
    </row>
    <row r="9727" spans="1:20" x14ac:dyDescent="0.25">
      <c r="A9727" t="s">
        <v>28</v>
      </c>
      <c r="B9727" t="s">
        <v>40</v>
      </c>
      <c r="C9727" t="s">
        <v>22</v>
      </c>
      <c r="D9727" t="s">
        <v>23</v>
      </c>
      <c r="E9727" t="s">
        <v>5</v>
      </c>
      <c r="F9727">
        <v>2</v>
      </c>
      <c r="G9727" t="s">
        <v>12745</v>
      </c>
      <c r="H9727">
        <v>1308845</v>
      </c>
      <c r="I9727">
        <v>1310203</v>
      </c>
      <c r="J9727" t="s">
        <v>25</v>
      </c>
      <c r="K9727" t="s">
        <v>16547</v>
      </c>
      <c r="L9727" t="s">
        <v>16547</v>
      </c>
      <c r="N9727" t="s">
        <v>13040</v>
      </c>
      <c r="Q9727" t="s">
        <v>16545</v>
      </c>
      <c r="R9727">
        <v>1359</v>
      </c>
      <c r="S9727">
        <v>452</v>
      </c>
    </row>
    <row r="9728" spans="1:20" x14ac:dyDescent="0.25">
      <c r="A9728" t="s">
        <v>20</v>
      </c>
      <c r="B9728" t="s">
        <v>36</v>
      </c>
      <c r="C9728" t="s">
        <v>22</v>
      </c>
      <c r="D9728" t="s">
        <v>23</v>
      </c>
      <c r="E9728" t="s">
        <v>5</v>
      </c>
      <c r="F9728">
        <v>2</v>
      </c>
      <c r="G9728" t="s">
        <v>12745</v>
      </c>
      <c r="H9728">
        <v>1310528</v>
      </c>
      <c r="I9728">
        <v>1310962</v>
      </c>
      <c r="J9728" t="s">
        <v>25</v>
      </c>
      <c r="Q9728" t="s">
        <v>16548</v>
      </c>
      <c r="R9728">
        <v>435</v>
      </c>
      <c r="T9728" t="s">
        <v>16549</v>
      </c>
    </row>
    <row r="9729" spans="1:20" x14ac:dyDescent="0.25">
      <c r="A9729" t="s">
        <v>28</v>
      </c>
      <c r="B9729" t="s">
        <v>40</v>
      </c>
      <c r="C9729" t="s">
        <v>22</v>
      </c>
      <c r="D9729" t="s">
        <v>23</v>
      </c>
      <c r="E9729" t="s">
        <v>5</v>
      </c>
      <c r="F9729">
        <v>2</v>
      </c>
      <c r="G9729" t="s">
        <v>12745</v>
      </c>
      <c r="H9729">
        <v>1310528</v>
      </c>
      <c r="I9729">
        <v>1310962</v>
      </c>
      <c r="J9729" t="s">
        <v>25</v>
      </c>
      <c r="K9729" t="s">
        <v>16550</v>
      </c>
      <c r="L9729" t="s">
        <v>16550</v>
      </c>
      <c r="N9729" t="s">
        <v>16551</v>
      </c>
      <c r="Q9729" t="s">
        <v>16548</v>
      </c>
      <c r="R9729">
        <v>435</v>
      </c>
      <c r="S9729">
        <v>144</v>
      </c>
    </row>
    <row r="9730" spans="1:20" x14ac:dyDescent="0.25">
      <c r="A9730" t="s">
        <v>20</v>
      </c>
      <c r="B9730" t="s">
        <v>36</v>
      </c>
      <c r="C9730" t="s">
        <v>22</v>
      </c>
      <c r="D9730" t="s">
        <v>23</v>
      </c>
      <c r="E9730" t="s">
        <v>5</v>
      </c>
      <c r="F9730">
        <v>2</v>
      </c>
      <c r="G9730" t="s">
        <v>12745</v>
      </c>
      <c r="H9730">
        <v>1311142</v>
      </c>
      <c r="I9730">
        <v>1312761</v>
      </c>
      <c r="J9730" t="s">
        <v>25</v>
      </c>
      <c r="Q9730" t="s">
        <v>16552</v>
      </c>
      <c r="R9730">
        <v>1620</v>
      </c>
      <c r="T9730" t="s">
        <v>16553</v>
      </c>
    </row>
    <row r="9731" spans="1:20" x14ac:dyDescent="0.25">
      <c r="A9731" t="s">
        <v>28</v>
      </c>
      <c r="B9731" t="s">
        <v>40</v>
      </c>
      <c r="C9731" t="s">
        <v>22</v>
      </c>
      <c r="D9731" t="s">
        <v>23</v>
      </c>
      <c r="E9731" t="s">
        <v>5</v>
      </c>
      <c r="F9731">
        <v>2</v>
      </c>
      <c r="G9731" t="s">
        <v>12745</v>
      </c>
      <c r="H9731">
        <v>1311142</v>
      </c>
      <c r="I9731">
        <v>1312761</v>
      </c>
      <c r="J9731" t="s">
        <v>25</v>
      </c>
      <c r="K9731" t="s">
        <v>16554</v>
      </c>
      <c r="L9731" t="s">
        <v>16554</v>
      </c>
      <c r="N9731" t="s">
        <v>16555</v>
      </c>
      <c r="Q9731" t="s">
        <v>16552</v>
      </c>
      <c r="R9731">
        <v>1620</v>
      </c>
      <c r="S9731">
        <v>539</v>
      </c>
    </row>
    <row r="9732" spans="1:20" x14ac:dyDescent="0.25">
      <c r="A9732" t="s">
        <v>20</v>
      </c>
      <c r="B9732" t="s">
        <v>36</v>
      </c>
      <c r="C9732" t="s">
        <v>22</v>
      </c>
      <c r="D9732" t="s">
        <v>23</v>
      </c>
      <c r="E9732" t="s">
        <v>5</v>
      </c>
      <c r="F9732">
        <v>2</v>
      </c>
      <c r="G9732" t="s">
        <v>12745</v>
      </c>
      <c r="H9732">
        <v>1312786</v>
      </c>
      <c r="I9732">
        <v>1313466</v>
      </c>
      <c r="J9732" t="s">
        <v>37</v>
      </c>
      <c r="Q9732" t="s">
        <v>16556</v>
      </c>
      <c r="R9732">
        <v>681</v>
      </c>
      <c r="T9732" t="s">
        <v>16557</v>
      </c>
    </row>
    <row r="9733" spans="1:20" x14ac:dyDescent="0.25">
      <c r="A9733" t="s">
        <v>28</v>
      </c>
      <c r="B9733" t="s">
        <v>40</v>
      </c>
      <c r="C9733" t="s">
        <v>22</v>
      </c>
      <c r="D9733" t="s">
        <v>23</v>
      </c>
      <c r="E9733" t="s">
        <v>5</v>
      </c>
      <c r="F9733">
        <v>2</v>
      </c>
      <c r="G9733" t="s">
        <v>12745</v>
      </c>
      <c r="H9733">
        <v>1312786</v>
      </c>
      <c r="I9733">
        <v>1313466</v>
      </c>
      <c r="J9733" t="s">
        <v>37</v>
      </c>
      <c r="K9733" t="s">
        <v>16558</v>
      </c>
      <c r="L9733" t="s">
        <v>16558</v>
      </c>
      <c r="N9733" t="s">
        <v>5016</v>
      </c>
      <c r="Q9733" t="s">
        <v>16556</v>
      </c>
      <c r="R9733">
        <v>681</v>
      </c>
      <c r="S9733">
        <v>226</v>
      </c>
    </row>
    <row r="9734" spans="1:20" x14ac:dyDescent="0.25">
      <c r="A9734" t="s">
        <v>20</v>
      </c>
      <c r="B9734" t="s">
        <v>36</v>
      </c>
      <c r="C9734" t="s">
        <v>22</v>
      </c>
      <c r="D9734" t="s">
        <v>23</v>
      </c>
      <c r="E9734" t="s">
        <v>5</v>
      </c>
      <c r="F9734">
        <v>2</v>
      </c>
      <c r="G9734" t="s">
        <v>12745</v>
      </c>
      <c r="H9734">
        <v>1313503</v>
      </c>
      <c r="I9734">
        <v>1314522</v>
      </c>
      <c r="J9734" t="s">
        <v>37</v>
      </c>
      <c r="Q9734" t="s">
        <v>16559</v>
      </c>
      <c r="R9734">
        <v>1020</v>
      </c>
      <c r="T9734" t="s">
        <v>16560</v>
      </c>
    </row>
    <row r="9735" spans="1:20" x14ac:dyDescent="0.25">
      <c r="A9735" t="s">
        <v>28</v>
      </c>
      <c r="B9735" t="s">
        <v>40</v>
      </c>
      <c r="C9735" t="s">
        <v>22</v>
      </c>
      <c r="D9735" t="s">
        <v>23</v>
      </c>
      <c r="E9735" t="s">
        <v>5</v>
      </c>
      <c r="F9735">
        <v>2</v>
      </c>
      <c r="G9735" t="s">
        <v>12745</v>
      </c>
      <c r="H9735">
        <v>1313503</v>
      </c>
      <c r="I9735">
        <v>1314522</v>
      </c>
      <c r="J9735" t="s">
        <v>37</v>
      </c>
      <c r="K9735" t="s">
        <v>16561</v>
      </c>
      <c r="L9735" t="s">
        <v>16561</v>
      </c>
      <c r="N9735" t="s">
        <v>3791</v>
      </c>
      <c r="Q9735" t="s">
        <v>16559</v>
      </c>
      <c r="R9735">
        <v>1020</v>
      </c>
      <c r="S9735">
        <v>339</v>
      </c>
    </row>
    <row r="9736" spans="1:20" x14ac:dyDescent="0.25">
      <c r="A9736" t="s">
        <v>20</v>
      </c>
      <c r="B9736" t="s">
        <v>36</v>
      </c>
      <c r="C9736" t="s">
        <v>22</v>
      </c>
      <c r="D9736" t="s">
        <v>23</v>
      </c>
      <c r="E9736" t="s">
        <v>5</v>
      </c>
      <c r="F9736">
        <v>2</v>
      </c>
      <c r="G9736" t="s">
        <v>12745</v>
      </c>
      <c r="H9736">
        <v>1314617</v>
      </c>
      <c r="I9736">
        <v>1315663</v>
      </c>
      <c r="J9736" t="s">
        <v>25</v>
      </c>
      <c r="Q9736" t="s">
        <v>16562</v>
      </c>
      <c r="R9736">
        <v>1047</v>
      </c>
      <c r="T9736" t="s">
        <v>16563</v>
      </c>
    </row>
    <row r="9737" spans="1:20" x14ac:dyDescent="0.25">
      <c r="A9737" t="s">
        <v>28</v>
      </c>
      <c r="B9737" t="s">
        <v>40</v>
      </c>
      <c r="C9737" t="s">
        <v>22</v>
      </c>
      <c r="D9737" t="s">
        <v>23</v>
      </c>
      <c r="E9737" t="s">
        <v>5</v>
      </c>
      <c r="F9737">
        <v>2</v>
      </c>
      <c r="G9737" t="s">
        <v>12745</v>
      </c>
      <c r="H9737">
        <v>1314617</v>
      </c>
      <c r="I9737">
        <v>1315663</v>
      </c>
      <c r="J9737" t="s">
        <v>25</v>
      </c>
      <c r="K9737" t="s">
        <v>16564</v>
      </c>
      <c r="L9737" t="s">
        <v>16564</v>
      </c>
      <c r="N9737" t="s">
        <v>1174</v>
      </c>
      <c r="Q9737" t="s">
        <v>16562</v>
      </c>
      <c r="R9737">
        <v>1047</v>
      </c>
      <c r="S9737">
        <v>348</v>
      </c>
    </row>
    <row r="9738" spans="1:20" x14ac:dyDescent="0.25">
      <c r="A9738" t="s">
        <v>20</v>
      </c>
      <c r="B9738" t="s">
        <v>36</v>
      </c>
      <c r="C9738" t="s">
        <v>22</v>
      </c>
      <c r="D9738" t="s">
        <v>23</v>
      </c>
      <c r="E9738" t="s">
        <v>5</v>
      </c>
      <c r="F9738">
        <v>2</v>
      </c>
      <c r="G9738" t="s">
        <v>12745</v>
      </c>
      <c r="H9738">
        <v>1315755</v>
      </c>
      <c r="I9738">
        <v>1316042</v>
      </c>
      <c r="J9738" t="s">
        <v>25</v>
      </c>
      <c r="Q9738" t="s">
        <v>16565</v>
      </c>
      <c r="R9738">
        <v>288</v>
      </c>
      <c r="T9738" t="s">
        <v>16566</v>
      </c>
    </row>
    <row r="9739" spans="1:20" x14ac:dyDescent="0.25">
      <c r="A9739" t="s">
        <v>28</v>
      </c>
      <c r="B9739" t="s">
        <v>40</v>
      </c>
      <c r="C9739" t="s">
        <v>22</v>
      </c>
      <c r="D9739" t="s">
        <v>23</v>
      </c>
      <c r="E9739" t="s">
        <v>5</v>
      </c>
      <c r="F9739">
        <v>2</v>
      </c>
      <c r="G9739" t="s">
        <v>12745</v>
      </c>
      <c r="H9739">
        <v>1315755</v>
      </c>
      <c r="I9739">
        <v>1316042</v>
      </c>
      <c r="J9739" t="s">
        <v>25</v>
      </c>
      <c r="K9739" t="s">
        <v>16567</v>
      </c>
      <c r="L9739" t="s">
        <v>16567</v>
      </c>
      <c r="N9739" t="s">
        <v>30</v>
      </c>
      <c r="Q9739" t="s">
        <v>16565</v>
      </c>
      <c r="R9739">
        <v>288</v>
      </c>
      <c r="S9739">
        <v>95</v>
      </c>
    </row>
    <row r="9740" spans="1:20" x14ac:dyDescent="0.25">
      <c r="A9740" t="s">
        <v>20</v>
      </c>
      <c r="B9740" t="s">
        <v>36</v>
      </c>
      <c r="C9740" t="s">
        <v>22</v>
      </c>
      <c r="D9740" t="s">
        <v>23</v>
      </c>
      <c r="E9740" t="s">
        <v>5</v>
      </c>
      <c r="F9740">
        <v>2</v>
      </c>
      <c r="G9740" t="s">
        <v>12745</v>
      </c>
      <c r="H9740">
        <v>1316088</v>
      </c>
      <c r="I9740">
        <v>1316384</v>
      </c>
      <c r="J9740" t="s">
        <v>37</v>
      </c>
      <c r="Q9740" t="s">
        <v>16568</v>
      </c>
      <c r="R9740">
        <v>297</v>
      </c>
      <c r="T9740" t="s">
        <v>16569</v>
      </c>
    </row>
    <row r="9741" spans="1:20" x14ac:dyDescent="0.25">
      <c r="A9741" t="s">
        <v>28</v>
      </c>
      <c r="B9741" t="s">
        <v>40</v>
      </c>
      <c r="C9741" t="s">
        <v>22</v>
      </c>
      <c r="D9741" t="s">
        <v>23</v>
      </c>
      <c r="E9741" t="s">
        <v>5</v>
      </c>
      <c r="F9741">
        <v>2</v>
      </c>
      <c r="G9741" t="s">
        <v>12745</v>
      </c>
      <c r="H9741">
        <v>1316088</v>
      </c>
      <c r="I9741">
        <v>1316384</v>
      </c>
      <c r="J9741" t="s">
        <v>37</v>
      </c>
      <c r="K9741" t="s">
        <v>16570</v>
      </c>
      <c r="L9741" t="s">
        <v>16570</v>
      </c>
      <c r="N9741" t="s">
        <v>30</v>
      </c>
      <c r="Q9741" t="s">
        <v>16568</v>
      </c>
      <c r="R9741">
        <v>297</v>
      </c>
      <c r="S9741">
        <v>98</v>
      </c>
    </row>
    <row r="9742" spans="1:20" x14ac:dyDescent="0.25">
      <c r="A9742" t="s">
        <v>20</v>
      </c>
      <c r="B9742" t="s">
        <v>36</v>
      </c>
      <c r="C9742" t="s">
        <v>22</v>
      </c>
      <c r="D9742" t="s">
        <v>23</v>
      </c>
      <c r="E9742" t="s">
        <v>5</v>
      </c>
      <c r="F9742">
        <v>2</v>
      </c>
      <c r="G9742" t="s">
        <v>12745</v>
      </c>
      <c r="H9742">
        <v>1316844</v>
      </c>
      <c r="I9742">
        <v>1318448</v>
      </c>
      <c r="J9742" t="s">
        <v>25</v>
      </c>
      <c r="Q9742" t="s">
        <v>16571</v>
      </c>
      <c r="R9742">
        <v>1605</v>
      </c>
      <c r="T9742" t="s">
        <v>16572</v>
      </c>
    </row>
    <row r="9743" spans="1:20" x14ac:dyDescent="0.25">
      <c r="A9743" t="s">
        <v>28</v>
      </c>
      <c r="B9743" t="s">
        <v>40</v>
      </c>
      <c r="C9743" t="s">
        <v>22</v>
      </c>
      <c r="D9743" t="s">
        <v>23</v>
      </c>
      <c r="E9743" t="s">
        <v>5</v>
      </c>
      <c r="F9743">
        <v>2</v>
      </c>
      <c r="G9743" t="s">
        <v>12745</v>
      </c>
      <c r="H9743">
        <v>1316844</v>
      </c>
      <c r="I9743">
        <v>1318448</v>
      </c>
      <c r="J9743" t="s">
        <v>25</v>
      </c>
      <c r="K9743" t="s">
        <v>16573</v>
      </c>
      <c r="L9743" t="s">
        <v>16573</v>
      </c>
      <c r="N9743" t="s">
        <v>16574</v>
      </c>
      <c r="Q9743" t="s">
        <v>16571</v>
      </c>
      <c r="R9743">
        <v>1605</v>
      </c>
      <c r="S9743">
        <v>534</v>
      </c>
    </row>
    <row r="9744" spans="1:20" x14ac:dyDescent="0.25">
      <c r="A9744" t="s">
        <v>20</v>
      </c>
      <c r="B9744" t="s">
        <v>36</v>
      </c>
      <c r="C9744" t="s">
        <v>22</v>
      </c>
      <c r="D9744" t="s">
        <v>23</v>
      </c>
      <c r="E9744" t="s">
        <v>5</v>
      </c>
      <c r="F9744">
        <v>2</v>
      </c>
      <c r="G9744" t="s">
        <v>12745</v>
      </c>
      <c r="H9744">
        <v>1318467</v>
      </c>
      <c r="I9744">
        <v>1318838</v>
      </c>
      <c r="J9744" t="s">
        <v>37</v>
      </c>
      <c r="Q9744" t="s">
        <v>16575</v>
      </c>
      <c r="R9744">
        <v>372</v>
      </c>
      <c r="T9744" t="s">
        <v>16576</v>
      </c>
    </row>
    <row r="9745" spans="1:20" x14ac:dyDescent="0.25">
      <c r="A9745" t="s">
        <v>28</v>
      </c>
      <c r="B9745" t="s">
        <v>40</v>
      </c>
      <c r="C9745" t="s">
        <v>22</v>
      </c>
      <c r="D9745" t="s">
        <v>23</v>
      </c>
      <c r="E9745" t="s">
        <v>5</v>
      </c>
      <c r="F9745">
        <v>2</v>
      </c>
      <c r="G9745" t="s">
        <v>12745</v>
      </c>
      <c r="H9745">
        <v>1318467</v>
      </c>
      <c r="I9745">
        <v>1318838</v>
      </c>
      <c r="J9745" t="s">
        <v>37</v>
      </c>
      <c r="K9745" t="s">
        <v>16577</v>
      </c>
      <c r="L9745" t="s">
        <v>16577</v>
      </c>
      <c r="N9745" t="s">
        <v>30</v>
      </c>
      <c r="Q9745" t="s">
        <v>16575</v>
      </c>
      <c r="R9745">
        <v>372</v>
      </c>
      <c r="S9745">
        <v>123</v>
      </c>
    </row>
    <row r="9746" spans="1:20" x14ac:dyDescent="0.25">
      <c r="A9746" t="s">
        <v>20</v>
      </c>
      <c r="B9746" t="s">
        <v>36</v>
      </c>
      <c r="C9746" t="s">
        <v>22</v>
      </c>
      <c r="D9746" t="s">
        <v>23</v>
      </c>
      <c r="E9746" t="s">
        <v>5</v>
      </c>
      <c r="F9746">
        <v>2</v>
      </c>
      <c r="G9746" t="s">
        <v>12745</v>
      </c>
      <c r="H9746">
        <v>1318903</v>
      </c>
      <c r="I9746">
        <v>1319829</v>
      </c>
      <c r="J9746" t="s">
        <v>37</v>
      </c>
      <c r="Q9746" t="s">
        <v>16578</v>
      </c>
      <c r="R9746">
        <v>927</v>
      </c>
      <c r="T9746" t="s">
        <v>16579</v>
      </c>
    </row>
    <row r="9747" spans="1:20" x14ac:dyDescent="0.25">
      <c r="A9747" t="s">
        <v>28</v>
      </c>
      <c r="B9747" t="s">
        <v>40</v>
      </c>
      <c r="C9747" t="s">
        <v>22</v>
      </c>
      <c r="D9747" t="s">
        <v>23</v>
      </c>
      <c r="E9747" t="s">
        <v>5</v>
      </c>
      <c r="F9747">
        <v>2</v>
      </c>
      <c r="G9747" t="s">
        <v>12745</v>
      </c>
      <c r="H9747">
        <v>1318903</v>
      </c>
      <c r="I9747">
        <v>1319829</v>
      </c>
      <c r="J9747" t="s">
        <v>37</v>
      </c>
      <c r="K9747" t="s">
        <v>16580</v>
      </c>
      <c r="L9747" t="s">
        <v>16580</v>
      </c>
      <c r="N9747" t="s">
        <v>16581</v>
      </c>
      <c r="Q9747" t="s">
        <v>16578</v>
      </c>
      <c r="R9747">
        <v>927</v>
      </c>
      <c r="S9747">
        <v>308</v>
      </c>
    </row>
    <row r="9748" spans="1:20" x14ac:dyDescent="0.25">
      <c r="A9748" t="s">
        <v>20</v>
      </c>
      <c r="B9748" t="s">
        <v>36</v>
      </c>
      <c r="C9748" t="s">
        <v>22</v>
      </c>
      <c r="D9748" t="s">
        <v>23</v>
      </c>
      <c r="E9748" t="s">
        <v>5</v>
      </c>
      <c r="F9748">
        <v>2</v>
      </c>
      <c r="G9748" t="s">
        <v>12745</v>
      </c>
      <c r="H9748">
        <v>1319888</v>
      </c>
      <c r="I9748">
        <v>1320694</v>
      </c>
      <c r="J9748" t="s">
        <v>37</v>
      </c>
      <c r="Q9748" t="s">
        <v>16582</v>
      </c>
      <c r="R9748">
        <v>807</v>
      </c>
      <c r="T9748" t="s">
        <v>16583</v>
      </c>
    </row>
    <row r="9749" spans="1:20" x14ac:dyDescent="0.25">
      <c r="A9749" t="s">
        <v>28</v>
      </c>
      <c r="B9749" t="s">
        <v>40</v>
      </c>
      <c r="C9749" t="s">
        <v>22</v>
      </c>
      <c r="D9749" t="s">
        <v>23</v>
      </c>
      <c r="E9749" t="s">
        <v>5</v>
      </c>
      <c r="F9749">
        <v>2</v>
      </c>
      <c r="G9749" t="s">
        <v>12745</v>
      </c>
      <c r="H9749">
        <v>1319888</v>
      </c>
      <c r="I9749">
        <v>1320694</v>
      </c>
      <c r="J9749" t="s">
        <v>37</v>
      </c>
      <c r="K9749" t="s">
        <v>16584</v>
      </c>
      <c r="L9749" t="s">
        <v>16584</v>
      </c>
      <c r="N9749" t="s">
        <v>16585</v>
      </c>
      <c r="Q9749" t="s">
        <v>16582</v>
      </c>
      <c r="R9749">
        <v>807</v>
      </c>
      <c r="S9749">
        <v>268</v>
      </c>
    </row>
    <row r="9750" spans="1:20" x14ac:dyDescent="0.25">
      <c r="A9750" t="s">
        <v>20</v>
      </c>
      <c r="B9750" t="s">
        <v>36</v>
      </c>
      <c r="C9750" t="s">
        <v>22</v>
      </c>
      <c r="D9750" t="s">
        <v>23</v>
      </c>
      <c r="E9750" t="s">
        <v>5</v>
      </c>
      <c r="F9750">
        <v>2</v>
      </c>
      <c r="G9750" t="s">
        <v>12745</v>
      </c>
      <c r="H9750">
        <v>1320699</v>
      </c>
      <c r="I9750">
        <v>1321535</v>
      </c>
      <c r="J9750" t="s">
        <v>37</v>
      </c>
      <c r="Q9750" t="s">
        <v>16586</v>
      </c>
      <c r="R9750">
        <v>837</v>
      </c>
      <c r="T9750" t="s">
        <v>16587</v>
      </c>
    </row>
    <row r="9751" spans="1:20" x14ac:dyDescent="0.25">
      <c r="A9751" t="s">
        <v>28</v>
      </c>
      <c r="B9751" t="s">
        <v>40</v>
      </c>
      <c r="C9751" t="s">
        <v>22</v>
      </c>
      <c r="D9751" t="s">
        <v>23</v>
      </c>
      <c r="E9751" t="s">
        <v>5</v>
      </c>
      <c r="F9751">
        <v>2</v>
      </c>
      <c r="G9751" t="s">
        <v>12745</v>
      </c>
      <c r="H9751">
        <v>1320699</v>
      </c>
      <c r="I9751">
        <v>1321535</v>
      </c>
      <c r="J9751" t="s">
        <v>37</v>
      </c>
      <c r="K9751" t="s">
        <v>16588</v>
      </c>
      <c r="L9751" t="s">
        <v>16588</v>
      </c>
      <c r="N9751" t="s">
        <v>16589</v>
      </c>
      <c r="Q9751" t="s">
        <v>16586</v>
      </c>
      <c r="R9751">
        <v>837</v>
      </c>
      <c r="S9751">
        <v>278</v>
      </c>
    </row>
    <row r="9752" spans="1:20" x14ac:dyDescent="0.25">
      <c r="A9752" t="s">
        <v>20</v>
      </c>
      <c r="B9752" t="s">
        <v>36</v>
      </c>
      <c r="C9752" t="s">
        <v>22</v>
      </c>
      <c r="D9752" t="s">
        <v>23</v>
      </c>
      <c r="E9752" t="s">
        <v>5</v>
      </c>
      <c r="F9752">
        <v>2</v>
      </c>
      <c r="G9752" t="s">
        <v>12745</v>
      </c>
      <c r="H9752">
        <v>1321816</v>
      </c>
      <c r="I9752">
        <v>1322835</v>
      </c>
      <c r="J9752" t="s">
        <v>25</v>
      </c>
      <c r="Q9752" t="s">
        <v>16590</v>
      </c>
      <c r="R9752">
        <v>1020</v>
      </c>
      <c r="T9752" t="s">
        <v>16591</v>
      </c>
    </row>
    <row r="9753" spans="1:20" x14ac:dyDescent="0.25">
      <c r="A9753" t="s">
        <v>28</v>
      </c>
      <c r="B9753" t="s">
        <v>40</v>
      </c>
      <c r="C9753" t="s">
        <v>22</v>
      </c>
      <c r="D9753" t="s">
        <v>23</v>
      </c>
      <c r="E9753" t="s">
        <v>5</v>
      </c>
      <c r="F9753">
        <v>2</v>
      </c>
      <c r="G9753" t="s">
        <v>12745</v>
      </c>
      <c r="H9753">
        <v>1321816</v>
      </c>
      <c r="I9753">
        <v>1322835</v>
      </c>
      <c r="J9753" t="s">
        <v>25</v>
      </c>
      <c r="K9753" t="s">
        <v>16592</v>
      </c>
      <c r="L9753" t="s">
        <v>16592</v>
      </c>
      <c r="N9753" t="s">
        <v>16593</v>
      </c>
      <c r="Q9753" t="s">
        <v>16590</v>
      </c>
      <c r="R9753">
        <v>1020</v>
      </c>
      <c r="S9753">
        <v>339</v>
      </c>
    </row>
    <row r="9754" spans="1:20" x14ac:dyDescent="0.25">
      <c r="A9754" t="s">
        <v>20</v>
      </c>
      <c r="B9754" t="s">
        <v>36</v>
      </c>
      <c r="C9754" t="s">
        <v>22</v>
      </c>
      <c r="D9754" t="s">
        <v>23</v>
      </c>
      <c r="E9754" t="s">
        <v>5</v>
      </c>
      <c r="F9754">
        <v>2</v>
      </c>
      <c r="G9754" t="s">
        <v>12745</v>
      </c>
      <c r="H9754">
        <v>1323101</v>
      </c>
      <c r="I9754">
        <v>1323475</v>
      </c>
      <c r="J9754" t="s">
        <v>37</v>
      </c>
      <c r="Q9754" t="s">
        <v>16594</v>
      </c>
      <c r="R9754">
        <v>375</v>
      </c>
      <c r="T9754" t="s">
        <v>16595</v>
      </c>
    </row>
    <row r="9755" spans="1:20" x14ac:dyDescent="0.25">
      <c r="A9755" t="s">
        <v>28</v>
      </c>
      <c r="B9755" t="s">
        <v>40</v>
      </c>
      <c r="C9755" t="s">
        <v>22</v>
      </c>
      <c r="D9755" t="s">
        <v>23</v>
      </c>
      <c r="E9755" t="s">
        <v>5</v>
      </c>
      <c r="F9755">
        <v>2</v>
      </c>
      <c r="G9755" t="s">
        <v>12745</v>
      </c>
      <c r="H9755">
        <v>1323101</v>
      </c>
      <c r="I9755">
        <v>1323475</v>
      </c>
      <c r="J9755" t="s">
        <v>37</v>
      </c>
      <c r="K9755" t="s">
        <v>16596</v>
      </c>
      <c r="L9755" t="s">
        <v>16596</v>
      </c>
      <c r="N9755" t="s">
        <v>30</v>
      </c>
      <c r="Q9755" t="s">
        <v>16594</v>
      </c>
      <c r="R9755">
        <v>375</v>
      </c>
      <c r="S9755">
        <v>124</v>
      </c>
    </row>
    <row r="9756" spans="1:20" x14ac:dyDescent="0.25">
      <c r="A9756" t="s">
        <v>20</v>
      </c>
      <c r="B9756" t="s">
        <v>36</v>
      </c>
      <c r="C9756" t="s">
        <v>22</v>
      </c>
      <c r="D9756" t="s">
        <v>23</v>
      </c>
      <c r="E9756" t="s">
        <v>5</v>
      </c>
      <c r="F9756">
        <v>2</v>
      </c>
      <c r="G9756" t="s">
        <v>12745</v>
      </c>
      <c r="H9756">
        <v>1323579</v>
      </c>
      <c r="I9756">
        <v>1324559</v>
      </c>
      <c r="J9756" t="s">
        <v>25</v>
      </c>
      <c r="Q9756" t="s">
        <v>16597</v>
      </c>
      <c r="R9756">
        <v>981</v>
      </c>
      <c r="T9756" t="s">
        <v>16598</v>
      </c>
    </row>
    <row r="9757" spans="1:20" x14ac:dyDescent="0.25">
      <c r="A9757" t="s">
        <v>28</v>
      </c>
      <c r="B9757" t="s">
        <v>40</v>
      </c>
      <c r="C9757" t="s">
        <v>22</v>
      </c>
      <c r="D9757" t="s">
        <v>23</v>
      </c>
      <c r="E9757" t="s">
        <v>5</v>
      </c>
      <c r="F9757">
        <v>2</v>
      </c>
      <c r="G9757" t="s">
        <v>12745</v>
      </c>
      <c r="H9757">
        <v>1323579</v>
      </c>
      <c r="I9757">
        <v>1324559</v>
      </c>
      <c r="J9757" t="s">
        <v>25</v>
      </c>
      <c r="K9757" t="s">
        <v>16599</v>
      </c>
      <c r="L9757" t="s">
        <v>16599</v>
      </c>
      <c r="N9757" t="s">
        <v>587</v>
      </c>
      <c r="Q9757" t="s">
        <v>16597</v>
      </c>
      <c r="R9757">
        <v>981</v>
      </c>
      <c r="S9757">
        <v>326</v>
      </c>
    </row>
    <row r="9758" spans="1:20" x14ac:dyDescent="0.25">
      <c r="A9758" t="s">
        <v>20</v>
      </c>
      <c r="B9758" t="s">
        <v>36</v>
      </c>
      <c r="C9758" t="s">
        <v>22</v>
      </c>
      <c r="D9758" t="s">
        <v>23</v>
      </c>
      <c r="E9758" t="s">
        <v>5</v>
      </c>
      <c r="F9758">
        <v>2</v>
      </c>
      <c r="G9758" t="s">
        <v>12745</v>
      </c>
      <c r="H9758">
        <v>1324744</v>
      </c>
      <c r="I9758">
        <v>1327128</v>
      </c>
      <c r="J9758" t="s">
        <v>25</v>
      </c>
      <c r="Q9758" t="s">
        <v>16600</v>
      </c>
      <c r="R9758">
        <v>2385</v>
      </c>
      <c r="T9758" t="s">
        <v>16601</v>
      </c>
    </row>
    <row r="9759" spans="1:20" x14ac:dyDescent="0.25">
      <c r="A9759" t="s">
        <v>28</v>
      </c>
      <c r="B9759" t="s">
        <v>40</v>
      </c>
      <c r="C9759" t="s">
        <v>22</v>
      </c>
      <c r="D9759" t="s">
        <v>23</v>
      </c>
      <c r="E9759" t="s">
        <v>5</v>
      </c>
      <c r="F9759">
        <v>2</v>
      </c>
      <c r="G9759" t="s">
        <v>12745</v>
      </c>
      <c r="H9759">
        <v>1324744</v>
      </c>
      <c r="I9759">
        <v>1327128</v>
      </c>
      <c r="J9759" t="s">
        <v>25</v>
      </c>
      <c r="K9759" t="s">
        <v>16602</v>
      </c>
      <c r="L9759" t="s">
        <v>16602</v>
      </c>
      <c r="N9759" t="s">
        <v>16603</v>
      </c>
      <c r="Q9759" t="s">
        <v>16600</v>
      </c>
      <c r="R9759">
        <v>2385</v>
      </c>
      <c r="S9759">
        <v>794</v>
      </c>
    </row>
    <row r="9760" spans="1:20" x14ac:dyDescent="0.25">
      <c r="A9760" t="s">
        <v>20</v>
      </c>
      <c r="B9760" t="s">
        <v>36</v>
      </c>
      <c r="C9760" t="s">
        <v>22</v>
      </c>
      <c r="D9760" t="s">
        <v>23</v>
      </c>
      <c r="E9760" t="s">
        <v>5</v>
      </c>
      <c r="F9760">
        <v>2</v>
      </c>
      <c r="G9760" t="s">
        <v>12745</v>
      </c>
      <c r="H9760">
        <v>1327282</v>
      </c>
      <c r="I9760">
        <v>1327605</v>
      </c>
      <c r="J9760" t="s">
        <v>25</v>
      </c>
      <c r="Q9760" t="s">
        <v>16604</v>
      </c>
      <c r="R9760">
        <v>324</v>
      </c>
      <c r="T9760" t="s">
        <v>16605</v>
      </c>
    </row>
    <row r="9761" spans="1:20" x14ac:dyDescent="0.25">
      <c r="A9761" t="s">
        <v>28</v>
      </c>
      <c r="B9761" t="s">
        <v>40</v>
      </c>
      <c r="C9761" t="s">
        <v>22</v>
      </c>
      <c r="D9761" t="s">
        <v>23</v>
      </c>
      <c r="E9761" t="s">
        <v>5</v>
      </c>
      <c r="F9761">
        <v>2</v>
      </c>
      <c r="G9761" t="s">
        <v>12745</v>
      </c>
      <c r="H9761">
        <v>1327282</v>
      </c>
      <c r="I9761">
        <v>1327605</v>
      </c>
      <c r="J9761" t="s">
        <v>25</v>
      </c>
      <c r="K9761" t="s">
        <v>16606</v>
      </c>
      <c r="L9761" t="s">
        <v>16606</v>
      </c>
      <c r="N9761" t="s">
        <v>1747</v>
      </c>
      <c r="Q9761" t="s">
        <v>16604</v>
      </c>
      <c r="R9761">
        <v>324</v>
      </c>
      <c r="S9761">
        <v>107</v>
      </c>
    </row>
    <row r="9762" spans="1:20" x14ac:dyDescent="0.25">
      <c r="A9762" t="s">
        <v>20</v>
      </c>
      <c r="B9762" t="s">
        <v>36</v>
      </c>
      <c r="C9762" t="s">
        <v>22</v>
      </c>
      <c r="D9762" t="s">
        <v>23</v>
      </c>
      <c r="E9762" t="s">
        <v>5</v>
      </c>
      <c r="F9762">
        <v>2</v>
      </c>
      <c r="G9762" t="s">
        <v>12745</v>
      </c>
      <c r="H9762">
        <v>1327715</v>
      </c>
      <c r="I9762">
        <v>1328842</v>
      </c>
      <c r="J9762" t="s">
        <v>25</v>
      </c>
      <c r="Q9762" t="s">
        <v>16607</v>
      </c>
      <c r="R9762">
        <v>1128</v>
      </c>
      <c r="T9762" t="s">
        <v>16608</v>
      </c>
    </row>
    <row r="9763" spans="1:20" x14ac:dyDescent="0.25">
      <c r="A9763" t="s">
        <v>28</v>
      </c>
      <c r="B9763" t="s">
        <v>40</v>
      </c>
      <c r="C9763" t="s">
        <v>22</v>
      </c>
      <c r="D9763" t="s">
        <v>23</v>
      </c>
      <c r="E9763" t="s">
        <v>5</v>
      </c>
      <c r="F9763">
        <v>2</v>
      </c>
      <c r="G9763" t="s">
        <v>12745</v>
      </c>
      <c r="H9763">
        <v>1327715</v>
      </c>
      <c r="I9763">
        <v>1328842</v>
      </c>
      <c r="J9763" t="s">
        <v>25</v>
      </c>
      <c r="K9763" t="s">
        <v>16609</v>
      </c>
      <c r="L9763" t="s">
        <v>16609</v>
      </c>
      <c r="N9763" t="s">
        <v>16610</v>
      </c>
      <c r="Q9763" t="s">
        <v>16607</v>
      </c>
      <c r="R9763">
        <v>1128</v>
      </c>
      <c r="S9763">
        <v>375</v>
      </c>
    </row>
    <row r="9764" spans="1:20" x14ac:dyDescent="0.25">
      <c r="A9764" t="s">
        <v>20</v>
      </c>
      <c r="B9764" t="s">
        <v>36</v>
      </c>
      <c r="C9764" t="s">
        <v>22</v>
      </c>
      <c r="D9764" t="s">
        <v>23</v>
      </c>
      <c r="E9764" t="s">
        <v>5</v>
      </c>
      <c r="F9764">
        <v>2</v>
      </c>
      <c r="G9764" t="s">
        <v>12745</v>
      </c>
      <c r="H9764">
        <v>1328909</v>
      </c>
      <c r="I9764">
        <v>1330285</v>
      </c>
      <c r="J9764" t="s">
        <v>37</v>
      </c>
      <c r="Q9764" t="s">
        <v>16611</v>
      </c>
      <c r="R9764">
        <v>1377</v>
      </c>
      <c r="T9764" t="s">
        <v>16612</v>
      </c>
    </row>
    <row r="9765" spans="1:20" x14ac:dyDescent="0.25">
      <c r="A9765" t="s">
        <v>28</v>
      </c>
      <c r="B9765" t="s">
        <v>40</v>
      </c>
      <c r="C9765" t="s">
        <v>22</v>
      </c>
      <c r="D9765" t="s">
        <v>23</v>
      </c>
      <c r="E9765" t="s">
        <v>5</v>
      </c>
      <c r="F9765">
        <v>2</v>
      </c>
      <c r="G9765" t="s">
        <v>12745</v>
      </c>
      <c r="H9765">
        <v>1328909</v>
      </c>
      <c r="I9765">
        <v>1330285</v>
      </c>
      <c r="J9765" t="s">
        <v>37</v>
      </c>
      <c r="K9765" t="s">
        <v>16613</v>
      </c>
      <c r="L9765" t="s">
        <v>16613</v>
      </c>
      <c r="N9765" t="s">
        <v>16614</v>
      </c>
      <c r="Q9765" t="s">
        <v>16611</v>
      </c>
      <c r="R9765">
        <v>1377</v>
      </c>
      <c r="S9765">
        <v>458</v>
      </c>
    </row>
    <row r="9766" spans="1:20" x14ac:dyDescent="0.25">
      <c r="A9766" t="s">
        <v>20</v>
      </c>
      <c r="B9766" t="s">
        <v>36</v>
      </c>
      <c r="C9766" t="s">
        <v>22</v>
      </c>
      <c r="D9766" t="s">
        <v>23</v>
      </c>
      <c r="E9766" t="s">
        <v>5</v>
      </c>
      <c r="F9766">
        <v>2</v>
      </c>
      <c r="G9766" t="s">
        <v>12745</v>
      </c>
      <c r="H9766">
        <v>1330352</v>
      </c>
      <c r="I9766">
        <v>1331062</v>
      </c>
      <c r="J9766" t="s">
        <v>37</v>
      </c>
      <c r="Q9766" t="s">
        <v>16615</v>
      </c>
      <c r="R9766">
        <v>711</v>
      </c>
      <c r="T9766" t="s">
        <v>16616</v>
      </c>
    </row>
    <row r="9767" spans="1:20" x14ac:dyDescent="0.25">
      <c r="A9767" t="s">
        <v>28</v>
      </c>
      <c r="B9767" t="s">
        <v>40</v>
      </c>
      <c r="C9767" t="s">
        <v>22</v>
      </c>
      <c r="D9767" t="s">
        <v>23</v>
      </c>
      <c r="E9767" t="s">
        <v>5</v>
      </c>
      <c r="F9767">
        <v>2</v>
      </c>
      <c r="G9767" t="s">
        <v>12745</v>
      </c>
      <c r="H9767">
        <v>1330352</v>
      </c>
      <c r="I9767">
        <v>1331062</v>
      </c>
      <c r="J9767" t="s">
        <v>37</v>
      </c>
      <c r="K9767" t="s">
        <v>16617</v>
      </c>
      <c r="L9767" t="s">
        <v>16617</v>
      </c>
      <c r="N9767" t="s">
        <v>16618</v>
      </c>
      <c r="Q9767" t="s">
        <v>16615</v>
      </c>
      <c r="R9767">
        <v>711</v>
      </c>
      <c r="S9767">
        <v>236</v>
      </c>
    </row>
    <row r="9768" spans="1:20" x14ac:dyDescent="0.25">
      <c r="A9768" t="s">
        <v>20</v>
      </c>
      <c r="B9768" t="s">
        <v>36</v>
      </c>
      <c r="C9768" t="s">
        <v>22</v>
      </c>
      <c r="D9768" t="s">
        <v>23</v>
      </c>
      <c r="E9768" t="s">
        <v>5</v>
      </c>
      <c r="F9768">
        <v>2</v>
      </c>
      <c r="G9768" t="s">
        <v>12745</v>
      </c>
      <c r="H9768">
        <v>1331493</v>
      </c>
      <c r="I9768">
        <v>1332719</v>
      </c>
      <c r="J9768" t="s">
        <v>25</v>
      </c>
      <c r="Q9768" t="s">
        <v>16619</v>
      </c>
      <c r="R9768">
        <v>1227</v>
      </c>
      <c r="T9768" t="s">
        <v>16620</v>
      </c>
    </row>
    <row r="9769" spans="1:20" x14ac:dyDescent="0.25">
      <c r="A9769" t="s">
        <v>28</v>
      </c>
      <c r="B9769" t="s">
        <v>40</v>
      </c>
      <c r="C9769" t="s">
        <v>22</v>
      </c>
      <c r="D9769" t="s">
        <v>23</v>
      </c>
      <c r="E9769" t="s">
        <v>5</v>
      </c>
      <c r="F9769">
        <v>2</v>
      </c>
      <c r="G9769" t="s">
        <v>12745</v>
      </c>
      <c r="H9769">
        <v>1331493</v>
      </c>
      <c r="I9769">
        <v>1332719</v>
      </c>
      <c r="J9769" t="s">
        <v>25</v>
      </c>
      <c r="K9769" t="s">
        <v>16621</v>
      </c>
      <c r="L9769" t="s">
        <v>16621</v>
      </c>
      <c r="N9769" t="s">
        <v>16622</v>
      </c>
      <c r="Q9769" t="s">
        <v>16619</v>
      </c>
      <c r="R9769">
        <v>1227</v>
      </c>
      <c r="S9769">
        <v>408</v>
      </c>
    </row>
    <row r="9770" spans="1:20" x14ac:dyDescent="0.25">
      <c r="A9770" t="s">
        <v>20</v>
      </c>
      <c r="B9770" t="s">
        <v>36</v>
      </c>
      <c r="C9770" t="s">
        <v>22</v>
      </c>
      <c r="D9770" t="s">
        <v>23</v>
      </c>
      <c r="E9770" t="s">
        <v>5</v>
      </c>
      <c r="F9770">
        <v>2</v>
      </c>
      <c r="G9770" t="s">
        <v>12745</v>
      </c>
      <c r="H9770">
        <v>1332789</v>
      </c>
      <c r="I9770">
        <v>1334189</v>
      </c>
      <c r="J9770" t="s">
        <v>25</v>
      </c>
      <c r="Q9770" t="s">
        <v>16623</v>
      </c>
      <c r="R9770">
        <v>1401</v>
      </c>
      <c r="T9770" t="s">
        <v>16624</v>
      </c>
    </row>
    <row r="9771" spans="1:20" x14ac:dyDescent="0.25">
      <c r="A9771" t="s">
        <v>28</v>
      </c>
      <c r="B9771" t="s">
        <v>40</v>
      </c>
      <c r="C9771" t="s">
        <v>22</v>
      </c>
      <c r="D9771" t="s">
        <v>23</v>
      </c>
      <c r="E9771" t="s">
        <v>5</v>
      </c>
      <c r="F9771">
        <v>2</v>
      </c>
      <c r="G9771" t="s">
        <v>12745</v>
      </c>
      <c r="H9771">
        <v>1332789</v>
      </c>
      <c r="I9771">
        <v>1334189</v>
      </c>
      <c r="J9771" t="s">
        <v>25</v>
      </c>
      <c r="K9771" t="s">
        <v>16625</v>
      </c>
      <c r="L9771" t="s">
        <v>16625</v>
      </c>
      <c r="N9771" t="s">
        <v>1227</v>
      </c>
      <c r="Q9771" t="s">
        <v>16623</v>
      </c>
      <c r="R9771">
        <v>1401</v>
      </c>
      <c r="S9771">
        <v>466</v>
      </c>
    </row>
    <row r="9772" spans="1:20" x14ac:dyDescent="0.25">
      <c r="A9772" t="s">
        <v>20</v>
      </c>
      <c r="B9772" t="s">
        <v>36</v>
      </c>
      <c r="C9772" t="s">
        <v>22</v>
      </c>
      <c r="D9772" t="s">
        <v>23</v>
      </c>
      <c r="E9772" t="s">
        <v>5</v>
      </c>
      <c r="F9772">
        <v>2</v>
      </c>
      <c r="G9772" t="s">
        <v>12745</v>
      </c>
      <c r="H9772">
        <v>1334186</v>
      </c>
      <c r="I9772">
        <v>1335370</v>
      </c>
      <c r="J9772" t="s">
        <v>25</v>
      </c>
      <c r="Q9772" t="s">
        <v>16626</v>
      </c>
      <c r="R9772">
        <v>1185</v>
      </c>
      <c r="T9772" t="s">
        <v>16627</v>
      </c>
    </row>
    <row r="9773" spans="1:20" x14ac:dyDescent="0.25">
      <c r="A9773" t="s">
        <v>28</v>
      </c>
      <c r="B9773" t="s">
        <v>40</v>
      </c>
      <c r="C9773" t="s">
        <v>22</v>
      </c>
      <c r="D9773" t="s">
        <v>23</v>
      </c>
      <c r="E9773" t="s">
        <v>5</v>
      </c>
      <c r="F9773">
        <v>2</v>
      </c>
      <c r="G9773" t="s">
        <v>12745</v>
      </c>
      <c r="H9773">
        <v>1334186</v>
      </c>
      <c r="I9773">
        <v>1335370</v>
      </c>
      <c r="J9773" t="s">
        <v>25</v>
      </c>
      <c r="K9773" t="s">
        <v>16628</v>
      </c>
      <c r="L9773" t="s">
        <v>16628</v>
      </c>
      <c r="N9773" t="s">
        <v>161</v>
      </c>
      <c r="Q9773" t="s">
        <v>16626</v>
      </c>
      <c r="R9773">
        <v>1185</v>
      </c>
      <c r="S9773">
        <v>394</v>
      </c>
    </row>
    <row r="9774" spans="1:20" x14ac:dyDescent="0.25">
      <c r="A9774" t="s">
        <v>20</v>
      </c>
      <c r="B9774" t="s">
        <v>36</v>
      </c>
      <c r="C9774" t="s">
        <v>22</v>
      </c>
      <c r="D9774" t="s">
        <v>23</v>
      </c>
      <c r="E9774" t="s">
        <v>5</v>
      </c>
      <c r="F9774">
        <v>2</v>
      </c>
      <c r="G9774" t="s">
        <v>12745</v>
      </c>
      <c r="H9774">
        <v>1335509</v>
      </c>
      <c r="I9774">
        <v>1336705</v>
      </c>
      <c r="J9774" t="s">
        <v>25</v>
      </c>
      <c r="Q9774" t="s">
        <v>16629</v>
      </c>
      <c r="R9774">
        <v>1197</v>
      </c>
      <c r="T9774" t="s">
        <v>16630</v>
      </c>
    </row>
    <row r="9775" spans="1:20" x14ac:dyDescent="0.25">
      <c r="A9775" t="s">
        <v>28</v>
      </c>
      <c r="B9775" t="s">
        <v>40</v>
      </c>
      <c r="C9775" t="s">
        <v>22</v>
      </c>
      <c r="D9775" t="s">
        <v>23</v>
      </c>
      <c r="E9775" t="s">
        <v>5</v>
      </c>
      <c r="F9775">
        <v>2</v>
      </c>
      <c r="G9775" t="s">
        <v>12745</v>
      </c>
      <c r="H9775">
        <v>1335509</v>
      </c>
      <c r="I9775">
        <v>1336705</v>
      </c>
      <c r="J9775" t="s">
        <v>25</v>
      </c>
      <c r="K9775" t="s">
        <v>16631</v>
      </c>
      <c r="L9775" t="s">
        <v>16631</v>
      </c>
      <c r="N9775" t="s">
        <v>1563</v>
      </c>
      <c r="Q9775" t="s">
        <v>16629</v>
      </c>
      <c r="R9775">
        <v>1197</v>
      </c>
      <c r="S9775">
        <v>398</v>
      </c>
    </row>
    <row r="9776" spans="1:20" x14ac:dyDescent="0.25">
      <c r="A9776" t="s">
        <v>20</v>
      </c>
      <c r="B9776" t="s">
        <v>36</v>
      </c>
      <c r="C9776" t="s">
        <v>22</v>
      </c>
      <c r="D9776" t="s">
        <v>23</v>
      </c>
      <c r="E9776" t="s">
        <v>5</v>
      </c>
      <c r="F9776">
        <v>2</v>
      </c>
      <c r="G9776" t="s">
        <v>12745</v>
      </c>
      <c r="H9776">
        <v>1336800</v>
      </c>
      <c r="I9776">
        <v>1337819</v>
      </c>
      <c r="J9776" t="s">
        <v>25</v>
      </c>
      <c r="Q9776" t="s">
        <v>16632</v>
      </c>
      <c r="R9776">
        <v>1020</v>
      </c>
      <c r="T9776" t="s">
        <v>16633</v>
      </c>
    </row>
    <row r="9777" spans="1:20" x14ac:dyDescent="0.25">
      <c r="A9777" t="s">
        <v>28</v>
      </c>
      <c r="B9777" t="s">
        <v>40</v>
      </c>
      <c r="C9777" t="s">
        <v>22</v>
      </c>
      <c r="D9777" t="s">
        <v>23</v>
      </c>
      <c r="E9777" t="s">
        <v>5</v>
      </c>
      <c r="F9777">
        <v>2</v>
      </c>
      <c r="G9777" t="s">
        <v>12745</v>
      </c>
      <c r="H9777">
        <v>1336800</v>
      </c>
      <c r="I9777">
        <v>1337819</v>
      </c>
      <c r="J9777" t="s">
        <v>25</v>
      </c>
      <c r="K9777" t="s">
        <v>16634</v>
      </c>
      <c r="L9777" t="s">
        <v>16634</v>
      </c>
      <c r="N9777" t="s">
        <v>1174</v>
      </c>
      <c r="Q9777" t="s">
        <v>16632</v>
      </c>
      <c r="R9777">
        <v>1020</v>
      </c>
      <c r="S9777">
        <v>339</v>
      </c>
    </row>
    <row r="9778" spans="1:20" x14ac:dyDescent="0.25">
      <c r="A9778" t="s">
        <v>20</v>
      </c>
      <c r="B9778" t="s">
        <v>36</v>
      </c>
      <c r="C9778" t="s">
        <v>22</v>
      </c>
      <c r="D9778" t="s">
        <v>23</v>
      </c>
      <c r="E9778" t="s">
        <v>5</v>
      </c>
      <c r="F9778">
        <v>2</v>
      </c>
      <c r="G9778" t="s">
        <v>12745</v>
      </c>
      <c r="H9778">
        <v>1337847</v>
      </c>
      <c r="I9778">
        <v>1339124</v>
      </c>
      <c r="J9778" t="s">
        <v>37</v>
      </c>
      <c r="Q9778" t="s">
        <v>16635</v>
      </c>
      <c r="R9778">
        <v>1278</v>
      </c>
      <c r="T9778" t="s">
        <v>16636</v>
      </c>
    </row>
    <row r="9779" spans="1:20" x14ac:dyDescent="0.25">
      <c r="A9779" t="s">
        <v>28</v>
      </c>
      <c r="B9779" t="s">
        <v>40</v>
      </c>
      <c r="C9779" t="s">
        <v>22</v>
      </c>
      <c r="D9779" t="s">
        <v>23</v>
      </c>
      <c r="E9779" t="s">
        <v>5</v>
      </c>
      <c r="F9779">
        <v>2</v>
      </c>
      <c r="G9779" t="s">
        <v>12745</v>
      </c>
      <c r="H9779">
        <v>1337847</v>
      </c>
      <c r="I9779">
        <v>1339124</v>
      </c>
      <c r="J9779" t="s">
        <v>37</v>
      </c>
      <c r="K9779" t="s">
        <v>16637</v>
      </c>
      <c r="L9779" t="s">
        <v>16637</v>
      </c>
      <c r="N9779" t="s">
        <v>2617</v>
      </c>
      <c r="Q9779" t="s">
        <v>16635</v>
      </c>
      <c r="R9779">
        <v>1278</v>
      </c>
      <c r="S9779">
        <v>425</v>
      </c>
    </row>
    <row r="9780" spans="1:20" x14ac:dyDescent="0.25">
      <c r="A9780" t="s">
        <v>20</v>
      </c>
      <c r="B9780" t="s">
        <v>36</v>
      </c>
      <c r="C9780" t="s">
        <v>22</v>
      </c>
      <c r="D9780" t="s">
        <v>23</v>
      </c>
      <c r="E9780" t="s">
        <v>5</v>
      </c>
      <c r="F9780">
        <v>2</v>
      </c>
      <c r="G9780" t="s">
        <v>12745</v>
      </c>
      <c r="H9780">
        <v>1339121</v>
      </c>
      <c r="I9780">
        <v>1340506</v>
      </c>
      <c r="J9780" t="s">
        <v>37</v>
      </c>
      <c r="Q9780" t="s">
        <v>16638</v>
      </c>
      <c r="R9780">
        <v>1386</v>
      </c>
      <c r="T9780" t="s">
        <v>16639</v>
      </c>
    </row>
    <row r="9781" spans="1:20" x14ac:dyDescent="0.25">
      <c r="A9781" t="s">
        <v>28</v>
      </c>
      <c r="B9781" t="s">
        <v>40</v>
      </c>
      <c r="C9781" t="s">
        <v>22</v>
      </c>
      <c r="D9781" t="s">
        <v>23</v>
      </c>
      <c r="E9781" t="s">
        <v>5</v>
      </c>
      <c r="F9781">
        <v>2</v>
      </c>
      <c r="G9781" t="s">
        <v>12745</v>
      </c>
      <c r="H9781">
        <v>1339121</v>
      </c>
      <c r="I9781">
        <v>1340506</v>
      </c>
      <c r="J9781" t="s">
        <v>37</v>
      </c>
      <c r="K9781" t="s">
        <v>16640</v>
      </c>
      <c r="L9781" t="s">
        <v>16640</v>
      </c>
      <c r="N9781" t="s">
        <v>16641</v>
      </c>
      <c r="Q9781" t="s">
        <v>16638</v>
      </c>
      <c r="R9781">
        <v>1386</v>
      </c>
      <c r="S9781">
        <v>461</v>
      </c>
    </row>
    <row r="9782" spans="1:20" x14ac:dyDescent="0.25">
      <c r="A9782" t="s">
        <v>20</v>
      </c>
      <c r="B9782" t="s">
        <v>36</v>
      </c>
      <c r="C9782" t="s">
        <v>22</v>
      </c>
      <c r="D9782" t="s">
        <v>23</v>
      </c>
      <c r="E9782" t="s">
        <v>5</v>
      </c>
      <c r="F9782">
        <v>2</v>
      </c>
      <c r="G9782" t="s">
        <v>12745</v>
      </c>
      <c r="H9782">
        <v>1340606</v>
      </c>
      <c r="I9782">
        <v>1341496</v>
      </c>
      <c r="J9782" t="s">
        <v>25</v>
      </c>
      <c r="Q9782" t="s">
        <v>16642</v>
      </c>
      <c r="R9782">
        <v>891</v>
      </c>
      <c r="T9782" t="s">
        <v>16643</v>
      </c>
    </row>
    <row r="9783" spans="1:20" x14ac:dyDescent="0.25">
      <c r="A9783" t="s">
        <v>28</v>
      </c>
      <c r="B9783" t="s">
        <v>40</v>
      </c>
      <c r="C9783" t="s">
        <v>22</v>
      </c>
      <c r="D9783" t="s">
        <v>23</v>
      </c>
      <c r="E9783" t="s">
        <v>5</v>
      </c>
      <c r="F9783">
        <v>2</v>
      </c>
      <c r="G9783" t="s">
        <v>12745</v>
      </c>
      <c r="H9783">
        <v>1340606</v>
      </c>
      <c r="I9783">
        <v>1341496</v>
      </c>
      <c r="J9783" t="s">
        <v>25</v>
      </c>
      <c r="K9783" t="s">
        <v>16644</v>
      </c>
      <c r="L9783" t="s">
        <v>16644</v>
      </c>
      <c r="N9783" t="s">
        <v>587</v>
      </c>
      <c r="Q9783" t="s">
        <v>16642</v>
      </c>
      <c r="R9783">
        <v>891</v>
      </c>
      <c r="S9783">
        <v>296</v>
      </c>
    </row>
    <row r="9784" spans="1:20" x14ac:dyDescent="0.25">
      <c r="A9784" t="s">
        <v>20</v>
      </c>
      <c r="B9784" t="s">
        <v>36</v>
      </c>
      <c r="C9784" t="s">
        <v>22</v>
      </c>
      <c r="D9784" t="s">
        <v>23</v>
      </c>
      <c r="E9784" t="s">
        <v>5</v>
      </c>
      <c r="F9784">
        <v>2</v>
      </c>
      <c r="G9784" t="s">
        <v>12745</v>
      </c>
      <c r="H9784">
        <v>1341757</v>
      </c>
      <c r="I9784">
        <v>1342848</v>
      </c>
      <c r="J9784" t="s">
        <v>25</v>
      </c>
      <c r="Q9784" t="s">
        <v>16645</v>
      </c>
      <c r="R9784">
        <v>1092</v>
      </c>
      <c r="T9784" t="s">
        <v>16646</v>
      </c>
    </row>
    <row r="9785" spans="1:20" x14ac:dyDescent="0.25">
      <c r="A9785" t="s">
        <v>28</v>
      </c>
      <c r="B9785" t="s">
        <v>40</v>
      </c>
      <c r="C9785" t="s">
        <v>22</v>
      </c>
      <c r="D9785" t="s">
        <v>23</v>
      </c>
      <c r="E9785" t="s">
        <v>5</v>
      </c>
      <c r="F9785">
        <v>2</v>
      </c>
      <c r="G9785" t="s">
        <v>12745</v>
      </c>
      <c r="H9785">
        <v>1341757</v>
      </c>
      <c r="I9785">
        <v>1342848</v>
      </c>
      <c r="J9785" t="s">
        <v>25</v>
      </c>
      <c r="K9785" t="s">
        <v>16647</v>
      </c>
      <c r="L9785" t="s">
        <v>16647</v>
      </c>
      <c r="N9785" t="s">
        <v>16648</v>
      </c>
      <c r="Q9785" t="s">
        <v>16645</v>
      </c>
      <c r="R9785">
        <v>1092</v>
      </c>
      <c r="S9785">
        <v>363</v>
      </c>
    </row>
    <row r="9786" spans="1:20" x14ac:dyDescent="0.25">
      <c r="A9786" t="s">
        <v>20</v>
      </c>
      <c r="B9786" t="s">
        <v>36</v>
      </c>
      <c r="C9786" t="s">
        <v>22</v>
      </c>
      <c r="D9786" t="s">
        <v>23</v>
      </c>
      <c r="E9786" t="s">
        <v>5</v>
      </c>
      <c r="F9786">
        <v>2</v>
      </c>
      <c r="G9786" t="s">
        <v>12745</v>
      </c>
      <c r="H9786">
        <v>1342873</v>
      </c>
      <c r="I9786">
        <v>1344513</v>
      </c>
      <c r="J9786" t="s">
        <v>25</v>
      </c>
      <c r="Q9786" t="s">
        <v>16649</v>
      </c>
      <c r="R9786">
        <v>1641</v>
      </c>
      <c r="T9786" t="s">
        <v>16650</v>
      </c>
    </row>
    <row r="9787" spans="1:20" x14ac:dyDescent="0.25">
      <c r="A9787" t="s">
        <v>28</v>
      </c>
      <c r="B9787" t="s">
        <v>40</v>
      </c>
      <c r="C9787" t="s">
        <v>22</v>
      </c>
      <c r="D9787" t="s">
        <v>23</v>
      </c>
      <c r="E9787" t="s">
        <v>5</v>
      </c>
      <c r="F9787">
        <v>2</v>
      </c>
      <c r="G9787" t="s">
        <v>12745</v>
      </c>
      <c r="H9787">
        <v>1342873</v>
      </c>
      <c r="I9787">
        <v>1344513</v>
      </c>
      <c r="J9787" t="s">
        <v>25</v>
      </c>
      <c r="K9787" t="s">
        <v>16651</v>
      </c>
      <c r="L9787" t="s">
        <v>16651</v>
      </c>
      <c r="N9787" t="s">
        <v>5496</v>
      </c>
      <c r="Q9787" t="s">
        <v>16649</v>
      </c>
      <c r="R9787">
        <v>1641</v>
      </c>
      <c r="S9787">
        <v>546</v>
      </c>
    </row>
    <row r="9788" spans="1:20" x14ac:dyDescent="0.25">
      <c r="A9788" t="s">
        <v>20</v>
      </c>
      <c r="B9788" t="s">
        <v>36</v>
      </c>
      <c r="C9788" t="s">
        <v>22</v>
      </c>
      <c r="D9788" t="s">
        <v>23</v>
      </c>
      <c r="E9788" t="s">
        <v>5</v>
      </c>
      <c r="F9788">
        <v>2</v>
      </c>
      <c r="G9788" t="s">
        <v>12745</v>
      </c>
      <c r="H9788">
        <v>1344543</v>
      </c>
      <c r="I9788">
        <v>1345865</v>
      </c>
      <c r="J9788" t="s">
        <v>25</v>
      </c>
      <c r="Q9788" t="s">
        <v>16652</v>
      </c>
      <c r="R9788">
        <v>1323</v>
      </c>
      <c r="T9788" t="s">
        <v>16653</v>
      </c>
    </row>
    <row r="9789" spans="1:20" x14ac:dyDescent="0.25">
      <c r="A9789" t="s">
        <v>28</v>
      </c>
      <c r="B9789" t="s">
        <v>40</v>
      </c>
      <c r="C9789" t="s">
        <v>22</v>
      </c>
      <c r="D9789" t="s">
        <v>23</v>
      </c>
      <c r="E9789" t="s">
        <v>5</v>
      </c>
      <c r="F9789">
        <v>2</v>
      </c>
      <c r="G9789" t="s">
        <v>12745</v>
      </c>
      <c r="H9789">
        <v>1344543</v>
      </c>
      <c r="I9789">
        <v>1345865</v>
      </c>
      <c r="J9789" t="s">
        <v>25</v>
      </c>
      <c r="K9789" t="s">
        <v>16654</v>
      </c>
      <c r="L9789" t="s">
        <v>16654</v>
      </c>
      <c r="N9789" t="s">
        <v>161</v>
      </c>
      <c r="Q9789" t="s">
        <v>16652</v>
      </c>
      <c r="R9789">
        <v>1323</v>
      </c>
      <c r="S9789">
        <v>440</v>
      </c>
    </row>
    <row r="9790" spans="1:20" x14ac:dyDescent="0.25">
      <c r="A9790" t="s">
        <v>20</v>
      </c>
      <c r="B9790" t="s">
        <v>36</v>
      </c>
      <c r="C9790" t="s">
        <v>22</v>
      </c>
      <c r="D9790" t="s">
        <v>23</v>
      </c>
      <c r="E9790" t="s">
        <v>5</v>
      </c>
      <c r="F9790">
        <v>2</v>
      </c>
      <c r="G9790" t="s">
        <v>12745</v>
      </c>
      <c r="H9790">
        <v>1345883</v>
      </c>
      <c r="I9790">
        <v>1347517</v>
      </c>
      <c r="J9790" t="s">
        <v>25</v>
      </c>
      <c r="Q9790" t="s">
        <v>16655</v>
      </c>
      <c r="R9790">
        <v>1635</v>
      </c>
      <c r="T9790" t="s">
        <v>16656</v>
      </c>
    </row>
    <row r="9791" spans="1:20" x14ac:dyDescent="0.25">
      <c r="A9791" t="s">
        <v>28</v>
      </c>
      <c r="B9791" t="s">
        <v>40</v>
      </c>
      <c r="C9791" t="s">
        <v>22</v>
      </c>
      <c r="D9791" t="s">
        <v>23</v>
      </c>
      <c r="E9791" t="s">
        <v>5</v>
      </c>
      <c r="F9791">
        <v>2</v>
      </c>
      <c r="G9791" t="s">
        <v>12745</v>
      </c>
      <c r="H9791">
        <v>1345883</v>
      </c>
      <c r="I9791">
        <v>1347517</v>
      </c>
      <c r="J9791" t="s">
        <v>25</v>
      </c>
      <c r="K9791" t="s">
        <v>16657</v>
      </c>
      <c r="L9791" t="s">
        <v>16657</v>
      </c>
      <c r="N9791" t="s">
        <v>16240</v>
      </c>
      <c r="Q9791" t="s">
        <v>16655</v>
      </c>
      <c r="R9791">
        <v>1635</v>
      </c>
      <c r="S9791">
        <v>544</v>
      </c>
    </row>
    <row r="9792" spans="1:20" x14ac:dyDescent="0.25">
      <c r="A9792" t="s">
        <v>20</v>
      </c>
      <c r="B9792" t="s">
        <v>36</v>
      </c>
      <c r="C9792" t="s">
        <v>22</v>
      </c>
      <c r="D9792" t="s">
        <v>23</v>
      </c>
      <c r="E9792" t="s">
        <v>5</v>
      </c>
      <c r="F9792">
        <v>2</v>
      </c>
      <c r="G9792" t="s">
        <v>12745</v>
      </c>
      <c r="H9792">
        <v>1347664</v>
      </c>
      <c r="I9792">
        <v>1348764</v>
      </c>
      <c r="J9792" t="s">
        <v>25</v>
      </c>
      <c r="Q9792" t="s">
        <v>16658</v>
      </c>
      <c r="R9792">
        <v>1101</v>
      </c>
      <c r="T9792" t="s">
        <v>16659</v>
      </c>
    </row>
    <row r="9793" spans="1:20" x14ac:dyDescent="0.25">
      <c r="A9793" t="s">
        <v>28</v>
      </c>
      <c r="B9793" t="s">
        <v>40</v>
      </c>
      <c r="C9793" t="s">
        <v>22</v>
      </c>
      <c r="D9793" t="s">
        <v>23</v>
      </c>
      <c r="E9793" t="s">
        <v>5</v>
      </c>
      <c r="F9793">
        <v>2</v>
      </c>
      <c r="G9793" t="s">
        <v>12745</v>
      </c>
      <c r="H9793">
        <v>1347664</v>
      </c>
      <c r="I9793">
        <v>1348764</v>
      </c>
      <c r="J9793" t="s">
        <v>25</v>
      </c>
      <c r="K9793" t="s">
        <v>16660</v>
      </c>
      <c r="L9793" t="s">
        <v>16660</v>
      </c>
      <c r="N9793" t="s">
        <v>1563</v>
      </c>
      <c r="Q9793" t="s">
        <v>16658</v>
      </c>
      <c r="R9793">
        <v>1101</v>
      </c>
      <c r="S9793">
        <v>366</v>
      </c>
    </row>
    <row r="9794" spans="1:20" x14ac:dyDescent="0.25">
      <c r="A9794" t="s">
        <v>20</v>
      </c>
      <c r="B9794" t="s">
        <v>36</v>
      </c>
      <c r="C9794" t="s">
        <v>22</v>
      </c>
      <c r="D9794" t="s">
        <v>23</v>
      </c>
      <c r="E9794" t="s">
        <v>5</v>
      </c>
      <c r="F9794">
        <v>2</v>
      </c>
      <c r="G9794" t="s">
        <v>12745</v>
      </c>
      <c r="H9794">
        <v>1348871</v>
      </c>
      <c r="I9794">
        <v>1349899</v>
      </c>
      <c r="J9794" t="s">
        <v>25</v>
      </c>
      <c r="Q9794" t="s">
        <v>16661</v>
      </c>
      <c r="R9794">
        <v>1029</v>
      </c>
      <c r="T9794" t="s">
        <v>16662</v>
      </c>
    </row>
    <row r="9795" spans="1:20" x14ac:dyDescent="0.25">
      <c r="A9795" t="s">
        <v>28</v>
      </c>
      <c r="B9795" t="s">
        <v>40</v>
      </c>
      <c r="C9795" t="s">
        <v>22</v>
      </c>
      <c r="D9795" t="s">
        <v>23</v>
      </c>
      <c r="E9795" t="s">
        <v>5</v>
      </c>
      <c r="F9795">
        <v>2</v>
      </c>
      <c r="G9795" t="s">
        <v>12745</v>
      </c>
      <c r="H9795">
        <v>1348871</v>
      </c>
      <c r="I9795">
        <v>1349899</v>
      </c>
      <c r="J9795" t="s">
        <v>25</v>
      </c>
      <c r="K9795" t="s">
        <v>16663</v>
      </c>
      <c r="L9795" t="s">
        <v>16663</v>
      </c>
      <c r="N9795" t="s">
        <v>1563</v>
      </c>
      <c r="Q9795" t="s">
        <v>16661</v>
      </c>
      <c r="R9795">
        <v>1029</v>
      </c>
      <c r="S9795">
        <v>342</v>
      </c>
    </row>
    <row r="9796" spans="1:20" x14ac:dyDescent="0.25">
      <c r="A9796" t="s">
        <v>20</v>
      </c>
      <c r="B9796" t="s">
        <v>36</v>
      </c>
      <c r="C9796" t="s">
        <v>22</v>
      </c>
      <c r="D9796" t="s">
        <v>23</v>
      </c>
      <c r="E9796" t="s">
        <v>5</v>
      </c>
      <c r="F9796">
        <v>2</v>
      </c>
      <c r="G9796" t="s">
        <v>12745</v>
      </c>
      <c r="H9796">
        <v>1349919</v>
      </c>
      <c r="I9796">
        <v>1350623</v>
      </c>
      <c r="J9796" t="s">
        <v>37</v>
      </c>
      <c r="Q9796" t="s">
        <v>16664</v>
      </c>
      <c r="R9796">
        <v>705</v>
      </c>
      <c r="T9796" t="s">
        <v>16665</v>
      </c>
    </row>
    <row r="9797" spans="1:20" x14ac:dyDescent="0.25">
      <c r="A9797" t="s">
        <v>28</v>
      </c>
      <c r="B9797" t="s">
        <v>40</v>
      </c>
      <c r="C9797" t="s">
        <v>22</v>
      </c>
      <c r="D9797" t="s">
        <v>23</v>
      </c>
      <c r="E9797" t="s">
        <v>5</v>
      </c>
      <c r="F9797">
        <v>2</v>
      </c>
      <c r="G9797" t="s">
        <v>12745</v>
      </c>
      <c r="H9797">
        <v>1349919</v>
      </c>
      <c r="I9797">
        <v>1350623</v>
      </c>
      <c r="J9797" t="s">
        <v>37</v>
      </c>
      <c r="K9797" t="s">
        <v>16666</v>
      </c>
      <c r="L9797" t="s">
        <v>16666</v>
      </c>
      <c r="N9797" t="s">
        <v>3006</v>
      </c>
      <c r="Q9797" t="s">
        <v>16664</v>
      </c>
      <c r="R9797">
        <v>705</v>
      </c>
      <c r="S9797">
        <v>234</v>
      </c>
    </row>
    <row r="9798" spans="1:20" x14ac:dyDescent="0.25">
      <c r="A9798" t="s">
        <v>20</v>
      </c>
      <c r="B9798" t="s">
        <v>36</v>
      </c>
      <c r="C9798" t="s">
        <v>22</v>
      </c>
      <c r="D9798" t="s">
        <v>23</v>
      </c>
      <c r="E9798" t="s">
        <v>5</v>
      </c>
      <c r="F9798">
        <v>2</v>
      </c>
      <c r="G9798" t="s">
        <v>12745</v>
      </c>
      <c r="H9798">
        <v>1350807</v>
      </c>
      <c r="I9798">
        <v>1352027</v>
      </c>
      <c r="J9798" t="s">
        <v>25</v>
      </c>
      <c r="Q9798" t="s">
        <v>16667</v>
      </c>
      <c r="R9798">
        <v>1221</v>
      </c>
      <c r="T9798" t="s">
        <v>16668</v>
      </c>
    </row>
    <row r="9799" spans="1:20" x14ac:dyDescent="0.25">
      <c r="A9799" t="s">
        <v>28</v>
      </c>
      <c r="B9799" t="s">
        <v>40</v>
      </c>
      <c r="C9799" t="s">
        <v>22</v>
      </c>
      <c r="D9799" t="s">
        <v>23</v>
      </c>
      <c r="E9799" t="s">
        <v>5</v>
      </c>
      <c r="F9799">
        <v>2</v>
      </c>
      <c r="G9799" t="s">
        <v>12745</v>
      </c>
      <c r="H9799">
        <v>1350807</v>
      </c>
      <c r="I9799">
        <v>1352027</v>
      </c>
      <c r="J9799" t="s">
        <v>25</v>
      </c>
      <c r="K9799" t="s">
        <v>16669</v>
      </c>
      <c r="L9799" t="s">
        <v>16669</v>
      </c>
      <c r="N9799" t="s">
        <v>16670</v>
      </c>
      <c r="Q9799" t="s">
        <v>16667</v>
      </c>
      <c r="R9799">
        <v>1221</v>
      </c>
      <c r="S9799">
        <v>406</v>
      </c>
    </row>
    <row r="9800" spans="1:20" x14ac:dyDescent="0.25">
      <c r="A9800" t="s">
        <v>20</v>
      </c>
      <c r="B9800" t="s">
        <v>36</v>
      </c>
      <c r="C9800" t="s">
        <v>22</v>
      </c>
      <c r="D9800" t="s">
        <v>23</v>
      </c>
      <c r="E9800" t="s">
        <v>5</v>
      </c>
      <c r="F9800">
        <v>2</v>
      </c>
      <c r="G9800" t="s">
        <v>12745</v>
      </c>
      <c r="H9800">
        <v>1352175</v>
      </c>
      <c r="I9800">
        <v>1353449</v>
      </c>
      <c r="J9800" t="s">
        <v>25</v>
      </c>
      <c r="Q9800" t="s">
        <v>16671</v>
      </c>
      <c r="R9800">
        <v>1275</v>
      </c>
      <c r="T9800" t="s">
        <v>16672</v>
      </c>
    </row>
    <row r="9801" spans="1:20" x14ac:dyDescent="0.25">
      <c r="A9801" t="s">
        <v>28</v>
      </c>
      <c r="B9801" t="s">
        <v>40</v>
      </c>
      <c r="C9801" t="s">
        <v>22</v>
      </c>
      <c r="D9801" t="s">
        <v>23</v>
      </c>
      <c r="E9801" t="s">
        <v>5</v>
      </c>
      <c r="F9801">
        <v>2</v>
      </c>
      <c r="G9801" t="s">
        <v>12745</v>
      </c>
      <c r="H9801">
        <v>1352175</v>
      </c>
      <c r="I9801">
        <v>1353449</v>
      </c>
      <c r="J9801" t="s">
        <v>25</v>
      </c>
      <c r="K9801" t="s">
        <v>16673</v>
      </c>
      <c r="L9801" t="s">
        <v>16673</v>
      </c>
      <c r="N9801" t="s">
        <v>161</v>
      </c>
      <c r="Q9801" t="s">
        <v>16671</v>
      </c>
      <c r="R9801">
        <v>1275</v>
      </c>
      <c r="S9801">
        <v>424</v>
      </c>
    </row>
    <row r="9802" spans="1:20" x14ac:dyDescent="0.25">
      <c r="A9802" t="s">
        <v>20</v>
      </c>
      <c r="B9802" t="s">
        <v>36</v>
      </c>
      <c r="C9802" t="s">
        <v>22</v>
      </c>
      <c r="D9802" t="s">
        <v>23</v>
      </c>
      <c r="E9802" t="s">
        <v>5</v>
      </c>
      <c r="F9802">
        <v>2</v>
      </c>
      <c r="G9802" t="s">
        <v>12745</v>
      </c>
      <c r="H9802">
        <v>1353504</v>
      </c>
      <c r="I9802">
        <v>1354265</v>
      </c>
      <c r="J9802" t="s">
        <v>25</v>
      </c>
      <c r="Q9802" t="s">
        <v>16674</v>
      </c>
      <c r="R9802">
        <v>762</v>
      </c>
      <c r="T9802" t="s">
        <v>16675</v>
      </c>
    </row>
    <row r="9803" spans="1:20" x14ac:dyDescent="0.25">
      <c r="A9803" t="s">
        <v>28</v>
      </c>
      <c r="B9803" t="s">
        <v>40</v>
      </c>
      <c r="C9803" t="s">
        <v>22</v>
      </c>
      <c r="D9803" t="s">
        <v>23</v>
      </c>
      <c r="E9803" t="s">
        <v>5</v>
      </c>
      <c r="F9803">
        <v>2</v>
      </c>
      <c r="G9803" t="s">
        <v>12745</v>
      </c>
      <c r="H9803">
        <v>1353504</v>
      </c>
      <c r="I9803">
        <v>1354265</v>
      </c>
      <c r="J9803" t="s">
        <v>25</v>
      </c>
      <c r="K9803" t="s">
        <v>16676</v>
      </c>
      <c r="L9803" t="s">
        <v>16676</v>
      </c>
      <c r="N9803" t="s">
        <v>16677</v>
      </c>
      <c r="Q9803" t="s">
        <v>16674</v>
      </c>
      <c r="R9803">
        <v>762</v>
      </c>
      <c r="S9803">
        <v>253</v>
      </c>
    </row>
    <row r="9804" spans="1:20" x14ac:dyDescent="0.25">
      <c r="A9804" t="s">
        <v>20</v>
      </c>
      <c r="B9804" t="s">
        <v>36</v>
      </c>
      <c r="C9804" t="s">
        <v>22</v>
      </c>
      <c r="D9804" t="s">
        <v>23</v>
      </c>
      <c r="E9804" t="s">
        <v>5</v>
      </c>
      <c r="F9804">
        <v>2</v>
      </c>
      <c r="G9804" t="s">
        <v>12745</v>
      </c>
      <c r="H9804">
        <v>1354306</v>
      </c>
      <c r="I9804">
        <v>1357329</v>
      </c>
      <c r="J9804" t="s">
        <v>25</v>
      </c>
      <c r="Q9804" t="s">
        <v>16678</v>
      </c>
      <c r="R9804">
        <v>3024</v>
      </c>
      <c r="T9804" t="s">
        <v>16679</v>
      </c>
    </row>
    <row r="9805" spans="1:20" x14ac:dyDescent="0.25">
      <c r="A9805" t="s">
        <v>28</v>
      </c>
      <c r="B9805" t="s">
        <v>40</v>
      </c>
      <c r="C9805" t="s">
        <v>22</v>
      </c>
      <c r="D9805" t="s">
        <v>23</v>
      </c>
      <c r="E9805" t="s">
        <v>5</v>
      </c>
      <c r="F9805">
        <v>2</v>
      </c>
      <c r="G9805" t="s">
        <v>12745</v>
      </c>
      <c r="H9805">
        <v>1354306</v>
      </c>
      <c r="I9805">
        <v>1357329</v>
      </c>
      <c r="J9805" t="s">
        <v>25</v>
      </c>
      <c r="K9805" t="s">
        <v>16680</v>
      </c>
      <c r="L9805" t="s">
        <v>16680</v>
      </c>
      <c r="N9805" t="s">
        <v>1227</v>
      </c>
      <c r="Q9805" t="s">
        <v>16678</v>
      </c>
      <c r="R9805">
        <v>3024</v>
      </c>
      <c r="S9805">
        <v>1007</v>
      </c>
    </row>
    <row r="9806" spans="1:20" x14ac:dyDescent="0.25">
      <c r="A9806" t="s">
        <v>20</v>
      </c>
      <c r="B9806" t="s">
        <v>36</v>
      </c>
      <c r="C9806" t="s">
        <v>22</v>
      </c>
      <c r="D9806" t="s">
        <v>23</v>
      </c>
      <c r="E9806" t="s">
        <v>5</v>
      </c>
      <c r="F9806">
        <v>2</v>
      </c>
      <c r="G9806" t="s">
        <v>12745</v>
      </c>
      <c r="H9806">
        <v>1357373</v>
      </c>
      <c r="I9806">
        <v>1358278</v>
      </c>
      <c r="J9806" t="s">
        <v>37</v>
      </c>
      <c r="Q9806" t="s">
        <v>16681</v>
      </c>
      <c r="R9806">
        <v>906</v>
      </c>
      <c r="T9806" t="s">
        <v>16682</v>
      </c>
    </row>
    <row r="9807" spans="1:20" x14ac:dyDescent="0.25">
      <c r="A9807" t="s">
        <v>28</v>
      </c>
      <c r="B9807" t="s">
        <v>40</v>
      </c>
      <c r="C9807" t="s">
        <v>22</v>
      </c>
      <c r="D9807" t="s">
        <v>23</v>
      </c>
      <c r="E9807" t="s">
        <v>5</v>
      </c>
      <c r="F9807">
        <v>2</v>
      </c>
      <c r="G9807" t="s">
        <v>12745</v>
      </c>
      <c r="H9807">
        <v>1357373</v>
      </c>
      <c r="I9807">
        <v>1358278</v>
      </c>
      <c r="J9807" t="s">
        <v>37</v>
      </c>
      <c r="K9807" t="s">
        <v>16683</v>
      </c>
      <c r="L9807" t="s">
        <v>16683</v>
      </c>
      <c r="N9807" t="s">
        <v>587</v>
      </c>
      <c r="Q9807" t="s">
        <v>16681</v>
      </c>
      <c r="R9807">
        <v>906</v>
      </c>
      <c r="S9807">
        <v>301</v>
      </c>
    </row>
    <row r="9808" spans="1:20" x14ac:dyDescent="0.25">
      <c r="A9808" t="s">
        <v>20</v>
      </c>
      <c r="B9808" t="s">
        <v>36</v>
      </c>
      <c r="C9808" t="s">
        <v>22</v>
      </c>
      <c r="D9808" t="s">
        <v>23</v>
      </c>
      <c r="E9808" t="s">
        <v>5</v>
      </c>
      <c r="F9808">
        <v>2</v>
      </c>
      <c r="G9808" t="s">
        <v>12745</v>
      </c>
      <c r="H9808">
        <v>1358354</v>
      </c>
      <c r="I9808">
        <v>1359598</v>
      </c>
      <c r="J9808" t="s">
        <v>37</v>
      </c>
      <c r="Q9808" t="s">
        <v>16684</v>
      </c>
      <c r="R9808">
        <v>1245</v>
      </c>
      <c r="T9808" t="s">
        <v>16685</v>
      </c>
    </row>
    <row r="9809" spans="1:20" x14ac:dyDescent="0.25">
      <c r="A9809" t="s">
        <v>28</v>
      </c>
      <c r="B9809" t="s">
        <v>40</v>
      </c>
      <c r="C9809" t="s">
        <v>22</v>
      </c>
      <c r="D9809" t="s">
        <v>23</v>
      </c>
      <c r="E9809" t="s">
        <v>5</v>
      </c>
      <c r="F9809">
        <v>2</v>
      </c>
      <c r="G9809" t="s">
        <v>12745</v>
      </c>
      <c r="H9809">
        <v>1358354</v>
      </c>
      <c r="I9809">
        <v>1359598</v>
      </c>
      <c r="J9809" t="s">
        <v>37</v>
      </c>
      <c r="K9809" t="s">
        <v>16686</v>
      </c>
      <c r="L9809" t="s">
        <v>16686</v>
      </c>
      <c r="N9809" t="s">
        <v>3420</v>
      </c>
      <c r="Q9809" t="s">
        <v>16684</v>
      </c>
      <c r="R9809">
        <v>1245</v>
      </c>
      <c r="S9809">
        <v>414</v>
      </c>
    </row>
    <row r="9810" spans="1:20" x14ac:dyDescent="0.25">
      <c r="A9810" t="s">
        <v>20</v>
      </c>
      <c r="B9810" t="s">
        <v>36</v>
      </c>
      <c r="C9810" t="s">
        <v>22</v>
      </c>
      <c r="D9810" t="s">
        <v>23</v>
      </c>
      <c r="E9810" t="s">
        <v>5</v>
      </c>
      <c r="F9810">
        <v>2</v>
      </c>
      <c r="G9810" t="s">
        <v>12745</v>
      </c>
      <c r="H9810">
        <v>1359632</v>
      </c>
      <c r="I9810">
        <v>1360390</v>
      </c>
      <c r="J9810" t="s">
        <v>37</v>
      </c>
      <c r="Q9810" t="s">
        <v>16687</v>
      </c>
      <c r="R9810">
        <v>759</v>
      </c>
      <c r="T9810" t="s">
        <v>16688</v>
      </c>
    </row>
    <row r="9811" spans="1:20" x14ac:dyDescent="0.25">
      <c r="A9811" t="s">
        <v>28</v>
      </c>
      <c r="B9811" t="s">
        <v>40</v>
      </c>
      <c r="C9811" t="s">
        <v>22</v>
      </c>
      <c r="D9811" t="s">
        <v>23</v>
      </c>
      <c r="E9811" t="s">
        <v>5</v>
      </c>
      <c r="F9811">
        <v>2</v>
      </c>
      <c r="G9811" t="s">
        <v>12745</v>
      </c>
      <c r="H9811">
        <v>1359632</v>
      </c>
      <c r="I9811">
        <v>1360390</v>
      </c>
      <c r="J9811" t="s">
        <v>37</v>
      </c>
      <c r="K9811" t="s">
        <v>16689</v>
      </c>
      <c r="L9811" t="s">
        <v>16689</v>
      </c>
      <c r="N9811" t="s">
        <v>4961</v>
      </c>
      <c r="Q9811" t="s">
        <v>16687</v>
      </c>
      <c r="R9811">
        <v>759</v>
      </c>
      <c r="S9811">
        <v>252</v>
      </c>
    </row>
    <row r="9812" spans="1:20" x14ac:dyDescent="0.25">
      <c r="A9812" t="s">
        <v>20</v>
      </c>
      <c r="B9812" t="s">
        <v>36</v>
      </c>
      <c r="C9812" t="s">
        <v>22</v>
      </c>
      <c r="D9812" t="s">
        <v>23</v>
      </c>
      <c r="E9812" t="s">
        <v>5</v>
      </c>
      <c r="F9812">
        <v>2</v>
      </c>
      <c r="G9812" t="s">
        <v>12745</v>
      </c>
      <c r="H9812">
        <v>1360398</v>
      </c>
      <c r="I9812">
        <v>1361162</v>
      </c>
      <c r="J9812" t="s">
        <v>37</v>
      </c>
      <c r="Q9812" t="s">
        <v>16690</v>
      </c>
      <c r="R9812">
        <v>765</v>
      </c>
      <c r="T9812" t="s">
        <v>16691</v>
      </c>
    </row>
    <row r="9813" spans="1:20" x14ac:dyDescent="0.25">
      <c r="A9813" t="s">
        <v>28</v>
      </c>
      <c r="B9813" t="s">
        <v>40</v>
      </c>
      <c r="C9813" t="s">
        <v>22</v>
      </c>
      <c r="D9813" t="s">
        <v>23</v>
      </c>
      <c r="E9813" t="s">
        <v>5</v>
      </c>
      <c r="F9813">
        <v>2</v>
      </c>
      <c r="G9813" t="s">
        <v>12745</v>
      </c>
      <c r="H9813">
        <v>1360398</v>
      </c>
      <c r="I9813">
        <v>1361162</v>
      </c>
      <c r="J9813" t="s">
        <v>37</v>
      </c>
      <c r="K9813" t="s">
        <v>16692</v>
      </c>
      <c r="L9813" t="s">
        <v>16692</v>
      </c>
      <c r="N9813" t="s">
        <v>157</v>
      </c>
      <c r="Q9813" t="s">
        <v>16690</v>
      </c>
      <c r="R9813">
        <v>765</v>
      </c>
      <c r="S9813">
        <v>254</v>
      </c>
    </row>
    <row r="9814" spans="1:20" x14ac:dyDescent="0.25">
      <c r="A9814" t="s">
        <v>20</v>
      </c>
      <c r="B9814" t="s">
        <v>36</v>
      </c>
      <c r="C9814" t="s">
        <v>22</v>
      </c>
      <c r="D9814" t="s">
        <v>23</v>
      </c>
      <c r="E9814" t="s">
        <v>5</v>
      </c>
      <c r="F9814">
        <v>2</v>
      </c>
      <c r="G9814" t="s">
        <v>12745</v>
      </c>
      <c r="H9814">
        <v>1361222</v>
      </c>
      <c r="I9814">
        <v>1362253</v>
      </c>
      <c r="J9814" t="s">
        <v>37</v>
      </c>
      <c r="Q9814" t="s">
        <v>16693</v>
      </c>
      <c r="R9814">
        <v>1032</v>
      </c>
      <c r="T9814" t="s">
        <v>16694</v>
      </c>
    </row>
    <row r="9815" spans="1:20" x14ac:dyDescent="0.25">
      <c r="A9815" t="s">
        <v>28</v>
      </c>
      <c r="B9815" t="s">
        <v>40</v>
      </c>
      <c r="C9815" t="s">
        <v>22</v>
      </c>
      <c r="D9815" t="s">
        <v>23</v>
      </c>
      <c r="E9815" t="s">
        <v>5</v>
      </c>
      <c r="F9815">
        <v>2</v>
      </c>
      <c r="G9815" t="s">
        <v>12745</v>
      </c>
      <c r="H9815">
        <v>1361222</v>
      </c>
      <c r="I9815">
        <v>1362253</v>
      </c>
      <c r="J9815" t="s">
        <v>37</v>
      </c>
      <c r="K9815" t="s">
        <v>16695</v>
      </c>
      <c r="L9815" t="s">
        <v>16695</v>
      </c>
      <c r="N9815" t="s">
        <v>16696</v>
      </c>
      <c r="Q9815" t="s">
        <v>16693</v>
      </c>
      <c r="R9815">
        <v>1032</v>
      </c>
      <c r="S9815">
        <v>343</v>
      </c>
    </row>
    <row r="9816" spans="1:20" x14ac:dyDescent="0.25">
      <c r="A9816" t="s">
        <v>20</v>
      </c>
      <c r="B9816" t="s">
        <v>36</v>
      </c>
      <c r="C9816" t="s">
        <v>22</v>
      </c>
      <c r="D9816" t="s">
        <v>23</v>
      </c>
      <c r="E9816" t="s">
        <v>5</v>
      </c>
      <c r="F9816">
        <v>2</v>
      </c>
      <c r="G9816" t="s">
        <v>12745</v>
      </c>
      <c r="H9816">
        <v>1362273</v>
      </c>
      <c r="I9816">
        <v>1362944</v>
      </c>
      <c r="J9816" t="s">
        <v>37</v>
      </c>
      <c r="Q9816" t="s">
        <v>16697</v>
      </c>
      <c r="R9816">
        <v>672</v>
      </c>
      <c r="T9816" t="s">
        <v>16698</v>
      </c>
    </row>
    <row r="9817" spans="1:20" x14ac:dyDescent="0.25">
      <c r="A9817" t="s">
        <v>28</v>
      </c>
      <c r="B9817" t="s">
        <v>40</v>
      </c>
      <c r="C9817" t="s">
        <v>22</v>
      </c>
      <c r="D9817" t="s">
        <v>23</v>
      </c>
      <c r="E9817" t="s">
        <v>5</v>
      </c>
      <c r="F9817">
        <v>2</v>
      </c>
      <c r="G9817" t="s">
        <v>12745</v>
      </c>
      <c r="H9817">
        <v>1362273</v>
      </c>
      <c r="I9817">
        <v>1362944</v>
      </c>
      <c r="J9817" t="s">
        <v>37</v>
      </c>
      <c r="K9817" t="s">
        <v>16699</v>
      </c>
      <c r="L9817" t="s">
        <v>16699</v>
      </c>
      <c r="N9817" t="s">
        <v>11815</v>
      </c>
      <c r="Q9817" t="s">
        <v>16697</v>
      </c>
      <c r="R9817">
        <v>672</v>
      </c>
      <c r="S9817">
        <v>223</v>
      </c>
    </row>
    <row r="9818" spans="1:20" x14ac:dyDescent="0.25">
      <c r="A9818" t="s">
        <v>20</v>
      </c>
      <c r="B9818" t="s">
        <v>36</v>
      </c>
      <c r="C9818" t="s">
        <v>22</v>
      </c>
      <c r="D9818" t="s">
        <v>23</v>
      </c>
      <c r="E9818" t="s">
        <v>5</v>
      </c>
      <c r="F9818">
        <v>2</v>
      </c>
      <c r="G9818" t="s">
        <v>12745</v>
      </c>
      <c r="H9818">
        <v>1363138</v>
      </c>
      <c r="I9818">
        <v>1363293</v>
      </c>
      <c r="J9818" t="s">
        <v>25</v>
      </c>
      <c r="Q9818" t="s">
        <v>16700</v>
      </c>
      <c r="R9818">
        <v>156</v>
      </c>
    </row>
    <row r="9819" spans="1:20" x14ac:dyDescent="0.25">
      <c r="A9819" t="s">
        <v>28</v>
      </c>
      <c r="B9819" t="s">
        <v>40</v>
      </c>
      <c r="C9819" t="s">
        <v>22</v>
      </c>
      <c r="D9819" t="s">
        <v>23</v>
      </c>
      <c r="E9819" t="s">
        <v>5</v>
      </c>
      <c r="F9819">
        <v>2</v>
      </c>
      <c r="G9819" t="s">
        <v>12745</v>
      </c>
      <c r="H9819">
        <v>1363138</v>
      </c>
      <c r="I9819">
        <v>1363293</v>
      </c>
      <c r="J9819" t="s">
        <v>25</v>
      </c>
      <c r="K9819" t="s">
        <v>16701</v>
      </c>
      <c r="L9819" t="s">
        <v>16701</v>
      </c>
      <c r="N9819" t="s">
        <v>7515</v>
      </c>
      <c r="Q9819" t="s">
        <v>16700</v>
      </c>
      <c r="R9819">
        <v>156</v>
      </c>
      <c r="S9819">
        <v>51</v>
      </c>
    </row>
    <row r="9820" spans="1:20" x14ac:dyDescent="0.25">
      <c r="A9820" t="s">
        <v>20</v>
      </c>
      <c r="B9820" t="s">
        <v>36</v>
      </c>
      <c r="C9820" t="s">
        <v>22</v>
      </c>
      <c r="D9820" t="s">
        <v>23</v>
      </c>
      <c r="E9820" t="s">
        <v>5</v>
      </c>
      <c r="F9820">
        <v>2</v>
      </c>
      <c r="G9820" t="s">
        <v>12745</v>
      </c>
      <c r="H9820">
        <v>1363376</v>
      </c>
      <c r="I9820">
        <v>1363774</v>
      </c>
      <c r="J9820" t="s">
        <v>37</v>
      </c>
      <c r="Q9820" t="s">
        <v>16702</v>
      </c>
      <c r="R9820">
        <v>399</v>
      </c>
      <c r="T9820" t="s">
        <v>16703</v>
      </c>
    </row>
    <row r="9821" spans="1:20" x14ac:dyDescent="0.25">
      <c r="A9821" t="s">
        <v>28</v>
      </c>
      <c r="B9821" t="s">
        <v>40</v>
      </c>
      <c r="C9821" t="s">
        <v>22</v>
      </c>
      <c r="D9821" t="s">
        <v>23</v>
      </c>
      <c r="E9821" t="s">
        <v>5</v>
      </c>
      <c r="F9821">
        <v>2</v>
      </c>
      <c r="G9821" t="s">
        <v>12745</v>
      </c>
      <c r="H9821">
        <v>1363376</v>
      </c>
      <c r="I9821">
        <v>1363774</v>
      </c>
      <c r="J9821" t="s">
        <v>37</v>
      </c>
      <c r="K9821" t="s">
        <v>16704</v>
      </c>
      <c r="L9821" t="s">
        <v>16704</v>
      </c>
      <c r="N9821" t="s">
        <v>713</v>
      </c>
      <c r="Q9821" t="s">
        <v>16702</v>
      </c>
      <c r="R9821">
        <v>399</v>
      </c>
      <c r="S9821">
        <v>132</v>
      </c>
    </row>
    <row r="9822" spans="1:20" x14ac:dyDescent="0.25">
      <c r="A9822" t="s">
        <v>20</v>
      </c>
      <c r="B9822" t="s">
        <v>36</v>
      </c>
      <c r="C9822" t="s">
        <v>22</v>
      </c>
      <c r="D9822" t="s">
        <v>23</v>
      </c>
      <c r="E9822" t="s">
        <v>5</v>
      </c>
      <c r="F9822">
        <v>2</v>
      </c>
      <c r="G9822" t="s">
        <v>12745</v>
      </c>
      <c r="H9822">
        <v>1363896</v>
      </c>
      <c r="I9822">
        <v>1365185</v>
      </c>
      <c r="J9822" t="s">
        <v>37</v>
      </c>
      <c r="Q9822" t="s">
        <v>16705</v>
      </c>
      <c r="R9822">
        <v>1290</v>
      </c>
      <c r="T9822" t="s">
        <v>16706</v>
      </c>
    </row>
    <row r="9823" spans="1:20" x14ac:dyDescent="0.25">
      <c r="A9823" t="s">
        <v>28</v>
      </c>
      <c r="B9823" t="s">
        <v>40</v>
      </c>
      <c r="C9823" t="s">
        <v>22</v>
      </c>
      <c r="D9823" t="s">
        <v>23</v>
      </c>
      <c r="E9823" t="s">
        <v>5</v>
      </c>
      <c r="F9823">
        <v>2</v>
      </c>
      <c r="G9823" t="s">
        <v>12745</v>
      </c>
      <c r="H9823">
        <v>1363896</v>
      </c>
      <c r="I9823">
        <v>1365185</v>
      </c>
      <c r="J9823" t="s">
        <v>37</v>
      </c>
      <c r="K9823" t="s">
        <v>16707</v>
      </c>
      <c r="L9823" t="s">
        <v>16707</v>
      </c>
      <c r="N9823" t="s">
        <v>3420</v>
      </c>
      <c r="Q9823" t="s">
        <v>16705</v>
      </c>
      <c r="R9823">
        <v>1290</v>
      </c>
      <c r="S9823">
        <v>429</v>
      </c>
    </row>
    <row r="9824" spans="1:20" x14ac:dyDescent="0.25">
      <c r="A9824" t="s">
        <v>20</v>
      </c>
      <c r="B9824" t="s">
        <v>36</v>
      </c>
      <c r="C9824" t="s">
        <v>22</v>
      </c>
      <c r="D9824" t="s">
        <v>23</v>
      </c>
      <c r="E9824" t="s">
        <v>5</v>
      </c>
      <c r="F9824">
        <v>2</v>
      </c>
      <c r="G9824" t="s">
        <v>12745</v>
      </c>
      <c r="H9824">
        <v>1365358</v>
      </c>
      <c r="I9824">
        <v>1366137</v>
      </c>
      <c r="J9824" t="s">
        <v>37</v>
      </c>
      <c r="Q9824" t="s">
        <v>16708</v>
      </c>
      <c r="R9824">
        <v>780</v>
      </c>
      <c r="T9824" t="s">
        <v>16709</v>
      </c>
    </row>
    <row r="9825" spans="1:20" x14ac:dyDescent="0.25">
      <c r="A9825" t="s">
        <v>28</v>
      </c>
      <c r="B9825" t="s">
        <v>40</v>
      </c>
      <c r="C9825" t="s">
        <v>22</v>
      </c>
      <c r="D9825" t="s">
        <v>23</v>
      </c>
      <c r="E9825" t="s">
        <v>5</v>
      </c>
      <c r="F9825">
        <v>2</v>
      </c>
      <c r="G9825" t="s">
        <v>12745</v>
      </c>
      <c r="H9825">
        <v>1365358</v>
      </c>
      <c r="I9825">
        <v>1366137</v>
      </c>
      <c r="J9825" t="s">
        <v>37</v>
      </c>
      <c r="K9825" t="s">
        <v>16710</v>
      </c>
      <c r="L9825" t="s">
        <v>16710</v>
      </c>
      <c r="N9825" t="s">
        <v>534</v>
      </c>
      <c r="Q9825" t="s">
        <v>16708</v>
      </c>
      <c r="R9825">
        <v>780</v>
      </c>
      <c r="S9825">
        <v>259</v>
      </c>
    </row>
    <row r="9826" spans="1:20" x14ac:dyDescent="0.25">
      <c r="A9826" t="s">
        <v>20</v>
      </c>
      <c r="B9826" t="s">
        <v>36</v>
      </c>
      <c r="C9826" t="s">
        <v>22</v>
      </c>
      <c r="D9826" t="s">
        <v>23</v>
      </c>
      <c r="E9826" t="s">
        <v>5</v>
      </c>
      <c r="F9826">
        <v>2</v>
      </c>
      <c r="G9826" t="s">
        <v>12745</v>
      </c>
      <c r="H9826">
        <v>1366206</v>
      </c>
      <c r="I9826">
        <v>1367690</v>
      </c>
      <c r="J9826" t="s">
        <v>37</v>
      </c>
      <c r="Q9826" t="s">
        <v>16711</v>
      </c>
      <c r="R9826">
        <v>1485</v>
      </c>
      <c r="T9826" t="s">
        <v>16712</v>
      </c>
    </row>
    <row r="9827" spans="1:20" x14ac:dyDescent="0.25">
      <c r="A9827" t="s">
        <v>28</v>
      </c>
      <c r="B9827" t="s">
        <v>40</v>
      </c>
      <c r="C9827" t="s">
        <v>22</v>
      </c>
      <c r="D9827" t="s">
        <v>23</v>
      </c>
      <c r="E9827" t="s">
        <v>5</v>
      </c>
      <c r="F9827">
        <v>2</v>
      </c>
      <c r="G9827" t="s">
        <v>12745</v>
      </c>
      <c r="H9827">
        <v>1366206</v>
      </c>
      <c r="I9827">
        <v>1367690</v>
      </c>
      <c r="J9827" t="s">
        <v>37</v>
      </c>
      <c r="K9827" t="s">
        <v>16713</v>
      </c>
      <c r="L9827" t="s">
        <v>16713</v>
      </c>
      <c r="N9827" t="s">
        <v>149</v>
      </c>
      <c r="Q9827" t="s">
        <v>16711</v>
      </c>
      <c r="R9827">
        <v>1485</v>
      </c>
      <c r="S9827">
        <v>494</v>
      </c>
    </row>
    <row r="9828" spans="1:20" x14ac:dyDescent="0.25">
      <c r="A9828" t="s">
        <v>20</v>
      </c>
      <c r="B9828" t="s">
        <v>36</v>
      </c>
      <c r="C9828" t="s">
        <v>22</v>
      </c>
      <c r="D9828" t="s">
        <v>23</v>
      </c>
      <c r="E9828" t="s">
        <v>5</v>
      </c>
      <c r="F9828">
        <v>2</v>
      </c>
      <c r="G9828" t="s">
        <v>12745</v>
      </c>
      <c r="H9828">
        <v>1367702</v>
      </c>
      <c r="I9828">
        <v>1368943</v>
      </c>
      <c r="J9828" t="s">
        <v>37</v>
      </c>
      <c r="Q9828" t="s">
        <v>16714</v>
      </c>
      <c r="R9828">
        <v>1242</v>
      </c>
      <c r="T9828" t="s">
        <v>16715</v>
      </c>
    </row>
    <row r="9829" spans="1:20" x14ac:dyDescent="0.25">
      <c r="A9829" t="s">
        <v>28</v>
      </c>
      <c r="B9829" t="s">
        <v>40</v>
      </c>
      <c r="C9829" t="s">
        <v>22</v>
      </c>
      <c r="D9829" t="s">
        <v>23</v>
      </c>
      <c r="E9829" t="s">
        <v>5</v>
      </c>
      <c r="F9829">
        <v>2</v>
      </c>
      <c r="G9829" t="s">
        <v>12745</v>
      </c>
      <c r="H9829">
        <v>1367702</v>
      </c>
      <c r="I9829">
        <v>1368943</v>
      </c>
      <c r="J9829" t="s">
        <v>37</v>
      </c>
      <c r="K9829" t="s">
        <v>16716</v>
      </c>
      <c r="L9829" t="s">
        <v>16716</v>
      </c>
      <c r="N9829" t="s">
        <v>16717</v>
      </c>
      <c r="Q9829" t="s">
        <v>16714</v>
      </c>
      <c r="R9829">
        <v>1242</v>
      </c>
      <c r="S9829">
        <v>413</v>
      </c>
    </row>
    <row r="9830" spans="1:20" x14ac:dyDescent="0.25">
      <c r="A9830" t="s">
        <v>20</v>
      </c>
      <c r="B9830" t="s">
        <v>36</v>
      </c>
      <c r="C9830" t="s">
        <v>22</v>
      </c>
      <c r="D9830" t="s">
        <v>23</v>
      </c>
      <c r="E9830" t="s">
        <v>5</v>
      </c>
      <c r="F9830">
        <v>2</v>
      </c>
      <c r="G9830" t="s">
        <v>12745</v>
      </c>
      <c r="H9830">
        <v>1368969</v>
      </c>
      <c r="I9830">
        <v>1370522</v>
      </c>
      <c r="J9830" t="s">
        <v>37</v>
      </c>
      <c r="Q9830" t="s">
        <v>16718</v>
      </c>
      <c r="R9830">
        <v>1554</v>
      </c>
      <c r="T9830" t="s">
        <v>16719</v>
      </c>
    </row>
    <row r="9831" spans="1:20" x14ac:dyDescent="0.25">
      <c r="A9831" t="s">
        <v>28</v>
      </c>
      <c r="B9831" t="s">
        <v>40</v>
      </c>
      <c r="C9831" t="s">
        <v>22</v>
      </c>
      <c r="D9831" t="s">
        <v>23</v>
      </c>
      <c r="E9831" t="s">
        <v>5</v>
      </c>
      <c r="F9831">
        <v>2</v>
      </c>
      <c r="G9831" t="s">
        <v>12745</v>
      </c>
      <c r="H9831">
        <v>1368969</v>
      </c>
      <c r="I9831">
        <v>1370522</v>
      </c>
      <c r="J9831" t="s">
        <v>37</v>
      </c>
      <c r="K9831" t="s">
        <v>16720</v>
      </c>
      <c r="L9831" t="s">
        <v>16720</v>
      </c>
      <c r="N9831" t="s">
        <v>6705</v>
      </c>
      <c r="Q9831" t="s">
        <v>16718</v>
      </c>
      <c r="R9831">
        <v>1554</v>
      </c>
      <c r="S9831">
        <v>517</v>
      </c>
    </row>
    <row r="9832" spans="1:20" x14ac:dyDescent="0.25">
      <c r="A9832" t="s">
        <v>20</v>
      </c>
      <c r="B9832" t="s">
        <v>36</v>
      </c>
      <c r="C9832" t="s">
        <v>22</v>
      </c>
      <c r="D9832" t="s">
        <v>23</v>
      </c>
      <c r="E9832" t="s">
        <v>5</v>
      </c>
      <c r="F9832">
        <v>2</v>
      </c>
      <c r="G9832" t="s">
        <v>12745</v>
      </c>
      <c r="H9832">
        <v>1370565</v>
      </c>
      <c r="I9832">
        <v>1371695</v>
      </c>
      <c r="J9832" t="s">
        <v>37</v>
      </c>
      <c r="Q9832" t="s">
        <v>16721</v>
      </c>
      <c r="R9832">
        <v>1131</v>
      </c>
      <c r="T9832" t="s">
        <v>16722</v>
      </c>
    </row>
    <row r="9833" spans="1:20" x14ac:dyDescent="0.25">
      <c r="A9833" t="s">
        <v>28</v>
      </c>
      <c r="B9833" t="s">
        <v>40</v>
      </c>
      <c r="C9833" t="s">
        <v>22</v>
      </c>
      <c r="D9833" t="s">
        <v>23</v>
      </c>
      <c r="E9833" t="s">
        <v>5</v>
      </c>
      <c r="F9833">
        <v>2</v>
      </c>
      <c r="G9833" t="s">
        <v>12745</v>
      </c>
      <c r="H9833">
        <v>1370565</v>
      </c>
      <c r="I9833">
        <v>1371695</v>
      </c>
      <c r="J9833" t="s">
        <v>37</v>
      </c>
      <c r="K9833" t="s">
        <v>16723</v>
      </c>
      <c r="L9833" t="s">
        <v>16723</v>
      </c>
      <c r="N9833" t="s">
        <v>7454</v>
      </c>
      <c r="Q9833" t="s">
        <v>16721</v>
      </c>
      <c r="R9833">
        <v>1131</v>
      </c>
      <c r="S9833">
        <v>376</v>
      </c>
    </row>
    <row r="9834" spans="1:20" x14ac:dyDescent="0.25">
      <c r="A9834" t="s">
        <v>20</v>
      </c>
      <c r="B9834" t="s">
        <v>36</v>
      </c>
      <c r="C9834" t="s">
        <v>22</v>
      </c>
      <c r="D9834" t="s">
        <v>23</v>
      </c>
      <c r="E9834" t="s">
        <v>5</v>
      </c>
      <c r="F9834">
        <v>2</v>
      </c>
      <c r="G9834" t="s">
        <v>12745</v>
      </c>
      <c r="H9834">
        <v>1371869</v>
      </c>
      <c r="I9834">
        <v>1372549</v>
      </c>
      <c r="J9834" t="s">
        <v>37</v>
      </c>
      <c r="Q9834" t="s">
        <v>16724</v>
      </c>
      <c r="R9834">
        <v>681</v>
      </c>
      <c r="T9834" t="s">
        <v>16725</v>
      </c>
    </row>
    <row r="9835" spans="1:20" x14ac:dyDescent="0.25">
      <c r="A9835" t="s">
        <v>28</v>
      </c>
      <c r="B9835" t="s">
        <v>40</v>
      </c>
      <c r="C9835" t="s">
        <v>22</v>
      </c>
      <c r="D9835" t="s">
        <v>23</v>
      </c>
      <c r="E9835" t="s">
        <v>5</v>
      </c>
      <c r="F9835">
        <v>2</v>
      </c>
      <c r="G9835" t="s">
        <v>12745</v>
      </c>
      <c r="H9835">
        <v>1371869</v>
      </c>
      <c r="I9835">
        <v>1372549</v>
      </c>
      <c r="J9835" t="s">
        <v>37</v>
      </c>
      <c r="K9835" t="s">
        <v>16726</v>
      </c>
      <c r="L9835" t="s">
        <v>16726</v>
      </c>
      <c r="N9835" t="s">
        <v>709</v>
      </c>
      <c r="Q9835" t="s">
        <v>16724</v>
      </c>
      <c r="R9835">
        <v>681</v>
      </c>
      <c r="S9835">
        <v>226</v>
      </c>
    </row>
    <row r="9836" spans="1:20" x14ac:dyDescent="0.25">
      <c r="A9836" t="s">
        <v>20</v>
      </c>
      <c r="B9836" t="s">
        <v>36</v>
      </c>
      <c r="C9836" t="s">
        <v>22</v>
      </c>
      <c r="D9836" t="s">
        <v>23</v>
      </c>
      <c r="E9836" t="s">
        <v>5</v>
      </c>
      <c r="F9836">
        <v>2</v>
      </c>
      <c r="G9836" t="s">
        <v>12745</v>
      </c>
      <c r="H9836">
        <v>1372549</v>
      </c>
      <c r="I9836">
        <v>1374027</v>
      </c>
      <c r="J9836" t="s">
        <v>37</v>
      </c>
      <c r="Q9836" t="s">
        <v>16727</v>
      </c>
      <c r="R9836">
        <v>1479</v>
      </c>
      <c r="T9836" t="s">
        <v>16728</v>
      </c>
    </row>
    <row r="9837" spans="1:20" x14ac:dyDescent="0.25">
      <c r="A9837" t="s">
        <v>28</v>
      </c>
      <c r="B9837" t="s">
        <v>40</v>
      </c>
      <c r="C9837" t="s">
        <v>22</v>
      </c>
      <c r="D9837" t="s">
        <v>23</v>
      </c>
      <c r="E9837" t="s">
        <v>5</v>
      </c>
      <c r="F9837">
        <v>2</v>
      </c>
      <c r="G9837" t="s">
        <v>12745</v>
      </c>
      <c r="H9837">
        <v>1372549</v>
      </c>
      <c r="I9837">
        <v>1374027</v>
      </c>
      <c r="J9837" t="s">
        <v>37</v>
      </c>
      <c r="K9837" t="s">
        <v>16729</v>
      </c>
      <c r="L9837" t="s">
        <v>16729</v>
      </c>
      <c r="N9837" t="s">
        <v>16730</v>
      </c>
      <c r="Q9837" t="s">
        <v>16727</v>
      </c>
      <c r="R9837">
        <v>1479</v>
      </c>
      <c r="S9837">
        <v>492</v>
      </c>
    </row>
    <row r="9838" spans="1:20" x14ac:dyDescent="0.25">
      <c r="A9838" t="s">
        <v>20</v>
      </c>
      <c r="B9838" t="s">
        <v>36</v>
      </c>
      <c r="C9838" t="s">
        <v>22</v>
      </c>
      <c r="D9838" t="s">
        <v>23</v>
      </c>
      <c r="E9838" t="s">
        <v>5</v>
      </c>
      <c r="F9838">
        <v>2</v>
      </c>
      <c r="G9838" t="s">
        <v>12745</v>
      </c>
      <c r="H9838">
        <v>1374069</v>
      </c>
      <c r="I9838">
        <v>1375037</v>
      </c>
      <c r="J9838" t="s">
        <v>37</v>
      </c>
      <c r="Q9838" t="s">
        <v>16731</v>
      </c>
      <c r="R9838">
        <v>969</v>
      </c>
      <c r="T9838" t="s">
        <v>16732</v>
      </c>
    </row>
    <row r="9839" spans="1:20" x14ac:dyDescent="0.25">
      <c r="A9839" t="s">
        <v>28</v>
      </c>
      <c r="B9839" t="s">
        <v>40</v>
      </c>
      <c r="C9839" t="s">
        <v>22</v>
      </c>
      <c r="D9839" t="s">
        <v>23</v>
      </c>
      <c r="E9839" t="s">
        <v>5</v>
      </c>
      <c r="F9839">
        <v>2</v>
      </c>
      <c r="G9839" t="s">
        <v>12745</v>
      </c>
      <c r="H9839">
        <v>1374069</v>
      </c>
      <c r="I9839">
        <v>1375037</v>
      </c>
      <c r="J9839" t="s">
        <v>37</v>
      </c>
      <c r="K9839" t="s">
        <v>16733</v>
      </c>
      <c r="L9839" t="s">
        <v>16733</v>
      </c>
      <c r="N9839" t="s">
        <v>8259</v>
      </c>
      <c r="Q9839" t="s">
        <v>16731</v>
      </c>
      <c r="R9839">
        <v>969</v>
      </c>
      <c r="S9839">
        <v>322</v>
      </c>
    </row>
    <row r="9840" spans="1:20" x14ac:dyDescent="0.25">
      <c r="A9840" t="s">
        <v>20</v>
      </c>
      <c r="B9840" t="s">
        <v>36</v>
      </c>
      <c r="C9840" t="s">
        <v>22</v>
      </c>
      <c r="D9840" t="s">
        <v>23</v>
      </c>
      <c r="E9840" t="s">
        <v>5</v>
      </c>
      <c r="F9840">
        <v>2</v>
      </c>
      <c r="G9840" t="s">
        <v>12745</v>
      </c>
      <c r="H9840">
        <v>1375069</v>
      </c>
      <c r="I9840">
        <v>1375353</v>
      </c>
      <c r="J9840" t="s">
        <v>37</v>
      </c>
      <c r="Q9840" t="s">
        <v>16734</v>
      </c>
      <c r="R9840">
        <v>285</v>
      </c>
      <c r="T9840" t="s">
        <v>16735</v>
      </c>
    </row>
    <row r="9841" spans="1:20" x14ac:dyDescent="0.25">
      <c r="A9841" t="s">
        <v>28</v>
      </c>
      <c r="B9841" t="s">
        <v>40</v>
      </c>
      <c r="C9841" t="s">
        <v>22</v>
      </c>
      <c r="D9841" t="s">
        <v>23</v>
      </c>
      <c r="E9841" t="s">
        <v>5</v>
      </c>
      <c r="F9841">
        <v>2</v>
      </c>
      <c r="G9841" t="s">
        <v>12745</v>
      </c>
      <c r="H9841">
        <v>1375069</v>
      </c>
      <c r="I9841">
        <v>1375353</v>
      </c>
      <c r="J9841" t="s">
        <v>37</v>
      </c>
      <c r="K9841" t="s">
        <v>16736</v>
      </c>
      <c r="L9841" t="s">
        <v>16736</v>
      </c>
      <c r="N9841" t="s">
        <v>30</v>
      </c>
      <c r="Q9841" t="s">
        <v>16734</v>
      </c>
      <c r="R9841">
        <v>285</v>
      </c>
      <c r="S9841">
        <v>94</v>
      </c>
    </row>
    <row r="9842" spans="1:20" x14ac:dyDescent="0.25">
      <c r="A9842" t="s">
        <v>20</v>
      </c>
      <c r="B9842" t="s">
        <v>36</v>
      </c>
      <c r="C9842" t="s">
        <v>22</v>
      </c>
      <c r="D9842" t="s">
        <v>23</v>
      </c>
      <c r="E9842" t="s">
        <v>5</v>
      </c>
      <c r="F9842">
        <v>2</v>
      </c>
      <c r="G9842" t="s">
        <v>12745</v>
      </c>
      <c r="H9842">
        <v>1375385</v>
      </c>
      <c r="I9842">
        <v>1377745</v>
      </c>
      <c r="J9842" t="s">
        <v>37</v>
      </c>
      <c r="Q9842" t="s">
        <v>16737</v>
      </c>
      <c r="R9842">
        <v>2361</v>
      </c>
      <c r="T9842" t="s">
        <v>16738</v>
      </c>
    </row>
    <row r="9843" spans="1:20" x14ac:dyDescent="0.25">
      <c r="A9843" t="s">
        <v>28</v>
      </c>
      <c r="B9843" t="s">
        <v>40</v>
      </c>
      <c r="C9843" t="s">
        <v>22</v>
      </c>
      <c r="D9843" t="s">
        <v>23</v>
      </c>
      <c r="E9843" t="s">
        <v>5</v>
      </c>
      <c r="F9843">
        <v>2</v>
      </c>
      <c r="G9843" t="s">
        <v>12745</v>
      </c>
      <c r="H9843">
        <v>1375385</v>
      </c>
      <c r="I9843">
        <v>1377745</v>
      </c>
      <c r="J9843" t="s">
        <v>37</v>
      </c>
      <c r="K9843" t="s">
        <v>16739</v>
      </c>
      <c r="L9843" t="s">
        <v>16739</v>
      </c>
      <c r="N9843" t="s">
        <v>1493</v>
      </c>
      <c r="Q9843" t="s">
        <v>16737</v>
      </c>
      <c r="R9843">
        <v>2361</v>
      </c>
      <c r="S9843">
        <v>786</v>
      </c>
    </row>
    <row r="9844" spans="1:20" x14ac:dyDescent="0.25">
      <c r="A9844" t="s">
        <v>20</v>
      </c>
      <c r="B9844" t="s">
        <v>36</v>
      </c>
      <c r="C9844" t="s">
        <v>22</v>
      </c>
      <c r="D9844" t="s">
        <v>23</v>
      </c>
      <c r="E9844" t="s">
        <v>5</v>
      </c>
      <c r="F9844">
        <v>2</v>
      </c>
      <c r="G9844" t="s">
        <v>12745</v>
      </c>
      <c r="H9844">
        <v>1377807</v>
      </c>
      <c r="I9844">
        <v>1379651</v>
      </c>
      <c r="J9844" t="s">
        <v>37</v>
      </c>
      <c r="Q9844" t="s">
        <v>16740</v>
      </c>
      <c r="R9844">
        <v>1845</v>
      </c>
      <c r="T9844" t="s">
        <v>16741</v>
      </c>
    </row>
    <row r="9845" spans="1:20" x14ac:dyDescent="0.25">
      <c r="A9845" t="s">
        <v>28</v>
      </c>
      <c r="B9845" t="s">
        <v>40</v>
      </c>
      <c r="C9845" t="s">
        <v>22</v>
      </c>
      <c r="D9845" t="s">
        <v>23</v>
      </c>
      <c r="E9845" t="s">
        <v>5</v>
      </c>
      <c r="F9845">
        <v>2</v>
      </c>
      <c r="G9845" t="s">
        <v>12745</v>
      </c>
      <c r="H9845">
        <v>1377807</v>
      </c>
      <c r="I9845">
        <v>1379651</v>
      </c>
      <c r="J9845" t="s">
        <v>37</v>
      </c>
      <c r="K9845" t="s">
        <v>16742</v>
      </c>
      <c r="L9845" t="s">
        <v>16742</v>
      </c>
      <c r="N9845" t="s">
        <v>16743</v>
      </c>
      <c r="Q9845" t="s">
        <v>16740</v>
      </c>
      <c r="R9845">
        <v>1845</v>
      </c>
      <c r="S9845">
        <v>614</v>
      </c>
    </row>
    <row r="9846" spans="1:20" x14ac:dyDescent="0.25">
      <c r="A9846" t="s">
        <v>20</v>
      </c>
      <c r="B9846" t="s">
        <v>36</v>
      </c>
      <c r="C9846" t="s">
        <v>22</v>
      </c>
      <c r="D9846" t="s">
        <v>23</v>
      </c>
      <c r="E9846" t="s">
        <v>5</v>
      </c>
      <c r="F9846">
        <v>2</v>
      </c>
      <c r="G9846" t="s">
        <v>12745</v>
      </c>
      <c r="H9846">
        <v>1379737</v>
      </c>
      <c r="I9846">
        <v>1381101</v>
      </c>
      <c r="J9846" t="s">
        <v>37</v>
      </c>
      <c r="Q9846" t="s">
        <v>16744</v>
      </c>
      <c r="R9846">
        <v>1365</v>
      </c>
      <c r="T9846" t="s">
        <v>16745</v>
      </c>
    </row>
    <row r="9847" spans="1:20" x14ac:dyDescent="0.25">
      <c r="A9847" t="s">
        <v>28</v>
      </c>
      <c r="B9847" t="s">
        <v>40</v>
      </c>
      <c r="C9847" t="s">
        <v>22</v>
      </c>
      <c r="D9847" t="s">
        <v>23</v>
      </c>
      <c r="E9847" t="s">
        <v>5</v>
      </c>
      <c r="F9847">
        <v>2</v>
      </c>
      <c r="G9847" t="s">
        <v>12745</v>
      </c>
      <c r="H9847">
        <v>1379737</v>
      </c>
      <c r="I9847">
        <v>1381101</v>
      </c>
      <c r="J9847" t="s">
        <v>37</v>
      </c>
      <c r="K9847" t="s">
        <v>16746</v>
      </c>
      <c r="L9847" t="s">
        <v>16746</v>
      </c>
      <c r="N9847" t="s">
        <v>16747</v>
      </c>
      <c r="Q9847" t="s">
        <v>16744</v>
      </c>
      <c r="R9847">
        <v>1365</v>
      </c>
      <c r="S9847">
        <v>454</v>
      </c>
    </row>
    <row r="9848" spans="1:20" x14ac:dyDescent="0.25">
      <c r="A9848" t="s">
        <v>20</v>
      </c>
      <c r="B9848" t="s">
        <v>36</v>
      </c>
      <c r="C9848" t="s">
        <v>22</v>
      </c>
      <c r="D9848" t="s">
        <v>23</v>
      </c>
      <c r="E9848" t="s">
        <v>5</v>
      </c>
      <c r="F9848">
        <v>2</v>
      </c>
      <c r="G9848" t="s">
        <v>12745</v>
      </c>
      <c r="H9848">
        <v>1381317</v>
      </c>
      <c r="I9848">
        <v>1381730</v>
      </c>
      <c r="J9848" t="s">
        <v>37</v>
      </c>
      <c r="Q9848" t="s">
        <v>16748</v>
      </c>
      <c r="R9848">
        <v>414</v>
      </c>
      <c r="T9848" t="s">
        <v>16749</v>
      </c>
    </row>
    <row r="9849" spans="1:20" x14ac:dyDescent="0.25">
      <c r="A9849" t="s">
        <v>28</v>
      </c>
      <c r="B9849" t="s">
        <v>40</v>
      </c>
      <c r="C9849" t="s">
        <v>22</v>
      </c>
      <c r="D9849" t="s">
        <v>23</v>
      </c>
      <c r="E9849" t="s">
        <v>5</v>
      </c>
      <c r="F9849">
        <v>2</v>
      </c>
      <c r="G9849" t="s">
        <v>12745</v>
      </c>
      <c r="H9849">
        <v>1381317</v>
      </c>
      <c r="I9849">
        <v>1381730</v>
      </c>
      <c r="J9849" t="s">
        <v>37</v>
      </c>
      <c r="K9849" t="s">
        <v>16750</v>
      </c>
      <c r="L9849" t="s">
        <v>16750</v>
      </c>
      <c r="N9849" t="s">
        <v>4747</v>
      </c>
      <c r="Q9849" t="s">
        <v>16748</v>
      </c>
      <c r="R9849">
        <v>414</v>
      </c>
      <c r="S9849">
        <v>137</v>
      </c>
    </row>
    <row r="9850" spans="1:20" x14ac:dyDescent="0.25">
      <c r="A9850" t="s">
        <v>20</v>
      </c>
      <c r="B9850" t="s">
        <v>36</v>
      </c>
      <c r="C9850" t="s">
        <v>22</v>
      </c>
      <c r="D9850" t="s">
        <v>23</v>
      </c>
      <c r="E9850" t="s">
        <v>5</v>
      </c>
      <c r="F9850">
        <v>2</v>
      </c>
      <c r="G9850" t="s">
        <v>12745</v>
      </c>
      <c r="H9850">
        <v>1381748</v>
      </c>
      <c r="I9850">
        <v>1382581</v>
      </c>
      <c r="J9850" t="s">
        <v>37</v>
      </c>
      <c r="Q9850" t="s">
        <v>16751</v>
      </c>
      <c r="R9850">
        <v>834</v>
      </c>
      <c r="T9850" t="s">
        <v>16752</v>
      </c>
    </row>
    <row r="9851" spans="1:20" x14ac:dyDescent="0.25">
      <c r="A9851" t="s">
        <v>28</v>
      </c>
      <c r="B9851" t="s">
        <v>40</v>
      </c>
      <c r="C9851" t="s">
        <v>22</v>
      </c>
      <c r="D9851" t="s">
        <v>23</v>
      </c>
      <c r="E9851" t="s">
        <v>5</v>
      </c>
      <c r="F9851">
        <v>2</v>
      </c>
      <c r="G9851" t="s">
        <v>12745</v>
      </c>
      <c r="H9851">
        <v>1381748</v>
      </c>
      <c r="I9851">
        <v>1382581</v>
      </c>
      <c r="J9851" t="s">
        <v>37</v>
      </c>
      <c r="K9851" t="s">
        <v>16753</v>
      </c>
      <c r="L9851" t="s">
        <v>16753</v>
      </c>
      <c r="N9851" t="s">
        <v>2042</v>
      </c>
      <c r="Q9851" t="s">
        <v>16751</v>
      </c>
      <c r="R9851">
        <v>834</v>
      </c>
      <c r="S9851">
        <v>277</v>
      </c>
    </row>
    <row r="9852" spans="1:20" x14ac:dyDescent="0.25">
      <c r="A9852" t="s">
        <v>20</v>
      </c>
      <c r="B9852" t="s">
        <v>36</v>
      </c>
      <c r="C9852" t="s">
        <v>22</v>
      </c>
      <c r="D9852" t="s">
        <v>23</v>
      </c>
      <c r="E9852" t="s">
        <v>5</v>
      </c>
      <c r="F9852">
        <v>2</v>
      </c>
      <c r="G9852" t="s">
        <v>12745</v>
      </c>
      <c r="H9852">
        <v>1382825</v>
      </c>
      <c r="I9852">
        <v>1383445</v>
      </c>
      <c r="J9852" t="s">
        <v>37</v>
      </c>
      <c r="Q9852" t="s">
        <v>16754</v>
      </c>
      <c r="R9852">
        <v>621</v>
      </c>
      <c r="T9852" t="s">
        <v>16755</v>
      </c>
    </row>
    <row r="9853" spans="1:20" x14ac:dyDescent="0.25">
      <c r="A9853" t="s">
        <v>28</v>
      </c>
      <c r="B9853" t="s">
        <v>40</v>
      </c>
      <c r="C9853" t="s">
        <v>22</v>
      </c>
      <c r="D9853" t="s">
        <v>23</v>
      </c>
      <c r="E9853" t="s">
        <v>5</v>
      </c>
      <c r="F9853">
        <v>2</v>
      </c>
      <c r="G9853" t="s">
        <v>12745</v>
      </c>
      <c r="H9853">
        <v>1382825</v>
      </c>
      <c r="I9853">
        <v>1383445</v>
      </c>
      <c r="J9853" t="s">
        <v>37</v>
      </c>
      <c r="K9853" t="s">
        <v>16756</v>
      </c>
      <c r="L9853" t="s">
        <v>16756</v>
      </c>
      <c r="N9853" t="s">
        <v>534</v>
      </c>
      <c r="Q9853" t="s">
        <v>16754</v>
      </c>
      <c r="R9853">
        <v>621</v>
      </c>
      <c r="S9853">
        <v>206</v>
      </c>
    </row>
    <row r="9854" spans="1:20" x14ac:dyDescent="0.25">
      <c r="A9854" t="s">
        <v>20</v>
      </c>
      <c r="B9854" t="s">
        <v>36</v>
      </c>
      <c r="C9854" t="s">
        <v>22</v>
      </c>
      <c r="D9854" t="s">
        <v>23</v>
      </c>
      <c r="E9854" t="s">
        <v>5</v>
      </c>
      <c r="F9854">
        <v>2</v>
      </c>
      <c r="G9854" t="s">
        <v>12745</v>
      </c>
      <c r="H9854">
        <v>1383522</v>
      </c>
      <c r="I9854">
        <v>1384199</v>
      </c>
      <c r="J9854" t="s">
        <v>37</v>
      </c>
      <c r="Q9854" t="s">
        <v>16757</v>
      </c>
      <c r="R9854">
        <v>678</v>
      </c>
      <c r="T9854" t="s">
        <v>16758</v>
      </c>
    </row>
    <row r="9855" spans="1:20" x14ac:dyDescent="0.25">
      <c r="A9855" t="s">
        <v>28</v>
      </c>
      <c r="B9855" t="s">
        <v>40</v>
      </c>
      <c r="C9855" t="s">
        <v>22</v>
      </c>
      <c r="D9855" t="s">
        <v>23</v>
      </c>
      <c r="E9855" t="s">
        <v>5</v>
      </c>
      <c r="F9855">
        <v>2</v>
      </c>
      <c r="G9855" t="s">
        <v>12745</v>
      </c>
      <c r="H9855">
        <v>1383522</v>
      </c>
      <c r="I9855">
        <v>1384199</v>
      </c>
      <c r="J9855" t="s">
        <v>37</v>
      </c>
      <c r="K9855" t="s">
        <v>16759</v>
      </c>
      <c r="L9855" t="s">
        <v>16759</v>
      </c>
      <c r="N9855" t="s">
        <v>30</v>
      </c>
      <c r="Q9855" t="s">
        <v>16757</v>
      </c>
      <c r="R9855">
        <v>678</v>
      </c>
      <c r="S9855">
        <v>225</v>
      </c>
    </row>
    <row r="9856" spans="1:20" x14ac:dyDescent="0.25">
      <c r="A9856" t="s">
        <v>20</v>
      </c>
      <c r="B9856" t="s">
        <v>36</v>
      </c>
      <c r="C9856" t="s">
        <v>22</v>
      </c>
      <c r="D9856" t="s">
        <v>23</v>
      </c>
      <c r="E9856" t="s">
        <v>5</v>
      </c>
      <c r="F9856">
        <v>2</v>
      </c>
      <c r="G9856" t="s">
        <v>12745</v>
      </c>
      <c r="H9856">
        <v>1384235</v>
      </c>
      <c r="I9856">
        <v>1384894</v>
      </c>
      <c r="J9856" t="s">
        <v>37</v>
      </c>
      <c r="Q9856" t="s">
        <v>16760</v>
      </c>
      <c r="R9856">
        <v>660</v>
      </c>
      <c r="T9856" t="s">
        <v>16761</v>
      </c>
    </row>
    <row r="9857" spans="1:20" x14ac:dyDescent="0.25">
      <c r="A9857" t="s">
        <v>28</v>
      </c>
      <c r="B9857" t="s">
        <v>40</v>
      </c>
      <c r="C9857" t="s">
        <v>22</v>
      </c>
      <c r="D9857" t="s">
        <v>23</v>
      </c>
      <c r="E9857" t="s">
        <v>5</v>
      </c>
      <c r="F9857">
        <v>2</v>
      </c>
      <c r="G9857" t="s">
        <v>12745</v>
      </c>
      <c r="H9857">
        <v>1384235</v>
      </c>
      <c r="I9857">
        <v>1384894</v>
      </c>
      <c r="J9857" t="s">
        <v>37</v>
      </c>
      <c r="K9857" t="s">
        <v>16762</v>
      </c>
      <c r="L9857" t="s">
        <v>16762</v>
      </c>
      <c r="N9857" t="s">
        <v>709</v>
      </c>
      <c r="Q9857" t="s">
        <v>16760</v>
      </c>
      <c r="R9857">
        <v>660</v>
      </c>
      <c r="S9857">
        <v>219</v>
      </c>
    </row>
    <row r="9858" spans="1:20" x14ac:dyDescent="0.25">
      <c r="A9858" t="s">
        <v>20</v>
      </c>
      <c r="B9858" t="s">
        <v>36</v>
      </c>
      <c r="C9858" t="s">
        <v>22</v>
      </c>
      <c r="D9858" t="s">
        <v>23</v>
      </c>
      <c r="E9858" t="s">
        <v>5</v>
      </c>
      <c r="F9858">
        <v>2</v>
      </c>
      <c r="G9858" t="s">
        <v>12745</v>
      </c>
      <c r="H9858">
        <v>1384905</v>
      </c>
      <c r="I9858">
        <v>1386389</v>
      </c>
      <c r="J9858" t="s">
        <v>37</v>
      </c>
      <c r="Q9858" t="s">
        <v>16763</v>
      </c>
      <c r="R9858">
        <v>1485</v>
      </c>
      <c r="T9858" t="s">
        <v>16764</v>
      </c>
    </row>
    <row r="9859" spans="1:20" x14ac:dyDescent="0.25">
      <c r="A9859" t="s">
        <v>28</v>
      </c>
      <c r="B9859" t="s">
        <v>40</v>
      </c>
      <c r="C9859" t="s">
        <v>22</v>
      </c>
      <c r="D9859" t="s">
        <v>23</v>
      </c>
      <c r="E9859" t="s">
        <v>5</v>
      </c>
      <c r="F9859">
        <v>2</v>
      </c>
      <c r="G9859" t="s">
        <v>12745</v>
      </c>
      <c r="H9859">
        <v>1384905</v>
      </c>
      <c r="I9859">
        <v>1386389</v>
      </c>
      <c r="J9859" t="s">
        <v>37</v>
      </c>
      <c r="K9859" t="s">
        <v>16765</v>
      </c>
      <c r="L9859" t="s">
        <v>16765</v>
      </c>
      <c r="N9859" t="s">
        <v>16730</v>
      </c>
      <c r="Q9859" t="s">
        <v>16763</v>
      </c>
      <c r="R9859">
        <v>1485</v>
      </c>
      <c r="S9859">
        <v>494</v>
      </c>
    </row>
    <row r="9860" spans="1:20" x14ac:dyDescent="0.25">
      <c r="A9860" t="s">
        <v>20</v>
      </c>
      <c r="B9860" t="s">
        <v>36</v>
      </c>
      <c r="C9860" t="s">
        <v>22</v>
      </c>
      <c r="D9860" t="s">
        <v>23</v>
      </c>
      <c r="E9860" t="s">
        <v>5</v>
      </c>
      <c r="F9860">
        <v>2</v>
      </c>
      <c r="G9860" t="s">
        <v>12745</v>
      </c>
      <c r="H9860">
        <v>1386825</v>
      </c>
      <c r="I9860">
        <v>1387562</v>
      </c>
      <c r="J9860" t="s">
        <v>25</v>
      </c>
      <c r="Q9860" t="s">
        <v>16766</v>
      </c>
      <c r="R9860">
        <v>738</v>
      </c>
      <c r="T9860" t="s">
        <v>16767</v>
      </c>
    </row>
    <row r="9861" spans="1:20" x14ac:dyDescent="0.25">
      <c r="A9861" t="s">
        <v>28</v>
      </c>
      <c r="B9861" t="s">
        <v>40</v>
      </c>
      <c r="C9861" t="s">
        <v>22</v>
      </c>
      <c r="D9861" t="s">
        <v>23</v>
      </c>
      <c r="E9861" t="s">
        <v>5</v>
      </c>
      <c r="F9861">
        <v>2</v>
      </c>
      <c r="G9861" t="s">
        <v>12745</v>
      </c>
      <c r="H9861">
        <v>1386825</v>
      </c>
      <c r="I9861">
        <v>1387562</v>
      </c>
      <c r="J9861" t="s">
        <v>25</v>
      </c>
      <c r="K9861" t="s">
        <v>16768</v>
      </c>
      <c r="L9861" t="s">
        <v>16768</v>
      </c>
      <c r="N9861" t="s">
        <v>1391</v>
      </c>
      <c r="Q9861" t="s">
        <v>16766</v>
      </c>
      <c r="R9861">
        <v>738</v>
      </c>
      <c r="S9861">
        <v>245</v>
      </c>
    </row>
    <row r="9862" spans="1:20" x14ac:dyDescent="0.25">
      <c r="A9862" t="s">
        <v>20</v>
      </c>
      <c r="B9862" t="s">
        <v>36</v>
      </c>
      <c r="C9862" t="s">
        <v>22</v>
      </c>
      <c r="D9862" t="s">
        <v>23</v>
      </c>
      <c r="E9862" t="s">
        <v>5</v>
      </c>
      <c r="F9862">
        <v>2</v>
      </c>
      <c r="G9862" t="s">
        <v>12745</v>
      </c>
      <c r="H9862">
        <v>1387559</v>
      </c>
      <c r="I9862">
        <v>1388644</v>
      </c>
      <c r="J9862" t="s">
        <v>25</v>
      </c>
      <c r="Q9862" t="s">
        <v>16769</v>
      </c>
      <c r="R9862">
        <v>1086</v>
      </c>
      <c r="T9862" t="s">
        <v>16770</v>
      </c>
    </row>
    <row r="9863" spans="1:20" x14ac:dyDescent="0.25">
      <c r="A9863" t="s">
        <v>28</v>
      </c>
      <c r="B9863" t="s">
        <v>40</v>
      </c>
      <c r="C9863" t="s">
        <v>22</v>
      </c>
      <c r="D9863" t="s">
        <v>23</v>
      </c>
      <c r="E9863" t="s">
        <v>5</v>
      </c>
      <c r="F9863">
        <v>2</v>
      </c>
      <c r="G9863" t="s">
        <v>12745</v>
      </c>
      <c r="H9863">
        <v>1387559</v>
      </c>
      <c r="I9863">
        <v>1388644</v>
      </c>
      <c r="J9863" t="s">
        <v>25</v>
      </c>
      <c r="K9863" t="s">
        <v>16771</v>
      </c>
      <c r="L9863" t="s">
        <v>16771</v>
      </c>
      <c r="N9863" t="s">
        <v>1981</v>
      </c>
      <c r="Q9863" t="s">
        <v>16769</v>
      </c>
      <c r="R9863">
        <v>1086</v>
      </c>
      <c r="S9863">
        <v>361</v>
      </c>
    </row>
    <row r="9864" spans="1:20" x14ac:dyDescent="0.25">
      <c r="A9864" t="s">
        <v>20</v>
      </c>
      <c r="B9864" t="s">
        <v>36</v>
      </c>
      <c r="C9864" t="s">
        <v>22</v>
      </c>
      <c r="D9864" t="s">
        <v>23</v>
      </c>
      <c r="E9864" t="s">
        <v>5</v>
      </c>
      <c r="F9864">
        <v>2</v>
      </c>
      <c r="G9864" t="s">
        <v>12745</v>
      </c>
      <c r="H9864">
        <v>1388678</v>
      </c>
      <c r="I9864">
        <v>1389364</v>
      </c>
      <c r="J9864" t="s">
        <v>37</v>
      </c>
      <c r="Q9864" t="s">
        <v>16772</v>
      </c>
      <c r="R9864">
        <v>687</v>
      </c>
      <c r="T9864" t="s">
        <v>16773</v>
      </c>
    </row>
    <row r="9865" spans="1:20" x14ac:dyDescent="0.25">
      <c r="A9865" t="s">
        <v>28</v>
      </c>
      <c r="B9865" t="s">
        <v>40</v>
      </c>
      <c r="C9865" t="s">
        <v>22</v>
      </c>
      <c r="D9865" t="s">
        <v>23</v>
      </c>
      <c r="E9865" t="s">
        <v>5</v>
      </c>
      <c r="F9865">
        <v>2</v>
      </c>
      <c r="G9865" t="s">
        <v>12745</v>
      </c>
      <c r="H9865">
        <v>1388678</v>
      </c>
      <c r="I9865">
        <v>1389364</v>
      </c>
      <c r="J9865" t="s">
        <v>37</v>
      </c>
      <c r="K9865" t="s">
        <v>16774</v>
      </c>
      <c r="L9865" t="s">
        <v>16774</v>
      </c>
      <c r="N9865" t="s">
        <v>30</v>
      </c>
      <c r="Q9865" t="s">
        <v>16772</v>
      </c>
      <c r="R9865">
        <v>687</v>
      </c>
      <c r="S9865">
        <v>228</v>
      </c>
    </row>
    <row r="9866" spans="1:20" x14ac:dyDescent="0.25">
      <c r="A9866" t="s">
        <v>20</v>
      </c>
      <c r="B9866" t="s">
        <v>36</v>
      </c>
      <c r="C9866" t="s">
        <v>22</v>
      </c>
      <c r="D9866" t="s">
        <v>23</v>
      </c>
      <c r="E9866" t="s">
        <v>5</v>
      </c>
      <c r="F9866">
        <v>2</v>
      </c>
      <c r="G9866" t="s">
        <v>12745</v>
      </c>
      <c r="H9866">
        <v>1389548</v>
      </c>
      <c r="I9866">
        <v>1390819</v>
      </c>
      <c r="J9866" t="s">
        <v>25</v>
      </c>
      <c r="Q9866" t="s">
        <v>16775</v>
      </c>
      <c r="R9866">
        <v>1272</v>
      </c>
      <c r="T9866" t="s">
        <v>16776</v>
      </c>
    </row>
    <row r="9867" spans="1:20" x14ac:dyDescent="0.25">
      <c r="A9867" t="s">
        <v>28</v>
      </c>
      <c r="B9867" t="s">
        <v>40</v>
      </c>
      <c r="C9867" t="s">
        <v>22</v>
      </c>
      <c r="D9867" t="s">
        <v>23</v>
      </c>
      <c r="E9867" t="s">
        <v>5</v>
      </c>
      <c r="F9867">
        <v>2</v>
      </c>
      <c r="G9867" t="s">
        <v>12745</v>
      </c>
      <c r="H9867">
        <v>1389548</v>
      </c>
      <c r="I9867">
        <v>1390819</v>
      </c>
      <c r="J9867" t="s">
        <v>25</v>
      </c>
      <c r="K9867" t="s">
        <v>16777</v>
      </c>
      <c r="L9867" t="s">
        <v>16777</v>
      </c>
      <c r="N9867" t="s">
        <v>161</v>
      </c>
      <c r="Q9867" t="s">
        <v>16775</v>
      </c>
      <c r="R9867">
        <v>1272</v>
      </c>
      <c r="S9867">
        <v>423</v>
      </c>
    </row>
    <row r="9868" spans="1:20" x14ac:dyDescent="0.25">
      <c r="A9868" t="s">
        <v>20</v>
      </c>
      <c r="B9868" t="s">
        <v>21</v>
      </c>
      <c r="C9868" t="s">
        <v>22</v>
      </c>
      <c r="D9868" t="s">
        <v>23</v>
      </c>
      <c r="E9868" t="s">
        <v>5</v>
      </c>
      <c r="F9868">
        <v>2</v>
      </c>
      <c r="G9868" t="s">
        <v>12745</v>
      </c>
      <c r="H9868">
        <v>1390902</v>
      </c>
      <c r="I9868">
        <v>1391120</v>
      </c>
      <c r="J9868" t="s">
        <v>25</v>
      </c>
      <c r="Q9868" t="s">
        <v>16778</v>
      </c>
      <c r="R9868">
        <v>219</v>
      </c>
      <c r="T9868" t="s">
        <v>16779</v>
      </c>
    </row>
    <row r="9869" spans="1:20" x14ac:dyDescent="0.25">
      <c r="A9869" t="s">
        <v>28</v>
      </c>
      <c r="B9869" t="s">
        <v>29</v>
      </c>
      <c r="C9869" t="s">
        <v>22</v>
      </c>
      <c r="D9869" t="s">
        <v>23</v>
      </c>
      <c r="E9869" t="s">
        <v>5</v>
      </c>
      <c r="F9869">
        <v>2</v>
      </c>
      <c r="G9869" t="s">
        <v>12745</v>
      </c>
      <c r="H9869">
        <v>1390902</v>
      </c>
      <c r="I9869">
        <v>1391120</v>
      </c>
      <c r="J9869" t="s">
        <v>25</v>
      </c>
      <c r="N9869" t="s">
        <v>30</v>
      </c>
      <c r="Q9869" t="s">
        <v>16778</v>
      </c>
      <c r="R9869">
        <v>219</v>
      </c>
      <c r="T9869" t="s">
        <v>31</v>
      </c>
    </row>
    <row r="9870" spans="1:20" x14ac:dyDescent="0.25">
      <c r="A9870" t="s">
        <v>20</v>
      </c>
      <c r="B9870" t="s">
        <v>21</v>
      </c>
      <c r="C9870" t="s">
        <v>22</v>
      </c>
      <c r="D9870" t="s">
        <v>23</v>
      </c>
      <c r="E9870" t="s">
        <v>5</v>
      </c>
      <c r="F9870">
        <v>2</v>
      </c>
      <c r="G9870" t="s">
        <v>12745</v>
      </c>
      <c r="H9870">
        <v>1391063</v>
      </c>
      <c r="I9870">
        <v>1391422</v>
      </c>
      <c r="J9870" t="s">
        <v>37</v>
      </c>
      <c r="Q9870" t="s">
        <v>16780</v>
      </c>
      <c r="R9870">
        <v>360</v>
      </c>
      <c r="T9870" t="s">
        <v>31</v>
      </c>
    </row>
    <row r="9871" spans="1:20" x14ac:dyDescent="0.25">
      <c r="A9871" t="s">
        <v>28</v>
      </c>
      <c r="B9871" t="s">
        <v>29</v>
      </c>
      <c r="C9871" t="s">
        <v>22</v>
      </c>
      <c r="D9871" t="s">
        <v>23</v>
      </c>
      <c r="E9871" t="s">
        <v>5</v>
      </c>
      <c r="F9871">
        <v>2</v>
      </c>
      <c r="G9871" t="s">
        <v>12745</v>
      </c>
      <c r="H9871">
        <v>1391063</v>
      </c>
      <c r="I9871">
        <v>1391422</v>
      </c>
      <c r="J9871" t="s">
        <v>37</v>
      </c>
      <c r="N9871" t="s">
        <v>3068</v>
      </c>
      <c r="Q9871" t="s">
        <v>16780</v>
      </c>
      <c r="R9871">
        <v>360</v>
      </c>
      <c r="T9871" t="s">
        <v>31</v>
      </c>
    </row>
    <row r="9872" spans="1:20" x14ac:dyDescent="0.25">
      <c r="A9872" t="s">
        <v>20</v>
      </c>
      <c r="B9872" t="s">
        <v>36</v>
      </c>
      <c r="C9872" t="s">
        <v>22</v>
      </c>
      <c r="D9872" t="s">
        <v>23</v>
      </c>
      <c r="E9872" t="s">
        <v>5</v>
      </c>
      <c r="F9872">
        <v>2</v>
      </c>
      <c r="G9872" t="s">
        <v>12745</v>
      </c>
      <c r="H9872">
        <v>1391435</v>
      </c>
      <c r="I9872">
        <v>1392382</v>
      </c>
      <c r="J9872" t="s">
        <v>37</v>
      </c>
      <c r="Q9872" t="s">
        <v>16781</v>
      </c>
      <c r="R9872">
        <v>948</v>
      </c>
      <c r="T9872" t="s">
        <v>16782</v>
      </c>
    </row>
    <row r="9873" spans="1:20" x14ac:dyDescent="0.25">
      <c r="A9873" t="s">
        <v>28</v>
      </c>
      <c r="B9873" t="s">
        <v>40</v>
      </c>
      <c r="C9873" t="s">
        <v>22</v>
      </c>
      <c r="D9873" t="s">
        <v>23</v>
      </c>
      <c r="E9873" t="s">
        <v>5</v>
      </c>
      <c r="F9873">
        <v>2</v>
      </c>
      <c r="G9873" t="s">
        <v>12745</v>
      </c>
      <c r="H9873">
        <v>1391435</v>
      </c>
      <c r="I9873">
        <v>1392382</v>
      </c>
      <c r="J9873" t="s">
        <v>37</v>
      </c>
      <c r="K9873" t="s">
        <v>16783</v>
      </c>
      <c r="L9873" t="s">
        <v>16783</v>
      </c>
      <c r="N9873" t="s">
        <v>587</v>
      </c>
      <c r="Q9873" t="s">
        <v>16781</v>
      </c>
      <c r="R9873">
        <v>948</v>
      </c>
      <c r="S9873">
        <v>315</v>
      </c>
    </row>
    <row r="9874" spans="1:20" x14ac:dyDescent="0.25">
      <c r="A9874" t="s">
        <v>20</v>
      </c>
      <c r="B9874" t="s">
        <v>36</v>
      </c>
      <c r="C9874" t="s">
        <v>22</v>
      </c>
      <c r="D9874" t="s">
        <v>23</v>
      </c>
      <c r="E9874" t="s">
        <v>5</v>
      </c>
      <c r="F9874">
        <v>2</v>
      </c>
      <c r="G9874" t="s">
        <v>12745</v>
      </c>
      <c r="H9874">
        <v>1392498</v>
      </c>
      <c r="I9874">
        <v>1393553</v>
      </c>
      <c r="J9874" t="s">
        <v>25</v>
      </c>
      <c r="Q9874" t="s">
        <v>16784</v>
      </c>
      <c r="R9874">
        <v>1056</v>
      </c>
      <c r="T9874" t="s">
        <v>16785</v>
      </c>
    </row>
    <row r="9875" spans="1:20" x14ac:dyDescent="0.25">
      <c r="A9875" t="s">
        <v>28</v>
      </c>
      <c r="B9875" t="s">
        <v>40</v>
      </c>
      <c r="C9875" t="s">
        <v>22</v>
      </c>
      <c r="D9875" t="s">
        <v>23</v>
      </c>
      <c r="E9875" t="s">
        <v>5</v>
      </c>
      <c r="F9875">
        <v>2</v>
      </c>
      <c r="G9875" t="s">
        <v>12745</v>
      </c>
      <c r="H9875">
        <v>1392498</v>
      </c>
      <c r="I9875">
        <v>1393553</v>
      </c>
      <c r="J9875" t="s">
        <v>25</v>
      </c>
      <c r="K9875" t="s">
        <v>16786</v>
      </c>
      <c r="L9875" t="s">
        <v>16786</v>
      </c>
      <c r="N9875" t="s">
        <v>16787</v>
      </c>
      <c r="Q9875" t="s">
        <v>16784</v>
      </c>
      <c r="R9875">
        <v>1056</v>
      </c>
      <c r="S9875">
        <v>351</v>
      </c>
    </row>
    <row r="9876" spans="1:20" x14ac:dyDescent="0.25">
      <c r="A9876" t="s">
        <v>20</v>
      </c>
      <c r="B9876" t="s">
        <v>36</v>
      </c>
      <c r="C9876" t="s">
        <v>22</v>
      </c>
      <c r="D9876" t="s">
        <v>23</v>
      </c>
      <c r="E9876" t="s">
        <v>5</v>
      </c>
      <c r="F9876">
        <v>2</v>
      </c>
      <c r="G9876" t="s">
        <v>12745</v>
      </c>
      <c r="H9876">
        <v>1393613</v>
      </c>
      <c r="I9876">
        <v>1394785</v>
      </c>
      <c r="J9876" t="s">
        <v>25</v>
      </c>
      <c r="Q9876" t="s">
        <v>16788</v>
      </c>
      <c r="R9876">
        <v>1173</v>
      </c>
      <c r="T9876" t="s">
        <v>16789</v>
      </c>
    </row>
    <row r="9877" spans="1:20" x14ac:dyDescent="0.25">
      <c r="A9877" t="s">
        <v>28</v>
      </c>
      <c r="B9877" t="s">
        <v>40</v>
      </c>
      <c r="C9877" t="s">
        <v>22</v>
      </c>
      <c r="D9877" t="s">
        <v>23</v>
      </c>
      <c r="E9877" t="s">
        <v>5</v>
      </c>
      <c r="F9877">
        <v>2</v>
      </c>
      <c r="G9877" t="s">
        <v>12745</v>
      </c>
      <c r="H9877">
        <v>1393613</v>
      </c>
      <c r="I9877">
        <v>1394785</v>
      </c>
      <c r="J9877" t="s">
        <v>25</v>
      </c>
      <c r="K9877" t="s">
        <v>16790</v>
      </c>
      <c r="L9877" t="s">
        <v>16790</v>
      </c>
      <c r="N9877" t="s">
        <v>16791</v>
      </c>
      <c r="Q9877" t="s">
        <v>16788</v>
      </c>
      <c r="R9877">
        <v>1173</v>
      </c>
      <c r="S9877">
        <v>390</v>
      </c>
    </row>
    <row r="9878" spans="1:20" x14ac:dyDescent="0.25">
      <c r="A9878" t="s">
        <v>20</v>
      </c>
      <c r="B9878" t="s">
        <v>36</v>
      </c>
      <c r="C9878" t="s">
        <v>22</v>
      </c>
      <c r="D9878" t="s">
        <v>23</v>
      </c>
      <c r="E9878" t="s">
        <v>5</v>
      </c>
      <c r="F9878">
        <v>2</v>
      </c>
      <c r="G9878" t="s">
        <v>12745</v>
      </c>
      <c r="H9878">
        <v>1394794</v>
      </c>
      <c r="I9878">
        <v>1395711</v>
      </c>
      <c r="J9878" t="s">
        <v>25</v>
      </c>
      <c r="Q9878" t="s">
        <v>16792</v>
      </c>
      <c r="R9878">
        <v>918</v>
      </c>
      <c r="T9878" t="s">
        <v>16793</v>
      </c>
    </row>
    <row r="9879" spans="1:20" x14ac:dyDescent="0.25">
      <c r="A9879" t="s">
        <v>28</v>
      </c>
      <c r="B9879" t="s">
        <v>40</v>
      </c>
      <c r="C9879" t="s">
        <v>22</v>
      </c>
      <c r="D9879" t="s">
        <v>23</v>
      </c>
      <c r="E9879" t="s">
        <v>5</v>
      </c>
      <c r="F9879">
        <v>2</v>
      </c>
      <c r="G9879" t="s">
        <v>12745</v>
      </c>
      <c r="H9879">
        <v>1394794</v>
      </c>
      <c r="I9879">
        <v>1395711</v>
      </c>
      <c r="J9879" t="s">
        <v>25</v>
      </c>
      <c r="K9879" t="s">
        <v>16794</v>
      </c>
      <c r="L9879" t="s">
        <v>16794</v>
      </c>
      <c r="N9879" t="s">
        <v>13054</v>
      </c>
      <c r="Q9879" t="s">
        <v>16792</v>
      </c>
      <c r="R9879">
        <v>918</v>
      </c>
      <c r="S9879">
        <v>305</v>
      </c>
    </row>
    <row r="9880" spans="1:20" x14ac:dyDescent="0.25">
      <c r="A9880" t="s">
        <v>20</v>
      </c>
      <c r="B9880" t="s">
        <v>36</v>
      </c>
      <c r="C9880" t="s">
        <v>22</v>
      </c>
      <c r="D9880" t="s">
        <v>23</v>
      </c>
      <c r="E9880" t="s">
        <v>5</v>
      </c>
      <c r="F9880">
        <v>2</v>
      </c>
      <c r="G9880" t="s">
        <v>12745</v>
      </c>
      <c r="H9880">
        <v>1395838</v>
      </c>
      <c r="I9880">
        <v>1397130</v>
      </c>
      <c r="J9880" t="s">
        <v>25</v>
      </c>
      <c r="Q9880" t="s">
        <v>16795</v>
      </c>
      <c r="R9880">
        <v>1293</v>
      </c>
      <c r="T9880" t="s">
        <v>16796</v>
      </c>
    </row>
    <row r="9881" spans="1:20" x14ac:dyDescent="0.25">
      <c r="A9881" t="s">
        <v>28</v>
      </c>
      <c r="B9881" t="s">
        <v>40</v>
      </c>
      <c r="C9881" t="s">
        <v>22</v>
      </c>
      <c r="D9881" t="s">
        <v>23</v>
      </c>
      <c r="E9881" t="s">
        <v>5</v>
      </c>
      <c r="F9881">
        <v>2</v>
      </c>
      <c r="G9881" t="s">
        <v>12745</v>
      </c>
      <c r="H9881">
        <v>1395838</v>
      </c>
      <c r="I9881">
        <v>1397130</v>
      </c>
      <c r="J9881" t="s">
        <v>25</v>
      </c>
      <c r="K9881" t="s">
        <v>16797</v>
      </c>
      <c r="L9881" t="s">
        <v>16797</v>
      </c>
      <c r="N9881" t="s">
        <v>161</v>
      </c>
      <c r="Q9881" t="s">
        <v>16795</v>
      </c>
      <c r="R9881">
        <v>1293</v>
      </c>
      <c r="S9881">
        <v>430</v>
      </c>
    </row>
    <row r="9882" spans="1:20" x14ac:dyDescent="0.25">
      <c r="A9882" t="s">
        <v>20</v>
      </c>
      <c r="B9882" t="s">
        <v>36</v>
      </c>
      <c r="C9882" t="s">
        <v>22</v>
      </c>
      <c r="D9882" t="s">
        <v>23</v>
      </c>
      <c r="E9882" t="s">
        <v>5</v>
      </c>
      <c r="F9882">
        <v>2</v>
      </c>
      <c r="G9882" t="s">
        <v>12745</v>
      </c>
      <c r="H9882">
        <v>1397174</v>
      </c>
      <c r="I9882">
        <v>1398121</v>
      </c>
      <c r="J9882" t="s">
        <v>25</v>
      </c>
      <c r="Q9882" t="s">
        <v>16798</v>
      </c>
      <c r="R9882">
        <v>948</v>
      </c>
      <c r="T9882" t="s">
        <v>16799</v>
      </c>
    </row>
    <row r="9883" spans="1:20" x14ac:dyDescent="0.25">
      <c r="A9883" t="s">
        <v>28</v>
      </c>
      <c r="B9883" t="s">
        <v>40</v>
      </c>
      <c r="C9883" t="s">
        <v>22</v>
      </c>
      <c r="D9883" t="s">
        <v>23</v>
      </c>
      <c r="E9883" t="s">
        <v>5</v>
      </c>
      <c r="F9883">
        <v>2</v>
      </c>
      <c r="G9883" t="s">
        <v>12745</v>
      </c>
      <c r="H9883">
        <v>1397174</v>
      </c>
      <c r="I9883">
        <v>1398121</v>
      </c>
      <c r="J9883" t="s">
        <v>25</v>
      </c>
      <c r="K9883" t="s">
        <v>16800</v>
      </c>
      <c r="L9883" t="s">
        <v>16800</v>
      </c>
      <c r="N9883" t="s">
        <v>30</v>
      </c>
      <c r="Q9883" t="s">
        <v>16798</v>
      </c>
      <c r="R9883">
        <v>948</v>
      </c>
      <c r="S9883">
        <v>315</v>
      </c>
    </row>
    <row r="9884" spans="1:20" x14ac:dyDescent="0.25">
      <c r="A9884" t="s">
        <v>20</v>
      </c>
      <c r="B9884" t="s">
        <v>36</v>
      </c>
      <c r="C9884" t="s">
        <v>22</v>
      </c>
      <c r="D9884" t="s">
        <v>23</v>
      </c>
      <c r="E9884" t="s">
        <v>5</v>
      </c>
      <c r="F9884">
        <v>2</v>
      </c>
      <c r="G9884" t="s">
        <v>12745</v>
      </c>
      <c r="H9884">
        <v>1398123</v>
      </c>
      <c r="I9884">
        <v>1399091</v>
      </c>
      <c r="J9884" t="s">
        <v>25</v>
      </c>
      <c r="Q9884" t="s">
        <v>16801</v>
      </c>
      <c r="R9884">
        <v>969</v>
      </c>
      <c r="T9884" t="s">
        <v>16802</v>
      </c>
    </row>
    <row r="9885" spans="1:20" x14ac:dyDescent="0.25">
      <c r="A9885" t="s">
        <v>28</v>
      </c>
      <c r="B9885" t="s">
        <v>40</v>
      </c>
      <c r="C9885" t="s">
        <v>22</v>
      </c>
      <c r="D9885" t="s">
        <v>23</v>
      </c>
      <c r="E9885" t="s">
        <v>5</v>
      </c>
      <c r="F9885">
        <v>2</v>
      </c>
      <c r="G9885" t="s">
        <v>12745</v>
      </c>
      <c r="H9885">
        <v>1398123</v>
      </c>
      <c r="I9885">
        <v>1399091</v>
      </c>
      <c r="J9885" t="s">
        <v>25</v>
      </c>
      <c r="K9885" t="s">
        <v>16803</v>
      </c>
      <c r="L9885" t="s">
        <v>16803</v>
      </c>
      <c r="N9885" t="s">
        <v>7863</v>
      </c>
      <c r="Q9885" t="s">
        <v>16801</v>
      </c>
      <c r="R9885">
        <v>969</v>
      </c>
      <c r="S9885">
        <v>322</v>
      </c>
    </row>
    <row r="9886" spans="1:20" x14ac:dyDescent="0.25">
      <c r="A9886" t="s">
        <v>20</v>
      </c>
      <c r="B9886" t="s">
        <v>36</v>
      </c>
      <c r="C9886" t="s">
        <v>22</v>
      </c>
      <c r="D9886" t="s">
        <v>23</v>
      </c>
      <c r="E9886" t="s">
        <v>5</v>
      </c>
      <c r="F9886">
        <v>2</v>
      </c>
      <c r="G9886" t="s">
        <v>12745</v>
      </c>
      <c r="H9886">
        <v>1399309</v>
      </c>
      <c r="I9886">
        <v>1400583</v>
      </c>
      <c r="J9886" t="s">
        <v>25</v>
      </c>
      <c r="Q9886" t="s">
        <v>16804</v>
      </c>
      <c r="R9886">
        <v>1275</v>
      </c>
      <c r="T9886" t="s">
        <v>16805</v>
      </c>
    </row>
    <row r="9887" spans="1:20" x14ac:dyDescent="0.25">
      <c r="A9887" t="s">
        <v>28</v>
      </c>
      <c r="B9887" t="s">
        <v>40</v>
      </c>
      <c r="C9887" t="s">
        <v>22</v>
      </c>
      <c r="D9887" t="s">
        <v>23</v>
      </c>
      <c r="E9887" t="s">
        <v>5</v>
      </c>
      <c r="F9887">
        <v>2</v>
      </c>
      <c r="G9887" t="s">
        <v>12745</v>
      </c>
      <c r="H9887">
        <v>1399309</v>
      </c>
      <c r="I9887">
        <v>1400583</v>
      </c>
      <c r="J9887" t="s">
        <v>25</v>
      </c>
      <c r="K9887" t="s">
        <v>16806</v>
      </c>
      <c r="L9887" t="s">
        <v>16806</v>
      </c>
      <c r="N9887" t="s">
        <v>3557</v>
      </c>
      <c r="Q9887" t="s">
        <v>16804</v>
      </c>
      <c r="R9887">
        <v>1275</v>
      </c>
      <c r="S9887">
        <v>424</v>
      </c>
    </row>
    <row r="9888" spans="1:20" x14ac:dyDescent="0.25">
      <c r="A9888" t="s">
        <v>20</v>
      </c>
      <c r="B9888" t="s">
        <v>36</v>
      </c>
      <c r="C9888" t="s">
        <v>22</v>
      </c>
      <c r="D9888" t="s">
        <v>23</v>
      </c>
      <c r="E9888" t="s">
        <v>5</v>
      </c>
      <c r="F9888">
        <v>2</v>
      </c>
      <c r="G9888" t="s">
        <v>12745</v>
      </c>
      <c r="H9888">
        <v>1400672</v>
      </c>
      <c r="I9888">
        <v>1401526</v>
      </c>
      <c r="J9888" t="s">
        <v>25</v>
      </c>
      <c r="Q9888" t="s">
        <v>16807</v>
      </c>
      <c r="R9888">
        <v>855</v>
      </c>
      <c r="T9888" t="s">
        <v>16808</v>
      </c>
    </row>
    <row r="9889" spans="1:20" x14ac:dyDescent="0.25">
      <c r="A9889" t="s">
        <v>28</v>
      </c>
      <c r="B9889" t="s">
        <v>40</v>
      </c>
      <c r="C9889" t="s">
        <v>22</v>
      </c>
      <c r="D9889" t="s">
        <v>23</v>
      </c>
      <c r="E9889" t="s">
        <v>5</v>
      </c>
      <c r="F9889">
        <v>2</v>
      </c>
      <c r="G9889" t="s">
        <v>12745</v>
      </c>
      <c r="H9889">
        <v>1400672</v>
      </c>
      <c r="I9889">
        <v>1401526</v>
      </c>
      <c r="J9889" t="s">
        <v>25</v>
      </c>
      <c r="K9889" t="s">
        <v>16809</v>
      </c>
      <c r="L9889" t="s">
        <v>16809</v>
      </c>
      <c r="N9889" t="s">
        <v>3887</v>
      </c>
      <c r="Q9889" t="s">
        <v>16807</v>
      </c>
      <c r="R9889">
        <v>855</v>
      </c>
      <c r="S9889">
        <v>284</v>
      </c>
    </row>
    <row r="9890" spans="1:20" x14ac:dyDescent="0.25">
      <c r="A9890" t="s">
        <v>20</v>
      </c>
      <c r="B9890" t="s">
        <v>36</v>
      </c>
      <c r="C9890" t="s">
        <v>22</v>
      </c>
      <c r="D9890" t="s">
        <v>23</v>
      </c>
      <c r="E9890" t="s">
        <v>5</v>
      </c>
      <c r="F9890">
        <v>2</v>
      </c>
      <c r="G9890" t="s">
        <v>12745</v>
      </c>
      <c r="H9890">
        <v>1401514</v>
      </c>
      <c r="I9890">
        <v>1402341</v>
      </c>
      <c r="J9890" t="s">
        <v>25</v>
      </c>
      <c r="Q9890" t="s">
        <v>16810</v>
      </c>
      <c r="R9890">
        <v>828</v>
      </c>
      <c r="T9890" t="s">
        <v>16811</v>
      </c>
    </row>
    <row r="9891" spans="1:20" x14ac:dyDescent="0.25">
      <c r="A9891" t="s">
        <v>28</v>
      </c>
      <c r="B9891" t="s">
        <v>40</v>
      </c>
      <c r="C9891" t="s">
        <v>22</v>
      </c>
      <c r="D9891" t="s">
        <v>23</v>
      </c>
      <c r="E9891" t="s">
        <v>5</v>
      </c>
      <c r="F9891">
        <v>2</v>
      </c>
      <c r="G9891" t="s">
        <v>12745</v>
      </c>
      <c r="H9891">
        <v>1401514</v>
      </c>
      <c r="I9891">
        <v>1402341</v>
      </c>
      <c r="J9891" t="s">
        <v>25</v>
      </c>
      <c r="K9891" t="s">
        <v>16812</v>
      </c>
      <c r="L9891" t="s">
        <v>16812</v>
      </c>
      <c r="N9891" t="s">
        <v>3891</v>
      </c>
      <c r="Q9891" t="s">
        <v>16810</v>
      </c>
      <c r="R9891">
        <v>828</v>
      </c>
      <c r="S9891">
        <v>275</v>
      </c>
    </row>
    <row r="9892" spans="1:20" x14ac:dyDescent="0.25">
      <c r="A9892" t="s">
        <v>20</v>
      </c>
      <c r="B9892" t="s">
        <v>36</v>
      </c>
      <c r="C9892" t="s">
        <v>22</v>
      </c>
      <c r="D9892" t="s">
        <v>23</v>
      </c>
      <c r="E9892" t="s">
        <v>5</v>
      </c>
      <c r="F9892">
        <v>2</v>
      </c>
      <c r="G9892" t="s">
        <v>12745</v>
      </c>
      <c r="H9892">
        <v>1402352</v>
      </c>
      <c r="I9892">
        <v>1403386</v>
      </c>
      <c r="J9892" t="s">
        <v>25</v>
      </c>
      <c r="Q9892" t="s">
        <v>16813</v>
      </c>
      <c r="R9892">
        <v>1035</v>
      </c>
      <c r="T9892" t="s">
        <v>16814</v>
      </c>
    </row>
    <row r="9893" spans="1:20" x14ac:dyDescent="0.25">
      <c r="A9893" t="s">
        <v>28</v>
      </c>
      <c r="B9893" t="s">
        <v>40</v>
      </c>
      <c r="C9893" t="s">
        <v>22</v>
      </c>
      <c r="D9893" t="s">
        <v>23</v>
      </c>
      <c r="E9893" t="s">
        <v>5</v>
      </c>
      <c r="F9893">
        <v>2</v>
      </c>
      <c r="G9893" t="s">
        <v>12745</v>
      </c>
      <c r="H9893">
        <v>1402352</v>
      </c>
      <c r="I9893">
        <v>1403386</v>
      </c>
      <c r="J9893" t="s">
        <v>25</v>
      </c>
      <c r="K9893" t="s">
        <v>16815</v>
      </c>
      <c r="L9893" t="s">
        <v>16815</v>
      </c>
      <c r="N9893" t="s">
        <v>1942</v>
      </c>
      <c r="Q9893" t="s">
        <v>16813</v>
      </c>
      <c r="R9893">
        <v>1035</v>
      </c>
      <c r="S9893">
        <v>344</v>
      </c>
    </row>
    <row r="9894" spans="1:20" x14ac:dyDescent="0.25">
      <c r="A9894" t="s">
        <v>20</v>
      </c>
      <c r="B9894" t="s">
        <v>36</v>
      </c>
      <c r="C9894" t="s">
        <v>22</v>
      </c>
      <c r="D9894" t="s">
        <v>23</v>
      </c>
      <c r="E9894" t="s">
        <v>5</v>
      </c>
      <c r="F9894">
        <v>2</v>
      </c>
      <c r="G9894" t="s">
        <v>12745</v>
      </c>
      <c r="H9894">
        <v>1403390</v>
      </c>
      <c r="I9894">
        <v>1404583</v>
      </c>
      <c r="J9894" t="s">
        <v>25</v>
      </c>
      <c r="Q9894" t="s">
        <v>16816</v>
      </c>
      <c r="R9894">
        <v>1194</v>
      </c>
      <c r="T9894" t="s">
        <v>16817</v>
      </c>
    </row>
    <row r="9895" spans="1:20" x14ac:dyDescent="0.25">
      <c r="A9895" t="s">
        <v>28</v>
      </c>
      <c r="B9895" t="s">
        <v>40</v>
      </c>
      <c r="C9895" t="s">
        <v>22</v>
      </c>
      <c r="D9895" t="s">
        <v>23</v>
      </c>
      <c r="E9895" t="s">
        <v>5</v>
      </c>
      <c r="F9895">
        <v>2</v>
      </c>
      <c r="G9895" t="s">
        <v>12745</v>
      </c>
      <c r="H9895">
        <v>1403390</v>
      </c>
      <c r="I9895">
        <v>1404583</v>
      </c>
      <c r="J9895" t="s">
        <v>25</v>
      </c>
      <c r="K9895" t="s">
        <v>16818</v>
      </c>
      <c r="L9895" t="s">
        <v>16818</v>
      </c>
      <c r="N9895" t="s">
        <v>112</v>
      </c>
      <c r="Q9895" t="s">
        <v>16816</v>
      </c>
      <c r="R9895">
        <v>1194</v>
      </c>
      <c r="S9895">
        <v>397</v>
      </c>
    </row>
    <row r="9896" spans="1:20" x14ac:dyDescent="0.25">
      <c r="A9896" t="s">
        <v>20</v>
      </c>
      <c r="B9896" t="s">
        <v>36</v>
      </c>
      <c r="C9896" t="s">
        <v>22</v>
      </c>
      <c r="D9896" t="s">
        <v>23</v>
      </c>
      <c r="E9896" t="s">
        <v>5</v>
      </c>
      <c r="F9896">
        <v>2</v>
      </c>
      <c r="G9896" t="s">
        <v>12745</v>
      </c>
      <c r="H9896">
        <v>1404613</v>
      </c>
      <c r="I9896">
        <v>1405548</v>
      </c>
      <c r="J9896" t="s">
        <v>25</v>
      </c>
      <c r="Q9896" t="s">
        <v>16819</v>
      </c>
      <c r="R9896">
        <v>936</v>
      </c>
      <c r="T9896" t="s">
        <v>16820</v>
      </c>
    </row>
    <row r="9897" spans="1:20" x14ac:dyDescent="0.25">
      <c r="A9897" t="s">
        <v>28</v>
      </c>
      <c r="B9897" t="s">
        <v>40</v>
      </c>
      <c r="C9897" t="s">
        <v>22</v>
      </c>
      <c r="D9897" t="s">
        <v>23</v>
      </c>
      <c r="E9897" t="s">
        <v>5</v>
      </c>
      <c r="F9897">
        <v>2</v>
      </c>
      <c r="G9897" t="s">
        <v>12745</v>
      </c>
      <c r="H9897">
        <v>1404613</v>
      </c>
      <c r="I9897">
        <v>1405548</v>
      </c>
      <c r="J9897" t="s">
        <v>25</v>
      </c>
      <c r="K9897" t="s">
        <v>16821</v>
      </c>
      <c r="L9897" t="s">
        <v>16821</v>
      </c>
      <c r="N9897" t="s">
        <v>1174</v>
      </c>
      <c r="Q9897" t="s">
        <v>16819</v>
      </c>
      <c r="R9897">
        <v>936</v>
      </c>
      <c r="S9897">
        <v>311</v>
      </c>
    </row>
    <row r="9898" spans="1:20" x14ac:dyDescent="0.25">
      <c r="A9898" t="s">
        <v>20</v>
      </c>
      <c r="B9898" t="s">
        <v>36</v>
      </c>
      <c r="C9898" t="s">
        <v>22</v>
      </c>
      <c r="D9898" t="s">
        <v>23</v>
      </c>
      <c r="E9898" t="s">
        <v>5</v>
      </c>
      <c r="F9898">
        <v>2</v>
      </c>
      <c r="G9898" t="s">
        <v>12745</v>
      </c>
      <c r="H9898">
        <v>1405545</v>
      </c>
      <c r="I9898">
        <v>1407011</v>
      </c>
      <c r="J9898" t="s">
        <v>25</v>
      </c>
      <c r="Q9898" t="s">
        <v>16822</v>
      </c>
      <c r="R9898">
        <v>1467</v>
      </c>
      <c r="T9898" t="s">
        <v>16823</v>
      </c>
    </row>
    <row r="9899" spans="1:20" x14ac:dyDescent="0.25">
      <c r="A9899" t="s">
        <v>28</v>
      </c>
      <c r="B9899" t="s">
        <v>40</v>
      </c>
      <c r="C9899" t="s">
        <v>22</v>
      </c>
      <c r="D9899" t="s">
        <v>23</v>
      </c>
      <c r="E9899" t="s">
        <v>5</v>
      </c>
      <c r="F9899">
        <v>2</v>
      </c>
      <c r="G9899" t="s">
        <v>12745</v>
      </c>
      <c r="H9899">
        <v>1405545</v>
      </c>
      <c r="I9899">
        <v>1407011</v>
      </c>
      <c r="J9899" t="s">
        <v>25</v>
      </c>
      <c r="K9899" t="s">
        <v>16824</v>
      </c>
      <c r="L9899" t="s">
        <v>16824</v>
      </c>
      <c r="N9899" t="s">
        <v>3917</v>
      </c>
      <c r="Q9899" t="s">
        <v>16822</v>
      </c>
      <c r="R9899">
        <v>1467</v>
      </c>
      <c r="S9899">
        <v>488</v>
      </c>
    </row>
    <row r="9900" spans="1:20" x14ac:dyDescent="0.25">
      <c r="A9900" t="s">
        <v>20</v>
      </c>
      <c r="B9900" t="s">
        <v>36</v>
      </c>
      <c r="C9900" t="s">
        <v>22</v>
      </c>
      <c r="D9900" t="s">
        <v>23</v>
      </c>
      <c r="E9900" t="s">
        <v>5</v>
      </c>
      <c r="F9900">
        <v>2</v>
      </c>
      <c r="G9900" t="s">
        <v>12745</v>
      </c>
      <c r="H9900">
        <v>1407142</v>
      </c>
      <c r="I9900">
        <v>1408167</v>
      </c>
      <c r="J9900" t="s">
        <v>25</v>
      </c>
      <c r="Q9900" t="s">
        <v>16825</v>
      </c>
      <c r="R9900">
        <v>1026</v>
      </c>
      <c r="T9900" t="s">
        <v>16826</v>
      </c>
    </row>
    <row r="9901" spans="1:20" x14ac:dyDescent="0.25">
      <c r="A9901" t="s">
        <v>28</v>
      </c>
      <c r="B9901" t="s">
        <v>40</v>
      </c>
      <c r="C9901" t="s">
        <v>22</v>
      </c>
      <c r="D9901" t="s">
        <v>23</v>
      </c>
      <c r="E9901" t="s">
        <v>5</v>
      </c>
      <c r="F9901">
        <v>2</v>
      </c>
      <c r="G9901" t="s">
        <v>12745</v>
      </c>
      <c r="H9901">
        <v>1407142</v>
      </c>
      <c r="I9901">
        <v>1408167</v>
      </c>
      <c r="J9901" t="s">
        <v>25</v>
      </c>
      <c r="K9901" t="s">
        <v>16827</v>
      </c>
      <c r="L9901" t="s">
        <v>16827</v>
      </c>
      <c r="N9901" t="s">
        <v>6930</v>
      </c>
      <c r="Q9901" t="s">
        <v>16825</v>
      </c>
      <c r="R9901">
        <v>1026</v>
      </c>
      <c r="S9901">
        <v>341</v>
      </c>
    </row>
    <row r="9902" spans="1:20" x14ac:dyDescent="0.25">
      <c r="A9902" t="s">
        <v>20</v>
      </c>
      <c r="B9902" t="s">
        <v>36</v>
      </c>
      <c r="C9902" t="s">
        <v>22</v>
      </c>
      <c r="D9902" t="s">
        <v>23</v>
      </c>
      <c r="E9902" t="s">
        <v>5</v>
      </c>
      <c r="F9902">
        <v>2</v>
      </c>
      <c r="G9902" t="s">
        <v>12745</v>
      </c>
      <c r="H9902">
        <v>1408253</v>
      </c>
      <c r="I9902">
        <v>1409665</v>
      </c>
      <c r="J9902" t="s">
        <v>37</v>
      </c>
      <c r="Q9902" t="s">
        <v>16828</v>
      </c>
      <c r="R9902">
        <v>1413</v>
      </c>
      <c r="T9902" t="s">
        <v>16829</v>
      </c>
    </row>
    <row r="9903" spans="1:20" x14ac:dyDescent="0.25">
      <c r="A9903" t="s">
        <v>28</v>
      </c>
      <c r="B9903" t="s">
        <v>40</v>
      </c>
      <c r="C9903" t="s">
        <v>22</v>
      </c>
      <c r="D9903" t="s">
        <v>23</v>
      </c>
      <c r="E9903" t="s">
        <v>5</v>
      </c>
      <c r="F9903">
        <v>2</v>
      </c>
      <c r="G9903" t="s">
        <v>12745</v>
      </c>
      <c r="H9903">
        <v>1408253</v>
      </c>
      <c r="I9903">
        <v>1409665</v>
      </c>
      <c r="J9903" t="s">
        <v>37</v>
      </c>
      <c r="K9903" t="s">
        <v>16830</v>
      </c>
      <c r="L9903" t="s">
        <v>16830</v>
      </c>
      <c r="N9903" t="s">
        <v>4751</v>
      </c>
      <c r="Q9903" t="s">
        <v>16828</v>
      </c>
      <c r="R9903">
        <v>1413</v>
      </c>
      <c r="S9903">
        <v>470</v>
      </c>
    </row>
    <row r="9904" spans="1:20" x14ac:dyDescent="0.25">
      <c r="A9904" t="s">
        <v>20</v>
      </c>
      <c r="B9904" t="s">
        <v>36</v>
      </c>
      <c r="C9904" t="s">
        <v>22</v>
      </c>
      <c r="D9904" t="s">
        <v>23</v>
      </c>
      <c r="E9904" t="s">
        <v>5</v>
      </c>
      <c r="F9904">
        <v>2</v>
      </c>
      <c r="G9904" t="s">
        <v>12745</v>
      </c>
      <c r="H9904">
        <v>1409750</v>
      </c>
      <c r="I9904">
        <v>1410202</v>
      </c>
      <c r="J9904" t="s">
        <v>25</v>
      </c>
      <c r="Q9904" t="s">
        <v>16831</v>
      </c>
      <c r="R9904">
        <v>453</v>
      </c>
      <c r="T9904" t="s">
        <v>16832</v>
      </c>
    </row>
    <row r="9905" spans="1:20" x14ac:dyDescent="0.25">
      <c r="A9905" t="s">
        <v>28</v>
      </c>
      <c r="B9905" t="s">
        <v>40</v>
      </c>
      <c r="C9905" t="s">
        <v>22</v>
      </c>
      <c r="D9905" t="s">
        <v>23</v>
      </c>
      <c r="E9905" t="s">
        <v>5</v>
      </c>
      <c r="F9905">
        <v>2</v>
      </c>
      <c r="G9905" t="s">
        <v>12745</v>
      </c>
      <c r="H9905">
        <v>1409750</v>
      </c>
      <c r="I9905">
        <v>1410202</v>
      </c>
      <c r="J9905" t="s">
        <v>25</v>
      </c>
      <c r="K9905" t="s">
        <v>16833</v>
      </c>
      <c r="L9905" t="s">
        <v>16833</v>
      </c>
      <c r="N9905" t="s">
        <v>538</v>
      </c>
      <c r="Q9905" t="s">
        <v>16831</v>
      </c>
      <c r="R9905">
        <v>453</v>
      </c>
      <c r="S9905">
        <v>150</v>
      </c>
    </row>
    <row r="9906" spans="1:20" x14ac:dyDescent="0.25">
      <c r="A9906" t="s">
        <v>20</v>
      </c>
      <c r="B9906" t="s">
        <v>36</v>
      </c>
      <c r="C9906" t="s">
        <v>22</v>
      </c>
      <c r="D9906" t="s">
        <v>23</v>
      </c>
      <c r="E9906" t="s">
        <v>5</v>
      </c>
      <c r="F9906">
        <v>2</v>
      </c>
      <c r="G9906" t="s">
        <v>12745</v>
      </c>
      <c r="H9906">
        <v>1410199</v>
      </c>
      <c r="I9906">
        <v>1410813</v>
      </c>
      <c r="J9906" t="s">
        <v>25</v>
      </c>
      <c r="Q9906" t="s">
        <v>16834</v>
      </c>
      <c r="R9906">
        <v>615</v>
      </c>
      <c r="T9906" t="s">
        <v>16835</v>
      </c>
    </row>
    <row r="9907" spans="1:20" x14ac:dyDescent="0.25">
      <c r="A9907" t="s">
        <v>28</v>
      </c>
      <c r="B9907" t="s">
        <v>40</v>
      </c>
      <c r="C9907" t="s">
        <v>22</v>
      </c>
      <c r="D9907" t="s">
        <v>23</v>
      </c>
      <c r="E9907" t="s">
        <v>5</v>
      </c>
      <c r="F9907">
        <v>2</v>
      </c>
      <c r="G9907" t="s">
        <v>12745</v>
      </c>
      <c r="H9907">
        <v>1410199</v>
      </c>
      <c r="I9907">
        <v>1410813</v>
      </c>
      <c r="J9907" t="s">
        <v>25</v>
      </c>
      <c r="K9907" t="s">
        <v>16836</v>
      </c>
      <c r="L9907" t="s">
        <v>16836</v>
      </c>
      <c r="N9907" t="s">
        <v>12423</v>
      </c>
      <c r="Q9907" t="s">
        <v>16834</v>
      </c>
      <c r="R9907">
        <v>615</v>
      </c>
      <c r="S9907">
        <v>204</v>
      </c>
    </row>
    <row r="9908" spans="1:20" x14ac:dyDescent="0.25">
      <c r="A9908" t="s">
        <v>20</v>
      </c>
      <c r="B9908" t="s">
        <v>36</v>
      </c>
      <c r="C9908" t="s">
        <v>22</v>
      </c>
      <c r="D9908" t="s">
        <v>23</v>
      </c>
      <c r="E9908" t="s">
        <v>5</v>
      </c>
      <c r="F9908">
        <v>2</v>
      </c>
      <c r="G9908" t="s">
        <v>12745</v>
      </c>
      <c r="H9908">
        <v>1410896</v>
      </c>
      <c r="I9908">
        <v>1411711</v>
      </c>
      <c r="J9908" t="s">
        <v>37</v>
      </c>
      <c r="Q9908" t="s">
        <v>16837</v>
      </c>
      <c r="R9908">
        <v>816</v>
      </c>
      <c r="T9908" t="s">
        <v>16838</v>
      </c>
    </row>
    <row r="9909" spans="1:20" x14ac:dyDescent="0.25">
      <c r="A9909" t="s">
        <v>28</v>
      </c>
      <c r="B9909" t="s">
        <v>40</v>
      </c>
      <c r="C9909" t="s">
        <v>22</v>
      </c>
      <c r="D9909" t="s">
        <v>23</v>
      </c>
      <c r="E9909" t="s">
        <v>5</v>
      </c>
      <c r="F9909">
        <v>2</v>
      </c>
      <c r="G9909" t="s">
        <v>12745</v>
      </c>
      <c r="H9909">
        <v>1410896</v>
      </c>
      <c r="I9909">
        <v>1411711</v>
      </c>
      <c r="J9909" t="s">
        <v>37</v>
      </c>
      <c r="K9909" t="s">
        <v>16839</v>
      </c>
      <c r="L9909" t="s">
        <v>16839</v>
      </c>
      <c r="N9909" t="s">
        <v>6123</v>
      </c>
      <c r="Q9909" t="s">
        <v>16837</v>
      </c>
      <c r="R9909">
        <v>816</v>
      </c>
      <c r="S9909">
        <v>271</v>
      </c>
    </row>
    <row r="9910" spans="1:20" x14ac:dyDescent="0.25">
      <c r="A9910" t="s">
        <v>20</v>
      </c>
      <c r="B9910" t="s">
        <v>36</v>
      </c>
      <c r="C9910" t="s">
        <v>22</v>
      </c>
      <c r="D9910" t="s">
        <v>23</v>
      </c>
      <c r="E9910" t="s">
        <v>5</v>
      </c>
      <c r="F9910">
        <v>2</v>
      </c>
      <c r="G9910" t="s">
        <v>12745</v>
      </c>
      <c r="H9910">
        <v>1411725</v>
      </c>
      <c r="I9910">
        <v>1413017</v>
      </c>
      <c r="J9910" t="s">
        <v>37</v>
      </c>
      <c r="Q9910" t="s">
        <v>16840</v>
      </c>
      <c r="R9910">
        <v>1293</v>
      </c>
      <c r="T9910" t="s">
        <v>16841</v>
      </c>
    </row>
    <row r="9911" spans="1:20" x14ac:dyDescent="0.25">
      <c r="A9911" t="s">
        <v>28</v>
      </c>
      <c r="B9911" t="s">
        <v>40</v>
      </c>
      <c r="C9911" t="s">
        <v>22</v>
      </c>
      <c r="D9911" t="s">
        <v>23</v>
      </c>
      <c r="E9911" t="s">
        <v>5</v>
      </c>
      <c r="F9911">
        <v>2</v>
      </c>
      <c r="G9911" t="s">
        <v>12745</v>
      </c>
      <c r="H9911">
        <v>1411725</v>
      </c>
      <c r="I9911">
        <v>1413017</v>
      </c>
      <c r="J9911" t="s">
        <v>37</v>
      </c>
      <c r="K9911" t="s">
        <v>16842</v>
      </c>
      <c r="L9911" t="s">
        <v>16842</v>
      </c>
      <c r="N9911" t="s">
        <v>30</v>
      </c>
      <c r="Q9911" t="s">
        <v>16840</v>
      </c>
      <c r="R9911">
        <v>1293</v>
      </c>
      <c r="S9911">
        <v>430</v>
      </c>
    </row>
    <row r="9912" spans="1:20" x14ac:dyDescent="0.25">
      <c r="A9912" t="s">
        <v>20</v>
      </c>
      <c r="B9912" t="s">
        <v>36</v>
      </c>
      <c r="C9912" t="s">
        <v>22</v>
      </c>
      <c r="D9912" t="s">
        <v>23</v>
      </c>
      <c r="E9912" t="s">
        <v>5</v>
      </c>
      <c r="F9912">
        <v>2</v>
      </c>
      <c r="G9912" t="s">
        <v>12745</v>
      </c>
      <c r="H9912">
        <v>1413163</v>
      </c>
      <c r="I9912">
        <v>1413663</v>
      </c>
      <c r="J9912" t="s">
        <v>37</v>
      </c>
      <c r="Q9912" t="s">
        <v>16843</v>
      </c>
      <c r="R9912">
        <v>501</v>
      </c>
      <c r="T9912" t="s">
        <v>16844</v>
      </c>
    </row>
    <row r="9913" spans="1:20" x14ac:dyDescent="0.25">
      <c r="A9913" t="s">
        <v>28</v>
      </c>
      <c r="B9913" t="s">
        <v>40</v>
      </c>
      <c r="C9913" t="s">
        <v>22</v>
      </c>
      <c r="D9913" t="s">
        <v>23</v>
      </c>
      <c r="E9913" t="s">
        <v>5</v>
      </c>
      <c r="F9913">
        <v>2</v>
      </c>
      <c r="G9913" t="s">
        <v>12745</v>
      </c>
      <c r="H9913">
        <v>1413163</v>
      </c>
      <c r="I9913">
        <v>1413663</v>
      </c>
      <c r="J9913" t="s">
        <v>37</v>
      </c>
      <c r="K9913" t="s">
        <v>16845</v>
      </c>
      <c r="L9913" t="s">
        <v>16845</v>
      </c>
      <c r="N9913" t="s">
        <v>16846</v>
      </c>
      <c r="Q9913" t="s">
        <v>16843</v>
      </c>
      <c r="R9913">
        <v>501</v>
      </c>
      <c r="S9913">
        <v>166</v>
      </c>
    </row>
    <row r="9914" spans="1:20" x14ac:dyDescent="0.25">
      <c r="A9914" t="s">
        <v>20</v>
      </c>
      <c r="B9914" t="s">
        <v>36</v>
      </c>
      <c r="C9914" t="s">
        <v>22</v>
      </c>
      <c r="D9914" t="s">
        <v>23</v>
      </c>
      <c r="E9914" t="s">
        <v>5</v>
      </c>
      <c r="F9914">
        <v>2</v>
      </c>
      <c r="G9914" t="s">
        <v>12745</v>
      </c>
      <c r="H9914">
        <v>1413825</v>
      </c>
      <c r="I9914">
        <v>1414703</v>
      </c>
      <c r="J9914" t="s">
        <v>25</v>
      </c>
      <c r="Q9914" t="s">
        <v>16847</v>
      </c>
      <c r="R9914">
        <v>879</v>
      </c>
      <c r="T9914" t="s">
        <v>16848</v>
      </c>
    </row>
    <row r="9915" spans="1:20" x14ac:dyDescent="0.25">
      <c r="A9915" t="s">
        <v>28</v>
      </c>
      <c r="B9915" t="s">
        <v>40</v>
      </c>
      <c r="C9915" t="s">
        <v>22</v>
      </c>
      <c r="D9915" t="s">
        <v>23</v>
      </c>
      <c r="E9915" t="s">
        <v>5</v>
      </c>
      <c r="F9915">
        <v>2</v>
      </c>
      <c r="G9915" t="s">
        <v>12745</v>
      </c>
      <c r="H9915">
        <v>1413825</v>
      </c>
      <c r="I9915">
        <v>1414703</v>
      </c>
      <c r="J9915" t="s">
        <v>25</v>
      </c>
      <c r="K9915" t="s">
        <v>16849</v>
      </c>
      <c r="L9915" t="s">
        <v>16849</v>
      </c>
      <c r="N9915" t="s">
        <v>587</v>
      </c>
      <c r="Q9915" t="s">
        <v>16847</v>
      </c>
      <c r="R9915">
        <v>879</v>
      </c>
      <c r="S9915">
        <v>292</v>
      </c>
    </row>
    <row r="9916" spans="1:20" x14ac:dyDescent="0.25">
      <c r="A9916" t="s">
        <v>20</v>
      </c>
      <c r="B9916" t="s">
        <v>36</v>
      </c>
      <c r="C9916" t="s">
        <v>22</v>
      </c>
      <c r="D9916" t="s">
        <v>23</v>
      </c>
      <c r="E9916" t="s">
        <v>5</v>
      </c>
      <c r="F9916">
        <v>2</v>
      </c>
      <c r="G9916" t="s">
        <v>12745</v>
      </c>
      <c r="H9916">
        <v>1414852</v>
      </c>
      <c r="I9916">
        <v>1415289</v>
      </c>
      <c r="J9916" t="s">
        <v>25</v>
      </c>
      <c r="Q9916" t="s">
        <v>16850</v>
      </c>
      <c r="R9916">
        <v>438</v>
      </c>
      <c r="T9916" t="s">
        <v>16851</v>
      </c>
    </row>
    <row r="9917" spans="1:20" x14ac:dyDescent="0.25">
      <c r="A9917" t="s">
        <v>28</v>
      </c>
      <c r="B9917" t="s">
        <v>40</v>
      </c>
      <c r="C9917" t="s">
        <v>22</v>
      </c>
      <c r="D9917" t="s">
        <v>23</v>
      </c>
      <c r="E9917" t="s">
        <v>5</v>
      </c>
      <c r="F9917">
        <v>2</v>
      </c>
      <c r="G9917" t="s">
        <v>12745</v>
      </c>
      <c r="H9917">
        <v>1414852</v>
      </c>
      <c r="I9917">
        <v>1415289</v>
      </c>
      <c r="J9917" t="s">
        <v>25</v>
      </c>
      <c r="K9917" t="s">
        <v>16852</v>
      </c>
      <c r="L9917" t="s">
        <v>16852</v>
      </c>
      <c r="N9917" t="s">
        <v>538</v>
      </c>
      <c r="Q9917" t="s">
        <v>16850</v>
      </c>
      <c r="R9917">
        <v>438</v>
      </c>
      <c r="S9917">
        <v>145</v>
      </c>
    </row>
    <row r="9918" spans="1:20" x14ac:dyDescent="0.25">
      <c r="A9918" t="s">
        <v>20</v>
      </c>
      <c r="B9918" t="s">
        <v>36</v>
      </c>
      <c r="C9918" t="s">
        <v>22</v>
      </c>
      <c r="D9918" t="s">
        <v>23</v>
      </c>
      <c r="E9918" t="s">
        <v>5</v>
      </c>
      <c r="F9918">
        <v>2</v>
      </c>
      <c r="G9918" t="s">
        <v>12745</v>
      </c>
      <c r="H9918">
        <v>1415321</v>
      </c>
      <c r="I9918">
        <v>1416151</v>
      </c>
      <c r="J9918" t="s">
        <v>37</v>
      </c>
      <c r="Q9918" t="s">
        <v>16853</v>
      </c>
      <c r="R9918">
        <v>831</v>
      </c>
      <c r="T9918" t="s">
        <v>16854</v>
      </c>
    </row>
    <row r="9919" spans="1:20" x14ac:dyDescent="0.25">
      <c r="A9919" t="s">
        <v>28</v>
      </c>
      <c r="B9919" t="s">
        <v>40</v>
      </c>
      <c r="C9919" t="s">
        <v>22</v>
      </c>
      <c r="D9919" t="s">
        <v>23</v>
      </c>
      <c r="E9919" t="s">
        <v>5</v>
      </c>
      <c r="F9919">
        <v>2</v>
      </c>
      <c r="G9919" t="s">
        <v>12745</v>
      </c>
      <c r="H9919">
        <v>1415321</v>
      </c>
      <c r="I9919">
        <v>1416151</v>
      </c>
      <c r="J9919" t="s">
        <v>37</v>
      </c>
      <c r="K9919" t="s">
        <v>16855</v>
      </c>
      <c r="L9919" t="s">
        <v>16855</v>
      </c>
      <c r="N9919" t="s">
        <v>4242</v>
      </c>
      <c r="Q9919" t="s">
        <v>16853</v>
      </c>
      <c r="R9919">
        <v>831</v>
      </c>
      <c r="S9919">
        <v>276</v>
      </c>
    </row>
    <row r="9920" spans="1:20" x14ac:dyDescent="0.25">
      <c r="A9920" t="s">
        <v>20</v>
      </c>
      <c r="B9920" t="s">
        <v>36</v>
      </c>
      <c r="C9920" t="s">
        <v>22</v>
      </c>
      <c r="D9920" t="s">
        <v>23</v>
      </c>
      <c r="E9920" t="s">
        <v>5</v>
      </c>
      <c r="F9920">
        <v>2</v>
      </c>
      <c r="G9920" t="s">
        <v>12745</v>
      </c>
      <c r="H9920">
        <v>1416431</v>
      </c>
      <c r="I9920">
        <v>1418365</v>
      </c>
      <c r="J9920" t="s">
        <v>37</v>
      </c>
      <c r="Q9920" t="s">
        <v>16856</v>
      </c>
      <c r="R9920">
        <v>1935</v>
      </c>
      <c r="T9920" t="s">
        <v>16857</v>
      </c>
    </row>
    <row r="9921" spans="1:20" x14ac:dyDescent="0.25">
      <c r="A9921" t="s">
        <v>28</v>
      </c>
      <c r="B9921" t="s">
        <v>40</v>
      </c>
      <c r="C9921" t="s">
        <v>22</v>
      </c>
      <c r="D9921" t="s">
        <v>23</v>
      </c>
      <c r="E9921" t="s">
        <v>5</v>
      </c>
      <c r="F9921">
        <v>2</v>
      </c>
      <c r="G9921" t="s">
        <v>12745</v>
      </c>
      <c r="H9921">
        <v>1416431</v>
      </c>
      <c r="I9921">
        <v>1418365</v>
      </c>
      <c r="J9921" t="s">
        <v>37</v>
      </c>
      <c r="K9921" t="s">
        <v>16858</v>
      </c>
      <c r="L9921" t="s">
        <v>16858</v>
      </c>
      <c r="N9921" t="s">
        <v>16859</v>
      </c>
      <c r="Q9921" t="s">
        <v>16856</v>
      </c>
      <c r="R9921">
        <v>1935</v>
      </c>
      <c r="S9921">
        <v>644</v>
      </c>
    </row>
    <row r="9922" spans="1:20" x14ac:dyDescent="0.25">
      <c r="A9922" t="s">
        <v>20</v>
      </c>
      <c r="B9922" t="s">
        <v>36</v>
      </c>
      <c r="C9922" t="s">
        <v>22</v>
      </c>
      <c r="D9922" t="s">
        <v>23</v>
      </c>
      <c r="E9922" t="s">
        <v>5</v>
      </c>
      <c r="F9922">
        <v>2</v>
      </c>
      <c r="G9922" t="s">
        <v>12745</v>
      </c>
      <c r="H9922">
        <v>1418830</v>
      </c>
      <c r="I9922">
        <v>1420128</v>
      </c>
      <c r="J9922" t="s">
        <v>37</v>
      </c>
      <c r="Q9922" t="s">
        <v>16860</v>
      </c>
      <c r="R9922">
        <v>1299</v>
      </c>
      <c r="T9922" t="s">
        <v>16861</v>
      </c>
    </row>
    <row r="9923" spans="1:20" x14ac:dyDescent="0.25">
      <c r="A9923" t="s">
        <v>28</v>
      </c>
      <c r="B9923" t="s">
        <v>40</v>
      </c>
      <c r="C9923" t="s">
        <v>22</v>
      </c>
      <c r="D9923" t="s">
        <v>23</v>
      </c>
      <c r="E9923" t="s">
        <v>5</v>
      </c>
      <c r="F9923">
        <v>2</v>
      </c>
      <c r="G9923" t="s">
        <v>12745</v>
      </c>
      <c r="H9923">
        <v>1418830</v>
      </c>
      <c r="I9923">
        <v>1420128</v>
      </c>
      <c r="J9923" t="s">
        <v>37</v>
      </c>
      <c r="K9923" t="s">
        <v>16862</v>
      </c>
      <c r="L9923" t="s">
        <v>16862</v>
      </c>
      <c r="N9923" t="s">
        <v>2813</v>
      </c>
      <c r="Q9923" t="s">
        <v>16860</v>
      </c>
      <c r="R9923">
        <v>1299</v>
      </c>
      <c r="S9923">
        <v>432</v>
      </c>
    </row>
    <row r="9924" spans="1:20" x14ac:dyDescent="0.25">
      <c r="A9924" t="s">
        <v>20</v>
      </c>
      <c r="B9924" t="s">
        <v>36</v>
      </c>
      <c r="C9924" t="s">
        <v>22</v>
      </c>
      <c r="D9924" t="s">
        <v>23</v>
      </c>
      <c r="E9924" t="s">
        <v>5</v>
      </c>
      <c r="F9924">
        <v>2</v>
      </c>
      <c r="G9924" t="s">
        <v>12745</v>
      </c>
      <c r="H9924">
        <v>1420448</v>
      </c>
      <c r="I9924">
        <v>1421191</v>
      </c>
      <c r="J9924" t="s">
        <v>37</v>
      </c>
      <c r="Q9924" t="s">
        <v>16863</v>
      </c>
      <c r="R9924">
        <v>744</v>
      </c>
      <c r="T9924" t="s">
        <v>16864</v>
      </c>
    </row>
    <row r="9925" spans="1:20" x14ac:dyDescent="0.25">
      <c r="A9925" t="s">
        <v>28</v>
      </c>
      <c r="B9925" t="s">
        <v>40</v>
      </c>
      <c r="C9925" t="s">
        <v>22</v>
      </c>
      <c r="D9925" t="s">
        <v>23</v>
      </c>
      <c r="E9925" t="s">
        <v>5</v>
      </c>
      <c r="F9925">
        <v>2</v>
      </c>
      <c r="G9925" t="s">
        <v>12745</v>
      </c>
      <c r="H9925">
        <v>1420448</v>
      </c>
      <c r="I9925">
        <v>1421191</v>
      </c>
      <c r="J9925" t="s">
        <v>37</v>
      </c>
      <c r="K9925" t="s">
        <v>16865</v>
      </c>
      <c r="L9925" t="s">
        <v>16865</v>
      </c>
      <c r="N9925" t="s">
        <v>14703</v>
      </c>
      <c r="Q9925" t="s">
        <v>16863</v>
      </c>
      <c r="R9925">
        <v>744</v>
      </c>
      <c r="S9925">
        <v>247</v>
      </c>
    </row>
    <row r="9926" spans="1:20" x14ac:dyDescent="0.25">
      <c r="A9926" t="s">
        <v>20</v>
      </c>
      <c r="B9926" t="s">
        <v>36</v>
      </c>
      <c r="C9926" t="s">
        <v>22</v>
      </c>
      <c r="D9926" t="s">
        <v>23</v>
      </c>
      <c r="E9926" t="s">
        <v>5</v>
      </c>
      <c r="F9926">
        <v>2</v>
      </c>
      <c r="G9926" t="s">
        <v>12745</v>
      </c>
      <c r="H9926">
        <v>1421227</v>
      </c>
      <c r="I9926">
        <v>1421823</v>
      </c>
      <c r="J9926" t="s">
        <v>37</v>
      </c>
      <c r="Q9926" t="s">
        <v>16866</v>
      </c>
      <c r="R9926">
        <v>597</v>
      </c>
      <c r="T9926" t="s">
        <v>16867</v>
      </c>
    </row>
    <row r="9927" spans="1:20" x14ac:dyDescent="0.25">
      <c r="A9927" t="s">
        <v>28</v>
      </c>
      <c r="B9927" t="s">
        <v>40</v>
      </c>
      <c r="C9927" t="s">
        <v>22</v>
      </c>
      <c r="D9927" t="s">
        <v>23</v>
      </c>
      <c r="E9927" t="s">
        <v>5</v>
      </c>
      <c r="F9927">
        <v>2</v>
      </c>
      <c r="G9927" t="s">
        <v>12745</v>
      </c>
      <c r="H9927">
        <v>1421227</v>
      </c>
      <c r="I9927">
        <v>1421823</v>
      </c>
      <c r="J9927" t="s">
        <v>37</v>
      </c>
      <c r="K9927" t="s">
        <v>16868</v>
      </c>
      <c r="L9927" t="s">
        <v>16868</v>
      </c>
      <c r="N9927" t="s">
        <v>534</v>
      </c>
      <c r="Q9927" t="s">
        <v>16866</v>
      </c>
      <c r="R9927">
        <v>597</v>
      </c>
      <c r="S9927">
        <v>198</v>
      </c>
    </row>
    <row r="9928" spans="1:20" x14ac:dyDescent="0.25">
      <c r="A9928" t="s">
        <v>20</v>
      </c>
      <c r="B9928" t="s">
        <v>36</v>
      </c>
      <c r="C9928" t="s">
        <v>22</v>
      </c>
      <c r="D9928" t="s">
        <v>23</v>
      </c>
      <c r="E9928" t="s">
        <v>5</v>
      </c>
      <c r="F9928">
        <v>2</v>
      </c>
      <c r="G9928" t="s">
        <v>12745</v>
      </c>
      <c r="H9928">
        <v>1422175</v>
      </c>
      <c r="I9928">
        <v>1423329</v>
      </c>
      <c r="J9928" t="s">
        <v>25</v>
      </c>
      <c r="Q9928" t="s">
        <v>16869</v>
      </c>
      <c r="R9928">
        <v>1155</v>
      </c>
      <c r="T9928" t="s">
        <v>16870</v>
      </c>
    </row>
    <row r="9929" spans="1:20" x14ac:dyDescent="0.25">
      <c r="A9929" t="s">
        <v>28</v>
      </c>
      <c r="B9929" t="s">
        <v>40</v>
      </c>
      <c r="C9929" t="s">
        <v>22</v>
      </c>
      <c r="D9929" t="s">
        <v>23</v>
      </c>
      <c r="E9929" t="s">
        <v>5</v>
      </c>
      <c r="F9929">
        <v>2</v>
      </c>
      <c r="G9929" t="s">
        <v>12745</v>
      </c>
      <c r="H9929">
        <v>1422175</v>
      </c>
      <c r="I9929">
        <v>1423329</v>
      </c>
      <c r="J9929" t="s">
        <v>25</v>
      </c>
      <c r="K9929" t="s">
        <v>16871</v>
      </c>
      <c r="L9929" t="s">
        <v>16871</v>
      </c>
      <c r="N9929" t="s">
        <v>5042</v>
      </c>
      <c r="Q9929" t="s">
        <v>16869</v>
      </c>
      <c r="R9929">
        <v>1155</v>
      </c>
      <c r="S9929">
        <v>384</v>
      </c>
    </row>
    <row r="9930" spans="1:20" x14ac:dyDescent="0.25">
      <c r="A9930" t="s">
        <v>20</v>
      </c>
      <c r="B9930" t="s">
        <v>36</v>
      </c>
      <c r="C9930" t="s">
        <v>22</v>
      </c>
      <c r="D9930" t="s">
        <v>23</v>
      </c>
      <c r="E9930" t="s">
        <v>5</v>
      </c>
      <c r="F9930">
        <v>2</v>
      </c>
      <c r="G9930" t="s">
        <v>12745</v>
      </c>
      <c r="H9930">
        <v>1423326</v>
      </c>
      <c r="I9930">
        <v>1423886</v>
      </c>
      <c r="J9930" t="s">
        <v>25</v>
      </c>
      <c r="Q9930" t="s">
        <v>16872</v>
      </c>
      <c r="R9930">
        <v>561</v>
      </c>
      <c r="T9930" t="s">
        <v>16873</v>
      </c>
    </row>
    <row r="9931" spans="1:20" x14ac:dyDescent="0.25">
      <c r="A9931" t="s">
        <v>28</v>
      </c>
      <c r="B9931" t="s">
        <v>40</v>
      </c>
      <c r="C9931" t="s">
        <v>22</v>
      </c>
      <c r="D9931" t="s">
        <v>23</v>
      </c>
      <c r="E9931" t="s">
        <v>5</v>
      </c>
      <c r="F9931">
        <v>2</v>
      </c>
      <c r="G9931" t="s">
        <v>12745</v>
      </c>
      <c r="H9931">
        <v>1423326</v>
      </c>
      <c r="I9931">
        <v>1423886</v>
      </c>
      <c r="J9931" t="s">
        <v>25</v>
      </c>
      <c r="K9931" t="s">
        <v>16874</v>
      </c>
      <c r="L9931" t="s">
        <v>16874</v>
      </c>
      <c r="N9931" t="s">
        <v>30</v>
      </c>
      <c r="Q9931" t="s">
        <v>16872</v>
      </c>
      <c r="R9931">
        <v>561</v>
      </c>
      <c r="S9931">
        <v>186</v>
      </c>
    </row>
    <row r="9932" spans="1:20" x14ac:dyDescent="0.25">
      <c r="A9932" t="s">
        <v>20</v>
      </c>
      <c r="B9932" t="s">
        <v>36</v>
      </c>
      <c r="C9932" t="s">
        <v>22</v>
      </c>
      <c r="D9932" t="s">
        <v>23</v>
      </c>
      <c r="E9932" t="s">
        <v>5</v>
      </c>
      <c r="F9932">
        <v>2</v>
      </c>
      <c r="G9932" t="s">
        <v>12745</v>
      </c>
      <c r="H9932">
        <v>1423910</v>
      </c>
      <c r="I9932">
        <v>1424644</v>
      </c>
      <c r="J9932" t="s">
        <v>25</v>
      </c>
      <c r="Q9932" t="s">
        <v>16875</v>
      </c>
      <c r="R9932">
        <v>735</v>
      </c>
      <c r="T9932" t="s">
        <v>16876</v>
      </c>
    </row>
    <row r="9933" spans="1:20" x14ac:dyDescent="0.25">
      <c r="A9933" t="s">
        <v>28</v>
      </c>
      <c r="B9933" t="s">
        <v>40</v>
      </c>
      <c r="C9933" t="s">
        <v>22</v>
      </c>
      <c r="D9933" t="s">
        <v>23</v>
      </c>
      <c r="E9933" t="s">
        <v>5</v>
      </c>
      <c r="F9933">
        <v>2</v>
      </c>
      <c r="G9933" t="s">
        <v>12745</v>
      </c>
      <c r="H9933">
        <v>1423910</v>
      </c>
      <c r="I9933">
        <v>1424644</v>
      </c>
      <c r="J9933" t="s">
        <v>25</v>
      </c>
      <c r="K9933" t="s">
        <v>16877</v>
      </c>
      <c r="L9933" t="s">
        <v>16877</v>
      </c>
      <c r="N9933" t="s">
        <v>16878</v>
      </c>
      <c r="Q9933" t="s">
        <v>16875</v>
      </c>
      <c r="R9933">
        <v>735</v>
      </c>
      <c r="S9933">
        <v>244</v>
      </c>
    </row>
    <row r="9934" spans="1:20" x14ac:dyDescent="0.25">
      <c r="A9934" t="s">
        <v>20</v>
      </c>
      <c r="B9934" t="s">
        <v>36</v>
      </c>
      <c r="C9934" t="s">
        <v>22</v>
      </c>
      <c r="D9934" t="s">
        <v>23</v>
      </c>
      <c r="E9934" t="s">
        <v>5</v>
      </c>
      <c r="F9934">
        <v>2</v>
      </c>
      <c r="G9934" t="s">
        <v>12745</v>
      </c>
      <c r="H9934">
        <v>1424727</v>
      </c>
      <c r="I9934">
        <v>1425950</v>
      </c>
      <c r="J9934" t="s">
        <v>37</v>
      </c>
      <c r="Q9934" t="s">
        <v>16879</v>
      </c>
      <c r="R9934">
        <v>1224</v>
      </c>
      <c r="T9934" t="s">
        <v>16880</v>
      </c>
    </row>
    <row r="9935" spans="1:20" x14ac:dyDescent="0.25">
      <c r="A9935" t="s">
        <v>28</v>
      </c>
      <c r="B9935" t="s">
        <v>40</v>
      </c>
      <c r="C9935" t="s">
        <v>22</v>
      </c>
      <c r="D9935" t="s">
        <v>23</v>
      </c>
      <c r="E9935" t="s">
        <v>5</v>
      </c>
      <c r="F9935">
        <v>2</v>
      </c>
      <c r="G9935" t="s">
        <v>12745</v>
      </c>
      <c r="H9935">
        <v>1424727</v>
      </c>
      <c r="I9935">
        <v>1425950</v>
      </c>
      <c r="J9935" t="s">
        <v>37</v>
      </c>
      <c r="K9935" t="s">
        <v>16881</v>
      </c>
      <c r="L9935" t="s">
        <v>16881</v>
      </c>
      <c r="N9935" t="s">
        <v>8842</v>
      </c>
      <c r="Q9935" t="s">
        <v>16879</v>
      </c>
      <c r="R9935">
        <v>1224</v>
      </c>
      <c r="S9935">
        <v>407</v>
      </c>
    </row>
    <row r="9936" spans="1:20" x14ac:dyDescent="0.25">
      <c r="A9936" t="s">
        <v>20</v>
      </c>
      <c r="B9936" t="s">
        <v>36</v>
      </c>
      <c r="C9936" t="s">
        <v>22</v>
      </c>
      <c r="D9936" t="s">
        <v>23</v>
      </c>
      <c r="E9936" t="s">
        <v>5</v>
      </c>
      <c r="F9936">
        <v>2</v>
      </c>
      <c r="G9936" t="s">
        <v>12745</v>
      </c>
      <c r="H9936">
        <v>1426174</v>
      </c>
      <c r="I9936">
        <v>1426356</v>
      </c>
      <c r="J9936" t="s">
        <v>37</v>
      </c>
      <c r="Q9936" t="s">
        <v>16882</v>
      </c>
      <c r="R9936">
        <v>183</v>
      </c>
      <c r="T9936" t="s">
        <v>16883</v>
      </c>
    </row>
    <row r="9937" spans="1:20" x14ac:dyDescent="0.25">
      <c r="A9937" t="s">
        <v>28</v>
      </c>
      <c r="B9937" t="s">
        <v>40</v>
      </c>
      <c r="C9937" t="s">
        <v>22</v>
      </c>
      <c r="D9937" t="s">
        <v>23</v>
      </c>
      <c r="E9937" t="s">
        <v>5</v>
      </c>
      <c r="F9937">
        <v>2</v>
      </c>
      <c r="G9937" t="s">
        <v>12745</v>
      </c>
      <c r="H9937">
        <v>1426174</v>
      </c>
      <c r="I9937">
        <v>1426356</v>
      </c>
      <c r="J9937" t="s">
        <v>37</v>
      </c>
      <c r="K9937" t="s">
        <v>16884</v>
      </c>
      <c r="L9937" t="s">
        <v>16884</v>
      </c>
      <c r="N9937" t="s">
        <v>30</v>
      </c>
      <c r="Q9937" t="s">
        <v>16882</v>
      </c>
      <c r="R9937">
        <v>183</v>
      </c>
      <c r="S9937">
        <v>60</v>
      </c>
    </row>
    <row r="9938" spans="1:20" x14ac:dyDescent="0.25">
      <c r="A9938" t="s">
        <v>20</v>
      </c>
      <c r="B9938" t="s">
        <v>36</v>
      </c>
      <c r="C9938" t="s">
        <v>22</v>
      </c>
      <c r="D9938" t="s">
        <v>23</v>
      </c>
      <c r="E9938" t="s">
        <v>5</v>
      </c>
      <c r="F9938">
        <v>2</v>
      </c>
      <c r="G9938" t="s">
        <v>12745</v>
      </c>
      <c r="H9938">
        <v>1427537</v>
      </c>
      <c r="I9938">
        <v>1428460</v>
      </c>
      <c r="J9938" t="s">
        <v>25</v>
      </c>
      <c r="Q9938" t="s">
        <v>16885</v>
      </c>
      <c r="R9938">
        <v>924</v>
      </c>
      <c r="T9938" t="s">
        <v>16886</v>
      </c>
    </row>
    <row r="9939" spans="1:20" x14ac:dyDescent="0.25">
      <c r="A9939" t="s">
        <v>28</v>
      </c>
      <c r="B9939" t="s">
        <v>40</v>
      </c>
      <c r="C9939" t="s">
        <v>22</v>
      </c>
      <c r="D9939" t="s">
        <v>23</v>
      </c>
      <c r="E9939" t="s">
        <v>5</v>
      </c>
      <c r="F9939">
        <v>2</v>
      </c>
      <c r="G9939" t="s">
        <v>12745</v>
      </c>
      <c r="H9939">
        <v>1427537</v>
      </c>
      <c r="I9939">
        <v>1428460</v>
      </c>
      <c r="J9939" t="s">
        <v>25</v>
      </c>
      <c r="K9939" t="s">
        <v>16887</v>
      </c>
      <c r="L9939" t="s">
        <v>16887</v>
      </c>
      <c r="N9939" t="s">
        <v>587</v>
      </c>
      <c r="Q9939" t="s">
        <v>16885</v>
      </c>
      <c r="R9939">
        <v>924</v>
      </c>
      <c r="S9939">
        <v>307</v>
      </c>
    </row>
    <row r="9940" spans="1:20" x14ac:dyDescent="0.25">
      <c r="A9940" t="s">
        <v>20</v>
      </c>
      <c r="B9940" t="s">
        <v>36</v>
      </c>
      <c r="C9940" t="s">
        <v>22</v>
      </c>
      <c r="D9940" t="s">
        <v>23</v>
      </c>
      <c r="E9940" t="s">
        <v>5</v>
      </c>
      <c r="F9940">
        <v>2</v>
      </c>
      <c r="G9940" t="s">
        <v>12745</v>
      </c>
      <c r="H9940">
        <v>1428930</v>
      </c>
      <c r="I9940">
        <v>1430090</v>
      </c>
      <c r="J9940" t="s">
        <v>37</v>
      </c>
      <c r="Q9940" t="s">
        <v>16888</v>
      </c>
      <c r="R9940">
        <v>1161</v>
      </c>
      <c r="T9940" t="s">
        <v>16889</v>
      </c>
    </row>
    <row r="9941" spans="1:20" x14ac:dyDescent="0.25">
      <c r="A9941" t="s">
        <v>28</v>
      </c>
      <c r="B9941" t="s">
        <v>40</v>
      </c>
      <c r="C9941" t="s">
        <v>22</v>
      </c>
      <c r="D9941" t="s">
        <v>23</v>
      </c>
      <c r="E9941" t="s">
        <v>5</v>
      </c>
      <c r="F9941">
        <v>2</v>
      </c>
      <c r="G9941" t="s">
        <v>12745</v>
      </c>
      <c r="H9941">
        <v>1428930</v>
      </c>
      <c r="I9941">
        <v>1430090</v>
      </c>
      <c r="J9941" t="s">
        <v>37</v>
      </c>
      <c r="K9941" t="s">
        <v>16890</v>
      </c>
      <c r="L9941" t="s">
        <v>16890</v>
      </c>
      <c r="N9941" t="s">
        <v>16133</v>
      </c>
      <c r="Q9941" t="s">
        <v>16888</v>
      </c>
      <c r="R9941">
        <v>1161</v>
      </c>
      <c r="S9941">
        <v>386</v>
      </c>
    </row>
    <row r="9942" spans="1:20" x14ac:dyDescent="0.25">
      <c r="A9942" t="s">
        <v>20</v>
      </c>
      <c r="B9942" t="s">
        <v>36</v>
      </c>
      <c r="C9942" t="s">
        <v>22</v>
      </c>
      <c r="D9942" t="s">
        <v>23</v>
      </c>
      <c r="E9942" t="s">
        <v>5</v>
      </c>
      <c r="F9942">
        <v>2</v>
      </c>
      <c r="G9942" t="s">
        <v>12745</v>
      </c>
      <c r="H9942">
        <v>1430154</v>
      </c>
      <c r="I9942">
        <v>1431344</v>
      </c>
      <c r="J9942" t="s">
        <v>37</v>
      </c>
      <c r="Q9942" t="s">
        <v>16891</v>
      </c>
      <c r="R9942">
        <v>1191</v>
      </c>
      <c r="T9942" t="s">
        <v>16892</v>
      </c>
    </row>
    <row r="9943" spans="1:20" x14ac:dyDescent="0.25">
      <c r="A9943" t="s">
        <v>28</v>
      </c>
      <c r="B9943" t="s">
        <v>40</v>
      </c>
      <c r="C9943" t="s">
        <v>22</v>
      </c>
      <c r="D9943" t="s">
        <v>23</v>
      </c>
      <c r="E9943" t="s">
        <v>5</v>
      </c>
      <c r="F9943">
        <v>2</v>
      </c>
      <c r="G9943" t="s">
        <v>12745</v>
      </c>
      <c r="H9943">
        <v>1430154</v>
      </c>
      <c r="I9943">
        <v>1431344</v>
      </c>
      <c r="J9943" t="s">
        <v>37</v>
      </c>
      <c r="K9943" t="s">
        <v>16893</v>
      </c>
      <c r="L9943" t="s">
        <v>16893</v>
      </c>
      <c r="N9943" t="s">
        <v>16531</v>
      </c>
      <c r="Q9943" t="s">
        <v>16891</v>
      </c>
      <c r="R9943">
        <v>1191</v>
      </c>
      <c r="S9943">
        <v>396</v>
      </c>
    </row>
    <row r="9944" spans="1:20" x14ac:dyDescent="0.25">
      <c r="A9944" t="s">
        <v>20</v>
      </c>
      <c r="B9944" t="s">
        <v>36</v>
      </c>
      <c r="C9944" t="s">
        <v>22</v>
      </c>
      <c r="D9944" t="s">
        <v>23</v>
      </c>
      <c r="E9944" t="s">
        <v>5</v>
      </c>
      <c r="F9944">
        <v>2</v>
      </c>
      <c r="G9944" t="s">
        <v>12745</v>
      </c>
      <c r="H9944">
        <v>1431382</v>
      </c>
      <c r="I9944">
        <v>1433004</v>
      </c>
      <c r="J9944" t="s">
        <v>37</v>
      </c>
      <c r="Q9944" t="s">
        <v>16894</v>
      </c>
      <c r="R9944">
        <v>1623</v>
      </c>
      <c r="T9944" t="s">
        <v>16895</v>
      </c>
    </row>
    <row r="9945" spans="1:20" x14ac:dyDescent="0.25">
      <c r="A9945" t="s">
        <v>28</v>
      </c>
      <c r="B9945" t="s">
        <v>40</v>
      </c>
      <c r="C9945" t="s">
        <v>22</v>
      </c>
      <c r="D9945" t="s">
        <v>23</v>
      </c>
      <c r="E9945" t="s">
        <v>5</v>
      </c>
      <c r="F9945">
        <v>2</v>
      </c>
      <c r="G9945" t="s">
        <v>12745</v>
      </c>
      <c r="H9945">
        <v>1431382</v>
      </c>
      <c r="I9945">
        <v>1433004</v>
      </c>
      <c r="J9945" t="s">
        <v>37</v>
      </c>
      <c r="K9945" t="s">
        <v>16896</v>
      </c>
      <c r="L9945" t="s">
        <v>16896</v>
      </c>
      <c r="N9945" t="s">
        <v>1417</v>
      </c>
      <c r="Q9945" t="s">
        <v>16894</v>
      </c>
      <c r="R9945">
        <v>1623</v>
      </c>
      <c r="S9945">
        <v>540</v>
      </c>
    </row>
    <row r="9946" spans="1:20" x14ac:dyDescent="0.25">
      <c r="A9946" t="s">
        <v>20</v>
      </c>
      <c r="B9946" t="s">
        <v>36</v>
      </c>
      <c r="C9946" t="s">
        <v>22</v>
      </c>
      <c r="D9946" t="s">
        <v>23</v>
      </c>
      <c r="E9946" t="s">
        <v>5</v>
      </c>
      <c r="F9946">
        <v>2</v>
      </c>
      <c r="G9946" t="s">
        <v>12745</v>
      </c>
      <c r="H9946">
        <v>1433074</v>
      </c>
      <c r="I9946">
        <v>1434390</v>
      </c>
      <c r="J9946" t="s">
        <v>37</v>
      </c>
      <c r="Q9946" t="s">
        <v>16897</v>
      </c>
      <c r="R9946">
        <v>1317</v>
      </c>
      <c r="T9946" t="s">
        <v>16898</v>
      </c>
    </row>
    <row r="9947" spans="1:20" x14ac:dyDescent="0.25">
      <c r="A9947" t="s">
        <v>28</v>
      </c>
      <c r="B9947" t="s">
        <v>40</v>
      </c>
      <c r="C9947" t="s">
        <v>22</v>
      </c>
      <c r="D9947" t="s">
        <v>23</v>
      </c>
      <c r="E9947" t="s">
        <v>5</v>
      </c>
      <c r="F9947">
        <v>2</v>
      </c>
      <c r="G9947" t="s">
        <v>12745</v>
      </c>
      <c r="H9947">
        <v>1433074</v>
      </c>
      <c r="I9947">
        <v>1434390</v>
      </c>
      <c r="J9947" t="s">
        <v>37</v>
      </c>
      <c r="K9947" t="s">
        <v>16899</v>
      </c>
      <c r="L9947" t="s">
        <v>16899</v>
      </c>
      <c r="N9947" t="s">
        <v>10010</v>
      </c>
      <c r="Q9947" t="s">
        <v>16897</v>
      </c>
      <c r="R9947">
        <v>1317</v>
      </c>
      <c r="S9947">
        <v>438</v>
      </c>
    </row>
    <row r="9948" spans="1:20" x14ac:dyDescent="0.25">
      <c r="A9948" t="s">
        <v>20</v>
      </c>
      <c r="B9948" t="s">
        <v>36</v>
      </c>
      <c r="C9948" t="s">
        <v>22</v>
      </c>
      <c r="D9948" t="s">
        <v>23</v>
      </c>
      <c r="E9948" t="s">
        <v>5</v>
      </c>
      <c r="F9948">
        <v>2</v>
      </c>
      <c r="G9948" t="s">
        <v>12745</v>
      </c>
      <c r="H9948">
        <v>1434451</v>
      </c>
      <c r="I9948">
        <v>1435641</v>
      </c>
      <c r="J9948" t="s">
        <v>37</v>
      </c>
      <c r="Q9948" t="s">
        <v>16900</v>
      </c>
      <c r="R9948">
        <v>1191</v>
      </c>
      <c r="T9948" t="s">
        <v>16901</v>
      </c>
    </row>
    <row r="9949" spans="1:20" x14ac:dyDescent="0.25">
      <c r="A9949" t="s">
        <v>28</v>
      </c>
      <c r="B9949" t="s">
        <v>40</v>
      </c>
      <c r="C9949" t="s">
        <v>22</v>
      </c>
      <c r="D9949" t="s">
        <v>23</v>
      </c>
      <c r="E9949" t="s">
        <v>5</v>
      </c>
      <c r="F9949">
        <v>2</v>
      </c>
      <c r="G9949" t="s">
        <v>12745</v>
      </c>
      <c r="H9949">
        <v>1434451</v>
      </c>
      <c r="I9949">
        <v>1435641</v>
      </c>
      <c r="J9949" t="s">
        <v>37</v>
      </c>
      <c r="K9949" t="s">
        <v>16902</v>
      </c>
      <c r="L9949" t="s">
        <v>16902</v>
      </c>
      <c r="N9949" t="s">
        <v>7245</v>
      </c>
      <c r="Q9949" t="s">
        <v>16900</v>
      </c>
      <c r="R9949">
        <v>1191</v>
      </c>
      <c r="S9949">
        <v>396</v>
      </c>
    </row>
    <row r="9950" spans="1:20" x14ac:dyDescent="0.25">
      <c r="A9950" t="s">
        <v>20</v>
      </c>
      <c r="B9950" t="s">
        <v>36</v>
      </c>
      <c r="C9950" t="s">
        <v>22</v>
      </c>
      <c r="D9950" t="s">
        <v>23</v>
      </c>
      <c r="E9950" t="s">
        <v>5</v>
      </c>
      <c r="F9950">
        <v>2</v>
      </c>
      <c r="G9950" t="s">
        <v>12745</v>
      </c>
      <c r="H9950">
        <v>1435644</v>
      </c>
      <c r="I9950">
        <v>1437485</v>
      </c>
      <c r="J9950" t="s">
        <v>37</v>
      </c>
      <c r="Q9950" t="s">
        <v>16903</v>
      </c>
      <c r="R9950">
        <v>1842</v>
      </c>
      <c r="T9950" t="s">
        <v>16904</v>
      </c>
    </row>
    <row r="9951" spans="1:20" x14ac:dyDescent="0.25">
      <c r="A9951" t="s">
        <v>28</v>
      </c>
      <c r="B9951" t="s">
        <v>40</v>
      </c>
      <c r="C9951" t="s">
        <v>22</v>
      </c>
      <c r="D9951" t="s">
        <v>23</v>
      </c>
      <c r="E9951" t="s">
        <v>5</v>
      </c>
      <c r="F9951">
        <v>2</v>
      </c>
      <c r="G9951" t="s">
        <v>12745</v>
      </c>
      <c r="H9951">
        <v>1435644</v>
      </c>
      <c r="I9951">
        <v>1437485</v>
      </c>
      <c r="J9951" t="s">
        <v>37</v>
      </c>
      <c r="K9951" t="s">
        <v>16905</v>
      </c>
      <c r="L9951" t="s">
        <v>16905</v>
      </c>
      <c r="N9951" t="s">
        <v>4374</v>
      </c>
      <c r="Q9951" t="s">
        <v>16903</v>
      </c>
      <c r="R9951">
        <v>1842</v>
      </c>
      <c r="S9951">
        <v>613</v>
      </c>
    </row>
    <row r="9952" spans="1:20" x14ac:dyDescent="0.25">
      <c r="A9952" t="s">
        <v>20</v>
      </c>
      <c r="B9952" t="s">
        <v>36</v>
      </c>
      <c r="C9952" t="s">
        <v>22</v>
      </c>
      <c r="D9952" t="s">
        <v>23</v>
      </c>
      <c r="E9952" t="s">
        <v>5</v>
      </c>
      <c r="F9952">
        <v>2</v>
      </c>
      <c r="G9952" t="s">
        <v>12745</v>
      </c>
      <c r="H9952">
        <v>1437544</v>
      </c>
      <c r="I9952">
        <v>1438644</v>
      </c>
      <c r="J9952" t="s">
        <v>37</v>
      </c>
      <c r="Q9952" t="s">
        <v>16906</v>
      </c>
      <c r="R9952">
        <v>1101</v>
      </c>
      <c r="T9952" t="s">
        <v>16907</v>
      </c>
    </row>
    <row r="9953" spans="1:20" x14ac:dyDescent="0.25">
      <c r="A9953" t="s">
        <v>28</v>
      </c>
      <c r="B9953" t="s">
        <v>40</v>
      </c>
      <c r="C9953" t="s">
        <v>22</v>
      </c>
      <c r="D9953" t="s">
        <v>23</v>
      </c>
      <c r="E9953" t="s">
        <v>5</v>
      </c>
      <c r="F9953">
        <v>2</v>
      </c>
      <c r="G9953" t="s">
        <v>12745</v>
      </c>
      <c r="H9953">
        <v>1437544</v>
      </c>
      <c r="I9953">
        <v>1438644</v>
      </c>
      <c r="J9953" t="s">
        <v>37</v>
      </c>
      <c r="K9953" t="s">
        <v>16908</v>
      </c>
      <c r="L9953" t="s">
        <v>16908</v>
      </c>
      <c r="N9953" t="s">
        <v>30</v>
      </c>
      <c r="Q9953" t="s">
        <v>16906</v>
      </c>
      <c r="R9953">
        <v>1101</v>
      </c>
      <c r="S9953">
        <v>366</v>
      </c>
    </row>
    <row r="9954" spans="1:20" x14ac:dyDescent="0.25">
      <c r="A9954" t="s">
        <v>20</v>
      </c>
      <c r="B9954" t="s">
        <v>36</v>
      </c>
      <c r="C9954" t="s">
        <v>22</v>
      </c>
      <c r="D9954" t="s">
        <v>23</v>
      </c>
      <c r="E9954" t="s">
        <v>5</v>
      </c>
      <c r="F9954">
        <v>2</v>
      </c>
      <c r="G9954" t="s">
        <v>12745</v>
      </c>
      <c r="H9954">
        <v>1438641</v>
      </c>
      <c r="I9954">
        <v>1439165</v>
      </c>
      <c r="J9954" t="s">
        <v>37</v>
      </c>
      <c r="Q9954" t="s">
        <v>16909</v>
      </c>
      <c r="R9954">
        <v>525</v>
      </c>
      <c r="T9954" t="s">
        <v>16910</v>
      </c>
    </row>
    <row r="9955" spans="1:20" x14ac:dyDescent="0.25">
      <c r="A9955" t="s">
        <v>28</v>
      </c>
      <c r="B9955" t="s">
        <v>40</v>
      </c>
      <c r="C9955" t="s">
        <v>22</v>
      </c>
      <c r="D9955" t="s">
        <v>23</v>
      </c>
      <c r="E9955" t="s">
        <v>5</v>
      </c>
      <c r="F9955">
        <v>2</v>
      </c>
      <c r="G9955" t="s">
        <v>12745</v>
      </c>
      <c r="H9955">
        <v>1438641</v>
      </c>
      <c r="I9955">
        <v>1439165</v>
      </c>
      <c r="J9955" t="s">
        <v>37</v>
      </c>
      <c r="K9955" t="s">
        <v>16911</v>
      </c>
      <c r="L9955" t="s">
        <v>16911</v>
      </c>
      <c r="N9955" t="s">
        <v>14777</v>
      </c>
      <c r="Q9955" t="s">
        <v>16909</v>
      </c>
      <c r="R9955">
        <v>525</v>
      </c>
      <c r="S9955">
        <v>174</v>
      </c>
    </row>
    <row r="9956" spans="1:20" x14ac:dyDescent="0.25">
      <c r="A9956" t="s">
        <v>20</v>
      </c>
      <c r="B9956" t="s">
        <v>36</v>
      </c>
      <c r="C9956" t="s">
        <v>22</v>
      </c>
      <c r="D9956" t="s">
        <v>23</v>
      </c>
      <c r="E9956" t="s">
        <v>5</v>
      </c>
      <c r="F9956">
        <v>2</v>
      </c>
      <c r="G9956" t="s">
        <v>12745</v>
      </c>
      <c r="H9956">
        <v>1439202</v>
      </c>
      <c r="I9956">
        <v>1440506</v>
      </c>
      <c r="J9956" t="s">
        <v>37</v>
      </c>
      <c r="Q9956" t="s">
        <v>16912</v>
      </c>
      <c r="R9956">
        <v>1305</v>
      </c>
      <c r="T9956" t="s">
        <v>16913</v>
      </c>
    </row>
    <row r="9957" spans="1:20" x14ac:dyDescent="0.25">
      <c r="A9957" t="s">
        <v>28</v>
      </c>
      <c r="B9957" t="s">
        <v>40</v>
      </c>
      <c r="C9957" t="s">
        <v>22</v>
      </c>
      <c r="D9957" t="s">
        <v>23</v>
      </c>
      <c r="E9957" t="s">
        <v>5</v>
      </c>
      <c r="F9957">
        <v>2</v>
      </c>
      <c r="G9957" t="s">
        <v>12745</v>
      </c>
      <c r="H9957">
        <v>1439202</v>
      </c>
      <c r="I9957">
        <v>1440506</v>
      </c>
      <c r="J9957" t="s">
        <v>37</v>
      </c>
      <c r="K9957" t="s">
        <v>16914</v>
      </c>
      <c r="L9957" t="s">
        <v>16914</v>
      </c>
      <c r="N9957" t="s">
        <v>161</v>
      </c>
      <c r="Q9957" t="s">
        <v>16912</v>
      </c>
      <c r="R9957">
        <v>1305</v>
      </c>
      <c r="S9957">
        <v>434</v>
      </c>
    </row>
    <row r="9958" spans="1:20" x14ac:dyDescent="0.25">
      <c r="A9958" t="s">
        <v>20</v>
      </c>
      <c r="B9958" t="s">
        <v>36</v>
      </c>
      <c r="C9958" t="s">
        <v>22</v>
      </c>
      <c r="D9958" t="s">
        <v>23</v>
      </c>
      <c r="E9958" t="s">
        <v>5</v>
      </c>
      <c r="F9958">
        <v>2</v>
      </c>
      <c r="G9958" t="s">
        <v>12745</v>
      </c>
      <c r="H9958">
        <v>1440992</v>
      </c>
      <c r="I9958">
        <v>1441507</v>
      </c>
      <c r="J9958" t="s">
        <v>37</v>
      </c>
      <c r="Q9958" t="s">
        <v>16915</v>
      </c>
      <c r="R9958">
        <v>516</v>
      </c>
      <c r="T9958" t="s">
        <v>16916</v>
      </c>
    </row>
    <row r="9959" spans="1:20" x14ac:dyDescent="0.25">
      <c r="A9959" t="s">
        <v>28</v>
      </c>
      <c r="B9959" t="s">
        <v>40</v>
      </c>
      <c r="C9959" t="s">
        <v>22</v>
      </c>
      <c r="D9959" t="s">
        <v>23</v>
      </c>
      <c r="E9959" t="s">
        <v>5</v>
      </c>
      <c r="F9959">
        <v>2</v>
      </c>
      <c r="G9959" t="s">
        <v>12745</v>
      </c>
      <c r="H9959">
        <v>1440992</v>
      </c>
      <c r="I9959">
        <v>1441507</v>
      </c>
      <c r="J9959" t="s">
        <v>37</v>
      </c>
      <c r="K9959" t="s">
        <v>16917</v>
      </c>
      <c r="L9959" t="s">
        <v>16917</v>
      </c>
      <c r="N9959" t="s">
        <v>3513</v>
      </c>
      <c r="Q9959" t="s">
        <v>16915</v>
      </c>
      <c r="R9959">
        <v>516</v>
      </c>
      <c r="S9959">
        <v>171</v>
      </c>
    </row>
    <row r="9960" spans="1:20" x14ac:dyDescent="0.25">
      <c r="A9960" t="s">
        <v>20</v>
      </c>
      <c r="B9960" t="s">
        <v>36</v>
      </c>
      <c r="C9960" t="s">
        <v>22</v>
      </c>
      <c r="D9960" t="s">
        <v>23</v>
      </c>
      <c r="E9960" t="s">
        <v>5</v>
      </c>
      <c r="F9960">
        <v>2</v>
      </c>
      <c r="G9960" t="s">
        <v>12745</v>
      </c>
      <c r="H9960">
        <v>1441554</v>
      </c>
      <c r="I9960">
        <v>1441958</v>
      </c>
      <c r="J9960" t="s">
        <v>37</v>
      </c>
      <c r="Q9960" t="s">
        <v>16918</v>
      </c>
      <c r="R9960">
        <v>405</v>
      </c>
      <c r="T9960" t="s">
        <v>16919</v>
      </c>
    </row>
    <row r="9961" spans="1:20" x14ac:dyDescent="0.25">
      <c r="A9961" t="s">
        <v>28</v>
      </c>
      <c r="B9961" t="s">
        <v>40</v>
      </c>
      <c r="C9961" t="s">
        <v>22</v>
      </c>
      <c r="D9961" t="s">
        <v>23</v>
      </c>
      <c r="E9961" t="s">
        <v>5</v>
      </c>
      <c r="F9961">
        <v>2</v>
      </c>
      <c r="G9961" t="s">
        <v>12745</v>
      </c>
      <c r="H9961">
        <v>1441554</v>
      </c>
      <c r="I9961">
        <v>1441958</v>
      </c>
      <c r="J9961" t="s">
        <v>37</v>
      </c>
      <c r="K9961" t="s">
        <v>16920</v>
      </c>
      <c r="L9961" t="s">
        <v>16920</v>
      </c>
      <c r="N9961" t="s">
        <v>30</v>
      </c>
      <c r="Q9961" t="s">
        <v>16918</v>
      </c>
      <c r="R9961">
        <v>405</v>
      </c>
      <c r="S9961">
        <v>134</v>
      </c>
    </row>
    <row r="9962" spans="1:20" x14ac:dyDescent="0.25">
      <c r="A9962" t="s">
        <v>20</v>
      </c>
      <c r="B9962" t="s">
        <v>36</v>
      </c>
      <c r="C9962" t="s">
        <v>22</v>
      </c>
      <c r="D9962" t="s">
        <v>23</v>
      </c>
      <c r="E9962" t="s">
        <v>5</v>
      </c>
      <c r="F9962">
        <v>2</v>
      </c>
      <c r="G9962" t="s">
        <v>12745</v>
      </c>
      <c r="H9962">
        <v>1442030</v>
      </c>
      <c r="I9962">
        <v>1442665</v>
      </c>
      <c r="J9962" t="s">
        <v>25</v>
      </c>
      <c r="Q9962" t="s">
        <v>16921</v>
      </c>
      <c r="R9962">
        <v>636</v>
      </c>
      <c r="T9962" t="s">
        <v>16922</v>
      </c>
    </row>
    <row r="9963" spans="1:20" x14ac:dyDescent="0.25">
      <c r="A9963" t="s">
        <v>28</v>
      </c>
      <c r="B9963" t="s">
        <v>40</v>
      </c>
      <c r="C9963" t="s">
        <v>22</v>
      </c>
      <c r="D9963" t="s">
        <v>23</v>
      </c>
      <c r="E9963" t="s">
        <v>5</v>
      </c>
      <c r="F9963">
        <v>2</v>
      </c>
      <c r="G9963" t="s">
        <v>12745</v>
      </c>
      <c r="H9963">
        <v>1442030</v>
      </c>
      <c r="I9963">
        <v>1442665</v>
      </c>
      <c r="J9963" t="s">
        <v>25</v>
      </c>
      <c r="K9963" t="s">
        <v>16923</v>
      </c>
      <c r="L9963" t="s">
        <v>16923</v>
      </c>
      <c r="N9963" t="s">
        <v>634</v>
      </c>
      <c r="Q9963" t="s">
        <v>16921</v>
      </c>
      <c r="R9963">
        <v>636</v>
      </c>
      <c r="S9963">
        <v>211</v>
      </c>
    </row>
    <row r="9964" spans="1:20" x14ac:dyDescent="0.25">
      <c r="A9964" t="s">
        <v>20</v>
      </c>
      <c r="B9964" t="s">
        <v>36</v>
      </c>
      <c r="C9964" t="s">
        <v>22</v>
      </c>
      <c r="D9964" t="s">
        <v>23</v>
      </c>
      <c r="E9964" t="s">
        <v>5</v>
      </c>
      <c r="F9964">
        <v>2</v>
      </c>
      <c r="G9964" t="s">
        <v>12745</v>
      </c>
      <c r="H9964">
        <v>1443899</v>
      </c>
      <c r="I9964">
        <v>1444081</v>
      </c>
      <c r="J9964" t="s">
        <v>25</v>
      </c>
      <c r="Q9964" t="s">
        <v>16924</v>
      </c>
      <c r="R9964">
        <v>183</v>
      </c>
      <c r="T9964" t="s">
        <v>16925</v>
      </c>
    </row>
    <row r="9965" spans="1:20" x14ac:dyDescent="0.25">
      <c r="A9965" t="s">
        <v>28</v>
      </c>
      <c r="B9965" t="s">
        <v>40</v>
      </c>
      <c r="C9965" t="s">
        <v>22</v>
      </c>
      <c r="D9965" t="s">
        <v>23</v>
      </c>
      <c r="E9965" t="s">
        <v>5</v>
      </c>
      <c r="F9965">
        <v>2</v>
      </c>
      <c r="G9965" t="s">
        <v>12745</v>
      </c>
      <c r="H9965">
        <v>1443899</v>
      </c>
      <c r="I9965">
        <v>1444081</v>
      </c>
      <c r="J9965" t="s">
        <v>25</v>
      </c>
      <c r="K9965" t="s">
        <v>16926</v>
      </c>
      <c r="L9965" t="s">
        <v>16926</v>
      </c>
      <c r="N9965" t="s">
        <v>30</v>
      </c>
      <c r="Q9965" t="s">
        <v>16924</v>
      </c>
      <c r="R9965">
        <v>183</v>
      </c>
      <c r="S9965">
        <v>60</v>
      </c>
    </row>
    <row r="9966" spans="1:20" x14ac:dyDescent="0.25">
      <c r="A9966" t="s">
        <v>20</v>
      </c>
      <c r="B9966" t="s">
        <v>36</v>
      </c>
      <c r="C9966" t="s">
        <v>22</v>
      </c>
      <c r="D9966" t="s">
        <v>23</v>
      </c>
      <c r="E9966" t="s">
        <v>5</v>
      </c>
      <c r="F9966">
        <v>2</v>
      </c>
      <c r="G9966" t="s">
        <v>12745</v>
      </c>
      <c r="H9966">
        <v>1444261</v>
      </c>
      <c r="I9966">
        <v>1444458</v>
      </c>
      <c r="J9966" t="s">
        <v>25</v>
      </c>
      <c r="Q9966" t="s">
        <v>16927</v>
      </c>
      <c r="R9966">
        <v>198</v>
      </c>
      <c r="T9966" t="s">
        <v>16928</v>
      </c>
    </row>
    <row r="9967" spans="1:20" x14ac:dyDescent="0.25">
      <c r="A9967" t="s">
        <v>28</v>
      </c>
      <c r="B9967" t="s">
        <v>40</v>
      </c>
      <c r="C9967" t="s">
        <v>22</v>
      </c>
      <c r="D9967" t="s">
        <v>23</v>
      </c>
      <c r="E9967" t="s">
        <v>5</v>
      </c>
      <c r="F9967">
        <v>2</v>
      </c>
      <c r="G9967" t="s">
        <v>12745</v>
      </c>
      <c r="H9967">
        <v>1444261</v>
      </c>
      <c r="I9967">
        <v>1444458</v>
      </c>
      <c r="J9967" t="s">
        <v>25</v>
      </c>
      <c r="K9967" t="s">
        <v>16929</v>
      </c>
      <c r="L9967" t="s">
        <v>16929</v>
      </c>
      <c r="N9967" t="s">
        <v>30</v>
      </c>
      <c r="Q9967" t="s">
        <v>16927</v>
      </c>
      <c r="R9967">
        <v>198</v>
      </c>
      <c r="S9967">
        <v>65</v>
      </c>
    </row>
    <row r="9968" spans="1:20" x14ac:dyDescent="0.25">
      <c r="A9968" t="s">
        <v>20</v>
      </c>
      <c r="B9968" t="s">
        <v>36</v>
      </c>
      <c r="C9968" t="s">
        <v>22</v>
      </c>
      <c r="D9968" t="s">
        <v>23</v>
      </c>
      <c r="E9968" t="s">
        <v>5</v>
      </c>
      <c r="F9968">
        <v>2</v>
      </c>
      <c r="G9968" t="s">
        <v>12745</v>
      </c>
      <c r="H9968">
        <v>1444714</v>
      </c>
      <c r="I9968">
        <v>1444998</v>
      </c>
      <c r="J9968" t="s">
        <v>37</v>
      </c>
      <c r="Q9968" t="s">
        <v>16930</v>
      </c>
      <c r="R9968">
        <v>285</v>
      </c>
      <c r="T9968" t="s">
        <v>16931</v>
      </c>
    </row>
    <row r="9969" spans="1:20" x14ac:dyDescent="0.25">
      <c r="A9969" t="s">
        <v>28</v>
      </c>
      <c r="B9969" t="s">
        <v>40</v>
      </c>
      <c r="C9969" t="s">
        <v>22</v>
      </c>
      <c r="D9969" t="s">
        <v>23</v>
      </c>
      <c r="E9969" t="s">
        <v>5</v>
      </c>
      <c r="F9969">
        <v>2</v>
      </c>
      <c r="G9969" t="s">
        <v>12745</v>
      </c>
      <c r="H9969">
        <v>1444714</v>
      </c>
      <c r="I9969">
        <v>1444998</v>
      </c>
      <c r="J9969" t="s">
        <v>37</v>
      </c>
      <c r="K9969" t="s">
        <v>16932</v>
      </c>
      <c r="L9969" t="s">
        <v>16932</v>
      </c>
      <c r="N9969" t="s">
        <v>30</v>
      </c>
      <c r="Q9969" t="s">
        <v>16930</v>
      </c>
      <c r="R9969">
        <v>285</v>
      </c>
      <c r="S9969">
        <v>94</v>
      </c>
    </row>
    <row r="9970" spans="1:20" x14ac:dyDescent="0.25">
      <c r="A9970" t="s">
        <v>20</v>
      </c>
      <c r="B9970" t="s">
        <v>36</v>
      </c>
      <c r="C9970" t="s">
        <v>22</v>
      </c>
      <c r="D9970" t="s">
        <v>23</v>
      </c>
      <c r="E9970" t="s">
        <v>5</v>
      </c>
      <c r="F9970">
        <v>2</v>
      </c>
      <c r="G9970" t="s">
        <v>12745</v>
      </c>
      <c r="H9970">
        <v>1445072</v>
      </c>
      <c r="I9970">
        <v>1445338</v>
      </c>
      <c r="J9970" t="s">
        <v>37</v>
      </c>
      <c r="Q9970" t="s">
        <v>16933</v>
      </c>
      <c r="R9970">
        <v>267</v>
      </c>
    </row>
    <row r="9971" spans="1:20" x14ac:dyDescent="0.25">
      <c r="A9971" t="s">
        <v>28</v>
      </c>
      <c r="B9971" t="s">
        <v>40</v>
      </c>
      <c r="C9971" t="s">
        <v>22</v>
      </c>
      <c r="D9971" t="s">
        <v>23</v>
      </c>
      <c r="E9971" t="s">
        <v>5</v>
      </c>
      <c r="F9971">
        <v>2</v>
      </c>
      <c r="G9971" t="s">
        <v>12745</v>
      </c>
      <c r="H9971">
        <v>1445072</v>
      </c>
      <c r="I9971">
        <v>1445338</v>
      </c>
      <c r="J9971" t="s">
        <v>37</v>
      </c>
      <c r="K9971" t="s">
        <v>16934</v>
      </c>
      <c r="L9971" t="s">
        <v>16934</v>
      </c>
      <c r="N9971" t="s">
        <v>316</v>
      </c>
      <c r="Q9971" t="s">
        <v>16933</v>
      </c>
      <c r="R9971">
        <v>267</v>
      </c>
      <c r="S9971">
        <v>88</v>
      </c>
    </row>
    <row r="9972" spans="1:20" x14ac:dyDescent="0.25">
      <c r="A9972" t="s">
        <v>20</v>
      </c>
      <c r="B9972" t="s">
        <v>36</v>
      </c>
      <c r="C9972" t="s">
        <v>22</v>
      </c>
      <c r="D9972" t="s">
        <v>23</v>
      </c>
      <c r="E9972" t="s">
        <v>5</v>
      </c>
      <c r="F9972">
        <v>2</v>
      </c>
      <c r="G9972" t="s">
        <v>12745</v>
      </c>
      <c r="H9972">
        <v>1445890</v>
      </c>
      <c r="I9972">
        <v>1446093</v>
      </c>
      <c r="J9972" t="s">
        <v>37</v>
      </c>
      <c r="Q9972" t="s">
        <v>16935</v>
      </c>
      <c r="R9972">
        <v>204</v>
      </c>
      <c r="T9972" t="s">
        <v>16936</v>
      </c>
    </row>
    <row r="9973" spans="1:20" x14ac:dyDescent="0.25">
      <c r="A9973" t="s">
        <v>28</v>
      </c>
      <c r="B9973" t="s">
        <v>40</v>
      </c>
      <c r="C9973" t="s">
        <v>22</v>
      </c>
      <c r="D9973" t="s">
        <v>23</v>
      </c>
      <c r="E9973" t="s">
        <v>5</v>
      </c>
      <c r="F9973">
        <v>2</v>
      </c>
      <c r="G9973" t="s">
        <v>12745</v>
      </c>
      <c r="H9973">
        <v>1445890</v>
      </c>
      <c r="I9973">
        <v>1446093</v>
      </c>
      <c r="J9973" t="s">
        <v>37</v>
      </c>
      <c r="K9973" t="s">
        <v>16937</v>
      </c>
      <c r="L9973" t="s">
        <v>16937</v>
      </c>
      <c r="N9973" t="s">
        <v>4165</v>
      </c>
      <c r="Q9973" t="s">
        <v>16935</v>
      </c>
      <c r="R9973">
        <v>204</v>
      </c>
      <c r="S9973">
        <v>67</v>
      </c>
    </row>
    <row r="9974" spans="1:20" x14ac:dyDescent="0.25">
      <c r="A9974" t="s">
        <v>20</v>
      </c>
      <c r="B9974" t="s">
        <v>21</v>
      </c>
      <c r="C9974" t="s">
        <v>22</v>
      </c>
      <c r="D9974" t="s">
        <v>23</v>
      </c>
      <c r="E9974" t="s">
        <v>5</v>
      </c>
      <c r="F9974">
        <v>2</v>
      </c>
      <c r="G9974" t="s">
        <v>12745</v>
      </c>
      <c r="H9974">
        <v>1446819</v>
      </c>
      <c r="I9974">
        <v>1447010</v>
      </c>
      <c r="J9974" t="s">
        <v>25</v>
      </c>
      <c r="Q9974" t="s">
        <v>16938</v>
      </c>
      <c r="R9974">
        <v>192</v>
      </c>
      <c r="T9974" t="s">
        <v>35</v>
      </c>
    </row>
    <row r="9975" spans="1:20" x14ac:dyDescent="0.25">
      <c r="A9975" t="s">
        <v>28</v>
      </c>
      <c r="B9975" t="s">
        <v>29</v>
      </c>
      <c r="C9975" t="s">
        <v>22</v>
      </c>
      <c r="D9975" t="s">
        <v>23</v>
      </c>
      <c r="E9975" t="s">
        <v>5</v>
      </c>
      <c r="F9975">
        <v>2</v>
      </c>
      <c r="G9975" t="s">
        <v>12745</v>
      </c>
      <c r="H9975">
        <v>1446819</v>
      </c>
      <c r="I9975">
        <v>1447010</v>
      </c>
      <c r="J9975" t="s">
        <v>25</v>
      </c>
      <c r="N9975" t="s">
        <v>30</v>
      </c>
      <c r="Q9975" t="s">
        <v>16938</v>
      </c>
      <c r="R9975">
        <v>192</v>
      </c>
      <c r="T9975" t="s">
        <v>35</v>
      </c>
    </row>
    <row r="9976" spans="1:20" x14ac:dyDescent="0.25">
      <c r="A9976" t="s">
        <v>20</v>
      </c>
      <c r="B9976" t="s">
        <v>36</v>
      </c>
      <c r="C9976" t="s">
        <v>22</v>
      </c>
      <c r="D9976" t="s">
        <v>23</v>
      </c>
      <c r="E9976" t="s">
        <v>5</v>
      </c>
      <c r="F9976">
        <v>2</v>
      </c>
      <c r="G9976" t="s">
        <v>12745</v>
      </c>
      <c r="H9976">
        <v>1447126</v>
      </c>
      <c r="I9976">
        <v>1447365</v>
      </c>
      <c r="J9976" t="s">
        <v>25</v>
      </c>
      <c r="Q9976" t="s">
        <v>16939</v>
      </c>
      <c r="R9976">
        <v>240</v>
      </c>
      <c r="T9976" t="s">
        <v>16940</v>
      </c>
    </row>
    <row r="9977" spans="1:20" x14ac:dyDescent="0.25">
      <c r="A9977" t="s">
        <v>28</v>
      </c>
      <c r="B9977" t="s">
        <v>40</v>
      </c>
      <c r="C9977" t="s">
        <v>22</v>
      </c>
      <c r="D9977" t="s">
        <v>23</v>
      </c>
      <c r="E9977" t="s">
        <v>5</v>
      </c>
      <c r="F9977">
        <v>2</v>
      </c>
      <c r="G9977" t="s">
        <v>12745</v>
      </c>
      <c r="H9977">
        <v>1447126</v>
      </c>
      <c r="I9977">
        <v>1447365</v>
      </c>
      <c r="J9977" t="s">
        <v>25</v>
      </c>
      <c r="K9977" t="s">
        <v>16941</v>
      </c>
      <c r="L9977" t="s">
        <v>16941</v>
      </c>
      <c r="N9977" t="s">
        <v>30</v>
      </c>
      <c r="Q9977" t="s">
        <v>16939</v>
      </c>
      <c r="R9977">
        <v>240</v>
      </c>
      <c r="S9977">
        <v>79</v>
      </c>
    </row>
    <row r="9978" spans="1:20" x14ac:dyDescent="0.25">
      <c r="A9978" t="s">
        <v>20</v>
      </c>
      <c r="B9978" t="s">
        <v>36</v>
      </c>
      <c r="C9978" t="s">
        <v>22</v>
      </c>
      <c r="D9978" t="s">
        <v>23</v>
      </c>
      <c r="E9978" t="s">
        <v>5</v>
      </c>
      <c r="F9978">
        <v>2</v>
      </c>
      <c r="G9978" t="s">
        <v>12745</v>
      </c>
      <c r="H9978">
        <v>1447317</v>
      </c>
      <c r="I9978">
        <v>1447580</v>
      </c>
      <c r="J9978" t="s">
        <v>25</v>
      </c>
      <c r="Q9978" t="s">
        <v>16942</v>
      </c>
      <c r="R9978">
        <v>264</v>
      </c>
    </row>
    <row r="9979" spans="1:20" x14ac:dyDescent="0.25">
      <c r="A9979" t="s">
        <v>28</v>
      </c>
      <c r="B9979" t="s">
        <v>40</v>
      </c>
      <c r="C9979" t="s">
        <v>22</v>
      </c>
      <c r="D9979" t="s">
        <v>23</v>
      </c>
      <c r="E9979" t="s">
        <v>5</v>
      </c>
      <c r="F9979">
        <v>2</v>
      </c>
      <c r="G9979" t="s">
        <v>12745</v>
      </c>
      <c r="H9979">
        <v>1447317</v>
      </c>
      <c r="I9979">
        <v>1447580</v>
      </c>
      <c r="J9979" t="s">
        <v>25</v>
      </c>
      <c r="K9979" t="s">
        <v>16943</v>
      </c>
      <c r="L9979" t="s">
        <v>16943</v>
      </c>
      <c r="N9979" t="s">
        <v>30</v>
      </c>
      <c r="Q9979" t="s">
        <v>16942</v>
      </c>
      <c r="R9979">
        <v>264</v>
      </c>
      <c r="S9979">
        <v>87</v>
      </c>
    </row>
    <row r="9980" spans="1:20" x14ac:dyDescent="0.25">
      <c r="A9980" t="s">
        <v>20</v>
      </c>
      <c r="B9980" t="s">
        <v>36</v>
      </c>
      <c r="C9980" t="s">
        <v>22</v>
      </c>
      <c r="D9980" t="s">
        <v>23</v>
      </c>
      <c r="E9980" t="s">
        <v>5</v>
      </c>
      <c r="F9980">
        <v>2</v>
      </c>
      <c r="G9980" t="s">
        <v>12745</v>
      </c>
      <c r="H9980">
        <v>1447527</v>
      </c>
      <c r="I9980">
        <v>1447787</v>
      </c>
      <c r="J9980" t="s">
        <v>37</v>
      </c>
      <c r="Q9980" t="s">
        <v>16944</v>
      </c>
      <c r="R9980">
        <v>261</v>
      </c>
      <c r="T9980" t="s">
        <v>16945</v>
      </c>
    </row>
    <row r="9981" spans="1:20" x14ac:dyDescent="0.25">
      <c r="A9981" t="s">
        <v>28</v>
      </c>
      <c r="B9981" t="s">
        <v>40</v>
      </c>
      <c r="C9981" t="s">
        <v>22</v>
      </c>
      <c r="D9981" t="s">
        <v>23</v>
      </c>
      <c r="E9981" t="s">
        <v>5</v>
      </c>
      <c r="F9981">
        <v>2</v>
      </c>
      <c r="G9981" t="s">
        <v>12745</v>
      </c>
      <c r="H9981">
        <v>1447527</v>
      </c>
      <c r="I9981">
        <v>1447787</v>
      </c>
      <c r="J9981" t="s">
        <v>37</v>
      </c>
      <c r="K9981" t="s">
        <v>16946</v>
      </c>
      <c r="L9981" t="s">
        <v>16946</v>
      </c>
      <c r="N9981" t="s">
        <v>30</v>
      </c>
      <c r="Q9981" t="s">
        <v>16944</v>
      </c>
      <c r="R9981">
        <v>261</v>
      </c>
      <c r="S9981">
        <v>86</v>
      </c>
    </row>
    <row r="9982" spans="1:20" x14ac:dyDescent="0.25">
      <c r="A9982" t="s">
        <v>20</v>
      </c>
      <c r="B9982" t="s">
        <v>36</v>
      </c>
      <c r="C9982" t="s">
        <v>22</v>
      </c>
      <c r="D9982" t="s">
        <v>23</v>
      </c>
      <c r="E9982" t="s">
        <v>5</v>
      </c>
      <c r="F9982">
        <v>2</v>
      </c>
      <c r="G9982" t="s">
        <v>12745</v>
      </c>
      <c r="H9982">
        <v>1447952</v>
      </c>
      <c r="I9982">
        <v>1448269</v>
      </c>
      <c r="J9982" t="s">
        <v>37</v>
      </c>
      <c r="Q9982" t="s">
        <v>16947</v>
      </c>
      <c r="R9982">
        <v>318</v>
      </c>
      <c r="T9982" t="s">
        <v>16948</v>
      </c>
    </row>
    <row r="9983" spans="1:20" x14ac:dyDescent="0.25">
      <c r="A9983" t="s">
        <v>28</v>
      </c>
      <c r="B9983" t="s">
        <v>40</v>
      </c>
      <c r="C9983" t="s">
        <v>22</v>
      </c>
      <c r="D9983" t="s">
        <v>23</v>
      </c>
      <c r="E9983" t="s">
        <v>5</v>
      </c>
      <c r="F9983">
        <v>2</v>
      </c>
      <c r="G9983" t="s">
        <v>12745</v>
      </c>
      <c r="H9983">
        <v>1447952</v>
      </c>
      <c r="I9983">
        <v>1448269</v>
      </c>
      <c r="J9983" t="s">
        <v>37</v>
      </c>
      <c r="K9983" t="s">
        <v>16949</v>
      </c>
      <c r="L9983" t="s">
        <v>16949</v>
      </c>
      <c r="N9983" t="s">
        <v>30</v>
      </c>
      <c r="Q9983" t="s">
        <v>16947</v>
      </c>
      <c r="R9983">
        <v>318</v>
      </c>
      <c r="S9983">
        <v>105</v>
      </c>
    </row>
    <row r="9984" spans="1:20" x14ac:dyDescent="0.25">
      <c r="A9984" t="s">
        <v>20</v>
      </c>
      <c r="B9984" t="s">
        <v>36</v>
      </c>
      <c r="C9984" t="s">
        <v>22</v>
      </c>
      <c r="D9984" t="s">
        <v>23</v>
      </c>
      <c r="E9984" t="s">
        <v>5</v>
      </c>
      <c r="F9984">
        <v>2</v>
      </c>
      <c r="G9984" t="s">
        <v>12745</v>
      </c>
      <c r="H9984">
        <v>1448969</v>
      </c>
      <c r="I9984">
        <v>1449166</v>
      </c>
      <c r="J9984" t="s">
        <v>25</v>
      </c>
      <c r="Q9984" t="s">
        <v>16950</v>
      </c>
      <c r="R9984">
        <v>198</v>
      </c>
      <c r="T9984" t="s">
        <v>16951</v>
      </c>
    </row>
    <row r="9985" spans="1:20" x14ac:dyDescent="0.25">
      <c r="A9985" t="s">
        <v>28</v>
      </c>
      <c r="B9985" t="s">
        <v>40</v>
      </c>
      <c r="C9985" t="s">
        <v>22</v>
      </c>
      <c r="D9985" t="s">
        <v>23</v>
      </c>
      <c r="E9985" t="s">
        <v>5</v>
      </c>
      <c r="F9985">
        <v>2</v>
      </c>
      <c r="G9985" t="s">
        <v>12745</v>
      </c>
      <c r="H9985">
        <v>1448969</v>
      </c>
      <c r="I9985">
        <v>1449166</v>
      </c>
      <c r="J9985" t="s">
        <v>25</v>
      </c>
      <c r="K9985" t="s">
        <v>16952</v>
      </c>
      <c r="L9985" t="s">
        <v>16952</v>
      </c>
      <c r="N9985" t="s">
        <v>30</v>
      </c>
      <c r="Q9985" t="s">
        <v>16950</v>
      </c>
      <c r="R9985">
        <v>198</v>
      </c>
      <c r="S9985">
        <v>65</v>
      </c>
    </row>
    <row r="9986" spans="1:20" x14ac:dyDescent="0.25">
      <c r="A9986" t="s">
        <v>20</v>
      </c>
      <c r="B9986" t="s">
        <v>36</v>
      </c>
      <c r="C9986" t="s">
        <v>22</v>
      </c>
      <c r="D9986" t="s">
        <v>23</v>
      </c>
      <c r="E9986" t="s">
        <v>5</v>
      </c>
      <c r="F9986">
        <v>2</v>
      </c>
      <c r="G9986" t="s">
        <v>12745</v>
      </c>
      <c r="H9986">
        <v>1449229</v>
      </c>
      <c r="I9986">
        <v>1449501</v>
      </c>
      <c r="J9986" t="s">
        <v>25</v>
      </c>
      <c r="Q9986" t="s">
        <v>16953</v>
      </c>
      <c r="R9986">
        <v>273</v>
      </c>
      <c r="T9986" t="s">
        <v>16954</v>
      </c>
    </row>
    <row r="9987" spans="1:20" x14ac:dyDescent="0.25">
      <c r="A9987" t="s">
        <v>28</v>
      </c>
      <c r="B9987" t="s">
        <v>40</v>
      </c>
      <c r="C9987" t="s">
        <v>22</v>
      </c>
      <c r="D9987" t="s">
        <v>23</v>
      </c>
      <c r="E9987" t="s">
        <v>5</v>
      </c>
      <c r="F9987">
        <v>2</v>
      </c>
      <c r="G9987" t="s">
        <v>12745</v>
      </c>
      <c r="H9987">
        <v>1449229</v>
      </c>
      <c r="I9987">
        <v>1449501</v>
      </c>
      <c r="J9987" t="s">
        <v>25</v>
      </c>
      <c r="K9987" t="s">
        <v>16955</v>
      </c>
      <c r="L9987" t="s">
        <v>16955</v>
      </c>
      <c r="N9987" t="s">
        <v>30</v>
      </c>
      <c r="Q9987" t="s">
        <v>16953</v>
      </c>
      <c r="R9987">
        <v>273</v>
      </c>
      <c r="S9987">
        <v>90</v>
      </c>
    </row>
    <row r="9988" spans="1:20" x14ac:dyDescent="0.25">
      <c r="A9988" t="s">
        <v>20</v>
      </c>
      <c r="B9988" t="s">
        <v>36</v>
      </c>
      <c r="C9988" t="s">
        <v>22</v>
      </c>
      <c r="D9988" t="s">
        <v>23</v>
      </c>
      <c r="E9988" t="s">
        <v>5</v>
      </c>
      <c r="F9988">
        <v>2</v>
      </c>
      <c r="G9988" t="s">
        <v>12745</v>
      </c>
      <c r="H9988">
        <v>1449727</v>
      </c>
      <c r="I9988">
        <v>1450014</v>
      </c>
      <c r="J9988" t="s">
        <v>25</v>
      </c>
      <c r="Q9988" t="s">
        <v>16956</v>
      </c>
      <c r="R9988">
        <v>288</v>
      </c>
      <c r="T9988" t="s">
        <v>16957</v>
      </c>
    </row>
    <row r="9989" spans="1:20" x14ac:dyDescent="0.25">
      <c r="A9989" t="s">
        <v>28</v>
      </c>
      <c r="B9989" t="s">
        <v>40</v>
      </c>
      <c r="C9989" t="s">
        <v>22</v>
      </c>
      <c r="D9989" t="s">
        <v>23</v>
      </c>
      <c r="E9989" t="s">
        <v>5</v>
      </c>
      <c r="F9989">
        <v>2</v>
      </c>
      <c r="G9989" t="s">
        <v>12745</v>
      </c>
      <c r="H9989">
        <v>1449727</v>
      </c>
      <c r="I9989">
        <v>1450014</v>
      </c>
      <c r="J9989" t="s">
        <v>25</v>
      </c>
      <c r="K9989" t="s">
        <v>16958</v>
      </c>
      <c r="L9989" t="s">
        <v>16958</v>
      </c>
      <c r="N9989" t="s">
        <v>30</v>
      </c>
      <c r="Q9989" t="s">
        <v>16956</v>
      </c>
      <c r="R9989">
        <v>288</v>
      </c>
      <c r="S9989">
        <v>95</v>
      </c>
    </row>
    <row r="9990" spans="1:20" x14ac:dyDescent="0.25">
      <c r="A9990" t="s">
        <v>20</v>
      </c>
      <c r="B9990" t="s">
        <v>36</v>
      </c>
      <c r="C9990" t="s">
        <v>22</v>
      </c>
      <c r="D9990" t="s">
        <v>23</v>
      </c>
      <c r="E9990" t="s">
        <v>5</v>
      </c>
      <c r="F9990">
        <v>2</v>
      </c>
      <c r="G9990" t="s">
        <v>12745</v>
      </c>
      <c r="H9990">
        <v>1450311</v>
      </c>
      <c r="I9990">
        <v>1451912</v>
      </c>
      <c r="J9990" t="s">
        <v>37</v>
      </c>
      <c r="Q9990" t="s">
        <v>16959</v>
      </c>
      <c r="R9990">
        <v>1602</v>
      </c>
      <c r="T9990" t="s">
        <v>16960</v>
      </c>
    </row>
    <row r="9991" spans="1:20" x14ac:dyDescent="0.25">
      <c r="A9991" t="s">
        <v>28</v>
      </c>
      <c r="B9991" t="s">
        <v>40</v>
      </c>
      <c r="C9991" t="s">
        <v>22</v>
      </c>
      <c r="D9991" t="s">
        <v>23</v>
      </c>
      <c r="E9991" t="s">
        <v>5</v>
      </c>
      <c r="F9991">
        <v>2</v>
      </c>
      <c r="G9991" t="s">
        <v>12745</v>
      </c>
      <c r="H9991">
        <v>1450311</v>
      </c>
      <c r="I9991">
        <v>1451912</v>
      </c>
      <c r="J9991" t="s">
        <v>37</v>
      </c>
      <c r="K9991" t="s">
        <v>16961</v>
      </c>
      <c r="L9991" t="s">
        <v>16961</v>
      </c>
      <c r="N9991" t="s">
        <v>12520</v>
      </c>
      <c r="Q9991" t="s">
        <v>16959</v>
      </c>
      <c r="R9991">
        <v>1602</v>
      </c>
      <c r="S9991">
        <v>533</v>
      </c>
    </row>
    <row r="9992" spans="1:20" x14ac:dyDescent="0.25">
      <c r="A9992" t="s">
        <v>20</v>
      </c>
      <c r="B9992" t="s">
        <v>36</v>
      </c>
      <c r="C9992" t="s">
        <v>22</v>
      </c>
      <c r="D9992" t="s">
        <v>23</v>
      </c>
      <c r="E9992" t="s">
        <v>5</v>
      </c>
      <c r="F9992">
        <v>2</v>
      </c>
      <c r="G9992" t="s">
        <v>12745</v>
      </c>
      <c r="H9992">
        <v>1452003</v>
      </c>
      <c r="I9992">
        <v>1452269</v>
      </c>
      <c r="J9992" t="s">
        <v>37</v>
      </c>
      <c r="Q9992" t="s">
        <v>16962</v>
      </c>
      <c r="R9992">
        <v>267</v>
      </c>
      <c r="T9992" t="s">
        <v>16963</v>
      </c>
    </row>
    <row r="9993" spans="1:20" x14ac:dyDescent="0.25">
      <c r="A9993" t="s">
        <v>28</v>
      </c>
      <c r="B9993" t="s">
        <v>40</v>
      </c>
      <c r="C9993" t="s">
        <v>22</v>
      </c>
      <c r="D9993" t="s">
        <v>23</v>
      </c>
      <c r="E9993" t="s">
        <v>5</v>
      </c>
      <c r="F9993">
        <v>2</v>
      </c>
      <c r="G9993" t="s">
        <v>12745</v>
      </c>
      <c r="H9993">
        <v>1452003</v>
      </c>
      <c r="I9993">
        <v>1452269</v>
      </c>
      <c r="J9993" t="s">
        <v>37</v>
      </c>
      <c r="K9993" t="s">
        <v>16964</v>
      </c>
      <c r="L9993" t="s">
        <v>16964</v>
      </c>
      <c r="N9993" t="s">
        <v>8459</v>
      </c>
      <c r="Q9993" t="s">
        <v>16962</v>
      </c>
      <c r="R9993">
        <v>267</v>
      </c>
      <c r="S9993">
        <v>88</v>
      </c>
    </row>
    <row r="9994" spans="1:20" x14ac:dyDescent="0.25">
      <c r="A9994" t="s">
        <v>20</v>
      </c>
      <c r="B9994" t="s">
        <v>36</v>
      </c>
      <c r="C9994" t="s">
        <v>22</v>
      </c>
      <c r="D9994" t="s">
        <v>23</v>
      </c>
      <c r="E9994" t="s">
        <v>5</v>
      </c>
      <c r="F9994">
        <v>2</v>
      </c>
      <c r="G9994" t="s">
        <v>12745</v>
      </c>
      <c r="H9994">
        <v>1452270</v>
      </c>
      <c r="I9994">
        <v>1452455</v>
      </c>
      <c r="J9994" t="s">
        <v>37</v>
      </c>
      <c r="Q9994" t="s">
        <v>16965</v>
      </c>
      <c r="R9994">
        <v>186</v>
      </c>
      <c r="T9994" t="s">
        <v>16966</v>
      </c>
    </row>
    <row r="9995" spans="1:20" x14ac:dyDescent="0.25">
      <c r="A9995" t="s">
        <v>28</v>
      </c>
      <c r="B9995" t="s">
        <v>40</v>
      </c>
      <c r="C9995" t="s">
        <v>22</v>
      </c>
      <c r="D9995" t="s">
        <v>23</v>
      </c>
      <c r="E9995" t="s">
        <v>5</v>
      </c>
      <c r="F9995">
        <v>2</v>
      </c>
      <c r="G9995" t="s">
        <v>12745</v>
      </c>
      <c r="H9995">
        <v>1452270</v>
      </c>
      <c r="I9995">
        <v>1452455</v>
      </c>
      <c r="J9995" t="s">
        <v>37</v>
      </c>
      <c r="K9995" t="s">
        <v>16967</v>
      </c>
      <c r="L9995" t="s">
        <v>16967</v>
      </c>
      <c r="N9995" t="s">
        <v>30</v>
      </c>
      <c r="Q9995" t="s">
        <v>16965</v>
      </c>
      <c r="R9995">
        <v>186</v>
      </c>
      <c r="S9995">
        <v>61</v>
      </c>
    </row>
    <row r="9996" spans="1:20" x14ac:dyDescent="0.25">
      <c r="A9996" t="s">
        <v>20</v>
      </c>
      <c r="B9996" t="s">
        <v>36</v>
      </c>
      <c r="C9996" t="s">
        <v>22</v>
      </c>
      <c r="D9996" t="s">
        <v>23</v>
      </c>
      <c r="E9996" t="s">
        <v>5</v>
      </c>
      <c r="F9996">
        <v>2</v>
      </c>
      <c r="G9996" t="s">
        <v>12745</v>
      </c>
      <c r="H9996">
        <v>1453072</v>
      </c>
      <c r="I9996">
        <v>1453686</v>
      </c>
      <c r="J9996" t="s">
        <v>25</v>
      </c>
      <c r="Q9996" t="s">
        <v>16968</v>
      </c>
      <c r="R9996">
        <v>615</v>
      </c>
      <c r="T9996" t="s">
        <v>16969</v>
      </c>
    </row>
    <row r="9997" spans="1:20" x14ac:dyDescent="0.25">
      <c r="A9997" t="s">
        <v>28</v>
      </c>
      <c r="B9997" t="s">
        <v>40</v>
      </c>
      <c r="C9997" t="s">
        <v>22</v>
      </c>
      <c r="D9997" t="s">
        <v>23</v>
      </c>
      <c r="E9997" t="s">
        <v>5</v>
      </c>
      <c r="F9997">
        <v>2</v>
      </c>
      <c r="G9997" t="s">
        <v>12745</v>
      </c>
      <c r="H9997">
        <v>1453072</v>
      </c>
      <c r="I9997">
        <v>1453686</v>
      </c>
      <c r="J9997" t="s">
        <v>25</v>
      </c>
      <c r="K9997" t="s">
        <v>16970</v>
      </c>
      <c r="L9997" t="s">
        <v>16970</v>
      </c>
      <c r="N9997" t="s">
        <v>594</v>
      </c>
      <c r="Q9997" t="s">
        <v>16968</v>
      </c>
      <c r="R9997">
        <v>615</v>
      </c>
      <c r="S9997">
        <v>204</v>
      </c>
    </row>
    <row r="9998" spans="1:20" x14ac:dyDescent="0.25">
      <c r="A9998" t="s">
        <v>20</v>
      </c>
      <c r="B9998" t="s">
        <v>36</v>
      </c>
      <c r="C9998" t="s">
        <v>22</v>
      </c>
      <c r="D9998" t="s">
        <v>23</v>
      </c>
      <c r="E9998" t="s">
        <v>5</v>
      </c>
      <c r="F9998">
        <v>2</v>
      </c>
      <c r="G9998" t="s">
        <v>12745</v>
      </c>
      <c r="H9998">
        <v>1453797</v>
      </c>
      <c r="I9998">
        <v>1454045</v>
      </c>
      <c r="J9998" t="s">
        <v>25</v>
      </c>
      <c r="Q9998" t="s">
        <v>16971</v>
      </c>
      <c r="R9998">
        <v>249</v>
      </c>
      <c r="T9998" t="s">
        <v>16972</v>
      </c>
    </row>
    <row r="9999" spans="1:20" x14ac:dyDescent="0.25">
      <c r="A9999" t="s">
        <v>28</v>
      </c>
      <c r="B9999" t="s">
        <v>40</v>
      </c>
      <c r="C9999" t="s">
        <v>22</v>
      </c>
      <c r="D9999" t="s">
        <v>23</v>
      </c>
      <c r="E9999" t="s">
        <v>5</v>
      </c>
      <c r="F9999">
        <v>2</v>
      </c>
      <c r="G9999" t="s">
        <v>12745</v>
      </c>
      <c r="H9999">
        <v>1453797</v>
      </c>
      <c r="I9999">
        <v>1454045</v>
      </c>
      <c r="J9999" t="s">
        <v>25</v>
      </c>
      <c r="K9999" t="s">
        <v>16973</v>
      </c>
      <c r="L9999" t="s">
        <v>16973</v>
      </c>
      <c r="N9999" t="s">
        <v>30</v>
      </c>
      <c r="Q9999" t="s">
        <v>16971</v>
      </c>
      <c r="R9999">
        <v>249</v>
      </c>
      <c r="S9999">
        <v>82</v>
      </c>
    </row>
    <row r="10000" spans="1:20" x14ac:dyDescent="0.25">
      <c r="A10000" t="s">
        <v>20</v>
      </c>
      <c r="B10000" t="s">
        <v>36</v>
      </c>
      <c r="C10000" t="s">
        <v>22</v>
      </c>
      <c r="D10000" t="s">
        <v>23</v>
      </c>
      <c r="E10000" t="s">
        <v>5</v>
      </c>
      <c r="F10000">
        <v>2</v>
      </c>
      <c r="G10000" t="s">
        <v>12745</v>
      </c>
      <c r="H10000">
        <v>1454106</v>
      </c>
      <c r="I10000">
        <v>1455464</v>
      </c>
      <c r="J10000" t="s">
        <v>37</v>
      </c>
      <c r="Q10000" t="s">
        <v>16974</v>
      </c>
      <c r="R10000">
        <v>1359</v>
      </c>
      <c r="T10000" t="s">
        <v>16975</v>
      </c>
    </row>
    <row r="10001" spans="1:20" x14ac:dyDescent="0.25">
      <c r="A10001" t="s">
        <v>28</v>
      </c>
      <c r="B10001" t="s">
        <v>40</v>
      </c>
      <c r="C10001" t="s">
        <v>22</v>
      </c>
      <c r="D10001" t="s">
        <v>23</v>
      </c>
      <c r="E10001" t="s">
        <v>5</v>
      </c>
      <c r="F10001">
        <v>2</v>
      </c>
      <c r="G10001" t="s">
        <v>12745</v>
      </c>
      <c r="H10001">
        <v>1454106</v>
      </c>
      <c r="I10001">
        <v>1455464</v>
      </c>
      <c r="J10001" t="s">
        <v>37</v>
      </c>
      <c r="K10001" t="s">
        <v>16976</v>
      </c>
      <c r="L10001" t="s">
        <v>16976</v>
      </c>
      <c r="N10001" t="s">
        <v>161</v>
      </c>
      <c r="Q10001" t="s">
        <v>16974</v>
      </c>
      <c r="R10001">
        <v>1359</v>
      </c>
      <c r="S10001">
        <v>452</v>
      </c>
    </row>
    <row r="10002" spans="1:20" x14ac:dyDescent="0.25">
      <c r="A10002" t="s">
        <v>20</v>
      </c>
      <c r="B10002" t="s">
        <v>36</v>
      </c>
      <c r="C10002" t="s">
        <v>22</v>
      </c>
      <c r="D10002" t="s">
        <v>23</v>
      </c>
      <c r="E10002" t="s">
        <v>5</v>
      </c>
      <c r="F10002">
        <v>2</v>
      </c>
      <c r="G10002" t="s">
        <v>12745</v>
      </c>
      <c r="H10002">
        <v>1455744</v>
      </c>
      <c r="I10002">
        <v>1456130</v>
      </c>
      <c r="J10002" t="s">
        <v>37</v>
      </c>
      <c r="Q10002" t="s">
        <v>16977</v>
      </c>
      <c r="R10002">
        <v>387</v>
      </c>
      <c r="T10002" t="s">
        <v>16978</v>
      </c>
    </row>
    <row r="10003" spans="1:20" x14ac:dyDescent="0.25">
      <c r="A10003" t="s">
        <v>28</v>
      </c>
      <c r="B10003" t="s">
        <v>40</v>
      </c>
      <c r="C10003" t="s">
        <v>22</v>
      </c>
      <c r="D10003" t="s">
        <v>23</v>
      </c>
      <c r="E10003" t="s">
        <v>5</v>
      </c>
      <c r="F10003">
        <v>2</v>
      </c>
      <c r="G10003" t="s">
        <v>12745</v>
      </c>
      <c r="H10003">
        <v>1455744</v>
      </c>
      <c r="I10003">
        <v>1456130</v>
      </c>
      <c r="J10003" t="s">
        <v>37</v>
      </c>
      <c r="K10003" t="s">
        <v>16979</v>
      </c>
      <c r="L10003" t="s">
        <v>16979</v>
      </c>
      <c r="N10003" t="s">
        <v>14890</v>
      </c>
      <c r="Q10003" t="s">
        <v>16977</v>
      </c>
      <c r="R10003">
        <v>387</v>
      </c>
      <c r="S10003">
        <v>128</v>
      </c>
    </row>
    <row r="10004" spans="1:20" x14ac:dyDescent="0.25">
      <c r="A10004" t="s">
        <v>20</v>
      </c>
      <c r="B10004" t="s">
        <v>36</v>
      </c>
      <c r="C10004" t="s">
        <v>22</v>
      </c>
      <c r="D10004" t="s">
        <v>23</v>
      </c>
      <c r="E10004" t="s">
        <v>5</v>
      </c>
      <c r="F10004">
        <v>2</v>
      </c>
      <c r="G10004" t="s">
        <v>12745</v>
      </c>
      <c r="H10004">
        <v>1456141</v>
      </c>
      <c r="I10004">
        <v>1456926</v>
      </c>
      <c r="J10004" t="s">
        <v>37</v>
      </c>
      <c r="Q10004" t="s">
        <v>16980</v>
      </c>
      <c r="R10004">
        <v>786</v>
      </c>
      <c r="T10004" t="s">
        <v>16981</v>
      </c>
    </row>
    <row r="10005" spans="1:20" x14ac:dyDescent="0.25">
      <c r="A10005" t="s">
        <v>28</v>
      </c>
      <c r="B10005" t="s">
        <v>40</v>
      </c>
      <c r="C10005" t="s">
        <v>22</v>
      </c>
      <c r="D10005" t="s">
        <v>23</v>
      </c>
      <c r="E10005" t="s">
        <v>5</v>
      </c>
      <c r="F10005">
        <v>2</v>
      </c>
      <c r="G10005" t="s">
        <v>12745</v>
      </c>
      <c r="H10005">
        <v>1456141</v>
      </c>
      <c r="I10005">
        <v>1456926</v>
      </c>
      <c r="J10005" t="s">
        <v>37</v>
      </c>
      <c r="K10005" t="s">
        <v>16982</v>
      </c>
      <c r="L10005" t="s">
        <v>16982</v>
      </c>
      <c r="N10005" t="s">
        <v>16983</v>
      </c>
      <c r="Q10005" t="s">
        <v>16980</v>
      </c>
      <c r="R10005">
        <v>786</v>
      </c>
      <c r="S10005">
        <v>261</v>
      </c>
    </row>
    <row r="10006" spans="1:20" x14ac:dyDescent="0.25">
      <c r="A10006" t="s">
        <v>20</v>
      </c>
      <c r="B10006" t="s">
        <v>36</v>
      </c>
      <c r="C10006" t="s">
        <v>22</v>
      </c>
      <c r="D10006" t="s">
        <v>23</v>
      </c>
      <c r="E10006" t="s">
        <v>5</v>
      </c>
      <c r="F10006">
        <v>2</v>
      </c>
      <c r="G10006" t="s">
        <v>12745</v>
      </c>
      <c r="H10006">
        <v>1456926</v>
      </c>
      <c r="I10006">
        <v>1458299</v>
      </c>
      <c r="J10006" t="s">
        <v>37</v>
      </c>
      <c r="Q10006" t="s">
        <v>16984</v>
      </c>
      <c r="R10006">
        <v>1374</v>
      </c>
      <c r="T10006" t="s">
        <v>16985</v>
      </c>
    </row>
    <row r="10007" spans="1:20" x14ac:dyDescent="0.25">
      <c r="A10007" t="s">
        <v>28</v>
      </c>
      <c r="B10007" t="s">
        <v>40</v>
      </c>
      <c r="C10007" t="s">
        <v>22</v>
      </c>
      <c r="D10007" t="s">
        <v>23</v>
      </c>
      <c r="E10007" t="s">
        <v>5</v>
      </c>
      <c r="F10007">
        <v>2</v>
      </c>
      <c r="G10007" t="s">
        <v>12745</v>
      </c>
      <c r="H10007">
        <v>1456926</v>
      </c>
      <c r="I10007">
        <v>1458299</v>
      </c>
      <c r="J10007" t="s">
        <v>37</v>
      </c>
      <c r="K10007" t="s">
        <v>16986</v>
      </c>
      <c r="L10007" t="s">
        <v>16986</v>
      </c>
      <c r="N10007" t="s">
        <v>16987</v>
      </c>
      <c r="Q10007" t="s">
        <v>16984</v>
      </c>
      <c r="R10007">
        <v>1374</v>
      </c>
      <c r="S10007">
        <v>457</v>
      </c>
    </row>
    <row r="10008" spans="1:20" x14ac:dyDescent="0.25">
      <c r="A10008" t="s">
        <v>20</v>
      </c>
      <c r="B10008" t="s">
        <v>36</v>
      </c>
      <c r="C10008" t="s">
        <v>22</v>
      </c>
      <c r="D10008" t="s">
        <v>23</v>
      </c>
      <c r="E10008" t="s">
        <v>5</v>
      </c>
      <c r="F10008">
        <v>2</v>
      </c>
      <c r="G10008" t="s">
        <v>12745</v>
      </c>
      <c r="H10008">
        <v>1458388</v>
      </c>
      <c r="I10008">
        <v>1459044</v>
      </c>
      <c r="J10008" t="s">
        <v>37</v>
      </c>
      <c r="Q10008" t="s">
        <v>16988</v>
      </c>
      <c r="R10008">
        <v>657</v>
      </c>
      <c r="T10008" t="s">
        <v>16989</v>
      </c>
    </row>
    <row r="10009" spans="1:20" x14ac:dyDescent="0.25">
      <c r="A10009" t="s">
        <v>28</v>
      </c>
      <c r="B10009" t="s">
        <v>40</v>
      </c>
      <c r="C10009" t="s">
        <v>22</v>
      </c>
      <c r="D10009" t="s">
        <v>23</v>
      </c>
      <c r="E10009" t="s">
        <v>5</v>
      </c>
      <c r="F10009">
        <v>2</v>
      </c>
      <c r="G10009" t="s">
        <v>12745</v>
      </c>
      <c r="H10009">
        <v>1458388</v>
      </c>
      <c r="I10009">
        <v>1459044</v>
      </c>
      <c r="J10009" t="s">
        <v>37</v>
      </c>
      <c r="K10009" t="s">
        <v>16990</v>
      </c>
      <c r="L10009" t="s">
        <v>16990</v>
      </c>
      <c r="N10009" t="s">
        <v>8859</v>
      </c>
      <c r="Q10009" t="s">
        <v>16988</v>
      </c>
      <c r="R10009">
        <v>657</v>
      </c>
      <c r="S10009">
        <v>218</v>
      </c>
    </row>
    <row r="10010" spans="1:20" x14ac:dyDescent="0.25">
      <c r="A10010" t="s">
        <v>20</v>
      </c>
      <c r="B10010" t="s">
        <v>36</v>
      </c>
      <c r="C10010" t="s">
        <v>22</v>
      </c>
      <c r="D10010" t="s">
        <v>23</v>
      </c>
      <c r="E10010" t="s">
        <v>5</v>
      </c>
      <c r="F10010">
        <v>2</v>
      </c>
      <c r="G10010" t="s">
        <v>12745</v>
      </c>
      <c r="H10010">
        <v>1459055</v>
      </c>
      <c r="I10010">
        <v>1459768</v>
      </c>
      <c r="J10010" t="s">
        <v>37</v>
      </c>
      <c r="Q10010" t="s">
        <v>16991</v>
      </c>
      <c r="R10010">
        <v>714</v>
      </c>
      <c r="T10010" t="s">
        <v>16992</v>
      </c>
    </row>
    <row r="10011" spans="1:20" x14ac:dyDescent="0.25">
      <c r="A10011" t="s">
        <v>28</v>
      </c>
      <c r="B10011" t="s">
        <v>40</v>
      </c>
      <c r="C10011" t="s">
        <v>22</v>
      </c>
      <c r="D10011" t="s">
        <v>23</v>
      </c>
      <c r="E10011" t="s">
        <v>5</v>
      </c>
      <c r="F10011">
        <v>2</v>
      </c>
      <c r="G10011" t="s">
        <v>12745</v>
      </c>
      <c r="H10011">
        <v>1459055</v>
      </c>
      <c r="I10011">
        <v>1459768</v>
      </c>
      <c r="J10011" t="s">
        <v>37</v>
      </c>
      <c r="K10011" t="s">
        <v>16993</v>
      </c>
      <c r="L10011" t="s">
        <v>16993</v>
      </c>
      <c r="N10011" t="s">
        <v>16994</v>
      </c>
      <c r="Q10011" t="s">
        <v>16991</v>
      </c>
      <c r="R10011">
        <v>714</v>
      </c>
      <c r="S10011">
        <v>237</v>
      </c>
    </row>
    <row r="10012" spans="1:20" x14ac:dyDescent="0.25">
      <c r="A10012" t="s">
        <v>20</v>
      </c>
      <c r="B10012" t="s">
        <v>36</v>
      </c>
      <c r="C10012" t="s">
        <v>22</v>
      </c>
      <c r="D10012" t="s">
        <v>23</v>
      </c>
      <c r="E10012" t="s">
        <v>5</v>
      </c>
      <c r="F10012">
        <v>2</v>
      </c>
      <c r="G10012" t="s">
        <v>12745</v>
      </c>
      <c r="H10012">
        <v>1459912</v>
      </c>
      <c r="I10012">
        <v>1461144</v>
      </c>
      <c r="J10012" t="s">
        <v>37</v>
      </c>
      <c r="Q10012" t="s">
        <v>16995</v>
      </c>
      <c r="R10012">
        <v>1233</v>
      </c>
      <c r="T10012" t="s">
        <v>16996</v>
      </c>
    </row>
    <row r="10013" spans="1:20" x14ac:dyDescent="0.25">
      <c r="A10013" t="s">
        <v>28</v>
      </c>
      <c r="B10013" t="s">
        <v>40</v>
      </c>
      <c r="C10013" t="s">
        <v>22</v>
      </c>
      <c r="D10013" t="s">
        <v>23</v>
      </c>
      <c r="E10013" t="s">
        <v>5</v>
      </c>
      <c r="F10013">
        <v>2</v>
      </c>
      <c r="G10013" t="s">
        <v>12745</v>
      </c>
      <c r="H10013">
        <v>1459912</v>
      </c>
      <c r="I10013">
        <v>1461144</v>
      </c>
      <c r="J10013" t="s">
        <v>37</v>
      </c>
      <c r="K10013" t="s">
        <v>16997</v>
      </c>
      <c r="L10013" t="s">
        <v>16997</v>
      </c>
      <c r="N10013" t="s">
        <v>16998</v>
      </c>
      <c r="Q10013" t="s">
        <v>16995</v>
      </c>
      <c r="R10013">
        <v>1233</v>
      </c>
      <c r="S10013">
        <v>410</v>
      </c>
    </row>
    <row r="10014" spans="1:20" x14ac:dyDescent="0.25">
      <c r="A10014" t="s">
        <v>20</v>
      </c>
      <c r="B10014" t="s">
        <v>36</v>
      </c>
      <c r="C10014" t="s">
        <v>22</v>
      </c>
      <c r="D10014" t="s">
        <v>23</v>
      </c>
      <c r="E10014" t="s">
        <v>5</v>
      </c>
      <c r="F10014">
        <v>2</v>
      </c>
      <c r="G10014" t="s">
        <v>12745</v>
      </c>
      <c r="H10014">
        <v>1461261</v>
      </c>
      <c r="I10014">
        <v>1462187</v>
      </c>
      <c r="J10014" t="s">
        <v>25</v>
      </c>
      <c r="Q10014" t="s">
        <v>16999</v>
      </c>
      <c r="R10014">
        <v>927</v>
      </c>
      <c r="T10014" t="s">
        <v>17000</v>
      </c>
    </row>
    <row r="10015" spans="1:20" x14ac:dyDescent="0.25">
      <c r="A10015" t="s">
        <v>28</v>
      </c>
      <c r="B10015" t="s">
        <v>40</v>
      </c>
      <c r="C10015" t="s">
        <v>22</v>
      </c>
      <c r="D10015" t="s">
        <v>23</v>
      </c>
      <c r="E10015" t="s">
        <v>5</v>
      </c>
      <c r="F10015">
        <v>2</v>
      </c>
      <c r="G10015" t="s">
        <v>12745</v>
      </c>
      <c r="H10015">
        <v>1461261</v>
      </c>
      <c r="I10015">
        <v>1462187</v>
      </c>
      <c r="J10015" t="s">
        <v>25</v>
      </c>
      <c r="K10015" t="s">
        <v>17001</v>
      </c>
      <c r="L10015" t="s">
        <v>17001</v>
      </c>
      <c r="N10015" t="s">
        <v>587</v>
      </c>
      <c r="Q10015" t="s">
        <v>16999</v>
      </c>
      <c r="R10015">
        <v>927</v>
      </c>
      <c r="S10015">
        <v>308</v>
      </c>
    </row>
    <row r="10016" spans="1:20" x14ac:dyDescent="0.25">
      <c r="A10016" t="s">
        <v>20</v>
      </c>
      <c r="B10016" t="s">
        <v>36</v>
      </c>
      <c r="C10016" t="s">
        <v>22</v>
      </c>
      <c r="D10016" t="s">
        <v>23</v>
      </c>
      <c r="E10016" t="s">
        <v>5</v>
      </c>
      <c r="F10016">
        <v>2</v>
      </c>
      <c r="G10016" t="s">
        <v>12745</v>
      </c>
      <c r="H10016">
        <v>1462284</v>
      </c>
      <c r="I10016">
        <v>1462919</v>
      </c>
      <c r="J10016" t="s">
        <v>25</v>
      </c>
      <c r="Q10016" t="s">
        <v>17002</v>
      </c>
      <c r="R10016">
        <v>636</v>
      </c>
      <c r="T10016" t="s">
        <v>17003</v>
      </c>
    </row>
    <row r="10017" spans="1:20" x14ac:dyDescent="0.25">
      <c r="A10017" t="s">
        <v>28</v>
      </c>
      <c r="B10017" t="s">
        <v>40</v>
      </c>
      <c r="C10017" t="s">
        <v>22</v>
      </c>
      <c r="D10017" t="s">
        <v>23</v>
      </c>
      <c r="E10017" t="s">
        <v>5</v>
      </c>
      <c r="F10017">
        <v>2</v>
      </c>
      <c r="G10017" t="s">
        <v>12745</v>
      </c>
      <c r="H10017">
        <v>1462284</v>
      </c>
      <c r="I10017">
        <v>1462919</v>
      </c>
      <c r="J10017" t="s">
        <v>25</v>
      </c>
      <c r="K10017" t="s">
        <v>17004</v>
      </c>
      <c r="L10017" t="s">
        <v>17004</v>
      </c>
      <c r="N10017" t="s">
        <v>17005</v>
      </c>
      <c r="Q10017" t="s">
        <v>17002</v>
      </c>
      <c r="R10017">
        <v>636</v>
      </c>
      <c r="S10017">
        <v>211</v>
      </c>
    </row>
    <row r="10018" spans="1:20" x14ac:dyDescent="0.25">
      <c r="A10018" t="s">
        <v>20</v>
      </c>
      <c r="B10018" t="s">
        <v>36</v>
      </c>
      <c r="C10018" t="s">
        <v>22</v>
      </c>
      <c r="D10018" t="s">
        <v>23</v>
      </c>
      <c r="E10018" t="s">
        <v>5</v>
      </c>
      <c r="F10018">
        <v>2</v>
      </c>
      <c r="G10018" t="s">
        <v>12745</v>
      </c>
      <c r="H10018">
        <v>1462919</v>
      </c>
      <c r="I10018">
        <v>1463722</v>
      </c>
      <c r="J10018" t="s">
        <v>25</v>
      </c>
      <c r="Q10018" t="s">
        <v>17006</v>
      </c>
      <c r="R10018">
        <v>804</v>
      </c>
      <c r="T10018" t="s">
        <v>17007</v>
      </c>
    </row>
    <row r="10019" spans="1:20" x14ac:dyDescent="0.25">
      <c r="A10019" t="s">
        <v>28</v>
      </c>
      <c r="B10019" t="s">
        <v>40</v>
      </c>
      <c r="C10019" t="s">
        <v>22</v>
      </c>
      <c r="D10019" t="s">
        <v>23</v>
      </c>
      <c r="E10019" t="s">
        <v>5</v>
      </c>
      <c r="F10019">
        <v>2</v>
      </c>
      <c r="G10019" t="s">
        <v>12745</v>
      </c>
      <c r="H10019">
        <v>1462919</v>
      </c>
      <c r="I10019">
        <v>1463722</v>
      </c>
      <c r="J10019" t="s">
        <v>25</v>
      </c>
      <c r="K10019" t="s">
        <v>17008</v>
      </c>
      <c r="L10019" t="s">
        <v>17008</v>
      </c>
      <c r="N10019" t="s">
        <v>12821</v>
      </c>
      <c r="Q10019" t="s">
        <v>17006</v>
      </c>
      <c r="R10019">
        <v>804</v>
      </c>
      <c r="S10019">
        <v>267</v>
      </c>
    </row>
    <row r="10020" spans="1:20" x14ac:dyDescent="0.25">
      <c r="A10020" t="s">
        <v>20</v>
      </c>
      <c r="B10020" t="s">
        <v>36</v>
      </c>
      <c r="C10020" t="s">
        <v>22</v>
      </c>
      <c r="D10020" t="s">
        <v>23</v>
      </c>
      <c r="E10020" t="s">
        <v>5</v>
      </c>
      <c r="F10020">
        <v>2</v>
      </c>
      <c r="G10020" t="s">
        <v>12745</v>
      </c>
      <c r="H10020">
        <v>1463775</v>
      </c>
      <c r="I10020">
        <v>1464695</v>
      </c>
      <c r="J10020" t="s">
        <v>37</v>
      </c>
      <c r="Q10020" t="s">
        <v>17009</v>
      </c>
      <c r="R10020">
        <v>921</v>
      </c>
      <c r="T10020" t="s">
        <v>17010</v>
      </c>
    </row>
    <row r="10021" spans="1:20" x14ac:dyDescent="0.25">
      <c r="A10021" t="s">
        <v>28</v>
      </c>
      <c r="B10021" t="s">
        <v>40</v>
      </c>
      <c r="C10021" t="s">
        <v>22</v>
      </c>
      <c r="D10021" t="s">
        <v>23</v>
      </c>
      <c r="E10021" t="s">
        <v>5</v>
      </c>
      <c r="F10021">
        <v>2</v>
      </c>
      <c r="G10021" t="s">
        <v>12745</v>
      </c>
      <c r="H10021">
        <v>1463775</v>
      </c>
      <c r="I10021">
        <v>1464695</v>
      </c>
      <c r="J10021" t="s">
        <v>37</v>
      </c>
      <c r="K10021" t="s">
        <v>17011</v>
      </c>
      <c r="L10021" t="s">
        <v>17011</v>
      </c>
      <c r="N10021" t="s">
        <v>15529</v>
      </c>
      <c r="Q10021" t="s">
        <v>17009</v>
      </c>
      <c r="R10021">
        <v>921</v>
      </c>
      <c r="S10021">
        <v>306</v>
      </c>
    </row>
    <row r="10022" spans="1:20" x14ac:dyDescent="0.25">
      <c r="A10022" t="s">
        <v>20</v>
      </c>
      <c r="B10022" t="s">
        <v>36</v>
      </c>
      <c r="C10022" t="s">
        <v>22</v>
      </c>
      <c r="D10022" t="s">
        <v>23</v>
      </c>
      <c r="E10022" t="s">
        <v>5</v>
      </c>
      <c r="F10022">
        <v>2</v>
      </c>
      <c r="G10022" t="s">
        <v>12745</v>
      </c>
      <c r="H10022">
        <v>1464833</v>
      </c>
      <c r="I10022">
        <v>1465066</v>
      </c>
      <c r="J10022" t="s">
        <v>37</v>
      </c>
      <c r="Q10022" t="s">
        <v>17012</v>
      </c>
      <c r="R10022">
        <v>234</v>
      </c>
      <c r="T10022" t="s">
        <v>17013</v>
      </c>
    </row>
    <row r="10023" spans="1:20" x14ac:dyDescent="0.25">
      <c r="A10023" t="s">
        <v>28</v>
      </c>
      <c r="B10023" t="s">
        <v>40</v>
      </c>
      <c r="C10023" t="s">
        <v>22</v>
      </c>
      <c r="D10023" t="s">
        <v>23</v>
      </c>
      <c r="E10023" t="s">
        <v>5</v>
      </c>
      <c r="F10023">
        <v>2</v>
      </c>
      <c r="G10023" t="s">
        <v>12745</v>
      </c>
      <c r="H10023">
        <v>1464833</v>
      </c>
      <c r="I10023">
        <v>1465066</v>
      </c>
      <c r="J10023" t="s">
        <v>37</v>
      </c>
      <c r="K10023" t="s">
        <v>17014</v>
      </c>
      <c r="L10023" t="s">
        <v>17014</v>
      </c>
      <c r="N10023" t="s">
        <v>30</v>
      </c>
      <c r="Q10023" t="s">
        <v>17012</v>
      </c>
      <c r="R10023">
        <v>234</v>
      </c>
      <c r="S10023">
        <v>77</v>
      </c>
    </row>
    <row r="10024" spans="1:20" x14ac:dyDescent="0.25">
      <c r="A10024" t="s">
        <v>20</v>
      </c>
      <c r="B10024" t="s">
        <v>36</v>
      </c>
      <c r="C10024" t="s">
        <v>22</v>
      </c>
      <c r="D10024" t="s">
        <v>23</v>
      </c>
      <c r="E10024" t="s">
        <v>5</v>
      </c>
      <c r="F10024">
        <v>2</v>
      </c>
      <c r="G10024" t="s">
        <v>12745</v>
      </c>
      <c r="H10024">
        <v>1465345</v>
      </c>
      <c r="I10024">
        <v>1465752</v>
      </c>
      <c r="J10024" t="s">
        <v>25</v>
      </c>
      <c r="Q10024" t="s">
        <v>17015</v>
      </c>
      <c r="R10024">
        <v>408</v>
      </c>
      <c r="T10024" t="s">
        <v>17016</v>
      </c>
    </row>
    <row r="10025" spans="1:20" x14ac:dyDescent="0.25">
      <c r="A10025" t="s">
        <v>28</v>
      </c>
      <c r="B10025" t="s">
        <v>40</v>
      </c>
      <c r="C10025" t="s">
        <v>22</v>
      </c>
      <c r="D10025" t="s">
        <v>23</v>
      </c>
      <c r="E10025" t="s">
        <v>5</v>
      </c>
      <c r="F10025">
        <v>2</v>
      </c>
      <c r="G10025" t="s">
        <v>12745</v>
      </c>
      <c r="H10025">
        <v>1465345</v>
      </c>
      <c r="I10025">
        <v>1465752</v>
      </c>
      <c r="J10025" t="s">
        <v>25</v>
      </c>
      <c r="K10025" t="s">
        <v>17017</v>
      </c>
      <c r="L10025" t="s">
        <v>17017</v>
      </c>
      <c r="N10025" t="s">
        <v>13527</v>
      </c>
      <c r="Q10025" t="s">
        <v>17015</v>
      </c>
      <c r="R10025">
        <v>408</v>
      </c>
      <c r="S10025">
        <v>135</v>
      </c>
    </row>
    <row r="10026" spans="1:20" x14ac:dyDescent="0.25">
      <c r="A10026" t="s">
        <v>20</v>
      </c>
      <c r="B10026" t="s">
        <v>36</v>
      </c>
      <c r="C10026" t="s">
        <v>22</v>
      </c>
      <c r="D10026" t="s">
        <v>23</v>
      </c>
      <c r="E10026" t="s">
        <v>5</v>
      </c>
      <c r="F10026">
        <v>2</v>
      </c>
      <c r="G10026" t="s">
        <v>12745</v>
      </c>
      <c r="H10026">
        <v>1465850</v>
      </c>
      <c r="I10026">
        <v>1466113</v>
      </c>
      <c r="J10026" t="s">
        <v>37</v>
      </c>
      <c r="Q10026" t="s">
        <v>17018</v>
      </c>
      <c r="R10026">
        <v>264</v>
      </c>
      <c r="T10026" t="s">
        <v>17019</v>
      </c>
    </row>
    <row r="10027" spans="1:20" x14ac:dyDescent="0.25">
      <c r="A10027" t="s">
        <v>28</v>
      </c>
      <c r="B10027" t="s">
        <v>40</v>
      </c>
      <c r="C10027" t="s">
        <v>22</v>
      </c>
      <c r="D10027" t="s">
        <v>23</v>
      </c>
      <c r="E10027" t="s">
        <v>5</v>
      </c>
      <c r="F10027">
        <v>2</v>
      </c>
      <c r="G10027" t="s">
        <v>12745</v>
      </c>
      <c r="H10027">
        <v>1465850</v>
      </c>
      <c r="I10027">
        <v>1466113</v>
      </c>
      <c r="J10027" t="s">
        <v>37</v>
      </c>
      <c r="K10027" t="s">
        <v>17020</v>
      </c>
      <c r="L10027" t="s">
        <v>17020</v>
      </c>
      <c r="N10027" t="s">
        <v>30</v>
      </c>
      <c r="Q10027" t="s">
        <v>17018</v>
      </c>
      <c r="R10027">
        <v>264</v>
      </c>
      <c r="S10027">
        <v>87</v>
      </c>
    </row>
    <row r="10028" spans="1:20" x14ac:dyDescent="0.25">
      <c r="A10028" t="s">
        <v>20</v>
      </c>
      <c r="B10028" t="s">
        <v>36</v>
      </c>
      <c r="C10028" t="s">
        <v>22</v>
      </c>
      <c r="D10028" t="s">
        <v>23</v>
      </c>
      <c r="E10028" t="s">
        <v>5</v>
      </c>
      <c r="F10028">
        <v>2</v>
      </c>
      <c r="G10028" t="s">
        <v>12745</v>
      </c>
      <c r="H10028">
        <v>1466276</v>
      </c>
      <c r="I10028">
        <v>1466743</v>
      </c>
      <c r="J10028" t="s">
        <v>25</v>
      </c>
      <c r="Q10028" t="s">
        <v>17021</v>
      </c>
      <c r="R10028">
        <v>468</v>
      </c>
      <c r="T10028" t="s">
        <v>17022</v>
      </c>
    </row>
    <row r="10029" spans="1:20" x14ac:dyDescent="0.25">
      <c r="A10029" t="s">
        <v>28</v>
      </c>
      <c r="B10029" t="s">
        <v>40</v>
      </c>
      <c r="C10029" t="s">
        <v>22</v>
      </c>
      <c r="D10029" t="s">
        <v>23</v>
      </c>
      <c r="E10029" t="s">
        <v>5</v>
      </c>
      <c r="F10029">
        <v>2</v>
      </c>
      <c r="G10029" t="s">
        <v>12745</v>
      </c>
      <c r="H10029">
        <v>1466276</v>
      </c>
      <c r="I10029">
        <v>1466743</v>
      </c>
      <c r="J10029" t="s">
        <v>25</v>
      </c>
      <c r="K10029" t="s">
        <v>17023</v>
      </c>
      <c r="L10029" t="s">
        <v>17023</v>
      </c>
      <c r="N10029" t="s">
        <v>6170</v>
      </c>
      <c r="Q10029" t="s">
        <v>17021</v>
      </c>
      <c r="R10029">
        <v>468</v>
      </c>
      <c r="S10029">
        <v>155</v>
      </c>
    </row>
    <row r="10030" spans="1:20" x14ac:dyDescent="0.25">
      <c r="A10030" t="s">
        <v>20</v>
      </c>
      <c r="B10030" t="s">
        <v>36</v>
      </c>
      <c r="C10030" t="s">
        <v>22</v>
      </c>
      <c r="D10030" t="s">
        <v>23</v>
      </c>
      <c r="E10030" t="s">
        <v>5</v>
      </c>
      <c r="F10030">
        <v>2</v>
      </c>
      <c r="G10030" t="s">
        <v>12745</v>
      </c>
      <c r="H10030">
        <v>1466847</v>
      </c>
      <c r="I10030">
        <v>1467593</v>
      </c>
      <c r="J10030" t="s">
        <v>25</v>
      </c>
      <c r="Q10030" t="s">
        <v>17024</v>
      </c>
      <c r="R10030">
        <v>747</v>
      </c>
      <c r="T10030" t="s">
        <v>17025</v>
      </c>
    </row>
    <row r="10031" spans="1:20" x14ac:dyDescent="0.25">
      <c r="A10031" t="s">
        <v>28</v>
      </c>
      <c r="B10031" t="s">
        <v>40</v>
      </c>
      <c r="C10031" t="s">
        <v>22</v>
      </c>
      <c r="D10031" t="s">
        <v>23</v>
      </c>
      <c r="E10031" t="s">
        <v>5</v>
      </c>
      <c r="F10031">
        <v>2</v>
      </c>
      <c r="G10031" t="s">
        <v>12745</v>
      </c>
      <c r="H10031">
        <v>1466847</v>
      </c>
      <c r="I10031">
        <v>1467593</v>
      </c>
      <c r="J10031" t="s">
        <v>25</v>
      </c>
      <c r="K10031" t="s">
        <v>17026</v>
      </c>
      <c r="L10031" t="s">
        <v>17026</v>
      </c>
      <c r="N10031" t="s">
        <v>17027</v>
      </c>
      <c r="Q10031" t="s">
        <v>17024</v>
      </c>
      <c r="R10031">
        <v>747</v>
      </c>
      <c r="S10031">
        <v>248</v>
      </c>
    </row>
    <row r="10032" spans="1:20" x14ac:dyDescent="0.25">
      <c r="A10032" t="s">
        <v>20</v>
      </c>
      <c r="B10032" t="s">
        <v>36</v>
      </c>
      <c r="C10032" t="s">
        <v>22</v>
      </c>
      <c r="D10032" t="s">
        <v>23</v>
      </c>
      <c r="E10032" t="s">
        <v>5</v>
      </c>
      <c r="F10032">
        <v>2</v>
      </c>
      <c r="G10032" t="s">
        <v>12745</v>
      </c>
      <c r="H10032">
        <v>1467642</v>
      </c>
      <c r="I10032">
        <v>1468535</v>
      </c>
      <c r="J10032" t="s">
        <v>37</v>
      </c>
      <c r="Q10032" t="s">
        <v>17028</v>
      </c>
      <c r="R10032">
        <v>894</v>
      </c>
      <c r="T10032" t="s">
        <v>17029</v>
      </c>
    </row>
    <row r="10033" spans="1:20" x14ac:dyDescent="0.25">
      <c r="A10033" t="s">
        <v>28</v>
      </c>
      <c r="B10033" t="s">
        <v>40</v>
      </c>
      <c r="C10033" t="s">
        <v>22</v>
      </c>
      <c r="D10033" t="s">
        <v>23</v>
      </c>
      <c r="E10033" t="s">
        <v>5</v>
      </c>
      <c r="F10033">
        <v>2</v>
      </c>
      <c r="G10033" t="s">
        <v>12745</v>
      </c>
      <c r="H10033">
        <v>1467642</v>
      </c>
      <c r="I10033">
        <v>1468535</v>
      </c>
      <c r="J10033" t="s">
        <v>37</v>
      </c>
      <c r="K10033" t="s">
        <v>17030</v>
      </c>
      <c r="L10033" t="s">
        <v>17030</v>
      </c>
      <c r="N10033" t="s">
        <v>17031</v>
      </c>
      <c r="Q10033" t="s">
        <v>17028</v>
      </c>
      <c r="R10033">
        <v>894</v>
      </c>
      <c r="S10033">
        <v>297</v>
      </c>
    </row>
    <row r="10034" spans="1:20" x14ac:dyDescent="0.25">
      <c r="A10034" t="s">
        <v>20</v>
      </c>
      <c r="B10034" t="s">
        <v>36</v>
      </c>
      <c r="C10034" t="s">
        <v>22</v>
      </c>
      <c r="D10034" t="s">
        <v>23</v>
      </c>
      <c r="E10034" t="s">
        <v>5</v>
      </c>
      <c r="F10034">
        <v>2</v>
      </c>
      <c r="G10034" t="s">
        <v>12745</v>
      </c>
      <c r="H10034">
        <v>1468646</v>
      </c>
      <c r="I10034">
        <v>1469266</v>
      </c>
      <c r="J10034" t="s">
        <v>25</v>
      </c>
      <c r="Q10034" t="s">
        <v>17032</v>
      </c>
      <c r="R10034">
        <v>621</v>
      </c>
      <c r="T10034" t="s">
        <v>17033</v>
      </c>
    </row>
    <row r="10035" spans="1:20" x14ac:dyDescent="0.25">
      <c r="A10035" t="s">
        <v>28</v>
      </c>
      <c r="B10035" t="s">
        <v>40</v>
      </c>
      <c r="C10035" t="s">
        <v>22</v>
      </c>
      <c r="D10035" t="s">
        <v>23</v>
      </c>
      <c r="E10035" t="s">
        <v>5</v>
      </c>
      <c r="F10035">
        <v>2</v>
      </c>
      <c r="G10035" t="s">
        <v>12745</v>
      </c>
      <c r="H10035">
        <v>1468646</v>
      </c>
      <c r="I10035">
        <v>1469266</v>
      </c>
      <c r="J10035" t="s">
        <v>25</v>
      </c>
      <c r="K10035" t="s">
        <v>17034</v>
      </c>
      <c r="L10035" t="s">
        <v>17034</v>
      </c>
      <c r="N10035" t="s">
        <v>4588</v>
      </c>
      <c r="Q10035" t="s">
        <v>17032</v>
      </c>
      <c r="R10035">
        <v>621</v>
      </c>
      <c r="S10035">
        <v>206</v>
      </c>
    </row>
    <row r="10036" spans="1:20" x14ac:dyDescent="0.25">
      <c r="A10036" t="s">
        <v>20</v>
      </c>
      <c r="B10036" t="s">
        <v>36</v>
      </c>
      <c r="C10036" t="s">
        <v>22</v>
      </c>
      <c r="D10036" t="s">
        <v>23</v>
      </c>
      <c r="E10036" t="s">
        <v>5</v>
      </c>
      <c r="F10036">
        <v>2</v>
      </c>
      <c r="G10036" t="s">
        <v>12745</v>
      </c>
      <c r="H10036">
        <v>1469348</v>
      </c>
      <c r="I10036">
        <v>1471090</v>
      </c>
      <c r="J10036" t="s">
        <v>37</v>
      </c>
      <c r="Q10036" t="s">
        <v>17035</v>
      </c>
      <c r="R10036">
        <v>1743</v>
      </c>
      <c r="T10036" t="s">
        <v>17036</v>
      </c>
    </row>
    <row r="10037" spans="1:20" x14ac:dyDescent="0.25">
      <c r="A10037" t="s">
        <v>28</v>
      </c>
      <c r="B10037" t="s">
        <v>40</v>
      </c>
      <c r="C10037" t="s">
        <v>22</v>
      </c>
      <c r="D10037" t="s">
        <v>23</v>
      </c>
      <c r="E10037" t="s">
        <v>5</v>
      </c>
      <c r="F10037">
        <v>2</v>
      </c>
      <c r="G10037" t="s">
        <v>12745</v>
      </c>
      <c r="H10037">
        <v>1469348</v>
      </c>
      <c r="I10037">
        <v>1471090</v>
      </c>
      <c r="J10037" t="s">
        <v>37</v>
      </c>
      <c r="K10037" t="s">
        <v>17037</v>
      </c>
      <c r="L10037" t="s">
        <v>17037</v>
      </c>
      <c r="N10037" t="s">
        <v>30</v>
      </c>
      <c r="Q10037" t="s">
        <v>17035</v>
      </c>
      <c r="R10037">
        <v>1743</v>
      </c>
      <c r="S10037">
        <v>580</v>
      </c>
    </row>
    <row r="10038" spans="1:20" x14ac:dyDescent="0.25">
      <c r="A10038" t="s">
        <v>20</v>
      </c>
      <c r="B10038" t="s">
        <v>36</v>
      </c>
      <c r="C10038" t="s">
        <v>22</v>
      </c>
      <c r="D10038" t="s">
        <v>23</v>
      </c>
      <c r="E10038" t="s">
        <v>5</v>
      </c>
      <c r="F10038">
        <v>2</v>
      </c>
      <c r="G10038" t="s">
        <v>12745</v>
      </c>
      <c r="H10038">
        <v>1471127</v>
      </c>
      <c r="I10038">
        <v>1471807</v>
      </c>
      <c r="J10038" t="s">
        <v>37</v>
      </c>
      <c r="Q10038" t="s">
        <v>17038</v>
      </c>
      <c r="R10038">
        <v>681</v>
      </c>
      <c r="T10038" t="s">
        <v>17039</v>
      </c>
    </row>
    <row r="10039" spans="1:20" x14ac:dyDescent="0.25">
      <c r="A10039" t="s">
        <v>28</v>
      </c>
      <c r="B10039" t="s">
        <v>40</v>
      </c>
      <c r="C10039" t="s">
        <v>22</v>
      </c>
      <c r="D10039" t="s">
        <v>23</v>
      </c>
      <c r="E10039" t="s">
        <v>5</v>
      </c>
      <c r="F10039">
        <v>2</v>
      </c>
      <c r="G10039" t="s">
        <v>12745</v>
      </c>
      <c r="H10039">
        <v>1471127</v>
      </c>
      <c r="I10039">
        <v>1471807</v>
      </c>
      <c r="J10039" t="s">
        <v>37</v>
      </c>
      <c r="K10039" t="s">
        <v>17040</v>
      </c>
      <c r="L10039" t="s">
        <v>17040</v>
      </c>
      <c r="N10039" t="s">
        <v>9251</v>
      </c>
      <c r="Q10039" t="s">
        <v>17038</v>
      </c>
      <c r="R10039">
        <v>681</v>
      </c>
      <c r="S10039">
        <v>226</v>
      </c>
    </row>
    <row r="10040" spans="1:20" x14ac:dyDescent="0.25">
      <c r="A10040" t="s">
        <v>20</v>
      </c>
      <c r="B10040" t="s">
        <v>36</v>
      </c>
      <c r="C10040" t="s">
        <v>22</v>
      </c>
      <c r="D10040" t="s">
        <v>23</v>
      </c>
      <c r="E10040" t="s">
        <v>5</v>
      </c>
      <c r="F10040">
        <v>2</v>
      </c>
      <c r="G10040" t="s">
        <v>12745</v>
      </c>
      <c r="H10040">
        <v>1471920</v>
      </c>
      <c r="I10040">
        <v>1472813</v>
      </c>
      <c r="J10040" t="s">
        <v>37</v>
      </c>
      <c r="Q10040" t="s">
        <v>17041</v>
      </c>
      <c r="R10040">
        <v>894</v>
      </c>
      <c r="T10040" t="s">
        <v>17042</v>
      </c>
    </row>
    <row r="10041" spans="1:20" x14ac:dyDescent="0.25">
      <c r="A10041" t="s">
        <v>28</v>
      </c>
      <c r="B10041" t="s">
        <v>40</v>
      </c>
      <c r="C10041" t="s">
        <v>22</v>
      </c>
      <c r="D10041" t="s">
        <v>23</v>
      </c>
      <c r="E10041" t="s">
        <v>5</v>
      </c>
      <c r="F10041">
        <v>2</v>
      </c>
      <c r="G10041" t="s">
        <v>12745</v>
      </c>
      <c r="H10041">
        <v>1471920</v>
      </c>
      <c r="I10041">
        <v>1472813</v>
      </c>
      <c r="J10041" t="s">
        <v>37</v>
      </c>
      <c r="K10041" t="s">
        <v>17043</v>
      </c>
      <c r="L10041" t="s">
        <v>17043</v>
      </c>
      <c r="N10041" t="s">
        <v>7216</v>
      </c>
      <c r="Q10041" t="s">
        <v>17041</v>
      </c>
      <c r="R10041">
        <v>894</v>
      </c>
      <c r="S10041">
        <v>297</v>
      </c>
    </row>
    <row r="10042" spans="1:20" x14ac:dyDescent="0.25">
      <c r="A10042" t="s">
        <v>20</v>
      </c>
      <c r="B10042" t="s">
        <v>36</v>
      </c>
      <c r="C10042" t="s">
        <v>22</v>
      </c>
      <c r="D10042" t="s">
        <v>23</v>
      </c>
      <c r="E10042" t="s">
        <v>5</v>
      </c>
      <c r="F10042">
        <v>2</v>
      </c>
      <c r="G10042" t="s">
        <v>12745</v>
      </c>
      <c r="H10042">
        <v>1472827</v>
      </c>
      <c r="I10042">
        <v>1475331</v>
      </c>
      <c r="J10042" t="s">
        <v>37</v>
      </c>
      <c r="Q10042" t="s">
        <v>17044</v>
      </c>
      <c r="R10042">
        <v>2505</v>
      </c>
      <c r="T10042" t="s">
        <v>17045</v>
      </c>
    </row>
    <row r="10043" spans="1:20" x14ac:dyDescent="0.25">
      <c r="A10043" t="s">
        <v>28</v>
      </c>
      <c r="B10043" t="s">
        <v>40</v>
      </c>
      <c r="C10043" t="s">
        <v>22</v>
      </c>
      <c r="D10043" t="s">
        <v>23</v>
      </c>
      <c r="E10043" t="s">
        <v>5</v>
      </c>
      <c r="F10043">
        <v>2</v>
      </c>
      <c r="G10043" t="s">
        <v>12745</v>
      </c>
      <c r="H10043">
        <v>1472827</v>
      </c>
      <c r="I10043">
        <v>1475331</v>
      </c>
      <c r="J10043" t="s">
        <v>37</v>
      </c>
      <c r="K10043" t="s">
        <v>17046</v>
      </c>
      <c r="L10043" t="s">
        <v>17046</v>
      </c>
      <c r="N10043" t="s">
        <v>4627</v>
      </c>
      <c r="Q10043" t="s">
        <v>17044</v>
      </c>
      <c r="R10043">
        <v>2505</v>
      </c>
      <c r="S10043">
        <v>834</v>
      </c>
    </row>
    <row r="10044" spans="1:20" x14ac:dyDescent="0.25">
      <c r="A10044" t="s">
        <v>20</v>
      </c>
      <c r="B10044" t="s">
        <v>36</v>
      </c>
      <c r="C10044" t="s">
        <v>22</v>
      </c>
      <c r="D10044" t="s">
        <v>23</v>
      </c>
      <c r="E10044" t="s">
        <v>5</v>
      </c>
      <c r="F10044">
        <v>2</v>
      </c>
      <c r="G10044" t="s">
        <v>12745</v>
      </c>
      <c r="H10044">
        <v>1475688</v>
      </c>
      <c r="I10044">
        <v>1476635</v>
      </c>
      <c r="J10044" t="s">
        <v>25</v>
      </c>
      <c r="Q10044" t="s">
        <v>17047</v>
      </c>
      <c r="R10044">
        <v>948</v>
      </c>
      <c r="T10044" t="s">
        <v>17048</v>
      </c>
    </row>
    <row r="10045" spans="1:20" x14ac:dyDescent="0.25">
      <c r="A10045" t="s">
        <v>28</v>
      </c>
      <c r="B10045" t="s">
        <v>40</v>
      </c>
      <c r="C10045" t="s">
        <v>22</v>
      </c>
      <c r="D10045" t="s">
        <v>23</v>
      </c>
      <c r="E10045" t="s">
        <v>5</v>
      </c>
      <c r="F10045">
        <v>2</v>
      </c>
      <c r="G10045" t="s">
        <v>12745</v>
      </c>
      <c r="H10045">
        <v>1475688</v>
      </c>
      <c r="I10045">
        <v>1476635</v>
      </c>
      <c r="J10045" t="s">
        <v>25</v>
      </c>
      <c r="K10045" t="s">
        <v>17049</v>
      </c>
      <c r="L10045" t="s">
        <v>17049</v>
      </c>
      <c r="N10045" t="s">
        <v>4125</v>
      </c>
      <c r="Q10045" t="s">
        <v>17047</v>
      </c>
      <c r="R10045">
        <v>948</v>
      </c>
      <c r="S10045">
        <v>315</v>
      </c>
    </row>
    <row r="10046" spans="1:20" x14ac:dyDescent="0.25">
      <c r="A10046" t="s">
        <v>20</v>
      </c>
      <c r="B10046" t="s">
        <v>36</v>
      </c>
      <c r="C10046" t="s">
        <v>22</v>
      </c>
      <c r="D10046" t="s">
        <v>23</v>
      </c>
      <c r="E10046" t="s">
        <v>5</v>
      </c>
      <c r="F10046">
        <v>2</v>
      </c>
      <c r="G10046" t="s">
        <v>12745</v>
      </c>
      <c r="H10046">
        <v>1476752</v>
      </c>
      <c r="I10046">
        <v>1477606</v>
      </c>
      <c r="J10046" t="s">
        <v>25</v>
      </c>
      <c r="Q10046" t="s">
        <v>17050</v>
      </c>
      <c r="R10046">
        <v>855</v>
      </c>
      <c r="T10046" t="s">
        <v>17051</v>
      </c>
    </row>
    <row r="10047" spans="1:20" x14ac:dyDescent="0.25">
      <c r="A10047" t="s">
        <v>28</v>
      </c>
      <c r="B10047" t="s">
        <v>40</v>
      </c>
      <c r="C10047" t="s">
        <v>22</v>
      </c>
      <c r="D10047" t="s">
        <v>23</v>
      </c>
      <c r="E10047" t="s">
        <v>5</v>
      </c>
      <c r="F10047">
        <v>2</v>
      </c>
      <c r="G10047" t="s">
        <v>12745</v>
      </c>
      <c r="H10047">
        <v>1476752</v>
      </c>
      <c r="I10047">
        <v>1477606</v>
      </c>
      <c r="J10047" t="s">
        <v>25</v>
      </c>
      <c r="K10047" t="s">
        <v>17052</v>
      </c>
      <c r="L10047" t="s">
        <v>17052</v>
      </c>
      <c r="N10047" t="s">
        <v>30</v>
      </c>
      <c r="Q10047" t="s">
        <v>17050</v>
      </c>
      <c r="R10047">
        <v>855</v>
      </c>
      <c r="S10047">
        <v>284</v>
      </c>
    </row>
    <row r="10048" spans="1:20" x14ac:dyDescent="0.25">
      <c r="A10048" t="s">
        <v>20</v>
      </c>
      <c r="B10048" t="s">
        <v>36</v>
      </c>
      <c r="C10048" t="s">
        <v>22</v>
      </c>
      <c r="D10048" t="s">
        <v>23</v>
      </c>
      <c r="E10048" t="s">
        <v>5</v>
      </c>
      <c r="F10048">
        <v>2</v>
      </c>
      <c r="G10048" t="s">
        <v>12745</v>
      </c>
      <c r="H10048">
        <v>1477810</v>
      </c>
      <c r="I10048">
        <v>1478778</v>
      </c>
      <c r="J10048" t="s">
        <v>25</v>
      </c>
      <c r="Q10048" t="s">
        <v>17053</v>
      </c>
      <c r="R10048">
        <v>969</v>
      </c>
      <c r="T10048" t="s">
        <v>17054</v>
      </c>
    </row>
    <row r="10049" spans="1:20" x14ac:dyDescent="0.25">
      <c r="A10049" t="s">
        <v>28</v>
      </c>
      <c r="B10049" t="s">
        <v>40</v>
      </c>
      <c r="C10049" t="s">
        <v>22</v>
      </c>
      <c r="D10049" t="s">
        <v>23</v>
      </c>
      <c r="E10049" t="s">
        <v>5</v>
      </c>
      <c r="F10049">
        <v>2</v>
      </c>
      <c r="G10049" t="s">
        <v>12745</v>
      </c>
      <c r="H10049">
        <v>1477810</v>
      </c>
      <c r="I10049">
        <v>1478778</v>
      </c>
      <c r="J10049" t="s">
        <v>25</v>
      </c>
      <c r="K10049" t="s">
        <v>17055</v>
      </c>
      <c r="L10049" t="s">
        <v>17055</v>
      </c>
      <c r="N10049" t="s">
        <v>1174</v>
      </c>
      <c r="Q10049" t="s">
        <v>17053</v>
      </c>
      <c r="R10049">
        <v>969</v>
      </c>
      <c r="S10049">
        <v>322</v>
      </c>
    </row>
    <row r="10050" spans="1:20" x14ac:dyDescent="0.25">
      <c r="A10050" t="s">
        <v>20</v>
      </c>
      <c r="B10050" t="s">
        <v>36</v>
      </c>
      <c r="C10050" t="s">
        <v>22</v>
      </c>
      <c r="D10050" t="s">
        <v>23</v>
      </c>
      <c r="E10050" t="s">
        <v>5</v>
      </c>
      <c r="F10050">
        <v>2</v>
      </c>
      <c r="G10050" t="s">
        <v>12745</v>
      </c>
      <c r="H10050">
        <v>1478928</v>
      </c>
      <c r="I10050">
        <v>1480493</v>
      </c>
      <c r="J10050" t="s">
        <v>25</v>
      </c>
      <c r="Q10050" t="s">
        <v>17056</v>
      </c>
      <c r="R10050">
        <v>1566</v>
      </c>
      <c r="T10050" t="s">
        <v>17057</v>
      </c>
    </row>
    <row r="10051" spans="1:20" x14ac:dyDescent="0.25">
      <c r="A10051" t="s">
        <v>28</v>
      </c>
      <c r="B10051" t="s">
        <v>40</v>
      </c>
      <c r="C10051" t="s">
        <v>22</v>
      </c>
      <c r="D10051" t="s">
        <v>23</v>
      </c>
      <c r="E10051" t="s">
        <v>5</v>
      </c>
      <c r="F10051">
        <v>2</v>
      </c>
      <c r="G10051" t="s">
        <v>12745</v>
      </c>
      <c r="H10051">
        <v>1478928</v>
      </c>
      <c r="I10051">
        <v>1480493</v>
      </c>
      <c r="J10051" t="s">
        <v>25</v>
      </c>
      <c r="K10051" t="s">
        <v>17058</v>
      </c>
      <c r="L10051" t="s">
        <v>17058</v>
      </c>
      <c r="N10051" t="s">
        <v>2079</v>
      </c>
      <c r="Q10051" t="s">
        <v>17056</v>
      </c>
      <c r="R10051">
        <v>1566</v>
      </c>
      <c r="S10051">
        <v>521</v>
      </c>
    </row>
    <row r="10052" spans="1:20" x14ac:dyDescent="0.25">
      <c r="A10052" t="s">
        <v>20</v>
      </c>
      <c r="B10052" t="s">
        <v>36</v>
      </c>
      <c r="C10052" t="s">
        <v>22</v>
      </c>
      <c r="D10052" t="s">
        <v>23</v>
      </c>
      <c r="E10052" t="s">
        <v>5</v>
      </c>
      <c r="F10052">
        <v>2</v>
      </c>
      <c r="G10052" t="s">
        <v>12745</v>
      </c>
      <c r="H10052">
        <v>1480580</v>
      </c>
      <c r="I10052">
        <v>1481560</v>
      </c>
      <c r="J10052" t="s">
        <v>37</v>
      </c>
      <c r="Q10052" t="s">
        <v>17059</v>
      </c>
      <c r="R10052">
        <v>981</v>
      </c>
      <c r="T10052" t="s">
        <v>17060</v>
      </c>
    </row>
    <row r="10053" spans="1:20" x14ac:dyDescent="0.25">
      <c r="A10053" t="s">
        <v>28</v>
      </c>
      <c r="B10053" t="s">
        <v>40</v>
      </c>
      <c r="C10053" t="s">
        <v>22</v>
      </c>
      <c r="D10053" t="s">
        <v>23</v>
      </c>
      <c r="E10053" t="s">
        <v>5</v>
      </c>
      <c r="F10053">
        <v>2</v>
      </c>
      <c r="G10053" t="s">
        <v>12745</v>
      </c>
      <c r="H10053">
        <v>1480580</v>
      </c>
      <c r="I10053">
        <v>1481560</v>
      </c>
      <c r="J10053" t="s">
        <v>37</v>
      </c>
      <c r="K10053" t="s">
        <v>17061</v>
      </c>
      <c r="L10053" t="s">
        <v>17061</v>
      </c>
      <c r="N10053" t="s">
        <v>1174</v>
      </c>
      <c r="Q10053" t="s">
        <v>17059</v>
      </c>
      <c r="R10053">
        <v>981</v>
      </c>
      <c r="S10053">
        <v>326</v>
      </c>
    </row>
    <row r="10054" spans="1:20" x14ac:dyDescent="0.25">
      <c r="A10054" t="s">
        <v>20</v>
      </c>
      <c r="B10054" t="s">
        <v>36</v>
      </c>
      <c r="C10054" t="s">
        <v>22</v>
      </c>
      <c r="D10054" t="s">
        <v>23</v>
      </c>
      <c r="E10054" t="s">
        <v>5</v>
      </c>
      <c r="F10054">
        <v>2</v>
      </c>
      <c r="G10054" t="s">
        <v>12745</v>
      </c>
      <c r="H10054">
        <v>1481737</v>
      </c>
      <c r="I10054">
        <v>1482270</v>
      </c>
      <c r="J10054" t="s">
        <v>25</v>
      </c>
      <c r="Q10054" t="s">
        <v>17062</v>
      </c>
      <c r="R10054">
        <v>534</v>
      </c>
      <c r="T10054" t="s">
        <v>17063</v>
      </c>
    </row>
    <row r="10055" spans="1:20" x14ac:dyDescent="0.25">
      <c r="A10055" t="s">
        <v>28</v>
      </c>
      <c r="B10055" t="s">
        <v>40</v>
      </c>
      <c r="C10055" t="s">
        <v>22</v>
      </c>
      <c r="D10055" t="s">
        <v>23</v>
      </c>
      <c r="E10055" t="s">
        <v>5</v>
      </c>
      <c r="F10055">
        <v>2</v>
      </c>
      <c r="G10055" t="s">
        <v>12745</v>
      </c>
      <c r="H10055">
        <v>1481737</v>
      </c>
      <c r="I10055">
        <v>1482270</v>
      </c>
      <c r="J10055" t="s">
        <v>25</v>
      </c>
      <c r="K10055" t="s">
        <v>17064</v>
      </c>
      <c r="L10055" t="s">
        <v>17064</v>
      </c>
      <c r="N10055" t="s">
        <v>3659</v>
      </c>
      <c r="Q10055" t="s">
        <v>17062</v>
      </c>
      <c r="R10055">
        <v>534</v>
      </c>
      <c r="S10055">
        <v>177</v>
      </c>
    </row>
    <row r="10056" spans="1:20" x14ac:dyDescent="0.25">
      <c r="A10056" t="s">
        <v>20</v>
      </c>
      <c r="B10056" t="s">
        <v>36</v>
      </c>
      <c r="C10056" t="s">
        <v>22</v>
      </c>
      <c r="D10056" t="s">
        <v>23</v>
      </c>
      <c r="E10056" t="s">
        <v>5</v>
      </c>
      <c r="F10056">
        <v>2</v>
      </c>
      <c r="G10056" t="s">
        <v>12745</v>
      </c>
      <c r="H10056">
        <v>1482289</v>
      </c>
      <c r="I10056">
        <v>1483593</v>
      </c>
      <c r="J10056" t="s">
        <v>25</v>
      </c>
      <c r="Q10056" t="s">
        <v>17065</v>
      </c>
      <c r="R10056">
        <v>1305</v>
      </c>
      <c r="T10056" t="s">
        <v>17066</v>
      </c>
    </row>
    <row r="10057" spans="1:20" x14ac:dyDescent="0.25">
      <c r="A10057" t="s">
        <v>28</v>
      </c>
      <c r="B10057" t="s">
        <v>40</v>
      </c>
      <c r="C10057" t="s">
        <v>22</v>
      </c>
      <c r="D10057" t="s">
        <v>23</v>
      </c>
      <c r="E10057" t="s">
        <v>5</v>
      </c>
      <c r="F10057">
        <v>2</v>
      </c>
      <c r="G10057" t="s">
        <v>12745</v>
      </c>
      <c r="H10057">
        <v>1482289</v>
      </c>
      <c r="I10057">
        <v>1483593</v>
      </c>
      <c r="J10057" t="s">
        <v>25</v>
      </c>
      <c r="K10057" t="s">
        <v>17067</v>
      </c>
      <c r="L10057" t="s">
        <v>17067</v>
      </c>
      <c r="N10057" t="s">
        <v>161</v>
      </c>
      <c r="Q10057" t="s">
        <v>17065</v>
      </c>
      <c r="R10057">
        <v>1305</v>
      </c>
      <c r="S10057">
        <v>434</v>
      </c>
    </row>
    <row r="10058" spans="1:20" x14ac:dyDescent="0.25">
      <c r="A10058" t="s">
        <v>20</v>
      </c>
      <c r="B10058" t="s">
        <v>36</v>
      </c>
      <c r="C10058" t="s">
        <v>22</v>
      </c>
      <c r="D10058" t="s">
        <v>23</v>
      </c>
      <c r="E10058" t="s">
        <v>5</v>
      </c>
      <c r="F10058">
        <v>2</v>
      </c>
      <c r="G10058" t="s">
        <v>12745</v>
      </c>
      <c r="H10058">
        <v>1483595</v>
      </c>
      <c r="I10058">
        <v>1484716</v>
      </c>
      <c r="J10058" t="s">
        <v>25</v>
      </c>
      <c r="Q10058" t="s">
        <v>17068</v>
      </c>
      <c r="R10058">
        <v>1122</v>
      </c>
      <c r="T10058" t="s">
        <v>17069</v>
      </c>
    </row>
    <row r="10059" spans="1:20" x14ac:dyDescent="0.25">
      <c r="A10059" t="s">
        <v>28</v>
      </c>
      <c r="B10059" t="s">
        <v>40</v>
      </c>
      <c r="C10059" t="s">
        <v>22</v>
      </c>
      <c r="D10059" t="s">
        <v>23</v>
      </c>
      <c r="E10059" t="s">
        <v>5</v>
      </c>
      <c r="F10059">
        <v>2</v>
      </c>
      <c r="G10059" t="s">
        <v>12745</v>
      </c>
      <c r="H10059">
        <v>1483595</v>
      </c>
      <c r="I10059">
        <v>1484716</v>
      </c>
      <c r="J10059" t="s">
        <v>25</v>
      </c>
      <c r="K10059" t="s">
        <v>17070</v>
      </c>
      <c r="L10059" t="s">
        <v>17070</v>
      </c>
      <c r="N10059" t="s">
        <v>17071</v>
      </c>
      <c r="Q10059" t="s">
        <v>17068</v>
      </c>
      <c r="R10059">
        <v>1122</v>
      </c>
      <c r="S10059">
        <v>373</v>
      </c>
    </row>
    <row r="10060" spans="1:20" x14ac:dyDescent="0.25">
      <c r="A10060" t="s">
        <v>20</v>
      </c>
      <c r="B10060" t="s">
        <v>36</v>
      </c>
      <c r="C10060" t="s">
        <v>22</v>
      </c>
      <c r="D10060" t="s">
        <v>23</v>
      </c>
      <c r="E10060" t="s">
        <v>5</v>
      </c>
      <c r="F10060">
        <v>2</v>
      </c>
      <c r="G10060" t="s">
        <v>12745</v>
      </c>
      <c r="H10060">
        <v>1484694</v>
      </c>
      <c r="I10060">
        <v>1485416</v>
      </c>
      <c r="J10060" t="s">
        <v>25</v>
      </c>
      <c r="Q10060" t="s">
        <v>17072</v>
      </c>
      <c r="R10060">
        <v>723</v>
      </c>
      <c r="T10060" t="s">
        <v>17073</v>
      </c>
    </row>
    <row r="10061" spans="1:20" x14ac:dyDescent="0.25">
      <c r="A10061" t="s">
        <v>28</v>
      </c>
      <c r="B10061" t="s">
        <v>40</v>
      </c>
      <c r="C10061" t="s">
        <v>22</v>
      </c>
      <c r="D10061" t="s">
        <v>23</v>
      </c>
      <c r="E10061" t="s">
        <v>5</v>
      </c>
      <c r="F10061">
        <v>2</v>
      </c>
      <c r="G10061" t="s">
        <v>12745</v>
      </c>
      <c r="H10061">
        <v>1484694</v>
      </c>
      <c r="I10061">
        <v>1485416</v>
      </c>
      <c r="J10061" t="s">
        <v>25</v>
      </c>
      <c r="K10061" t="s">
        <v>17074</v>
      </c>
      <c r="L10061" t="s">
        <v>17074</v>
      </c>
      <c r="N10061" t="s">
        <v>598</v>
      </c>
      <c r="Q10061" t="s">
        <v>17072</v>
      </c>
      <c r="R10061">
        <v>723</v>
      </c>
      <c r="S10061">
        <v>240</v>
      </c>
    </row>
    <row r="10062" spans="1:20" x14ac:dyDescent="0.25">
      <c r="A10062" t="s">
        <v>20</v>
      </c>
      <c r="B10062" t="s">
        <v>36</v>
      </c>
      <c r="C10062" t="s">
        <v>22</v>
      </c>
      <c r="D10062" t="s">
        <v>23</v>
      </c>
      <c r="E10062" t="s">
        <v>5</v>
      </c>
      <c r="F10062">
        <v>2</v>
      </c>
      <c r="G10062" t="s">
        <v>12745</v>
      </c>
      <c r="H10062">
        <v>1485594</v>
      </c>
      <c r="I10062">
        <v>1486685</v>
      </c>
      <c r="J10062" t="s">
        <v>25</v>
      </c>
      <c r="Q10062" t="s">
        <v>17075</v>
      </c>
      <c r="R10062">
        <v>1092</v>
      </c>
      <c r="T10062" t="s">
        <v>17076</v>
      </c>
    </row>
    <row r="10063" spans="1:20" x14ac:dyDescent="0.25">
      <c r="A10063" t="s">
        <v>28</v>
      </c>
      <c r="B10063" t="s">
        <v>40</v>
      </c>
      <c r="C10063" t="s">
        <v>22</v>
      </c>
      <c r="D10063" t="s">
        <v>23</v>
      </c>
      <c r="E10063" t="s">
        <v>5</v>
      </c>
      <c r="F10063">
        <v>2</v>
      </c>
      <c r="G10063" t="s">
        <v>12745</v>
      </c>
      <c r="H10063">
        <v>1485594</v>
      </c>
      <c r="I10063">
        <v>1486685</v>
      </c>
      <c r="J10063" t="s">
        <v>25</v>
      </c>
      <c r="K10063" t="s">
        <v>17077</v>
      </c>
      <c r="L10063" t="s">
        <v>17077</v>
      </c>
      <c r="N10063" t="s">
        <v>1563</v>
      </c>
      <c r="Q10063" t="s">
        <v>17075</v>
      </c>
      <c r="R10063">
        <v>1092</v>
      </c>
      <c r="S10063">
        <v>363</v>
      </c>
    </row>
    <row r="10064" spans="1:20" x14ac:dyDescent="0.25">
      <c r="A10064" t="s">
        <v>20</v>
      </c>
      <c r="B10064" t="s">
        <v>36</v>
      </c>
      <c r="C10064" t="s">
        <v>22</v>
      </c>
      <c r="D10064" t="s">
        <v>23</v>
      </c>
      <c r="E10064" t="s">
        <v>5</v>
      </c>
      <c r="F10064">
        <v>2</v>
      </c>
      <c r="G10064" t="s">
        <v>12745</v>
      </c>
      <c r="H10064">
        <v>1486777</v>
      </c>
      <c r="I10064">
        <v>1488267</v>
      </c>
      <c r="J10064" t="s">
        <v>37</v>
      </c>
      <c r="Q10064" t="s">
        <v>17078</v>
      </c>
      <c r="R10064">
        <v>1491</v>
      </c>
      <c r="T10064" t="s">
        <v>17079</v>
      </c>
    </row>
    <row r="10065" spans="1:20" x14ac:dyDescent="0.25">
      <c r="A10065" t="s">
        <v>28</v>
      </c>
      <c r="B10065" t="s">
        <v>40</v>
      </c>
      <c r="C10065" t="s">
        <v>22</v>
      </c>
      <c r="D10065" t="s">
        <v>23</v>
      </c>
      <c r="E10065" t="s">
        <v>5</v>
      </c>
      <c r="F10065">
        <v>2</v>
      </c>
      <c r="G10065" t="s">
        <v>12745</v>
      </c>
      <c r="H10065">
        <v>1486777</v>
      </c>
      <c r="I10065">
        <v>1488267</v>
      </c>
      <c r="J10065" t="s">
        <v>37</v>
      </c>
      <c r="K10065" t="s">
        <v>17080</v>
      </c>
      <c r="L10065" t="s">
        <v>17080</v>
      </c>
      <c r="N10065" t="s">
        <v>17081</v>
      </c>
      <c r="Q10065" t="s">
        <v>17078</v>
      </c>
      <c r="R10065">
        <v>1491</v>
      </c>
      <c r="S10065">
        <v>496</v>
      </c>
    </row>
    <row r="10066" spans="1:20" x14ac:dyDescent="0.25">
      <c r="A10066" t="s">
        <v>20</v>
      </c>
      <c r="B10066" t="s">
        <v>36</v>
      </c>
      <c r="C10066" t="s">
        <v>22</v>
      </c>
      <c r="D10066" t="s">
        <v>23</v>
      </c>
      <c r="E10066" t="s">
        <v>5</v>
      </c>
      <c r="F10066">
        <v>2</v>
      </c>
      <c r="G10066" t="s">
        <v>12745</v>
      </c>
      <c r="H10066">
        <v>1488307</v>
      </c>
      <c r="I10066">
        <v>1489905</v>
      </c>
      <c r="J10066" t="s">
        <v>37</v>
      </c>
      <c r="Q10066" t="s">
        <v>17082</v>
      </c>
      <c r="R10066">
        <v>1599</v>
      </c>
      <c r="T10066" t="s">
        <v>17083</v>
      </c>
    </row>
    <row r="10067" spans="1:20" x14ac:dyDescent="0.25">
      <c r="A10067" t="s">
        <v>28</v>
      </c>
      <c r="B10067" t="s">
        <v>40</v>
      </c>
      <c r="C10067" t="s">
        <v>22</v>
      </c>
      <c r="D10067" t="s">
        <v>23</v>
      </c>
      <c r="E10067" t="s">
        <v>5</v>
      </c>
      <c r="F10067">
        <v>2</v>
      </c>
      <c r="G10067" t="s">
        <v>12745</v>
      </c>
      <c r="H10067">
        <v>1488307</v>
      </c>
      <c r="I10067">
        <v>1489905</v>
      </c>
      <c r="J10067" t="s">
        <v>37</v>
      </c>
      <c r="K10067" t="s">
        <v>17084</v>
      </c>
      <c r="L10067" t="s">
        <v>17084</v>
      </c>
      <c r="N10067" t="s">
        <v>15155</v>
      </c>
      <c r="Q10067" t="s">
        <v>17082</v>
      </c>
      <c r="R10067">
        <v>1599</v>
      </c>
      <c r="S10067">
        <v>532</v>
      </c>
    </row>
    <row r="10068" spans="1:20" x14ac:dyDescent="0.25">
      <c r="A10068" t="s">
        <v>20</v>
      </c>
      <c r="B10068" t="s">
        <v>36</v>
      </c>
      <c r="C10068" t="s">
        <v>22</v>
      </c>
      <c r="D10068" t="s">
        <v>23</v>
      </c>
      <c r="E10068" t="s">
        <v>5</v>
      </c>
      <c r="F10068">
        <v>2</v>
      </c>
      <c r="G10068" t="s">
        <v>12745</v>
      </c>
      <c r="H10068">
        <v>1490249</v>
      </c>
      <c r="I10068">
        <v>1491199</v>
      </c>
      <c r="J10068" t="s">
        <v>25</v>
      </c>
      <c r="Q10068" t="s">
        <v>17085</v>
      </c>
      <c r="R10068">
        <v>951</v>
      </c>
      <c r="T10068" t="s">
        <v>17086</v>
      </c>
    </row>
    <row r="10069" spans="1:20" x14ac:dyDescent="0.25">
      <c r="A10069" t="s">
        <v>28</v>
      </c>
      <c r="B10069" t="s">
        <v>40</v>
      </c>
      <c r="C10069" t="s">
        <v>22</v>
      </c>
      <c r="D10069" t="s">
        <v>23</v>
      </c>
      <c r="E10069" t="s">
        <v>5</v>
      </c>
      <c r="F10069">
        <v>2</v>
      </c>
      <c r="G10069" t="s">
        <v>12745</v>
      </c>
      <c r="H10069">
        <v>1490249</v>
      </c>
      <c r="I10069">
        <v>1491199</v>
      </c>
      <c r="J10069" t="s">
        <v>25</v>
      </c>
      <c r="K10069" t="s">
        <v>17087</v>
      </c>
      <c r="L10069" t="s">
        <v>17087</v>
      </c>
      <c r="N10069" t="s">
        <v>1174</v>
      </c>
      <c r="Q10069" t="s">
        <v>17085</v>
      </c>
      <c r="R10069">
        <v>951</v>
      </c>
      <c r="S10069">
        <v>316</v>
      </c>
    </row>
    <row r="10070" spans="1:20" x14ac:dyDescent="0.25">
      <c r="A10070" t="s">
        <v>20</v>
      </c>
      <c r="B10070" t="s">
        <v>36</v>
      </c>
      <c r="C10070" t="s">
        <v>22</v>
      </c>
      <c r="D10070" t="s">
        <v>23</v>
      </c>
      <c r="E10070" t="s">
        <v>5</v>
      </c>
      <c r="F10070">
        <v>2</v>
      </c>
      <c r="G10070" t="s">
        <v>12745</v>
      </c>
      <c r="H10070">
        <v>1491383</v>
      </c>
      <c r="I10070">
        <v>1491922</v>
      </c>
      <c r="J10070" t="s">
        <v>25</v>
      </c>
      <c r="Q10070" t="s">
        <v>17088</v>
      </c>
      <c r="R10070">
        <v>540</v>
      </c>
      <c r="T10070" t="s">
        <v>17089</v>
      </c>
    </row>
    <row r="10071" spans="1:20" x14ac:dyDescent="0.25">
      <c r="A10071" t="s">
        <v>28</v>
      </c>
      <c r="B10071" t="s">
        <v>40</v>
      </c>
      <c r="C10071" t="s">
        <v>22</v>
      </c>
      <c r="D10071" t="s">
        <v>23</v>
      </c>
      <c r="E10071" t="s">
        <v>5</v>
      </c>
      <c r="F10071">
        <v>2</v>
      </c>
      <c r="G10071" t="s">
        <v>12745</v>
      </c>
      <c r="H10071">
        <v>1491383</v>
      </c>
      <c r="I10071">
        <v>1491922</v>
      </c>
      <c r="J10071" t="s">
        <v>25</v>
      </c>
      <c r="K10071" t="s">
        <v>17090</v>
      </c>
      <c r="L10071" t="s">
        <v>17090</v>
      </c>
      <c r="N10071" t="s">
        <v>1634</v>
      </c>
      <c r="Q10071" t="s">
        <v>17088</v>
      </c>
      <c r="R10071">
        <v>540</v>
      </c>
      <c r="S10071">
        <v>179</v>
      </c>
    </row>
    <row r="10072" spans="1:20" x14ac:dyDescent="0.25">
      <c r="A10072" t="s">
        <v>20</v>
      </c>
      <c r="B10072" t="s">
        <v>36</v>
      </c>
      <c r="C10072" t="s">
        <v>22</v>
      </c>
      <c r="D10072" t="s">
        <v>23</v>
      </c>
      <c r="E10072" t="s">
        <v>5</v>
      </c>
      <c r="F10072">
        <v>2</v>
      </c>
      <c r="G10072" t="s">
        <v>12745</v>
      </c>
      <c r="H10072">
        <v>1492125</v>
      </c>
      <c r="I10072">
        <v>1492697</v>
      </c>
      <c r="J10072" t="s">
        <v>25</v>
      </c>
      <c r="Q10072" t="s">
        <v>17091</v>
      </c>
      <c r="R10072">
        <v>573</v>
      </c>
      <c r="T10072" t="s">
        <v>17092</v>
      </c>
    </row>
    <row r="10073" spans="1:20" x14ac:dyDescent="0.25">
      <c r="A10073" t="s">
        <v>28</v>
      </c>
      <c r="B10073" t="s">
        <v>40</v>
      </c>
      <c r="C10073" t="s">
        <v>22</v>
      </c>
      <c r="D10073" t="s">
        <v>23</v>
      </c>
      <c r="E10073" t="s">
        <v>5</v>
      </c>
      <c r="F10073">
        <v>2</v>
      </c>
      <c r="G10073" t="s">
        <v>12745</v>
      </c>
      <c r="H10073">
        <v>1492125</v>
      </c>
      <c r="I10073">
        <v>1492697</v>
      </c>
      <c r="J10073" t="s">
        <v>25</v>
      </c>
      <c r="K10073" t="s">
        <v>17093</v>
      </c>
      <c r="L10073" t="s">
        <v>17093</v>
      </c>
      <c r="N10073" t="s">
        <v>30</v>
      </c>
      <c r="Q10073" t="s">
        <v>17091</v>
      </c>
      <c r="R10073">
        <v>573</v>
      </c>
      <c r="S10073">
        <v>190</v>
      </c>
    </row>
    <row r="10074" spans="1:20" x14ac:dyDescent="0.25">
      <c r="A10074" t="s">
        <v>20</v>
      </c>
      <c r="B10074" t="s">
        <v>36</v>
      </c>
      <c r="C10074" t="s">
        <v>22</v>
      </c>
      <c r="D10074" t="s">
        <v>23</v>
      </c>
      <c r="E10074" t="s">
        <v>5</v>
      </c>
      <c r="F10074">
        <v>2</v>
      </c>
      <c r="G10074" t="s">
        <v>12745</v>
      </c>
      <c r="H10074">
        <v>1492817</v>
      </c>
      <c r="I10074">
        <v>1495054</v>
      </c>
      <c r="J10074" t="s">
        <v>37</v>
      </c>
      <c r="Q10074" t="s">
        <v>17094</v>
      </c>
      <c r="R10074">
        <v>2238</v>
      </c>
      <c r="T10074" t="s">
        <v>17095</v>
      </c>
    </row>
    <row r="10075" spans="1:20" x14ac:dyDescent="0.25">
      <c r="A10075" t="s">
        <v>28</v>
      </c>
      <c r="B10075" t="s">
        <v>40</v>
      </c>
      <c r="C10075" t="s">
        <v>22</v>
      </c>
      <c r="D10075" t="s">
        <v>23</v>
      </c>
      <c r="E10075" t="s">
        <v>5</v>
      </c>
      <c r="F10075">
        <v>2</v>
      </c>
      <c r="G10075" t="s">
        <v>12745</v>
      </c>
      <c r="H10075">
        <v>1492817</v>
      </c>
      <c r="I10075">
        <v>1495054</v>
      </c>
      <c r="J10075" t="s">
        <v>37</v>
      </c>
      <c r="K10075" t="s">
        <v>17096</v>
      </c>
      <c r="L10075" t="s">
        <v>17096</v>
      </c>
      <c r="N10075" t="s">
        <v>17097</v>
      </c>
      <c r="Q10075" t="s">
        <v>17094</v>
      </c>
      <c r="R10075">
        <v>2238</v>
      </c>
      <c r="S10075">
        <v>745</v>
      </c>
    </row>
    <row r="10076" spans="1:20" x14ac:dyDescent="0.25">
      <c r="A10076" t="s">
        <v>20</v>
      </c>
      <c r="B10076" t="s">
        <v>36</v>
      </c>
      <c r="C10076" t="s">
        <v>22</v>
      </c>
      <c r="D10076" t="s">
        <v>23</v>
      </c>
      <c r="E10076" t="s">
        <v>5</v>
      </c>
      <c r="F10076">
        <v>2</v>
      </c>
      <c r="G10076" t="s">
        <v>12745</v>
      </c>
      <c r="H10076">
        <v>1495147</v>
      </c>
      <c r="I10076">
        <v>1495509</v>
      </c>
      <c r="J10076" t="s">
        <v>37</v>
      </c>
      <c r="Q10076" t="s">
        <v>17098</v>
      </c>
      <c r="R10076">
        <v>363</v>
      </c>
      <c r="T10076" t="s">
        <v>17099</v>
      </c>
    </row>
    <row r="10077" spans="1:20" x14ac:dyDescent="0.25">
      <c r="A10077" t="s">
        <v>28</v>
      </c>
      <c r="B10077" t="s">
        <v>40</v>
      </c>
      <c r="C10077" t="s">
        <v>22</v>
      </c>
      <c r="D10077" t="s">
        <v>23</v>
      </c>
      <c r="E10077" t="s">
        <v>5</v>
      </c>
      <c r="F10077">
        <v>2</v>
      </c>
      <c r="G10077" t="s">
        <v>12745</v>
      </c>
      <c r="H10077">
        <v>1495147</v>
      </c>
      <c r="I10077">
        <v>1495509</v>
      </c>
      <c r="J10077" t="s">
        <v>37</v>
      </c>
      <c r="K10077" t="s">
        <v>17100</v>
      </c>
      <c r="L10077" t="s">
        <v>17100</v>
      </c>
      <c r="N10077" t="s">
        <v>30</v>
      </c>
      <c r="Q10077" t="s">
        <v>17098</v>
      </c>
      <c r="R10077">
        <v>363</v>
      </c>
      <c r="S10077">
        <v>120</v>
      </c>
    </row>
    <row r="10078" spans="1:20" x14ac:dyDescent="0.25">
      <c r="A10078" t="s">
        <v>20</v>
      </c>
      <c r="B10078" t="s">
        <v>36</v>
      </c>
      <c r="C10078" t="s">
        <v>22</v>
      </c>
      <c r="D10078" t="s">
        <v>23</v>
      </c>
      <c r="E10078" t="s">
        <v>5</v>
      </c>
      <c r="F10078">
        <v>2</v>
      </c>
      <c r="G10078" t="s">
        <v>12745</v>
      </c>
      <c r="H10078">
        <v>1495526</v>
      </c>
      <c r="I10078">
        <v>1495870</v>
      </c>
      <c r="J10078" t="s">
        <v>37</v>
      </c>
      <c r="Q10078" t="s">
        <v>17101</v>
      </c>
      <c r="R10078">
        <v>345</v>
      </c>
      <c r="T10078" t="s">
        <v>17102</v>
      </c>
    </row>
    <row r="10079" spans="1:20" x14ac:dyDescent="0.25">
      <c r="A10079" t="s">
        <v>28</v>
      </c>
      <c r="B10079" t="s">
        <v>40</v>
      </c>
      <c r="C10079" t="s">
        <v>22</v>
      </c>
      <c r="D10079" t="s">
        <v>23</v>
      </c>
      <c r="E10079" t="s">
        <v>5</v>
      </c>
      <c r="F10079">
        <v>2</v>
      </c>
      <c r="G10079" t="s">
        <v>12745</v>
      </c>
      <c r="H10079">
        <v>1495526</v>
      </c>
      <c r="I10079">
        <v>1495870</v>
      </c>
      <c r="J10079" t="s">
        <v>37</v>
      </c>
      <c r="K10079" t="s">
        <v>17103</v>
      </c>
      <c r="L10079" t="s">
        <v>17103</v>
      </c>
      <c r="N10079" t="s">
        <v>30</v>
      </c>
      <c r="Q10079" t="s">
        <v>17101</v>
      </c>
      <c r="R10079">
        <v>345</v>
      </c>
      <c r="S10079">
        <v>114</v>
      </c>
    </row>
    <row r="10080" spans="1:20" x14ac:dyDescent="0.25">
      <c r="A10080" t="s">
        <v>20</v>
      </c>
      <c r="B10080" t="s">
        <v>36</v>
      </c>
      <c r="C10080" t="s">
        <v>22</v>
      </c>
      <c r="D10080" t="s">
        <v>23</v>
      </c>
      <c r="E10080" t="s">
        <v>5</v>
      </c>
      <c r="F10080">
        <v>2</v>
      </c>
      <c r="G10080" t="s">
        <v>12745</v>
      </c>
      <c r="H10080">
        <v>1495904</v>
      </c>
      <c r="I10080">
        <v>1499950</v>
      </c>
      <c r="J10080" t="s">
        <v>37</v>
      </c>
      <c r="Q10080" t="s">
        <v>17104</v>
      </c>
      <c r="R10080">
        <v>4047</v>
      </c>
      <c r="T10080" t="s">
        <v>17105</v>
      </c>
    </row>
    <row r="10081" spans="1:20" x14ac:dyDescent="0.25">
      <c r="A10081" t="s">
        <v>28</v>
      </c>
      <c r="B10081" t="s">
        <v>40</v>
      </c>
      <c r="C10081" t="s">
        <v>22</v>
      </c>
      <c r="D10081" t="s">
        <v>23</v>
      </c>
      <c r="E10081" t="s">
        <v>5</v>
      </c>
      <c r="F10081">
        <v>2</v>
      </c>
      <c r="G10081" t="s">
        <v>12745</v>
      </c>
      <c r="H10081">
        <v>1495904</v>
      </c>
      <c r="I10081">
        <v>1499950</v>
      </c>
      <c r="J10081" t="s">
        <v>37</v>
      </c>
      <c r="K10081" t="s">
        <v>17106</v>
      </c>
      <c r="L10081" t="s">
        <v>17106</v>
      </c>
      <c r="N10081" t="s">
        <v>17107</v>
      </c>
      <c r="Q10081" t="s">
        <v>17104</v>
      </c>
      <c r="R10081">
        <v>4047</v>
      </c>
      <c r="S10081">
        <v>1348</v>
      </c>
    </row>
    <row r="10082" spans="1:20" x14ac:dyDescent="0.25">
      <c r="A10082" t="s">
        <v>20</v>
      </c>
      <c r="B10082" t="s">
        <v>36</v>
      </c>
      <c r="C10082" t="s">
        <v>22</v>
      </c>
      <c r="D10082" t="s">
        <v>23</v>
      </c>
      <c r="E10082" t="s">
        <v>5</v>
      </c>
      <c r="F10082">
        <v>2</v>
      </c>
      <c r="G10082" t="s">
        <v>12745</v>
      </c>
      <c r="H10082">
        <v>1499947</v>
      </c>
      <c r="I10082">
        <v>1500948</v>
      </c>
      <c r="J10082" t="s">
        <v>37</v>
      </c>
      <c r="Q10082" t="s">
        <v>17108</v>
      </c>
      <c r="R10082">
        <v>1002</v>
      </c>
      <c r="T10082" t="s">
        <v>17109</v>
      </c>
    </row>
    <row r="10083" spans="1:20" x14ac:dyDescent="0.25">
      <c r="A10083" t="s">
        <v>28</v>
      </c>
      <c r="B10083" t="s">
        <v>40</v>
      </c>
      <c r="C10083" t="s">
        <v>22</v>
      </c>
      <c r="D10083" t="s">
        <v>23</v>
      </c>
      <c r="E10083" t="s">
        <v>5</v>
      </c>
      <c r="F10083">
        <v>2</v>
      </c>
      <c r="G10083" t="s">
        <v>12745</v>
      </c>
      <c r="H10083">
        <v>1499947</v>
      </c>
      <c r="I10083">
        <v>1500948</v>
      </c>
      <c r="J10083" t="s">
        <v>37</v>
      </c>
      <c r="K10083" t="s">
        <v>17110</v>
      </c>
      <c r="L10083" t="s">
        <v>17110</v>
      </c>
      <c r="N10083" t="s">
        <v>670</v>
      </c>
      <c r="Q10083" t="s">
        <v>17108</v>
      </c>
      <c r="R10083">
        <v>1002</v>
      </c>
      <c r="S10083">
        <v>333</v>
      </c>
    </row>
    <row r="10084" spans="1:20" x14ac:dyDescent="0.25">
      <c r="A10084" t="s">
        <v>20</v>
      </c>
      <c r="B10084" t="s">
        <v>36</v>
      </c>
      <c r="C10084" t="s">
        <v>22</v>
      </c>
      <c r="D10084" t="s">
        <v>23</v>
      </c>
      <c r="E10084" t="s">
        <v>5</v>
      </c>
      <c r="F10084">
        <v>2</v>
      </c>
      <c r="G10084" t="s">
        <v>12745</v>
      </c>
      <c r="H10084">
        <v>1502103</v>
      </c>
      <c r="I10084">
        <v>1502501</v>
      </c>
      <c r="J10084" t="s">
        <v>37</v>
      </c>
      <c r="Q10084" t="s">
        <v>17111</v>
      </c>
      <c r="R10084">
        <v>399</v>
      </c>
      <c r="T10084" t="s">
        <v>17112</v>
      </c>
    </row>
    <row r="10085" spans="1:20" x14ac:dyDescent="0.25">
      <c r="A10085" t="s">
        <v>28</v>
      </c>
      <c r="B10085" t="s">
        <v>40</v>
      </c>
      <c r="C10085" t="s">
        <v>22</v>
      </c>
      <c r="D10085" t="s">
        <v>23</v>
      </c>
      <c r="E10085" t="s">
        <v>5</v>
      </c>
      <c r="F10085">
        <v>2</v>
      </c>
      <c r="G10085" t="s">
        <v>12745</v>
      </c>
      <c r="H10085">
        <v>1502103</v>
      </c>
      <c r="I10085">
        <v>1502501</v>
      </c>
      <c r="J10085" t="s">
        <v>37</v>
      </c>
      <c r="K10085" t="s">
        <v>17113</v>
      </c>
      <c r="L10085" t="s">
        <v>17113</v>
      </c>
      <c r="N10085" t="s">
        <v>1076</v>
      </c>
      <c r="Q10085" t="s">
        <v>17111</v>
      </c>
      <c r="R10085">
        <v>399</v>
      </c>
      <c r="S10085">
        <v>132</v>
      </c>
    </row>
    <row r="10086" spans="1:20" x14ac:dyDescent="0.25">
      <c r="A10086" t="s">
        <v>20</v>
      </c>
      <c r="B10086" t="s">
        <v>36</v>
      </c>
      <c r="C10086" t="s">
        <v>22</v>
      </c>
      <c r="D10086" t="s">
        <v>23</v>
      </c>
      <c r="E10086" t="s">
        <v>5</v>
      </c>
      <c r="F10086">
        <v>2</v>
      </c>
      <c r="G10086" t="s">
        <v>12745</v>
      </c>
      <c r="H10086">
        <v>1502783</v>
      </c>
      <c r="I10086">
        <v>1508752</v>
      </c>
      <c r="J10086" t="s">
        <v>25</v>
      </c>
      <c r="Q10086" t="s">
        <v>17114</v>
      </c>
      <c r="R10086">
        <v>5970</v>
      </c>
      <c r="T10086" t="s">
        <v>17115</v>
      </c>
    </row>
    <row r="10087" spans="1:20" x14ac:dyDescent="0.25">
      <c r="A10087" t="s">
        <v>28</v>
      </c>
      <c r="B10087" t="s">
        <v>40</v>
      </c>
      <c r="C10087" t="s">
        <v>22</v>
      </c>
      <c r="D10087" t="s">
        <v>23</v>
      </c>
      <c r="E10087" t="s">
        <v>5</v>
      </c>
      <c r="F10087">
        <v>2</v>
      </c>
      <c r="G10087" t="s">
        <v>12745</v>
      </c>
      <c r="H10087">
        <v>1502783</v>
      </c>
      <c r="I10087">
        <v>1508752</v>
      </c>
      <c r="J10087" t="s">
        <v>25</v>
      </c>
      <c r="K10087" t="s">
        <v>17116</v>
      </c>
      <c r="L10087" t="s">
        <v>17116</v>
      </c>
      <c r="N10087" t="s">
        <v>4627</v>
      </c>
      <c r="Q10087" t="s">
        <v>17114</v>
      </c>
      <c r="R10087">
        <v>5970</v>
      </c>
      <c r="S10087">
        <v>1989</v>
      </c>
    </row>
    <row r="10088" spans="1:20" x14ac:dyDescent="0.25">
      <c r="A10088" t="s">
        <v>20</v>
      </c>
      <c r="B10088" t="s">
        <v>36</v>
      </c>
      <c r="C10088" t="s">
        <v>22</v>
      </c>
      <c r="D10088" t="s">
        <v>23</v>
      </c>
      <c r="E10088" t="s">
        <v>5</v>
      </c>
      <c r="F10088">
        <v>2</v>
      </c>
      <c r="G10088" t="s">
        <v>12745</v>
      </c>
      <c r="H10088">
        <v>1509101</v>
      </c>
      <c r="I10088">
        <v>1509364</v>
      </c>
      <c r="J10088" t="s">
        <v>25</v>
      </c>
      <c r="Q10088" t="s">
        <v>17117</v>
      </c>
      <c r="R10088">
        <v>264</v>
      </c>
    </row>
    <row r="10089" spans="1:20" x14ac:dyDescent="0.25">
      <c r="A10089" t="s">
        <v>28</v>
      </c>
      <c r="B10089" t="s">
        <v>40</v>
      </c>
      <c r="C10089" t="s">
        <v>22</v>
      </c>
      <c r="D10089" t="s">
        <v>23</v>
      </c>
      <c r="E10089" t="s">
        <v>5</v>
      </c>
      <c r="F10089">
        <v>2</v>
      </c>
      <c r="G10089" t="s">
        <v>12745</v>
      </c>
      <c r="H10089">
        <v>1509101</v>
      </c>
      <c r="I10089">
        <v>1509364</v>
      </c>
      <c r="J10089" t="s">
        <v>25</v>
      </c>
      <c r="K10089" t="s">
        <v>17118</v>
      </c>
      <c r="L10089" t="s">
        <v>17118</v>
      </c>
      <c r="N10089" t="s">
        <v>1649</v>
      </c>
      <c r="Q10089" t="s">
        <v>17117</v>
      </c>
      <c r="R10089">
        <v>264</v>
      </c>
      <c r="S10089">
        <v>87</v>
      </c>
    </row>
    <row r="10090" spans="1:20" x14ac:dyDescent="0.25">
      <c r="A10090" t="s">
        <v>20</v>
      </c>
      <c r="B10090" t="s">
        <v>21</v>
      </c>
      <c r="C10090" t="s">
        <v>22</v>
      </c>
      <c r="D10090" t="s">
        <v>23</v>
      </c>
      <c r="E10090" t="s">
        <v>5</v>
      </c>
      <c r="F10090">
        <v>2</v>
      </c>
      <c r="G10090" t="s">
        <v>12745</v>
      </c>
      <c r="H10090">
        <v>1509923</v>
      </c>
      <c r="I10090">
        <v>1510109</v>
      </c>
      <c r="J10090" t="s">
        <v>37</v>
      </c>
      <c r="Q10090" t="s">
        <v>17119</v>
      </c>
      <c r="R10090">
        <v>187</v>
      </c>
      <c r="T10090" t="s">
        <v>31</v>
      </c>
    </row>
    <row r="10091" spans="1:20" x14ac:dyDescent="0.25">
      <c r="A10091" t="s">
        <v>28</v>
      </c>
      <c r="B10091" t="s">
        <v>29</v>
      </c>
      <c r="C10091" t="s">
        <v>22</v>
      </c>
      <c r="D10091" t="s">
        <v>23</v>
      </c>
      <c r="E10091" t="s">
        <v>5</v>
      </c>
      <c r="F10091">
        <v>2</v>
      </c>
      <c r="G10091" t="s">
        <v>12745</v>
      </c>
      <c r="H10091">
        <v>1509923</v>
      </c>
      <c r="I10091">
        <v>1510109</v>
      </c>
      <c r="J10091" t="s">
        <v>37</v>
      </c>
      <c r="N10091" t="s">
        <v>30</v>
      </c>
      <c r="Q10091" t="s">
        <v>17119</v>
      </c>
      <c r="R10091">
        <v>187</v>
      </c>
      <c r="T10091" t="s">
        <v>31</v>
      </c>
    </row>
    <row r="10092" spans="1:20" x14ac:dyDescent="0.25">
      <c r="A10092" t="s">
        <v>20</v>
      </c>
      <c r="B10092" t="s">
        <v>36</v>
      </c>
      <c r="C10092" t="s">
        <v>22</v>
      </c>
      <c r="D10092" t="s">
        <v>23</v>
      </c>
      <c r="E10092" t="s">
        <v>5</v>
      </c>
      <c r="F10092">
        <v>2</v>
      </c>
      <c r="G10092" t="s">
        <v>12745</v>
      </c>
      <c r="H10092">
        <v>1510305</v>
      </c>
      <c r="I10092">
        <v>1511015</v>
      </c>
      <c r="J10092" t="s">
        <v>25</v>
      </c>
      <c r="Q10092" t="s">
        <v>17120</v>
      </c>
      <c r="R10092">
        <v>711</v>
      </c>
      <c r="T10092" t="s">
        <v>17121</v>
      </c>
    </row>
    <row r="10093" spans="1:20" x14ac:dyDescent="0.25">
      <c r="A10093" t="s">
        <v>28</v>
      </c>
      <c r="B10093" t="s">
        <v>40</v>
      </c>
      <c r="C10093" t="s">
        <v>22</v>
      </c>
      <c r="D10093" t="s">
        <v>23</v>
      </c>
      <c r="E10093" t="s">
        <v>5</v>
      </c>
      <c r="F10093">
        <v>2</v>
      </c>
      <c r="G10093" t="s">
        <v>12745</v>
      </c>
      <c r="H10093">
        <v>1510305</v>
      </c>
      <c r="I10093">
        <v>1511015</v>
      </c>
      <c r="J10093" t="s">
        <v>25</v>
      </c>
      <c r="K10093" t="s">
        <v>17122</v>
      </c>
      <c r="L10093" t="s">
        <v>17122</v>
      </c>
      <c r="N10093" t="s">
        <v>1223</v>
      </c>
      <c r="Q10093" t="s">
        <v>17120</v>
      </c>
      <c r="R10093">
        <v>711</v>
      </c>
      <c r="S10093">
        <v>236</v>
      </c>
    </row>
    <row r="10094" spans="1:20" x14ac:dyDescent="0.25">
      <c r="A10094" t="s">
        <v>20</v>
      </c>
      <c r="B10094" t="s">
        <v>36</v>
      </c>
      <c r="C10094" t="s">
        <v>22</v>
      </c>
      <c r="D10094" t="s">
        <v>23</v>
      </c>
      <c r="E10094" t="s">
        <v>5</v>
      </c>
      <c r="F10094">
        <v>2</v>
      </c>
      <c r="G10094" t="s">
        <v>12745</v>
      </c>
      <c r="H10094">
        <v>1511054</v>
      </c>
      <c r="I10094">
        <v>1511875</v>
      </c>
      <c r="J10094" t="s">
        <v>25</v>
      </c>
      <c r="Q10094" t="s">
        <v>17123</v>
      </c>
      <c r="R10094">
        <v>822</v>
      </c>
      <c r="T10094" t="s">
        <v>17124</v>
      </c>
    </row>
    <row r="10095" spans="1:20" x14ac:dyDescent="0.25">
      <c r="A10095" t="s">
        <v>28</v>
      </c>
      <c r="B10095" t="s">
        <v>40</v>
      </c>
      <c r="C10095" t="s">
        <v>22</v>
      </c>
      <c r="D10095" t="s">
        <v>23</v>
      </c>
      <c r="E10095" t="s">
        <v>5</v>
      </c>
      <c r="F10095">
        <v>2</v>
      </c>
      <c r="G10095" t="s">
        <v>12745</v>
      </c>
      <c r="H10095">
        <v>1511054</v>
      </c>
      <c r="I10095">
        <v>1511875</v>
      </c>
      <c r="J10095" t="s">
        <v>25</v>
      </c>
      <c r="K10095" t="s">
        <v>17125</v>
      </c>
      <c r="L10095" t="s">
        <v>17125</v>
      </c>
      <c r="N10095" t="s">
        <v>17126</v>
      </c>
      <c r="Q10095" t="s">
        <v>17123</v>
      </c>
      <c r="R10095">
        <v>822</v>
      </c>
      <c r="S10095">
        <v>273</v>
      </c>
    </row>
    <row r="10096" spans="1:20" x14ac:dyDescent="0.25">
      <c r="A10096" t="s">
        <v>20</v>
      </c>
      <c r="B10096" t="s">
        <v>36</v>
      </c>
      <c r="C10096" t="s">
        <v>22</v>
      </c>
      <c r="D10096" t="s">
        <v>23</v>
      </c>
      <c r="E10096" t="s">
        <v>5</v>
      </c>
      <c r="F10096">
        <v>2</v>
      </c>
      <c r="G10096" t="s">
        <v>12745</v>
      </c>
      <c r="H10096">
        <v>1512043</v>
      </c>
      <c r="I10096">
        <v>1512270</v>
      </c>
      <c r="J10096" t="s">
        <v>25</v>
      </c>
      <c r="Q10096" t="s">
        <v>17127</v>
      </c>
      <c r="R10096">
        <v>228</v>
      </c>
      <c r="T10096" t="s">
        <v>17128</v>
      </c>
    </row>
    <row r="10097" spans="1:20" x14ac:dyDescent="0.25">
      <c r="A10097" t="s">
        <v>28</v>
      </c>
      <c r="B10097" t="s">
        <v>40</v>
      </c>
      <c r="C10097" t="s">
        <v>22</v>
      </c>
      <c r="D10097" t="s">
        <v>23</v>
      </c>
      <c r="E10097" t="s">
        <v>5</v>
      </c>
      <c r="F10097">
        <v>2</v>
      </c>
      <c r="G10097" t="s">
        <v>12745</v>
      </c>
      <c r="H10097">
        <v>1512043</v>
      </c>
      <c r="I10097">
        <v>1512270</v>
      </c>
      <c r="J10097" t="s">
        <v>25</v>
      </c>
      <c r="K10097" t="s">
        <v>17129</v>
      </c>
      <c r="L10097" t="s">
        <v>17129</v>
      </c>
      <c r="N10097" t="s">
        <v>30</v>
      </c>
      <c r="Q10097" t="s">
        <v>17127</v>
      </c>
      <c r="R10097">
        <v>228</v>
      </c>
      <c r="S10097">
        <v>75</v>
      </c>
    </row>
    <row r="10098" spans="1:20" x14ac:dyDescent="0.25">
      <c r="A10098" t="s">
        <v>20</v>
      </c>
      <c r="B10098" t="s">
        <v>36</v>
      </c>
      <c r="C10098" t="s">
        <v>22</v>
      </c>
      <c r="D10098" t="s">
        <v>23</v>
      </c>
      <c r="E10098" t="s">
        <v>5</v>
      </c>
      <c r="F10098">
        <v>2</v>
      </c>
      <c r="G10098" t="s">
        <v>12745</v>
      </c>
      <c r="H10098">
        <v>1512300</v>
      </c>
      <c r="I10098">
        <v>1512881</v>
      </c>
      <c r="J10098" t="s">
        <v>37</v>
      </c>
      <c r="Q10098" t="s">
        <v>17130</v>
      </c>
      <c r="R10098">
        <v>582</v>
      </c>
      <c r="T10098" t="s">
        <v>17131</v>
      </c>
    </row>
    <row r="10099" spans="1:20" x14ac:dyDescent="0.25">
      <c r="A10099" t="s">
        <v>28</v>
      </c>
      <c r="B10099" t="s">
        <v>40</v>
      </c>
      <c r="C10099" t="s">
        <v>22</v>
      </c>
      <c r="D10099" t="s">
        <v>23</v>
      </c>
      <c r="E10099" t="s">
        <v>5</v>
      </c>
      <c r="F10099">
        <v>2</v>
      </c>
      <c r="G10099" t="s">
        <v>12745</v>
      </c>
      <c r="H10099">
        <v>1512300</v>
      </c>
      <c r="I10099">
        <v>1512881</v>
      </c>
      <c r="J10099" t="s">
        <v>37</v>
      </c>
      <c r="K10099" t="s">
        <v>17132</v>
      </c>
      <c r="L10099" t="s">
        <v>17132</v>
      </c>
      <c r="N10099" t="s">
        <v>14227</v>
      </c>
      <c r="Q10099" t="s">
        <v>17130</v>
      </c>
      <c r="R10099">
        <v>582</v>
      </c>
      <c r="S10099">
        <v>193</v>
      </c>
    </row>
    <row r="10100" spans="1:20" x14ac:dyDescent="0.25">
      <c r="A10100" t="s">
        <v>20</v>
      </c>
      <c r="B10100" t="s">
        <v>36</v>
      </c>
      <c r="C10100" t="s">
        <v>22</v>
      </c>
      <c r="D10100" t="s">
        <v>23</v>
      </c>
      <c r="E10100" t="s">
        <v>5</v>
      </c>
      <c r="F10100">
        <v>2</v>
      </c>
      <c r="G10100" t="s">
        <v>12745</v>
      </c>
      <c r="H10100">
        <v>1513132</v>
      </c>
      <c r="I10100">
        <v>1513320</v>
      </c>
      <c r="J10100" t="s">
        <v>25</v>
      </c>
      <c r="Q10100" t="s">
        <v>17133</v>
      </c>
      <c r="R10100">
        <v>189</v>
      </c>
    </row>
    <row r="10101" spans="1:20" x14ac:dyDescent="0.25">
      <c r="A10101" t="s">
        <v>28</v>
      </c>
      <c r="B10101" t="s">
        <v>40</v>
      </c>
      <c r="C10101" t="s">
        <v>22</v>
      </c>
      <c r="D10101" t="s">
        <v>23</v>
      </c>
      <c r="E10101" t="s">
        <v>5</v>
      </c>
      <c r="F10101">
        <v>2</v>
      </c>
      <c r="G10101" t="s">
        <v>12745</v>
      </c>
      <c r="H10101">
        <v>1513132</v>
      </c>
      <c r="I10101">
        <v>1513320</v>
      </c>
      <c r="J10101" t="s">
        <v>25</v>
      </c>
      <c r="K10101" t="s">
        <v>17134</v>
      </c>
      <c r="L10101" t="s">
        <v>17134</v>
      </c>
      <c r="N10101" t="s">
        <v>30</v>
      </c>
      <c r="Q10101" t="s">
        <v>17133</v>
      </c>
      <c r="R10101">
        <v>189</v>
      </c>
      <c r="S10101">
        <v>62</v>
      </c>
    </row>
    <row r="10102" spans="1:20" x14ac:dyDescent="0.25">
      <c r="A10102" t="s">
        <v>20</v>
      </c>
      <c r="B10102" t="s">
        <v>36</v>
      </c>
      <c r="C10102" t="s">
        <v>22</v>
      </c>
      <c r="D10102" t="s">
        <v>23</v>
      </c>
      <c r="E10102" t="s">
        <v>5</v>
      </c>
      <c r="F10102">
        <v>2</v>
      </c>
      <c r="G10102" t="s">
        <v>12745</v>
      </c>
      <c r="H10102">
        <v>1513317</v>
      </c>
      <c r="I10102">
        <v>1514057</v>
      </c>
      <c r="J10102" t="s">
        <v>25</v>
      </c>
      <c r="Q10102" t="s">
        <v>17135</v>
      </c>
      <c r="R10102">
        <v>741</v>
      </c>
      <c r="T10102" t="s">
        <v>17136</v>
      </c>
    </row>
    <row r="10103" spans="1:20" x14ac:dyDescent="0.25">
      <c r="A10103" t="s">
        <v>28</v>
      </c>
      <c r="B10103" t="s">
        <v>40</v>
      </c>
      <c r="C10103" t="s">
        <v>22</v>
      </c>
      <c r="D10103" t="s">
        <v>23</v>
      </c>
      <c r="E10103" t="s">
        <v>5</v>
      </c>
      <c r="F10103">
        <v>2</v>
      </c>
      <c r="G10103" t="s">
        <v>12745</v>
      </c>
      <c r="H10103">
        <v>1513317</v>
      </c>
      <c r="I10103">
        <v>1514057</v>
      </c>
      <c r="J10103" t="s">
        <v>25</v>
      </c>
      <c r="K10103" t="s">
        <v>17137</v>
      </c>
      <c r="L10103" t="s">
        <v>17137</v>
      </c>
      <c r="N10103" t="s">
        <v>17138</v>
      </c>
      <c r="Q10103" t="s">
        <v>17135</v>
      </c>
      <c r="R10103">
        <v>741</v>
      </c>
      <c r="S10103">
        <v>246</v>
      </c>
    </row>
    <row r="10104" spans="1:20" x14ac:dyDescent="0.25">
      <c r="A10104" t="s">
        <v>20</v>
      </c>
      <c r="B10104" t="s">
        <v>36</v>
      </c>
      <c r="C10104" t="s">
        <v>22</v>
      </c>
      <c r="D10104" t="s">
        <v>23</v>
      </c>
      <c r="E10104" t="s">
        <v>5</v>
      </c>
      <c r="F10104">
        <v>2</v>
      </c>
      <c r="G10104" t="s">
        <v>12745</v>
      </c>
      <c r="H10104">
        <v>1514110</v>
      </c>
      <c r="I10104">
        <v>1514895</v>
      </c>
      <c r="J10104" t="s">
        <v>25</v>
      </c>
      <c r="Q10104" t="s">
        <v>17139</v>
      </c>
      <c r="R10104">
        <v>786</v>
      </c>
      <c r="T10104" t="s">
        <v>17140</v>
      </c>
    </row>
    <row r="10105" spans="1:20" x14ac:dyDescent="0.25">
      <c r="A10105" t="s">
        <v>28</v>
      </c>
      <c r="B10105" t="s">
        <v>40</v>
      </c>
      <c r="C10105" t="s">
        <v>22</v>
      </c>
      <c r="D10105" t="s">
        <v>23</v>
      </c>
      <c r="E10105" t="s">
        <v>5</v>
      </c>
      <c r="F10105">
        <v>2</v>
      </c>
      <c r="G10105" t="s">
        <v>12745</v>
      </c>
      <c r="H10105">
        <v>1514110</v>
      </c>
      <c r="I10105">
        <v>1514895</v>
      </c>
      <c r="J10105" t="s">
        <v>25</v>
      </c>
      <c r="K10105" t="s">
        <v>17141</v>
      </c>
      <c r="L10105" t="s">
        <v>17141</v>
      </c>
      <c r="N10105" t="s">
        <v>5277</v>
      </c>
      <c r="Q10105" t="s">
        <v>17139</v>
      </c>
      <c r="R10105">
        <v>786</v>
      </c>
      <c r="S10105">
        <v>261</v>
      </c>
    </row>
    <row r="10106" spans="1:20" x14ac:dyDescent="0.25">
      <c r="A10106" t="s">
        <v>20</v>
      </c>
      <c r="B10106" t="s">
        <v>36</v>
      </c>
      <c r="C10106" t="s">
        <v>22</v>
      </c>
      <c r="D10106" t="s">
        <v>23</v>
      </c>
      <c r="E10106" t="s">
        <v>5</v>
      </c>
      <c r="F10106">
        <v>2</v>
      </c>
      <c r="G10106" t="s">
        <v>12745</v>
      </c>
      <c r="H10106">
        <v>1514892</v>
      </c>
      <c r="I10106">
        <v>1516109</v>
      </c>
      <c r="J10106" t="s">
        <v>25</v>
      </c>
      <c r="Q10106" t="s">
        <v>17142</v>
      </c>
      <c r="R10106">
        <v>1218</v>
      </c>
      <c r="T10106" t="s">
        <v>17143</v>
      </c>
    </row>
    <row r="10107" spans="1:20" x14ac:dyDescent="0.25">
      <c r="A10107" t="s">
        <v>28</v>
      </c>
      <c r="B10107" t="s">
        <v>40</v>
      </c>
      <c r="C10107" t="s">
        <v>22</v>
      </c>
      <c r="D10107" t="s">
        <v>23</v>
      </c>
      <c r="E10107" t="s">
        <v>5</v>
      </c>
      <c r="F10107">
        <v>2</v>
      </c>
      <c r="G10107" t="s">
        <v>12745</v>
      </c>
      <c r="H10107">
        <v>1514892</v>
      </c>
      <c r="I10107">
        <v>1516109</v>
      </c>
      <c r="J10107" t="s">
        <v>25</v>
      </c>
      <c r="K10107" t="s">
        <v>17144</v>
      </c>
      <c r="L10107" t="s">
        <v>17144</v>
      </c>
      <c r="N10107" t="s">
        <v>30</v>
      </c>
      <c r="Q10107" t="s">
        <v>17142</v>
      </c>
      <c r="R10107">
        <v>1218</v>
      </c>
      <c r="S10107">
        <v>405</v>
      </c>
    </row>
    <row r="10108" spans="1:20" x14ac:dyDescent="0.25">
      <c r="A10108" t="s">
        <v>20</v>
      </c>
      <c r="B10108" t="s">
        <v>36</v>
      </c>
      <c r="C10108" t="s">
        <v>22</v>
      </c>
      <c r="D10108" t="s">
        <v>23</v>
      </c>
      <c r="E10108" t="s">
        <v>5</v>
      </c>
      <c r="F10108">
        <v>2</v>
      </c>
      <c r="G10108" t="s">
        <v>12745</v>
      </c>
      <c r="H10108">
        <v>1516171</v>
      </c>
      <c r="I10108">
        <v>1516635</v>
      </c>
      <c r="J10108" t="s">
        <v>25</v>
      </c>
      <c r="Q10108" t="s">
        <v>17145</v>
      </c>
      <c r="R10108">
        <v>465</v>
      </c>
      <c r="T10108" t="s">
        <v>17146</v>
      </c>
    </row>
    <row r="10109" spans="1:20" x14ac:dyDescent="0.25">
      <c r="A10109" t="s">
        <v>28</v>
      </c>
      <c r="B10109" t="s">
        <v>40</v>
      </c>
      <c r="C10109" t="s">
        <v>22</v>
      </c>
      <c r="D10109" t="s">
        <v>23</v>
      </c>
      <c r="E10109" t="s">
        <v>5</v>
      </c>
      <c r="F10109">
        <v>2</v>
      </c>
      <c r="G10109" t="s">
        <v>12745</v>
      </c>
      <c r="H10109">
        <v>1516171</v>
      </c>
      <c r="I10109">
        <v>1516635</v>
      </c>
      <c r="J10109" t="s">
        <v>25</v>
      </c>
      <c r="K10109" t="s">
        <v>17147</v>
      </c>
      <c r="L10109" t="s">
        <v>17147</v>
      </c>
      <c r="N10109" t="s">
        <v>30</v>
      </c>
      <c r="Q10109" t="s">
        <v>17145</v>
      </c>
      <c r="R10109">
        <v>465</v>
      </c>
      <c r="S10109">
        <v>154</v>
      </c>
    </row>
    <row r="10110" spans="1:20" x14ac:dyDescent="0.25">
      <c r="A10110" t="s">
        <v>20</v>
      </c>
      <c r="B10110" t="s">
        <v>36</v>
      </c>
      <c r="C10110" t="s">
        <v>22</v>
      </c>
      <c r="D10110" t="s">
        <v>23</v>
      </c>
      <c r="E10110" t="s">
        <v>5</v>
      </c>
      <c r="F10110">
        <v>2</v>
      </c>
      <c r="G10110" t="s">
        <v>12745</v>
      </c>
      <c r="H10110">
        <v>1516675</v>
      </c>
      <c r="I10110">
        <v>1517559</v>
      </c>
      <c r="J10110" t="s">
        <v>37</v>
      </c>
      <c r="Q10110" t="s">
        <v>17148</v>
      </c>
      <c r="R10110">
        <v>885</v>
      </c>
      <c r="T10110" t="s">
        <v>17149</v>
      </c>
    </row>
    <row r="10111" spans="1:20" x14ac:dyDescent="0.25">
      <c r="A10111" t="s">
        <v>28</v>
      </c>
      <c r="B10111" t="s">
        <v>40</v>
      </c>
      <c r="C10111" t="s">
        <v>22</v>
      </c>
      <c r="D10111" t="s">
        <v>23</v>
      </c>
      <c r="E10111" t="s">
        <v>5</v>
      </c>
      <c r="F10111">
        <v>2</v>
      </c>
      <c r="G10111" t="s">
        <v>12745</v>
      </c>
      <c r="H10111">
        <v>1516675</v>
      </c>
      <c r="I10111">
        <v>1517559</v>
      </c>
      <c r="J10111" t="s">
        <v>37</v>
      </c>
      <c r="K10111" t="s">
        <v>17150</v>
      </c>
      <c r="L10111" t="s">
        <v>17150</v>
      </c>
      <c r="N10111" t="s">
        <v>587</v>
      </c>
      <c r="Q10111" t="s">
        <v>17148</v>
      </c>
      <c r="R10111">
        <v>885</v>
      </c>
      <c r="S10111">
        <v>294</v>
      </c>
    </row>
    <row r="10112" spans="1:20" x14ac:dyDescent="0.25">
      <c r="A10112" t="s">
        <v>20</v>
      </c>
      <c r="B10112" t="s">
        <v>36</v>
      </c>
      <c r="C10112" t="s">
        <v>22</v>
      </c>
      <c r="D10112" t="s">
        <v>23</v>
      </c>
      <c r="E10112" t="s">
        <v>5</v>
      </c>
      <c r="F10112">
        <v>2</v>
      </c>
      <c r="G10112" t="s">
        <v>12745</v>
      </c>
      <c r="H10112">
        <v>1517681</v>
      </c>
      <c r="I10112">
        <v>1518622</v>
      </c>
      <c r="J10112" t="s">
        <v>25</v>
      </c>
      <c r="Q10112" t="s">
        <v>17151</v>
      </c>
      <c r="R10112">
        <v>942</v>
      </c>
      <c r="T10112" t="s">
        <v>17152</v>
      </c>
    </row>
    <row r="10113" spans="1:20" x14ac:dyDescent="0.25">
      <c r="A10113" t="s">
        <v>28</v>
      </c>
      <c r="B10113" t="s">
        <v>40</v>
      </c>
      <c r="C10113" t="s">
        <v>22</v>
      </c>
      <c r="D10113" t="s">
        <v>23</v>
      </c>
      <c r="E10113" t="s">
        <v>5</v>
      </c>
      <c r="F10113">
        <v>2</v>
      </c>
      <c r="G10113" t="s">
        <v>12745</v>
      </c>
      <c r="H10113">
        <v>1517681</v>
      </c>
      <c r="I10113">
        <v>1518622</v>
      </c>
      <c r="J10113" t="s">
        <v>25</v>
      </c>
      <c r="K10113" t="s">
        <v>17153</v>
      </c>
      <c r="L10113" t="s">
        <v>17153</v>
      </c>
      <c r="N10113" t="s">
        <v>573</v>
      </c>
      <c r="Q10113" t="s">
        <v>17151</v>
      </c>
      <c r="R10113">
        <v>942</v>
      </c>
      <c r="S10113">
        <v>313</v>
      </c>
    </row>
    <row r="10114" spans="1:20" x14ac:dyDescent="0.25">
      <c r="A10114" t="s">
        <v>20</v>
      </c>
      <c r="B10114" t="s">
        <v>36</v>
      </c>
      <c r="C10114" t="s">
        <v>22</v>
      </c>
      <c r="D10114" t="s">
        <v>23</v>
      </c>
      <c r="E10114" t="s">
        <v>5</v>
      </c>
      <c r="F10114">
        <v>2</v>
      </c>
      <c r="G10114" t="s">
        <v>12745</v>
      </c>
      <c r="H10114">
        <v>1518721</v>
      </c>
      <c r="I10114">
        <v>1519644</v>
      </c>
      <c r="J10114" t="s">
        <v>37</v>
      </c>
      <c r="Q10114" t="s">
        <v>17154</v>
      </c>
      <c r="R10114">
        <v>924</v>
      </c>
      <c r="T10114" t="s">
        <v>17155</v>
      </c>
    </row>
    <row r="10115" spans="1:20" x14ac:dyDescent="0.25">
      <c r="A10115" t="s">
        <v>28</v>
      </c>
      <c r="B10115" t="s">
        <v>40</v>
      </c>
      <c r="C10115" t="s">
        <v>22</v>
      </c>
      <c r="D10115" t="s">
        <v>23</v>
      </c>
      <c r="E10115" t="s">
        <v>5</v>
      </c>
      <c r="F10115">
        <v>2</v>
      </c>
      <c r="G10115" t="s">
        <v>12745</v>
      </c>
      <c r="H10115">
        <v>1518721</v>
      </c>
      <c r="I10115">
        <v>1519644</v>
      </c>
      <c r="J10115" t="s">
        <v>37</v>
      </c>
      <c r="K10115" t="s">
        <v>17156</v>
      </c>
      <c r="L10115" t="s">
        <v>17156</v>
      </c>
      <c r="N10115" t="s">
        <v>587</v>
      </c>
      <c r="Q10115" t="s">
        <v>17154</v>
      </c>
      <c r="R10115">
        <v>924</v>
      </c>
      <c r="S10115">
        <v>307</v>
      </c>
    </row>
    <row r="10116" spans="1:20" x14ac:dyDescent="0.25">
      <c r="A10116" t="s">
        <v>20</v>
      </c>
      <c r="B10116" t="s">
        <v>36</v>
      </c>
      <c r="C10116" t="s">
        <v>22</v>
      </c>
      <c r="D10116" t="s">
        <v>23</v>
      </c>
      <c r="E10116" t="s">
        <v>5</v>
      </c>
      <c r="F10116">
        <v>2</v>
      </c>
      <c r="G10116" t="s">
        <v>12745</v>
      </c>
      <c r="H10116">
        <v>1519761</v>
      </c>
      <c r="I10116">
        <v>1520846</v>
      </c>
      <c r="J10116" t="s">
        <v>25</v>
      </c>
      <c r="Q10116" t="s">
        <v>17157</v>
      </c>
      <c r="R10116">
        <v>1086</v>
      </c>
      <c r="T10116" t="s">
        <v>17158</v>
      </c>
    </row>
    <row r="10117" spans="1:20" x14ac:dyDescent="0.25">
      <c r="A10117" t="s">
        <v>28</v>
      </c>
      <c r="B10117" t="s">
        <v>40</v>
      </c>
      <c r="C10117" t="s">
        <v>22</v>
      </c>
      <c r="D10117" t="s">
        <v>23</v>
      </c>
      <c r="E10117" t="s">
        <v>5</v>
      </c>
      <c r="F10117">
        <v>2</v>
      </c>
      <c r="G10117" t="s">
        <v>12745</v>
      </c>
      <c r="H10117">
        <v>1519761</v>
      </c>
      <c r="I10117">
        <v>1520846</v>
      </c>
      <c r="J10117" t="s">
        <v>25</v>
      </c>
      <c r="K10117" t="s">
        <v>17159</v>
      </c>
      <c r="L10117" t="s">
        <v>17159</v>
      </c>
      <c r="N10117" t="s">
        <v>14748</v>
      </c>
      <c r="Q10117" t="s">
        <v>17157</v>
      </c>
      <c r="R10117">
        <v>1086</v>
      </c>
      <c r="S10117">
        <v>361</v>
      </c>
    </row>
    <row r="10118" spans="1:20" x14ac:dyDescent="0.25">
      <c r="A10118" t="s">
        <v>20</v>
      </c>
      <c r="B10118" t="s">
        <v>21</v>
      </c>
      <c r="C10118" t="s">
        <v>22</v>
      </c>
      <c r="D10118" t="s">
        <v>23</v>
      </c>
      <c r="E10118" t="s">
        <v>5</v>
      </c>
      <c r="F10118">
        <v>2</v>
      </c>
      <c r="G10118" t="s">
        <v>12745</v>
      </c>
      <c r="H10118">
        <v>1521085</v>
      </c>
      <c r="I10118">
        <v>1521333</v>
      </c>
      <c r="J10118" t="s">
        <v>25</v>
      </c>
      <c r="Q10118" t="s">
        <v>17160</v>
      </c>
      <c r="R10118">
        <v>249</v>
      </c>
      <c r="T10118" t="s">
        <v>35</v>
      </c>
    </row>
    <row r="10119" spans="1:20" x14ac:dyDescent="0.25">
      <c r="A10119" t="s">
        <v>28</v>
      </c>
      <c r="B10119" t="s">
        <v>29</v>
      </c>
      <c r="C10119" t="s">
        <v>22</v>
      </c>
      <c r="D10119" t="s">
        <v>23</v>
      </c>
      <c r="E10119" t="s">
        <v>5</v>
      </c>
      <c r="F10119">
        <v>2</v>
      </c>
      <c r="G10119" t="s">
        <v>12745</v>
      </c>
      <c r="H10119">
        <v>1521085</v>
      </c>
      <c r="I10119">
        <v>1521333</v>
      </c>
      <c r="J10119" t="s">
        <v>25</v>
      </c>
      <c r="N10119" t="s">
        <v>30</v>
      </c>
      <c r="Q10119" t="s">
        <v>17160</v>
      </c>
      <c r="R10119">
        <v>249</v>
      </c>
      <c r="T10119" t="s">
        <v>35</v>
      </c>
    </row>
    <row r="10120" spans="1:20" x14ac:dyDescent="0.25">
      <c r="A10120" t="s">
        <v>20</v>
      </c>
      <c r="B10120" t="s">
        <v>36</v>
      </c>
      <c r="C10120" t="s">
        <v>22</v>
      </c>
      <c r="D10120" t="s">
        <v>23</v>
      </c>
      <c r="E10120" t="s">
        <v>5</v>
      </c>
      <c r="F10120">
        <v>2</v>
      </c>
      <c r="G10120" t="s">
        <v>12745</v>
      </c>
      <c r="H10120">
        <v>1521303</v>
      </c>
      <c r="I10120">
        <v>1521782</v>
      </c>
      <c r="J10120" t="s">
        <v>37</v>
      </c>
      <c r="Q10120" t="s">
        <v>17161</v>
      </c>
      <c r="R10120">
        <v>480</v>
      </c>
      <c r="T10120" t="s">
        <v>17162</v>
      </c>
    </row>
    <row r="10121" spans="1:20" x14ac:dyDescent="0.25">
      <c r="A10121" t="s">
        <v>28</v>
      </c>
      <c r="B10121" t="s">
        <v>40</v>
      </c>
      <c r="C10121" t="s">
        <v>22</v>
      </c>
      <c r="D10121" t="s">
        <v>23</v>
      </c>
      <c r="E10121" t="s">
        <v>5</v>
      </c>
      <c r="F10121">
        <v>2</v>
      </c>
      <c r="G10121" t="s">
        <v>12745</v>
      </c>
      <c r="H10121">
        <v>1521303</v>
      </c>
      <c r="I10121">
        <v>1521782</v>
      </c>
      <c r="J10121" t="s">
        <v>37</v>
      </c>
      <c r="K10121" t="s">
        <v>17163</v>
      </c>
      <c r="L10121" t="s">
        <v>17163</v>
      </c>
      <c r="N10121" t="s">
        <v>17164</v>
      </c>
      <c r="Q10121" t="s">
        <v>17161</v>
      </c>
      <c r="R10121">
        <v>480</v>
      </c>
      <c r="S10121">
        <v>159</v>
      </c>
    </row>
    <row r="10122" spans="1:20" x14ac:dyDescent="0.25">
      <c r="A10122" t="s">
        <v>20</v>
      </c>
      <c r="B10122" t="s">
        <v>36</v>
      </c>
      <c r="C10122" t="s">
        <v>22</v>
      </c>
      <c r="D10122" t="s">
        <v>23</v>
      </c>
      <c r="E10122" t="s">
        <v>5</v>
      </c>
      <c r="F10122">
        <v>2</v>
      </c>
      <c r="G10122" t="s">
        <v>12745</v>
      </c>
      <c r="H10122">
        <v>1521847</v>
      </c>
      <c r="I10122">
        <v>1522452</v>
      </c>
      <c r="J10122" t="s">
        <v>37</v>
      </c>
      <c r="Q10122" t="s">
        <v>17165</v>
      </c>
      <c r="R10122">
        <v>606</v>
      </c>
      <c r="T10122" t="s">
        <v>17166</v>
      </c>
    </row>
    <row r="10123" spans="1:20" x14ac:dyDescent="0.25">
      <c r="A10123" t="s">
        <v>28</v>
      </c>
      <c r="B10123" t="s">
        <v>40</v>
      </c>
      <c r="C10123" t="s">
        <v>22</v>
      </c>
      <c r="D10123" t="s">
        <v>23</v>
      </c>
      <c r="E10123" t="s">
        <v>5</v>
      </c>
      <c r="F10123">
        <v>2</v>
      </c>
      <c r="G10123" t="s">
        <v>12745</v>
      </c>
      <c r="H10123">
        <v>1521847</v>
      </c>
      <c r="I10123">
        <v>1522452</v>
      </c>
      <c r="J10123" t="s">
        <v>37</v>
      </c>
      <c r="K10123" t="s">
        <v>17167</v>
      </c>
      <c r="L10123" t="s">
        <v>17167</v>
      </c>
      <c r="N10123" t="s">
        <v>534</v>
      </c>
      <c r="Q10123" t="s">
        <v>17165</v>
      </c>
      <c r="R10123">
        <v>606</v>
      </c>
      <c r="S10123">
        <v>201</v>
      </c>
    </row>
    <row r="10124" spans="1:20" x14ac:dyDescent="0.25">
      <c r="A10124" t="s">
        <v>20</v>
      </c>
      <c r="B10124" t="s">
        <v>36</v>
      </c>
      <c r="C10124" t="s">
        <v>22</v>
      </c>
      <c r="D10124" t="s">
        <v>23</v>
      </c>
      <c r="E10124" t="s">
        <v>5</v>
      </c>
      <c r="F10124">
        <v>2</v>
      </c>
      <c r="G10124" t="s">
        <v>12745</v>
      </c>
      <c r="H10124">
        <v>1522622</v>
      </c>
      <c r="I10124">
        <v>1523260</v>
      </c>
      <c r="J10124" t="s">
        <v>25</v>
      </c>
      <c r="Q10124" t="s">
        <v>17168</v>
      </c>
      <c r="R10124">
        <v>639</v>
      </c>
      <c r="T10124" t="s">
        <v>17169</v>
      </c>
    </row>
    <row r="10125" spans="1:20" x14ac:dyDescent="0.25">
      <c r="A10125" t="s">
        <v>28</v>
      </c>
      <c r="B10125" t="s">
        <v>40</v>
      </c>
      <c r="C10125" t="s">
        <v>22</v>
      </c>
      <c r="D10125" t="s">
        <v>23</v>
      </c>
      <c r="E10125" t="s">
        <v>5</v>
      </c>
      <c r="F10125">
        <v>2</v>
      </c>
      <c r="G10125" t="s">
        <v>12745</v>
      </c>
      <c r="H10125">
        <v>1522622</v>
      </c>
      <c r="I10125">
        <v>1523260</v>
      </c>
      <c r="J10125" t="s">
        <v>25</v>
      </c>
      <c r="K10125" t="s">
        <v>17170</v>
      </c>
      <c r="L10125" t="s">
        <v>17170</v>
      </c>
      <c r="N10125" t="s">
        <v>9410</v>
      </c>
      <c r="Q10125" t="s">
        <v>17168</v>
      </c>
      <c r="R10125">
        <v>639</v>
      </c>
      <c r="S10125">
        <v>212</v>
      </c>
    </row>
    <row r="10126" spans="1:20" x14ac:dyDescent="0.25">
      <c r="A10126" t="s">
        <v>20</v>
      </c>
      <c r="B10126" t="s">
        <v>36</v>
      </c>
      <c r="C10126" t="s">
        <v>22</v>
      </c>
      <c r="D10126" t="s">
        <v>23</v>
      </c>
      <c r="E10126" t="s">
        <v>5</v>
      </c>
      <c r="F10126">
        <v>2</v>
      </c>
      <c r="G10126" t="s">
        <v>12745</v>
      </c>
      <c r="H10126">
        <v>1523257</v>
      </c>
      <c r="I10126">
        <v>1523673</v>
      </c>
      <c r="J10126" t="s">
        <v>25</v>
      </c>
      <c r="Q10126" t="s">
        <v>17171</v>
      </c>
      <c r="R10126">
        <v>417</v>
      </c>
      <c r="T10126" t="s">
        <v>17172</v>
      </c>
    </row>
    <row r="10127" spans="1:20" x14ac:dyDescent="0.25">
      <c r="A10127" t="s">
        <v>28</v>
      </c>
      <c r="B10127" t="s">
        <v>40</v>
      </c>
      <c r="C10127" t="s">
        <v>22</v>
      </c>
      <c r="D10127" t="s">
        <v>23</v>
      </c>
      <c r="E10127" t="s">
        <v>5</v>
      </c>
      <c r="F10127">
        <v>2</v>
      </c>
      <c r="G10127" t="s">
        <v>12745</v>
      </c>
      <c r="H10127">
        <v>1523257</v>
      </c>
      <c r="I10127">
        <v>1523673</v>
      </c>
      <c r="J10127" t="s">
        <v>25</v>
      </c>
      <c r="K10127" t="s">
        <v>17173</v>
      </c>
      <c r="L10127" t="s">
        <v>17173</v>
      </c>
      <c r="N10127" t="s">
        <v>30</v>
      </c>
      <c r="Q10127" t="s">
        <v>17171</v>
      </c>
      <c r="R10127">
        <v>417</v>
      </c>
      <c r="S10127">
        <v>138</v>
      </c>
    </row>
    <row r="10128" spans="1:20" x14ac:dyDescent="0.25">
      <c r="A10128" t="s">
        <v>20</v>
      </c>
      <c r="B10128" t="s">
        <v>21</v>
      </c>
      <c r="C10128" t="s">
        <v>22</v>
      </c>
      <c r="D10128" t="s">
        <v>23</v>
      </c>
      <c r="E10128" t="s">
        <v>5</v>
      </c>
      <c r="F10128">
        <v>2</v>
      </c>
      <c r="G10128" t="s">
        <v>12745</v>
      </c>
      <c r="H10128">
        <v>1523654</v>
      </c>
      <c r="I10128">
        <v>1523891</v>
      </c>
      <c r="J10128" t="s">
        <v>25</v>
      </c>
      <c r="Q10128" t="s">
        <v>17174</v>
      </c>
      <c r="R10128">
        <v>238</v>
      </c>
      <c r="T10128" t="s">
        <v>35</v>
      </c>
    </row>
    <row r="10129" spans="1:20" x14ac:dyDescent="0.25">
      <c r="A10129" t="s">
        <v>28</v>
      </c>
      <c r="B10129" t="s">
        <v>29</v>
      </c>
      <c r="C10129" t="s">
        <v>22</v>
      </c>
      <c r="D10129" t="s">
        <v>23</v>
      </c>
      <c r="E10129" t="s">
        <v>5</v>
      </c>
      <c r="F10129">
        <v>2</v>
      </c>
      <c r="G10129" t="s">
        <v>12745</v>
      </c>
      <c r="H10129">
        <v>1523654</v>
      </c>
      <c r="I10129">
        <v>1523891</v>
      </c>
      <c r="J10129" t="s">
        <v>25</v>
      </c>
      <c r="N10129" t="s">
        <v>30</v>
      </c>
      <c r="Q10129" t="s">
        <v>17174</v>
      </c>
      <c r="R10129">
        <v>238</v>
      </c>
      <c r="T10129" t="s">
        <v>35</v>
      </c>
    </row>
    <row r="10130" spans="1:20" x14ac:dyDescent="0.25">
      <c r="A10130" t="s">
        <v>20</v>
      </c>
      <c r="B10130" t="s">
        <v>36</v>
      </c>
      <c r="C10130" t="s">
        <v>22</v>
      </c>
      <c r="D10130" t="s">
        <v>23</v>
      </c>
      <c r="E10130" t="s">
        <v>5</v>
      </c>
      <c r="F10130">
        <v>2</v>
      </c>
      <c r="G10130" t="s">
        <v>12745</v>
      </c>
      <c r="H10130">
        <v>1524072</v>
      </c>
      <c r="I10130">
        <v>1525100</v>
      </c>
      <c r="J10130" t="s">
        <v>37</v>
      </c>
      <c r="Q10130" t="s">
        <v>17175</v>
      </c>
      <c r="R10130">
        <v>1029</v>
      </c>
      <c r="T10130" t="s">
        <v>17176</v>
      </c>
    </row>
    <row r="10131" spans="1:20" x14ac:dyDescent="0.25">
      <c r="A10131" t="s">
        <v>28</v>
      </c>
      <c r="B10131" t="s">
        <v>40</v>
      </c>
      <c r="C10131" t="s">
        <v>22</v>
      </c>
      <c r="D10131" t="s">
        <v>23</v>
      </c>
      <c r="E10131" t="s">
        <v>5</v>
      </c>
      <c r="F10131">
        <v>2</v>
      </c>
      <c r="G10131" t="s">
        <v>12745</v>
      </c>
      <c r="H10131">
        <v>1524072</v>
      </c>
      <c r="I10131">
        <v>1525100</v>
      </c>
      <c r="J10131" t="s">
        <v>37</v>
      </c>
      <c r="K10131" t="s">
        <v>17177</v>
      </c>
      <c r="L10131" t="s">
        <v>17177</v>
      </c>
      <c r="N10131" t="s">
        <v>17178</v>
      </c>
      <c r="Q10131" t="s">
        <v>17175</v>
      </c>
      <c r="R10131">
        <v>1029</v>
      </c>
      <c r="S10131">
        <v>342</v>
      </c>
    </row>
    <row r="10132" spans="1:20" x14ac:dyDescent="0.25">
      <c r="A10132" t="s">
        <v>20</v>
      </c>
      <c r="B10132" t="s">
        <v>36</v>
      </c>
      <c r="C10132" t="s">
        <v>22</v>
      </c>
      <c r="D10132" t="s">
        <v>23</v>
      </c>
      <c r="E10132" t="s">
        <v>5</v>
      </c>
      <c r="F10132">
        <v>2</v>
      </c>
      <c r="G10132" t="s">
        <v>12745</v>
      </c>
      <c r="H10132">
        <v>1525114</v>
      </c>
      <c r="I10132">
        <v>1526313</v>
      </c>
      <c r="J10132" t="s">
        <v>37</v>
      </c>
      <c r="Q10132" t="s">
        <v>17179</v>
      </c>
      <c r="R10132">
        <v>1200</v>
      </c>
      <c r="T10132" t="s">
        <v>17180</v>
      </c>
    </row>
    <row r="10133" spans="1:20" x14ac:dyDescent="0.25">
      <c r="A10133" t="s">
        <v>28</v>
      </c>
      <c r="B10133" t="s">
        <v>40</v>
      </c>
      <c r="C10133" t="s">
        <v>22</v>
      </c>
      <c r="D10133" t="s">
        <v>23</v>
      </c>
      <c r="E10133" t="s">
        <v>5</v>
      </c>
      <c r="F10133">
        <v>2</v>
      </c>
      <c r="G10133" t="s">
        <v>12745</v>
      </c>
      <c r="H10133">
        <v>1525114</v>
      </c>
      <c r="I10133">
        <v>1526313</v>
      </c>
      <c r="J10133" t="s">
        <v>37</v>
      </c>
      <c r="K10133" t="s">
        <v>17181</v>
      </c>
      <c r="L10133" t="s">
        <v>17181</v>
      </c>
      <c r="N10133" t="s">
        <v>17182</v>
      </c>
      <c r="Q10133" t="s">
        <v>17179</v>
      </c>
      <c r="R10133">
        <v>1200</v>
      </c>
      <c r="S10133">
        <v>399</v>
      </c>
    </row>
    <row r="10134" spans="1:20" x14ac:dyDescent="0.25">
      <c r="A10134" t="s">
        <v>20</v>
      </c>
      <c r="B10134" t="s">
        <v>36</v>
      </c>
      <c r="C10134" t="s">
        <v>22</v>
      </c>
      <c r="D10134" t="s">
        <v>23</v>
      </c>
      <c r="E10134" t="s">
        <v>5</v>
      </c>
      <c r="F10134">
        <v>2</v>
      </c>
      <c r="G10134" t="s">
        <v>12745</v>
      </c>
      <c r="H10134">
        <v>1526475</v>
      </c>
      <c r="I10134">
        <v>1527086</v>
      </c>
      <c r="J10134" t="s">
        <v>25</v>
      </c>
      <c r="Q10134" t="s">
        <v>17183</v>
      </c>
      <c r="R10134">
        <v>612</v>
      </c>
      <c r="T10134" t="s">
        <v>17184</v>
      </c>
    </row>
    <row r="10135" spans="1:20" x14ac:dyDescent="0.25">
      <c r="A10135" t="s">
        <v>28</v>
      </c>
      <c r="B10135" t="s">
        <v>40</v>
      </c>
      <c r="C10135" t="s">
        <v>22</v>
      </c>
      <c r="D10135" t="s">
        <v>23</v>
      </c>
      <c r="E10135" t="s">
        <v>5</v>
      </c>
      <c r="F10135">
        <v>2</v>
      </c>
      <c r="G10135" t="s">
        <v>12745</v>
      </c>
      <c r="H10135">
        <v>1526475</v>
      </c>
      <c r="I10135">
        <v>1527086</v>
      </c>
      <c r="J10135" t="s">
        <v>25</v>
      </c>
      <c r="K10135" t="s">
        <v>17185</v>
      </c>
      <c r="L10135" t="s">
        <v>17185</v>
      </c>
      <c r="N10135" t="s">
        <v>1076</v>
      </c>
      <c r="Q10135" t="s">
        <v>17183</v>
      </c>
      <c r="R10135">
        <v>612</v>
      </c>
      <c r="S10135">
        <v>203</v>
      </c>
    </row>
    <row r="10136" spans="1:20" x14ac:dyDescent="0.25">
      <c r="A10136" t="s">
        <v>20</v>
      </c>
      <c r="B10136" t="s">
        <v>36</v>
      </c>
      <c r="C10136" t="s">
        <v>22</v>
      </c>
      <c r="D10136" t="s">
        <v>23</v>
      </c>
      <c r="E10136" t="s">
        <v>5</v>
      </c>
      <c r="F10136">
        <v>2</v>
      </c>
      <c r="G10136" t="s">
        <v>12745</v>
      </c>
      <c r="H10136">
        <v>1527228</v>
      </c>
      <c r="I10136">
        <v>1527605</v>
      </c>
      <c r="J10136" t="s">
        <v>25</v>
      </c>
      <c r="Q10136" t="s">
        <v>17186</v>
      </c>
      <c r="R10136">
        <v>378</v>
      </c>
      <c r="T10136" t="s">
        <v>17187</v>
      </c>
    </row>
    <row r="10137" spans="1:20" x14ac:dyDescent="0.25">
      <c r="A10137" t="s">
        <v>28</v>
      </c>
      <c r="B10137" t="s">
        <v>40</v>
      </c>
      <c r="C10137" t="s">
        <v>22</v>
      </c>
      <c r="D10137" t="s">
        <v>23</v>
      </c>
      <c r="E10137" t="s">
        <v>5</v>
      </c>
      <c r="F10137">
        <v>2</v>
      </c>
      <c r="G10137" t="s">
        <v>12745</v>
      </c>
      <c r="H10137">
        <v>1527228</v>
      </c>
      <c r="I10137">
        <v>1527605</v>
      </c>
      <c r="J10137" t="s">
        <v>25</v>
      </c>
      <c r="K10137" t="s">
        <v>17188</v>
      </c>
      <c r="L10137" t="s">
        <v>17188</v>
      </c>
      <c r="N10137" t="s">
        <v>14533</v>
      </c>
      <c r="Q10137" t="s">
        <v>17186</v>
      </c>
      <c r="R10137">
        <v>378</v>
      </c>
      <c r="S10137">
        <v>125</v>
      </c>
    </row>
    <row r="10138" spans="1:20" x14ac:dyDescent="0.25">
      <c r="A10138" t="s">
        <v>20</v>
      </c>
      <c r="B10138" t="s">
        <v>36</v>
      </c>
      <c r="C10138" t="s">
        <v>22</v>
      </c>
      <c r="D10138" t="s">
        <v>23</v>
      </c>
      <c r="E10138" t="s">
        <v>5</v>
      </c>
      <c r="F10138">
        <v>2</v>
      </c>
      <c r="G10138" t="s">
        <v>12745</v>
      </c>
      <c r="H10138">
        <v>1527708</v>
      </c>
      <c r="I10138">
        <v>1528727</v>
      </c>
      <c r="J10138" t="s">
        <v>25</v>
      </c>
      <c r="Q10138" t="s">
        <v>17189</v>
      </c>
      <c r="R10138">
        <v>1020</v>
      </c>
      <c r="T10138" t="s">
        <v>17190</v>
      </c>
    </row>
    <row r="10139" spans="1:20" x14ac:dyDescent="0.25">
      <c r="A10139" t="s">
        <v>28</v>
      </c>
      <c r="B10139" t="s">
        <v>40</v>
      </c>
      <c r="C10139" t="s">
        <v>22</v>
      </c>
      <c r="D10139" t="s">
        <v>23</v>
      </c>
      <c r="E10139" t="s">
        <v>5</v>
      </c>
      <c r="F10139">
        <v>2</v>
      </c>
      <c r="G10139" t="s">
        <v>12745</v>
      </c>
      <c r="H10139">
        <v>1527708</v>
      </c>
      <c r="I10139">
        <v>1528727</v>
      </c>
      <c r="J10139" t="s">
        <v>25</v>
      </c>
      <c r="K10139" t="s">
        <v>17191</v>
      </c>
      <c r="L10139" t="s">
        <v>17191</v>
      </c>
      <c r="N10139" t="s">
        <v>698</v>
      </c>
      <c r="Q10139" t="s">
        <v>17189</v>
      </c>
      <c r="R10139">
        <v>1020</v>
      </c>
      <c r="S10139">
        <v>339</v>
      </c>
    </row>
    <row r="10140" spans="1:20" x14ac:dyDescent="0.25">
      <c r="A10140" t="s">
        <v>20</v>
      </c>
      <c r="B10140" t="s">
        <v>36</v>
      </c>
      <c r="C10140" t="s">
        <v>22</v>
      </c>
      <c r="D10140" t="s">
        <v>23</v>
      </c>
      <c r="E10140" t="s">
        <v>5</v>
      </c>
      <c r="F10140">
        <v>2</v>
      </c>
      <c r="G10140" t="s">
        <v>12745</v>
      </c>
      <c r="H10140">
        <v>1528864</v>
      </c>
      <c r="I10140">
        <v>1530045</v>
      </c>
      <c r="J10140" t="s">
        <v>37</v>
      </c>
      <c r="Q10140" t="s">
        <v>17192</v>
      </c>
      <c r="R10140">
        <v>1182</v>
      </c>
      <c r="T10140" t="s">
        <v>17193</v>
      </c>
    </row>
    <row r="10141" spans="1:20" x14ac:dyDescent="0.25">
      <c r="A10141" t="s">
        <v>28</v>
      </c>
      <c r="B10141" t="s">
        <v>40</v>
      </c>
      <c r="C10141" t="s">
        <v>22</v>
      </c>
      <c r="D10141" t="s">
        <v>23</v>
      </c>
      <c r="E10141" t="s">
        <v>5</v>
      </c>
      <c r="F10141">
        <v>2</v>
      </c>
      <c r="G10141" t="s">
        <v>12745</v>
      </c>
      <c r="H10141">
        <v>1528864</v>
      </c>
      <c r="I10141">
        <v>1530045</v>
      </c>
      <c r="J10141" t="s">
        <v>37</v>
      </c>
      <c r="K10141" t="s">
        <v>17194</v>
      </c>
      <c r="L10141" t="s">
        <v>17194</v>
      </c>
      <c r="N10141" t="s">
        <v>670</v>
      </c>
      <c r="Q10141" t="s">
        <v>17192</v>
      </c>
      <c r="R10141">
        <v>1182</v>
      </c>
      <c r="S10141">
        <v>393</v>
      </c>
    </row>
    <row r="10142" spans="1:20" x14ac:dyDescent="0.25">
      <c r="A10142" t="s">
        <v>20</v>
      </c>
      <c r="B10142" t="s">
        <v>21</v>
      </c>
      <c r="C10142" t="s">
        <v>22</v>
      </c>
      <c r="D10142" t="s">
        <v>23</v>
      </c>
      <c r="E10142" t="s">
        <v>5</v>
      </c>
      <c r="F10142">
        <v>2</v>
      </c>
      <c r="G10142" t="s">
        <v>12745</v>
      </c>
      <c r="H10142">
        <v>1530413</v>
      </c>
      <c r="I10142">
        <v>1531585</v>
      </c>
      <c r="J10142" t="s">
        <v>37</v>
      </c>
      <c r="Q10142" t="s">
        <v>17195</v>
      </c>
      <c r="R10142">
        <v>1173</v>
      </c>
      <c r="T10142" t="s">
        <v>35</v>
      </c>
    </row>
    <row r="10143" spans="1:20" x14ac:dyDescent="0.25">
      <c r="A10143" t="s">
        <v>28</v>
      </c>
      <c r="B10143" t="s">
        <v>29</v>
      </c>
      <c r="C10143" t="s">
        <v>22</v>
      </c>
      <c r="D10143" t="s">
        <v>23</v>
      </c>
      <c r="E10143" t="s">
        <v>5</v>
      </c>
      <c r="F10143">
        <v>2</v>
      </c>
      <c r="G10143" t="s">
        <v>12745</v>
      </c>
      <c r="H10143">
        <v>1530413</v>
      </c>
      <c r="I10143">
        <v>1531585</v>
      </c>
      <c r="J10143" t="s">
        <v>37</v>
      </c>
      <c r="N10143" t="s">
        <v>30</v>
      </c>
      <c r="Q10143" t="s">
        <v>17195</v>
      </c>
      <c r="R10143">
        <v>1173</v>
      </c>
      <c r="T10143" t="s">
        <v>35</v>
      </c>
    </row>
    <row r="10144" spans="1:20" x14ac:dyDescent="0.25">
      <c r="A10144" t="s">
        <v>20</v>
      </c>
      <c r="B10144" t="s">
        <v>36</v>
      </c>
      <c r="C10144" t="s">
        <v>22</v>
      </c>
      <c r="D10144" t="s">
        <v>23</v>
      </c>
      <c r="E10144" t="s">
        <v>5</v>
      </c>
      <c r="F10144">
        <v>2</v>
      </c>
      <c r="G10144" t="s">
        <v>12745</v>
      </c>
      <c r="H10144">
        <v>1531868</v>
      </c>
      <c r="I10144">
        <v>1533235</v>
      </c>
      <c r="J10144" t="s">
        <v>25</v>
      </c>
      <c r="Q10144" t="s">
        <v>17196</v>
      </c>
      <c r="R10144">
        <v>1368</v>
      </c>
      <c r="T10144" t="s">
        <v>17197</v>
      </c>
    </row>
    <row r="10145" spans="1:20" x14ac:dyDescent="0.25">
      <c r="A10145" t="s">
        <v>28</v>
      </c>
      <c r="B10145" t="s">
        <v>40</v>
      </c>
      <c r="C10145" t="s">
        <v>22</v>
      </c>
      <c r="D10145" t="s">
        <v>23</v>
      </c>
      <c r="E10145" t="s">
        <v>5</v>
      </c>
      <c r="F10145">
        <v>2</v>
      </c>
      <c r="G10145" t="s">
        <v>12745</v>
      </c>
      <c r="H10145">
        <v>1531868</v>
      </c>
      <c r="I10145">
        <v>1533235</v>
      </c>
      <c r="J10145" t="s">
        <v>25</v>
      </c>
      <c r="K10145" t="s">
        <v>17198</v>
      </c>
      <c r="L10145" t="s">
        <v>17198</v>
      </c>
      <c r="N10145" t="s">
        <v>17199</v>
      </c>
      <c r="Q10145" t="s">
        <v>17196</v>
      </c>
      <c r="R10145">
        <v>1368</v>
      </c>
      <c r="S10145">
        <v>455</v>
      </c>
    </row>
    <row r="10146" spans="1:20" x14ac:dyDescent="0.25">
      <c r="A10146" t="s">
        <v>20</v>
      </c>
      <c r="B10146" t="s">
        <v>36</v>
      </c>
      <c r="C10146" t="s">
        <v>22</v>
      </c>
      <c r="D10146" t="s">
        <v>23</v>
      </c>
      <c r="E10146" t="s">
        <v>5</v>
      </c>
      <c r="F10146">
        <v>2</v>
      </c>
      <c r="G10146" t="s">
        <v>12745</v>
      </c>
      <c r="H10146">
        <v>1533328</v>
      </c>
      <c r="I10146">
        <v>1534389</v>
      </c>
      <c r="J10146" t="s">
        <v>37</v>
      </c>
      <c r="Q10146" t="s">
        <v>17200</v>
      </c>
      <c r="R10146">
        <v>1062</v>
      </c>
      <c r="T10146" t="s">
        <v>17201</v>
      </c>
    </row>
    <row r="10147" spans="1:20" x14ac:dyDescent="0.25">
      <c r="A10147" t="s">
        <v>28</v>
      </c>
      <c r="B10147" t="s">
        <v>40</v>
      </c>
      <c r="C10147" t="s">
        <v>22</v>
      </c>
      <c r="D10147" t="s">
        <v>23</v>
      </c>
      <c r="E10147" t="s">
        <v>5</v>
      </c>
      <c r="F10147">
        <v>2</v>
      </c>
      <c r="G10147" t="s">
        <v>12745</v>
      </c>
      <c r="H10147">
        <v>1533328</v>
      </c>
      <c r="I10147">
        <v>1534389</v>
      </c>
      <c r="J10147" t="s">
        <v>37</v>
      </c>
      <c r="K10147" t="s">
        <v>17202</v>
      </c>
      <c r="L10147" t="s">
        <v>17202</v>
      </c>
      <c r="N10147" t="s">
        <v>1321</v>
      </c>
      <c r="Q10147" t="s">
        <v>17200</v>
      </c>
      <c r="R10147">
        <v>1062</v>
      </c>
      <c r="S10147">
        <v>353</v>
      </c>
    </row>
    <row r="10148" spans="1:20" x14ac:dyDescent="0.25">
      <c r="A10148" t="s">
        <v>20</v>
      </c>
      <c r="B10148" t="s">
        <v>36</v>
      </c>
      <c r="C10148" t="s">
        <v>22</v>
      </c>
      <c r="D10148" t="s">
        <v>23</v>
      </c>
      <c r="E10148" t="s">
        <v>5</v>
      </c>
      <c r="F10148">
        <v>2</v>
      </c>
      <c r="G10148" t="s">
        <v>12745</v>
      </c>
      <c r="H10148">
        <v>1534413</v>
      </c>
      <c r="I10148">
        <v>1535075</v>
      </c>
      <c r="J10148" t="s">
        <v>37</v>
      </c>
      <c r="Q10148" t="s">
        <v>17203</v>
      </c>
      <c r="R10148">
        <v>663</v>
      </c>
      <c r="T10148" t="s">
        <v>17204</v>
      </c>
    </row>
    <row r="10149" spans="1:20" x14ac:dyDescent="0.25">
      <c r="A10149" t="s">
        <v>28</v>
      </c>
      <c r="B10149" t="s">
        <v>40</v>
      </c>
      <c r="C10149" t="s">
        <v>22</v>
      </c>
      <c r="D10149" t="s">
        <v>23</v>
      </c>
      <c r="E10149" t="s">
        <v>5</v>
      </c>
      <c r="F10149">
        <v>2</v>
      </c>
      <c r="G10149" t="s">
        <v>12745</v>
      </c>
      <c r="H10149">
        <v>1534413</v>
      </c>
      <c r="I10149">
        <v>1535075</v>
      </c>
      <c r="J10149" t="s">
        <v>37</v>
      </c>
      <c r="K10149" t="s">
        <v>17205</v>
      </c>
      <c r="L10149" t="s">
        <v>17205</v>
      </c>
      <c r="N10149" t="s">
        <v>17206</v>
      </c>
      <c r="Q10149" t="s">
        <v>17203</v>
      </c>
      <c r="R10149">
        <v>663</v>
      </c>
      <c r="S10149">
        <v>220</v>
      </c>
    </row>
    <row r="10150" spans="1:20" x14ac:dyDescent="0.25">
      <c r="A10150" t="s">
        <v>20</v>
      </c>
      <c r="B10150" t="s">
        <v>36</v>
      </c>
      <c r="C10150" t="s">
        <v>22</v>
      </c>
      <c r="D10150" t="s">
        <v>23</v>
      </c>
      <c r="E10150" t="s">
        <v>5</v>
      </c>
      <c r="F10150">
        <v>2</v>
      </c>
      <c r="G10150" t="s">
        <v>12745</v>
      </c>
      <c r="H10150">
        <v>1536031</v>
      </c>
      <c r="I10150">
        <v>1536387</v>
      </c>
      <c r="J10150" t="s">
        <v>25</v>
      </c>
      <c r="Q10150" t="s">
        <v>17207</v>
      </c>
      <c r="R10150">
        <v>357</v>
      </c>
      <c r="T10150" t="s">
        <v>17208</v>
      </c>
    </row>
    <row r="10151" spans="1:20" x14ac:dyDescent="0.25">
      <c r="A10151" t="s">
        <v>28</v>
      </c>
      <c r="B10151" t="s">
        <v>40</v>
      </c>
      <c r="C10151" t="s">
        <v>22</v>
      </c>
      <c r="D10151" t="s">
        <v>23</v>
      </c>
      <c r="E10151" t="s">
        <v>5</v>
      </c>
      <c r="F10151">
        <v>2</v>
      </c>
      <c r="G10151" t="s">
        <v>12745</v>
      </c>
      <c r="H10151">
        <v>1536031</v>
      </c>
      <c r="I10151">
        <v>1536387</v>
      </c>
      <c r="J10151" t="s">
        <v>25</v>
      </c>
      <c r="K10151" t="s">
        <v>17209</v>
      </c>
      <c r="L10151" t="s">
        <v>17209</v>
      </c>
      <c r="N10151" t="s">
        <v>17210</v>
      </c>
      <c r="Q10151" t="s">
        <v>17207</v>
      </c>
      <c r="R10151">
        <v>357</v>
      </c>
      <c r="S10151">
        <v>118</v>
      </c>
    </row>
    <row r="10152" spans="1:20" x14ac:dyDescent="0.25">
      <c r="A10152" t="s">
        <v>20</v>
      </c>
      <c r="B10152" t="s">
        <v>36</v>
      </c>
      <c r="C10152" t="s">
        <v>22</v>
      </c>
      <c r="D10152" t="s">
        <v>23</v>
      </c>
      <c r="E10152" t="s">
        <v>5</v>
      </c>
      <c r="F10152">
        <v>2</v>
      </c>
      <c r="G10152" t="s">
        <v>12745</v>
      </c>
      <c r="H10152">
        <v>1536511</v>
      </c>
      <c r="I10152">
        <v>1536726</v>
      </c>
      <c r="J10152" t="s">
        <v>37</v>
      </c>
      <c r="Q10152" t="s">
        <v>17211</v>
      </c>
      <c r="R10152">
        <v>216</v>
      </c>
    </row>
    <row r="10153" spans="1:20" x14ac:dyDescent="0.25">
      <c r="A10153" t="s">
        <v>28</v>
      </c>
      <c r="B10153" t="s">
        <v>40</v>
      </c>
      <c r="C10153" t="s">
        <v>22</v>
      </c>
      <c r="D10153" t="s">
        <v>23</v>
      </c>
      <c r="E10153" t="s">
        <v>5</v>
      </c>
      <c r="F10153">
        <v>2</v>
      </c>
      <c r="G10153" t="s">
        <v>12745</v>
      </c>
      <c r="H10153">
        <v>1536511</v>
      </c>
      <c r="I10153">
        <v>1536726</v>
      </c>
      <c r="J10153" t="s">
        <v>37</v>
      </c>
      <c r="K10153" t="s">
        <v>17212</v>
      </c>
      <c r="L10153" t="s">
        <v>17212</v>
      </c>
      <c r="N10153" t="s">
        <v>30</v>
      </c>
      <c r="Q10153" t="s">
        <v>17211</v>
      </c>
      <c r="R10153">
        <v>216</v>
      </c>
      <c r="S10153">
        <v>71</v>
      </c>
    </row>
    <row r="10154" spans="1:20" x14ac:dyDescent="0.25">
      <c r="A10154" t="s">
        <v>20</v>
      </c>
      <c r="B10154" t="s">
        <v>36</v>
      </c>
      <c r="C10154" t="s">
        <v>22</v>
      </c>
      <c r="D10154" t="s">
        <v>23</v>
      </c>
      <c r="E10154" t="s">
        <v>5</v>
      </c>
      <c r="F10154">
        <v>2</v>
      </c>
      <c r="G10154" t="s">
        <v>12745</v>
      </c>
      <c r="H10154">
        <v>1536704</v>
      </c>
      <c r="I10154">
        <v>1537303</v>
      </c>
      <c r="J10154" t="s">
        <v>37</v>
      </c>
      <c r="Q10154" t="s">
        <v>17213</v>
      </c>
      <c r="R10154">
        <v>600</v>
      </c>
      <c r="T10154" t="s">
        <v>17214</v>
      </c>
    </row>
    <row r="10155" spans="1:20" x14ac:dyDescent="0.25">
      <c r="A10155" t="s">
        <v>28</v>
      </c>
      <c r="B10155" t="s">
        <v>40</v>
      </c>
      <c r="C10155" t="s">
        <v>22</v>
      </c>
      <c r="D10155" t="s">
        <v>23</v>
      </c>
      <c r="E10155" t="s">
        <v>5</v>
      </c>
      <c r="F10155">
        <v>2</v>
      </c>
      <c r="G10155" t="s">
        <v>12745</v>
      </c>
      <c r="H10155">
        <v>1536704</v>
      </c>
      <c r="I10155">
        <v>1537303</v>
      </c>
      <c r="J10155" t="s">
        <v>37</v>
      </c>
      <c r="K10155" t="s">
        <v>17215</v>
      </c>
      <c r="L10155" t="s">
        <v>17215</v>
      </c>
      <c r="N10155" t="s">
        <v>6812</v>
      </c>
      <c r="Q10155" t="s">
        <v>17213</v>
      </c>
      <c r="R10155">
        <v>600</v>
      </c>
      <c r="S10155">
        <v>199</v>
      </c>
    </row>
    <row r="10156" spans="1:20" x14ac:dyDescent="0.25">
      <c r="A10156" t="s">
        <v>20</v>
      </c>
      <c r="B10156" t="s">
        <v>36</v>
      </c>
      <c r="C10156" t="s">
        <v>22</v>
      </c>
      <c r="D10156" t="s">
        <v>23</v>
      </c>
      <c r="E10156" t="s">
        <v>5</v>
      </c>
      <c r="F10156">
        <v>2</v>
      </c>
      <c r="G10156" t="s">
        <v>12745</v>
      </c>
      <c r="H10156">
        <v>1537671</v>
      </c>
      <c r="I10156">
        <v>1538225</v>
      </c>
      <c r="J10156" t="s">
        <v>25</v>
      </c>
      <c r="Q10156" t="s">
        <v>17216</v>
      </c>
      <c r="R10156">
        <v>555</v>
      </c>
      <c r="T10156" t="s">
        <v>17217</v>
      </c>
    </row>
    <row r="10157" spans="1:20" x14ac:dyDescent="0.25">
      <c r="A10157" t="s">
        <v>28</v>
      </c>
      <c r="B10157" t="s">
        <v>40</v>
      </c>
      <c r="C10157" t="s">
        <v>22</v>
      </c>
      <c r="D10157" t="s">
        <v>23</v>
      </c>
      <c r="E10157" t="s">
        <v>5</v>
      </c>
      <c r="F10157">
        <v>2</v>
      </c>
      <c r="G10157" t="s">
        <v>12745</v>
      </c>
      <c r="H10157">
        <v>1537671</v>
      </c>
      <c r="I10157">
        <v>1538225</v>
      </c>
      <c r="J10157" t="s">
        <v>25</v>
      </c>
      <c r="K10157" t="s">
        <v>17218</v>
      </c>
      <c r="L10157" t="s">
        <v>17218</v>
      </c>
      <c r="N10157" t="s">
        <v>17219</v>
      </c>
      <c r="Q10157" t="s">
        <v>17216</v>
      </c>
      <c r="R10157">
        <v>555</v>
      </c>
      <c r="S10157">
        <v>184</v>
      </c>
    </row>
    <row r="10158" spans="1:20" x14ac:dyDescent="0.25">
      <c r="A10158" t="s">
        <v>20</v>
      </c>
      <c r="B10158" t="s">
        <v>36</v>
      </c>
      <c r="C10158" t="s">
        <v>22</v>
      </c>
      <c r="D10158" t="s">
        <v>23</v>
      </c>
      <c r="E10158" t="s">
        <v>5</v>
      </c>
      <c r="F10158">
        <v>2</v>
      </c>
      <c r="G10158" t="s">
        <v>12745</v>
      </c>
      <c r="H10158">
        <v>1538287</v>
      </c>
      <c r="I10158">
        <v>1540536</v>
      </c>
      <c r="J10158" t="s">
        <v>37</v>
      </c>
      <c r="Q10158" t="s">
        <v>17220</v>
      </c>
      <c r="R10158">
        <v>2250</v>
      </c>
      <c r="T10158" t="s">
        <v>17221</v>
      </c>
    </row>
    <row r="10159" spans="1:20" x14ac:dyDescent="0.25">
      <c r="A10159" t="s">
        <v>28</v>
      </c>
      <c r="B10159" t="s">
        <v>40</v>
      </c>
      <c r="C10159" t="s">
        <v>22</v>
      </c>
      <c r="D10159" t="s">
        <v>23</v>
      </c>
      <c r="E10159" t="s">
        <v>5</v>
      </c>
      <c r="F10159">
        <v>2</v>
      </c>
      <c r="G10159" t="s">
        <v>12745</v>
      </c>
      <c r="H10159">
        <v>1538287</v>
      </c>
      <c r="I10159">
        <v>1540536</v>
      </c>
      <c r="J10159" t="s">
        <v>37</v>
      </c>
      <c r="K10159" t="s">
        <v>17222</v>
      </c>
      <c r="L10159" t="s">
        <v>17222</v>
      </c>
      <c r="N10159" t="s">
        <v>14453</v>
      </c>
      <c r="Q10159" t="s">
        <v>17220</v>
      </c>
      <c r="R10159">
        <v>2250</v>
      </c>
      <c r="S10159">
        <v>749</v>
      </c>
    </row>
    <row r="10160" spans="1:20" x14ac:dyDescent="0.25">
      <c r="A10160" t="s">
        <v>20</v>
      </c>
      <c r="B10160" t="s">
        <v>36</v>
      </c>
      <c r="C10160" t="s">
        <v>22</v>
      </c>
      <c r="D10160" t="s">
        <v>23</v>
      </c>
      <c r="E10160" t="s">
        <v>5</v>
      </c>
      <c r="F10160">
        <v>2</v>
      </c>
      <c r="G10160" t="s">
        <v>12745</v>
      </c>
      <c r="H10160">
        <v>1541008</v>
      </c>
      <c r="I10160">
        <v>1541376</v>
      </c>
      <c r="J10160" t="s">
        <v>25</v>
      </c>
      <c r="Q10160" t="s">
        <v>17223</v>
      </c>
      <c r="R10160">
        <v>369</v>
      </c>
      <c r="T10160" t="s">
        <v>17224</v>
      </c>
    </row>
    <row r="10161" spans="1:20" x14ac:dyDescent="0.25">
      <c r="A10161" t="s">
        <v>28</v>
      </c>
      <c r="B10161" t="s">
        <v>40</v>
      </c>
      <c r="C10161" t="s">
        <v>22</v>
      </c>
      <c r="D10161" t="s">
        <v>23</v>
      </c>
      <c r="E10161" t="s">
        <v>5</v>
      </c>
      <c r="F10161">
        <v>2</v>
      </c>
      <c r="G10161" t="s">
        <v>12745</v>
      </c>
      <c r="H10161">
        <v>1541008</v>
      </c>
      <c r="I10161">
        <v>1541376</v>
      </c>
      <c r="J10161" t="s">
        <v>25</v>
      </c>
      <c r="K10161" t="s">
        <v>17225</v>
      </c>
      <c r="L10161" t="s">
        <v>17225</v>
      </c>
      <c r="N10161" t="s">
        <v>857</v>
      </c>
      <c r="Q10161" t="s">
        <v>17223</v>
      </c>
      <c r="R10161">
        <v>369</v>
      </c>
      <c r="S10161">
        <v>122</v>
      </c>
    </row>
    <row r="10162" spans="1:20" x14ac:dyDescent="0.25">
      <c r="A10162" t="s">
        <v>20</v>
      </c>
      <c r="B10162" t="s">
        <v>36</v>
      </c>
      <c r="C10162" t="s">
        <v>22</v>
      </c>
      <c r="D10162" t="s">
        <v>23</v>
      </c>
      <c r="E10162" t="s">
        <v>5</v>
      </c>
      <c r="F10162">
        <v>2</v>
      </c>
      <c r="G10162" t="s">
        <v>12745</v>
      </c>
      <c r="H10162">
        <v>1541369</v>
      </c>
      <c r="I10162">
        <v>1541995</v>
      </c>
      <c r="J10162" t="s">
        <v>25</v>
      </c>
      <c r="Q10162" t="s">
        <v>17226</v>
      </c>
      <c r="R10162">
        <v>627</v>
      </c>
      <c r="T10162" t="s">
        <v>17227</v>
      </c>
    </row>
    <row r="10163" spans="1:20" x14ac:dyDescent="0.25">
      <c r="A10163" t="s">
        <v>28</v>
      </c>
      <c r="B10163" t="s">
        <v>40</v>
      </c>
      <c r="C10163" t="s">
        <v>22</v>
      </c>
      <c r="D10163" t="s">
        <v>23</v>
      </c>
      <c r="E10163" t="s">
        <v>5</v>
      </c>
      <c r="F10163">
        <v>2</v>
      </c>
      <c r="G10163" t="s">
        <v>12745</v>
      </c>
      <c r="H10163">
        <v>1541369</v>
      </c>
      <c r="I10163">
        <v>1541995</v>
      </c>
      <c r="J10163" t="s">
        <v>25</v>
      </c>
      <c r="K10163" t="s">
        <v>17228</v>
      </c>
      <c r="L10163" t="s">
        <v>17228</v>
      </c>
      <c r="N10163" t="s">
        <v>8933</v>
      </c>
      <c r="Q10163" t="s">
        <v>17226</v>
      </c>
      <c r="R10163">
        <v>627</v>
      </c>
      <c r="S10163">
        <v>208</v>
      </c>
    </row>
    <row r="10164" spans="1:20" x14ac:dyDescent="0.25">
      <c r="A10164" t="s">
        <v>20</v>
      </c>
      <c r="B10164" t="s">
        <v>36</v>
      </c>
      <c r="C10164" t="s">
        <v>22</v>
      </c>
      <c r="D10164" t="s">
        <v>23</v>
      </c>
      <c r="E10164" t="s">
        <v>5</v>
      </c>
      <c r="F10164">
        <v>2</v>
      </c>
      <c r="G10164" t="s">
        <v>12745</v>
      </c>
      <c r="H10164">
        <v>1541992</v>
      </c>
      <c r="I10164">
        <v>1542930</v>
      </c>
      <c r="J10164" t="s">
        <v>25</v>
      </c>
      <c r="Q10164" t="s">
        <v>17229</v>
      </c>
      <c r="R10164">
        <v>939</v>
      </c>
      <c r="T10164" t="s">
        <v>17230</v>
      </c>
    </row>
    <row r="10165" spans="1:20" x14ac:dyDescent="0.25">
      <c r="A10165" t="s">
        <v>28</v>
      </c>
      <c r="B10165" t="s">
        <v>40</v>
      </c>
      <c r="C10165" t="s">
        <v>22</v>
      </c>
      <c r="D10165" t="s">
        <v>23</v>
      </c>
      <c r="E10165" t="s">
        <v>5</v>
      </c>
      <c r="F10165">
        <v>2</v>
      </c>
      <c r="G10165" t="s">
        <v>12745</v>
      </c>
      <c r="H10165">
        <v>1541992</v>
      </c>
      <c r="I10165">
        <v>1542930</v>
      </c>
      <c r="J10165" t="s">
        <v>25</v>
      </c>
      <c r="K10165" t="s">
        <v>17231</v>
      </c>
      <c r="L10165" t="s">
        <v>17231</v>
      </c>
      <c r="N10165" t="s">
        <v>2407</v>
      </c>
      <c r="Q10165" t="s">
        <v>17229</v>
      </c>
      <c r="R10165">
        <v>939</v>
      </c>
      <c r="S10165">
        <v>312</v>
      </c>
    </row>
    <row r="10166" spans="1:20" x14ac:dyDescent="0.25">
      <c r="A10166" t="s">
        <v>20</v>
      </c>
      <c r="B10166" t="s">
        <v>36</v>
      </c>
      <c r="C10166" t="s">
        <v>22</v>
      </c>
      <c r="D10166" t="s">
        <v>23</v>
      </c>
      <c r="E10166" t="s">
        <v>5</v>
      </c>
      <c r="F10166">
        <v>2</v>
      </c>
      <c r="G10166" t="s">
        <v>12745</v>
      </c>
      <c r="H10166">
        <v>1542947</v>
      </c>
      <c r="I10166">
        <v>1543831</v>
      </c>
      <c r="J10166" t="s">
        <v>37</v>
      </c>
      <c r="Q10166" t="s">
        <v>17232</v>
      </c>
      <c r="R10166">
        <v>885</v>
      </c>
      <c r="T10166" t="s">
        <v>17233</v>
      </c>
    </row>
    <row r="10167" spans="1:20" x14ac:dyDescent="0.25">
      <c r="A10167" t="s">
        <v>28</v>
      </c>
      <c r="B10167" t="s">
        <v>40</v>
      </c>
      <c r="C10167" t="s">
        <v>22</v>
      </c>
      <c r="D10167" t="s">
        <v>23</v>
      </c>
      <c r="E10167" t="s">
        <v>5</v>
      </c>
      <c r="F10167">
        <v>2</v>
      </c>
      <c r="G10167" t="s">
        <v>12745</v>
      </c>
      <c r="H10167">
        <v>1542947</v>
      </c>
      <c r="I10167">
        <v>1543831</v>
      </c>
      <c r="J10167" t="s">
        <v>37</v>
      </c>
      <c r="K10167" t="s">
        <v>17234</v>
      </c>
      <c r="L10167" t="s">
        <v>17234</v>
      </c>
      <c r="N10167" t="s">
        <v>1805</v>
      </c>
      <c r="Q10167" t="s">
        <v>17232</v>
      </c>
      <c r="R10167">
        <v>885</v>
      </c>
      <c r="S10167">
        <v>294</v>
      </c>
    </row>
    <row r="10168" spans="1:20" x14ac:dyDescent="0.25">
      <c r="A10168" t="s">
        <v>20</v>
      </c>
      <c r="B10168" t="s">
        <v>36</v>
      </c>
      <c r="C10168" t="s">
        <v>22</v>
      </c>
      <c r="D10168" t="s">
        <v>23</v>
      </c>
      <c r="E10168" t="s">
        <v>5</v>
      </c>
      <c r="F10168">
        <v>2</v>
      </c>
      <c r="G10168" t="s">
        <v>12745</v>
      </c>
      <c r="H10168">
        <v>1544024</v>
      </c>
      <c r="I10168">
        <v>1544356</v>
      </c>
      <c r="J10168" t="s">
        <v>25</v>
      </c>
      <c r="Q10168" t="s">
        <v>17235</v>
      </c>
      <c r="R10168">
        <v>333</v>
      </c>
      <c r="T10168" t="s">
        <v>17236</v>
      </c>
    </row>
    <row r="10169" spans="1:20" x14ac:dyDescent="0.25">
      <c r="A10169" t="s">
        <v>28</v>
      </c>
      <c r="B10169" t="s">
        <v>40</v>
      </c>
      <c r="C10169" t="s">
        <v>22</v>
      </c>
      <c r="D10169" t="s">
        <v>23</v>
      </c>
      <c r="E10169" t="s">
        <v>5</v>
      </c>
      <c r="F10169">
        <v>2</v>
      </c>
      <c r="G10169" t="s">
        <v>12745</v>
      </c>
      <c r="H10169">
        <v>1544024</v>
      </c>
      <c r="I10169">
        <v>1544356</v>
      </c>
      <c r="J10169" t="s">
        <v>25</v>
      </c>
      <c r="K10169" t="s">
        <v>17237</v>
      </c>
      <c r="L10169" t="s">
        <v>17237</v>
      </c>
      <c r="N10169" t="s">
        <v>30</v>
      </c>
      <c r="Q10169" t="s">
        <v>17235</v>
      </c>
      <c r="R10169">
        <v>333</v>
      </c>
      <c r="S10169">
        <v>110</v>
      </c>
    </row>
    <row r="10170" spans="1:20" x14ac:dyDescent="0.25">
      <c r="A10170" t="s">
        <v>20</v>
      </c>
      <c r="B10170" t="s">
        <v>36</v>
      </c>
      <c r="C10170" t="s">
        <v>22</v>
      </c>
      <c r="D10170" t="s">
        <v>23</v>
      </c>
      <c r="E10170" t="s">
        <v>5</v>
      </c>
      <c r="F10170">
        <v>2</v>
      </c>
      <c r="G10170" t="s">
        <v>12745</v>
      </c>
      <c r="H10170">
        <v>1544363</v>
      </c>
      <c r="I10170">
        <v>1544545</v>
      </c>
      <c r="J10170" t="s">
        <v>25</v>
      </c>
      <c r="Q10170" t="s">
        <v>17238</v>
      </c>
      <c r="R10170">
        <v>183</v>
      </c>
    </row>
    <row r="10171" spans="1:20" x14ac:dyDescent="0.25">
      <c r="A10171" t="s">
        <v>28</v>
      </c>
      <c r="B10171" t="s">
        <v>40</v>
      </c>
      <c r="C10171" t="s">
        <v>22</v>
      </c>
      <c r="D10171" t="s">
        <v>23</v>
      </c>
      <c r="E10171" t="s">
        <v>5</v>
      </c>
      <c r="F10171">
        <v>2</v>
      </c>
      <c r="G10171" t="s">
        <v>12745</v>
      </c>
      <c r="H10171">
        <v>1544363</v>
      </c>
      <c r="I10171">
        <v>1544545</v>
      </c>
      <c r="J10171" t="s">
        <v>25</v>
      </c>
      <c r="K10171" t="s">
        <v>17239</v>
      </c>
      <c r="L10171" t="s">
        <v>17239</v>
      </c>
      <c r="N10171" t="s">
        <v>30</v>
      </c>
      <c r="Q10171" t="s">
        <v>17238</v>
      </c>
      <c r="R10171">
        <v>183</v>
      </c>
      <c r="S10171">
        <v>60</v>
      </c>
    </row>
    <row r="10172" spans="1:20" x14ac:dyDescent="0.25">
      <c r="A10172" t="s">
        <v>20</v>
      </c>
      <c r="B10172" t="s">
        <v>36</v>
      </c>
      <c r="C10172" t="s">
        <v>22</v>
      </c>
      <c r="D10172" t="s">
        <v>23</v>
      </c>
      <c r="E10172" t="s">
        <v>5</v>
      </c>
      <c r="F10172">
        <v>2</v>
      </c>
      <c r="G10172" t="s">
        <v>12745</v>
      </c>
      <c r="H10172">
        <v>1544615</v>
      </c>
      <c r="I10172">
        <v>1545463</v>
      </c>
      <c r="J10172" t="s">
        <v>25</v>
      </c>
      <c r="Q10172" t="s">
        <v>17240</v>
      </c>
      <c r="R10172">
        <v>849</v>
      </c>
      <c r="T10172" t="s">
        <v>17241</v>
      </c>
    </row>
    <row r="10173" spans="1:20" x14ac:dyDescent="0.25">
      <c r="A10173" t="s">
        <v>28</v>
      </c>
      <c r="B10173" t="s">
        <v>40</v>
      </c>
      <c r="C10173" t="s">
        <v>22</v>
      </c>
      <c r="D10173" t="s">
        <v>23</v>
      </c>
      <c r="E10173" t="s">
        <v>5</v>
      </c>
      <c r="F10173">
        <v>2</v>
      </c>
      <c r="G10173" t="s">
        <v>12745</v>
      </c>
      <c r="H10173">
        <v>1544615</v>
      </c>
      <c r="I10173">
        <v>1545463</v>
      </c>
      <c r="J10173" t="s">
        <v>25</v>
      </c>
      <c r="K10173" t="s">
        <v>17242</v>
      </c>
      <c r="L10173" t="s">
        <v>17242</v>
      </c>
      <c r="N10173" t="s">
        <v>6599</v>
      </c>
      <c r="Q10173" t="s">
        <v>17240</v>
      </c>
      <c r="R10173">
        <v>849</v>
      </c>
      <c r="S10173">
        <v>282</v>
      </c>
    </row>
    <row r="10174" spans="1:20" x14ac:dyDescent="0.25">
      <c r="A10174" t="s">
        <v>20</v>
      </c>
      <c r="B10174" t="s">
        <v>36</v>
      </c>
      <c r="C10174" t="s">
        <v>22</v>
      </c>
      <c r="D10174" t="s">
        <v>23</v>
      </c>
      <c r="E10174" t="s">
        <v>5</v>
      </c>
      <c r="F10174">
        <v>2</v>
      </c>
      <c r="G10174" t="s">
        <v>12745</v>
      </c>
      <c r="H10174">
        <v>1545477</v>
      </c>
      <c r="I10174">
        <v>1546730</v>
      </c>
      <c r="J10174" t="s">
        <v>25</v>
      </c>
      <c r="Q10174" t="s">
        <v>17243</v>
      </c>
      <c r="R10174">
        <v>1254</v>
      </c>
      <c r="T10174" t="s">
        <v>17244</v>
      </c>
    </row>
    <row r="10175" spans="1:20" x14ac:dyDescent="0.25">
      <c r="A10175" t="s">
        <v>28</v>
      </c>
      <c r="B10175" t="s">
        <v>40</v>
      </c>
      <c r="C10175" t="s">
        <v>22</v>
      </c>
      <c r="D10175" t="s">
        <v>23</v>
      </c>
      <c r="E10175" t="s">
        <v>5</v>
      </c>
      <c r="F10175">
        <v>2</v>
      </c>
      <c r="G10175" t="s">
        <v>12745</v>
      </c>
      <c r="H10175">
        <v>1545477</v>
      </c>
      <c r="I10175">
        <v>1546730</v>
      </c>
      <c r="J10175" t="s">
        <v>25</v>
      </c>
      <c r="K10175" t="s">
        <v>17245</v>
      </c>
      <c r="L10175" t="s">
        <v>17245</v>
      </c>
      <c r="N10175" t="s">
        <v>30</v>
      </c>
      <c r="Q10175" t="s">
        <v>17243</v>
      </c>
      <c r="R10175">
        <v>1254</v>
      </c>
      <c r="S10175">
        <v>417</v>
      </c>
    </row>
    <row r="10176" spans="1:20" x14ac:dyDescent="0.25">
      <c r="A10176" t="s">
        <v>20</v>
      </c>
      <c r="B10176" t="s">
        <v>36</v>
      </c>
      <c r="C10176" t="s">
        <v>22</v>
      </c>
      <c r="D10176" t="s">
        <v>23</v>
      </c>
      <c r="E10176" t="s">
        <v>5</v>
      </c>
      <c r="F10176">
        <v>2</v>
      </c>
      <c r="G10176" t="s">
        <v>12745</v>
      </c>
      <c r="H10176">
        <v>1546742</v>
      </c>
      <c r="I10176">
        <v>1548715</v>
      </c>
      <c r="J10176" t="s">
        <v>25</v>
      </c>
      <c r="Q10176" t="s">
        <v>17246</v>
      </c>
      <c r="R10176">
        <v>1974</v>
      </c>
      <c r="T10176" t="s">
        <v>17247</v>
      </c>
    </row>
    <row r="10177" spans="1:20" x14ac:dyDescent="0.25">
      <c r="A10177" t="s">
        <v>28</v>
      </c>
      <c r="B10177" t="s">
        <v>40</v>
      </c>
      <c r="C10177" t="s">
        <v>22</v>
      </c>
      <c r="D10177" t="s">
        <v>23</v>
      </c>
      <c r="E10177" t="s">
        <v>5</v>
      </c>
      <c r="F10177">
        <v>2</v>
      </c>
      <c r="G10177" t="s">
        <v>12745</v>
      </c>
      <c r="H10177">
        <v>1546742</v>
      </c>
      <c r="I10177">
        <v>1548715</v>
      </c>
      <c r="J10177" t="s">
        <v>25</v>
      </c>
      <c r="K10177" t="s">
        <v>17248</v>
      </c>
      <c r="L10177" t="s">
        <v>17248</v>
      </c>
      <c r="N10177" t="s">
        <v>17249</v>
      </c>
      <c r="Q10177" t="s">
        <v>17246</v>
      </c>
      <c r="R10177">
        <v>1974</v>
      </c>
      <c r="S10177">
        <v>657</v>
      </c>
    </row>
    <row r="10178" spans="1:20" x14ac:dyDescent="0.25">
      <c r="A10178" t="s">
        <v>20</v>
      </c>
      <c r="B10178" t="s">
        <v>36</v>
      </c>
      <c r="C10178" t="s">
        <v>22</v>
      </c>
      <c r="D10178" t="s">
        <v>23</v>
      </c>
      <c r="E10178" t="s">
        <v>5</v>
      </c>
      <c r="F10178">
        <v>2</v>
      </c>
      <c r="G10178" t="s">
        <v>12745</v>
      </c>
      <c r="H10178">
        <v>1548770</v>
      </c>
      <c r="I10178">
        <v>1549426</v>
      </c>
      <c r="J10178" t="s">
        <v>25</v>
      </c>
      <c r="Q10178" t="s">
        <v>17250</v>
      </c>
      <c r="R10178">
        <v>657</v>
      </c>
      <c r="T10178" t="s">
        <v>17251</v>
      </c>
    </row>
    <row r="10179" spans="1:20" x14ac:dyDescent="0.25">
      <c r="A10179" t="s">
        <v>28</v>
      </c>
      <c r="B10179" t="s">
        <v>40</v>
      </c>
      <c r="C10179" t="s">
        <v>22</v>
      </c>
      <c r="D10179" t="s">
        <v>23</v>
      </c>
      <c r="E10179" t="s">
        <v>5</v>
      </c>
      <c r="F10179">
        <v>2</v>
      </c>
      <c r="G10179" t="s">
        <v>12745</v>
      </c>
      <c r="H10179">
        <v>1548770</v>
      </c>
      <c r="I10179">
        <v>1549426</v>
      </c>
      <c r="J10179" t="s">
        <v>25</v>
      </c>
      <c r="K10179" t="s">
        <v>17252</v>
      </c>
      <c r="L10179" t="s">
        <v>17252</v>
      </c>
      <c r="N10179" t="s">
        <v>30</v>
      </c>
      <c r="Q10179" t="s">
        <v>17250</v>
      </c>
      <c r="R10179">
        <v>657</v>
      </c>
      <c r="S10179">
        <v>218</v>
      </c>
    </row>
    <row r="10180" spans="1:20" x14ac:dyDescent="0.25">
      <c r="A10180" t="s">
        <v>20</v>
      </c>
      <c r="B10180" t="s">
        <v>36</v>
      </c>
      <c r="C10180" t="s">
        <v>22</v>
      </c>
      <c r="D10180" t="s">
        <v>23</v>
      </c>
      <c r="E10180" t="s">
        <v>5</v>
      </c>
      <c r="F10180">
        <v>2</v>
      </c>
      <c r="G10180" t="s">
        <v>12745</v>
      </c>
      <c r="H10180">
        <v>1549536</v>
      </c>
      <c r="I10180">
        <v>1550531</v>
      </c>
      <c r="J10180" t="s">
        <v>37</v>
      </c>
      <c r="Q10180" t="s">
        <v>17253</v>
      </c>
      <c r="R10180">
        <v>996</v>
      </c>
      <c r="T10180" t="s">
        <v>17254</v>
      </c>
    </row>
    <row r="10181" spans="1:20" x14ac:dyDescent="0.25">
      <c r="A10181" t="s">
        <v>28</v>
      </c>
      <c r="B10181" t="s">
        <v>40</v>
      </c>
      <c r="C10181" t="s">
        <v>22</v>
      </c>
      <c r="D10181" t="s">
        <v>23</v>
      </c>
      <c r="E10181" t="s">
        <v>5</v>
      </c>
      <c r="F10181">
        <v>2</v>
      </c>
      <c r="G10181" t="s">
        <v>12745</v>
      </c>
      <c r="H10181">
        <v>1549536</v>
      </c>
      <c r="I10181">
        <v>1550531</v>
      </c>
      <c r="J10181" t="s">
        <v>37</v>
      </c>
      <c r="K10181" t="s">
        <v>17255</v>
      </c>
      <c r="L10181" t="s">
        <v>17255</v>
      </c>
      <c r="N10181" t="s">
        <v>124</v>
      </c>
      <c r="Q10181" t="s">
        <v>17253</v>
      </c>
      <c r="R10181">
        <v>996</v>
      </c>
      <c r="S10181">
        <v>331</v>
      </c>
    </row>
    <row r="10182" spans="1:20" x14ac:dyDescent="0.25">
      <c r="A10182" t="s">
        <v>20</v>
      </c>
      <c r="B10182" t="s">
        <v>36</v>
      </c>
      <c r="C10182" t="s">
        <v>22</v>
      </c>
      <c r="D10182" t="s">
        <v>23</v>
      </c>
      <c r="E10182" t="s">
        <v>5</v>
      </c>
      <c r="F10182">
        <v>2</v>
      </c>
      <c r="G10182" t="s">
        <v>12745</v>
      </c>
      <c r="H10182">
        <v>1550524</v>
      </c>
      <c r="I10182">
        <v>1553157</v>
      </c>
      <c r="J10182" t="s">
        <v>37</v>
      </c>
      <c r="Q10182" t="s">
        <v>17256</v>
      </c>
      <c r="R10182">
        <v>2634</v>
      </c>
      <c r="T10182" t="s">
        <v>17257</v>
      </c>
    </row>
    <row r="10183" spans="1:20" x14ac:dyDescent="0.25">
      <c r="A10183" t="s">
        <v>28</v>
      </c>
      <c r="B10183" t="s">
        <v>40</v>
      </c>
      <c r="C10183" t="s">
        <v>22</v>
      </c>
      <c r="D10183" t="s">
        <v>23</v>
      </c>
      <c r="E10183" t="s">
        <v>5</v>
      </c>
      <c r="F10183">
        <v>2</v>
      </c>
      <c r="G10183" t="s">
        <v>12745</v>
      </c>
      <c r="H10183">
        <v>1550524</v>
      </c>
      <c r="I10183">
        <v>1553157</v>
      </c>
      <c r="J10183" t="s">
        <v>37</v>
      </c>
      <c r="K10183" t="s">
        <v>17258</v>
      </c>
      <c r="L10183" t="s">
        <v>17258</v>
      </c>
      <c r="N10183" t="s">
        <v>1493</v>
      </c>
      <c r="Q10183" t="s">
        <v>17256</v>
      </c>
      <c r="R10183">
        <v>2634</v>
      </c>
      <c r="S10183">
        <v>877</v>
      </c>
    </row>
    <row r="10184" spans="1:20" x14ac:dyDescent="0.25">
      <c r="A10184" t="s">
        <v>20</v>
      </c>
      <c r="B10184" t="s">
        <v>36</v>
      </c>
      <c r="C10184" t="s">
        <v>22</v>
      </c>
      <c r="D10184" t="s">
        <v>23</v>
      </c>
      <c r="E10184" t="s">
        <v>5</v>
      </c>
      <c r="F10184">
        <v>2</v>
      </c>
      <c r="G10184" t="s">
        <v>12745</v>
      </c>
      <c r="H10184">
        <v>1553468</v>
      </c>
      <c r="I10184">
        <v>1554064</v>
      </c>
      <c r="J10184" t="s">
        <v>25</v>
      </c>
      <c r="Q10184" t="s">
        <v>17259</v>
      </c>
      <c r="R10184">
        <v>597</v>
      </c>
      <c r="T10184" t="s">
        <v>17260</v>
      </c>
    </row>
    <row r="10185" spans="1:20" x14ac:dyDescent="0.25">
      <c r="A10185" t="s">
        <v>28</v>
      </c>
      <c r="B10185" t="s">
        <v>40</v>
      </c>
      <c r="C10185" t="s">
        <v>22</v>
      </c>
      <c r="D10185" t="s">
        <v>23</v>
      </c>
      <c r="E10185" t="s">
        <v>5</v>
      </c>
      <c r="F10185">
        <v>2</v>
      </c>
      <c r="G10185" t="s">
        <v>12745</v>
      </c>
      <c r="H10185">
        <v>1553468</v>
      </c>
      <c r="I10185">
        <v>1554064</v>
      </c>
      <c r="J10185" t="s">
        <v>25</v>
      </c>
      <c r="K10185" t="s">
        <v>17261</v>
      </c>
      <c r="L10185" t="s">
        <v>17261</v>
      </c>
      <c r="N10185" t="s">
        <v>124</v>
      </c>
      <c r="Q10185" t="s">
        <v>17259</v>
      </c>
      <c r="R10185">
        <v>597</v>
      </c>
      <c r="S10185">
        <v>198</v>
      </c>
    </row>
    <row r="10186" spans="1:20" x14ac:dyDescent="0.25">
      <c r="A10186" t="s">
        <v>20</v>
      </c>
      <c r="B10186" t="s">
        <v>36</v>
      </c>
      <c r="C10186" t="s">
        <v>22</v>
      </c>
      <c r="D10186" t="s">
        <v>23</v>
      </c>
      <c r="E10186" t="s">
        <v>5</v>
      </c>
      <c r="F10186">
        <v>2</v>
      </c>
      <c r="G10186" t="s">
        <v>12745</v>
      </c>
      <c r="H10186">
        <v>1554148</v>
      </c>
      <c r="I10186">
        <v>1554786</v>
      </c>
      <c r="J10186" t="s">
        <v>37</v>
      </c>
      <c r="Q10186" t="s">
        <v>17262</v>
      </c>
      <c r="R10186">
        <v>639</v>
      </c>
      <c r="T10186" t="s">
        <v>17263</v>
      </c>
    </row>
    <row r="10187" spans="1:20" x14ac:dyDescent="0.25">
      <c r="A10187" t="s">
        <v>28</v>
      </c>
      <c r="B10187" t="s">
        <v>40</v>
      </c>
      <c r="C10187" t="s">
        <v>22</v>
      </c>
      <c r="D10187" t="s">
        <v>23</v>
      </c>
      <c r="E10187" t="s">
        <v>5</v>
      </c>
      <c r="F10187">
        <v>2</v>
      </c>
      <c r="G10187" t="s">
        <v>12745</v>
      </c>
      <c r="H10187">
        <v>1554148</v>
      </c>
      <c r="I10187">
        <v>1554786</v>
      </c>
      <c r="J10187" t="s">
        <v>37</v>
      </c>
      <c r="K10187" t="s">
        <v>17264</v>
      </c>
      <c r="L10187" t="s">
        <v>17264</v>
      </c>
      <c r="N10187" t="s">
        <v>534</v>
      </c>
      <c r="Q10187" t="s">
        <v>17262</v>
      </c>
      <c r="R10187">
        <v>639</v>
      </c>
      <c r="S10187">
        <v>212</v>
      </c>
    </row>
    <row r="10188" spans="1:20" x14ac:dyDescent="0.25">
      <c r="A10188" t="s">
        <v>20</v>
      </c>
      <c r="B10188" t="s">
        <v>36</v>
      </c>
      <c r="C10188" t="s">
        <v>22</v>
      </c>
      <c r="D10188" t="s">
        <v>23</v>
      </c>
      <c r="E10188" t="s">
        <v>5</v>
      </c>
      <c r="F10188">
        <v>2</v>
      </c>
      <c r="G10188" t="s">
        <v>12745</v>
      </c>
      <c r="H10188">
        <v>1554932</v>
      </c>
      <c r="I10188">
        <v>1556455</v>
      </c>
      <c r="J10188" t="s">
        <v>25</v>
      </c>
      <c r="Q10188" t="s">
        <v>17265</v>
      </c>
      <c r="R10188">
        <v>1524</v>
      </c>
      <c r="T10188" t="s">
        <v>17266</v>
      </c>
    </row>
    <row r="10189" spans="1:20" x14ac:dyDescent="0.25">
      <c r="A10189" t="s">
        <v>28</v>
      </c>
      <c r="B10189" t="s">
        <v>40</v>
      </c>
      <c r="C10189" t="s">
        <v>22</v>
      </c>
      <c r="D10189" t="s">
        <v>23</v>
      </c>
      <c r="E10189" t="s">
        <v>5</v>
      </c>
      <c r="F10189">
        <v>2</v>
      </c>
      <c r="G10189" t="s">
        <v>12745</v>
      </c>
      <c r="H10189">
        <v>1554932</v>
      </c>
      <c r="I10189">
        <v>1556455</v>
      </c>
      <c r="J10189" t="s">
        <v>25</v>
      </c>
      <c r="K10189" t="s">
        <v>17267</v>
      </c>
      <c r="L10189" t="s">
        <v>17267</v>
      </c>
      <c r="N10189" t="s">
        <v>161</v>
      </c>
      <c r="Q10189" t="s">
        <v>17265</v>
      </c>
      <c r="R10189">
        <v>1524</v>
      </c>
      <c r="S10189">
        <v>507</v>
      </c>
    </row>
    <row r="10190" spans="1:20" x14ac:dyDescent="0.25">
      <c r="A10190" t="s">
        <v>20</v>
      </c>
      <c r="B10190" t="s">
        <v>36</v>
      </c>
      <c r="C10190" t="s">
        <v>22</v>
      </c>
      <c r="D10190" t="s">
        <v>23</v>
      </c>
      <c r="E10190" t="s">
        <v>5</v>
      </c>
      <c r="F10190">
        <v>2</v>
      </c>
      <c r="G10190" t="s">
        <v>12745</v>
      </c>
      <c r="H10190">
        <v>1557060</v>
      </c>
      <c r="I10190">
        <v>1557653</v>
      </c>
      <c r="J10190" t="s">
        <v>37</v>
      </c>
      <c r="Q10190" t="s">
        <v>17268</v>
      </c>
      <c r="R10190">
        <v>594</v>
      </c>
      <c r="T10190" t="s">
        <v>17269</v>
      </c>
    </row>
    <row r="10191" spans="1:20" x14ac:dyDescent="0.25">
      <c r="A10191" t="s">
        <v>28</v>
      </c>
      <c r="B10191" t="s">
        <v>40</v>
      </c>
      <c r="C10191" t="s">
        <v>22</v>
      </c>
      <c r="D10191" t="s">
        <v>23</v>
      </c>
      <c r="E10191" t="s">
        <v>5</v>
      </c>
      <c r="F10191">
        <v>2</v>
      </c>
      <c r="G10191" t="s">
        <v>12745</v>
      </c>
      <c r="H10191">
        <v>1557060</v>
      </c>
      <c r="I10191">
        <v>1557653</v>
      </c>
      <c r="J10191" t="s">
        <v>37</v>
      </c>
      <c r="K10191" t="s">
        <v>17270</v>
      </c>
      <c r="L10191" t="s">
        <v>17270</v>
      </c>
      <c r="N10191" t="s">
        <v>30</v>
      </c>
      <c r="Q10191" t="s">
        <v>17268</v>
      </c>
      <c r="R10191">
        <v>594</v>
      </c>
      <c r="S10191">
        <v>197</v>
      </c>
    </row>
    <row r="10192" spans="1:20" x14ac:dyDescent="0.25">
      <c r="A10192" t="s">
        <v>20</v>
      </c>
      <c r="B10192" t="s">
        <v>36</v>
      </c>
      <c r="C10192" t="s">
        <v>22</v>
      </c>
      <c r="D10192" t="s">
        <v>23</v>
      </c>
      <c r="E10192" t="s">
        <v>5</v>
      </c>
      <c r="F10192">
        <v>2</v>
      </c>
      <c r="G10192" t="s">
        <v>12745</v>
      </c>
      <c r="H10192">
        <v>1557653</v>
      </c>
      <c r="I10192">
        <v>1558210</v>
      </c>
      <c r="J10192" t="s">
        <v>37</v>
      </c>
      <c r="Q10192" t="s">
        <v>17271</v>
      </c>
      <c r="R10192">
        <v>558</v>
      </c>
    </row>
    <row r="10193" spans="1:20" x14ac:dyDescent="0.25">
      <c r="A10193" t="s">
        <v>28</v>
      </c>
      <c r="B10193" t="s">
        <v>40</v>
      </c>
      <c r="C10193" t="s">
        <v>22</v>
      </c>
      <c r="D10193" t="s">
        <v>23</v>
      </c>
      <c r="E10193" t="s">
        <v>5</v>
      </c>
      <c r="F10193">
        <v>2</v>
      </c>
      <c r="G10193" t="s">
        <v>12745</v>
      </c>
      <c r="H10193">
        <v>1557653</v>
      </c>
      <c r="I10193">
        <v>1558210</v>
      </c>
      <c r="J10193" t="s">
        <v>37</v>
      </c>
      <c r="K10193" t="s">
        <v>17272</v>
      </c>
      <c r="L10193" t="s">
        <v>17272</v>
      </c>
      <c r="N10193" t="s">
        <v>1649</v>
      </c>
      <c r="Q10193" t="s">
        <v>17271</v>
      </c>
      <c r="R10193">
        <v>558</v>
      </c>
      <c r="S10193">
        <v>185</v>
      </c>
    </row>
    <row r="10194" spans="1:20" x14ac:dyDescent="0.25">
      <c r="A10194" t="s">
        <v>20</v>
      </c>
      <c r="B10194" t="s">
        <v>36</v>
      </c>
      <c r="C10194" t="s">
        <v>22</v>
      </c>
      <c r="D10194" t="s">
        <v>23</v>
      </c>
      <c r="E10194" t="s">
        <v>5</v>
      </c>
      <c r="F10194">
        <v>2</v>
      </c>
      <c r="G10194" t="s">
        <v>12745</v>
      </c>
      <c r="H10194">
        <v>1558417</v>
      </c>
      <c r="I10194">
        <v>1559061</v>
      </c>
      <c r="J10194" t="s">
        <v>37</v>
      </c>
      <c r="Q10194" t="s">
        <v>17273</v>
      </c>
      <c r="R10194">
        <v>645</v>
      </c>
      <c r="T10194" t="s">
        <v>17274</v>
      </c>
    </row>
    <row r="10195" spans="1:20" x14ac:dyDescent="0.25">
      <c r="A10195" t="s">
        <v>28</v>
      </c>
      <c r="B10195" t="s">
        <v>40</v>
      </c>
      <c r="C10195" t="s">
        <v>22</v>
      </c>
      <c r="D10195" t="s">
        <v>23</v>
      </c>
      <c r="E10195" t="s">
        <v>5</v>
      </c>
      <c r="F10195">
        <v>2</v>
      </c>
      <c r="G10195" t="s">
        <v>12745</v>
      </c>
      <c r="H10195">
        <v>1558417</v>
      </c>
      <c r="I10195">
        <v>1559061</v>
      </c>
      <c r="J10195" t="s">
        <v>37</v>
      </c>
      <c r="K10195" t="s">
        <v>17275</v>
      </c>
      <c r="L10195" t="s">
        <v>17275</v>
      </c>
      <c r="N10195" t="s">
        <v>1391</v>
      </c>
      <c r="Q10195" t="s">
        <v>17273</v>
      </c>
      <c r="R10195">
        <v>645</v>
      </c>
      <c r="S10195">
        <v>214</v>
      </c>
    </row>
    <row r="10196" spans="1:20" x14ac:dyDescent="0.25">
      <c r="A10196" t="s">
        <v>20</v>
      </c>
      <c r="B10196" t="s">
        <v>36</v>
      </c>
      <c r="C10196" t="s">
        <v>22</v>
      </c>
      <c r="D10196" t="s">
        <v>23</v>
      </c>
      <c r="E10196" t="s">
        <v>5</v>
      </c>
      <c r="F10196">
        <v>2</v>
      </c>
      <c r="G10196" t="s">
        <v>12745</v>
      </c>
      <c r="H10196">
        <v>1559094</v>
      </c>
      <c r="I10196">
        <v>1560476</v>
      </c>
      <c r="J10196" t="s">
        <v>37</v>
      </c>
      <c r="Q10196" t="s">
        <v>17276</v>
      </c>
      <c r="R10196">
        <v>1383</v>
      </c>
      <c r="T10196" t="s">
        <v>17277</v>
      </c>
    </row>
    <row r="10197" spans="1:20" x14ac:dyDescent="0.25">
      <c r="A10197" t="s">
        <v>28</v>
      </c>
      <c r="B10197" t="s">
        <v>40</v>
      </c>
      <c r="C10197" t="s">
        <v>22</v>
      </c>
      <c r="D10197" t="s">
        <v>23</v>
      </c>
      <c r="E10197" t="s">
        <v>5</v>
      </c>
      <c r="F10197">
        <v>2</v>
      </c>
      <c r="G10197" t="s">
        <v>12745</v>
      </c>
      <c r="H10197">
        <v>1559094</v>
      </c>
      <c r="I10197">
        <v>1560476</v>
      </c>
      <c r="J10197" t="s">
        <v>37</v>
      </c>
      <c r="K10197" t="s">
        <v>17278</v>
      </c>
      <c r="L10197" t="s">
        <v>17278</v>
      </c>
      <c r="N10197" t="s">
        <v>1395</v>
      </c>
      <c r="Q10197" t="s">
        <v>17276</v>
      </c>
      <c r="R10197">
        <v>1383</v>
      </c>
      <c r="S10197">
        <v>460</v>
      </c>
    </row>
    <row r="10198" spans="1:20" x14ac:dyDescent="0.25">
      <c r="A10198" t="s">
        <v>20</v>
      </c>
      <c r="B10198" t="s">
        <v>36</v>
      </c>
      <c r="C10198" t="s">
        <v>22</v>
      </c>
      <c r="D10198" t="s">
        <v>23</v>
      </c>
      <c r="E10198" t="s">
        <v>5</v>
      </c>
      <c r="F10198">
        <v>2</v>
      </c>
      <c r="G10198" t="s">
        <v>12745</v>
      </c>
      <c r="H10198">
        <v>1560620</v>
      </c>
      <c r="I10198">
        <v>1562185</v>
      </c>
      <c r="J10198" t="s">
        <v>37</v>
      </c>
      <c r="Q10198" t="s">
        <v>17279</v>
      </c>
      <c r="R10198">
        <v>1566</v>
      </c>
      <c r="T10198" t="s">
        <v>17280</v>
      </c>
    </row>
    <row r="10199" spans="1:20" x14ac:dyDescent="0.25">
      <c r="A10199" t="s">
        <v>28</v>
      </c>
      <c r="B10199" t="s">
        <v>40</v>
      </c>
      <c r="C10199" t="s">
        <v>22</v>
      </c>
      <c r="D10199" t="s">
        <v>23</v>
      </c>
      <c r="E10199" t="s">
        <v>5</v>
      </c>
      <c r="F10199">
        <v>2</v>
      </c>
      <c r="G10199" t="s">
        <v>12745</v>
      </c>
      <c r="H10199">
        <v>1560620</v>
      </c>
      <c r="I10199">
        <v>1562185</v>
      </c>
      <c r="J10199" t="s">
        <v>37</v>
      </c>
      <c r="K10199" t="s">
        <v>17281</v>
      </c>
      <c r="L10199" t="s">
        <v>17281</v>
      </c>
      <c r="N10199" t="s">
        <v>8213</v>
      </c>
      <c r="Q10199" t="s">
        <v>17279</v>
      </c>
      <c r="R10199">
        <v>1566</v>
      </c>
      <c r="S10199">
        <v>521</v>
      </c>
    </row>
    <row r="10200" spans="1:20" x14ac:dyDescent="0.25">
      <c r="A10200" t="s">
        <v>20</v>
      </c>
      <c r="B10200" t="s">
        <v>36</v>
      </c>
      <c r="C10200" t="s">
        <v>22</v>
      </c>
      <c r="D10200" t="s">
        <v>23</v>
      </c>
      <c r="E10200" t="s">
        <v>5</v>
      </c>
      <c r="F10200">
        <v>2</v>
      </c>
      <c r="G10200" t="s">
        <v>12745</v>
      </c>
      <c r="H10200">
        <v>1562749</v>
      </c>
      <c r="I10200">
        <v>1564923</v>
      </c>
      <c r="J10200" t="s">
        <v>37</v>
      </c>
      <c r="Q10200" t="s">
        <v>17282</v>
      </c>
      <c r="R10200">
        <v>2175</v>
      </c>
      <c r="T10200" t="s">
        <v>17283</v>
      </c>
    </row>
    <row r="10201" spans="1:20" x14ac:dyDescent="0.25">
      <c r="A10201" t="s">
        <v>28</v>
      </c>
      <c r="B10201" t="s">
        <v>40</v>
      </c>
      <c r="C10201" t="s">
        <v>22</v>
      </c>
      <c r="D10201" t="s">
        <v>23</v>
      </c>
      <c r="E10201" t="s">
        <v>5</v>
      </c>
      <c r="F10201">
        <v>2</v>
      </c>
      <c r="G10201" t="s">
        <v>12745</v>
      </c>
      <c r="H10201">
        <v>1562749</v>
      </c>
      <c r="I10201">
        <v>1564923</v>
      </c>
      <c r="J10201" t="s">
        <v>37</v>
      </c>
      <c r="K10201" t="s">
        <v>17284</v>
      </c>
      <c r="L10201" t="s">
        <v>17284</v>
      </c>
      <c r="N10201" t="s">
        <v>17285</v>
      </c>
      <c r="Q10201" t="s">
        <v>17282</v>
      </c>
      <c r="R10201">
        <v>2175</v>
      </c>
      <c r="S10201">
        <v>724</v>
      </c>
    </row>
    <row r="10202" spans="1:20" x14ac:dyDescent="0.25">
      <c r="A10202" t="s">
        <v>20</v>
      </c>
      <c r="B10202" t="s">
        <v>36</v>
      </c>
      <c r="C10202" t="s">
        <v>22</v>
      </c>
      <c r="D10202" t="s">
        <v>23</v>
      </c>
      <c r="E10202" t="s">
        <v>5</v>
      </c>
      <c r="F10202">
        <v>2</v>
      </c>
      <c r="G10202" t="s">
        <v>12745</v>
      </c>
      <c r="H10202">
        <v>1564966</v>
      </c>
      <c r="I10202">
        <v>1565370</v>
      </c>
      <c r="J10202" t="s">
        <v>37</v>
      </c>
      <c r="Q10202" t="s">
        <v>17286</v>
      </c>
      <c r="R10202">
        <v>405</v>
      </c>
      <c r="T10202" t="s">
        <v>17287</v>
      </c>
    </row>
    <row r="10203" spans="1:20" x14ac:dyDescent="0.25">
      <c r="A10203" t="s">
        <v>28</v>
      </c>
      <c r="B10203" t="s">
        <v>40</v>
      </c>
      <c r="C10203" t="s">
        <v>22</v>
      </c>
      <c r="D10203" t="s">
        <v>23</v>
      </c>
      <c r="E10203" t="s">
        <v>5</v>
      </c>
      <c r="F10203">
        <v>2</v>
      </c>
      <c r="G10203" t="s">
        <v>12745</v>
      </c>
      <c r="H10203">
        <v>1564966</v>
      </c>
      <c r="I10203">
        <v>1565370</v>
      </c>
      <c r="J10203" t="s">
        <v>37</v>
      </c>
      <c r="K10203" t="s">
        <v>17288</v>
      </c>
      <c r="L10203" t="s">
        <v>17288</v>
      </c>
      <c r="N10203" t="s">
        <v>30</v>
      </c>
      <c r="Q10203" t="s">
        <v>17286</v>
      </c>
      <c r="R10203">
        <v>405</v>
      </c>
      <c r="S10203">
        <v>134</v>
      </c>
    </row>
    <row r="10204" spans="1:20" x14ac:dyDescent="0.25">
      <c r="A10204" t="s">
        <v>20</v>
      </c>
      <c r="B10204" t="s">
        <v>36</v>
      </c>
      <c r="C10204" t="s">
        <v>22</v>
      </c>
      <c r="D10204" t="s">
        <v>23</v>
      </c>
      <c r="E10204" t="s">
        <v>5</v>
      </c>
      <c r="F10204">
        <v>2</v>
      </c>
      <c r="G10204" t="s">
        <v>12745</v>
      </c>
      <c r="H10204">
        <v>1565391</v>
      </c>
      <c r="I10204">
        <v>1566611</v>
      </c>
      <c r="J10204" t="s">
        <v>37</v>
      </c>
      <c r="Q10204" t="s">
        <v>17289</v>
      </c>
      <c r="R10204">
        <v>1221</v>
      </c>
      <c r="T10204" t="s">
        <v>17290</v>
      </c>
    </row>
    <row r="10205" spans="1:20" x14ac:dyDescent="0.25">
      <c r="A10205" t="s">
        <v>28</v>
      </c>
      <c r="B10205" t="s">
        <v>40</v>
      </c>
      <c r="C10205" t="s">
        <v>22</v>
      </c>
      <c r="D10205" t="s">
        <v>23</v>
      </c>
      <c r="E10205" t="s">
        <v>5</v>
      </c>
      <c r="F10205">
        <v>2</v>
      </c>
      <c r="G10205" t="s">
        <v>12745</v>
      </c>
      <c r="H10205">
        <v>1565391</v>
      </c>
      <c r="I10205">
        <v>1566611</v>
      </c>
      <c r="J10205" t="s">
        <v>37</v>
      </c>
      <c r="K10205" t="s">
        <v>17291</v>
      </c>
      <c r="L10205" t="s">
        <v>17291</v>
      </c>
      <c r="N10205" t="s">
        <v>11643</v>
      </c>
      <c r="Q10205" t="s">
        <v>17289</v>
      </c>
      <c r="R10205">
        <v>1221</v>
      </c>
      <c r="S10205">
        <v>406</v>
      </c>
    </row>
    <row r="10206" spans="1:20" x14ac:dyDescent="0.25">
      <c r="A10206" t="s">
        <v>20</v>
      </c>
      <c r="B10206" t="s">
        <v>36</v>
      </c>
      <c r="C10206" t="s">
        <v>22</v>
      </c>
      <c r="D10206" t="s">
        <v>23</v>
      </c>
      <c r="E10206" t="s">
        <v>5</v>
      </c>
      <c r="F10206">
        <v>2</v>
      </c>
      <c r="G10206" t="s">
        <v>12745</v>
      </c>
      <c r="H10206">
        <v>1566636</v>
      </c>
      <c r="I10206">
        <v>1567712</v>
      </c>
      <c r="J10206" t="s">
        <v>37</v>
      </c>
      <c r="Q10206" t="s">
        <v>17292</v>
      </c>
      <c r="R10206">
        <v>1077</v>
      </c>
      <c r="T10206" t="s">
        <v>17293</v>
      </c>
    </row>
    <row r="10207" spans="1:20" x14ac:dyDescent="0.25">
      <c r="A10207" t="s">
        <v>28</v>
      </c>
      <c r="B10207" t="s">
        <v>40</v>
      </c>
      <c r="C10207" t="s">
        <v>22</v>
      </c>
      <c r="D10207" t="s">
        <v>23</v>
      </c>
      <c r="E10207" t="s">
        <v>5</v>
      </c>
      <c r="F10207">
        <v>2</v>
      </c>
      <c r="G10207" t="s">
        <v>12745</v>
      </c>
      <c r="H10207">
        <v>1566636</v>
      </c>
      <c r="I10207">
        <v>1567712</v>
      </c>
      <c r="J10207" t="s">
        <v>37</v>
      </c>
      <c r="K10207" t="s">
        <v>17294</v>
      </c>
      <c r="L10207" t="s">
        <v>17294</v>
      </c>
      <c r="N10207" t="s">
        <v>11639</v>
      </c>
      <c r="Q10207" t="s">
        <v>17292</v>
      </c>
      <c r="R10207">
        <v>1077</v>
      </c>
      <c r="S10207">
        <v>358</v>
      </c>
    </row>
    <row r="10208" spans="1:20" x14ac:dyDescent="0.25">
      <c r="A10208" t="s">
        <v>20</v>
      </c>
      <c r="B10208" t="s">
        <v>36</v>
      </c>
      <c r="C10208" t="s">
        <v>22</v>
      </c>
      <c r="D10208" t="s">
        <v>23</v>
      </c>
      <c r="E10208" t="s">
        <v>5</v>
      </c>
      <c r="F10208">
        <v>2</v>
      </c>
      <c r="G10208" t="s">
        <v>12745</v>
      </c>
      <c r="H10208">
        <v>1567712</v>
      </c>
      <c r="I10208">
        <v>1569211</v>
      </c>
      <c r="J10208" t="s">
        <v>37</v>
      </c>
      <c r="Q10208" t="s">
        <v>17295</v>
      </c>
      <c r="R10208">
        <v>1500</v>
      </c>
      <c r="T10208" t="s">
        <v>17296</v>
      </c>
    </row>
    <row r="10209" spans="1:20" x14ac:dyDescent="0.25">
      <c r="A10209" t="s">
        <v>28</v>
      </c>
      <c r="B10209" t="s">
        <v>40</v>
      </c>
      <c r="C10209" t="s">
        <v>22</v>
      </c>
      <c r="D10209" t="s">
        <v>23</v>
      </c>
      <c r="E10209" t="s">
        <v>5</v>
      </c>
      <c r="F10209">
        <v>2</v>
      </c>
      <c r="G10209" t="s">
        <v>12745</v>
      </c>
      <c r="H10209">
        <v>1567712</v>
      </c>
      <c r="I10209">
        <v>1569211</v>
      </c>
      <c r="J10209" t="s">
        <v>37</v>
      </c>
      <c r="K10209" t="s">
        <v>17297</v>
      </c>
      <c r="L10209" t="s">
        <v>17297</v>
      </c>
      <c r="N10209" t="s">
        <v>11635</v>
      </c>
      <c r="Q10209" t="s">
        <v>17295</v>
      </c>
      <c r="R10209">
        <v>1500</v>
      </c>
      <c r="S10209">
        <v>499</v>
      </c>
    </row>
    <row r="10210" spans="1:20" x14ac:dyDescent="0.25">
      <c r="A10210" t="s">
        <v>20</v>
      </c>
      <c r="B10210" t="s">
        <v>36</v>
      </c>
      <c r="C10210" t="s">
        <v>22</v>
      </c>
      <c r="D10210" t="s">
        <v>23</v>
      </c>
      <c r="E10210" t="s">
        <v>5</v>
      </c>
      <c r="F10210">
        <v>2</v>
      </c>
      <c r="G10210" t="s">
        <v>12745</v>
      </c>
      <c r="H10210">
        <v>1569430</v>
      </c>
      <c r="I10210">
        <v>1570200</v>
      </c>
      <c r="J10210" t="s">
        <v>25</v>
      </c>
      <c r="Q10210" t="s">
        <v>17298</v>
      </c>
      <c r="R10210">
        <v>771</v>
      </c>
      <c r="T10210" t="s">
        <v>17299</v>
      </c>
    </row>
    <row r="10211" spans="1:20" x14ac:dyDescent="0.25">
      <c r="A10211" t="s">
        <v>28</v>
      </c>
      <c r="B10211" t="s">
        <v>40</v>
      </c>
      <c r="C10211" t="s">
        <v>22</v>
      </c>
      <c r="D10211" t="s">
        <v>23</v>
      </c>
      <c r="E10211" t="s">
        <v>5</v>
      </c>
      <c r="F10211">
        <v>2</v>
      </c>
      <c r="G10211" t="s">
        <v>12745</v>
      </c>
      <c r="H10211">
        <v>1569430</v>
      </c>
      <c r="I10211">
        <v>1570200</v>
      </c>
      <c r="J10211" t="s">
        <v>25</v>
      </c>
      <c r="K10211" t="s">
        <v>17300</v>
      </c>
      <c r="L10211" t="s">
        <v>17300</v>
      </c>
      <c r="N10211" t="s">
        <v>17301</v>
      </c>
      <c r="Q10211" t="s">
        <v>17298</v>
      </c>
      <c r="R10211">
        <v>771</v>
      </c>
      <c r="S10211">
        <v>256</v>
      </c>
    </row>
    <row r="10212" spans="1:20" x14ac:dyDescent="0.25">
      <c r="A10212" t="s">
        <v>20</v>
      </c>
      <c r="B10212" t="s">
        <v>36</v>
      </c>
      <c r="C10212" t="s">
        <v>22</v>
      </c>
      <c r="D10212" t="s">
        <v>23</v>
      </c>
      <c r="E10212" t="s">
        <v>5</v>
      </c>
      <c r="F10212">
        <v>2</v>
      </c>
      <c r="G10212" t="s">
        <v>12745</v>
      </c>
      <c r="H10212">
        <v>1570396</v>
      </c>
      <c r="I10212">
        <v>1570875</v>
      </c>
      <c r="J10212" t="s">
        <v>25</v>
      </c>
      <c r="Q10212" t="s">
        <v>17302</v>
      </c>
      <c r="R10212">
        <v>480</v>
      </c>
      <c r="T10212" t="s">
        <v>17303</v>
      </c>
    </row>
    <row r="10213" spans="1:20" x14ac:dyDescent="0.25">
      <c r="A10213" t="s">
        <v>28</v>
      </c>
      <c r="B10213" t="s">
        <v>40</v>
      </c>
      <c r="C10213" t="s">
        <v>22</v>
      </c>
      <c r="D10213" t="s">
        <v>23</v>
      </c>
      <c r="E10213" t="s">
        <v>5</v>
      </c>
      <c r="F10213">
        <v>2</v>
      </c>
      <c r="G10213" t="s">
        <v>12745</v>
      </c>
      <c r="H10213">
        <v>1570396</v>
      </c>
      <c r="I10213">
        <v>1570875</v>
      </c>
      <c r="J10213" t="s">
        <v>25</v>
      </c>
      <c r="K10213" t="s">
        <v>17304</v>
      </c>
      <c r="L10213" t="s">
        <v>17304</v>
      </c>
      <c r="N10213" t="s">
        <v>30</v>
      </c>
      <c r="Q10213" t="s">
        <v>17302</v>
      </c>
      <c r="R10213">
        <v>480</v>
      </c>
      <c r="S10213">
        <v>159</v>
      </c>
    </row>
    <row r="10214" spans="1:20" x14ac:dyDescent="0.25">
      <c r="A10214" t="s">
        <v>20</v>
      </c>
      <c r="B10214" t="s">
        <v>36</v>
      </c>
      <c r="C10214" t="s">
        <v>22</v>
      </c>
      <c r="D10214" t="s">
        <v>23</v>
      </c>
      <c r="E10214" t="s">
        <v>5</v>
      </c>
      <c r="F10214">
        <v>2</v>
      </c>
      <c r="G10214" t="s">
        <v>12745</v>
      </c>
      <c r="H10214">
        <v>1570923</v>
      </c>
      <c r="I10214">
        <v>1572362</v>
      </c>
      <c r="J10214" t="s">
        <v>25</v>
      </c>
      <c r="Q10214" t="s">
        <v>17305</v>
      </c>
      <c r="R10214">
        <v>1440</v>
      </c>
      <c r="T10214" t="s">
        <v>17306</v>
      </c>
    </row>
    <row r="10215" spans="1:20" x14ac:dyDescent="0.25">
      <c r="A10215" t="s">
        <v>28</v>
      </c>
      <c r="B10215" t="s">
        <v>40</v>
      </c>
      <c r="C10215" t="s">
        <v>22</v>
      </c>
      <c r="D10215" t="s">
        <v>23</v>
      </c>
      <c r="E10215" t="s">
        <v>5</v>
      </c>
      <c r="F10215">
        <v>2</v>
      </c>
      <c r="G10215" t="s">
        <v>12745</v>
      </c>
      <c r="H10215">
        <v>1570923</v>
      </c>
      <c r="I10215">
        <v>1572362</v>
      </c>
      <c r="J10215" t="s">
        <v>25</v>
      </c>
      <c r="K10215" t="s">
        <v>17307</v>
      </c>
      <c r="L10215" t="s">
        <v>17307</v>
      </c>
      <c r="N10215" t="s">
        <v>666</v>
      </c>
      <c r="Q10215" t="s">
        <v>17305</v>
      </c>
      <c r="R10215">
        <v>1440</v>
      </c>
      <c r="S10215">
        <v>479</v>
      </c>
    </row>
    <row r="10216" spans="1:20" x14ac:dyDescent="0.25">
      <c r="A10216" t="s">
        <v>20</v>
      </c>
      <c r="B10216" t="s">
        <v>36</v>
      </c>
      <c r="C10216" t="s">
        <v>22</v>
      </c>
      <c r="D10216" t="s">
        <v>23</v>
      </c>
      <c r="E10216" t="s">
        <v>5</v>
      </c>
      <c r="F10216">
        <v>2</v>
      </c>
      <c r="G10216" t="s">
        <v>12745</v>
      </c>
      <c r="H10216">
        <v>1572906</v>
      </c>
      <c r="I10216">
        <v>1573958</v>
      </c>
      <c r="J10216" t="s">
        <v>37</v>
      </c>
      <c r="Q10216" t="s">
        <v>17308</v>
      </c>
      <c r="R10216">
        <v>1053</v>
      </c>
      <c r="T10216" t="s">
        <v>17309</v>
      </c>
    </row>
    <row r="10217" spans="1:20" x14ac:dyDescent="0.25">
      <c r="A10217" t="s">
        <v>28</v>
      </c>
      <c r="B10217" t="s">
        <v>40</v>
      </c>
      <c r="C10217" t="s">
        <v>22</v>
      </c>
      <c r="D10217" t="s">
        <v>23</v>
      </c>
      <c r="E10217" t="s">
        <v>5</v>
      </c>
      <c r="F10217">
        <v>2</v>
      </c>
      <c r="G10217" t="s">
        <v>12745</v>
      </c>
      <c r="H10217">
        <v>1572906</v>
      </c>
      <c r="I10217">
        <v>1573958</v>
      </c>
      <c r="J10217" t="s">
        <v>37</v>
      </c>
      <c r="K10217" t="s">
        <v>17310</v>
      </c>
      <c r="L10217" t="s">
        <v>17310</v>
      </c>
      <c r="N10217" t="s">
        <v>8028</v>
      </c>
      <c r="Q10217" t="s">
        <v>17308</v>
      </c>
      <c r="R10217">
        <v>1053</v>
      </c>
      <c r="S10217">
        <v>350</v>
      </c>
    </row>
    <row r="10218" spans="1:20" x14ac:dyDescent="0.25">
      <c r="A10218" t="s">
        <v>20</v>
      </c>
      <c r="B10218" t="s">
        <v>36</v>
      </c>
      <c r="C10218" t="s">
        <v>22</v>
      </c>
      <c r="D10218" t="s">
        <v>23</v>
      </c>
      <c r="E10218" t="s">
        <v>5</v>
      </c>
      <c r="F10218">
        <v>2</v>
      </c>
      <c r="G10218" t="s">
        <v>12745</v>
      </c>
      <c r="H10218">
        <v>1574277</v>
      </c>
      <c r="I10218">
        <v>1574456</v>
      </c>
      <c r="J10218" t="s">
        <v>25</v>
      </c>
      <c r="Q10218" t="s">
        <v>17311</v>
      </c>
      <c r="R10218">
        <v>180</v>
      </c>
      <c r="T10218" t="s">
        <v>17312</v>
      </c>
    </row>
    <row r="10219" spans="1:20" x14ac:dyDescent="0.25">
      <c r="A10219" t="s">
        <v>28</v>
      </c>
      <c r="B10219" t="s">
        <v>40</v>
      </c>
      <c r="C10219" t="s">
        <v>22</v>
      </c>
      <c r="D10219" t="s">
        <v>23</v>
      </c>
      <c r="E10219" t="s">
        <v>5</v>
      </c>
      <c r="F10219">
        <v>2</v>
      </c>
      <c r="G10219" t="s">
        <v>12745</v>
      </c>
      <c r="H10219">
        <v>1574277</v>
      </c>
      <c r="I10219">
        <v>1574456</v>
      </c>
      <c r="J10219" t="s">
        <v>25</v>
      </c>
      <c r="K10219" t="s">
        <v>17313</v>
      </c>
      <c r="L10219" t="s">
        <v>17313</v>
      </c>
      <c r="N10219" t="s">
        <v>30</v>
      </c>
      <c r="Q10219" t="s">
        <v>17311</v>
      </c>
      <c r="R10219">
        <v>180</v>
      </c>
      <c r="S10219">
        <v>59</v>
      </c>
    </row>
    <row r="10220" spans="1:20" x14ac:dyDescent="0.25">
      <c r="A10220" t="s">
        <v>20</v>
      </c>
      <c r="B10220" t="s">
        <v>36</v>
      </c>
      <c r="C10220" t="s">
        <v>22</v>
      </c>
      <c r="D10220" t="s">
        <v>23</v>
      </c>
      <c r="E10220" t="s">
        <v>5</v>
      </c>
      <c r="F10220">
        <v>2</v>
      </c>
      <c r="G10220" t="s">
        <v>12745</v>
      </c>
      <c r="H10220">
        <v>1574877</v>
      </c>
      <c r="I10220">
        <v>1576379</v>
      </c>
      <c r="J10220" t="s">
        <v>25</v>
      </c>
      <c r="Q10220" t="s">
        <v>17314</v>
      </c>
      <c r="R10220">
        <v>1503</v>
      </c>
      <c r="T10220" t="s">
        <v>17315</v>
      </c>
    </row>
    <row r="10221" spans="1:20" x14ac:dyDescent="0.25">
      <c r="A10221" t="s">
        <v>28</v>
      </c>
      <c r="B10221" t="s">
        <v>40</v>
      </c>
      <c r="C10221" t="s">
        <v>22</v>
      </c>
      <c r="D10221" t="s">
        <v>23</v>
      </c>
      <c r="E10221" t="s">
        <v>5</v>
      </c>
      <c r="F10221">
        <v>2</v>
      </c>
      <c r="G10221" t="s">
        <v>12745</v>
      </c>
      <c r="H10221">
        <v>1574877</v>
      </c>
      <c r="I10221">
        <v>1576379</v>
      </c>
      <c r="J10221" t="s">
        <v>25</v>
      </c>
      <c r="K10221" t="s">
        <v>17316</v>
      </c>
      <c r="L10221" t="s">
        <v>17316</v>
      </c>
      <c r="N10221" t="s">
        <v>30</v>
      </c>
      <c r="Q10221" t="s">
        <v>17314</v>
      </c>
      <c r="R10221">
        <v>1503</v>
      </c>
      <c r="S10221">
        <v>500</v>
      </c>
    </row>
    <row r="10222" spans="1:20" x14ac:dyDescent="0.25">
      <c r="A10222" t="s">
        <v>20</v>
      </c>
      <c r="B10222" t="s">
        <v>36</v>
      </c>
      <c r="C10222" t="s">
        <v>22</v>
      </c>
      <c r="D10222" t="s">
        <v>23</v>
      </c>
      <c r="E10222" t="s">
        <v>5</v>
      </c>
      <c r="F10222">
        <v>2</v>
      </c>
      <c r="G10222" t="s">
        <v>12745</v>
      </c>
      <c r="H10222">
        <v>1576589</v>
      </c>
      <c r="I10222">
        <v>1577902</v>
      </c>
      <c r="J10222" t="s">
        <v>25</v>
      </c>
      <c r="Q10222" t="s">
        <v>17317</v>
      </c>
      <c r="R10222">
        <v>1314</v>
      </c>
      <c r="T10222" t="s">
        <v>17318</v>
      </c>
    </row>
    <row r="10223" spans="1:20" x14ac:dyDescent="0.25">
      <c r="A10223" t="s">
        <v>28</v>
      </c>
      <c r="B10223" t="s">
        <v>40</v>
      </c>
      <c r="C10223" t="s">
        <v>22</v>
      </c>
      <c r="D10223" t="s">
        <v>23</v>
      </c>
      <c r="E10223" t="s">
        <v>5</v>
      </c>
      <c r="F10223">
        <v>2</v>
      </c>
      <c r="G10223" t="s">
        <v>12745</v>
      </c>
      <c r="H10223">
        <v>1576589</v>
      </c>
      <c r="I10223">
        <v>1577902</v>
      </c>
      <c r="J10223" t="s">
        <v>25</v>
      </c>
      <c r="K10223" t="s">
        <v>17319</v>
      </c>
      <c r="L10223" t="s">
        <v>17319</v>
      </c>
      <c r="N10223" t="s">
        <v>17320</v>
      </c>
      <c r="Q10223" t="s">
        <v>17317</v>
      </c>
      <c r="R10223">
        <v>1314</v>
      </c>
      <c r="S10223">
        <v>437</v>
      </c>
    </row>
    <row r="10224" spans="1:20" x14ac:dyDescent="0.25">
      <c r="A10224" t="s">
        <v>20</v>
      </c>
      <c r="B10224" t="s">
        <v>36</v>
      </c>
      <c r="C10224" t="s">
        <v>22</v>
      </c>
      <c r="D10224" t="s">
        <v>23</v>
      </c>
      <c r="E10224" t="s">
        <v>5</v>
      </c>
      <c r="F10224">
        <v>2</v>
      </c>
      <c r="G10224" t="s">
        <v>12745</v>
      </c>
      <c r="H10224">
        <v>1578077</v>
      </c>
      <c r="I10224">
        <v>1578928</v>
      </c>
      <c r="J10224" t="s">
        <v>37</v>
      </c>
      <c r="Q10224" t="s">
        <v>17321</v>
      </c>
      <c r="R10224">
        <v>852</v>
      </c>
      <c r="T10224" t="s">
        <v>17322</v>
      </c>
    </row>
    <row r="10225" spans="1:20" x14ac:dyDescent="0.25">
      <c r="A10225" t="s">
        <v>28</v>
      </c>
      <c r="B10225" t="s">
        <v>40</v>
      </c>
      <c r="C10225" t="s">
        <v>22</v>
      </c>
      <c r="D10225" t="s">
        <v>23</v>
      </c>
      <c r="E10225" t="s">
        <v>5</v>
      </c>
      <c r="F10225">
        <v>2</v>
      </c>
      <c r="G10225" t="s">
        <v>12745</v>
      </c>
      <c r="H10225">
        <v>1578077</v>
      </c>
      <c r="I10225">
        <v>1578928</v>
      </c>
      <c r="J10225" t="s">
        <v>37</v>
      </c>
      <c r="K10225" t="s">
        <v>17323</v>
      </c>
      <c r="L10225" t="s">
        <v>17323</v>
      </c>
      <c r="N10225" t="s">
        <v>3891</v>
      </c>
      <c r="Q10225" t="s">
        <v>17321</v>
      </c>
      <c r="R10225">
        <v>852</v>
      </c>
      <c r="S10225">
        <v>283</v>
      </c>
    </row>
    <row r="10226" spans="1:20" x14ac:dyDescent="0.25">
      <c r="A10226" t="s">
        <v>20</v>
      </c>
      <c r="B10226" t="s">
        <v>36</v>
      </c>
      <c r="C10226" t="s">
        <v>22</v>
      </c>
      <c r="D10226" t="s">
        <v>23</v>
      </c>
      <c r="E10226" t="s">
        <v>5</v>
      </c>
      <c r="F10226">
        <v>2</v>
      </c>
      <c r="G10226" t="s">
        <v>12745</v>
      </c>
      <c r="H10226">
        <v>1578946</v>
      </c>
      <c r="I10226">
        <v>1579890</v>
      </c>
      <c r="J10226" t="s">
        <v>37</v>
      </c>
      <c r="Q10226" t="s">
        <v>17324</v>
      </c>
      <c r="R10226">
        <v>945</v>
      </c>
      <c r="T10226" t="s">
        <v>17325</v>
      </c>
    </row>
    <row r="10227" spans="1:20" x14ac:dyDescent="0.25">
      <c r="A10227" t="s">
        <v>28</v>
      </c>
      <c r="B10227" t="s">
        <v>40</v>
      </c>
      <c r="C10227" t="s">
        <v>22</v>
      </c>
      <c r="D10227" t="s">
        <v>23</v>
      </c>
      <c r="E10227" t="s">
        <v>5</v>
      </c>
      <c r="F10227">
        <v>2</v>
      </c>
      <c r="G10227" t="s">
        <v>12745</v>
      </c>
      <c r="H10227">
        <v>1578946</v>
      </c>
      <c r="I10227">
        <v>1579890</v>
      </c>
      <c r="J10227" t="s">
        <v>37</v>
      </c>
      <c r="K10227" t="s">
        <v>17326</v>
      </c>
      <c r="L10227" t="s">
        <v>17326</v>
      </c>
      <c r="N10227" t="s">
        <v>3887</v>
      </c>
      <c r="Q10227" t="s">
        <v>17324</v>
      </c>
      <c r="R10227">
        <v>945</v>
      </c>
      <c r="S10227">
        <v>314</v>
      </c>
    </row>
    <row r="10228" spans="1:20" x14ac:dyDescent="0.25">
      <c r="A10228" t="s">
        <v>20</v>
      </c>
      <c r="B10228" t="s">
        <v>36</v>
      </c>
      <c r="C10228" t="s">
        <v>22</v>
      </c>
      <c r="D10228" t="s">
        <v>23</v>
      </c>
      <c r="E10228" t="s">
        <v>5</v>
      </c>
      <c r="F10228">
        <v>2</v>
      </c>
      <c r="G10228" t="s">
        <v>12745</v>
      </c>
      <c r="H10228">
        <v>1579945</v>
      </c>
      <c r="I10228">
        <v>1581204</v>
      </c>
      <c r="J10228" t="s">
        <v>37</v>
      </c>
      <c r="Q10228" t="s">
        <v>17327</v>
      </c>
      <c r="R10228">
        <v>1260</v>
      </c>
      <c r="T10228" t="s">
        <v>17328</v>
      </c>
    </row>
    <row r="10229" spans="1:20" x14ac:dyDescent="0.25">
      <c r="A10229" t="s">
        <v>28</v>
      </c>
      <c r="B10229" t="s">
        <v>40</v>
      </c>
      <c r="C10229" t="s">
        <v>22</v>
      </c>
      <c r="D10229" t="s">
        <v>23</v>
      </c>
      <c r="E10229" t="s">
        <v>5</v>
      </c>
      <c r="F10229">
        <v>2</v>
      </c>
      <c r="G10229" t="s">
        <v>12745</v>
      </c>
      <c r="H10229">
        <v>1579945</v>
      </c>
      <c r="I10229">
        <v>1581204</v>
      </c>
      <c r="J10229" t="s">
        <v>37</v>
      </c>
      <c r="K10229" t="s">
        <v>17329</v>
      </c>
      <c r="L10229" t="s">
        <v>17329</v>
      </c>
      <c r="N10229" t="s">
        <v>3557</v>
      </c>
      <c r="Q10229" t="s">
        <v>17327</v>
      </c>
      <c r="R10229">
        <v>1260</v>
      </c>
      <c r="S10229">
        <v>419</v>
      </c>
    </row>
    <row r="10230" spans="1:20" x14ac:dyDescent="0.25">
      <c r="A10230" t="s">
        <v>20</v>
      </c>
      <c r="B10230" t="s">
        <v>36</v>
      </c>
      <c r="C10230" t="s">
        <v>22</v>
      </c>
      <c r="D10230" t="s">
        <v>23</v>
      </c>
      <c r="E10230" t="s">
        <v>5</v>
      </c>
      <c r="F10230">
        <v>2</v>
      </c>
      <c r="G10230" t="s">
        <v>12745</v>
      </c>
      <c r="H10230">
        <v>1581269</v>
      </c>
      <c r="I10230">
        <v>1583260</v>
      </c>
      <c r="J10230" t="s">
        <v>37</v>
      </c>
      <c r="Q10230" t="s">
        <v>17330</v>
      </c>
      <c r="R10230">
        <v>1992</v>
      </c>
      <c r="T10230" t="s">
        <v>17331</v>
      </c>
    </row>
    <row r="10231" spans="1:20" x14ac:dyDescent="0.25">
      <c r="A10231" t="s">
        <v>28</v>
      </c>
      <c r="B10231" t="s">
        <v>40</v>
      </c>
      <c r="C10231" t="s">
        <v>22</v>
      </c>
      <c r="D10231" t="s">
        <v>23</v>
      </c>
      <c r="E10231" t="s">
        <v>5</v>
      </c>
      <c r="F10231">
        <v>2</v>
      </c>
      <c r="G10231" t="s">
        <v>12745</v>
      </c>
      <c r="H10231">
        <v>1581269</v>
      </c>
      <c r="I10231">
        <v>1583260</v>
      </c>
      <c r="J10231" t="s">
        <v>37</v>
      </c>
      <c r="K10231" t="s">
        <v>17332</v>
      </c>
      <c r="L10231" t="s">
        <v>17332</v>
      </c>
      <c r="N10231" t="s">
        <v>17333</v>
      </c>
      <c r="Q10231" t="s">
        <v>17330</v>
      </c>
      <c r="R10231">
        <v>1992</v>
      </c>
      <c r="S10231">
        <v>663</v>
      </c>
    </row>
    <row r="10232" spans="1:20" x14ac:dyDescent="0.25">
      <c r="A10232" t="s">
        <v>20</v>
      </c>
      <c r="B10232" t="s">
        <v>36</v>
      </c>
      <c r="C10232" t="s">
        <v>22</v>
      </c>
      <c r="D10232" t="s">
        <v>23</v>
      </c>
      <c r="E10232" t="s">
        <v>5</v>
      </c>
      <c r="F10232">
        <v>2</v>
      </c>
      <c r="G10232" t="s">
        <v>12745</v>
      </c>
      <c r="H10232">
        <v>1583269</v>
      </c>
      <c r="I10232">
        <v>1584417</v>
      </c>
      <c r="J10232" t="s">
        <v>37</v>
      </c>
      <c r="Q10232" t="s">
        <v>17334</v>
      </c>
      <c r="R10232">
        <v>1149</v>
      </c>
      <c r="T10232" t="s">
        <v>17335</v>
      </c>
    </row>
    <row r="10233" spans="1:20" x14ac:dyDescent="0.25">
      <c r="A10233" t="s">
        <v>28</v>
      </c>
      <c r="B10233" t="s">
        <v>40</v>
      </c>
      <c r="C10233" t="s">
        <v>22</v>
      </c>
      <c r="D10233" t="s">
        <v>23</v>
      </c>
      <c r="E10233" t="s">
        <v>5</v>
      </c>
      <c r="F10233">
        <v>2</v>
      </c>
      <c r="G10233" t="s">
        <v>12745</v>
      </c>
      <c r="H10233">
        <v>1583269</v>
      </c>
      <c r="I10233">
        <v>1584417</v>
      </c>
      <c r="J10233" t="s">
        <v>37</v>
      </c>
      <c r="K10233" t="s">
        <v>17336</v>
      </c>
      <c r="L10233" t="s">
        <v>17336</v>
      </c>
      <c r="N10233" t="s">
        <v>112</v>
      </c>
      <c r="Q10233" t="s">
        <v>17334</v>
      </c>
      <c r="R10233">
        <v>1149</v>
      </c>
      <c r="S10233">
        <v>382</v>
      </c>
    </row>
    <row r="10234" spans="1:20" x14ac:dyDescent="0.25">
      <c r="A10234" t="s">
        <v>20</v>
      </c>
      <c r="B10234" t="s">
        <v>36</v>
      </c>
      <c r="C10234" t="s">
        <v>22</v>
      </c>
      <c r="D10234" t="s">
        <v>23</v>
      </c>
      <c r="E10234" t="s">
        <v>5</v>
      </c>
      <c r="F10234">
        <v>2</v>
      </c>
      <c r="G10234" t="s">
        <v>12745</v>
      </c>
      <c r="H10234">
        <v>1584607</v>
      </c>
      <c r="I10234">
        <v>1585632</v>
      </c>
      <c r="J10234" t="s">
        <v>25</v>
      </c>
      <c r="Q10234" t="s">
        <v>17337</v>
      </c>
      <c r="R10234">
        <v>1026</v>
      </c>
      <c r="T10234" t="s">
        <v>17338</v>
      </c>
    </row>
    <row r="10235" spans="1:20" x14ac:dyDescent="0.25">
      <c r="A10235" t="s">
        <v>28</v>
      </c>
      <c r="B10235" t="s">
        <v>40</v>
      </c>
      <c r="C10235" t="s">
        <v>22</v>
      </c>
      <c r="D10235" t="s">
        <v>23</v>
      </c>
      <c r="E10235" t="s">
        <v>5</v>
      </c>
      <c r="F10235">
        <v>2</v>
      </c>
      <c r="G10235" t="s">
        <v>12745</v>
      </c>
      <c r="H10235">
        <v>1584607</v>
      </c>
      <c r="I10235">
        <v>1585632</v>
      </c>
      <c r="J10235" t="s">
        <v>25</v>
      </c>
      <c r="K10235" t="s">
        <v>17339</v>
      </c>
      <c r="L10235" t="s">
        <v>17339</v>
      </c>
      <c r="N10235" t="s">
        <v>2433</v>
      </c>
      <c r="Q10235" t="s">
        <v>17337</v>
      </c>
      <c r="R10235">
        <v>1026</v>
      </c>
      <c r="S10235">
        <v>341</v>
      </c>
    </row>
    <row r="10236" spans="1:20" x14ac:dyDescent="0.25">
      <c r="A10236" t="s">
        <v>20</v>
      </c>
      <c r="B10236" t="s">
        <v>36</v>
      </c>
      <c r="C10236" t="s">
        <v>22</v>
      </c>
      <c r="D10236" t="s">
        <v>23</v>
      </c>
      <c r="E10236" t="s">
        <v>5</v>
      </c>
      <c r="F10236">
        <v>2</v>
      </c>
      <c r="G10236" t="s">
        <v>12745</v>
      </c>
      <c r="H10236">
        <v>1585654</v>
      </c>
      <c r="I10236">
        <v>1586295</v>
      </c>
      <c r="J10236" t="s">
        <v>37</v>
      </c>
      <c r="Q10236" t="s">
        <v>17340</v>
      </c>
      <c r="R10236">
        <v>642</v>
      </c>
      <c r="T10236" t="s">
        <v>17341</v>
      </c>
    </row>
    <row r="10237" spans="1:20" x14ac:dyDescent="0.25">
      <c r="A10237" t="s">
        <v>28</v>
      </c>
      <c r="B10237" t="s">
        <v>40</v>
      </c>
      <c r="C10237" t="s">
        <v>22</v>
      </c>
      <c r="D10237" t="s">
        <v>23</v>
      </c>
      <c r="E10237" t="s">
        <v>5</v>
      </c>
      <c r="F10237">
        <v>2</v>
      </c>
      <c r="G10237" t="s">
        <v>12745</v>
      </c>
      <c r="H10237">
        <v>1585654</v>
      </c>
      <c r="I10237">
        <v>1586295</v>
      </c>
      <c r="J10237" t="s">
        <v>37</v>
      </c>
      <c r="K10237" t="s">
        <v>17342</v>
      </c>
      <c r="L10237" t="s">
        <v>17342</v>
      </c>
      <c r="N10237" t="s">
        <v>3006</v>
      </c>
      <c r="Q10237" t="s">
        <v>17340</v>
      </c>
      <c r="R10237">
        <v>642</v>
      </c>
      <c r="S10237">
        <v>213</v>
      </c>
    </row>
    <row r="10238" spans="1:20" x14ac:dyDescent="0.25">
      <c r="A10238" t="s">
        <v>20</v>
      </c>
      <c r="B10238" t="s">
        <v>36</v>
      </c>
      <c r="C10238" t="s">
        <v>22</v>
      </c>
      <c r="D10238" t="s">
        <v>23</v>
      </c>
      <c r="E10238" t="s">
        <v>5</v>
      </c>
      <c r="F10238">
        <v>2</v>
      </c>
      <c r="G10238" t="s">
        <v>12745</v>
      </c>
      <c r="H10238">
        <v>1586427</v>
      </c>
      <c r="I10238">
        <v>1586903</v>
      </c>
      <c r="J10238" t="s">
        <v>25</v>
      </c>
      <c r="Q10238" t="s">
        <v>17343</v>
      </c>
      <c r="R10238">
        <v>477</v>
      </c>
      <c r="T10238" t="s">
        <v>17344</v>
      </c>
    </row>
    <row r="10239" spans="1:20" x14ac:dyDescent="0.25">
      <c r="A10239" t="s">
        <v>28</v>
      </c>
      <c r="B10239" t="s">
        <v>40</v>
      </c>
      <c r="C10239" t="s">
        <v>22</v>
      </c>
      <c r="D10239" t="s">
        <v>23</v>
      </c>
      <c r="E10239" t="s">
        <v>5</v>
      </c>
      <c r="F10239">
        <v>2</v>
      </c>
      <c r="G10239" t="s">
        <v>12745</v>
      </c>
      <c r="H10239">
        <v>1586427</v>
      </c>
      <c r="I10239">
        <v>1586903</v>
      </c>
      <c r="J10239" t="s">
        <v>25</v>
      </c>
      <c r="K10239" t="s">
        <v>17345</v>
      </c>
      <c r="L10239" t="s">
        <v>17345</v>
      </c>
      <c r="N10239" t="s">
        <v>6575</v>
      </c>
      <c r="Q10239" t="s">
        <v>17343</v>
      </c>
      <c r="R10239">
        <v>477</v>
      </c>
      <c r="S10239">
        <v>158</v>
      </c>
    </row>
    <row r="10240" spans="1:20" x14ac:dyDescent="0.25">
      <c r="A10240" t="s">
        <v>20</v>
      </c>
      <c r="B10240" t="s">
        <v>36</v>
      </c>
      <c r="C10240" t="s">
        <v>22</v>
      </c>
      <c r="D10240" t="s">
        <v>23</v>
      </c>
      <c r="E10240" t="s">
        <v>5</v>
      </c>
      <c r="F10240">
        <v>2</v>
      </c>
      <c r="G10240" t="s">
        <v>12745</v>
      </c>
      <c r="H10240">
        <v>1586932</v>
      </c>
      <c r="I10240">
        <v>1587576</v>
      </c>
      <c r="J10240" t="s">
        <v>25</v>
      </c>
      <c r="Q10240" t="s">
        <v>17346</v>
      </c>
      <c r="R10240">
        <v>645</v>
      </c>
      <c r="T10240" t="s">
        <v>17347</v>
      </c>
    </row>
    <row r="10241" spans="1:20" x14ac:dyDescent="0.25">
      <c r="A10241" t="s">
        <v>28</v>
      </c>
      <c r="B10241" t="s">
        <v>40</v>
      </c>
      <c r="C10241" t="s">
        <v>22</v>
      </c>
      <c r="D10241" t="s">
        <v>23</v>
      </c>
      <c r="E10241" t="s">
        <v>5</v>
      </c>
      <c r="F10241">
        <v>2</v>
      </c>
      <c r="G10241" t="s">
        <v>12745</v>
      </c>
      <c r="H10241">
        <v>1586932</v>
      </c>
      <c r="I10241">
        <v>1587576</v>
      </c>
      <c r="J10241" t="s">
        <v>25</v>
      </c>
      <c r="K10241" t="s">
        <v>17348</v>
      </c>
      <c r="L10241" t="s">
        <v>17348</v>
      </c>
      <c r="N10241" t="s">
        <v>2522</v>
      </c>
      <c r="Q10241" t="s">
        <v>17346</v>
      </c>
      <c r="R10241">
        <v>645</v>
      </c>
      <c r="S10241">
        <v>214</v>
      </c>
    </row>
    <row r="10242" spans="1:20" x14ac:dyDescent="0.25">
      <c r="A10242" t="s">
        <v>20</v>
      </c>
      <c r="B10242" t="s">
        <v>36</v>
      </c>
      <c r="C10242" t="s">
        <v>22</v>
      </c>
      <c r="D10242" t="s">
        <v>23</v>
      </c>
      <c r="E10242" t="s">
        <v>5</v>
      </c>
      <c r="F10242">
        <v>2</v>
      </c>
      <c r="G10242" t="s">
        <v>12745</v>
      </c>
      <c r="H10242">
        <v>1587674</v>
      </c>
      <c r="I10242">
        <v>1588624</v>
      </c>
      <c r="J10242" t="s">
        <v>37</v>
      </c>
      <c r="Q10242" t="s">
        <v>17349</v>
      </c>
      <c r="R10242">
        <v>951</v>
      </c>
      <c r="T10242" t="s">
        <v>17350</v>
      </c>
    </row>
    <row r="10243" spans="1:20" x14ac:dyDescent="0.25">
      <c r="A10243" t="s">
        <v>28</v>
      </c>
      <c r="B10243" t="s">
        <v>40</v>
      </c>
      <c r="C10243" t="s">
        <v>22</v>
      </c>
      <c r="D10243" t="s">
        <v>23</v>
      </c>
      <c r="E10243" t="s">
        <v>5</v>
      </c>
      <c r="F10243">
        <v>2</v>
      </c>
      <c r="G10243" t="s">
        <v>12745</v>
      </c>
      <c r="H10243">
        <v>1587674</v>
      </c>
      <c r="I10243">
        <v>1588624</v>
      </c>
      <c r="J10243" t="s">
        <v>37</v>
      </c>
      <c r="K10243" t="s">
        <v>17351</v>
      </c>
      <c r="L10243" t="s">
        <v>17351</v>
      </c>
      <c r="N10243" t="s">
        <v>587</v>
      </c>
      <c r="Q10243" t="s">
        <v>17349</v>
      </c>
      <c r="R10243">
        <v>951</v>
      </c>
      <c r="S10243">
        <v>316</v>
      </c>
    </row>
    <row r="10244" spans="1:20" x14ac:dyDescent="0.25">
      <c r="A10244" t="s">
        <v>20</v>
      </c>
      <c r="B10244" t="s">
        <v>36</v>
      </c>
      <c r="C10244" t="s">
        <v>22</v>
      </c>
      <c r="D10244" t="s">
        <v>23</v>
      </c>
      <c r="E10244" t="s">
        <v>5</v>
      </c>
      <c r="F10244">
        <v>2</v>
      </c>
      <c r="G10244" t="s">
        <v>12745</v>
      </c>
      <c r="H10244">
        <v>1588739</v>
      </c>
      <c r="I10244">
        <v>1590490</v>
      </c>
      <c r="J10244" t="s">
        <v>25</v>
      </c>
      <c r="Q10244" t="s">
        <v>17352</v>
      </c>
      <c r="R10244">
        <v>1752</v>
      </c>
      <c r="T10244" t="s">
        <v>17353</v>
      </c>
    </row>
    <row r="10245" spans="1:20" x14ac:dyDescent="0.25">
      <c r="A10245" t="s">
        <v>28</v>
      </c>
      <c r="B10245" t="s">
        <v>40</v>
      </c>
      <c r="C10245" t="s">
        <v>22</v>
      </c>
      <c r="D10245" t="s">
        <v>23</v>
      </c>
      <c r="E10245" t="s">
        <v>5</v>
      </c>
      <c r="F10245">
        <v>2</v>
      </c>
      <c r="G10245" t="s">
        <v>12745</v>
      </c>
      <c r="H10245">
        <v>1588739</v>
      </c>
      <c r="I10245">
        <v>1590490</v>
      </c>
      <c r="J10245" t="s">
        <v>25</v>
      </c>
      <c r="K10245" t="s">
        <v>17354</v>
      </c>
      <c r="L10245" t="s">
        <v>17354</v>
      </c>
      <c r="N10245" t="s">
        <v>4374</v>
      </c>
      <c r="Q10245" t="s">
        <v>17352</v>
      </c>
      <c r="R10245">
        <v>1752</v>
      </c>
      <c r="S10245">
        <v>583</v>
      </c>
    </row>
    <row r="10246" spans="1:20" x14ac:dyDescent="0.25">
      <c r="A10246" t="s">
        <v>20</v>
      </c>
      <c r="B10246" t="s">
        <v>36</v>
      </c>
      <c r="C10246" t="s">
        <v>22</v>
      </c>
      <c r="D10246" t="s">
        <v>23</v>
      </c>
      <c r="E10246" t="s">
        <v>5</v>
      </c>
      <c r="F10246">
        <v>2</v>
      </c>
      <c r="G10246" t="s">
        <v>12745</v>
      </c>
      <c r="H10246">
        <v>1590605</v>
      </c>
      <c r="I10246">
        <v>1591534</v>
      </c>
      <c r="J10246" t="s">
        <v>25</v>
      </c>
      <c r="Q10246" t="s">
        <v>17355</v>
      </c>
      <c r="R10246">
        <v>930</v>
      </c>
      <c r="T10246" t="s">
        <v>17356</v>
      </c>
    </row>
    <row r="10247" spans="1:20" x14ac:dyDescent="0.25">
      <c r="A10247" t="s">
        <v>28</v>
      </c>
      <c r="B10247" t="s">
        <v>40</v>
      </c>
      <c r="C10247" t="s">
        <v>22</v>
      </c>
      <c r="D10247" t="s">
        <v>23</v>
      </c>
      <c r="E10247" t="s">
        <v>5</v>
      </c>
      <c r="F10247">
        <v>2</v>
      </c>
      <c r="G10247" t="s">
        <v>12745</v>
      </c>
      <c r="H10247">
        <v>1590605</v>
      </c>
      <c r="I10247">
        <v>1591534</v>
      </c>
      <c r="J10247" t="s">
        <v>25</v>
      </c>
      <c r="K10247" t="s">
        <v>17357</v>
      </c>
      <c r="L10247" t="s">
        <v>17357</v>
      </c>
      <c r="N10247" t="s">
        <v>13054</v>
      </c>
      <c r="Q10247" t="s">
        <v>17355</v>
      </c>
      <c r="R10247">
        <v>930</v>
      </c>
      <c r="S10247">
        <v>309</v>
      </c>
    </row>
    <row r="10248" spans="1:20" x14ac:dyDescent="0.25">
      <c r="A10248" t="s">
        <v>20</v>
      </c>
      <c r="B10248" t="s">
        <v>36</v>
      </c>
      <c r="C10248" t="s">
        <v>22</v>
      </c>
      <c r="D10248" t="s">
        <v>23</v>
      </c>
      <c r="E10248" t="s">
        <v>5</v>
      </c>
      <c r="F10248">
        <v>2</v>
      </c>
      <c r="G10248" t="s">
        <v>12745</v>
      </c>
      <c r="H10248">
        <v>1591560</v>
      </c>
      <c r="I10248">
        <v>1592489</v>
      </c>
      <c r="J10248" t="s">
        <v>25</v>
      </c>
      <c r="Q10248" t="s">
        <v>17358</v>
      </c>
      <c r="R10248">
        <v>930</v>
      </c>
      <c r="T10248" t="s">
        <v>17359</v>
      </c>
    </row>
    <row r="10249" spans="1:20" x14ac:dyDescent="0.25">
      <c r="A10249" t="s">
        <v>28</v>
      </c>
      <c r="B10249" t="s">
        <v>40</v>
      </c>
      <c r="C10249" t="s">
        <v>22</v>
      </c>
      <c r="D10249" t="s">
        <v>23</v>
      </c>
      <c r="E10249" t="s">
        <v>5</v>
      </c>
      <c r="F10249">
        <v>2</v>
      </c>
      <c r="G10249" t="s">
        <v>12745</v>
      </c>
      <c r="H10249">
        <v>1591560</v>
      </c>
      <c r="I10249">
        <v>1592489</v>
      </c>
      <c r="J10249" t="s">
        <v>25</v>
      </c>
      <c r="K10249" t="s">
        <v>17360</v>
      </c>
      <c r="L10249" t="s">
        <v>17360</v>
      </c>
      <c r="N10249" t="s">
        <v>8557</v>
      </c>
      <c r="Q10249" t="s">
        <v>17358</v>
      </c>
      <c r="R10249">
        <v>930</v>
      </c>
      <c r="S10249">
        <v>309</v>
      </c>
    </row>
    <row r="10250" spans="1:20" x14ac:dyDescent="0.25">
      <c r="A10250" t="s">
        <v>20</v>
      </c>
      <c r="B10250" t="s">
        <v>36</v>
      </c>
      <c r="C10250" t="s">
        <v>22</v>
      </c>
      <c r="D10250" t="s">
        <v>23</v>
      </c>
      <c r="E10250" t="s">
        <v>5</v>
      </c>
      <c r="F10250">
        <v>2</v>
      </c>
      <c r="G10250" t="s">
        <v>12745</v>
      </c>
      <c r="H10250">
        <v>1592576</v>
      </c>
      <c r="I10250">
        <v>1593589</v>
      </c>
      <c r="J10250" t="s">
        <v>25</v>
      </c>
      <c r="Q10250" t="s">
        <v>17361</v>
      </c>
      <c r="R10250">
        <v>1014</v>
      </c>
      <c r="T10250" t="s">
        <v>17362</v>
      </c>
    </row>
    <row r="10251" spans="1:20" x14ac:dyDescent="0.25">
      <c r="A10251" t="s">
        <v>28</v>
      </c>
      <c r="B10251" t="s">
        <v>40</v>
      </c>
      <c r="C10251" t="s">
        <v>22</v>
      </c>
      <c r="D10251" t="s">
        <v>23</v>
      </c>
      <c r="E10251" t="s">
        <v>5</v>
      </c>
      <c r="F10251">
        <v>2</v>
      </c>
      <c r="G10251" t="s">
        <v>12745</v>
      </c>
      <c r="H10251">
        <v>1592576</v>
      </c>
      <c r="I10251">
        <v>1593589</v>
      </c>
      <c r="J10251" t="s">
        <v>25</v>
      </c>
      <c r="K10251" t="s">
        <v>17363</v>
      </c>
      <c r="L10251" t="s">
        <v>17363</v>
      </c>
      <c r="N10251" t="s">
        <v>12068</v>
      </c>
      <c r="Q10251" t="s">
        <v>17361</v>
      </c>
      <c r="R10251">
        <v>1014</v>
      </c>
      <c r="S10251">
        <v>337</v>
      </c>
    </row>
    <row r="10252" spans="1:20" x14ac:dyDescent="0.25">
      <c r="A10252" t="s">
        <v>20</v>
      </c>
      <c r="B10252" t="s">
        <v>36</v>
      </c>
      <c r="C10252" t="s">
        <v>22</v>
      </c>
      <c r="D10252" t="s">
        <v>23</v>
      </c>
      <c r="E10252" t="s">
        <v>5</v>
      </c>
      <c r="F10252">
        <v>2</v>
      </c>
      <c r="G10252" t="s">
        <v>12745</v>
      </c>
      <c r="H10252">
        <v>1593610</v>
      </c>
      <c r="I10252">
        <v>1595157</v>
      </c>
      <c r="J10252" t="s">
        <v>25</v>
      </c>
      <c r="O10252" t="s">
        <v>12060</v>
      </c>
      <c r="Q10252" t="s">
        <v>17364</v>
      </c>
      <c r="R10252">
        <v>1548</v>
      </c>
      <c r="T10252" t="s">
        <v>17365</v>
      </c>
    </row>
    <row r="10253" spans="1:20" x14ac:dyDescent="0.25">
      <c r="A10253" t="s">
        <v>28</v>
      </c>
      <c r="B10253" t="s">
        <v>40</v>
      </c>
      <c r="C10253" t="s">
        <v>22</v>
      </c>
      <c r="D10253" t="s">
        <v>23</v>
      </c>
      <c r="E10253" t="s">
        <v>5</v>
      </c>
      <c r="F10253">
        <v>2</v>
      </c>
      <c r="G10253" t="s">
        <v>12745</v>
      </c>
      <c r="H10253">
        <v>1593610</v>
      </c>
      <c r="I10253">
        <v>1595157</v>
      </c>
      <c r="J10253" t="s">
        <v>25</v>
      </c>
      <c r="K10253" t="s">
        <v>17366</v>
      </c>
      <c r="L10253" t="s">
        <v>17366</v>
      </c>
      <c r="N10253" t="s">
        <v>12064</v>
      </c>
      <c r="O10253" t="s">
        <v>12060</v>
      </c>
      <c r="Q10253" t="s">
        <v>17364</v>
      </c>
      <c r="R10253">
        <v>1548</v>
      </c>
      <c r="S10253">
        <v>515</v>
      </c>
    </row>
    <row r="10254" spans="1:20" x14ac:dyDescent="0.25">
      <c r="A10254" t="s">
        <v>20</v>
      </c>
      <c r="B10254" t="s">
        <v>36</v>
      </c>
      <c r="C10254" t="s">
        <v>22</v>
      </c>
      <c r="D10254" t="s">
        <v>23</v>
      </c>
      <c r="E10254" t="s">
        <v>5</v>
      </c>
      <c r="F10254">
        <v>2</v>
      </c>
      <c r="G10254" t="s">
        <v>12745</v>
      </c>
      <c r="H10254">
        <v>1595190</v>
      </c>
      <c r="I10254">
        <v>1596209</v>
      </c>
      <c r="J10254" t="s">
        <v>25</v>
      </c>
      <c r="O10254" t="s">
        <v>12055</v>
      </c>
      <c r="Q10254" t="s">
        <v>17367</v>
      </c>
      <c r="R10254">
        <v>1020</v>
      </c>
      <c r="T10254" t="s">
        <v>17368</v>
      </c>
    </row>
    <row r="10255" spans="1:20" x14ac:dyDescent="0.25">
      <c r="A10255" t="s">
        <v>28</v>
      </c>
      <c r="B10255" t="s">
        <v>40</v>
      </c>
      <c r="C10255" t="s">
        <v>22</v>
      </c>
      <c r="D10255" t="s">
        <v>23</v>
      </c>
      <c r="E10255" t="s">
        <v>5</v>
      </c>
      <c r="F10255">
        <v>2</v>
      </c>
      <c r="G10255" t="s">
        <v>12745</v>
      </c>
      <c r="H10255">
        <v>1595190</v>
      </c>
      <c r="I10255">
        <v>1596209</v>
      </c>
      <c r="J10255" t="s">
        <v>25</v>
      </c>
      <c r="K10255" t="s">
        <v>17369</v>
      </c>
      <c r="L10255" t="s">
        <v>17369</v>
      </c>
      <c r="N10255" t="s">
        <v>12059</v>
      </c>
      <c r="O10255" t="s">
        <v>12055</v>
      </c>
      <c r="Q10255" t="s">
        <v>17367</v>
      </c>
      <c r="R10255">
        <v>1020</v>
      </c>
      <c r="S10255">
        <v>339</v>
      </c>
    </row>
    <row r="10256" spans="1:20" x14ac:dyDescent="0.25">
      <c r="A10256" t="s">
        <v>20</v>
      </c>
      <c r="B10256" t="s">
        <v>36</v>
      </c>
      <c r="C10256" t="s">
        <v>22</v>
      </c>
      <c r="D10256" t="s">
        <v>23</v>
      </c>
      <c r="E10256" t="s">
        <v>5</v>
      </c>
      <c r="F10256">
        <v>2</v>
      </c>
      <c r="G10256" t="s">
        <v>12745</v>
      </c>
      <c r="H10256">
        <v>1596261</v>
      </c>
      <c r="I10256">
        <v>1597163</v>
      </c>
      <c r="J10256" t="s">
        <v>25</v>
      </c>
      <c r="Q10256" t="s">
        <v>17370</v>
      </c>
      <c r="R10256">
        <v>903</v>
      </c>
      <c r="T10256" t="s">
        <v>17371</v>
      </c>
    </row>
    <row r="10257" spans="1:20" x14ac:dyDescent="0.25">
      <c r="A10257" t="s">
        <v>28</v>
      </c>
      <c r="B10257" t="s">
        <v>40</v>
      </c>
      <c r="C10257" t="s">
        <v>22</v>
      </c>
      <c r="D10257" t="s">
        <v>23</v>
      </c>
      <c r="E10257" t="s">
        <v>5</v>
      </c>
      <c r="F10257">
        <v>2</v>
      </c>
      <c r="G10257" t="s">
        <v>12745</v>
      </c>
      <c r="H10257">
        <v>1596261</v>
      </c>
      <c r="I10257">
        <v>1597163</v>
      </c>
      <c r="J10257" t="s">
        <v>25</v>
      </c>
      <c r="K10257" t="s">
        <v>17372</v>
      </c>
      <c r="L10257" t="s">
        <v>17372</v>
      </c>
      <c r="N10257" t="s">
        <v>17373</v>
      </c>
      <c r="Q10257" t="s">
        <v>17370</v>
      </c>
      <c r="R10257">
        <v>903</v>
      </c>
      <c r="S10257">
        <v>300</v>
      </c>
    </row>
    <row r="10258" spans="1:20" x14ac:dyDescent="0.25">
      <c r="A10258" t="s">
        <v>20</v>
      </c>
      <c r="B10258" t="s">
        <v>36</v>
      </c>
      <c r="C10258" t="s">
        <v>22</v>
      </c>
      <c r="D10258" t="s">
        <v>23</v>
      </c>
      <c r="E10258" t="s">
        <v>5</v>
      </c>
      <c r="F10258">
        <v>2</v>
      </c>
      <c r="G10258" t="s">
        <v>12745</v>
      </c>
      <c r="H10258">
        <v>1597343</v>
      </c>
      <c r="I10258">
        <v>1597846</v>
      </c>
      <c r="J10258" t="s">
        <v>25</v>
      </c>
      <c r="Q10258" t="s">
        <v>17374</v>
      </c>
      <c r="R10258">
        <v>504</v>
      </c>
      <c r="T10258" t="s">
        <v>17375</v>
      </c>
    </row>
    <row r="10259" spans="1:20" x14ac:dyDescent="0.25">
      <c r="A10259" t="s">
        <v>28</v>
      </c>
      <c r="B10259" t="s">
        <v>40</v>
      </c>
      <c r="C10259" t="s">
        <v>22</v>
      </c>
      <c r="D10259" t="s">
        <v>23</v>
      </c>
      <c r="E10259" t="s">
        <v>5</v>
      </c>
      <c r="F10259">
        <v>2</v>
      </c>
      <c r="G10259" t="s">
        <v>12745</v>
      </c>
      <c r="H10259">
        <v>1597343</v>
      </c>
      <c r="I10259">
        <v>1597846</v>
      </c>
      <c r="J10259" t="s">
        <v>25</v>
      </c>
      <c r="K10259" t="s">
        <v>17376</v>
      </c>
      <c r="L10259" t="s">
        <v>17376</v>
      </c>
      <c r="N10259" t="s">
        <v>1411</v>
      </c>
      <c r="Q10259" t="s">
        <v>17374</v>
      </c>
      <c r="R10259">
        <v>504</v>
      </c>
      <c r="S10259">
        <v>167</v>
      </c>
    </row>
    <row r="10260" spans="1:20" x14ac:dyDescent="0.25">
      <c r="A10260" t="s">
        <v>20</v>
      </c>
      <c r="B10260" t="s">
        <v>36</v>
      </c>
      <c r="C10260" t="s">
        <v>22</v>
      </c>
      <c r="D10260" t="s">
        <v>23</v>
      </c>
      <c r="E10260" t="s">
        <v>5</v>
      </c>
      <c r="F10260">
        <v>2</v>
      </c>
      <c r="G10260" t="s">
        <v>12745</v>
      </c>
      <c r="H10260">
        <v>1598060</v>
      </c>
      <c r="I10260">
        <v>1598890</v>
      </c>
      <c r="J10260" t="s">
        <v>25</v>
      </c>
      <c r="Q10260" t="s">
        <v>17377</v>
      </c>
      <c r="R10260">
        <v>831</v>
      </c>
      <c r="T10260" t="s">
        <v>17378</v>
      </c>
    </row>
    <row r="10261" spans="1:20" x14ac:dyDescent="0.25">
      <c r="A10261" t="s">
        <v>28</v>
      </c>
      <c r="B10261" t="s">
        <v>40</v>
      </c>
      <c r="C10261" t="s">
        <v>22</v>
      </c>
      <c r="D10261" t="s">
        <v>23</v>
      </c>
      <c r="E10261" t="s">
        <v>5</v>
      </c>
      <c r="F10261">
        <v>2</v>
      </c>
      <c r="G10261" t="s">
        <v>12745</v>
      </c>
      <c r="H10261">
        <v>1598060</v>
      </c>
      <c r="I10261">
        <v>1598890</v>
      </c>
      <c r="J10261" t="s">
        <v>25</v>
      </c>
      <c r="K10261" t="s">
        <v>17379</v>
      </c>
      <c r="L10261" t="s">
        <v>17379</v>
      </c>
      <c r="N10261" t="s">
        <v>17380</v>
      </c>
      <c r="Q10261" t="s">
        <v>17377</v>
      </c>
      <c r="R10261">
        <v>831</v>
      </c>
      <c r="S10261">
        <v>276</v>
      </c>
    </row>
    <row r="10262" spans="1:20" x14ac:dyDescent="0.25">
      <c r="A10262" t="s">
        <v>20</v>
      </c>
      <c r="B10262" t="s">
        <v>36</v>
      </c>
      <c r="C10262" t="s">
        <v>22</v>
      </c>
      <c r="D10262" t="s">
        <v>23</v>
      </c>
      <c r="E10262" t="s">
        <v>5</v>
      </c>
      <c r="F10262">
        <v>2</v>
      </c>
      <c r="G10262" t="s">
        <v>12745</v>
      </c>
      <c r="H10262">
        <v>1598949</v>
      </c>
      <c r="I10262">
        <v>1600397</v>
      </c>
      <c r="J10262" t="s">
        <v>25</v>
      </c>
      <c r="Q10262" t="s">
        <v>17381</v>
      </c>
      <c r="R10262">
        <v>1449</v>
      </c>
      <c r="T10262" t="s">
        <v>17382</v>
      </c>
    </row>
    <row r="10263" spans="1:20" x14ac:dyDescent="0.25">
      <c r="A10263" t="s">
        <v>28</v>
      </c>
      <c r="B10263" t="s">
        <v>40</v>
      </c>
      <c r="C10263" t="s">
        <v>22</v>
      </c>
      <c r="D10263" t="s">
        <v>23</v>
      </c>
      <c r="E10263" t="s">
        <v>5</v>
      </c>
      <c r="F10263">
        <v>2</v>
      </c>
      <c r="G10263" t="s">
        <v>12745</v>
      </c>
      <c r="H10263">
        <v>1598949</v>
      </c>
      <c r="I10263">
        <v>1600397</v>
      </c>
      <c r="J10263" t="s">
        <v>25</v>
      </c>
      <c r="K10263" t="s">
        <v>17383</v>
      </c>
      <c r="L10263" t="s">
        <v>17383</v>
      </c>
      <c r="N10263" t="s">
        <v>3932</v>
      </c>
      <c r="Q10263" t="s">
        <v>17381</v>
      </c>
      <c r="R10263">
        <v>1449</v>
      </c>
      <c r="S10263">
        <v>482</v>
      </c>
    </row>
    <row r="10264" spans="1:20" x14ac:dyDescent="0.25">
      <c r="A10264" t="s">
        <v>20</v>
      </c>
      <c r="B10264" t="s">
        <v>36</v>
      </c>
      <c r="C10264" t="s">
        <v>22</v>
      </c>
      <c r="D10264" t="s">
        <v>23</v>
      </c>
      <c r="E10264" t="s">
        <v>5</v>
      </c>
      <c r="F10264">
        <v>2</v>
      </c>
      <c r="G10264" t="s">
        <v>12745</v>
      </c>
      <c r="H10264">
        <v>1600394</v>
      </c>
      <c r="I10264">
        <v>1602295</v>
      </c>
      <c r="J10264" t="s">
        <v>25</v>
      </c>
      <c r="Q10264" t="s">
        <v>17384</v>
      </c>
      <c r="R10264">
        <v>1902</v>
      </c>
      <c r="T10264" t="s">
        <v>17385</v>
      </c>
    </row>
    <row r="10265" spans="1:20" x14ac:dyDescent="0.25">
      <c r="A10265" t="s">
        <v>28</v>
      </c>
      <c r="B10265" t="s">
        <v>40</v>
      </c>
      <c r="C10265" t="s">
        <v>22</v>
      </c>
      <c r="D10265" t="s">
        <v>23</v>
      </c>
      <c r="E10265" t="s">
        <v>5</v>
      </c>
      <c r="F10265">
        <v>2</v>
      </c>
      <c r="G10265" t="s">
        <v>12745</v>
      </c>
      <c r="H10265">
        <v>1600394</v>
      </c>
      <c r="I10265">
        <v>1602295</v>
      </c>
      <c r="J10265" t="s">
        <v>25</v>
      </c>
      <c r="K10265" t="s">
        <v>17386</v>
      </c>
      <c r="L10265" t="s">
        <v>17386</v>
      </c>
      <c r="N10265" t="s">
        <v>17387</v>
      </c>
      <c r="Q10265" t="s">
        <v>17384</v>
      </c>
      <c r="R10265">
        <v>1902</v>
      </c>
      <c r="S10265">
        <v>633</v>
      </c>
    </row>
    <row r="10266" spans="1:20" x14ac:dyDescent="0.25">
      <c r="A10266" t="s">
        <v>20</v>
      </c>
      <c r="B10266" t="s">
        <v>36</v>
      </c>
      <c r="C10266" t="s">
        <v>22</v>
      </c>
      <c r="D10266" t="s">
        <v>23</v>
      </c>
      <c r="E10266" t="s">
        <v>5</v>
      </c>
      <c r="F10266">
        <v>2</v>
      </c>
      <c r="G10266" t="s">
        <v>12745</v>
      </c>
      <c r="H10266">
        <v>1602510</v>
      </c>
      <c r="I10266">
        <v>1603715</v>
      </c>
      <c r="J10266" t="s">
        <v>25</v>
      </c>
      <c r="Q10266" t="s">
        <v>17388</v>
      </c>
      <c r="R10266">
        <v>1206</v>
      </c>
      <c r="T10266" t="s">
        <v>17389</v>
      </c>
    </row>
    <row r="10267" spans="1:20" x14ac:dyDescent="0.25">
      <c r="A10267" t="s">
        <v>28</v>
      </c>
      <c r="B10267" t="s">
        <v>40</v>
      </c>
      <c r="C10267" t="s">
        <v>22</v>
      </c>
      <c r="D10267" t="s">
        <v>23</v>
      </c>
      <c r="E10267" t="s">
        <v>5</v>
      </c>
      <c r="F10267">
        <v>2</v>
      </c>
      <c r="G10267" t="s">
        <v>12745</v>
      </c>
      <c r="H10267">
        <v>1602510</v>
      </c>
      <c r="I10267">
        <v>1603715</v>
      </c>
      <c r="J10267" t="s">
        <v>25</v>
      </c>
      <c r="K10267" t="s">
        <v>17390</v>
      </c>
      <c r="L10267" t="s">
        <v>17390</v>
      </c>
      <c r="N10267" t="s">
        <v>17391</v>
      </c>
      <c r="Q10267" t="s">
        <v>17388</v>
      </c>
      <c r="R10267">
        <v>1206</v>
      </c>
      <c r="S10267">
        <v>401</v>
      </c>
    </row>
    <row r="10268" spans="1:20" x14ac:dyDescent="0.25">
      <c r="A10268" t="s">
        <v>20</v>
      </c>
      <c r="B10268" t="s">
        <v>36</v>
      </c>
      <c r="C10268" t="s">
        <v>22</v>
      </c>
      <c r="D10268" t="s">
        <v>23</v>
      </c>
      <c r="E10268" t="s">
        <v>5</v>
      </c>
      <c r="F10268">
        <v>2</v>
      </c>
      <c r="G10268" t="s">
        <v>12745</v>
      </c>
      <c r="H10268">
        <v>1603783</v>
      </c>
      <c r="I10268">
        <v>1604931</v>
      </c>
      <c r="J10268" t="s">
        <v>25</v>
      </c>
      <c r="Q10268" t="s">
        <v>17392</v>
      </c>
      <c r="R10268">
        <v>1149</v>
      </c>
      <c r="T10268" t="s">
        <v>17393</v>
      </c>
    </row>
    <row r="10269" spans="1:20" x14ac:dyDescent="0.25">
      <c r="A10269" t="s">
        <v>28</v>
      </c>
      <c r="B10269" t="s">
        <v>40</v>
      </c>
      <c r="C10269" t="s">
        <v>22</v>
      </c>
      <c r="D10269" t="s">
        <v>23</v>
      </c>
      <c r="E10269" t="s">
        <v>5</v>
      </c>
      <c r="F10269">
        <v>2</v>
      </c>
      <c r="G10269" t="s">
        <v>12745</v>
      </c>
      <c r="H10269">
        <v>1603783</v>
      </c>
      <c r="I10269">
        <v>1604931</v>
      </c>
      <c r="J10269" t="s">
        <v>25</v>
      </c>
      <c r="K10269" t="s">
        <v>17394</v>
      </c>
      <c r="L10269" t="s">
        <v>17394</v>
      </c>
      <c r="N10269" t="s">
        <v>1563</v>
      </c>
      <c r="Q10269" t="s">
        <v>17392</v>
      </c>
      <c r="R10269">
        <v>1149</v>
      </c>
      <c r="S10269">
        <v>382</v>
      </c>
    </row>
    <row r="10270" spans="1:20" x14ac:dyDescent="0.25">
      <c r="A10270" t="s">
        <v>20</v>
      </c>
      <c r="B10270" t="s">
        <v>36</v>
      </c>
      <c r="C10270" t="s">
        <v>22</v>
      </c>
      <c r="D10270" t="s">
        <v>23</v>
      </c>
      <c r="E10270" t="s">
        <v>5</v>
      </c>
      <c r="F10270">
        <v>2</v>
      </c>
      <c r="G10270" t="s">
        <v>12745</v>
      </c>
      <c r="H10270">
        <v>1604960</v>
      </c>
      <c r="I10270">
        <v>1606684</v>
      </c>
      <c r="J10270" t="s">
        <v>25</v>
      </c>
      <c r="Q10270" t="s">
        <v>17395</v>
      </c>
      <c r="R10270">
        <v>1725</v>
      </c>
      <c r="T10270" t="s">
        <v>17396</v>
      </c>
    </row>
    <row r="10271" spans="1:20" x14ac:dyDescent="0.25">
      <c r="A10271" t="s">
        <v>28</v>
      </c>
      <c r="B10271" t="s">
        <v>40</v>
      </c>
      <c r="C10271" t="s">
        <v>22</v>
      </c>
      <c r="D10271" t="s">
        <v>23</v>
      </c>
      <c r="E10271" t="s">
        <v>5</v>
      </c>
      <c r="F10271">
        <v>2</v>
      </c>
      <c r="G10271" t="s">
        <v>12745</v>
      </c>
      <c r="H10271">
        <v>1604960</v>
      </c>
      <c r="I10271">
        <v>1606684</v>
      </c>
      <c r="J10271" t="s">
        <v>25</v>
      </c>
      <c r="K10271" t="s">
        <v>17397</v>
      </c>
      <c r="L10271" t="s">
        <v>17397</v>
      </c>
      <c r="N10271" t="s">
        <v>17398</v>
      </c>
      <c r="Q10271" t="s">
        <v>17395</v>
      </c>
      <c r="R10271">
        <v>1725</v>
      </c>
      <c r="S10271">
        <v>574</v>
      </c>
    </row>
    <row r="10272" spans="1:20" x14ac:dyDescent="0.25">
      <c r="A10272" t="s">
        <v>20</v>
      </c>
      <c r="B10272" t="s">
        <v>36</v>
      </c>
      <c r="C10272" t="s">
        <v>22</v>
      </c>
      <c r="D10272" t="s">
        <v>23</v>
      </c>
      <c r="E10272" t="s">
        <v>5</v>
      </c>
      <c r="F10272">
        <v>2</v>
      </c>
      <c r="G10272" t="s">
        <v>12745</v>
      </c>
      <c r="H10272">
        <v>1606760</v>
      </c>
      <c r="I10272">
        <v>1607236</v>
      </c>
      <c r="J10272" t="s">
        <v>37</v>
      </c>
      <c r="Q10272" t="s">
        <v>17399</v>
      </c>
      <c r="R10272">
        <v>477</v>
      </c>
      <c r="T10272" t="s">
        <v>17400</v>
      </c>
    </row>
    <row r="10273" spans="1:20" x14ac:dyDescent="0.25">
      <c r="A10273" t="s">
        <v>28</v>
      </c>
      <c r="B10273" t="s">
        <v>40</v>
      </c>
      <c r="C10273" t="s">
        <v>22</v>
      </c>
      <c r="D10273" t="s">
        <v>23</v>
      </c>
      <c r="E10273" t="s">
        <v>5</v>
      </c>
      <c r="F10273">
        <v>2</v>
      </c>
      <c r="G10273" t="s">
        <v>12745</v>
      </c>
      <c r="H10273">
        <v>1606760</v>
      </c>
      <c r="I10273">
        <v>1607236</v>
      </c>
      <c r="J10273" t="s">
        <v>37</v>
      </c>
      <c r="K10273" t="s">
        <v>17401</v>
      </c>
      <c r="L10273" t="s">
        <v>17401</v>
      </c>
      <c r="N10273" t="s">
        <v>542</v>
      </c>
      <c r="Q10273" t="s">
        <v>17399</v>
      </c>
      <c r="R10273">
        <v>477</v>
      </c>
      <c r="S10273">
        <v>158</v>
      </c>
    </row>
    <row r="10274" spans="1:20" x14ac:dyDescent="0.25">
      <c r="A10274" t="s">
        <v>20</v>
      </c>
      <c r="B10274" t="s">
        <v>36</v>
      </c>
      <c r="C10274" t="s">
        <v>22</v>
      </c>
      <c r="D10274" t="s">
        <v>23</v>
      </c>
      <c r="E10274" t="s">
        <v>5</v>
      </c>
      <c r="F10274">
        <v>2</v>
      </c>
      <c r="G10274" t="s">
        <v>12745</v>
      </c>
      <c r="H10274">
        <v>1607417</v>
      </c>
      <c r="I10274">
        <v>1608649</v>
      </c>
      <c r="J10274" t="s">
        <v>25</v>
      </c>
      <c r="Q10274" t="s">
        <v>17402</v>
      </c>
      <c r="R10274">
        <v>1233</v>
      </c>
      <c r="T10274" t="s">
        <v>17403</v>
      </c>
    </row>
    <row r="10275" spans="1:20" x14ac:dyDescent="0.25">
      <c r="A10275" t="s">
        <v>28</v>
      </c>
      <c r="B10275" t="s">
        <v>40</v>
      </c>
      <c r="C10275" t="s">
        <v>22</v>
      </c>
      <c r="D10275" t="s">
        <v>23</v>
      </c>
      <c r="E10275" t="s">
        <v>5</v>
      </c>
      <c r="F10275">
        <v>2</v>
      </c>
      <c r="G10275" t="s">
        <v>12745</v>
      </c>
      <c r="H10275">
        <v>1607417</v>
      </c>
      <c r="I10275">
        <v>1608649</v>
      </c>
      <c r="J10275" t="s">
        <v>25</v>
      </c>
      <c r="K10275" t="s">
        <v>17404</v>
      </c>
      <c r="L10275" t="s">
        <v>17404</v>
      </c>
      <c r="N10275" t="s">
        <v>17405</v>
      </c>
      <c r="Q10275" t="s">
        <v>17402</v>
      </c>
      <c r="R10275">
        <v>1233</v>
      </c>
      <c r="S10275">
        <v>410</v>
      </c>
    </row>
    <row r="10276" spans="1:20" x14ac:dyDescent="0.25">
      <c r="A10276" t="s">
        <v>20</v>
      </c>
      <c r="B10276" t="s">
        <v>36</v>
      </c>
      <c r="C10276" t="s">
        <v>22</v>
      </c>
      <c r="D10276" t="s">
        <v>23</v>
      </c>
      <c r="E10276" t="s">
        <v>5</v>
      </c>
      <c r="F10276">
        <v>2</v>
      </c>
      <c r="G10276" t="s">
        <v>12745</v>
      </c>
      <c r="H10276">
        <v>1608655</v>
      </c>
      <c r="I10276">
        <v>1609854</v>
      </c>
      <c r="J10276" t="s">
        <v>25</v>
      </c>
      <c r="Q10276" t="s">
        <v>17406</v>
      </c>
      <c r="R10276">
        <v>1200</v>
      </c>
      <c r="T10276" t="s">
        <v>17407</v>
      </c>
    </row>
    <row r="10277" spans="1:20" x14ac:dyDescent="0.25">
      <c r="A10277" t="s">
        <v>28</v>
      </c>
      <c r="B10277" t="s">
        <v>40</v>
      </c>
      <c r="C10277" t="s">
        <v>22</v>
      </c>
      <c r="D10277" t="s">
        <v>23</v>
      </c>
      <c r="E10277" t="s">
        <v>5</v>
      </c>
      <c r="F10277">
        <v>2</v>
      </c>
      <c r="G10277" t="s">
        <v>12745</v>
      </c>
      <c r="H10277">
        <v>1608655</v>
      </c>
      <c r="I10277">
        <v>1609854</v>
      </c>
      <c r="J10277" t="s">
        <v>25</v>
      </c>
      <c r="K10277" t="s">
        <v>17408</v>
      </c>
      <c r="L10277" t="s">
        <v>17408</v>
      </c>
      <c r="N10277" t="s">
        <v>7863</v>
      </c>
      <c r="Q10277" t="s">
        <v>17406</v>
      </c>
      <c r="R10277">
        <v>1200</v>
      </c>
      <c r="S10277">
        <v>399</v>
      </c>
    </row>
    <row r="10278" spans="1:20" x14ac:dyDescent="0.25">
      <c r="A10278" t="s">
        <v>20</v>
      </c>
      <c r="B10278" t="s">
        <v>36</v>
      </c>
      <c r="C10278" t="s">
        <v>22</v>
      </c>
      <c r="D10278" t="s">
        <v>23</v>
      </c>
      <c r="E10278" t="s">
        <v>5</v>
      </c>
      <c r="F10278">
        <v>2</v>
      </c>
      <c r="G10278" t="s">
        <v>12745</v>
      </c>
      <c r="H10278">
        <v>1609880</v>
      </c>
      <c r="I10278">
        <v>1610593</v>
      </c>
      <c r="J10278" t="s">
        <v>37</v>
      </c>
      <c r="Q10278" t="s">
        <v>17409</v>
      </c>
      <c r="R10278">
        <v>714</v>
      </c>
      <c r="T10278" t="s">
        <v>17410</v>
      </c>
    </row>
    <row r="10279" spans="1:20" x14ac:dyDescent="0.25">
      <c r="A10279" t="s">
        <v>28</v>
      </c>
      <c r="B10279" t="s">
        <v>40</v>
      </c>
      <c r="C10279" t="s">
        <v>22</v>
      </c>
      <c r="D10279" t="s">
        <v>23</v>
      </c>
      <c r="E10279" t="s">
        <v>5</v>
      </c>
      <c r="F10279">
        <v>2</v>
      </c>
      <c r="G10279" t="s">
        <v>12745</v>
      </c>
      <c r="H10279">
        <v>1609880</v>
      </c>
      <c r="I10279">
        <v>1610593</v>
      </c>
      <c r="J10279" t="s">
        <v>37</v>
      </c>
      <c r="K10279" t="s">
        <v>17411</v>
      </c>
      <c r="L10279" t="s">
        <v>17411</v>
      </c>
      <c r="N10279" t="s">
        <v>3006</v>
      </c>
      <c r="Q10279" t="s">
        <v>17409</v>
      </c>
      <c r="R10279">
        <v>714</v>
      </c>
      <c r="S10279">
        <v>237</v>
      </c>
    </row>
    <row r="10280" spans="1:20" x14ac:dyDescent="0.25">
      <c r="A10280" t="s">
        <v>20</v>
      </c>
      <c r="B10280" t="s">
        <v>36</v>
      </c>
      <c r="C10280" t="s">
        <v>22</v>
      </c>
      <c r="D10280" t="s">
        <v>23</v>
      </c>
      <c r="E10280" t="s">
        <v>5</v>
      </c>
      <c r="F10280">
        <v>2</v>
      </c>
      <c r="G10280" t="s">
        <v>12745</v>
      </c>
      <c r="H10280">
        <v>1610766</v>
      </c>
      <c r="I10280">
        <v>1612064</v>
      </c>
      <c r="J10280" t="s">
        <v>25</v>
      </c>
      <c r="Q10280" t="s">
        <v>17412</v>
      </c>
      <c r="R10280">
        <v>1299</v>
      </c>
      <c r="T10280" t="s">
        <v>17413</v>
      </c>
    </row>
    <row r="10281" spans="1:20" x14ac:dyDescent="0.25">
      <c r="A10281" t="s">
        <v>28</v>
      </c>
      <c r="B10281" t="s">
        <v>40</v>
      </c>
      <c r="C10281" t="s">
        <v>22</v>
      </c>
      <c r="D10281" t="s">
        <v>23</v>
      </c>
      <c r="E10281" t="s">
        <v>5</v>
      </c>
      <c r="F10281">
        <v>2</v>
      </c>
      <c r="G10281" t="s">
        <v>12745</v>
      </c>
      <c r="H10281">
        <v>1610766</v>
      </c>
      <c r="I10281">
        <v>1612064</v>
      </c>
      <c r="J10281" t="s">
        <v>25</v>
      </c>
      <c r="K10281" t="s">
        <v>17414</v>
      </c>
      <c r="L10281" t="s">
        <v>17414</v>
      </c>
      <c r="N10281" t="s">
        <v>161</v>
      </c>
      <c r="Q10281" t="s">
        <v>17412</v>
      </c>
      <c r="R10281">
        <v>1299</v>
      </c>
      <c r="S10281">
        <v>432</v>
      </c>
    </row>
    <row r="10282" spans="1:20" x14ac:dyDescent="0.25">
      <c r="A10282" t="s">
        <v>20</v>
      </c>
      <c r="B10282" t="s">
        <v>36</v>
      </c>
      <c r="C10282" t="s">
        <v>22</v>
      </c>
      <c r="D10282" t="s">
        <v>23</v>
      </c>
      <c r="E10282" t="s">
        <v>5</v>
      </c>
      <c r="F10282">
        <v>2</v>
      </c>
      <c r="G10282" t="s">
        <v>12745</v>
      </c>
      <c r="H10282">
        <v>1612115</v>
      </c>
      <c r="I10282">
        <v>1612843</v>
      </c>
      <c r="J10282" t="s">
        <v>25</v>
      </c>
      <c r="Q10282" t="s">
        <v>17415</v>
      </c>
      <c r="R10282">
        <v>729</v>
      </c>
      <c r="T10282" t="s">
        <v>17416</v>
      </c>
    </row>
    <row r="10283" spans="1:20" x14ac:dyDescent="0.25">
      <c r="A10283" t="s">
        <v>28</v>
      </c>
      <c r="B10283" t="s">
        <v>40</v>
      </c>
      <c r="C10283" t="s">
        <v>22</v>
      </c>
      <c r="D10283" t="s">
        <v>23</v>
      </c>
      <c r="E10283" t="s">
        <v>5</v>
      </c>
      <c r="F10283">
        <v>2</v>
      </c>
      <c r="G10283" t="s">
        <v>12745</v>
      </c>
      <c r="H10283">
        <v>1612115</v>
      </c>
      <c r="I10283">
        <v>1612843</v>
      </c>
      <c r="J10283" t="s">
        <v>25</v>
      </c>
      <c r="K10283" t="s">
        <v>17417</v>
      </c>
      <c r="L10283" t="s">
        <v>17417</v>
      </c>
      <c r="N10283" t="s">
        <v>13536</v>
      </c>
      <c r="Q10283" t="s">
        <v>17415</v>
      </c>
      <c r="R10283">
        <v>729</v>
      </c>
      <c r="S10283">
        <v>242</v>
      </c>
    </row>
    <row r="10284" spans="1:20" x14ac:dyDescent="0.25">
      <c r="A10284" t="s">
        <v>20</v>
      </c>
      <c r="B10284" t="s">
        <v>36</v>
      </c>
      <c r="C10284" t="s">
        <v>22</v>
      </c>
      <c r="D10284" t="s">
        <v>23</v>
      </c>
      <c r="E10284" t="s">
        <v>5</v>
      </c>
      <c r="F10284">
        <v>2</v>
      </c>
      <c r="G10284" t="s">
        <v>12745</v>
      </c>
      <c r="H10284">
        <v>1612854</v>
      </c>
      <c r="I10284">
        <v>1614266</v>
      </c>
      <c r="J10284" t="s">
        <v>25</v>
      </c>
      <c r="Q10284" t="s">
        <v>17418</v>
      </c>
      <c r="R10284">
        <v>1413</v>
      </c>
      <c r="T10284" t="s">
        <v>17419</v>
      </c>
    </row>
    <row r="10285" spans="1:20" x14ac:dyDescent="0.25">
      <c r="A10285" t="s">
        <v>28</v>
      </c>
      <c r="B10285" t="s">
        <v>40</v>
      </c>
      <c r="C10285" t="s">
        <v>22</v>
      </c>
      <c r="D10285" t="s">
        <v>23</v>
      </c>
      <c r="E10285" t="s">
        <v>5</v>
      </c>
      <c r="F10285">
        <v>2</v>
      </c>
      <c r="G10285" t="s">
        <v>12745</v>
      </c>
      <c r="H10285">
        <v>1612854</v>
      </c>
      <c r="I10285">
        <v>1614266</v>
      </c>
      <c r="J10285" t="s">
        <v>25</v>
      </c>
      <c r="K10285" t="s">
        <v>17420</v>
      </c>
      <c r="L10285" t="s">
        <v>17420</v>
      </c>
      <c r="N10285" t="s">
        <v>17421</v>
      </c>
      <c r="Q10285" t="s">
        <v>17418</v>
      </c>
      <c r="R10285">
        <v>1413</v>
      </c>
      <c r="S10285">
        <v>470</v>
      </c>
    </row>
    <row r="10286" spans="1:20" x14ac:dyDescent="0.25">
      <c r="A10286" t="s">
        <v>20</v>
      </c>
      <c r="B10286" t="s">
        <v>36</v>
      </c>
      <c r="C10286" t="s">
        <v>22</v>
      </c>
      <c r="D10286" t="s">
        <v>23</v>
      </c>
      <c r="E10286" t="s">
        <v>5</v>
      </c>
      <c r="F10286">
        <v>2</v>
      </c>
      <c r="G10286" t="s">
        <v>12745</v>
      </c>
      <c r="H10286">
        <v>1614316</v>
      </c>
      <c r="I10286">
        <v>1615512</v>
      </c>
      <c r="J10286" t="s">
        <v>25</v>
      </c>
      <c r="Q10286" t="s">
        <v>17422</v>
      </c>
      <c r="R10286">
        <v>1197</v>
      </c>
      <c r="T10286" t="s">
        <v>17423</v>
      </c>
    </row>
    <row r="10287" spans="1:20" x14ac:dyDescent="0.25">
      <c r="A10287" t="s">
        <v>28</v>
      </c>
      <c r="B10287" t="s">
        <v>40</v>
      </c>
      <c r="C10287" t="s">
        <v>22</v>
      </c>
      <c r="D10287" t="s">
        <v>23</v>
      </c>
      <c r="E10287" t="s">
        <v>5</v>
      </c>
      <c r="F10287">
        <v>2</v>
      </c>
      <c r="G10287" t="s">
        <v>12745</v>
      </c>
      <c r="H10287">
        <v>1614316</v>
      </c>
      <c r="I10287">
        <v>1615512</v>
      </c>
      <c r="J10287" t="s">
        <v>25</v>
      </c>
      <c r="K10287" t="s">
        <v>17424</v>
      </c>
      <c r="L10287" t="s">
        <v>17424</v>
      </c>
      <c r="N10287" t="s">
        <v>3906</v>
      </c>
      <c r="Q10287" t="s">
        <v>17422</v>
      </c>
      <c r="R10287">
        <v>1197</v>
      </c>
      <c r="S10287">
        <v>398</v>
      </c>
    </row>
    <row r="10288" spans="1:20" x14ac:dyDescent="0.25">
      <c r="A10288" t="s">
        <v>20</v>
      </c>
      <c r="B10288" t="s">
        <v>36</v>
      </c>
      <c r="C10288" t="s">
        <v>22</v>
      </c>
      <c r="D10288" t="s">
        <v>23</v>
      </c>
      <c r="E10288" t="s">
        <v>5</v>
      </c>
      <c r="F10288">
        <v>2</v>
      </c>
      <c r="G10288" t="s">
        <v>12745</v>
      </c>
      <c r="H10288">
        <v>1615512</v>
      </c>
      <c r="I10288">
        <v>1616804</v>
      </c>
      <c r="J10288" t="s">
        <v>25</v>
      </c>
      <c r="Q10288" t="s">
        <v>17425</v>
      </c>
      <c r="R10288">
        <v>1293</v>
      </c>
      <c r="T10288" t="s">
        <v>17426</v>
      </c>
    </row>
    <row r="10289" spans="1:20" x14ac:dyDescent="0.25">
      <c r="A10289" t="s">
        <v>28</v>
      </c>
      <c r="B10289" t="s">
        <v>40</v>
      </c>
      <c r="C10289" t="s">
        <v>22</v>
      </c>
      <c r="D10289" t="s">
        <v>23</v>
      </c>
      <c r="E10289" t="s">
        <v>5</v>
      </c>
      <c r="F10289">
        <v>2</v>
      </c>
      <c r="G10289" t="s">
        <v>12745</v>
      </c>
      <c r="H10289">
        <v>1615512</v>
      </c>
      <c r="I10289">
        <v>1616804</v>
      </c>
      <c r="J10289" t="s">
        <v>25</v>
      </c>
      <c r="K10289" t="s">
        <v>17427</v>
      </c>
      <c r="L10289" t="s">
        <v>17427</v>
      </c>
      <c r="N10289" t="s">
        <v>3906</v>
      </c>
      <c r="Q10289" t="s">
        <v>17425</v>
      </c>
      <c r="R10289">
        <v>1293</v>
      </c>
      <c r="S10289">
        <v>430</v>
      </c>
    </row>
    <row r="10290" spans="1:20" x14ac:dyDescent="0.25">
      <c r="A10290" t="s">
        <v>20</v>
      </c>
      <c r="B10290" t="s">
        <v>36</v>
      </c>
      <c r="C10290" t="s">
        <v>22</v>
      </c>
      <c r="D10290" t="s">
        <v>23</v>
      </c>
      <c r="E10290" t="s">
        <v>5</v>
      </c>
      <c r="F10290">
        <v>2</v>
      </c>
      <c r="G10290" t="s">
        <v>12745</v>
      </c>
      <c r="H10290">
        <v>1616858</v>
      </c>
      <c r="I10290">
        <v>1618216</v>
      </c>
      <c r="J10290" t="s">
        <v>37</v>
      </c>
      <c r="Q10290" t="s">
        <v>17428</v>
      </c>
      <c r="R10290">
        <v>1359</v>
      </c>
      <c r="T10290" t="s">
        <v>17429</v>
      </c>
    </row>
    <row r="10291" spans="1:20" x14ac:dyDescent="0.25">
      <c r="A10291" t="s">
        <v>28</v>
      </c>
      <c r="B10291" t="s">
        <v>40</v>
      </c>
      <c r="C10291" t="s">
        <v>22</v>
      </c>
      <c r="D10291" t="s">
        <v>23</v>
      </c>
      <c r="E10291" t="s">
        <v>5</v>
      </c>
      <c r="F10291">
        <v>2</v>
      </c>
      <c r="G10291" t="s">
        <v>12745</v>
      </c>
      <c r="H10291">
        <v>1616858</v>
      </c>
      <c r="I10291">
        <v>1618216</v>
      </c>
      <c r="J10291" t="s">
        <v>37</v>
      </c>
      <c r="K10291" t="s">
        <v>17430</v>
      </c>
      <c r="L10291" t="s">
        <v>17430</v>
      </c>
      <c r="N10291" t="s">
        <v>2357</v>
      </c>
      <c r="Q10291" t="s">
        <v>17428</v>
      </c>
      <c r="R10291">
        <v>1359</v>
      </c>
      <c r="S10291">
        <v>452</v>
      </c>
    </row>
    <row r="10292" spans="1:20" x14ac:dyDescent="0.25">
      <c r="A10292" t="s">
        <v>20</v>
      </c>
      <c r="B10292" t="s">
        <v>36</v>
      </c>
      <c r="C10292" t="s">
        <v>22</v>
      </c>
      <c r="D10292" t="s">
        <v>23</v>
      </c>
      <c r="E10292" t="s">
        <v>5</v>
      </c>
      <c r="F10292">
        <v>2</v>
      </c>
      <c r="G10292" t="s">
        <v>12745</v>
      </c>
      <c r="H10292">
        <v>1618654</v>
      </c>
      <c r="I10292">
        <v>1619232</v>
      </c>
      <c r="J10292" t="s">
        <v>25</v>
      </c>
      <c r="Q10292" t="s">
        <v>17431</v>
      </c>
      <c r="R10292">
        <v>579</v>
      </c>
      <c r="T10292" t="s">
        <v>17432</v>
      </c>
    </row>
    <row r="10293" spans="1:20" x14ac:dyDescent="0.25">
      <c r="A10293" t="s">
        <v>28</v>
      </c>
      <c r="B10293" t="s">
        <v>40</v>
      </c>
      <c r="C10293" t="s">
        <v>22</v>
      </c>
      <c r="D10293" t="s">
        <v>23</v>
      </c>
      <c r="E10293" t="s">
        <v>5</v>
      </c>
      <c r="F10293">
        <v>2</v>
      </c>
      <c r="G10293" t="s">
        <v>12745</v>
      </c>
      <c r="H10293">
        <v>1618654</v>
      </c>
      <c r="I10293">
        <v>1619232</v>
      </c>
      <c r="J10293" t="s">
        <v>25</v>
      </c>
      <c r="K10293" t="s">
        <v>17433</v>
      </c>
      <c r="L10293" t="s">
        <v>17433</v>
      </c>
      <c r="N10293" t="s">
        <v>30</v>
      </c>
      <c r="Q10293" t="s">
        <v>17431</v>
      </c>
      <c r="R10293">
        <v>579</v>
      </c>
      <c r="S10293">
        <v>192</v>
      </c>
    </row>
    <row r="10294" spans="1:20" x14ac:dyDescent="0.25">
      <c r="A10294" t="s">
        <v>20</v>
      </c>
      <c r="B10294" t="s">
        <v>36</v>
      </c>
      <c r="C10294" t="s">
        <v>22</v>
      </c>
      <c r="D10294" t="s">
        <v>23</v>
      </c>
      <c r="E10294" t="s">
        <v>5</v>
      </c>
      <c r="F10294">
        <v>2</v>
      </c>
      <c r="G10294" t="s">
        <v>12745</v>
      </c>
      <c r="H10294">
        <v>1619495</v>
      </c>
      <c r="I10294">
        <v>1621492</v>
      </c>
      <c r="J10294" t="s">
        <v>25</v>
      </c>
      <c r="Q10294" t="s">
        <v>17434</v>
      </c>
      <c r="R10294">
        <v>1998</v>
      </c>
      <c r="T10294" t="s">
        <v>17435</v>
      </c>
    </row>
    <row r="10295" spans="1:20" x14ac:dyDescent="0.25">
      <c r="A10295" t="s">
        <v>28</v>
      </c>
      <c r="B10295" t="s">
        <v>40</v>
      </c>
      <c r="C10295" t="s">
        <v>22</v>
      </c>
      <c r="D10295" t="s">
        <v>23</v>
      </c>
      <c r="E10295" t="s">
        <v>5</v>
      </c>
      <c r="F10295">
        <v>2</v>
      </c>
      <c r="G10295" t="s">
        <v>12745</v>
      </c>
      <c r="H10295">
        <v>1619495</v>
      </c>
      <c r="I10295">
        <v>1621492</v>
      </c>
      <c r="J10295" t="s">
        <v>25</v>
      </c>
      <c r="K10295" t="s">
        <v>17436</v>
      </c>
      <c r="L10295" t="s">
        <v>17436</v>
      </c>
      <c r="N10295" t="s">
        <v>17437</v>
      </c>
      <c r="Q10295" t="s">
        <v>17434</v>
      </c>
      <c r="R10295">
        <v>1998</v>
      </c>
      <c r="S10295">
        <v>665</v>
      </c>
    </row>
    <row r="10296" spans="1:20" x14ac:dyDescent="0.25">
      <c r="A10296" t="s">
        <v>20</v>
      </c>
      <c r="B10296" t="s">
        <v>36</v>
      </c>
      <c r="C10296" t="s">
        <v>22</v>
      </c>
      <c r="D10296" t="s">
        <v>23</v>
      </c>
      <c r="E10296" t="s">
        <v>5</v>
      </c>
      <c r="F10296">
        <v>2</v>
      </c>
      <c r="G10296" t="s">
        <v>12745</v>
      </c>
      <c r="H10296">
        <v>1621621</v>
      </c>
      <c r="I10296">
        <v>1622130</v>
      </c>
      <c r="J10296" t="s">
        <v>37</v>
      </c>
      <c r="Q10296" t="s">
        <v>17438</v>
      </c>
      <c r="R10296">
        <v>510</v>
      </c>
      <c r="T10296" t="s">
        <v>17439</v>
      </c>
    </row>
    <row r="10297" spans="1:20" x14ac:dyDescent="0.25">
      <c r="A10297" t="s">
        <v>28</v>
      </c>
      <c r="B10297" t="s">
        <v>40</v>
      </c>
      <c r="C10297" t="s">
        <v>22</v>
      </c>
      <c r="D10297" t="s">
        <v>23</v>
      </c>
      <c r="E10297" t="s">
        <v>5</v>
      </c>
      <c r="F10297">
        <v>2</v>
      </c>
      <c r="G10297" t="s">
        <v>12745</v>
      </c>
      <c r="H10297">
        <v>1621621</v>
      </c>
      <c r="I10297">
        <v>1622130</v>
      </c>
      <c r="J10297" t="s">
        <v>37</v>
      </c>
      <c r="K10297" t="s">
        <v>17440</v>
      </c>
      <c r="L10297" t="s">
        <v>17440</v>
      </c>
      <c r="N10297" t="s">
        <v>538</v>
      </c>
      <c r="Q10297" t="s">
        <v>17438</v>
      </c>
      <c r="R10297">
        <v>510</v>
      </c>
      <c r="S10297">
        <v>169</v>
      </c>
    </row>
    <row r="10298" spans="1:20" x14ac:dyDescent="0.25">
      <c r="A10298" t="s">
        <v>20</v>
      </c>
      <c r="B10298" t="s">
        <v>36</v>
      </c>
      <c r="C10298" t="s">
        <v>22</v>
      </c>
      <c r="D10298" t="s">
        <v>23</v>
      </c>
      <c r="E10298" t="s">
        <v>5</v>
      </c>
      <c r="F10298">
        <v>2</v>
      </c>
      <c r="G10298" t="s">
        <v>12745</v>
      </c>
      <c r="H10298">
        <v>1622258</v>
      </c>
      <c r="I10298">
        <v>1622896</v>
      </c>
      <c r="J10298" t="s">
        <v>37</v>
      </c>
      <c r="Q10298" t="s">
        <v>17441</v>
      </c>
      <c r="R10298">
        <v>639</v>
      </c>
      <c r="T10298" t="s">
        <v>17442</v>
      </c>
    </row>
    <row r="10299" spans="1:20" x14ac:dyDescent="0.25">
      <c r="A10299" t="s">
        <v>28</v>
      </c>
      <c r="B10299" t="s">
        <v>40</v>
      </c>
      <c r="C10299" t="s">
        <v>22</v>
      </c>
      <c r="D10299" t="s">
        <v>23</v>
      </c>
      <c r="E10299" t="s">
        <v>5</v>
      </c>
      <c r="F10299">
        <v>2</v>
      </c>
      <c r="G10299" t="s">
        <v>12745</v>
      </c>
      <c r="H10299">
        <v>1622258</v>
      </c>
      <c r="I10299">
        <v>1622896</v>
      </c>
      <c r="J10299" t="s">
        <v>37</v>
      </c>
      <c r="K10299" t="s">
        <v>17443</v>
      </c>
      <c r="L10299" t="s">
        <v>17443</v>
      </c>
      <c r="N10299" t="s">
        <v>1076</v>
      </c>
      <c r="Q10299" t="s">
        <v>17441</v>
      </c>
      <c r="R10299">
        <v>639</v>
      </c>
      <c r="S10299">
        <v>212</v>
      </c>
    </row>
    <row r="10300" spans="1:20" x14ac:dyDescent="0.25">
      <c r="A10300" t="s">
        <v>20</v>
      </c>
      <c r="B10300" t="s">
        <v>36</v>
      </c>
      <c r="C10300" t="s">
        <v>22</v>
      </c>
      <c r="D10300" t="s">
        <v>23</v>
      </c>
      <c r="E10300" t="s">
        <v>5</v>
      </c>
      <c r="F10300">
        <v>2</v>
      </c>
      <c r="G10300" t="s">
        <v>12745</v>
      </c>
      <c r="H10300">
        <v>1623172</v>
      </c>
      <c r="I10300">
        <v>1623525</v>
      </c>
      <c r="J10300" t="s">
        <v>25</v>
      </c>
      <c r="Q10300" t="s">
        <v>17444</v>
      </c>
      <c r="R10300">
        <v>354</v>
      </c>
      <c r="T10300" t="s">
        <v>17445</v>
      </c>
    </row>
    <row r="10301" spans="1:20" x14ac:dyDescent="0.25">
      <c r="A10301" t="s">
        <v>28</v>
      </c>
      <c r="B10301" t="s">
        <v>40</v>
      </c>
      <c r="C10301" t="s">
        <v>22</v>
      </c>
      <c r="D10301" t="s">
        <v>23</v>
      </c>
      <c r="E10301" t="s">
        <v>5</v>
      </c>
      <c r="F10301">
        <v>2</v>
      </c>
      <c r="G10301" t="s">
        <v>12745</v>
      </c>
      <c r="H10301">
        <v>1623172</v>
      </c>
      <c r="I10301">
        <v>1623525</v>
      </c>
      <c r="J10301" t="s">
        <v>25</v>
      </c>
      <c r="K10301" t="s">
        <v>17446</v>
      </c>
      <c r="L10301" t="s">
        <v>17446</v>
      </c>
      <c r="N10301" t="s">
        <v>4747</v>
      </c>
      <c r="Q10301" t="s">
        <v>17444</v>
      </c>
      <c r="R10301">
        <v>354</v>
      </c>
      <c r="S10301">
        <v>117</v>
      </c>
    </row>
    <row r="10302" spans="1:20" x14ac:dyDescent="0.25">
      <c r="A10302" t="s">
        <v>20</v>
      </c>
      <c r="B10302" t="s">
        <v>36</v>
      </c>
      <c r="C10302" t="s">
        <v>22</v>
      </c>
      <c r="D10302" t="s">
        <v>23</v>
      </c>
      <c r="E10302" t="s">
        <v>5</v>
      </c>
      <c r="F10302">
        <v>2</v>
      </c>
      <c r="G10302" t="s">
        <v>12745</v>
      </c>
      <c r="H10302">
        <v>1623557</v>
      </c>
      <c r="I10302">
        <v>1624807</v>
      </c>
      <c r="J10302" t="s">
        <v>25</v>
      </c>
      <c r="Q10302" t="s">
        <v>17447</v>
      </c>
      <c r="R10302">
        <v>1251</v>
      </c>
      <c r="T10302" t="s">
        <v>17448</v>
      </c>
    </row>
    <row r="10303" spans="1:20" x14ac:dyDescent="0.25">
      <c r="A10303" t="s">
        <v>28</v>
      </c>
      <c r="B10303" t="s">
        <v>40</v>
      </c>
      <c r="C10303" t="s">
        <v>22</v>
      </c>
      <c r="D10303" t="s">
        <v>23</v>
      </c>
      <c r="E10303" t="s">
        <v>5</v>
      </c>
      <c r="F10303">
        <v>2</v>
      </c>
      <c r="G10303" t="s">
        <v>12745</v>
      </c>
      <c r="H10303">
        <v>1623557</v>
      </c>
      <c r="I10303">
        <v>1624807</v>
      </c>
      <c r="J10303" t="s">
        <v>25</v>
      </c>
      <c r="K10303" t="s">
        <v>17449</v>
      </c>
      <c r="L10303" t="s">
        <v>17449</v>
      </c>
      <c r="N10303" t="s">
        <v>1227</v>
      </c>
      <c r="Q10303" t="s">
        <v>17447</v>
      </c>
      <c r="R10303">
        <v>1251</v>
      </c>
      <c r="S10303">
        <v>416</v>
      </c>
    </row>
    <row r="10304" spans="1:20" x14ac:dyDescent="0.25">
      <c r="A10304" t="s">
        <v>20</v>
      </c>
      <c r="B10304" t="s">
        <v>36</v>
      </c>
      <c r="C10304" t="s">
        <v>22</v>
      </c>
      <c r="D10304" t="s">
        <v>23</v>
      </c>
      <c r="E10304" t="s">
        <v>5</v>
      </c>
      <c r="F10304">
        <v>2</v>
      </c>
      <c r="G10304" t="s">
        <v>12745</v>
      </c>
      <c r="H10304">
        <v>1624914</v>
      </c>
      <c r="I10304">
        <v>1626305</v>
      </c>
      <c r="J10304" t="s">
        <v>25</v>
      </c>
      <c r="Q10304" t="s">
        <v>17450</v>
      </c>
      <c r="R10304">
        <v>1392</v>
      </c>
      <c r="T10304" t="s">
        <v>17451</v>
      </c>
    </row>
    <row r="10305" spans="1:20" x14ac:dyDescent="0.25">
      <c r="A10305" t="s">
        <v>28</v>
      </c>
      <c r="B10305" t="s">
        <v>40</v>
      </c>
      <c r="C10305" t="s">
        <v>22</v>
      </c>
      <c r="D10305" t="s">
        <v>23</v>
      </c>
      <c r="E10305" t="s">
        <v>5</v>
      </c>
      <c r="F10305">
        <v>2</v>
      </c>
      <c r="G10305" t="s">
        <v>12745</v>
      </c>
      <c r="H10305">
        <v>1624914</v>
      </c>
      <c r="I10305">
        <v>1626305</v>
      </c>
      <c r="J10305" t="s">
        <v>25</v>
      </c>
      <c r="K10305" t="s">
        <v>17452</v>
      </c>
      <c r="L10305" t="s">
        <v>17452</v>
      </c>
      <c r="N10305" t="s">
        <v>2132</v>
      </c>
      <c r="Q10305" t="s">
        <v>17450</v>
      </c>
      <c r="R10305">
        <v>1392</v>
      </c>
      <c r="S10305">
        <v>463</v>
      </c>
    </row>
    <row r="10306" spans="1:20" x14ac:dyDescent="0.25">
      <c r="A10306" t="s">
        <v>20</v>
      </c>
      <c r="B10306" t="s">
        <v>36</v>
      </c>
      <c r="C10306" t="s">
        <v>22</v>
      </c>
      <c r="D10306" t="s">
        <v>23</v>
      </c>
      <c r="E10306" t="s">
        <v>5</v>
      </c>
      <c r="F10306">
        <v>2</v>
      </c>
      <c r="G10306" t="s">
        <v>12745</v>
      </c>
      <c r="H10306">
        <v>1626394</v>
      </c>
      <c r="I10306">
        <v>1627044</v>
      </c>
      <c r="J10306" t="s">
        <v>37</v>
      </c>
      <c r="Q10306" t="s">
        <v>17453</v>
      </c>
      <c r="R10306">
        <v>651</v>
      </c>
      <c r="T10306" t="s">
        <v>17454</v>
      </c>
    </row>
    <row r="10307" spans="1:20" x14ac:dyDescent="0.25">
      <c r="A10307" t="s">
        <v>28</v>
      </c>
      <c r="B10307" t="s">
        <v>40</v>
      </c>
      <c r="C10307" t="s">
        <v>22</v>
      </c>
      <c r="D10307" t="s">
        <v>23</v>
      </c>
      <c r="E10307" t="s">
        <v>5</v>
      </c>
      <c r="F10307">
        <v>2</v>
      </c>
      <c r="G10307" t="s">
        <v>12745</v>
      </c>
      <c r="H10307">
        <v>1626394</v>
      </c>
      <c r="I10307">
        <v>1627044</v>
      </c>
      <c r="J10307" t="s">
        <v>37</v>
      </c>
      <c r="K10307" t="s">
        <v>17455</v>
      </c>
      <c r="L10307" t="s">
        <v>17455</v>
      </c>
      <c r="N10307" t="s">
        <v>5694</v>
      </c>
      <c r="Q10307" t="s">
        <v>17453</v>
      </c>
      <c r="R10307">
        <v>651</v>
      </c>
      <c r="S10307">
        <v>216</v>
      </c>
    </row>
    <row r="10308" spans="1:20" x14ac:dyDescent="0.25">
      <c r="A10308" t="s">
        <v>20</v>
      </c>
      <c r="B10308" t="s">
        <v>36</v>
      </c>
      <c r="C10308" t="s">
        <v>22</v>
      </c>
      <c r="D10308" t="s">
        <v>23</v>
      </c>
      <c r="E10308" t="s">
        <v>5</v>
      </c>
      <c r="F10308">
        <v>2</v>
      </c>
      <c r="G10308" t="s">
        <v>12745</v>
      </c>
      <c r="H10308">
        <v>1627087</v>
      </c>
      <c r="I10308">
        <v>1627338</v>
      </c>
      <c r="J10308" t="s">
        <v>37</v>
      </c>
      <c r="Q10308" t="s">
        <v>17456</v>
      </c>
      <c r="R10308">
        <v>252</v>
      </c>
    </row>
    <row r="10309" spans="1:20" x14ac:dyDescent="0.25">
      <c r="A10309" t="s">
        <v>28</v>
      </c>
      <c r="B10309" t="s">
        <v>40</v>
      </c>
      <c r="C10309" t="s">
        <v>22</v>
      </c>
      <c r="D10309" t="s">
        <v>23</v>
      </c>
      <c r="E10309" t="s">
        <v>5</v>
      </c>
      <c r="F10309">
        <v>2</v>
      </c>
      <c r="G10309" t="s">
        <v>12745</v>
      </c>
      <c r="H10309">
        <v>1627087</v>
      </c>
      <c r="I10309">
        <v>1627338</v>
      </c>
      <c r="J10309" t="s">
        <v>37</v>
      </c>
      <c r="K10309" t="s">
        <v>17457</v>
      </c>
      <c r="L10309" t="s">
        <v>17457</v>
      </c>
      <c r="N10309" t="s">
        <v>30</v>
      </c>
      <c r="Q10309" t="s">
        <v>17456</v>
      </c>
      <c r="R10309">
        <v>252</v>
      </c>
      <c r="S10309">
        <v>83</v>
      </c>
    </row>
    <row r="10310" spans="1:20" x14ac:dyDescent="0.25">
      <c r="A10310" t="s">
        <v>20</v>
      </c>
      <c r="B10310" t="s">
        <v>36</v>
      </c>
      <c r="C10310" t="s">
        <v>22</v>
      </c>
      <c r="D10310" t="s">
        <v>23</v>
      </c>
      <c r="E10310" t="s">
        <v>5</v>
      </c>
      <c r="F10310">
        <v>2</v>
      </c>
      <c r="G10310" t="s">
        <v>12745</v>
      </c>
      <c r="H10310">
        <v>1627511</v>
      </c>
      <c r="I10310">
        <v>1628710</v>
      </c>
      <c r="J10310" t="s">
        <v>25</v>
      </c>
      <c r="Q10310" t="s">
        <v>17458</v>
      </c>
      <c r="R10310">
        <v>1200</v>
      </c>
      <c r="T10310" t="s">
        <v>17459</v>
      </c>
    </row>
    <row r="10311" spans="1:20" x14ac:dyDescent="0.25">
      <c r="A10311" t="s">
        <v>28</v>
      </c>
      <c r="B10311" t="s">
        <v>40</v>
      </c>
      <c r="C10311" t="s">
        <v>22</v>
      </c>
      <c r="D10311" t="s">
        <v>23</v>
      </c>
      <c r="E10311" t="s">
        <v>5</v>
      </c>
      <c r="F10311">
        <v>2</v>
      </c>
      <c r="G10311" t="s">
        <v>12745</v>
      </c>
      <c r="H10311">
        <v>1627511</v>
      </c>
      <c r="I10311">
        <v>1628710</v>
      </c>
      <c r="J10311" t="s">
        <v>25</v>
      </c>
      <c r="K10311" t="s">
        <v>17460</v>
      </c>
      <c r="L10311" t="s">
        <v>17460</v>
      </c>
      <c r="N10311" t="s">
        <v>17461</v>
      </c>
      <c r="Q10311" t="s">
        <v>17458</v>
      </c>
      <c r="R10311">
        <v>1200</v>
      </c>
      <c r="S10311">
        <v>399</v>
      </c>
    </row>
    <row r="10312" spans="1:20" x14ac:dyDescent="0.25">
      <c r="A10312" t="s">
        <v>20</v>
      </c>
      <c r="B10312" t="s">
        <v>36</v>
      </c>
      <c r="C10312" t="s">
        <v>22</v>
      </c>
      <c r="D10312" t="s">
        <v>23</v>
      </c>
      <c r="E10312" t="s">
        <v>5</v>
      </c>
      <c r="F10312">
        <v>2</v>
      </c>
      <c r="G10312" t="s">
        <v>12745</v>
      </c>
      <c r="H10312">
        <v>1628777</v>
      </c>
      <c r="I10312">
        <v>1629961</v>
      </c>
      <c r="J10312" t="s">
        <v>25</v>
      </c>
      <c r="Q10312" t="s">
        <v>17462</v>
      </c>
      <c r="R10312">
        <v>1185</v>
      </c>
      <c r="T10312" t="s">
        <v>17463</v>
      </c>
    </row>
    <row r="10313" spans="1:20" x14ac:dyDescent="0.25">
      <c r="A10313" t="s">
        <v>28</v>
      </c>
      <c r="B10313" t="s">
        <v>40</v>
      </c>
      <c r="C10313" t="s">
        <v>22</v>
      </c>
      <c r="D10313" t="s">
        <v>23</v>
      </c>
      <c r="E10313" t="s">
        <v>5</v>
      </c>
      <c r="F10313">
        <v>2</v>
      </c>
      <c r="G10313" t="s">
        <v>12745</v>
      </c>
      <c r="H10313">
        <v>1628777</v>
      </c>
      <c r="I10313">
        <v>1629961</v>
      </c>
      <c r="J10313" t="s">
        <v>25</v>
      </c>
      <c r="K10313" t="s">
        <v>17464</v>
      </c>
      <c r="L10313" t="s">
        <v>17464</v>
      </c>
      <c r="N10313" t="s">
        <v>17461</v>
      </c>
      <c r="Q10313" t="s">
        <v>17462</v>
      </c>
      <c r="R10313">
        <v>1185</v>
      </c>
      <c r="S10313">
        <v>394</v>
      </c>
    </row>
    <row r="10314" spans="1:20" x14ac:dyDescent="0.25">
      <c r="A10314" t="s">
        <v>20</v>
      </c>
      <c r="B10314" t="s">
        <v>36</v>
      </c>
      <c r="C10314" t="s">
        <v>22</v>
      </c>
      <c r="D10314" t="s">
        <v>23</v>
      </c>
      <c r="E10314" t="s">
        <v>5</v>
      </c>
      <c r="F10314">
        <v>2</v>
      </c>
      <c r="G10314" t="s">
        <v>12745</v>
      </c>
      <c r="H10314">
        <v>1630018</v>
      </c>
      <c r="I10314">
        <v>1630491</v>
      </c>
      <c r="J10314" t="s">
        <v>25</v>
      </c>
      <c r="Q10314" t="s">
        <v>17465</v>
      </c>
      <c r="R10314">
        <v>474</v>
      </c>
      <c r="T10314" t="s">
        <v>17466</v>
      </c>
    </row>
    <row r="10315" spans="1:20" x14ac:dyDescent="0.25">
      <c r="A10315" t="s">
        <v>28</v>
      </c>
      <c r="B10315" t="s">
        <v>40</v>
      </c>
      <c r="C10315" t="s">
        <v>22</v>
      </c>
      <c r="D10315" t="s">
        <v>23</v>
      </c>
      <c r="E10315" t="s">
        <v>5</v>
      </c>
      <c r="F10315">
        <v>2</v>
      </c>
      <c r="G10315" t="s">
        <v>12745</v>
      </c>
      <c r="H10315">
        <v>1630018</v>
      </c>
      <c r="I10315">
        <v>1630491</v>
      </c>
      <c r="J10315" t="s">
        <v>25</v>
      </c>
      <c r="K10315" t="s">
        <v>17467</v>
      </c>
      <c r="L10315" t="s">
        <v>17467</v>
      </c>
      <c r="N10315" t="s">
        <v>11173</v>
      </c>
      <c r="Q10315" t="s">
        <v>17465</v>
      </c>
      <c r="R10315">
        <v>474</v>
      </c>
      <c r="S10315">
        <v>157</v>
      </c>
    </row>
    <row r="10316" spans="1:20" x14ac:dyDescent="0.25">
      <c r="A10316" t="s">
        <v>20</v>
      </c>
      <c r="B10316" t="s">
        <v>36</v>
      </c>
      <c r="C10316" t="s">
        <v>22</v>
      </c>
      <c r="D10316" t="s">
        <v>23</v>
      </c>
      <c r="E10316" t="s">
        <v>5</v>
      </c>
      <c r="F10316">
        <v>2</v>
      </c>
      <c r="G10316" t="s">
        <v>12745</v>
      </c>
      <c r="H10316">
        <v>1630552</v>
      </c>
      <c r="I10316">
        <v>1631415</v>
      </c>
      <c r="J10316" t="s">
        <v>37</v>
      </c>
      <c r="Q10316" t="s">
        <v>17468</v>
      </c>
      <c r="R10316">
        <v>864</v>
      </c>
      <c r="T10316" t="s">
        <v>17469</v>
      </c>
    </row>
    <row r="10317" spans="1:20" x14ac:dyDescent="0.25">
      <c r="A10317" t="s">
        <v>28</v>
      </c>
      <c r="B10317" t="s">
        <v>40</v>
      </c>
      <c r="C10317" t="s">
        <v>22</v>
      </c>
      <c r="D10317" t="s">
        <v>23</v>
      </c>
      <c r="E10317" t="s">
        <v>5</v>
      </c>
      <c r="F10317">
        <v>2</v>
      </c>
      <c r="G10317" t="s">
        <v>12745</v>
      </c>
      <c r="H10317">
        <v>1630552</v>
      </c>
      <c r="I10317">
        <v>1631415</v>
      </c>
      <c r="J10317" t="s">
        <v>37</v>
      </c>
      <c r="K10317" t="s">
        <v>17470</v>
      </c>
      <c r="L10317" t="s">
        <v>17470</v>
      </c>
      <c r="N10317" t="s">
        <v>587</v>
      </c>
      <c r="Q10317" t="s">
        <v>17468</v>
      </c>
      <c r="R10317">
        <v>864</v>
      </c>
      <c r="S10317">
        <v>287</v>
      </c>
    </row>
    <row r="10318" spans="1:20" x14ac:dyDescent="0.25">
      <c r="A10318" t="s">
        <v>20</v>
      </c>
      <c r="B10318" t="s">
        <v>36</v>
      </c>
      <c r="C10318" t="s">
        <v>22</v>
      </c>
      <c r="D10318" t="s">
        <v>23</v>
      </c>
      <c r="E10318" t="s">
        <v>5</v>
      </c>
      <c r="F10318">
        <v>2</v>
      </c>
      <c r="G10318" t="s">
        <v>12745</v>
      </c>
      <c r="H10318">
        <v>1631601</v>
      </c>
      <c r="I10318">
        <v>1632275</v>
      </c>
      <c r="J10318" t="s">
        <v>25</v>
      </c>
      <c r="Q10318" t="s">
        <v>17471</v>
      </c>
      <c r="R10318">
        <v>675</v>
      </c>
      <c r="T10318" t="s">
        <v>17472</v>
      </c>
    </row>
    <row r="10319" spans="1:20" x14ac:dyDescent="0.25">
      <c r="A10319" t="s">
        <v>28</v>
      </c>
      <c r="B10319" t="s">
        <v>40</v>
      </c>
      <c r="C10319" t="s">
        <v>22</v>
      </c>
      <c r="D10319" t="s">
        <v>23</v>
      </c>
      <c r="E10319" t="s">
        <v>5</v>
      </c>
      <c r="F10319">
        <v>2</v>
      </c>
      <c r="G10319" t="s">
        <v>12745</v>
      </c>
      <c r="H10319">
        <v>1631601</v>
      </c>
      <c r="I10319">
        <v>1632275</v>
      </c>
      <c r="J10319" t="s">
        <v>25</v>
      </c>
      <c r="K10319" t="s">
        <v>17473</v>
      </c>
      <c r="L10319" t="s">
        <v>17473</v>
      </c>
      <c r="N10319" t="s">
        <v>1646</v>
      </c>
      <c r="Q10319" t="s">
        <v>17471</v>
      </c>
      <c r="R10319">
        <v>675</v>
      </c>
      <c r="S10319">
        <v>224</v>
      </c>
    </row>
    <row r="10320" spans="1:20" x14ac:dyDescent="0.25">
      <c r="A10320" t="s">
        <v>20</v>
      </c>
      <c r="B10320" t="s">
        <v>21</v>
      </c>
      <c r="C10320" t="s">
        <v>22</v>
      </c>
      <c r="D10320" t="s">
        <v>23</v>
      </c>
      <c r="E10320" t="s">
        <v>5</v>
      </c>
      <c r="F10320">
        <v>2</v>
      </c>
      <c r="G10320" t="s">
        <v>12745</v>
      </c>
      <c r="H10320">
        <v>1632311</v>
      </c>
      <c r="I10320">
        <v>1632784</v>
      </c>
      <c r="J10320" t="s">
        <v>37</v>
      </c>
      <c r="Q10320" t="s">
        <v>17474</v>
      </c>
      <c r="R10320">
        <v>474</v>
      </c>
      <c r="T10320" t="s">
        <v>31</v>
      </c>
    </row>
    <row r="10321" spans="1:20" x14ac:dyDescent="0.25">
      <c r="A10321" t="s">
        <v>28</v>
      </c>
      <c r="B10321" t="s">
        <v>29</v>
      </c>
      <c r="C10321" t="s">
        <v>22</v>
      </c>
      <c r="D10321" t="s">
        <v>23</v>
      </c>
      <c r="E10321" t="s">
        <v>5</v>
      </c>
      <c r="F10321">
        <v>2</v>
      </c>
      <c r="G10321" t="s">
        <v>12745</v>
      </c>
      <c r="H10321">
        <v>1632311</v>
      </c>
      <c r="I10321">
        <v>1632784</v>
      </c>
      <c r="J10321" t="s">
        <v>37</v>
      </c>
      <c r="N10321" t="s">
        <v>1031</v>
      </c>
      <c r="Q10321" t="s">
        <v>17474</v>
      </c>
      <c r="R10321">
        <v>474</v>
      </c>
      <c r="T10321" t="s">
        <v>31</v>
      </c>
    </row>
    <row r="10322" spans="1:20" x14ac:dyDescent="0.25">
      <c r="A10322" t="s">
        <v>20</v>
      </c>
      <c r="B10322" t="s">
        <v>36</v>
      </c>
      <c r="C10322" t="s">
        <v>22</v>
      </c>
      <c r="D10322" t="s">
        <v>23</v>
      </c>
      <c r="E10322" t="s">
        <v>5</v>
      </c>
      <c r="F10322">
        <v>2</v>
      </c>
      <c r="G10322" t="s">
        <v>12745</v>
      </c>
      <c r="H10322">
        <v>1633252</v>
      </c>
      <c r="I10322">
        <v>1634055</v>
      </c>
      <c r="J10322" t="s">
        <v>25</v>
      </c>
      <c r="Q10322" t="s">
        <v>17475</v>
      </c>
      <c r="R10322">
        <v>804</v>
      </c>
      <c r="T10322" t="s">
        <v>17476</v>
      </c>
    </row>
    <row r="10323" spans="1:20" x14ac:dyDescent="0.25">
      <c r="A10323" t="s">
        <v>28</v>
      </c>
      <c r="B10323" t="s">
        <v>40</v>
      </c>
      <c r="C10323" t="s">
        <v>22</v>
      </c>
      <c r="D10323" t="s">
        <v>23</v>
      </c>
      <c r="E10323" t="s">
        <v>5</v>
      </c>
      <c r="F10323">
        <v>2</v>
      </c>
      <c r="G10323" t="s">
        <v>12745</v>
      </c>
      <c r="H10323">
        <v>1633252</v>
      </c>
      <c r="I10323">
        <v>1634055</v>
      </c>
      <c r="J10323" t="s">
        <v>25</v>
      </c>
      <c r="K10323" t="s">
        <v>17477</v>
      </c>
      <c r="L10323" t="s">
        <v>17477</v>
      </c>
      <c r="N10323" t="s">
        <v>1231</v>
      </c>
      <c r="Q10323" t="s">
        <v>17475</v>
      </c>
      <c r="R10323">
        <v>804</v>
      </c>
      <c r="S10323">
        <v>267</v>
      </c>
    </row>
    <row r="10324" spans="1:20" x14ac:dyDescent="0.25">
      <c r="A10324" t="s">
        <v>20</v>
      </c>
      <c r="B10324" t="s">
        <v>36</v>
      </c>
      <c r="C10324" t="s">
        <v>22</v>
      </c>
      <c r="D10324" t="s">
        <v>23</v>
      </c>
      <c r="E10324" t="s">
        <v>5</v>
      </c>
      <c r="F10324">
        <v>2</v>
      </c>
      <c r="G10324" t="s">
        <v>12745</v>
      </c>
      <c r="H10324">
        <v>1634087</v>
      </c>
      <c r="I10324">
        <v>1634935</v>
      </c>
      <c r="J10324" t="s">
        <v>25</v>
      </c>
      <c r="Q10324" t="s">
        <v>17478</v>
      </c>
      <c r="R10324">
        <v>849</v>
      </c>
      <c r="T10324" t="s">
        <v>17479</v>
      </c>
    </row>
    <row r="10325" spans="1:20" x14ac:dyDescent="0.25">
      <c r="A10325" t="s">
        <v>28</v>
      </c>
      <c r="B10325" t="s">
        <v>40</v>
      </c>
      <c r="C10325" t="s">
        <v>22</v>
      </c>
      <c r="D10325" t="s">
        <v>23</v>
      </c>
      <c r="E10325" t="s">
        <v>5</v>
      </c>
      <c r="F10325">
        <v>2</v>
      </c>
      <c r="G10325" t="s">
        <v>12745</v>
      </c>
      <c r="H10325">
        <v>1634087</v>
      </c>
      <c r="I10325">
        <v>1634935</v>
      </c>
      <c r="J10325" t="s">
        <v>25</v>
      </c>
      <c r="K10325" t="s">
        <v>17480</v>
      </c>
      <c r="L10325" t="s">
        <v>17480</v>
      </c>
      <c r="N10325" t="s">
        <v>2042</v>
      </c>
      <c r="Q10325" t="s">
        <v>17478</v>
      </c>
      <c r="R10325">
        <v>849</v>
      </c>
      <c r="S10325">
        <v>282</v>
      </c>
    </row>
    <row r="10326" spans="1:20" x14ac:dyDescent="0.25">
      <c r="A10326" t="s">
        <v>20</v>
      </c>
      <c r="B10326" t="s">
        <v>36</v>
      </c>
      <c r="C10326" t="s">
        <v>22</v>
      </c>
      <c r="D10326" t="s">
        <v>23</v>
      </c>
      <c r="E10326" t="s">
        <v>5</v>
      </c>
      <c r="F10326">
        <v>2</v>
      </c>
      <c r="G10326" t="s">
        <v>12745</v>
      </c>
      <c r="H10326">
        <v>1635011</v>
      </c>
      <c r="I10326">
        <v>1635748</v>
      </c>
      <c r="J10326" t="s">
        <v>37</v>
      </c>
      <c r="Q10326" t="s">
        <v>17481</v>
      </c>
      <c r="R10326">
        <v>738</v>
      </c>
      <c r="T10326" t="s">
        <v>17482</v>
      </c>
    </row>
    <row r="10327" spans="1:20" x14ac:dyDescent="0.25">
      <c r="A10327" t="s">
        <v>28</v>
      </c>
      <c r="B10327" t="s">
        <v>40</v>
      </c>
      <c r="C10327" t="s">
        <v>22</v>
      </c>
      <c r="D10327" t="s">
        <v>23</v>
      </c>
      <c r="E10327" t="s">
        <v>5</v>
      </c>
      <c r="F10327">
        <v>2</v>
      </c>
      <c r="G10327" t="s">
        <v>12745</v>
      </c>
      <c r="H10327">
        <v>1635011</v>
      </c>
      <c r="I10327">
        <v>1635748</v>
      </c>
      <c r="J10327" t="s">
        <v>37</v>
      </c>
      <c r="K10327" t="s">
        <v>17483</v>
      </c>
      <c r="L10327" t="s">
        <v>17483</v>
      </c>
      <c r="N10327" t="s">
        <v>5492</v>
      </c>
      <c r="Q10327" t="s">
        <v>17481</v>
      </c>
      <c r="R10327">
        <v>738</v>
      </c>
      <c r="S10327">
        <v>245</v>
      </c>
    </row>
    <row r="10328" spans="1:20" x14ac:dyDescent="0.25">
      <c r="A10328" t="s">
        <v>20</v>
      </c>
      <c r="B10328" t="s">
        <v>36</v>
      </c>
      <c r="C10328" t="s">
        <v>22</v>
      </c>
      <c r="D10328" t="s">
        <v>23</v>
      </c>
      <c r="E10328" t="s">
        <v>5</v>
      </c>
      <c r="F10328">
        <v>2</v>
      </c>
      <c r="G10328" t="s">
        <v>12745</v>
      </c>
      <c r="H10328">
        <v>1635779</v>
      </c>
      <c r="I10328">
        <v>1636321</v>
      </c>
      <c r="J10328" t="s">
        <v>37</v>
      </c>
      <c r="Q10328" t="s">
        <v>17484</v>
      </c>
      <c r="R10328">
        <v>543</v>
      </c>
      <c r="T10328" t="s">
        <v>17485</v>
      </c>
    </row>
    <row r="10329" spans="1:20" x14ac:dyDescent="0.25">
      <c r="A10329" t="s">
        <v>28</v>
      </c>
      <c r="B10329" t="s">
        <v>40</v>
      </c>
      <c r="C10329" t="s">
        <v>22</v>
      </c>
      <c r="D10329" t="s">
        <v>23</v>
      </c>
      <c r="E10329" t="s">
        <v>5</v>
      </c>
      <c r="F10329">
        <v>2</v>
      </c>
      <c r="G10329" t="s">
        <v>12745</v>
      </c>
      <c r="H10329">
        <v>1635779</v>
      </c>
      <c r="I10329">
        <v>1636321</v>
      </c>
      <c r="J10329" t="s">
        <v>37</v>
      </c>
      <c r="K10329" t="s">
        <v>17486</v>
      </c>
      <c r="L10329" t="s">
        <v>17486</v>
      </c>
      <c r="N10329" t="s">
        <v>1076</v>
      </c>
      <c r="Q10329" t="s">
        <v>17484</v>
      </c>
      <c r="R10329">
        <v>543</v>
      </c>
      <c r="S10329">
        <v>180</v>
      </c>
    </row>
    <row r="10330" spans="1:20" x14ac:dyDescent="0.25">
      <c r="A10330" t="s">
        <v>20</v>
      </c>
      <c r="B10330" t="s">
        <v>36</v>
      </c>
      <c r="C10330" t="s">
        <v>22</v>
      </c>
      <c r="D10330" t="s">
        <v>23</v>
      </c>
      <c r="E10330" t="s">
        <v>5</v>
      </c>
      <c r="F10330">
        <v>2</v>
      </c>
      <c r="G10330" t="s">
        <v>12745</v>
      </c>
      <c r="H10330">
        <v>1636456</v>
      </c>
      <c r="I10330">
        <v>1637238</v>
      </c>
      <c r="J10330" t="s">
        <v>25</v>
      </c>
      <c r="Q10330" t="s">
        <v>17487</v>
      </c>
      <c r="R10330">
        <v>783</v>
      </c>
      <c r="T10330" t="s">
        <v>17488</v>
      </c>
    </row>
    <row r="10331" spans="1:20" x14ac:dyDescent="0.25">
      <c r="A10331" t="s">
        <v>28</v>
      </c>
      <c r="B10331" t="s">
        <v>40</v>
      </c>
      <c r="C10331" t="s">
        <v>22</v>
      </c>
      <c r="D10331" t="s">
        <v>23</v>
      </c>
      <c r="E10331" t="s">
        <v>5</v>
      </c>
      <c r="F10331">
        <v>2</v>
      </c>
      <c r="G10331" t="s">
        <v>12745</v>
      </c>
      <c r="H10331">
        <v>1636456</v>
      </c>
      <c r="I10331">
        <v>1637238</v>
      </c>
      <c r="J10331" t="s">
        <v>25</v>
      </c>
      <c r="K10331" t="s">
        <v>17489</v>
      </c>
      <c r="L10331" t="s">
        <v>17489</v>
      </c>
      <c r="N10331" t="s">
        <v>13933</v>
      </c>
      <c r="Q10331" t="s">
        <v>17487</v>
      </c>
      <c r="R10331">
        <v>783</v>
      </c>
      <c r="S10331">
        <v>260</v>
      </c>
    </row>
    <row r="10332" spans="1:20" x14ac:dyDescent="0.25">
      <c r="A10332" t="s">
        <v>20</v>
      </c>
      <c r="B10332" t="s">
        <v>36</v>
      </c>
      <c r="C10332" t="s">
        <v>22</v>
      </c>
      <c r="D10332" t="s">
        <v>23</v>
      </c>
      <c r="E10332" t="s">
        <v>5</v>
      </c>
      <c r="F10332">
        <v>2</v>
      </c>
      <c r="G10332" t="s">
        <v>12745</v>
      </c>
      <c r="H10332">
        <v>1637289</v>
      </c>
      <c r="I10332">
        <v>1638185</v>
      </c>
      <c r="J10332" t="s">
        <v>25</v>
      </c>
      <c r="Q10332" t="s">
        <v>17490</v>
      </c>
      <c r="R10332">
        <v>897</v>
      </c>
      <c r="T10332" t="s">
        <v>17491</v>
      </c>
    </row>
    <row r="10333" spans="1:20" x14ac:dyDescent="0.25">
      <c r="A10333" t="s">
        <v>28</v>
      </c>
      <c r="B10333" t="s">
        <v>40</v>
      </c>
      <c r="C10333" t="s">
        <v>22</v>
      </c>
      <c r="D10333" t="s">
        <v>23</v>
      </c>
      <c r="E10333" t="s">
        <v>5</v>
      </c>
      <c r="F10333">
        <v>2</v>
      </c>
      <c r="G10333" t="s">
        <v>12745</v>
      </c>
      <c r="H10333">
        <v>1637289</v>
      </c>
      <c r="I10333">
        <v>1638185</v>
      </c>
      <c r="J10333" t="s">
        <v>25</v>
      </c>
      <c r="K10333" t="s">
        <v>17492</v>
      </c>
      <c r="L10333" t="s">
        <v>17492</v>
      </c>
      <c r="N10333" t="s">
        <v>13054</v>
      </c>
      <c r="Q10333" t="s">
        <v>17490</v>
      </c>
      <c r="R10333">
        <v>897</v>
      </c>
      <c r="S10333">
        <v>298</v>
      </c>
    </row>
    <row r="10334" spans="1:20" x14ac:dyDescent="0.25">
      <c r="A10334" t="s">
        <v>20</v>
      </c>
      <c r="B10334" t="s">
        <v>36</v>
      </c>
      <c r="C10334" t="s">
        <v>22</v>
      </c>
      <c r="D10334" t="s">
        <v>23</v>
      </c>
      <c r="E10334" t="s">
        <v>5</v>
      </c>
      <c r="F10334">
        <v>2</v>
      </c>
      <c r="G10334" t="s">
        <v>12745</v>
      </c>
      <c r="H10334">
        <v>1638182</v>
      </c>
      <c r="I10334">
        <v>1638886</v>
      </c>
      <c r="J10334" t="s">
        <v>25</v>
      </c>
      <c r="Q10334" t="s">
        <v>17493</v>
      </c>
      <c r="R10334">
        <v>705</v>
      </c>
      <c r="T10334" t="s">
        <v>17494</v>
      </c>
    </row>
    <row r="10335" spans="1:20" x14ac:dyDescent="0.25">
      <c r="A10335" t="s">
        <v>28</v>
      </c>
      <c r="B10335" t="s">
        <v>40</v>
      </c>
      <c r="C10335" t="s">
        <v>22</v>
      </c>
      <c r="D10335" t="s">
        <v>23</v>
      </c>
      <c r="E10335" t="s">
        <v>5</v>
      </c>
      <c r="F10335">
        <v>2</v>
      </c>
      <c r="G10335" t="s">
        <v>12745</v>
      </c>
      <c r="H10335">
        <v>1638182</v>
      </c>
      <c r="I10335">
        <v>1638886</v>
      </c>
      <c r="J10335" t="s">
        <v>25</v>
      </c>
      <c r="K10335" t="s">
        <v>17495</v>
      </c>
      <c r="L10335" t="s">
        <v>17495</v>
      </c>
      <c r="N10335" t="s">
        <v>17496</v>
      </c>
      <c r="Q10335" t="s">
        <v>17493</v>
      </c>
      <c r="R10335">
        <v>705</v>
      </c>
      <c r="S10335">
        <v>234</v>
      </c>
    </row>
    <row r="10336" spans="1:20" x14ac:dyDescent="0.25">
      <c r="A10336" t="s">
        <v>20</v>
      </c>
      <c r="B10336" t="s">
        <v>36</v>
      </c>
      <c r="C10336" t="s">
        <v>22</v>
      </c>
      <c r="D10336" t="s">
        <v>23</v>
      </c>
      <c r="E10336" t="s">
        <v>5</v>
      </c>
      <c r="F10336">
        <v>2</v>
      </c>
      <c r="G10336" t="s">
        <v>12745</v>
      </c>
      <c r="H10336">
        <v>1638903</v>
      </c>
      <c r="I10336">
        <v>1639664</v>
      </c>
      <c r="J10336" t="s">
        <v>37</v>
      </c>
      <c r="Q10336" t="s">
        <v>17497</v>
      </c>
      <c r="R10336">
        <v>762</v>
      </c>
      <c r="T10336" t="s">
        <v>17498</v>
      </c>
    </row>
    <row r="10337" spans="1:20" x14ac:dyDescent="0.25">
      <c r="A10337" t="s">
        <v>28</v>
      </c>
      <c r="B10337" t="s">
        <v>40</v>
      </c>
      <c r="C10337" t="s">
        <v>22</v>
      </c>
      <c r="D10337" t="s">
        <v>23</v>
      </c>
      <c r="E10337" t="s">
        <v>5</v>
      </c>
      <c r="F10337">
        <v>2</v>
      </c>
      <c r="G10337" t="s">
        <v>12745</v>
      </c>
      <c r="H10337">
        <v>1638903</v>
      </c>
      <c r="I10337">
        <v>1639664</v>
      </c>
      <c r="J10337" t="s">
        <v>37</v>
      </c>
      <c r="K10337" t="s">
        <v>17499</v>
      </c>
      <c r="L10337" t="s">
        <v>17499</v>
      </c>
      <c r="N10337" t="s">
        <v>157</v>
      </c>
      <c r="Q10337" t="s">
        <v>17497</v>
      </c>
      <c r="R10337">
        <v>762</v>
      </c>
      <c r="S10337">
        <v>253</v>
      </c>
    </row>
    <row r="10338" spans="1:20" x14ac:dyDescent="0.25">
      <c r="A10338" t="s">
        <v>20</v>
      </c>
      <c r="B10338" t="s">
        <v>36</v>
      </c>
      <c r="C10338" t="s">
        <v>22</v>
      </c>
      <c r="D10338" t="s">
        <v>23</v>
      </c>
      <c r="E10338" t="s">
        <v>5</v>
      </c>
      <c r="F10338">
        <v>2</v>
      </c>
      <c r="G10338" t="s">
        <v>12745</v>
      </c>
      <c r="H10338">
        <v>1640073</v>
      </c>
      <c r="I10338">
        <v>1640783</v>
      </c>
      <c r="J10338" t="s">
        <v>25</v>
      </c>
      <c r="Q10338" t="s">
        <v>17500</v>
      </c>
      <c r="R10338">
        <v>711</v>
      </c>
      <c r="T10338" t="s">
        <v>17501</v>
      </c>
    </row>
    <row r="10339" spans="1:20" x14ac:dyDescent="0.25">
      <c r="A10339" t="s">
        <v>28</v>
      </c>
      <c r="B10339" t="s">
        <v>40</v>
      </c>
      <c r="C10339" t="s">
        <v>22</v>
      </c>
      <c r="D10339" t="s">
        <v>23</v>
      </c>
      <c r="E10339" t="s">
        <v>5</v>
      </c>
      <c r="F10339">
        <v>2</v>
      </c>
      <c r="G10339" t="s">
        <v>12745</v>
      </c>
      <c r="H10339">
        <v>1640073</v>
      </c>
      <c r="I10339">
        <v>1640783</v>
      </c>
      <c r="J10339" t="s">
        <v>25</v>
      </c>
      <c r="K10339" t="s">
        <v>17502</v>
      </c>
      <c r="L10339" t="s">
        <v>17502</v>
      </c>
      <c r="N10339" t="s">
        <v>17503</v>
      </c>
      <c r="Q10339" t="s">
        <v>17500</v>
      </c>
      <c r="R10339">
        <v>711</v>
      </c>
      <c r="S10339">
        <v>236</v>
      </c>
    </row>
    <row r="10340" spans="1:20" x14ac:dyDescent="0.25">
      <c r="A10340" t="s">
        <v>20</v>
      </c>
      <c r="B10340" t="s">
        <v>36</v>
      </c>
      <c r="C10340" t="s">
        <v>22</v>
      </c>
      <c r="D10340" t="s">
        <v>23</v>
      </c>
      <c r="E10340" t="s">
        <v>5</v>
      </c>
      <c r="F10340">
        <v>2</v>
      </c>
      <c r="G10340" t="s">
        <v>12745</v>
      </c>
      <c r="H10340">
        <v>1640874</v>
      </c>
      <c r="I10340">
        <v>1642139</v>
      </c>
      <c r="J10340" t="s">
        <v>37</v>
      </c>
      <c r="Q10340" t="s">
        <v>17504</v>
      </c>
      <c r="R10340">
        <v>1266</v>
      </c>
      <c r="T10340" t="s">
        <v>17505</v>
      </c>
    </row>
    <row r="10341" spans="1:20" x14ac:dyDescent="0.25">
      <c r="A10341" t="s">
        <v>28</v>
      </c>
      <c r="B10341" t="s">
        <v>40</v>
      </c>
      <c r="C10341" t="s">
        <v>22</v>
      </c>
      <c r="D10341" t="s">
        <v>23</v>
      </c>
      <c r="E10341" t="s">
        <v>5</v>
      </c>
      <c r="F10341">
        <v>2</v>
      </c>
      <c r="G10341" t="s">
        <v>12745</v>
      </c>
      <c r="H10341">
        <v>1640874</v>
      </c>
      <c r="I10341">
        <v>1642139</v>
      </c>
      <c r="J10341" t="s">
        <v>37</v>
      </c>
      <c r="K10341" t="s">
        <v>17506</v>
      </c>
      <c r="L10341" t="s">
        <v>17506</v>
      </c>
      <c r="N10341" t="s">
        <v>30</v>
      </c>
      <c r="Q10341" t="s">
        <v>17504</v>
      </c>
      <c r="R10341">
        <v>1266</v>
      </c>
      <c r="S10341">
        <v>421</v>
      </c>
    </row>
    <row r="10342" spans="1:20" x14ac:dyDescent="0.25">
      <c r="A10342" t="s">
        <v>20</v>
      </c>
      <c r="B10342" t="s">
        <v>36</v>
      </c>
      <c r="C10342" t="s">
        <v>22</v>
      </c>
      <c r="D10342" t="s">
        <v>23</v>
      </c>
      <c r="E10342" t="s">
        <v>5</v>
      </c>
      <c r="F10342">
        <v>2</v>
      </c>
      <c r="G10342" t="s">
        <v>12745</v>
      </c>
      <c r="H10342">
        <v>1642139</v>
      </c>
      <c r="I10342">
        <v>1642561</v>
      </c>
      <c r="J10342" t="s">
        <v>37</v>
      </c>
      <c r="Q10342" t="s">
        <v>17507</v>
      </c>
      <c r="R10342">
        <v>423</v>
      </c>
      <c r="T10342" t="s">
        <v>17508</v>
      </c>
    </row>
    <row r="10343" spans="1:20" x14ac:dyDescent="0.25">
      <c r="A10343" t="s">
        <v>28</v>
      </c>
      <c r="B10343" t="s">
        <v>40</v>
      </c>
      <c r="C10343" t="s">
        <v>22</v>
      </c>
      <c r="D10343" t="s">
        <v>23</v>
      </c>
      <c r="E10343" t="s">
        <v>5</v>
      </c>
      <c r="F10343">
        <v>2</v>
      </c>
      <c r="G10343" t="s">
        <v>12745</v>
      </c>
      <c r="H10343">
        <v>1642139</v>
      </c>
      <c r="I10343">
        <v>1642561</v>
      </c>
      <c r="J10343" t="s">
        <v>37</v>
      </c>
      <c r="K10343" t="s">
        <v>17509</v>
      </c>
      <c r="L10343" t="s">
        <v>17509</v>
      </c>
      <c r="N10343" t="s">
        <v>30</v>
      </c>
      <c r="Q10343" t="s">
        <v>17507</v>
      </c>
      <c r="R10343">
        <v>423</v>
      </c>
      <c r="S10343">
        <v>140</v>
      </c>
    </row>
    <row r="10344" spans="1:20" x14ac:dyDescent="0.25">
      <c r="A10344" t="s">
        <v>20</v>
      </c>
      <c r="B10344" t="s">
        <v>36</v>
      </c>
      <c r="C10344" t="s">
        <v>22</v>
      </c>
      <c r="D10344" t="s">
        <v>23</v>
      </c>
      <c r="E10344" t="s">
        <v>5</v>
      </c>
      <c r="F10344">
        <v>2</v>
      </c>
      <c r="G10344" t="s">
        <v>12745</v>
      </c>
      <c r="H10344">
        <v>1642590</v>
      </c>
      <c r="I10344">
        <v>1643144</v>
      </c>
      <c r="J10344" t="s">
        <v>37</v>
      </c>
      <c r="Q10344" t="s">
        <v>17510</v>
      </c>
      <c r="R10344">
        <v>555</v>
      </c>
      <c r="T10344" t="s">
        <v>17511</v>
      </c>
    </row>
    <row r="10345" spans="1:20" x14ac:dyDescent="0.25">
      <c r="A10345" t="s">
        <v>28</v>
      </c>
      <c r="B10345" t="s">
        <v>40</v>
      </c>
      <c r="C10345" t="s">
        <v>22</v>
      </c>
      <c r="D10345" t="s">
        <v>23</v>
      </c>
      <c r="E10345" t="s">
        <v>5</v>
      </c>
      <c r="F10345">
        <v>2</v>
      </c>
      <c r="G10345" t="s">
        <v>12745</v>
      </c>
      <c r="H10345">
        <v>1642590</v>
      </c>
      <c r="I10345">
        <v>1643144</v>
      </c>
      <c r="J10345" t="s">
        <v>37</v>
      </c>
      <c r="K10345" t="s">
        <v>17512</v>
      </c>
      <c r="L10345" t="s">
        <v>17512</v>
      </c>
      <c r="N10345" t="s">
        <v>30</v>
      </c>
      <c r="Q10345" t="s">
        <v>17510</v>
      </c>
      <c r="R10345">
        <v>555</v>
      </c>
      <c r="S10345">
        <v>184</v>
      </c>
    </row>
    <row r="10346" spans="1:20" x14ac:dyDescent="0.25">
      <c r="A10346" t="s">
        <v>20</v>
      </c>
      <c r="B10346" t="s">
        <v>36</v>
      </c>
      <c r="C10346" t="s">
        <v>22</v>
      </c>
      <c r="D10346" t="s">
        <v>23</v>
      </c>
      <c r="E10346" t="s">
        <v>5</v>
      </c>
      <c r="F10346">
        <v>2</v>
      </c>
      <c r="G10346" t="s">
        <v>12745</v>
      </c>
      <c r="H10346">
        <v>1643548</v>
      </c>
      <c r="I10346">
        <v>1644864</v>
      </c>
      <c r="J10346" t="s">
        <v>25</v>
      </c>
      <c r="Q10346" t="s">
        <v>17513</v>
      </c>
      <c r="R10346">
        <v>1317</v>
      </c>
      <c r="T10346" t="s">
        <v>17514</v>
      </c>
    </row>
    <row r="10347" spans="1:20" x14ac:dyDescent="0.25">
      <c r="A10347" t="s">
        <v>28</v>
      </c>
      <c r="B10347" t="s">
        <v>40</v>
      </c>
      <c r="C10347" t="s">
        <v>22</v>
      </c>
      <c r="D10347" t="s">
        <v>23</v>
      </c>
      <c r="E10347" t="s">
        <v>5</v>
      </c>
      <c r="F10347">
        <v>2</v>
      </c>
      <c r="G10347" t="s">
        <v>12745</v>
      </c>
      <c r="H10347">
        <v>1643548</v>
      </c>
      <c r="I10347">
        <v>1644864</v>
      </c>
      <c r="J10347" t="s">
        <v>25</v>
      </c>
      <c r="K10347" t="s">
        <v>17515</v>
      </c>
      <c r="L10347" t="s">
        <v>17515</v>
      </c>
      <c r="N10347" t="s">
        <v>17516</v>
      </c>
      <c r="Q10347" t="s">
        <v>17513</v>
      </c>
      <c r="R10347">
        <v>1317</v>
      </c>
      <c r="S10347">
        <v>438</v>
      </c>
    </row>
    <row r="10348" spans="1:20" x14ac:dyDescent="0.25">
      <c r="A10348" t="s">
        <v>20</v>
      </c>
      <c r="B10348" t="s">
        <v>36</v>
      </c>
      <c r="C10348" t="s">
        <v>22</v>
      </c>
      <c r="D10348" t="s">
        <v>23</v>
      </c>
      <c r="E10348" t="s">
        <v>5</v>
      </c>
      <c r="F10348">
        <v>2</v>
      </c>
      <c r="G10348" t="s">
        <v>12745</v>
      </c>
      <c r="H10348">
        <v>1645053</v>
      </c>
      <c r="I10348">
        <v>1646183</v>
      </c>
      <c r="J10348" t="s">
        <v>25</v>
      </c>
      <c r="Q10348" t="s">
        <v>17517</v>
      </c>
      <c r="R10348">
        <v>1131</v>
      </c>
      <c r="T10348" t="s">
        <v>17518</v>
      </c>
    </row>
    <row r="10349" spans="1:20" x14ac:dyDescent="0.25">
      <c r="A10349" t="s">
        <v>28</v>
      </c>
      <c r="B10349" t="s">
        <v>40</v>
      </c>
      <c r="C10349" t="s">
        <v>22</v>
      </c>
      <c r="D10349" t="s">
        <v>23</v>
      </c>
      <c r="E10349" t="s">
        <v>5</v>
      </c>
      <c r="F10349">
        <v>2</v>
      </c>
      <c r="G10349" t="s">
        <v>12745</v>
      </c>
      <c r="H10349">
        <v>1645053</v>
      </c>
      <c r="I10349">
        <v>1646183</v>
      </c>
      <c r="J10349" t="s">
        <v>25</v>
      </c>
      <c r="K10349" t="s">
        <v>17519</v>
      </c>
      <c r="L10349" t="s">
        <v>17519</v>
      </c>
      <c r="N10349" t="s">
        <v>11619</v>
      </c>
      <c r="Q10349" t="s">
        <v>17517</v>
      </c>
      <c r="R10349">
        <v>1131</v>
      </c>
      <c r="S10349">
        <v>376</v>
      </c>
    </row>
    <row r="10350" spans="1:20" x14ac:dyDescent="0.25">
      <c r="A10350" t="s">
        <v>20</v>
      </c>
      <c r="B10350" t="s">
        <v>36</v>
      </c>
      <c r="C10350" t="s">
        <v>22</v>
      </c>
      <c r="D10350" t="s">
        <v>23</v>
      </c>
      <c r="E10350" t="s">
        <v>5</v>
      </c>
      <c r="F10350">
        <v>2</v>
      </c>
      <c r="G10350" t="s">
        <v>12745</v>
      </c>
      <c r="H10350">
        <v>1646529</v>
      </c>
      <c r="I10350">
        <v>1646957</v>
      </c>
      <c r="J10350" t="s">
        <v>25</v>
      </c>
      <c r="Q10350" t="s">
        <v>17520</v>
      </c>
      <c r="R10350">
        <v>429</v>
      </c>
      <c r="T10350" t="s">
        <v>17521</v>
      </c>
    </row>
    <row r="10351" spans="1:20" x14ac:dyDescent="0.25">
      <c r="A10351" t="s">
        <v>28</v>
      </c>
      <c r="B10351" t="s">
        <v>40</v>
      </c>
      <c r="C10351" t="s">
        <v>22</v>
      </c>
      <c r="D10351" t="s">
        <v>23</v>
      </c>
      <c r="E10351" t="s">
        <v>5</v>
      </c>
      <c r="F10351">
        <v>2</v>
      </c>
      <c r="G10351" t="s">
        <v>12745</v>
      </c>
      <c r="H10351">
        <v>1646529</v>
      </c>
      <c r="I10351">
        <v>1646957</v>
      </c>
      <c r="J10351" t="s">
        <v>25</v>
      </c>
      <c r="K10351" t="s">
        <v>17522</v>
      </c>
      <c r="L10351" t="s">
        <v>17522</v>
      </c>
      <c r="N10351" t="s">
        <v>4916</v>
      </c>
      <c r="Q10351" t="s">
        <v>17520</v>
      </c>
      <c r="R10351">
        <v>429</v>
      </c>
      <c r="S10351">
        <v>142</v>
      </c>
    </row>
    <row r="10352" spans="1:20" x14ac:dyDescent="0.25">
      <c r="A10352" t="s">
        <v>20</v>
      </c>
      <c r="B10352" t="s">
        <v>36</v>
      </c>
      <c r="C10352" t="s">
        <v>22</v>
      </c>
      <c r="D10352" t="s">
        <v>23</v>
      </c>
      <c r="E10352" t="s">
        <v>5</v>
      </c>
      <c r="F10352">
        <v>2</v>
      </c>
      <c r="G10352" t="s">
        <v>12745</v>
      </c>
      <c r="H10352">
        <v>1646969</v>
      </c>
      <c r="I10352">
        <v>1647157</v>
      </c>
      <c r="J10352" t="s">
        <v>25</v>
      </c>
      <c r="Q10352" t="s">
        <v>17523</v>
      </c>
      <c r="R10352">
        <v>189</v>
      </c>
      <c r="T10352" t="s">
        <v>17524</v>
      </c>
    </row>
    <row r="10353" spans="1:20" x14ac:dyDescent="0.25">
      <c r="A10353" t="s">
        <v>28</v>
      </c>
      <c r="B10353" t="s">
        <v>40</v>
      </c>
      <c r="C10353" t="s">
        <v>22</v>
      </c>
      <c r="D10353" t="s">
        <v>23</v>
      </c>
      <c r="E10353" t="s">
        <v>5</v>
      </c>
      <c r="F10353">
        <v>2</v>
      </c>
      <c r="G10353" t="s">
        <v>12745</v>
      </c>
      <c r="H10353">
        <v>1646969</v>
      </c>
      <c r="I10353">
        <v>1647157</v>
      </c>
      <c r="J10353" t="s">
        <v>25</v>
      </c>
      <c r="K10353" t="s">
        <v>17525</v>
      </c>
      <c r="L10353" t="s">
        <v>17525</v>
      </c>
      <c r="N10353" t="s">
        <v>30</v>
      </c>
      <c r="Q10353" t="s">
        <v>17523</v>
      </c>
      <c r="R10353">
        <v>189</v>
      </c>
      <c r="S10353">
        <v>62</v>
      </c>
    </row>
    <row r="10354" spans="1:20" x14ac:dyDescent="0.25">
      <c r="A10354" t="s">
        <v>20</v>
      </c>
      <c r="B10354" t="s">
        <v>36</v>
      </c>
      <c r="C10354" t="s">
        <v>22</v>
      </c>
      <c r="D10354" t="s">
        <v>23</v>
      </c>
      <c r="E10354" t="s">
        <v>5</v>
      </c>
      <c r="F10354">
        <v>2</v>
      </c>
      <c r="G10354" t="s">
        <v>12745</v>
      </c>
      <c r="H10354">
        <v>1647177</v>
      </c>
      <c r="I10354">
        <v>1648001</v>
      </c>
      <c r="J10354" t="s">
        <v>37</v>
      </c>
      <c r="Q10354" t="s">
        <v>17526</v>
      </c>
      <c r="R10354">
        <v>825</v>
      </c>
      <c r="T10354" t="s">
        <v>17527</v>
      </c>
    </row>
    <row r="10355" spans="1:20" x14ac:dyDescent="0.25">
      <c r="A10355" t="s">
        <v>28</v>
      </c>
      <c r="B10355" t="s">
        <v>40</v>
      </c>
      <c r="C10355" t="s">
        <v>22</v>
      </c>
      <c r="D10355" t="s">
        <v>23</v>
      </c>
      <c r="E10355" t="s">
        <v>5</v>
      </c>
      <c r="F10355">
        <v>2</v>
      </c>
      <c r="G10355" t="s">
        <v>12745</v>
      </c>
      <c r="H10355">
        <v>1647177</v>
      </c>
      <c r="I10355">
        <v>1648001</v>
      </c>
      <c r="J10355" t="s">
        <v>37</v>
      </c>
      <c r="K10355" t="s">
        <v>17528</v>
      </c>
      <c r="L10355" t="s">
        <v>17528</v>
      </c>
      <c r="N10355" t="s">
        <v>2019</v>
      </c>
      <c r="Q10355" t="s">
        <v>17526</v>
      </c>
      <c r="R10355">
        <v>825</v>
      </c>
      <c r="S10355">
        <v>274</v>
      </c>
    </row>
    <row r="10356" spans="1:20" x14ac:dyDescent="0.25">
      <c r="A10356" t="s">
        <v>20</v>
      </c>
      <c r="B10356" t="s">
        <v>36</v>
      </c>
      <c r="C10356" t="s">
        <v>22</v>
      </c>
      <c r="D10356" t="s">
        <v>23</v>
      </c>
      <c r="E10356" t="s">
        <v>5</v>
      </c>
      <c r="F10356">
        <v>2</v>
      </c>
      <c r="G10356" t="s">
        <v>12745</v>
      </c>
      <c r="H10356">
        <v>1648274</v>
      </c>
      <c r="I10356">
        <v>1650352</v>
      </c>
      <c r="J10356" t="s">
        <v>25</v>
      </c>
      <c r="Q10356" t="s">
        <v>17529</v>
      </c>
      <c r="R10356">
        <v>2079</v>
      </c>
      <c r="T10356" t="s">
        <v>17530</v>
      </c>
    </row>
    <row r="10357" spans="1:20" x14ac:dyDescent="0.25">
      <c r="A10357" t="s">
        <v>28</v>
      </c>
      <c r="B10357" t="s">
        <v>40</v>
      </c>
      <c r="C10357" t="s">
        <v>22</v>
      </c>
      <c r="D10357" t="s">
        <v>23</v>
      </c>
      <c r="E10357" t="s">
        <v>5</v>
      </c>
      <c r="F10357">
        <v>2</v>
      </c>
      <c r="G10357" t="s">
        <v>12745</v>
      </c>
      <c r="H10357">
        <v>1648274</v>
      </c>
      <c r="I10357">
        <v>1650352</v>
      </c>
      <c r="J10357" t="s">
        <v>25</v>
      </c>
      <c r="K10357" t="s">
        <v>17531</v>
      </c>
      <c r="L10357" t="s">
        <v>17531</v>
      </c>
      <c r="N10357" t="s">
        <v>17532</v>
      </c>
      <c r="Q10357" t="s">
        <v>17529</v>
      </c>
      <c r="R10357">
        <v>2079</v>
      </c>
      <c r="S10357">
        <v>692</v>
      </c>
    </row>
    <row r="10358" spans="1:20" x14ac:dyDescent="0.25">
      <c r="A10358" t="s">
        <v>20</v>
      </c>
      <c r="B10358" t="s">
        <v>36</v>
      </c>
      <c r="C10358" t="s">
        <v>22</v>
      </c>
      <c r="D10358" t="s">
        <v>23</v>
      </c>
      <c r="E10358" t="s">
        <v>5</v>
      </c>
      <c r="F10358">
        <v>2</v>
      </c>
      <c r="G10358" t="s">
        <v>12745</v>
      </c>
      <c r="H10358">
        <v>1650365</v>
      </c>
      <c r="I10358">
        <v>1650571</v>
      </c>
      <c r="J10358" t="s">
        <v>25</v>
      </c>
      <c r="Q10358" t="s">
        <v>17533</v>
      </c>
      <c r="R10358">
        <v>207</v>
      </c>
      <c r="T10358" t="s">
        <v>17534</v>
      </c>
    </row>
    <row r="10359" spans="1:20" x14ac:dyDescent="0.25">
      <c r="A10359" t="s">
        <v>28</v>
      </c>
      <c r="B10359" t="s">
        <v>40</v>
      </c>
      <c r="C10359" t="s">
        <v>22</v>
      </c>
      <c r="D10359" t="s">
        <v>23</v>
      </c>
      <c r="E10359" t="s">
        <v>5</v>
      </c>
      <c r="F10359">
        <v>2</v>
      </c>
      <c r="G10359" t="s">
        <v>12745</v>
      </c>
      <c r="H10359">
        <v>1650365</v>
      </c>
      <c r="I10359">
        <v>1650571</v>
      </c>
      <c r="J10359" t="s">
        <v>25</v>
      </c>
      <c r="K10359" t="s">
        <v>17535</v>
      </c>
      <c r="L10359" t="s">
        <v>17535</v>
      </c>
      <c r="N10359" t="s">
        <v>17536</v>
      </c>
      <c r="Q10359" t="s">
        <v>17533</v>
      </c>
      <c r="R10359">
        <v>207</v>
      </c>
      <c r="S10359">
        <v>68</v>
      </c>
    </row>
    <row r="10360" spans="1:20" x14ac:dyDescent="0.25">
      <c r="A10360" t="s">
        <v>20</v>
      </c>
      <c r="B10360" t="s">
        <v>36</v>
      </c>
      <c r="C10360" t="s">
        <v>22</v>
      </c>
      <c r="D10360" t="s">
        <v>23</v>
      </c>
      <c r="E10360" t="s">
        <v>5</v>
      </c>
      <c r="F10360">
        <v>2</v>
      </c>
      <c r="G10360" t="s">
        <v>12745</v>
      </c>
      <c r="H10360">
        <v>1650757</v>
      </c>
      <c r="I10360">
        <v>1651377</v>
      </c>
      <c r="J10360" t="s">
        <v>25</v>
      </c>
      <c r="Q10360" t="s">
        <v>17537</v>
      </c>
      <c r="R10360">
        <v>621</v>
      </c>
      <c r="T10360" t="s">
        <v>17538</v>
      </c>
    </row>
    <row r="10361" spans="1:20" x14ac:dyDescent="0.25">
      <c r="A10361" t="s">
        <v>28</v>
      </c>
      <c r="B10361" t="s">
        <v>40</v>
      </c>
      <c r="C10361" t="s">
        <v>22</v>
      </c>
      <c r="D10361" t="s">
        <v>23</v>
      </c>
      <c r="E10361" t="s">
        <v>5</v>
      </c>
      <c r="F10361">
        <v>2</v>
      </c>
      <c r="G10361" t="s">
        <v>12745</v>
      </c>
      <c r="H10361">
        <v>1650757</v>
      </c>
      <c r="I10361">
        <v>1651377</v>
      </c>
      <c r="J10361" t="s">
        <v>25</v>
      </c>
      <c r="K10361" t="s">
        <v>17539</v>
      </c>
      <c r="L10361" t="s">
        <v>17539</v>
      </c>
      <c r="N10361" t="s">
        <v>17540</v>
      </c>
      <c r="Q10361" t="s">
        <v>17537</v>
      </c>
      <c r="R10361">
        <v>621</v>
      </c>
      <c r="S10361">
        <v>206</v>
      </c>
    </row>
    <row r="10362" spans="1:20" x14ac:dyDescent="0.25">
      <c r="A10362" t="s">
        <v>20</v>
      </c>
      <c r="B10362" t="s">
        <v>36</v>
      </c>
      <c r="C10362" t="s">
        <v>22</v>
      </c>
      <c r="D10362" t="s">
        <v>23</v>
      </c>
      <c r="E10362" t="s">
        <v>5</v>
      </c>
      <c r="F10362">
        <v>2</v>
      </c>
      <c r="G10362" t="s">
        <v>12745</v>
      </c>
      <c r="H10362">
        <v>1651437</v>
      </c>
      <c r="I10362">
        <v>1652843</v>
      </c>
      <c r="J10362" t="s">
        <v>37</v>
      </c>
      <c r="Q10362" t="s">
        <v>17541</v>
      </c>
      <c r="R10362">
        <v>1407</v>
      </c>
      <c r="T10362" t="s">
        <v>17542</v>
      </c>
    </row>
    <row r="10363" spans="1:20" x14ac:dyDescent="0.25">
      <c r="A10363" t="s">
        <v>28</v>
      </c>
      <c r="B10363" t="s">
        <v>40</v>
      </c>
      <c r="C10363" t="s">
        <v>22</v>
      </c>
      <c r="D10363" t="s">
        <v>23</v>
      </c>
      <c r="E10363" t="s">
        <v>5</v>
      </c>
      <c r="F10363">
        <v>2</v>
      </c>
      <c r="G10363" t="s">
        <v>12745</v>
      </c>
      <c r="H10363">
        <v>1651437</v>
      </c>
      <c r="I10363">
        <v>1652843</v>
      </c>
      <c r="J10363" t="s">
        <v>37</v>
      </c>
      <c r="K10363" t="s">
        <v>17543</v>
      </c>
      <c r="L10363" t="s">
        <v>17543</v>
      </c>
      <c r="N10363" t="s">
        <v>161</v>
      </c>
      <c r="Q10363" t="s">
        <v>17541</v>
      </c>
      <c r="R10363">
        <v>1407</v>
      </c>
      <c r="S10363">
        <v>468</v>
      </c>
    </row>
    <row r="10364" spans="1:20" x14ac:dyDescent="0.25">
      <c r="A10364" t="s">
        <v>20</v>
      </c>
      <c r="B10364" t="s">
        <v>36</v>
      </c>
      <c r="C10364" t="s">
        <v>22</v>
      </c>
      <c r="D10364" t="s">
        <v>23</v>
      </c>
      <c r="E10364" t="s">
        <v>5</v>
      </c>
      <c r="F10364">
        <v>2</v>
      </c>
      <c r="G10364" t="s">
        <v>12745</v>
      </c>
      <c r="H10364">
        <v>1652840</v>
      </c>
      <c r="I10364">
        <v>1653277</v>
      </c>
      <c r="J10364" t="s">
        <v>37</v>
      </c>
      <c r="Q10364" t="s">
        <v>17544</v>
      </c>
      <c r="R10364">
        <v>438</v>
      </c>
      <c r="T10364" t="s">
        <v>17545</v>
      </c>
    </row>
    <row r="10365" spans="1:20" x14ac:dyDescent="0.25">
      <c r="A10365" t="s">
        <v>28</v>
      </c>
      <c r="B10365" t="s">
        <v>40</v>
      </c>
      <c r="C10365" t="s">
        <v>22</v>
      </c>
      <c r="D10365" t="s">
        <v>23</v>
      </c>
      <c r="E10365" t="s">
        <v>5</v>
      </c>
      <c r="F10365">
        <v>2</v>
      </c>
      <c r="G10365" t="s">
        <v>12745</v>
      </c>
      <c r="H10365">
        <v>1652840</v>
      </c>
      <c r="I10365">
        <v>1653277</v>
      </c>
      <c r="J10365" t="s">
        <v>37</v>
      </c>
      <c r="K10365" t="s">
        <v>17546</v>
      </c>
      <c r="L10365" t="s">
        <v>17546</v>
      </c>
      <c r="N10365" t="s">
        <v>3052</v>
      </c>
      <c r="Q10365" t="s">
        <v>17544</v>
      </c>
      <c r="R10365">
        <v>438</v>
      </c>
      <c r="S10365">
        <v>145</v>
      </c>
    </row>
    <row r="10366" spans="1:20" x14ac:dyDescent="0.25">
      <c r="A10366" t="s">
        <v>20</v>
      </c>
      <c r="B10366" t="s">
        <v>36</v>
      </c>
      <c r="C10366" t="s">
        <v>22</v>
      </c>
      <c r="D10366" t="s">
        <v>23</v>
      </c>
      <c r="E10366" t="s">
        <v>5</v>
      </c>
      <c r="F10366">
        <v>2</v>
      </c>
      <c r="G10366" t="s">
        <v>12745</v>
      </c>
      <c r="H10366">
        <v>1653388</v>
      </c>
      <c r="I10366">
        <v>1654524</v>
      </c>
      <c r="J10366" t="s">
        <v>37</v>
      </c>
      <c r="Q10366" t="s">
        <v>17547</v>
      </c>
      <c r="R10366">
        <v>1137</v>
      </c>
      <c r="T10366" t="s">
        <v>17548</v>
      </c>
    </row>
    <row r="10367" spans="1:20" x14ac:dyDescent="0.25">
      <c r="A10367" t="s">
        <v>28</v>
      </c>
      <c r="B10367" t="s">
        <v>40</v>
      </c>
      <c r="C10367" t="s">
        <v>22</v>
      </c>
      <c r="D10367" t="s">
        <v>23</v>
      </c>
      <c r="E10367" t="s">
        <v>5</v>
      </c>
      <c r="F10367">
        <v>2</v>
      </c>
      <c r="G10367" t="s">
        <v>12745</v>
      </c>
      <c r="H10367">
        <v>1653388</v>
      </c>
      <c r="I10367">
        <v>1654524</v>
      </c>
      <c r="J10367" t="s">
        <v>37</v>
      </c>
      <c r="K10367" t="s">
        <v>17549</v>
      </c>
      <c r="L10367" t="s">
        <v>17549</v>
      </c>
      <c r="N10367" t="s">
        <v>17550</v>
      </c>
      <c r="Q10367" t="s">
        <v>17547</v>
      </c>
      <c r="R10367">
        <v>1137</v>
      </c>
      <c r="S10367">
        <v>378</v>
      </c>
    </row>
    <row r="10368" spans="1:20" x14ac:dyDescent="0.25">
      <c r="A10368" t="s">
        <v>20</v>
      </c>
      <c r="B10368" t="s">
        <v>36</v>
      </c>
      <c r="C10368" t="s">
        <v>22</v>
      </c>
      <c r="D10368" t="s">
        <v>23</v>
      </c>
      <c r="E10368" t="s">
        <v>5</v>
      </c>
      <c r="F10368">
        <v>2</v>
      </c>
      <c r="G10368" t="s">
        <v>12745</v>
      </c>
      <c r="H10368">
        <v>1654590</v>
      </c>
      <c r="I10368">
        <v>1655057</v>
      </c>
      <c r="J10368" t="s">
        <v>25</v>
      </c>
      <c r="Q10368" t="s">
        <v>17551</v>
      </c>
      <c r="R10368">
        <v>468</v>
      </c>
      <c r="T10368" t="s">
        <v>17552</v>
      </c>
    </row>
    <row r="10369" spans="1:20" x14ac:dyDescent="0.25">
      <c r="A10369" t="s">
        <v>28</v>
      </c>
      <c r="B10369" t="s">
        <v>40</v>
      </c>
      <c r="C10369" t="s">
        <v>22</v>
      </c>
      <c r="D10369" t="s">
        <v>23</v>
      </c>
      <c r="E10369" t="s">
        <v>5</v>
      </c>
      <c r="F10369">
        <v>2</v>
      </c>
      <c r="G10369" t="s">
        <v>12745</v>
      </c>
      <c r="H10369">
        <v>1654590</v>
      </c>
      <c r="I10369">
        <v>1655057</v>
      </c>
      <c r="J10369" t="s">
        <v>25</v>
      </c>
      <c r="K10369" t="s">
        <v>17553</v>
      </c>
      <c r="L10369" t="s">
        <v>17553</v>
      </c>
      <c r="N10369" t="s">
        <v>1411</v>
      </c>
      <c r="Q10369" t="s">
        <v>17551</v>
      </c>
      <c r="R10369">
        <v>468</v>
      </c>
      <c r="S10369">
        <v>155</v>
      </c>
    </row>
    <row r="10370" spans="1:20" x14ac:dyDescent="0.25">
      <c r="A10370" t="s">
        <v>20</v>
      </c>
      <c r="B10370" t="s">
        <v>36</v>
      </c>
      <c r="C10370" t="s">
        <v>22</v>
      </c>
      <c r="D10370" t="s">
        <v>23</v>
      </c>
      <c r="E10370" t="s">
        <v>5</v>
      </c>
      <c r="F10370">
        <v>2</v>
      </c>
      <c r="G10370" t="s">
        <v>12745</v>
      </c>
      <c r="H10370">
        <v>1655136</v>
      </c>
      <c r="I10370">
        <v>1655489</v>
      </c>
      <c r="J10370" t="s">
        <v>37</v>
      </c>
      <c r="Q10370" t="s">
        <v>17554</v>
      </c>
      <c r="R10370">
        <v>354</v>
      </c>
      <c r="T10370" t="s">
        <v>17555</v>
      </c>
    </row>
    <row r="10371" spans="1:20" x14ac:dyDescent="0.25">
      <c r="A10371" t="s">
        <v>28</v>
      </c>
      <c r="B10371" t="s">
        <v>40</v>
      </c>
      <c r="C10371" t="s">
        <v>22</v>
      </c>
      <c r="D10371" t="s">
        <v>23</v>
      </c>
      <c r="E10371" t="s">
        <v>5</v>
      </c>
      <c r="F10371">
        <v>2</v>
      </c>
      <c r="G10371" t="s">
        <v>12745</v>
      </c>
      <c r="H10371">
        <v>1655136</v>
      </c>
      <c r="I10371">
        <v>1655489</v>
      </c>
      <c r="J10371" t="s">
        <v>37</v>
      </c>
      <c r="K10371" t="s">
        <v>17556</v>
      </c>
      <c r="L10371" t="s">
        <v>17556</v>
      </c>
      <c r="N10371" t="s">
        <v>17557</v>
      </c>
      <c r="Q10371" t="s">
        <v>17554</v>
      </c>
      <c r="R10371">
        <v>354</v>
      </c>
      <c r="S10371">
        <v>117</v>
      </c>
    </row>
    <row r="10372" spans="1:20" x14ac:dyDescent="0.25">
      <c r="A10372" t="s">
        <v>20</v>
      </c>
      <c r="B10372" t="s">
        <v>36</v>
      </c>
      <c r="C10372" t="s">
        <v>22</v>
      </c>
      <c r="D10372" t="s">
        <v>23</v>
      </c>
      <c r="E10372" t="s">
        <v>5</v>
      </c>
      <c r="F10372">
        <v>2</v>
      </c>
      <c r="G10372" t="s">
        <v>12745</v>
      </c>
      <c r="H10372">
        <v>1655981</v>
      </c>
      <c r="I10372">
        <v>1656358</v>
      </c>
      <c r="J10372" t="s">
        <v>25</v>
      </c>
      <c r="Q10372" t="s">
        <v>17558</v>
      </c>
      <c r="R10372">
        <v>378</v>
      </c>
      <c r="T10372" t="s">
        <v>17559</v>
      </c>
    </row>
    <row r="10373" spans="1:20" x14ac:dyDescent="0.25">
      <c r="A10373" t="s">
        <v>28</v>
      </c>
      <c r="B10373" t="s">
        <v>40</v>
      </c>
      <c r="C10373" t="s">
        <v>22</v>
      </c>
      <c r="D10373" t="s">
        <v>23</v>
      </c>
      <c r="E10373" t="s">
        <v>5</v>
      </c>
      <c r="F10373">
        <v>2</v>
      </c>
      <c r="G10373" t="s">
        <v>12745</v>
      </c>
      <c r="H10373">
        <v>1655981</v>
      </c>
      <c r="I10373">
        <v>1656358</v>
      </c>
      <c r="J10373" t="s">
        <v>25</v>
      </c>
      <c r="K10373" t="s">
        <v>17560</v>
      </c>
      <c r="L10373" t="s">
        <v>17560</v>
      </c>
      <c r="N10373" t="s">
        <v>30</v>
      </c>
      <c r="Q10373" t="s">
        <v>17558</v>
      </c>
      <c r="R10373">
        <v>378</v>
      </c>
      <c r="S10373">
        <v>125</v>
      </c>
    </row>
    <row r="10374" spans="1:20" x14ac:dyDescent="0.25">
      <c r="A10374" t="s">
        <v>20</v>
      </c>
      <c r="B10374" t="s">
        <v>36</v>
      </c>
      <c r="C10374" t="s">
        <v>22</v>
      </c>
      <c r="D10374" t="s">
        <v>23</v>
      </c>
      <c r="E10374" t="s">
        <v>5</v>
      </c>
      <c r="F10374">
        <v>2</v>
      </c>
      <c r="G10374" t="s">
        <v>12745</v>
      </c>
      <c r="H10374">
        <v>1656373</v>
      </c>
      <c r="I10374">
        <v>1656585</v>
      </c>
      <c r="J10374" t="s">
        <v>25</v>
      </c>
      <c r="Q10374" t="s">
        <v>17561</v>
      </c>
      <c r="R10374">
        <v>213</v>
      </c>
      <c r="T10374" t="s">
        <v>17562</v>
      </c>
    </row>
    <row r="10375" spans="1:20" x14ac:dyDescent="0.25">
      <c r="A10375" t="s">
        <v>28</v>
      </c>
      <c r="B10375" t="s">
        <v>40</v>
      </c>
      <c r="C10375" t="s">
        <v>22</v>
      </c>
      <c r="D10375" t="s">
        <v>23</v>
      </c>
      <c r="E10375" t="s">
        <v>5</v>
      </c>
      <c r="F10375">
        <v>2</v>
      </c>
      <c r="G10375" t="s">
        <v>12745</v>
      </c>
      <c r="H10375">
        <v>1656373</v>
      </c>
      <c r="I10375">
        <v>1656585</v>
      </c>
      <c r="J10375" t="s">
        <v>25</v>
      </c>
      <c r="K10375" t="s">
        <v>17563</v>
      </c>
      <c r="L10375" t="s">
        <v>17563</v>
      </c>
      <c r="N10375" t="s">
        <v>30</v>
      </c>
      <c r="Q10375" t="s">
        <v>17561</v>
      </c>
      <c r="R10375">
        <v>213</v>
      </c>
      <c r="S10375">
        <v>70</v>
      </c>
    </row>
    <row r="10376" spans="1:20" x14ac:dyDescent="0.25">
      <c r="A10376" t="s">
        <v>20</v>
      </c>
      <c r="B10376" t="s">
        <v>36</v>
      </c>
      <c r="C10376" t="s">
        <v>22</v>
      </c>
      <c r="D10376" t="s">
        <v>23</v>
      </c>
      <c r="E10376" t="s">
        <v>5</v>
      </c>
      <c r="F10376">
        <v>2</v>
      </c>
      <c r="G10376" t="s">
        <v>12745</v>
      </c>
      <c r="H10376">
        <v>1656582</v>
      </c>
      <c r="I10376">
        <v>1657061</v>
      </c>
      <c r="J10376" t="s">
        <v>25</v>
      </c>
      <c r="Q10376" t="s">
        <v>17564</v>
      </c>
      <c r="R10376">
        <v>480</v>
      </c>
      <c r="T10376" t="s">
        <v>17565</v>
      </c>
    </row>
    <row r="10377" spans="1:20" x14ac:dyDescent="0.25">
      <c r="A10377" t="s">
        <v>28</v>
      </c>
      <c r="B10377" t="s">
        <v>40</v>
      </c>
      <c r="C10377" t="s">
        <v>22</v>
      </c>
      <c r="D10377" t="s">
        <v>23</v>
      </c>
      <c r="E10377" t="s">
        <v>5</v>
      </c>
      <c r="F10377">
        <v>2</v>
      </c>
      <c r="G10377" t="s">
        <v>12745</v>
      </c>
      <c r="H10377">
        <v>1656582</v>
      </c>
      <c r="I10377">
        <v>1657061</v>
      </c>
      <c r="J10377" t="s">
        <v>25</v>
      </c>
      <c r="K10377" t="s">
        <v>17566</v>
      </c>
      <c r="L10377" t="s">
        <v>17566</v>
      </c>
      <c r="N10377" t="s">
        <v>30</v>
      </c>
      <c r="Q10377" t="s">
        <v>17564</v>
      </c>
      <c r="R10377">
        <v>480</v>
      </c>
      <c r="S10377">
        <v>159</v>
      </c>
    </row>
    <row r="10378" spans="1:20" x14ac:dyDescent="0.25">
      <c r="A10378" t="s">
        <v>20</v>
      </c>
      <c r="B10378" t="s">
        <v>36</v>
      </c>
      <c r="C10378" t="s">
        <v>22</v>
      </c>
      <c r="D10378" t="s">
        <v>23</v>
      </c>
      <c r="E10378" t="s">
        <v>5</v>
      </c>
      <c r="F10378">
        <v>2</v>
      </c>
      <c r="G10378" t="s">
        <v>12745</v>
      </c>
      <c r="H10378">
        <v>1657232</v>
      </c>
      <c r="I10378">
        <v>1657492</v>
      </c>
      <c r="J10378" t="s">
        <v>25</v>
      </c>
      <c r="Q10378" t="s">
        <v>17567</v>
      </c>
      <c r="R10378">
        <v>261</v>
      </c>
      <c r="T10378" t="s">
        <v>17568</v>
      </c>
    </row>
    <row r="10379" spans="1:20" x14ac:dyDescent="0.25">
      <c r="A10379" t="s">
        <v>28</v>
      </c>
      <c r="B10379" t="s">
        <v>40</v>
      </c>
      <c r="C10379" t="s">
        <v>22</v>
      </c>
      <c r="D10379" t="s">
        <v>23</v>
      </c>
      <c r="E10379" t="s">
        <v>5</v>
      </c>
      <c r="F10379">
        <v>2</v>
      </c>
      <c r="G10379" t="s">
        <v>12745</v>
      </c>
      <c r="H10379">
        <v>1657232</v>
      </c>
      <c r="I10379">
        <v>1657492</v>
      </c>
      <c r="J10379" t="s">
        <v>25</v>
      </c>
      <c r="K10379" t="s">
        <v>17569</v>
      </c>
      <c r="L10379" t="s">
        <v>17569</v>
      </c>
      <c r="N10379" t="s">
        <v>30</v>
      </c>
      <c r="Q10379" t="s">
        <v>17567</v>
      </c>
      <c r="R10379">
        <v>261</v>
      </c>
      <c r="S10379">
        <v>86</v>
      </c>
    </row>
    <row r="10380" spans="1:20" x14ac:dyDescent="0.25">
      <c r="A10380" t="s">
        <v>20</v>
      </c>
      <c r="B10380" t="s">
        <v>36</v>
      </c>
      <c r="C10380" t="s">
        <v>22</v>
      </c>
      <c r="D10380" t="s">
        <v>23</v>
      </c>
      <c r="E10380" t="s">
        <v>5</v>
      </c>
      <c r="F10380">
        <v>2</v>
      </c>
      <c r="G10380" t="s">
        <v>12745</v>
      </c>
      <c r="H10380">
        <v>1657641</v>
      </c>
      <c r="I10380">
        <v>1658801</v>
      </c>
      <c r="J10380" t="s">
        <v>37</v>
      </c>
      <c r="Q10380" t="s">
        <v>17570</v>
      </c>
      <c r="R10380">
        <v>1161</v>
      </c>
      <c r="T10380" t="s">
        <v>17571</v>
      </c>
    </row>
    <row r="10381" spans="1:20" x14ac:dyDescent="0.25">
      <c r="A10381" t="s">
        <v>28</v>
      </c>
      <c r="B10381" t="s">
        <v>40</v>
      </c>
      <c r="C10381" t="s">
        <v>22</v>
      </c>
      <c r="D10381" t="s">
        <v>23</v>
      </c>
      <c r="E10381" t="s">
        <v>5</v>
      </c>
      <c r="F10381">
        <v>2</v>
      </c>
      <c r="G10381" t="s">
        <v>12745</v>
      </c>
      <c r="H10381">
        <v>1657641</v>
      </c>
      <c r="I10381">
        <v>1658801</v>
      </c>
      <c r="J10381" t="s">
        <v>37</v>
      </c>
      <c r="K10381" t="s">
        <v>17572</v>
      </c>
      <c r="L10381" t="s">
        <v>17572</v>
      </c>
      <c r="N10381" t="s">
        <v>17573</v>
      </c>
      <c r="Q10381" t="s">
        <v>17570</v>
      </c>
      <c r="R10381">
        <v>1161</v>
      </c>
      <c r="S10381">
        <v>386</v>
      </c>
    </row>
    <row r="10382" spans="1:20" x14ac:dyDescent="0.25">
      <c r="A10382" t="s">
        <v>20</v>
      </c>
      <c r="B10382" t="s">
        <v>36</v>
      </c>
      <c r="C10382" t="s">
        <v>22</v>
      </c>
      <c r="D10382" t="s">
        <v>23</v>
      </c>
      <c r="E10382" t="s">
        <v>5</v>
      </c>
      <c r="F10382">
        <v>2</v>
      </c>
      <c r="G10382" t="s">
        <v>12745</v>
      </c>
      <c r="H10382">
        <v>1658814</v>
      </c>
      <c r="I10382">
        <v>1659755</v>
      </c>
      <c r="J10382" t="s">
        <v>37</v>
      </c>
      <c r="Q10382" t="s">
        <v>17574</v>
      </c>
      <c r="R10382">
        <v>942</v>
      </c>
      <c r="T10382" t="s">
        <v>17575</v>
      </c>
    </row>
    <row r="10383" spans="1:20" x14ac:dyDescent="0.25">
      <c r="A10383" t="s">
        <v>28</v>
      </c>
      <c r="B10383" t="s">
        <v>40</v>
      </c>
      <c r="C10383" t="s">
        <v>22</v>
      </c>
      <c r="D10383" t="s">
        <v>23</v>
      </c>
      <c r="E10383" t="s">
        <v>5</v>
      </c>
      <c r="F10383">
        <v>2</v>
      </c>
      <c r="G10383" t="s">
        <v>12745</v>
      </c>
      <c r="H10383">
        <v>1658814</v>
      </c>
      <c r="I10383">
        <v>1659755</v>
      </c>
      <c r="J10383" t="s">
        <v>37</v>
      </c>
      <c r="K10383" t="s">
        <v>17576</v>
      </c>
      <c r="L10383" t="s">
        <v>17576</v>
      </c>
      <c r="N10383" t="s">
        <v>4246</v>
      </c>
      <c r="Q10383" t="s">
        <v>17574</v>
      </c>
      <c r="R10383">
        <v>942</v>
      </c>
      <c r="S10383">
        <v>313</v>
      </c>
    </row>
    <row r="10384" spans="1:20" x14ac:dyDescent="0.25">
      <c r="A10384" t="s">
        <v>20</v>
      </c>
      <c r="B10384" t="s">
        <v>36</v>
      </c>
      <c r="C10384" t="s">
        <v>22</v>
      </c>
      <c r="D10384" t="s">
        <v>23</v>
      </c>
      <c r="E10384" t="s">
        <v>5</v>
      </c>
      <c r="F10384">
        <v>2</v>
      </c>
      <c r="G10384" t="s">
        <v>12745</v>
      </c>
      <c r="H10384">
        <v>1659913</v>
      </c>
      <c r="I10384">
        <v>1660161</v>
      </c>
      <c r="J10384" t="s">
        <v>25</v>
      </c>
      <c r="Q10384" t="s">
        <v>17577</v>
      </c>
      <c r="R10384">
        <v>249</v>
      </c>
    </row>
    <row r="10385" spans="1:20" x14ac:dyDescent="0.25">
      <c r="A10385" t="s">
        <v>28</v>
      </c>
      <c r="B10385" t="s">
        <v>40</v>
      </c>
      <c r="C10385" t="s">
        <v>22</v>
      </c>
      <c r="D10385" t="s">
        <v>23</v>
      </c>
      <c r="E10385" t="s">
        <v>5</v>
      </c>
      <c r="F10385">
        <v>2</v>
      </c>
      <c r="G10385" t="s">
        <v>12745</v>
      </c>
      <c r="H10385">
        <v>1659913</v>
      </c>
      <c r="I10385">
        <v>1660161</v>
      </c>
      <c r="J10385" t="s">
        <v>25</v>
      </c>
      <c r="K10385" t="s">
        <v>17578</v>
      </c>
      <c r="L10385" t="s">
        <v>17578</v>
      </c>
      <c r="N10385" t="s">
        <v>30</v>
      </c>
      <c r="Q10385" t="s">
        <v>17577</v>
      </c>
      <c r="R10385">
        <v>249</v>
      </c>
      <c r="S10385">
        <v>82</v>
      </c>
    </row>
    <row r="10386" spans="1:20" x14ac:dyDescent="0.25">
      <c r="A10386" t="s">
        <v>20</v>
      </c>
      <c r="B10386" t="s">
        <v>36</v>
      </c>
      <c r="C10386" t="s">
        <v>22</v>
      </c>
      <c r="D10386" t="s">
        <v>23</v>
      </c>
      <c r="E10386" t="s">
        <v>5</v>
      </c>
      <c r="F10386">
        <v>2</v>
      </c>
      <c r="G10386" t="s">
        <v>12745</v>
      </c>
      <c r="H10386">
        <v>1660158</v>
      </c>
      <c r="I10386">
        <v>1661345</v>
      </c>
      <c r="J10386" t="s">
        <v>25</v>
      </c>
      <c r="Q10386" t="s">
        <v>17579</v>
      </c>
      <c r="R10386">
        <v>1188</v>
      </c>
      <c r="T10386" t="s">
        <v>17580</v>
      </c>
    </row>
    <row r="10387" spans="1:20" x14ac:dyDescent="0.25">
      <c r="A10387" t="s">
        <v>28</v>
      </c>
      <c r="B10387" t="s">
        <v>40</v>
      </c>
      <c r="C10387" t="s">
        <v>22</v>
      </c>
      <c r="D10387" t="s">
        <v>23</v>
      </c>
      <c r="E10387" t="s">
        <v>5</v>
      </c>
      <c r="F10387">
        <v>2</v>
      </c>
      <c r="G10387" t="s">
        <v>12745</v>
      </c>
      <c r="H10387">
        <v>1660158</v>
      </c>
      <c r="I10387">
        <v>1661345</v>
      </c>
      <c r="J10387" t="s">
        <v>25</v>
      </c>
      <c r="K10387" t="s">
        <v>17581</v>
      </c>
      <c r="L10387" t="s">
        <v>17581</v>
      </c>
      <c r="N10387" t="s">
        <v>11058</v>
      </c>
      <c r="Q10387" t="s">
        <v>17579</v>
      </c>
      <c r="R10387">
        <v>1188</v>
      </c>
      <c r="S10387">
        <v>395</v>
      </c>
    </row>
    <row r="10388" spans="1:20" x14ac:dyDescent="0.25">
      <c r="A10388" t="s">
        <v>20</v>
      </c>
      <c r="B10388" t="s">
        <v>36</v>
      </c>
      <c r="C10388" t="s">
        <v>22</v>
      </c>
      <c r="D10388" t="s">
        <v>23</v>
      </c>
      <c r="E10388" t="s">
        <v>5</v>
      </c>
      <c r="F10388">
        <v>2</v>
      </c>
      <c r="G10388" t="s">
        <v>12745</v>
      </c>
      <c r="H10388">
        <v>1661456</v>
      </c>
      <c r="I10388">
        <v>1662859</v>
      </c>
      <c r="J10388" t="s">
        <v>37</v>
      </c>
      <c r="Q10388" t="s">
        <v>17582</v>
      </c>
      <c r="R10388">
        <v>1404</v>
      </c>
      <c r="T10388" t="s">
        <v>17583</v>
      </c>
    </row>
    <row r="10389" spans="1:20" x14ac:dyDescent="0.25">
      <c r="A10389" t="s">
        <v>28</v>
      </c>
      <c r="B10389" t="s">
        <v>40</v>
      </c>
      <c r="C10389" t="s">
        <v>22</v>
      </c>
      <c r="D10389" t="s">
        <v>23</v>
      </c>
      <c r="E10389" t="s">
        <v>5</v>
      </c>
      <c r="F10389">
        <v>2</v>
      </c>
      <c r="G10389" t="s">
        <v>12745</v>
      </c>
      <c r="H10389">
        <v>1661456</v>
      </c>
      <c r="I10389">
        <v>1662859</v>
      </c>
      <c r="J10389" t="s">
        <v>37</v>
      </c>
      <c r="K10389" t="s">
        <v>17584</v>
      </c>
      <c r="L10389" t="s">
        <v>17584</v>
      </c>
      <c r="N10389" t="s">
        <v>30</v>
      </c>
      <c r="Q10389" t="s">
        <v>17582</v>
      </c>
      <c r="R10389">
        <v>1404</v>
      </c>
      <c r="S10389">
        <v>467</v>
      </c>
    </row>
    <row r="10390" spans="1:20" x14ac:dyDescent="0.25">
      <c r="A10390" t="s">
        <v>20</v>
      </c>
      <c r="B10390" t="s">
        <v>36</v>
      </c>
      <c r="C10390" t="s">
        <v>22</v>
      </c>
      <c r="D10390" t="s">
        <v>23</v>
      </c>
      <c r="E10390" t="s">
        <v>5</v>
      </c>
      <c r="F10390">
        <v>2</v>
      </c>
      <c r="G10390" t="s">
        <v>12745</v>
      </c>
      <c r="H10390">
        <v>1662968</v>
      </c>
      <c r="I10390">
        <v>1663975</v>
      </c>
      <c r="J10390" t="s">
        <v>37</v>
      </c>
      <c r="Q10390" t="s">
        <v>17585</v>
      </c>
      <c r="R10390">
        <v>1008</v>
      </c>
      <c r="T10390" t="s">
        <v>17586</v>
      </c>
    </row>
    <row r="10391" spans="1:20" x14ac:dyDescent="0.25">
      <c r="A10391" t="s">
        <v>28</v>
      </c>
      <c r="B10391" t="s">
        <v>40</v>
      </c>
      <c r="C10391" t="s">
        <v>22</v>
      </c>
      <c r="D10391" t="s">
        <v>23</v>
      </c>
      <c r="E10391" t="s">
        <v>5</v>
      </c>
      <c r="F10391">
        <v>2</v>
      </c>
      <c r="G10391" t="s">
        <v>12745</v>
      </c>
      <c r="H10391">
        <v>1662968</v>
      </c>
      <c r="I10391">
        <v>1663975</v>
      </c>
      <c r="J10391" t="s">
        <v>37</v>
      </c>
      <c r="K10391" t="s">
        <v>17587</v>
      </c>
      <c r="L10391" t="s">
        <v>17587</v>
      </c>
      <c r="N10391" t="s">
        <v>9676</v>
      </c>
      <c r="Q10391" t="s">
        <v>17585</v>
      </c>
      <c r="R10391">
        <v>1008</v>
      </c>
      <c r="S10391">
        <v>335</v>
      </c>
    </row>
    <row r="10392" spans="1:20" x14ac:dyDescent="0.25">
      <c r="A10392" t="s">
        <v>20</v>
      </c>
      <c r="B10392" t="s">
        <v>36</v>
      </c>
      <c r="C10392" t="s">
        <v>22</v>
      </c>
      <c r="D10392" t="s">
        <v>23</v>
      </c>
      <c r="E10392" t="s">
        <v>5</v>
      </c>
      <c r="F10392">
        <v>2</v>
      </c>
      <c r="G10392" t="s">
        <v>12745</v>
      </c>
      <c r="H10392">
        <v>1664130</v>
      </c>
      <c r="I10392">
        <v>1664426</v>
      </c>
      <c r="J10392" t="s">
        <v>25</v>
      </c>
      <c r="Q10392" t="s">
        <v>17588</v>
      </c>
      <c r="R10392">
        <v>297</v>
      </c>
      <c r="T10392" t="s">
        <v>17589</v>
      </c>
    </row>
    <row r="10393" spans="1:20" x14ac:dyDescent="0.25">
      <c r="A10393" t="s">
        <v>28</v>
      </c>
      <c r="B10393" t="s">
        <v>40</v>
      </c>
      <c r="C10393" t="s">
        <v>22</v>
      </c>
      <c r="D10393" t="s">
        <v>23</v>
      </c>
      <c r="E10393" t="s">
        <v>5</v>
      </c>
      <c r="F10393">
        <v>2</v>
      </c>
      <c r="G10393" t="s">
        <v>12745</v>
      </c>
      <c r="H10393">
        <v>1664130</v>
      </c>
      <c r="I10393">
        <v>1664426</v>
      </c>
      <c r="J10393" t="s">
        <v>25</v>
      </c>
      <c r="K10393" t="s">
        <v>17590</v>
      </c>
      <c r="L10393" t="s">
        <v>17590</v>
      </c>
      <c r="N10393" t="s">
        <v>17591</v>
      </c>
      <c r="Q10393" t="s">
        <v>17588</v>
      </c>
      <c r="R10393">
        <v>297</v>
      </c>
      <c r="S10393">
        <v>98</v>
      </c>
    </row>
    <row r="10394" spans="1:20" x14ac:dyDescent="0.25">
      <c r="A10394" t="s">
        <v>20</v>
      </c>
      <c r="B10394" t="s">
        <v>36</v>
      </c>
      <c r="C10394" t="s">
        <v>22</v>
      </c>
      <c r="D10394" t="s">
        <v>23</v>
      </c>
      <c r="E10394" t="s">
        <v>5</v>
      </c>
      <c r="F10394">
        <v>2</v>
      </c>
      <c r="G10394" t="s">
        <v>12745</v>
      </c>
      <c r="H10394">
        <v>1664443</v>
      </c>
      <c r="I10394">
        <v>1665342</v>
      </c>
      <c r="J10394" t="s">
        <v>25</v>
      </c>
      <c r="Q10394" t="s">
        <v>17592</v>
      </c>
      <c r="R10394">
        <v>900</v>
      </c>
      <c r="T10394" t="s">
        <v>17593</v>
      </c>
    </row>
    <row r="10395" spans="1:20" x14ac:dyDescent="0.25">
      <c r="A10395" t="s">
        <v>28</v>
      </c>
      <c r="B10395" t="s">
        <v>40</v>
      </c>
      <c r="C10395" t="s">
        <v>22</v>
      </c>
      <c r="D10395" t="s">
        <v>23</v>
      </c>
      <c r="E10395" t="s">
        <v>5</v>
      </c>
      <c r="F10395">
        <v>2</v>
      </c>
      <c r="G10395" t="s">
        <v>12745</v>
      </c>
      <c r="H10395">
        <v>1664443</v>
      </c>
      <c r="I10395">
        <v>1665342</v>
      </c>
      <c r="J10395" t="s">
        <v>25</v>
      </c>
      <c r="K10395" t="s">
        <v>17594</v>
      </c>
      <c r="L10395" t="s">
        <v>17594</v>
      </c>
      <c r="N10395" t="s">
        <v>17595</v>
      </c>
      <c r="Q10395" t="s">
        <v>17592</v>
      </c>
      <c r="R10395">
        <v>900</v>
      </c>
      <c r="S10395">
        <v>299</v>
      </c>
    </row>
    <row r="10396" spans="1:20" x14ac:dyDescent="0.25">
      <c r="A10396" t="s">
        <v>20</v>
      </c>
      <c r="B10396" t="s">
        <v>36</v>
      </c>
      <c r="C10396" t="s">
        <v>22</v>
      </c>
      <c r="D10396" t="s">
        <v>23</v>
      </c>
      <c r="E10396" t="s">
        <v>5</v>
      </c>
      <c r="F10396">
        <v>2</v>
      </c>
      <c r="G10396" t="s">
        <v>12745</v>
      </c>
      <c r="H10396">
        <v>1665750</v>
      </c>
      <c r="I10396">
        <v>1666874</v>
      </c>
      <c r="J10396" t="s">
        <v>25</v>
      </c>
      <c r="Q10396" t="s">
        <v>17596</v>
      </c>
      <c r="R10396">
        <v>1125</v>
      </c>
      <c r="T10396" t="s">
        <v>17597</v>
      </c>
    </row>
    <row r="10397" spans="1:20" x14ac:dyDescent="0.25">
      <c r="A10397" t="s">
        <v>28</v>
      </c>
      <c r="B10397" t="s">
        <v>40</v>
      </c>
      <c r="C10397" t="s">
        <v>22</v>
      </c>
      <c r="D10397" t="s">
        <v>23</v>
      </c>
      <c r="E10397" t="s">
        <v>5</v>
      </c>
      <c r="F10397">
        <v>2</v>
      </c>
      <c r="G10397" t="s">
        <v>12745</v>
      </c>
      <c r="H10397">
        <v>1665750</v>
      </c>
      <c r="I10397">
        <v>1666874</v>
      </c>
      <c r="J10397" t="s">
        <v>25</v>
      </c>
      <c r="K10397" t="s">
        <v>17598</v>
      </c>
      <c r="L10397" t="s">
        <v>17598</v>
      </c>
      <c r="N10397" t="s">
        <v>17599</v>
      </c>
      <c r="Q10397" t="s">
        <v>17596</v>
      </c>
      <c r="R10397">
        <v>1125</v>
      </c>
      <c r="S10397">
        <v>374</v>
      </c>
    </row>
    <row r="10398" spans="1:20" x14ac:dyDescent="0.25">
      <c r="A10398" t="s">
        <v>20</v>
      </c>
      <c r="B10398" t="s">
        <v>36</v>
      </c>
      <c r="C10398" t="s">
        <v>22</v>
      </c>
      <c r="D10398" t="s">
        <v>23</v>
      </c>
      <c r="E10398" t="s">
        <v>5</v>
      </c>
      <c r="F10398">
        <v>2</v>
      </c>
      <c r="G10398" t="s">
        <v>12745</v>
      </c>
      <c r="H10398">
        <v>1666921</v>
      </c>
      <c r="I10398">
        <v>1667127</v>
      </c>
      <c r="J10398" t="s">
        <v>37</v>
      </c>
      <c r="Q10398" t="s">
        <v>17600</v>
      </c>
      <c r="R10398">
        <v>207</v>
      </c>
      <c r="T10398" t="s">
        <v>17601</v>
      </c>
    </row>
    <row r="10399" spans="1:20" x14ac:dyDescent="0.25">
      <c r="A10399" t="s">
        <v>28</v>
      </c>
      <c r="B10399" t="s">
        <v>40</v>
      </c>
      <c r="C10399" t="s">
        <v>22</v>
      </c>
      <c r="D10399" t="s">
        <v>23</v>
      </c>
      <c r="E10399" t="s">
        <v>5</v>
      </c>
      <c r="F10399">
        <v>2</v>
      </c>
      <c r="G10399" t="s">
        <v>12745</v>
      </c>
      <c r="H10399">
        <v>1666921</v>
      </c>
      <c r="I10399">
        <v>1667127</v>
      </c>
      <c r="J10399" t="s">
        <v>37</v>
      </c>
      <c r="K10399" t="s">
        <v>17602</v>
      </c>
      <c r="L10399" t="s">
        <v>17602</v>
      </c>
      <c r="N10399" t="s">
        <v>30</v>
      </c>
      <c r="Q10399" t="s">
        <v>17600</v>
      </c>
      <c r="R10399">
        <v>207</v>
      </c>
      <c r="S10399">
        <v>68</v>
      </c>
    </row>
    <row r="10400" spans="1:20" x14ac:dyDescent="0.25">
      <c r="A10400" t="s">
        <v>20</v>
      </c>
      <c r="B10400" t="s">
        <v>36</v>
      </c>
      <c r="C10400" t="s">
        <v>22</v>
      </c>
      <c r="D10400" t="s">
        <v>23</v>
      </c>
      <c r="E10400" t="s">
        <v>5</v>
      </c>
      <c r="F10400">
        <v>2</v>
      </c>
      <c r="G10400" t="s">
        <v>12745</v>
      </c>
      <c r="H10400">
        <v>1667248</v>
      </c>
      <c r="I10400">
        <v>1668768</v>
      </c>
      <c r="J10400" t="s">
        <v>37</v>
      </c>
      <c r="Q10400" t="s">
        <v>17603</v>
      </c>
      <c r="R10400">
        <v>1521</v>
      </c>
      <c r="T10400" t="s">
        <v>17604</v>
      </c>
    </row>
    <row r="10401" spans="1:20" x14ac:dyDescent="0.25">
      <c r="A10401" t="s">
        <v>28</v>
      </c>
      <c r="B10401" t="s">
        <v>40</v>
      </c>
      <c r="C10401" t="s">
        <v>22</v>
      </c>
      <c r="D10401" t="s">
        <v>23</v>
      </c>
      <c r="E10401" t="s">
        <v>5</v>
      </c>
      <c r="F10401">
        <v>2</v>
      </c>
      <c r="G10401" t="s">
        <v>12745</v>
      </c>
      <c r="H10401">
        <v>1667248</v>
      </c>
      <c r="I10401">
        <v>1668768</v>
      </c>
      <c r="J10401" t="s">
        <v>37</v>
      </c>
      <c r="K10401" t="s">
        <v>17605</v>
      </c>
      <c r="L10401" t="s">
        <v>17605</v>
      </c>
      <c r="N10401" t="s">
        <v>161</v>
      </c>
      <c r="Q10401" t="s">
        <v>17603</v>
      </c>
      <c r="R10401">
        <v>1521</v>
      </c>
      <c r="S10401">
        <v>506</v>
      </c>
    </row>
    <row r="10402" spans="1:20" x14ac:dyDescent="0.25">
      <c r="A10402" t="s">
        <v>20</v>
      </c>
      <c r="B10402" t="s">
        <v>21</v>
      </c>
      <c r="C10402" t="s">
        <v>22</v>
      </c>
      <c r="D10402" t="s">
        <v>23</v>
      </c>
      <c r="E10402" t="s">
        <v>5</v>
      </c>
      <c r="F10402">
        <v>2</v>
      </c>
      <c r="G10402" t="s">
        <v>12745</v>
      </c>
      <c r="H10402">
        <v>1669086</v>
      </c>
      <c r="I10402">
        <v>1669285</v>
      </c>
      <c r="J10402" t="s">
        <v>25</v>
      </c>
      <c r="Q10402" t="s">
        <v>17606</v>
      </c>
      <c r="R10402">
        <v>200</v>
      </c>
      <c r="T10402" t="s">
        <v>35</v>
      </c>
    </row>
    <row r="10403" spans="1:20" x14ac:dyDescent="0.25">
      <c r="A10403" t="s">
        <v>28</v>
      </c>
      <c r="B10403" t="s">
        <v>29</v>
      </c>
      <c r="C10403" t="s">
        <v>22</v>
      </c>
      <c r="D10403" t="s">
        <v>23</v>
      </c>
      <c r="E10403" t="s">
        <v>5</v>
      </c>
      <c r="F10403">
        <v>2</v>
      </c>
      <c r="G10403" t="s">
        <v>12745</v>
      </c>
      <c r="H10403">
        <v>1669086</v>
      </c>
      <c r="I10403">
        <v>1669285</v>
      </c>
      <c r="J10403" t="s">
        <v>25</v>
      </c>
      <c r="N10403" t="s">
        <v>30</v>
      </c>
      <c r="Q10403" t="s">
        <v>17606</v>
      </c>
      <c r="R10403">
        <v>200</v>
      </c>
      <c r="T10403" t="s">
        <v>35</v>
      </c>
    </row>
    <row r="10404" spans="1:20" x14ac:dyDescent="0.25">
      <c r="A10404" t="s">
        <v>20</v>
      </c>
      <c r="B10404" t="s">
        <v>36</v>
      </c>
      <c r="C10404" t="s">
        <v>22</v>
      </c>
      <c r="D10404" t="s">
        <v>23</v>
      </c>
      <c r="E10404" t="s">
        <v>5</v>
      </c>
      <c r="F10404">
        <v>2</v>
      </c>
      <c r="G10404" t="s">
        <v>12745</v>
      </c>
      <c r="H10404">
        <v>1669269</v>
      </c>
      <c r="I10404">
        <v>1669850</v>
      </c>
      <c r="J10404" t="s">
        <v>25</v>
      </c>
      <c r="Q10404" t="s">
        <v>17607</v>
      </c>
      <c r="R10404">
        <v>582</v>
      </c>
      <c r="T10404" t="s">
        <v>17608</v>
      </c>
    </row>
    <row r="10405" spans="1:20" x14ac:dyDescent="0.25">
      <c r="A10405" t="s">
        <v>28</v>
      </c>
      <c r="B10405" t="s">
        <v>40</v>
      </c>
      <c r="C10405" t="s">
        <v>22</v>
      </c>
      <c r="D10405" t="s">
        <v>23</v>
      </c>
      <c r="E10405" t="s">
        <v>5</v>
      </c>
      <c r="F10405">
        <v>2</v>
      </c>
      <c r="G10405" t="s">
        <v>12745</v>
      </c>
      <c r="H10405">
        <v>1669269</v>
      </c>
      <c r="I10405">
        <v>1669850</v>
      </c>
      <c r="J10405" t="s">
        <v>25</v>
      </c>
      <c r="K10405" t="s">
        <v>17609</v>
      </c>
      <c r="L10405" t="s">
        <v>17609</v>
      </c>
      <c r="N10405" t="s">
        <v>670</v>
      </c>
      <c r="Q10405" t="s">
        <v>17607</v>
      </c>
      <c r="R10405">
        <v>582</v>
      </c>
      <c r="S10405">
        <v>193</v>
      </c>
    </row>
    <row r="10406" spans="1:20" x14ac:dyDescent="0.25">
      <c r="A10406" t="s">
        <v>20</v>
      </c>
      <c r="B10406" t="s">
        <v>36</v>
      </c>
      <c r="C10406" t="s">
        <v>22</v>
      </c>
      <c r="D10406" t="s">
        <v>23</v>
      </c>
      <c r="E10406" t="s">
        <v>5</v>
      </c>
      <c r="F10406">
        <v>2</v>
      </c>
      <c r="G10406" t="s">
        <v>12745</v>
      </c>
      <c r="H10406">
        <v>1670028</v>
      </c>
      <c r="I10406">
        <v>1671641</v>
      </c>
      <c r="J10406" t="s">
        <v>25</v>
      </c>
      <c r="Q10406" t="s">
        <v>17610</v>
      </c>
      <c r="R10406">
        <v>1614</v>
      </c>
      <c r="T10406" t="s">
        <v>17611</v>
      </c>
    </row>
    <row r="10407" spans="1:20" x14ac:dyDescent="0.25">
      <c r="A10407" t="s">
        <v>28</v>
      </c>
      <c r="B10407" t="s">
        <v>40</v>
      </c>
      <c r="C10407" t="s">
        <v>22</v>
      </c>
      <c r="D10407" t="s">
        <v>23</v>
      </c>
      <c r="E10407" t="s">
        <v>5</v>
      </c>
      <c r="F10407">
        <v>2</v>
      </c>
      <c r="G10407" t="s">
        <v>12745</v>
      </c>
      <c r="H10407">
        <v>1670028</v>
      </c>
      <c r="I10407">
        <v>1671641</v>
      </c>
      <c r="J10407" t="s">
        <v>25</v>
      </c>
      <c r="K10407" t="s">
        <v>17612</v>
      </c>
      <c r="L10407" t="s">
        <v>17612</v>
      </c>
      <c r="N10407" t="s">
        <v>17613</v>
      </c>
      <c r="Q10407" t="s">
        <v>17610</v>
      </c>
      <c r="R10407">
        <v>1614</v>
      </c>
      <c r="S10407">
        <v>537</v>
      </c>
    </row>
    <row r="10408" spans="1:20" x14ac:dyDescent="0.25">
      <c r="A10408" t="s">
        <v>20</v>
      </c>
      <c r="B10408" t="s">
        <v>36</v>
      </c>
      <c r="C10408" t="s">
        <v>22</v>
      </c>
      <c r="D10408" t="s">
        <v>23</v>
      </c>
      <c r="E10408" t="s">
        <v>5</v>
      </c>
      <c r="F10408">
        <v>2</v>
      </c>
      <c r="G10408" t="s">
        <v>12745</v>
      </c>
      <c r="H10408">
        <v>1671653</v>
      </c>
      <c r="I10408">
        <v>1672591</v>
      </c>
      <c r="J10408" t="s">
        <v>25</v>
      </c>
      <c r="O10408" t="s">
        <v>17614</v>
      </c>
      <c r="Q10408" t="s">
        <v>17615</v>
      </c>
      <c r="R10408">
        <v>939</v>
      </c>
      <c r="T10408" t="s">
        <v>17616</v>
      </c>
    </row>
    <row r="10409" spans="1:20" x14ac:dyDescent="0.25">
      <c r="A10409" t="s">
        <v>28</v>
      </c>
      <c r="B10409" t="s">
        <v>40</v>
      </c>
      <c r="C10409" t="s">
        <v>22</v>
      </c>
      <c r="D10409" t="s">
        <v>23</v>
      </c>
      <c r="E10409" t="s">
        <v>5</v>
      </c>
      <c r="F10409">
        <v>2</v>
      </c>
      <c r="G10409" t="s">
        <v>12745</v>
      </c>
      <c r="H10409">
        <v>1671653</v>
      </c>
      <c r="I10409">
        <v>1672591</v>
      </c>
      <c r="J10409" t="s">
        <v>25</v>
      </c>
      <c r="K10409" t="s">
        <v>17617</v>
      </c>
      <c r="L10409" t="s">
        <v>17617</v>
      </c>
      <c r="N10409" t="s">
        <v>17618</v>
      </c>
      <c r="O10409" t="s">
        <v>17614</v>
      </c>
      <c r="Q10409" t="s">
        <v>17615</v>
      </c>
      <c r="R10409">
        <v>939</v>
      </c>
      <c r="S10409">
        <v>312</v>
      </c>
    </row>
    <row r="10410" spans="1:20" x14ac:dyDescent="0.25">
      <c r="A10410" t="s">
        <v>20</v>
      </c>
      <c r="B10410" t="s">
        <v>36</v>
      </c>
      <c r="C10410" t="s">
        <v>22</v>
      </c>
      <c r="D10410" t="s">
        <v>23</v>
      </c>
      <c r="E10410" t="s">
        <v>5</v>
      </c>
      <c r="F10410">
        <v>2</v>
      </c>
      <c r="G10410" t="s">
        <v>12745</v>
      </c>
      <c r="H10410">
        <v>1672605</v>
      </c>
      <c r="I10410">
        <v>1673507</v>
      </c>
      <c r="J10410" t="s">
        <v>25</v>
      </c>
      <c r="Q10410" t="s">
        <v>17619</v>
      </c>
      <c r="R10410">
        <v>903</v>
      </c>
      <c r="T10410" t="s">
        <v>17620</v>
      </c>
    </row>
    <row r="10411" spans="1:20" x14ac:dyDescent="0.25">
      <c r="A10411" t="s">
        <v>28</v>
      </c>
      <c r="B10411" t="s">
        <v>40</v>
      </c>
      <c r="C10411" t="s">
        <v>22</v>
      </c>
      <c r="D10411" t="s">
        <v>23</v>
      </c>
      <c r="E10411" t="s">
        <v>5</v>
      </c>
      <c r="F10411">
        <v>2</v>
      </c>
      <c r="G10411" t="s">
        <v>12745</v>
      </c>
      <c r="H10411">
        <v>1672605</v>
      </c>
      <c r="I10411">
        <v>1673507</v>
      </c>
      <c r="J10411" t="s">
        <v>25</v>
      </c>
      <c r="K10411" t="s">
        <v>17621</v>
      </c>
      <c r="L10411" t="s">
        <v>17621</v>
      </c>
      <c r="N10411" t="s">
        <v>2176</v>
      </c>
      <c r="Q10411" t="s">
        <v>17619</v>
      </c>
      <c r="R10411">
        <v>903</v>
      </c>
      <c r="S10411">
        <v>300</v>
      </c>
    </row>
    <row r="10412" spans="1:20" x14ac:dyDescent="0.25">
      <c r="A10412" t="s">
        <v>20</v>
      </c>
      <c r="B10412" t="s">
        <v>36</v>
      </c>
      <c r="C10412" t="s">
        <v>22</v>
      </c>
      <c r="D10412" t="s">
        <v>23</v>
      </c>
      <c r="E10412" t="s">
        <v>5</v>
      </c>
      <c r="F10412">
        <v>2</v>
      </c>
      <c r="G10412" t="s">
        <v>12745</v>
      </c>
      <c r="H10412">
        <v>1673605</v>
      </c>
      <c r="I10412">
        <v>1674597</v>
      </c>
      <c r="J10412" t="s">
        <v>25</v>
      </c>
      <c r="O10412" t="s">
        <v>17622</v>
      </c>
      <c r="Q10412" t="s">
        <v>17623</v>
      </c>
      <c r="R10412">
        <v>993</v>
      </c>
      <c r="T10412" t="s">
        <v>17624</v>
      </c>
    </row>
    <row r="10413" spans="1:20" x14ac:dyDescent="0.25">
      <c r="A10413" t="s">
        <v>28</v>
      </c>
      <c r="B10413" t="s">
        <v>40</v>
      </c>
      <c r="C10413" t="s">
        <v>22</v>
      </c>
      <c r="D10413" t="s">
        <v>23</v>
      </c>
      <c r="E10413" t="s">
        <v>5</v>
      </c>
      <c r="F10413">
        <v>2</v>
      </c>
      <c r="G10413" t="s">
        <v>12745</v>
      </c>
      <c r="H10413">
        <v>1673605</v>
      </c>
      <c r="I10413">
        <v>1674597</v>
      </c>
      <c r="J10413" t="s">
        <v>25</v>
      </c>
      <c r="K10413" t="s">
        <v>17625</v>
      </c>
      <c r="L10413" t="s">
        <v>17625</v>
      </c>
      <c r="N10413" t="s">
        <v>112</v>
      </c>
      <c r="O10413" t="s">
        <v>17622</v>
      </c>
      <c r="Q10413" t="s">
        <v>17623</v>
      </c>
      <c r="R10413">
        <v>993</v>
      </c>
      <c r="S10413">
        <v>330</v>
      </c>
    </row>
    <row r="10414" spans="1:20" x14ac:dyDescent="0.25">
      <c r="A10414" t="s">
        <v>20</v>
      </c>
      <c r="B10414" t="s">
        <v>36</v>
      </c>
      <c r="C10414" t="s">
        <v>22</v>
      </c>
      <c r="D10414" t="s">
        <v>23</v>
      </c>
      <c r="E10414" t="s">
        <v>5</v>
      </c>
      <c r="F10414">
        <v>2</v>
      </c>
      <c r="G10414" t="s">
        <v>12745</v>
      </c>
      <c r="H10414">
        <v>1674594</v>
      </c>
      <c r="I10414">
        <v>1675613</v>
      </c>
      <c r="J10414" t="s">
        <v>25</v>
      </c>
      <c r="Q10414" t="s">
        <v>17626</v>
      </c>
      <c r="R10414">
        <v>1020</v>
      </c>
      <c r="T10414" t="s">
        <v>17627</v>
      </c>
    </row>
    <row r="10415" spans="1:20" x14ac:dyDescent="0.25">
      <c r="A10415" t="s">
        <v>28</v>
      </c>
      <c r="B10415" t="s">
        <v>40</v>
      </c>
      <c r="C10415" t="s">
        <v>22</v>
      </c>
      <c r="D10415" t="s">
        <v>23</v>
      </c>
      <c r="E10415" t="s">
        <v>5</v>
      </c>
      <c r="F10415">
        <v>2</v>
      </c>
      <c r="G10415" t="s">
        <v>12745</v>
      </c>
      <c r="H10415">
        <v>1674594</v>
      </c>
      <c r="I10415">
        <v>1675613</v>
      </c>
      <c r="J10415" t="s">
        <v>25</v>
      </c>
      <c r="K10415" t="s">
        <v>17628</v>
      </c>
      <c r="L10415" t="s">
        <v>17628</v>
      </c>
      <c r="N10415" t="s">
        <v>112</v>
      </c>
      <c r="Q10415" t="s">
        <v>17626</v>
      </c>
      <c r="R10415">
        <v>1020</v>
      </c>
      <c r="S10415">
        <v>339</v>
      </c>
    </row>
    <row r="10416" spans="1:20" x14ac:dyDescent="0.25">
      <c r="A10416" t="s">
        <v>20</v>
      </c>
      <c r="B10416" t="s">
        <v>36</v>
      </c>
      <c r="C10416" t="s">
        <v>22</v>
      </c>
      <c r="D10416" t="s">
        <v>23</v>
      </c>
      <c r="E10416" t="s">
        <v>5</v>
      </c>
      <c r="F10416">
        <v>2</v>
      </c>
      <c r="G10416" t="s">
        <v>12745</v>
      </c>
      <c r="H10416">
        <v>1675779</v>
      </c>
      <c r="I10416">
        <v>1677236</v>
      </c>
      <c r="J10416" t="s">
        <v>25</v>
      </c>
      <c r="Q10416" t="s">
        <v>17629</v>
      </c>
      <c r="R10416">
        <v>1458</v>
      </c>
      <c r="T10416" t="s">
        <v>17630</v>
      </c>
    </row>
    <row r="10417" spans="1:20" x14ac:dyDescent="0.25">
      <c r="A10417" t="s">
        <v>28</v>
      </c>
      <c r="B10417" t="s">
        <v>40</v>
      </c>
      <c r="C10417" t="s">
        <v>22</v>
      </c>
      <c r="D10417" t="s">
        <v>23</v>
      </c>
      <c r="E10417" t="s">
        <v>5</v>
      </c>
      <c r="F10417">
        <v>2</v>
      </c>
      <c r="G10417" t="s">
        <v>12745</v>
      </c>
      <c r="H10417">
        <v>1675779</v>
      </c>
      <c r="I10417">
        <v>1677236</v>
      </c>
      <c r="J10417" t="s">
        <v>25</v>
      </c>
      <c r="K10417" t="s">
        <v>17631</v>
      </c>
      <c r="L10417" t="s">
        <v>17631</v>
      </c>
      <c r="N10417" t="s">
        <v>17632</v>
      </c>
      <c r="Q10417" t="s">
        <v>17629</v>
      </c>
      <c r="R10417">
        <v>1458</v>
      </c>
      <c r="S10417">
        <v>485</v>
      </c>
    </row>
    <row r="10418" spans="1:20" x14ac:dyDescent="0.25">
      <c r="A10418" t="s">
        <v>20</v>
      </c>
      <c r="B10418" t="s">
        <v>36</v>
      </c>
      <c r="C10418" t="s">
        <v>22</v>
      </c>
      <c r="D10418" t="s">
        <v>23</v>
      </c>
      <c r="E10418" t="s">
        <v>5</v>
      </c>
      <c r="F10418">
        <v>2</v>
      </c>
      <c r="G10418" t="s">
        <v>12745</v>
      </c>
      <c r="H10418">
        <v>1677292</v>
      </c>
      <c r="I10418">
        <v>1678287</v>
      </c>
      <c r="J10418" t="s">
        <v>37</v>
      </c>
      <c r="Q10418" t="s">
        <v>17633</v>
      </c>
      <c r="R10418">
        <v>996</v>
      </c>
      <c r="T10418" t="s">
        <v>17634</v>
      </c>
    </row>
    <row r="10419" spans="1:20" x14ac:dyDescent="0.25">
      <c r="A10419" t="s">
        <v>28</v>
      </c>
      <c r="B10419" t="s">
        <v>40</v>
      </c>
      <c r="C10419" t="s">
        <v>22</v>
      </c>
      <c r="D10419" t="s">
        <v>23</v>
      </c>
      <c r="E10419" t="s">
        <v>5</v>
      </c>
      <c r="F10419">
        <v>2</v>
      </c>
      <c r="G10419" t="s">
        <v>12745</v>
      </c>
      <c r="H10419">
        <v>1677292</v>
      </c>
      <c r="I10419">
        <v>1678287</v>
      </c>
      <c r="J10419" t="s">
        <v>37</v>
      </c>
      <c r="K10419" t="s">
        <v>17635</v>
      </c>
      <c r="L10419" t="s">
        <v>17635</v>
      </c>
      <c r="N10419" t="s">
        <v>30</v>
      </c>
      <c r="Q10419" t="s">
        <v>17633</v>
      </c>
      <c r="R10419">
        <v>996</v>
      </c>
      <c r="S10419">
        <v>331</v>
      </c>
    </row>
    <row r="10420" spans="1:20" x14ac:dyDescent="0.25">
      <c r="A10420" t="s">
        <v>20</v>
      </c>
      <c r="B10420" t="s">
        <v>36</v>
      </c>
      <c r="C10420" t="s">
        <v>22</v>
      </c>
      <c r="D10420" t="s">
        <v>23</v>
      </c>
      <c r="E10420" t="s">
        <v>5</v>
      </c>
      <c r="F10420">
        <v>2</v>
      </c>
      <c r="G10420" t="s">
        <v>12745</v>
      </c>
      <c r="H10420">
        <v>1678442</v>
      </c>
      <c r="I10420">
        <v>1678711</v>
      </c>
      <c r="J10420" t="s">
        <v>37</v>
      </c>
      <c r="Q10420" t="s">
        <v>17636</v>
      </c>
      <c r="R10420">
        <v>270</v>
      </c>
      <c r="T10420" t="s">
        <v>17637</v>
      </c>
    </row>
    <row r="10421" spans="1:20" x14ac:dyDescent="0.25">
      <c r="A10421" t="s">
        <v>28</v>
      </c>
      <c r="B10421" t="s">
        <v>40</v>
      </c>
      <c r="C10421" t="s">
        <v>22</v>
      </c>
      <c r="D10421" t="s">
        <v>23</v>
      </c>
      <c r="E10421" t="s">
        <v>5</v>
      </c>
      <c r="F10421">
        <v>2</v>
      </c>
      <c r="G10421" t="s">
        <v>12745</v>
      </c>
      <c r="H10421">
        <v>1678442</v>
      </c>
      <c r="I10421">
        <v>1678711</v>
      </c>
      <c r="J10421" t="s">
        <v>37</v>
      </c>
      <c r="K10421" t="s">
        <v>17638</v>
      </c>
      <c r="L10421" t="s">
        <v>17638</v>
      </c>
      <c r="N10421" t="s">
        <v>30</v>
      </c>
      <c r="Q10421" t="s">
        <v>17636</v>
      </c>
      <c r="R10421">
        <v>270</v>
      </c>
      <c r="S10421">
        <v>89</v>
      </c>
    </row>
    <row r="10422" spans="1:20" x14ac:dyDescent="0.25">
      <c r="A10422" t="s">
        <v>20</v>
      </c>
      <c r="B10422" t="s">
        <v>36</v>
      </c>
      <c r="C10422" t="s">
        <v>22</v>
      </c>
      <c r="D10422" t="s">
        <v>23</v>
      </c>
      <c r="E10422" t="s">
        <v>5</v>
      </c>
      <c r="F10422">
        <v>2</v>
      </c>
      <c r="G10422" t="s">
        <v>12745</v>
      </c>
      <c r="H10422">
        <v>1678988</v>
      </c>
      <c r="I10422">
        <v>1681333</v>
      </c>
      <c r="J10422" t="s">
        <v>37</v>
      </c>
      <c r="Q10422" t="s">
        <v>17639</v>
      </c>
      <c r="R10422">
        <v>2346</v>
      </c>
      <c r="T10422" t="s">
        <v>17640</v>
      </c>
    </row>
    <row r="10423" spans="1:20" x14ac:dyDescent="0.25">
      <c r="A10423" t="s">
        <v>28</v>
      </c>
      <c r="B10423" t="s">
        <v>40</v>
      </c>
      <c r="C10423" t="s">
        <v>22</v>
      </c>
      <c r="D10423" t="s">
        <v>23</v>
      </c>
      <c r="E10423" t="s">
        <v>5</v>
      </c>
      <c r="F10423">
        <v>2</v>
      </c>
      <c r="G10423" t="s">
        <v>12745</v>
      </c>
      <c r="H10423">
        <v>1678988</v>
      </c>
      <c r="I10423">
        <v>1681333</v>
      </c>
      <c r="J10423" t="s">
        <v>37</v>
      </c>
      <c r="K10423" t="s">
        <v>17641</v>
      </c>
      <c r="L10423" t="s">
        <v>17641</v>
      </c>
      <c r="N10423" t="s">
        <v>1758</v>
      </c>
      <c r="Q10423" t="s">
        <v>17639</v>
      </c>
      <c r="R10423">
        <v>2346</v>
      </c>
      <c r="S10423">
        <v>781</v>
      </c>
    </row>
    <row r="10424" spans="1:20" x14ac:dyDescent="0.25">
      <c r="A10424" t="s">
        <v>20</v>
      </c>
      <c r="B10424" t="s">
        <v>36</v>
      </c>
      <c r="C10424" t="s">
        <v>22</v>
      </c>
      <c r="D10424" t="s">
        <v>23</v>
      </c>
      <c r="E10424" t="s">
        <v>5</v>
      </c>
      <c r="F10424">
        <v>2</v>
      </c>
      <c r="G10424" t="s">
        <v>12745</v>
      </c>
      <c r="H10424">
        <v>1681900</v>
      </c>
      <c r="I10424">
        <v>1682400</v>
      </c>
      <c r="J10424" t="s">
        <v>25</v>
      </c>
      <c r="Q10424" t="s">
        <v>17642</v>
      </c>
      <c r="R10424">
        <v>501</v>
      </c>
      <c r="T10424" t="s">
        <v>17643</v>
      </c>
    </row>
    <row r="10425" spans="1:20" x14ac:dyDescent="0.25">
      <c r="A10425" t="s">
        <v>28</v>
      </c>
      <c r="B10425" t="s">
        <v>40</v>
      </c>
      <c r="C10425" t="s">
        <v>22</v>
      </c>
      <c r="D10425" t="s">
        <v>23</v>
      </c>
      <c r="E10425" t="s">
        <v>5</v>
      </c>
      <c r="F10425">
        <v>2</v>
      </c>
      <c r="G10425" t="s">
        <v>12745</v>
      </c>
      <c r="H10425">
        <v>1681900</v>
      </c>
      <c r="I10425">
        <v>1682400</v>
      </c>
      <c r="J10425" t="s">
        <v>25</v>
      </c>
      <c r="K10425" t="s">
        <v>17644</v>
      </c>
      <c r="L10425" t="s">
        <v>17644</v>
      </c>
      <c r="N10425" t="s">
        <v>1719</v>
      </c>
      <c r="Q10425" t="s">
        <v>17642</v>
      </c>
      <c r="R10425">
        <v>501</v>
      </c>
      <c r="S10425">
        <v>166</v>
      </c>
    </row>
    <row r="10426" spans="1:20" x14ac:dyDescent="0.25">
      <c r="A10426" t="s">
        <v>20</v>
      </c>
      <c r="B10426" t="s">
        <v>36</v>
      </c>
      <c r="C10426" t="s">
        <v>22</v>
      </c>
      <c r="D10426" t="s">
        <v>23</v>
      </c>
      <c r="E10426" t="s">
        <v>5</v>
      </c>
      <c r="F10426">
        <v>2</v>
      </c>
      <c r="G10426" t="s">
        <v>12745</v>
      </c>
      <c r="H10426">
        <v>1682662</v>
      </c>
      <c r="I10426">
        <v>1684248</v>
      </c>
      <c r="J10426" t="s">
        <v>25</v>
      </c>
      <c r="Q10426" t="s">
        <v>17645</v>
      </c>
      <c r="R10426">
        <v>1587</v>
      </c>
      <c r="T10426" t="s">
        <v>17646</v>
      </c>
    </row>
    <row r="10427" spans="1:20" x14ac:dyDescent="0.25">
      <c r="A10427" t="s">
        <v>28</v>
      </c>
      <c r="B10427" t="s">
        <v>40</v>
      </c>
      <c r="C10427" t="s">
        <v>22</v>
      </c>
      <c r="D10427" t="s">
        <v>23</v>
      </c>
      <c r="E10427" t="s">
        <v>5</v>
      </c>
      <c r="F10427">
        <v>2</v>
      </c>
      <c r="G10427" t="s">
        <v>12745</v>
      </c>
      <c r="H10427">
        <v>1682662</v>
      </c>
      <c r="I10427">
        <v>1684248</v>
      </c>
      <c r="J10427" t="s">
        <v>25</v>
      </c>
      <c r="K10427" t="s">
        <v>17647</v>
      </c>
      <c r="L10427" t="s">
        <v>17647</v>
      </c>
      <c r="N10427" t="s">
        <v>17648</v>
      </c>
      <c r="Q10427" t="s">
        <v>17645</v>
      </c>
      <c r="R10427">
        <v>1587</v>
      </c>
      <c r="S10427">
        <v>528</v>
      </c>
    </row>
    <row r="10428" spans="1:20" x14ac:dyDescent="0.25">
      <c r="A10428" t="s">
        <v>20</v>
      </c>
      <c r="B10428" t="s">
        <v>36</v>
      </c>
      <c r="C10428" t="s">
        <v>22</v>
      </c>
      <c r="D10428" t="s">
        <v>23</v>
      </c>
      <c r="E10428" t="s">
        <v>5</v>
      </c>
      <c r="F10428">
        <v>2</v>
      </c>
      <c r="G10428" t="s">
        <v>12745</v>
      </c>
      <c r="H10428">
        <v>1684288</v>
      </c>
      <c r="I10428">
        <v>1684539</v>
      </c>
      <c r="J10428" t="s">
        <v>37</v>
      </c>
      <c r="Q10428" t="s">
        <v>17649</v>
      </c>
      <c r="R10428">
        <v>252</v>
      </c>
      <c r="T10428" t="s">
        <v>17650</v>
      </c>
    </row>
    <row r="10429" spans="1:20" x14ac:dyDescent="0.25">
      <c r="A10429" t="s">
        <v>28</v>
      </c>
      <c r="B10429" t="s">
        <v>40</v>
      </c>
      <c r="C10429" t="s">
        <v>22</v>
      </c>
      <c r="D10429" t="s">
        <v>23</v>
      </c>
      <c r="E10429" t="s">
        <v>5</v>
      </c>
      <c r="F10429">
        <v>2</v>
      </c>
      <c r="G10429" t="s">
        <v>12745</v>
      </c>
      <c r="H10429">
        <v>1684288</v>
      </c>
      <c r="I10429">
        <v>1684539</v>
      </c>
      <c r="J10429" t="s">
        <v>37</v>
      </c>
      <c r="K10429" t="s">
        <v>17651</v>
      </c>
      <c r="L10429" t="s">
        <v>17651</v>
      </c>
      <c r="N10429" t="s">
        <v>1747</v>
      </c>
      <c r="Q10429" t="s">
        <v>17649</v>
      </c>
      <c r="R10429">
        <v>252</v>
      </c>
      <c r="S10429">
        <v>83</v>
      </c>
    </row>
    <row r="10430" spans="1:20" x14ac:dyDescent="0.25">
      <c r="A10430" t="s">
        <v>20</v>
      </c>
      <c r="B10430" t="s">
        <v>36</v>
      </c>
      <c r="C10430" t="s">
        <v>22</v>
      </c>
      <c r="D10430" t="s">
        <v>23</v>
      </c>
      <c r="E10430" t="s">
        <v>5</v>
      </c>
      <c r="F10430">
        <v>2</v>
      </c>
      <c r="G10430" t="s">
        <v>12745</v>
      </c>
      <c r="H10430">
        <v>1684880</v>
      </c>
      <c r="I10430">
        <v>1686283</v>
      </c>
      <c r="J10430" t="s">
        <v>37</v>
      </c>
      <c r="Q10430" t="s">
        <v>17652</v>
      </c>
      <c r="R10430">
        <v>1404</v>
      </c>
      <c r="T10430" t="s">
        <v>17653</v>
      </c>
    </row>
    <row r="10431" spans="1:20" x14ac:dyDescent="0.25">
      <c r="A10431" t="s">
        <v>28</v>
      </c>
      <c r="B10431" t="s">
        <v>40</v>
      </c>
      <c r="C10431" t="s">
        <v>22</v>
      </c>
      <c r="D10431" t="s">
        <v>23</v>
      </c>
      <c r="E10431" t="s">
        <v>5</v>
      </c>
      <c r="F10431">
        <v>2</v>
      </c>
      <c r="G10431" t="s">
        <v>12745</v>
      </c>
      <c r="H10431">
        <v>1684880</v>
      </c>
      <c r="I10431">
        <v>1686283</v>
      </c>
      <c r="J10431" t="s">
        <v>37</v>
      </c>
      <c r="K10431" t="s">
        <v>17654</v>
      </c>
      <c r="L10431" t="s">
        <v>17654</v>
      </c>
      <c r="N10431" t="s">
        <v>1099</v>
      </c>
      <c r="Q10431" t="s">
        <v>17652</v>
      </c>
      <c r="R10431">
        <v>1404</v>
      </c>
      <c r="S10431">
        <v>467</v>
      </c>
    </row>
    <row r="10432" spans="1:20" x14ac:dyDescent="0.25">
      <c r="A10432" t="s">
        <v>20</v>
      </c>
      <c r="B10432" t="s">
        <v>36</v>
      </c>
      <c r="C10432" t="s">
        <v>22</v>
      </c>
      <c r="D10432" t="s">
        <v>23</v>
      </c>
      <c r="E10432" t="s">
        <v>5</v>
      </c>
      <c r="F10432">
        <v>2</v>
      </c>
      <c r="G10432" t="s">
        <v>12745</v>
      </c>
      <c r="H10432">
        <v>1686600</v>
      </c>
      <c r="I10432">
        <v>1688087</v>
      </c>
      <c r="J10432" t="s">
        <v>25</v>
      </c>
      <c r="Q10432" t="s">
        <v>17655</v>
      </c>
      <c r="R10432">
        <v>1488</v>
      </c>
      <c r="T10432" t="s">
        <v>17656</v>
      </c>
    </row>
    <row r="10433" spans="1:20" x14ac:dyDescent="0.25">
      <c r="A10433" t="s">
        <v>28</v>
      </c>
      <c r="B10433" t="s">
        <v>40</v>
      </c>
      <c r="C10433" t="s">
        <v>22</v>
      </c>
      <c r="D10433" t="s">
        <v>23</v>
      </c>
      <c r="E10433" t="s">
        <v>5</v>
      </c>
      <c r="F10433">
        <v>2</v>
      </c>
      <c r="G10433" t="s">
        <v>12745</v>
      </c>
      <c r="H10433">
        <v>1686600</v>
      </c>
      <c r="I10433">
        <v>1688087</v>
      </c>
      <c r="J10433" t="s">
        <v>25</v>
      </c>
      <c r="K10433" t="s">
        <v>17657</v>
      </c>
      <c r="L10433" t="s">
        <v>17657</v>
      </c>
      <c r="N10433" t="s">
        <v>7364</v>
      </c>
      <c r="Q10433" t="s">
        <v>17655</v>
      </c>
      <c r="R10433">
        <v>1488</v>
      </c>
      <c r="S10433">
        <v>495</v>
      </c>
    </row>
    <row r="10434" spans="1:20" x14ac:dyDescent="0.25">
      <c r="A10434" t="s">
        <v>20</v>
      </c>
      <c r="B10434" t="s">
        <v>36</v>
      </c>
      <c r="C10434" t="s">
        <v>22</v>
      </c>
      <c r="D10434" t="s">
        <v>23</v>
      </c>
      <c r="E10434" t="s">
        <v>5</v>
      </c>
      <c r="F10434">
        <v>2</v>
      </c>
      <c r="G10434" t="s">
        <v>12745</v>
      </c>
      <c r="H10434">
        <v>1688142</v>
      </c>
      <c r="I10434">
        <v>1688669</v>
      </c>
      <c r="J10434" t="s">
        <v>25</v>
      </c>
      <c r="Q10434" t="s">
        <v>17658</v>
      </c>
      <c r="R10434">
        <v>528</v>
      </c>
      <c r="T10434" t="s">
        <v>17659</v>
      </c>
    </row>
    <row r="10435" spans="1:20" x14ac:dyDescent="0.25">
      <c r="A10435" t="s">
        <v>28</v>
      </c>
      <c r="B10435" t="s">
        <v>40</v>
      </c>
      <c r="C10435" t="s">
        <v>22</v>
      </c>
      <c r="D10435" t="s">
        <v>23</v>
      </c>
      <c r="E10435" t="s">
        <v>5</v>
      </c>
      <c r="F10435">
        <v>2</v>
      </c>
      <c r="G10435" t="s">
        <v>12745</v>
      </c>
      <c r="H10435">
        <v>1688142</v>
      </c>
      <c r="I10435">
        <v>1688669</v>
      </c>
      <c r="J10435" t="s">
        <v>25</v>
      </c>
      <c r="K10435" t="s">
        <v>17660</v>
      </c>
      <c r="L10435" t="s">
        <v>17660</v>
      </c>
      <c r="N10435" t="s">
        <v>30</v>
      </c>
      <c r="Q10435" t="s">
        <v>17658</v>
      </c>
      <c r="R10435">
        <v>528</v>
      </c>
      <c r="S10435">
        <v>175</v>
      </c>
    </row>
    <row r="10436" spans="1:20" x14ac:dyDescent="0.25">
      <c r="A10436" t="s">
        <v>20</v>
      </c>
      <c r="B10436" t="s">
        <v>36</v>
      </c>
      <c r="C10436" t="s">
        <v>22</v>
      </c>
      <c r="D10436" t="s">
        <v>23</v>
      </c>
      <c r="E10436" t="s">
        <v>5</v>
      </c>
      <c r="F10436">
        <v>2</v>
      </c>
      <c r="G10436" t="s">
        <v>12745</v>
      </c>
      <c r="H10436">
        <v>1688731</v>
      </c>
      <c r="I10436">
        <v>1689003</v>
      </c>
      <c r="J10436" t="s">
        <v>25</v>
      </c>
      <c r="Q10436" t="s">
        <v>17661</v>
      </c>
      <c r="R10436">
        <v>273</v>
      </c>
      <c r="T10436" t="s">
        <v>17662</v>
      </c>
    </row>
    <row r="10437" spans="1:20" x14ac:dyDescent="0.25">
      <c r="A10437" t="s">
        <v>28</v>
      </c>
      <c r="B10437" t="s">
        <v>40</v>
      </c>
      <c r="C10437" t="s">
        <v>22</v>
      </c>
      <c r="D10437" t="s">
        <v>23</v>
      </c>
      <c r="E10437" t="s">
        <v>5</v>
      </c>
      <c r="F10437">
        <v>2</v>
      </c>
      <c r="G10437" t="s">
        <v>12745</v>
      </c>
      <c r="H10437">
        <v>1688731</v>
      </c>
      <c r="I10437">
        <v>1689003</v>
      </c>
      <c r="J10437" t="s">
        <v>25</v>
      </c>
      <c r="K10437" t="s">
        <v>17663</v>
      </c>
      <c r="L10437" t="s">
        <v>17663</v>
      </c>
      <c r="N10437" t="s">
        <v>30</v>
      </c>
      <c r="Q10437" t="s">
        <v>17661</v>
      </c>
      <c r="R10437">
        <v>273</v>
      </c>
      <c r="S10437">
        <v>90</v>
      </c>
    </row>
    <row r="10438" spans="1:20" x14ac:dyDescent="0.25">
      <c r="A10438" t="s">
        <v>20</v>
      </c>
      <c r="B10438" t="s">
        <v>36</v>
      </c>
      <c r="C10438" t="s">
        <v>22</v>
      </c>
      <c r="D10438" t="s">
        <v>23</v>
      </c>
      <c r="E10438" t="s">
        <v>5</v>
      </c>
      <c r="F10438">
        <v>2</v>
      </c>
      <c r="G10438" t="s">
        <v>12745</v>
      </c>
      <c r="H10438">
        <v>1689107</v>
      </c>
      <c r="I10438">
        <v>1689409</v>
      </c>
      <c r="J10438" t="s">
        <v>25</v>
      </c>
      <c r="Q10438" t="s">
        <v>17664</v>
      </c>
      <c r="R10438">
        <v>303</v>
      </c>
      <c r="T10438" t="s">
        <v>17665</v>
      </c>
    </row>
    <row r="10439" spans="1:20" x14ac:dyDescent="0.25">
      <c r="A10439" t="s">
        <v>28</v>
      </c>
      <c r="B10439" t="s">
        <v>40</v>
      </c>
      <c r="C10439" t="s">
        <v>22</v>
      </c>
      <c r="D10439" t="s">
        <v>23</v>
      </c>
      <c r="E10439" t="s">
        <v>5</v>
      </c>
      <c r="F10439">
        <v>2</v>
      </c>
      <c r="G10439" t="s">
        <v>12745</v>
      </c>
      <c r="H10439">
        <v>1689107</v>
      </c>
      <c r="I10439">
        <v>1689409</v>
      </c>
      <c r="J10439" t="s">
        <v>25</v>
      </c>
      <c r="K10439" t="s">
        <v>17666</v>
      </c>
      <c r="L10439" t="s">
        <v>17666</v>
      </c>
      <c r="N10439" t="s">
        <v>748</v>
      </c>
      <c r="Q10439" t="s">
        <v>17664</v>
      </c>
      <c r="R10439">
        <v>303</v>
      </c>
      <c r="S10439">
        <v>100</v>
      </c>
    </row>
    <row r="10440" spans="1:20" x14ac:dyDescent="0.25">
      <c r="A10440" t="s">
        <v>20</v>
      </c>
      <c r="B10440" t="s">
        <v>36</v>
      </c>
      <c r="C10440" t="s">
        <v>22</v>
      </c>
      <c r="D10440" t="s">
        <v>23</v>
      </c>
      <c r="E10440" t="s">
        <v>5</v>
      </c>
      <c r="F10440">
        <v>2</v>
      </c>
      <c r="G10440" t="s">
        <v>12745</v>
      </c>
      <c r="H10440">
        <v>1689990</v>
      </c>
      <c r="I10440">
        <v>1692347</v>
      </c>
      <c r="J10440" t="s">
        <v>25</v>
      </c>
      <c r="Q10440" t="s">
        <v>17667</v>
      </c>
      <c r="R10440">
        <v>2358</v>
      </c>
      <c r="T10440" t="s">
        <v>17668</v>
      </c>
    </row>
    <row r="10441" spans="1:20" x14ac:dyDescent="0.25">
      <c r="A10441" t="s">
        <v>28</v>
      </c>
      <c r="B10441" t="s">
        <v>40</v>
      </c>
      <c r="C10441" t="s">
        <v>22</v>
      </c>
      <c r="D10441" t="s">
        <v>23</v>
      </c>
      <c r="E10441" t="s">
        <v>5</v>
      </c>
      <c r="F10441">
        <v>2</v>
      </c>
      <c r="G10441" t="s">
        <v>12745</v>
      </c>
      <c r="H10441">
        <v>1689990</v>
      </c>
      <c r="I10441">
        <v>1692347</v>
      </c>
      <c r="J10441" t="s">
        <v>25</v>
      </c>
      <c r="K10441" t="s">
        <v>17669</v>
      </c>
      <c r="L10441" t="s">
        <v>17669</v>
      </c>
      <c r="N10441" t="s">
        <v>1719</v>
      </c>
      <c r="Q10441" t="s">
        <v>17667</v>
      </c>
      <c r="R10441">
        <v>2358</v>
      </c>
      <c r="S10441">
        <v>785</v>
      </c>
    </row>
    <row r="10442" spans="1:20" x14ac:dyDescent="0.25">
      <c r="A10442" t="s">
        <v>20</v>
      </c>
      <c r="B10442" t="s">
        <v>36</v>
      </c>
      <c r="C10442" t="s">
        <v>22</v>
      </c>
      <c r="D10442" t="s">
        <v>23</v>
      </c>
      <c r="E10442" t="s">
        <v>5</v>
      </c>
      <c r="F10442">
        <v>2</v>
      </c>
      <c r="G10442" t="s">
        <v>12745</v>
      </c>
      <c r="H10442">
        <v>1692999</v>
      </c>
      <c r="I10442">
        <v>1693550</v>
      </c>
      <c r="J10442" t="s">
        <v>37</v>
      </c>
      <c r="Q10442" t="s">
        <v>17670</v>
      </c>
      <c r="R10442">
        <v>552</v>
      </c>
      <c r="T10442" t="s">
        <v>17671</v>
      </c>
    </row>
    <row r="10443" spans="1:20" x14ac:dyDescent="0.25">
      <c r="A10443" t="s">
        <v>28</v>
      </c>
      <c r="B10443" t="s">
        <v>40</v>
      </c>
      <c r="C10443" t="s">
        <v>22</v>
      </c>
      <c r="D10443" t="s">
        <v>23</v>
      </c>
      <c r="E10443" t="s">
        <v>5</v>
      </c>
      <c r="F10443">
        <v>2</v>
      </c>
      <c r="G10443" t="s">
        <v>12745</v>
      </c>
      <c r="H10443">
        <v>1692999</v>
      </c>
      <c r="I10443">
        <v>1693550</v>
      </c>
      <c r="J10443" t="s">
        <v>37</v>
      </c>
      <c r="K10443" t="s">
        <v>17672</v>
      </c>
      <c r="L10443" t="s">
        <v>17672</v>
      </c>
      <c r="N10443" t="s">
        <v>30</v>
      </c>
      <c r="Q10443" t="s">
        <v>17670</v>
      </c>
      <c r="R10443">
        <v>552</v>
      </c>
      <c r="S10443">
        <v>183</v>
      </c>
    </row>
    <row r="10444" spans="1:20" x14ac:dyDescent="0.25">
      <c r="A10444" t="s">
        <v>20</v>
      </c>
      <c r="B10444" t="s">
        <v>36</v>
      </c>
      <c r="C10444" t="s">
        <v>22</v>
      </c>
      <c r="D10444" t="s">
        <v>23</v>
      </c>
      <c r="E10444" t="s">
        <v>5</v>
      </c>
      <c r="F10444">
        <v>2</v>
      </c>
      <c r="G10444" t="s">
        <v>12745</v>
      </c>
      <c r="H10444">
        <v>1693724</v>
      </c>
      <c r="I10444">
        <v>1694545</v>
      </c>
      <c r="J10444" t="s">
        <v>37</v>
      </c>
      <c r="Q10444" t="s">
        <v>17673</v>
      </c>
      <c r="R10444">
        <v>822</v>
      </c>
      <c r="T10444" t="s">
        <v>17674</v>
      </c>
    </row>
    <row r="10445" spans="1:20" x14ac:dyDescent="0.25">
      <c r="A10445" t="s">
        <v>28</v>
      </c>
      <c r="B10445" t="s">
        <v>40</v>
      </c>
      <c r="C10445" t="s">
        <v>22</v>
      </c>
      <c r="D10445" t="s">
        <v>23</v>
      </c>
      <c r="E10445" t="s">
        <v>5</v>
      </c>
      <c r="F10445">
        <v>2</v>
      </c>
      <c r="G10445" t="s">
        <v>12745</v>
      </c>
      <c r="H10445">
        <v>1693724</v>
      </c>
      <c r="I10445">
        <v>1694545</v>
      </c>
      <c r="J10445" t="s">
        <v>37</v>
      </c>
      <c r="K10445" t="s">
        <v>17675</v>
      </c>
      <c r="L10445" t="s">
        <v>17675</v>
      </c>
      <c r="N10445" t="s">
        <v>2664</v>
      </c>
      <c r="Q10445" t="s">
        <v>17673</v>
      </c>
      <c r="R10445">
        <v>822</v>
      </c>
      <c r="S10445">
        <v>273</v>
      </c>
    </row>
    <row r="10446" spans="1:20" x14ac:dyDescent="0.25">
      <c r="A10446" t="s">
        <v>20</v>
      </c>
      <c r="B10446" t="s">
        <v>21</v>
      </c>
      <c r="C10446" t="s">
        <v>22</v>
      </c>
      <c r="D10446" t="s">
        <v>23</v>
      </c>
      <c r="E10446" t="s">
        <v>5</v>
      </c>
      <c r="F10446">
        <v>2</v>
      </c>
      <c r="G10446" t="s">
        <v>12745</v>
      </c>
      <c r="H10446">
        <v>1694768</v>
      </c>
      <c r="I10446">
        <v>1695121</v>
      </c>
      <c r="J10446" t="s">
        <v>37</v>
      </c>
      <c r="Q10446" t="s">
        <v>17676</v>
      </c>
      <c r="R10446">
        <v>354</v>
      </c>
      <c r="T10446" t="s">
        <v>17677</v>
      </c>
    </row>
    <row r="10447" spans="1:20" x14ac:dyDescent="0.25">
      <c r="A10447" t="s">
        <v>28</v>
      </c>
      <c r="B10447" t="s">
        <v>29</v>
      </c>
      <c r="C10447" t="s">
        <v>22</v>
      </c>
      <c r="D10447" t="s">
        <v>23</v>
      </c>
      <c r="E10447" t="s">
        <v>5</v>
      </c>
      <c r="F10447">
        <v>2</v>
      </c>
      <c r="G10447" t="s">
        <v>12745</v>
      </c>
      <c r="H10447">
        <v>1694768</v>
      </c>
      <c r="I10447">
        <v>1695121</v>
      </c>
      <c r="J10447" t="s">
        <v>37</v>
      </c>
      <c r="N10447" t="s">
        <v>30</v>
      </c>
      <c r="Q10447" t="s">
        <v>17676</v>
      </c>
      <c r="R10447">
        <v>354</v>
      </c>
      <c r="T10447" t="s">
        <v>35</v>
      </c>
    </row>
    <row r="10448" spans="1:20" x14ac:dyDescent="0.25">
      <c r="A10448" t="s">
        <v>20</v>
      </c>
      <c r="B10448" t="s">
        <v>36</v>
      </c>
      <c r="C10448" t="s">
        <v>22</v>
      </c>
      <c r="D10448" t="s">
        <v>23</v>
      </c>
      <c r="E10448" t="s">
        <v>5</v>
      </c>
      <c r="F10448">
        <v>2</v>
      </c>
      <c r="G10448" t="s">
        <v>12745</v>
      </c>
      <c r="H10448">
        <v>1695211</v>
      </c>
      <c r="I10448">
        <v>1696059</v>
      </c>
      <c r="J10448" t="s">
        <v>25</v>
      </c>
      <c r="Q10448" t="s">
        <v>17678</v>
      </c>
      <c r="R10448">
        <v>849</v>
      </c>
      <c r="T10448" t="s">
        <v>17679</v>
      </c>
    </row>
    <row r="10449" spans="1:20" x14ac:dyDescent="0.25">
      <c r="A10449" t="s">
        <v>28</v>
      </c>
      <c r="B10449" t="s">
        <v>40</v>
      </c>
      <c r="C10449" t="s">
        <v>22</v>
      </c>
      <c r="D10449" t="s">
        <v>23</v>
      </c>
      <c r="E10449" t="s">
        <v>5</v>
      </c>
      <c r="F10449">
        <v>2</v>
      </c>
      <c r="G10449" t="s">
        <v>12745</v>
      </c>
      <c r="H10449">
        <v>1695211</v>
      </c>
      <c r="I10449">
        <v>1696059</v>
      </c>
      <c r="J10449" t="s">
        <v>25</v>
      </c>
      <c r="K10449" t="s">
        <v>17680</v>
      </c>
      <c r="L10449" t="s">
        <v>17680</v>
      </c>
      <c r="N10449" t="s">
        <v>2668</v>
      </c>
      <c r="Q10449" t="s">
        <v>17678</v>
      </c>
      <c r="R10449">
        <v>849</v>
      </c>
      <c r="S10449">
        <v>282</v>
      </c>
    </row>
    <row r="10450" spans="1:20" x14ac:dyDescent="0.25">
      <c r="A10450" t="s">
        <v>20</v>
      </c>
      <c r="B10450" t="s">
        <v>36</v>
      </c>
      <c r="C10450" t="s">
        <v>22</v>
      </c>
      <c r="D10450" t="s">
        <v>23</v>
      </c>
      <c r="E10450" t="s">
        <v>5</v>
      </c>
      <c r="F10450">
        <v>2</v>
      </c>
      <c r="G10450" t="s">
        <v>12745</v>
      </c>
      <c r="H10450">
        <v>1696248</v>
      </c>
      <c r="I10450">
        <v>1696613</v>
      </c>
      <c r="J10450" t="s">
        <v>37</v>
      </c>
      <c r="Q10450" t="s">
        <v>17681</v>
      </c>
      <c r="R10450">
        <v>366</v>
      </c>
      <c r="T10450" t="s">
        <v>17682</v>
      </c>
    </row>
    <row r="10451" spans="1:20" x14ac:dyDescent="0.25">
      <c r="A10451" t="s">
        <v>28</v>
      </c>
      <c r="B10451" t="s">
        <v>40</v>
      </c>
      <c r="C10451" t="s">
        <v>22</v>
      </c>
      <c r="D10451" t="s">
        <v>23</v>
      </c>
      <c r="E10451" t="s">
        <v>5</v>
      </c>
      <c r="F10451">
        <v>2</v>
      </c>
      <c r="G10451" t="s">
        <v>12745</v>
      </c>
      <c r="H10451">
        <v>1696248</v>
      </c>
      <c r="I10451">
        <v>1696613</v>
      </c>
      <c r="J10451" t="s">
        <v>37</v>
      </c>
      <c r="K10451" t="s">
        <v>17683</v>
      </c>
      <c r="L10451" t="s">
        <v>17683</v>
      </c>
      <c r="N10451" t="s">
        <v>9100</v>
      </c>
      <c r="Q10451" t="s">
        <v>17681</v>
      </c>
      <c r="R10451">
        <v>366</v>
      </c>
      <c r="S10451">
        <v>121</v>
      </c>
    </row>
    <row r="10452" spans="1:20" x14ac:dyDescent="0.25">
      <c r="A10452" t="s">
        <v>20</v>
      </c>
      <c r="B10452" t="s">
        <v>36</v>
      </c>
      <c r="C10452" t="s">
        <v>22</v>
      </c>
      <c r="D10452" t="s">
        <v>23</v>
      </c>
      <c r="E10452" t="s">
        <v>5</v>
      </c>
      <c r="F10452">
        <v>2</v>
      </c>
      <c r="G10452" t="s">
        <v>12745</v>
      </c>
      <c r="H10452">
        <v>1696753</v>
      </c>
      <c r="I10452">
        <v>1697736</v>
      </c>
      <c r="J10452" t="s">
        <v>37</v>
      </c>
      <c r="Q10452" t="s">
        <v>17684</v>
      </c>
      <c r="R10452">
        <v>984</v>
      </c>
      <c r="T10452" t="s">
        <v>17685</v>
      </c>
    </row>
    <row r="10453" spans="1:20" x14ac:dyDescent="0.25">
      <c r="A10453" t="s">
        <v>28</v>
      </c>
      <c r="B10453" t="s">
        <v>40</v>
      </c>
      <c r="C10453" t="s">
        <v>22</v>
      </c>
      <c r="D10453" t="s">
        <v>23</v>
      </c>
      <c r="E10453" t="s">
        <v>5</v>
      </c>
      <c r="F10453">
        <v>2</v>
      </c>
      <c r="G10453" t="s">
        <v>12745</v>
      </c>
      <c r="H10453">
        <v>1696753</v>
      </c>
      <c r="I10453">
        <v>1697736</v>
      </c>
      <c r="J10453" t="s">
        <v>37</v>
      </c>
      <c r="K10453" t="s">
        <v>17686</v>
      </c>
      <c r="L10453" t="s">
        <v>17686</v>
      </c>
      <c r="N10453" t="s">
        <v>11745</v>
      </c>
      <c r="Q10453" t="s">
        <v>17684</v>
      </c>
      <c r="R10453">
        <v>984</v>
      </c>
      <c r="S10453">
        <v>327</v>
      </c>
    </row>
    <row r="10454" spans="1:20" x14ac:dyDescent="0.25">
      <c r="A10454" t="s">
        <v>20</v>
      </c>
      <c r="B10454" t="s">
        <v>36</v>
      </c>
      <c r="C10454" t="s">
        <v>22</v>
      </c>
      <c r="D10454" t="s">
        <v>23</v>
      </c>
      <c r="E10454" t="s">
        <v>5</v>
      </c>
      <c r="F10454">
        <v>2</v>
      </c>
      <c r="G10454" t="s">
        <v>12745</v>
      </c>
      <c r="H10454">
        <v>1697857</v>
      </c>
      <c r="I10454">
        <v>1698465</v>
      </c>
      <c r="J10454" t="s">
        <v>25</v>
      </c>
      <c r="Q10454" t="s">
        <v>17687</v>
      </c>
      <c r="R10454">
        <v>609</v>
      </c>
      <c r="T10454" t="s">
        <v>17688</v>
      </c>
    </row>
    <row r="10455" spans="1:20" x14ac:dyDescent="0.25">
      <c r="A10455" t="s">
        <v>28</v>
      </c>
      <c r="B10455" t="s">
        <v>40</v>
      </c>
      <c r="C10455" t="s">
        <v>22</v>
      </c>
      <c r="D10455" t="s">
        <v>23</v>
      </c>
      <c r="E10455" t="s">
        <v>5</v>
      </c>
      <c r="F10455">
        <v>2</v>
      </c>
      <c r="G10455" t="s">
        <v>12745</v>
      </c>
      <c r="H10455">
        <v>1697857</v>
      </c>
      <c r="I10455">
        <v>1698465</v>
      </c>
      <c r="J10455" t="s">
        <v>25</v>
      </c>
      <c r="K10455" t="s">
        <v>17689</v>
      </c>
      <c r="L10455" t="s">
        <v>17689</v>
      </c>
      <c r="N10455" t="s">
        <v>2522</v>
      </c>
      <c r="Q10455" t="s">
        <v>17687</v>
      </c>
      <c r="R10455">
        <v>609</v>
      </c>
      <c r="S10455">
        <v>202</v>
      </c>
    </row>
    <row r="10456" spans="1:20" x14ac:dyDescent="0.25">
      <c r="A10456" t="s">
        <v>20</v>
      </c>
      <c r="B10456" t="s">
        <v>36</v>
      </c>
      <c r="C10456" t="s">
        <v>22</v>
      </c>
      <c r="D10456" t="s">
        <v>23</v>
      </c>
      <c r="E10456" t="s">
        <v>5</v>
      </c>
      <c r="F10456">
        <v>2</v>
      </c>
      <c r="G10456" t="s">
        <v>12745</v>
      </c>
      <c r="H10456">
        <v>1698762</v>
      </c>
      <c r="I10456">
        <v>1699145</v>
      </c>
      <c r="J10456" t="s">
        <v>37</v>
      </c>
      <c r="Q10456" t="s">
        <v>17690</v>
      </c>
      <c r="R10456">
        <v>384</v>
      </c>
      <c r="T10456" t="s">
        <v>17691</v>
      </c>
    </row>
    <row r="10457" spans="1:20" x14ac:dyDescent="0.25">
      <c r="A10457" t="s">
        <v>28</v>
      </c>
      <c r="B10457" t="s">
        <v>40</v>
      </c>
      <c r="C10457" t="s">
        <v>22</v>
      </c>
      <c r="D10457" t="s">
        <v>23</v>
      </c>
      <c r="E10457" t="s">
        <v>5</v>
      </c>
      <c r="F10457">
        <v>2</v>
      </c>
      <c r="G10457" t="s">
        <v>12745</v>
      </c>
      <c r="H10457">
        <v>1698762</v>
      </c>
      <c r="I10457">
        <v>1699145</v>
      </c>
      <c r="J10457" t="s">
        <v>37</v>
      </c>
      <c r="K10457" t="s">
        <v>17692</v>
      </c>
      <c r="L10457" t="s">
        <v>17692</v>
      </c>
      <c r="N10457" t="s">
        <v>813</v>
      </c>
      <c r="Q10457" t="s">
        <v>17690</v>
      </c>
      <c r="R10457">
        <v>384</v>
      </c>
      <c r="S10457">
        <v>127</v>
      </c>
    </row>
    <row r="10458" spans="1:20" x14ac:dyDescent="0.25">
      <c r="A10458" t="s">
        <v>20</v>
      </c>
      <c r="B10458" t="s">
        <v>36</v>
      </c>
      <c r="C10458" t="s">
        <v>22</v>
      </c>
      <c r="D10458" t="s">
        <v>23</v>
      </c>
      <c r="E10458" t="s">
        <v>5</v>
      </c>
      <c r="F10458">
        <v>2</v>
      </c>
      <c r="G10458" t="s">
        <v>12745</v>
      </c>
      <c r="H10458">
        <v>1699396</v>
      </c>
      <c r="I10458">
        <v>1700037</v>
      </c>
      <c r="J10458" t="s">
        <v>25</v>
      </c>
      <c r="Q10458" t="s">
        <v>17693</v>
      </c>
      <c r="R10458">
        <v>642</v>
      </c>
      <c r="T10458" t="s">
        <v>17694</v>
      </c>
    </row>
    <row r="10459" spans="1:20" x14ac:dyDescent="0.25">
      <c r="A10459" t="s">
        <v>28</v>
      </c>
      <c r="B10459" t="s">
        <v>40</v>
      </c>
      <c r="C10459" t="s">
        <v>22</v>
      </c>
      <c r="D10459" t="s">
        <v>23</v>
      </c>
      <c r="E10459" t="s">
        <v>5</v>
      </c>
      <c r="F10459">
        <v>2</v>
      </c>
      <c r="G10459" t="s">
        <v>12745</v>
      </c>
      <c r="H10459">
        <v>1699396</v>
      </c>
      <c r="I10459">
        <v>1700037</v>
      </c>
      <c r="J10459" t="s">
        <v>25</v>
      </c>
      <c r="K10459" t="s">
        <v>17695</v>
      </c>
      <c r="L10459" t="s">
        <v>17695</v>
      </c>
      <c r="N10459" t="s">
        <v>30</v>
      </c>
      <c r="Q10459" t="s">
        <v>17693</v>
      </c>
      <c r="R10459">
        <v>642</v>
      </c>
      <c r="S10459">
        <v>213</v>
      </c>
    </row>
    <row r="10460" spans="1:20" x14ac:dyDescent="0.25">
      <c r="A10460" t="s">
        <v>20</v>
      </c>
      <c r="B10460" t="s">
        <v>36</v>
      </c>
      <c r="C10460" t="s">
        <v>22</v>
      </c>
      <c r="D10460" t="s">
        <v>23</v>
      </c>
      <c r="E10460" t="s">
        <v>5</v>
      </c>
      <c r="F10460">
        <v>2</v>
      </c>
      <c r="G10460" t="s">
        <v>12745</v>
      </c>
      <c r="H10460">
        <v>1700083</v>
      </c>
      <c r="I10460">
        <v>1702065</v>
      </c>
      <c r="J10460" t="s">
        <v>37</v>
      </c>
      <c r="Q10460" t="s">
        <v>17696</v>
      </c>
      <c r="R10460">
        <v>1983</v>
      </c>
      <c r="T10460" t="s">
        <v>17697</v>
      </c>
    </row>
    <row r="10461" spans="1:20" x14ac:dyDescent="0.25">
      <c r="A10461" t="s">
        <v>28</v>
      </c>
      <c r="B10461" t="s">
        <v>40</v>
      </c>
      <c r="C10461" t="s">
        <v>22</v>
      </c>
      <c r="D10461" t="s">
        <v>23</v>
      </c>
      <c r="E10461" t="s">
        <v>5</v>
      </c>
      <c r="F10461">
        <v>2</v>
      </c>
      <c r="G10461" t="s">
        <v>12745</v>
      </c>
      <c r="H10461">
        <v>1700083</v>
      </c>
      <c r="I10461">
        <v>1702065</v>
      </c>
      <c r="J10461" t="s">
        <v>37</v>
      </c>
      <c r="K10461" t="s">
        <v>17698</v>
      </c>
      <c r="L10461" t="s">
        <v>17698</v>
      </c>
      <c r="N10461" t="s">
        <v>17699</v>
      </c>
      <c r="Q10461" t="s">
        <v>17696</v>
      </c>
      <c r="R10461">
        <v>1983</v>
      </c>
      <c r="S10461">
        <v>660</v>
      </c>
    </row>
    <row r="10462" spans="1:20" x14ac:dyDescent="0.25">
      <c r="A10462" t="s">
        <v>20</v>
      </c>
      <c r="B10462" t="s">
        <v>36</v>
      </c>
      <c r="C10462" t="s">
        <v>22</v>
      </c>
      <c r="D10462" t="s">
        <v>23</v>
      </c>
      <c r="E10462" t="s">
        <v>5</v>
      </c>
      <c r="F10462">
        <v>2</v>
      </c>
      <c r="G10462" t="s">
        <v>12745</v>
      </c>
      <c r="H10462">
        <v>1702236</v>
      </c>
      <c r="I10462">
        <v>1703129</v>
      </c>
      <c r="J10462" t="s">
        <v>25</v>
      </c>
      <c r="Q10462" t="s">
        <v>17700</v>
      </c>
      <c r="R10462">
        <v>894</v>
      </c>
      <c r="T10462" t="s">
        <v>17701</v>
      </c>
    </row>
    <row r="10463" spans="1:20" x14ac:dyDescent="0.25">
      <c r="A10463" t="s">
        <v>28</v>
      </c>
      <c r="B10463" t="s">
        <v>40</v>
      </c>
      <c r="C10463" t="s">
        <v>22</v>
      </c>
      <c r="D10463" t="s">
        <v>23</v>
      </c>
      <c r="E10463" t="s">
        <v>5</v>
      </c>
      <c r="F10463">
        <v>2</v>
      </c>
      <c r="G10463" t="s">
        <v>12745</v>
      </c>
      <c r="H10463">
        <v>1702236</v>
      </c>
      <c r="I10463">
        <v>1703129</v>
      </c>
      <c r="J10463" t="s">
        <v>25</v>
      </c>
      <c r="K10463" t="s">
        <v>17702</v>
      </c>
      <c r="L10463" t="s">
        <v>17702</v>
      </c>
      <c r="N10463" t="s">
        <v>17703</v>
      </c>
      <c r="Q10463" t="s">
        <v>17700</v>
      </c>
      <c r="R10463">
        <v>894</v>
      </c>
      <c r="S10463">
        <v>297</v>
      </c>
    </row>
    <row r="10464" spans="1:20" x14ac:dyDescent="0.25">
      <c r="A10464" t="s">
        <v>20</v>
      </c>
      <c r="B10464" t="s">
        <v>36</v>
      </c>
      <c r="C10464" t="s">
        <v>22</v>
      </c>
      <c r="D10464" t="s">
        <v>23</v>
      </c>
      <c r="E10464" t="s">
        <v>5</v>
      </c>
      <c r="F10464">
        <v>2</v>
      </c>
      <c r="G10464" t="s">
        <v>12745</v>
      </c>
      <c r="H10464">
        <v>1703227</v>
      </c>
      <c r="I10464">
        <v>1704399</v>
      </c>
      <c r="J10464" t="s">
        <v>25</v>
      </c>
      <c r="Q10464" t="s">
        <v>17704</v>
      </c>
      <c r="R10464">
        <v>1173</v>
      </c>
      <c r="T10464" t="s">
        <v>17705</v>
      </c>
    </row>
    <row r="10465" spans="1:20" x14ac:dyDescent="0.25">
      <c r="A10465" t="s">
        <v>28</v>
      </c>
      <c r="B10465" t="s">
        <v>40</v>
      </c>
      <c r="C10465" t="s">
        <v>22</v>
      </c>
      <c r="D10465" t="s">
        <v>23</v>
      </c>
      <c r="E10465" t="s">
        <v>5</v>
      </c>
      <c r="F10465">
        <v>2</v>
      </c>
      <c r="G10465" t="s">
        <v>12745</v>
      </c>
      <c r="H10465">
        <v>1703227</v>
      </c>
      <c r="I10465">
        <v>1704399</v>
      </c>
      <c r="J10465" t="s">
        <v>25</v>
      </c>
      <c r="K10465" t="s">
        <v>17706</v>
      </c>
      <c r="L10465" t="s">
        <v>17706</v>
      </c>
      <c r="N10465" t="s">
        <v>17707</v>
      </c>
      <c r="Q10465" t="s">
        <v>17704</v>
      </c>
      <c r="R10465">
        <v>1173</v>
      </c>
      <c r="S10465">
        <v>390</v>
      </c>
    </row>
    <row r="10466" spans="1:20" x14ac:dyDescent="0.25">
      <c r="A10466" t="s">
        <v>20</v>
      </c>
      <c r="B10466" t="s">
        <v>36</v>
      </c>
      <c r="C10466" t="s">
        <v>22</v>
      </c>
      <c r="D10466" t="s">
        <v>23</v>
      </c>
      <c r="E10466" t="s">
        <v>5</v>
      </c>
      <c r="F10466">
        <v>2</v>
      </c>
      <c r="G10466" t="s">
        <v>12745</v>
      </c>
      <c r="H10466">
        <v>1704481</v>
      </c>
      <c r="I10466">
        <v>1707075</v>
      </c>
      <c r="J10466" t="s">
        <v>25</v>
      </c>
      <c r="Q10466" t="s">
        <v>17708</v>
      </c>
      <c r="R10466">
        <v>2595</v>
      </c>
      <c r="T10466" t="s">
        <v>17709</v>
      </c>
    </row>
    <row r="10467" spans="1:20" x14ac:dyDescent="0.25">
      <c r="A10467" t="s">
        <v>28</v>
      </c>
      <c r="B10467" t="s">
        <v>40</v>
      </c>
      <c r="C10467" t="s">
        <v>22</v>
      </c>
      <c r="D10467" t="s">
        <v>23</v>
      </c>
      <c r="E10467" t="s">
        <v>5</v>
      </c>
      <c r="F10467">
        <v>2</v>
      </c>
      <c r="G10467" t="s">
        <v>12745</v>
      </c>
      <c r="H10467">
        <v>1704481</v>
      </c>
      <c r="I10467">
        <v>1707075</v>
      </c>
      <c r="J10467" t="s">
        <v>25</v>
      </c>
      <c r="K10467" t="s">
        <v>17710</v>
      </c>
      <c r="L10467" t="s">
        <v>17710</v>
      </c>
      <c r="N10467" t="s">
        <v>17711</v>
      </c>
      <c r="Q10467" t="s">
        <v>17708</v>
      </c>
      <c r="R10467">
        <v>2595</v>
      </c>
      <c r="S10467">
        <v>864</v>
      </c>
    </row>
    <row r="10468" spans="1:20" x14ac:dyDescent="0.25">
      <c r="A10468" t="s">
        <v>20</v>
      </c>
      <c r="B10468" t="s">
        <v>36</v>
      </c>
      <c r="C10468" t="s">
        <v>22</v>
      </c>
      <c r="D10468" t="s">
        <v>23</v>
      </c>
      <c r="E10468" t="s">
        <v>5</v>
      </c>
      <c r="F10468">
        <v>2</v>
      </c>
      <c r="G10468" t="s">
        <v>12745</v>
      </c>
      <c r="H10468">
        <v>1707100</v>
      </c>
      <c r="I10468">
        <v>1708290</v>
      </c>
      <c r="J10468" t="s">
        <v>25</v>
      </c>
      <c r="Q10468" t="s">
        <v>17712</v>
      </c>
      <c r="R10468">
        <v>1191</v>
      </c>
      <c r="T10468" t="s">
        <v>17713</v>
      </c>
    </row>
    <row r="10469" spans="1:20" x14ac:dyDescent="0.25">
      <c r="A10469" t="s">
        <v>28</v>
      </c>
      <c r="B10469" t="s">
        <v>40</v>
      </c>
      <c r="C10469" t="s">
        <v>22</v>
      </c>
      <c r="D10469" t="s">
        <v>23</v>
      </c>
      <c r="E10469" t="s">
        <v>5</v>
      </c>
      <c r="F10469">
        <v>2</v>
      </c>
      <c r="G10469" t="s">
        <v>12745</v>
      </c>
      <c r="H10469">
        <v>1707100</v>
      </c>
      <c r="I10469">
        <v>1708290</v>
      </c>
      <c r="J10469" t="s">
        <v>25</v>
      </c>
      <c r="K10469" t="s">
        <v>17714</v>
      </c>
      <c r="L10469" t="s">
        <v>17714</v>
      </c>
      <c r="N10469" t="s">
        <v>17715</v>
      </c>
      <c r="Q10469" t="s">
        <v>17712</v>
      </c>
      <c r="R10469">
        <v>1191</v>
      </c>
      <c r="S10469">
        <v>396</v>
      </c>
    </row>
    <row r="10470" spans="1:20" x14ac:dyDescent="0.25">
      <c r="A10470" t="s">
        <v>20</v>
      </c>
      <c r="B10470" t="s">
        <v>36</v>
      </c>
      <c r="C10470" t="s">
        <v>22</v>
      </c>
      <c r="D10470" t="s">
        <v>23</v>
      </c>
      <c r="E10470" t="s">
        <v>5</v>
      </c>
      <c r="F10470">
        <v>2</v>
      </c>
      <c r="G10470" t="s">
        <v>12745</v>
      </c>
      <c r="H10470">
        <v>1708349</v>
      </c>
      <c r="I10470">
        <v>1709287</v>
      </c>
      <c r="J10470" t="s">
        <v>37</v>
      </c>
      <c r="Q10470" t="s">
        <v>17716</v>
      </c>
      <c r="R10470">
        <v>939</v>
      </c>
      <c r="T10470" t="s">
        <v>17717</v>
      </c>
    </row>
    <row r="10471" spans="1:20" x14ac:dyDescent="0.25">
      <c r="A10471" t="s">
        <v>28</v>
      </c>
      <c r="B10471" t="s">
        <v>40</v>
      </c>
      <c r="C10471" t="s">
        <v>22</v>
      </c>
      <c r="D10471" t="s">
        <v>23</v>
      </c>
      <c r="E10471" t="s">
        <v>5</v>
      </c>
      <c r="F10471">
        <v>2</v>
      </c>
      <c r="G10471" t="s">
        <v>12745</v>
      </c>
      <c r="H10471">
        <v>1708349</v>
      </c>
      <c r="I10471">
        <v>1709287</v>
      </c>
      <c r="J10471" t="s">
        <v>37</v>
      </c>
      <c r="K10471" t="s">
        <v>17718</v>
      </c>
      <c r="L10471" t="s">
        <v>17718</v>
      </c>
      <c r="N10471" t="s">
        <v>1805</v>
      </c>
      <c r="Q10471" t="s">
        <v>17716</v>
      </c>
      <c r="R10471">
        <v>939</v>
      </c>
      <c r="S10471">
        <v>312</v>
      </c>
    </row>
    <row r="10472" spans="1:20" x14ac:dyDescent="0.25">
      <c r="A10472" t="s">
        <v>20</v>
      </c>
      <c r="B10472" t="s">
        <v>36</v>
      </c>
      <c r="C10472" t="s">
        <v>22</v>
      </c>
      <c r="D10472" t="s">
        <v>23</v>
      </c>
      <c r="E10472" t="s">
        <v>5</v>
      </c>
      <c r="F10472">
        <v>2</v>
      </c>
      <c r="G10472" t="s">
        <v>12745</v>
      </c>
      <c r="H10472">
        <v>1709326</v>
      </c>
      <c r="I10472">
        <v>1710480</v>
      </c>
      <c r="J10472" t="s">
        <v>37</v>
      </c>
      <c r="Q10472" t="s">
        <v>17719</v>
      </c>
      <c r="R10472">
        <v>1155</v>
      </c>
      <c r="T10472" t="s">
        <v>17720</v>
      </c>
    </row>
    <row r="10473" spans="1:20" x14ac:dyDescent="0.25">
      <c r="A10473" t="s">
        <v>28</v>
      </c>
      <c r="B10473" t="s">
        <v>40</v>
      </c>
      <c r="C10473" t="s">
        <v>22</v>
      </c>
      <c r="D10473" t="s">
        <v>23</v>
      </c>
      <c r="E10473" t="s">
        <v>5</v>
      </c>
      <c r="F10473">
        <v>2</v>
      </c>
      <c r="G10473" t="s">
        <v>12745</v>
      </c>
      <c r="H10473">
        <v>1709326</v>
      </c>
      <c r="I10473">
        <v>1710480</v>
      </c>
      <c r="J10473" t="s">
        <v>37</v>
      </c>
      <c r="K10473" t="s">
        <v>17721</v>
      </c>
      <c r="L10473" t="s">
        <v>17721</v>
      </c>
      <c r="N10473" t="s">
        <v>3420</v>
      </c>
      <c r="Q10473" t="s">
        <v>17719</v>
      </c>
      <c r="R10473">
        <v>1155</v>
      </c>
      <c r="S10473">
        <v>384</v>
      </c>
    </row>
    <row r="10474" spans="1:20" x14ac:dyDescent="0.25">
      <c r="A10474" t="s">
        <v>20</v>
      </c>
      <c r="B10474" t="s">
        <v>36</v>
      </c>
      <c r="C10474" t="s">
        <v>22</v>
      </c>
      <c r="D10474" t="s">
        <v>23</v>
      </c>
      <c r="E10474" t="s">
        <v>5</v>
      </c>
      <c r="F10474">
        <v>2</v>
      </c>
      <c r="G10474" t="s">
        <v>12745</v>
      </c>
      <c r="H10474">
        <v>1710519</v>
      </c>
      <c r="I10474">
        <v>1711841</v>
      </c>
      <c r="J10474" t="s">
        <v>37</v>
      </c>
      <c r="Q10474" t="s">
        <v>17722</v>
      </c>
      <c r="R10474">
        <v>1323</v>
      </c>
      <c r="T10474" t="s">
        <v>17723</v>
      </c>
    </row>
    <row r="10475" spans="1:20" x14ac:dyDescent="0.25">
      <c r="A10475" t="s">
        <v>28</v>
      </c>
      <c r="B10475" t="s">
        <v>40</v>
      </c>
      <c r="C10475" t="s">
        <v>22</v>
      </c>
      <c r="D10475" t="s">
        <v>23</v>
      </c>
      <c r="E10475" t="s">
        <v>5</v>
      </c>
      <c r="F10475">
        <v>2</v>
      </c>
      <c r="G10475" t="s">
        <v>12745</v>
      </c>
      <c r="H10475">
        <v>1710519</v>
      </c>
      <c r="I10475">
        <v>1711841</v>
      </c>
      <c r="J10475" t="s">
        <v>37</v>
      </c>
      <c r="K10475" t="s">
        <v>17724</v>
      </c>
      <c r="L10475" t="s">
        <v>17724</v>
      </c>
      <c r="N10475" t="s">
        <v>161</v>
      </c>
      <c r="Q10475" t="s">
        <v>17722</v>
      </c>
      <c r="R10475">
        <v>1323</v>
      </c>
      <c r="S10475">
        <v>440</v>
      </c>
    </row>
    <row r="10476" spans="1:20" x14ac:dyDescent="0.25">
      <c r="A10476" t="s">
        <v>20</v>
      </c>
      <c r="B10476" t="s">
        <v>36</v>
      </c>
      <c r="C10476" t="s">
        <v>22</v>
      </c>
      <c r="D10476" t="s">
        <v>23</v>
      </c>
      <c r="E10476" t="s">
        <v>5</v>
      </c>
      <c r="F10476">
        <v>2</v>
      </c>
      <c r="G10476" t="s">
        <v>12745</v>
      </c>
      <c r="H10476">
        <v>1711852</v>
      </c>
      <c r="I10476">
        <v>1712904</v>
      </c>
      <c r="J10476" t="s">
        <v>37</v>
      </c>
      <c r="Q10476" t="s">
        <v>17725</v>
      </c>
      <c r="R10476">
        <v>1053</v>
      </c>
      <c r="T10476" t="s">
        <v>17726</v>
      </c>
    </row>
    <row r="10477" spans="1:20" x14ac:dyDescent="0.25">
      <c r="A10477" t="s">
        <v>28</v>
      </c>
      <c r="B10477" t="s">
        <v>40</v>
      </c>
      <c r="C10477" t="s">
        <v>22</v>
      </c>
      <c r="D10477" t="s">
        <v>23</v>
      </c>
      <c r="E10477" t="s">
        <v>5</v>
      </c>
      <c r="F10477">
        <v>2</v>
      </c>
      <c r="G10477" t="s">
        <v>12745</v>
      </c>
      <c r="H10477">
        <v>1711852</v>
      </c>
      <c r="I10477">
        <v>1712904</v>
      </c>
      <c r="J10477" t="s">
        <v>37</v>
      </c>
      <c r="K10477" t="s">
        <v>17727</v>
      </c>
      <c r="L10477" t="s">
        <v>17727</v>
      </c>
      <c r="N10477" t="s">
        <v>1563</v>
      </c>
      <c r="Q10477" t="s">
        <v>17725</v>
      </c>
      <c r="R10477">
        <v>1053</v>
      </c>
      <c r="S10477">
        <v>350</v>
      </c>
    </row>
    <row r="10478" spans="1:20" x14ac:dyDescent="0.25">
      <c r="A10478" t="s">
        <v>20</v>
      </c>
      <c r="B10478" t="s">
        <v>36</v>
      </c>
      <c r="C10478" t="s">
        <v>22</v>
      </c>
      <c r="D10478" t="s">
        <v>23</v>
      </c>
      <c r="E10478" t="s">
        <v>5</v>
      </c>
      <c r="F10478">
        <v>2</v>
      </c>
      <c r="G10478" t="s">
        <v>12745</v>
      </c>
      <c r="H10478">
        <v>1712991</v>
      </c>
      <c r="I10478">
        <v>1713791</v>
      </c>
      <c r="J10478" t="s">
        <v>37</v>
      </c>
      <c r="Q10478" t="s">
        <v>17728</v>
      </c>
      <c r="R10478">
        <v>801</v>
      </c>
      <c r="T10478" t="s">
        <v>17729</v>
      </c>
    </row>
    <row r="10479" spans="1:20" x14ac:dyDescent="0.25">
      <c r="A10479" t="s">
        <v>28</v>
      </c>
      <c r="B10479" t="s">
        <v>40</v>
      </c>
      <c r="C10479" t="s">
        <v>22</v>
      </c>
      <c r="D10479" t="s">
        <v>23</v>
      </c>
      <c r="E10479" t="s">
        <v>5</v>
      </c>
      <c r="F10479">
        <v>2</v>
      </c>
      <c r="G10479" t="s">
        <v>12745</v>
      </c>
      <c r="H10479">
        <v>1712991</v>
      </c>
      <c r="I10479">
        <v>1713791</v>
      </c>
      <c r="J10479" t="s">
        <v>37</v>
      </c>
      <c r="K10479" t="s">
        <v>17730</v>
      </c>
      <c r="L10479" t="s">
        <v>17730</v>
      </c>
      <c r="N10479" t="s">
        <v>2672</v>
      </c>
      <c r="Q10479" t="s">
        <v>17728</v>
      </c>
      <c r="R10479">
        <v>801</v>
      </c>
      <c r="S10479">
        <v>266</v>
      </c>
    </row>
    <row r="10480" spans="1:20" x14ac:dyDescent="0.25">
      <c r="A10480" t="s">
        <v>20</v>
      </c>
      <c r="B10480" t="s">
        <v>36</v>
      </c>
      <c r="C10480" t="s">
        <v>22</v>
      </c>
      <c r="D10480" t="s">
        <v>23</v>
      </c>
      <c r="E10480" t="s">
        <v>5</v>
      </c>
      <c r="F10480">
        <v>2</v>
      </c>
      <c r="G10480" t="s">
        <v>12745</v>
      </c>
      <c r="H10480">
        <v>1713788</v>
      </c>
      <c r="I10480">
        <v>1715008</v>
      </c>
      <c r="J10480" t="s">
        <v>37</v>
      </c>
      <c r="Q10480" t="s">
        <v>17731</v>
      </c>
      <c r="R10480">
        <v>1221</v>
      </c>
      <c r="T10480" t="s">
        <v>17732</v>
      </c>
    </row>
    <row r="10481" spans="1:20" x14ac:dyDescent="0.25">
      <c r="A10481" t="s">
        <v>28</v>
      </c>
      <c r="B10481" t="s">
        <v>40</v>
      </c>
      <c r="C10481" t="s">
        <v>22</v>
      </c>
      <c r="D10481" t="s">
        <v>23</v>
      </c>
      <c r="E10481" t="s">
        <v>5</v>
      </c>
      <c r="F10481">
        <v>2</v>
      </c>
      <c r="G10481" t="s">
        <v>12745</v>
      </c>
      <c r="H10481">
        <v>1713788</v>
      </c>
      <c r="I10481">
        <v>1715008</v>
      </c>
      <c r="J10481" t="s">
        <v>37</v>
      </c>
      <c r="K10481" t="s">
        <v>17733</v>
      </c>
      <c r="L10481" t="s">
        <v>17733</v>
      </c>
      <c r="N10481" t="s">
        <v>2791</v>
      </c>
      <c r="Q10481" t="s">
        <v>17731</v>
      </c>
      <c r="R10481">
        <v>1221</v>
      </c>
      <c r="S10481">
        <v>406</v>
      </c>
    </row>
    <row r="10482" spans="1:20" x14ac:dyDescent="0.25">
      <c r="A10482" t="s">
        <v>20</v>
      </c>
      <c r="B10482" t="s">
        <v>36</v>
      </c>
      <c r="C10482" t="s">
        <v>22</v>
      </c>
      <c r="D10482" t="s">
        <v>23</v>
      </c>
      <c r="E10482" t="s">
        <v>5</v>
      </c>
      <c r="F10482">
        <v>2</v>
      </c>
      <c r="G10482" t="s">
        <v>12745</v>
      </c>
      <c r="H10482">
        <v>1715089</v>
      </c>
      <c r="I10482">
        <v>1715871</v>
      </c>
      <c r="J10482" t="s">
        <v>37</v>
      </c>
      <c r="Q10482" t="s">
        <v>17734</v>
      </c>
      <c r="R10482">
        <v>783</v>
      </c>
      <c r="T10482" t="s">
        <v>17735</v>
      </c>
    </row>
    <row r="10483" spans="1:20" x14ac:dyDescent="0.25">
      <c r="A10483" t="s">
        <v>28</v>
      </c>
      <c r="B10483" t="s">
        <v>40</v>
      </c>
      <c r="C10483" t="s">
        <v>22</v>
      </c>
      <c r="D10483" t="s">
        <v>23</v>
      </c>
      <c r="E10483" t="s">
        <v>5</v>
      </c>
      <c r="F10483">
        <v>2</v>
      </c>
      <c r="G10483" t="s">
        <v>12745</v>
      </c>
      <c r="H10483">
        <v>1715089</v>
      </c>
      <c r="I10483">
        <v>1715871</v>
      </c>
      <c r="J10483" t="s">
        <v>37</v>
      </c>
      <c r="K10483" t="s">
        <v>17736</v>
      </c>
      <c r="L10483" t="s">
        <v>17736</v>
      </c>
      <c r="N10483" t="s">
        <v>2672</v>
      </c>
      <c r="Q10483" t="s">
        <v>17734</v>
      </c>
      <c r="R10483">
        <v>783</v>
      </c>
      <c r="S10483">
        <v>260</v>
      </c>
    </row>
    <row r="10484" spans="1:20" x14ac:dyDescent="0.25">
      <c r="A10484" t="s">
        <v>20</v>
      </c>
      <c r="B10484" t="s">
        <v>36</v>
      </c>
      <c r="C10484" t="s">
        <v>22</v>
      </c>
      <c r="D10484" t="s">
        <v>23</v>
      </c>
      <c r="E10484" t="s">
        <v>5</v>
      </c>
      <c r="F10484">
        <v>2</v>
      </c>
      <c r="G10484" t="s">
        <v>12745</v>
      </c>
      <c r="H10484">
        <v>1716010</v>
      </c>
      <c r="I10484">
        <v>1716777</v>
      </c>
      <c r="J10484" t="s">
        <v>25</v>
      </c>
      <c r="Q10484" t="s">
        <v>17737</v>
      </c>
      <c r="R10484">
        <v>768</v>
      </c>
      <c r="T10484" t="s">
        <v>17738</v>
      </c>
    </row>
    <row r="10485" spans="1:20" x14ac:dyDescent="0.25">
      <c r="A10485" t="s">
        <v>28</v>
      </c>
      <c r="B10485" t="s">
        <v>40</v>
      </c>
      <c r="C10485" t="s">
        <v>22</v>
      </c>
      <c r="D10485" t="s">
        <v>23</v>
      </c>
      <c r="E10485" t="s">
        <v>5</v>
      </c>
      <c r="F10485">
        <v>2</v>
      </c>
      <c r="G10485" t="s">
        <v>12745</v>
      </c>
      <c r="H10485">
        <v>1716010</v>
      </c>
      <c r="I10485">
        <v>1716777</v>
      </c>
      <c r="J10485" t="s">
        <v>25</v>
      </c>
      <c r="K10485" t="s">
        <v>17739</v>
      </c>
      <c r="L10485" t="s">
        <v>17739</v>
      </c>
      <c r="N10485" t="s">
        <v>2664</v>
      </c>
      <c r="Q10485" t="s">
        <v>17737</v>
      </c>
      <c r="R10485">
        <v>768</v>
      </c>
      <c r="S10485">
        <v>255</v>
      </c>
    </row>
    <row r="10486" spans="1:20" x14ac:dyDescent="0.25">
      <c r="A10486" t="s">
        <v>20</v>
      </c>
      <c r="B10486" t="s">
        <v>36</v>
      </c>
      <c r="C10486" t="s">
        <v>22</v>
      </c>
      <c r="D10486" t="s">
        <v>23</v>
      </c>
      <c r="E10486" t="s">
        <v>5</v>
      </c>
      <c r="F10486">
        <v>2</v>
      </c>
      <c r="G10486" t="s">
        <v>12745</v>
      </c>
      <c r="H10486">
        <v>1716872</v>
      </c>
      <c r="I10486">
        <v>1717924</v>
      </c>
      <c r="J10486" t="s">
        <v>25</v>
      </c>
      <c r="Q10486" t="s">
        <v>17740</v>
      </c>
      <c r="R10486">
        <v>1053</v>
      </c>
      <c r="T10486" t="s">
        <v>17741</v>
      </c>
    </row>
    <row r="10487" spans="1:20" x14ac:dyDescent="0.25">
      <c r="A10487" t="s">
        <v>28</v>
      </c>
      <c r="B10487" t="s">
        <v>40</v>
      </c>
      <c r="C10487" t="s">
        <v>22</v>
      </c>
      <c r="D10487" t="s">
        <v>23</v>
      </c>
      <c r="E10487" t="s">
        <v>5</v>
      </c>
      <c r="F10487">
        <v>2</v>
      </c>
      <c r="G10487" t="s">
        <v>12745</v>
      </c>
      <c r="H10487">
        <v>1716872</v>
      </c>
      <c r="I10487">
        <v>1717924</v>
      </c>
      <c r="J10487" t="s">
        <v>25</v>
      </c>
      <c r="K10487" t="s">
        <v>17742</v>
      </c>
      <c r="L10487" t="s">
        <v>17742</v>
      </c>
      <c r="N10487" t="s">
        <v>2791</v>
      </c>
      <c r="Q10487" t="s">
        <v>17740</v>
      </c>
      <c r="R10487">
        <v>1053</v>
      </c>
      <c r="S10487">
        <v>350</v>
      </c>
    </row>
    <row r="10488" spans="1:20" x14ac:dyDescent="0.25">
      <c r="A10488" t="s">
        <v>20</v>
      </c>
      <c r="B10488" t="s">
        <v>36</v>
      </c>
      <c r="C10488" t="s">
        <v>22</v>
      </c>
      <c r="D10488" t="s">
        <v>23</v>
      </c>
      <c r="E10488" t="s">
        <v>5</v>
      </c>
      <c r="F10488">
        <v>2</v>
      </c>
      <c r="G10488" t="s">
        <v>12745</v>
      </c>
      <c r="H10488">
        <v>1717987</v>
      </c>
      <c r="I10488">
        <v>1718430</v>
      </c>
      <c r="J10488" t="s">
        <v>37</v>
      </c>
      <c r="Q10488" t="s">
        <v>17743</v>
      </c>
      <c r="R10488">
        <v>444</v>
      </c>
      <c r="T10488" t="s">
        <v>17744</v>
      </c>
    </row>
    <row r="10489" spans="1:20" x14ac:dyDescent="0.25">
      <c r="A10489" t="s">
        <v>28</v>
      </c>
      <c r="B10489" t="s">
        <v>40</v>
      </c>
      <c r="C10489" t="s">
        <v>22</v>
      </c>
      <c r="D10489" t="s">
        <v>23</v>
      </c>
      <c r="E10489" t="s">
        <v>5</v>
      </c>
      <c r="F10489">
        <v>2</v>
      </c>
      <c r="G10489" t="s">
        <v>12745</v>
      </c>
      <c r="H10489">
        <v>1717987</v>
      </c>
      <c r="I10489">
        <v>1718430</v>
      </c>
      <c r="J10489" t="s">
        <v>37</v>
      </c>
      <c r="K10489" t="s">
        <v>17745</v>
      </c>
      <c r="L10489" t="s">
        <v>17745</v>
      </c>
      <c r="N10489" t="s">
        <v>1820</v>
      </c>
      <c r="Q10489" t="s">
        <v>17743</v>
      </c>
      <c r="R10489">
        <v>444</v>
      </c>
      <c r="S10489">
        <v>147</v>
      </c>
    </row>
    <row r="10490" spans="1:20" x14ac:dyDescent="0.25">
      <c r="A10490" t="s">
        <v>20</v>
      </c>
      <c r="B10490" t="s">
        <v>36</v>
      </c>
      <c r="C10490" t="s">
        <v>22</v>
      </c>
      <c r="D10490" t="s">
        <v>23</v>
      </c>
      <c r="E10490" t="s">
        <v>5</v>
      </c>
      <c r="F10490">
        <v>2</v>
      </c>
      <c r="G10490" t="s">
        <v>12745</v>
      </c>
      <c r="H10490">
        <v>1718701</v>
      </c>
      <c r="I10490">
        <v>1720320</v>
      </c>
      <c r="J10490" t="s">
        <v>25</v>
      </c>
      <c r="Q10490" t="s">
        <v>17746</v>
      </c>
      <c r="R10490">
        <v>1620</v>
      </c>
      <c r="T10490" t="s">
        <v>17747</v>
      </c>
    </row>
    <row r="10491" spans="1:20" x14ac:dyDescent="0.25">
      <c r="A10491" t="s">
        <v>28</v>
      </c>
      <c r="B10491" t="s">
        <v>40</v>
      </c>
      <c r="C10491" t="s">
        <v>22</v>
      </c>
      <c r="D10491" t="s">
        <v>23</v>
      </c>
      <c r="E10491" t="s">
        <v>5</v>
      </c>
      <c r="F10491">
        <v>2</v>
      </c>
      <c r="G10491" t="s">
        <v>12745</v>
      </c>
      <c r="H10491">
        <v>1718701</v>
      </c>
      <c r="I10491">
        <v>1720320</v>
      </c>
      <c r="J10491" t="s">
        <v>25</v>
      </c>
      <c r="K10491" t="s">
        <v>17748</v>
      </c>
      <c r="L10491" t="s">
        <v>17748</v>
      </c>
      <c r="N10491" t="s">
        <v>8933</v>
      </c>
      <c r="Q10491" t="s">
        <v>17746</v>
      </c>
      <c r="R10491">
        <v>1620</v>
      </c>
      <c r="S10491">
        <v>539</v>
      </c>
    </row>
    <row r="10492" spans="1:20" x14ac:dyDescent="0.25">
      <c r="A10492" t="s">
        <v>20</v>
      </c>
      <c r="B10492" t="s">
        <v>36</v>
      </c>
      <c r="C10492" t="s">
        <v>22</v>
      </c>
      <c r="D10492" t="s">
        <v>23</v>
      </c>
      <c r="E10492" t="s">
        <v>5</v>
      </c>
      <c r="F10492">
        <v>2</v>
      </c>
      <c r="G10492" t="s">
        <v>12745</v>
      </c>
      <c r="H10492">
        <v>1720293</v>
      </c>
      <c r="I10492">
        <v>1721402</v>
      </c>
      <c r="J10492" t="s">
        <v>37</v>
      </c>
      <c r="Q10492" t="s">
        <v>17749</v>
      </c>
      <c r="R10492">
        <v>1110</v>
      </c>
      <c r="T10492" t="s">
        <v>17750</v>
      </c>
    </row>
    <row r="10493" spans="1:20" x14ac:dyDescent="0.25">
      <c r="A10493" t="s">
        <v>28</v>
      </c>
      <c r="B10493" t="s">
        <v>40</v>
      </c>
      <c r="C10493" t="s">
        <v>22</v>
      </c>
      <c r="D10493" t="s">
        <v>23</v>
      </c>
      <c r="E10493" t="s">
        <v>5</v>
      </c>
      <c r="F10493">
        <v>2</v>
      </c>
      <c r="G10493" t="s">
        <v>12745</v>
      </c>
      <c r="H10493">
        <v>1720293</v>
      </c>
      <c r="I10493">
        <v>1721402</v>
      </c>
      <c r="J10493" t="s">
        <v>37</v>
      </c>
      <c r="K10493" t="s">
        <v>17751</v>
      </c>
      <c r="L10493" t="s">
        <v>17751</v>
      </c>
      <c r="N10493" t="s">
        <v>17752</v>
      </c>
      <c r="Q10493" t="s">
        <v>17749</v>
      </c>
      <c r="R10493">
        <v>1110</v>
      </c>
      <c r="S10493">
        <v>369</v>
      </c>
    </row>
    <row r="10494" spans="1:20" x14ac:dyDescent="0.25">
      <c r="A10494" t="s">
        <v>20</v>
      </c>
      <c r="B10494" t="s">
        <v>36</v>
      </c>
      <c r="C10494" t="s">
        <v>22</v>
      </c>
      <c r="D10494" t="s">
        <v>23</v>
      </c>
      <c r="E10494" t="s">
        <v>5</v>
      </c>
      <c r="F10494">
        <v>2</v>
      </c>
      <c r="G10494" t="s">
        <v>12745</v>
      </c>
      <c r="H10494">
        <v>1721518</v>
      </c>
      <c r="I10494">
        <v>1722216</v>
      </c>
      <c r="J10494" t="s">
        <v>25</v>
      </c>
      <c r="Q10494" t="s">
        <v>17753</v>
      </c>
      <c r="R10494">
        <v>699</v>
      </c>
      <c r="T10494" t="s">
        <v>17754</v>
      </c>
    </row>
    <row r="10495" spans="1:20" x14ac:dyDescent="0.25">
      <c r="A10495" t="s">
        <v>28</v>
      </c>
      <c r="B10495" t="s">
        <v>40</v>
      </c>
      <c r="C10495" t="s">
        <v>22</v>
      </c>
      <c r="D10495" t="s">
        <v>23</v>
      </c>
      <c r="E10495" t="s">
        <v>5</v>
      </c>
      <c r="F10495">
        <v>2</v>
      </c>
      <c r="G10495" t="s">
        <v>12745</v>
      </c>
      <c r="H10495">
        <v>1721518</v>
      </c>
      <c r="I10495">
        <v>1722216</v>
      </c>
      <c r="J10495" t="s">
        <v>25</v>
      </c>
      <c r="K10495" t="s">
        <v>17755</v>
      </c>
      <c r="L10495" t="s">
        <v>17755</v>
      </c>
      <c r="N10495" t="s">
        <v>4478</v>
      </c>
      <c r="Q10495" t="s">
        <v>17753</v>
      </c>
      <c r="R10495">
        <v>699</v>
      </c>
      <c r="S10495">
        <v>232</v>
      </c>
    </row>
    <row r="10496" spans="1:20" x14ac:dyDescent="0.25">
      <c r="A10496" t="s">
        <v>20</v>
      </c>
      <c r="B10496" t="s">
        <v>36</v>
      </c>
      <c r="C10496" t="s">
        <v>22</v>
      </c>
      <c r="D10496" t="s">
        <v>23</v>
      </c>
      <c r="E10496" t="s">
        <v>5</v>
      </c>
      <c r="F10496">
        <v>2</v>
      </c>
      <c r="G10496" t="s">
        <v>12745</v>
      </c>
      <c r="H10496">
        <v>1722309</v>
      </c>
      <c r="I10496">
        <v>1723676</v>
      </c>
      <c r="J10496" t="s">
        <v>25</v>
      </c>
      <c r="Q10496" t="s">
        <v>17756</v>
      </c>
      <c r="R10496">
        <v>1368</v>
      </c>
      <c r="T10496" t="s">
        <v>17757</v>
      </c>
    </row>
    <row r="10497" spans="1:20" x14ac:dyDescent="0.25">
      <c r="A10497" t="s">
        <v>28</v>
      </c>
      <c r="B10497" t="s">
        <v>40</v>
      </c>
      <c r="C10497" t="s">
        <v>22</v>
      </c>
      <c r="D10497" t="s">
        <v>23</v>
      </c>
      <c r="E10497" t="s">
        <v>5</v>
      </c>
      <c r="F10497">
        <v>2</v>
      </c>
      <c r="G10497" t="s">
        <v>12745</v>
      </c>
      <c r="H10497">
        <v>1722309</v>
      </c>
      <c r="I10497">
        <v>1723676</v>
      </c>
      <c r="J10497" t="s">
        <v>25</v>
      </c>
      <c r="K10497" t="s">
        <v>17758</v>
      </c>
      <c r="L10497" t="s">
        <v>17758</v>
      </c>
      <c r="N10497" t="s">
        <v>30</v>
      </c>
      <c r="Q10497" t="s">
        <v>17756</v>
      </c>
      <c r="R10497">
        <v>1368</v>
      </c>
      <c r="S10497">
        <v>455</v>
      </c>
    </row>
    <row r="10498" spans="1:20" x14ac:dyDescent="0.25">
      <c r="A10498" t="s">
        <v>20</v>
      </c>
      <c r="B10498" t="s">
        <v>36</v>
      </c>
      <c r="C10498" t="s">
        <v>22</v>
      </c>
      <c r="D10498" t="s">
        <v>23</v>
      </c>
      <c r="E10498" t="s">
        <v>5</v>
      </c>
      <c r="F10498">
        <v>2</v>
      </c>
      <c r="G10498" t="s">
        <v>12745</v>
      </c>
      <c r="H10498">
        <v>1724151</v>
      </c>
      <c r="I10498">
        <v>1724630</v>
      </c>
      <c r="J10498" t="s">
        <v>25</v>
      </c>
      <c r="Q10498" t="s">
        <v>17759</v>
      </c>
      <c r="R10498">
        <v>480</v>
      </c>
      <c r="T10498" t="s">
        <v>17760</v>
      </c>
    </row>
    <row r="10499" spans="1:20" x14ac:dyDescent="0.25">
      <c r="A10499" t="s">
        <v>28</v>
      </c>
      <c r="B10499" t="s">
        <v>40</v>
      </c>
      <c r="C10499" t="s">
        <v>22</v>
      </c>
      <c r="D10499" t="s">
        <v>23</v>
      </c>
      <c r="E10499" t="s">
        <v>5</v>
      </c>
      <c r="F10499">
        <v>2</v>
      </c>
      <c r="G10499" t="s">
        <v>12745</v>
      </c>
      <c r="H10499">
        <v>1724151</v>
      </c>
      <c r="I10499">
        <v>1724630</v>
      </c>
      <c r="J10499" t="s">
        <v>25</v>
      </c>
      <c r="K10499" t="s">
        <v>17761</v>
      </c>
      <c r="L10499" t="s">
        <v>17761</v>
      </c>
      <c r="N10499" t="s">
        <v>538</v>
      </c>
      <c r="Q10499" t="s">
        <v>17759</v>
      </c>
      <c r="R10499">
        <v>480</v>
      </c>
      <c r="S10499">
        <v>159</v>
      </c>
    </row>
    <row r="10500" spans="1:20" x14ac:dyDescent="0.25">
      <c r="A10500" t="s">
        <v>20</v>
      </c>
      <c r="B10500" t="s">
        <v>36</v>
      </c>
      <c r="C10500" t="s">
        <v>22</v>
      </c>
      <c r="D10500" t="s">
        <v>23</v>
      </c>
      <c r="E10500" t="s">
        <v>5</v>
      </c>
      <c r="F10500">
        <v>2</v>
      </c>
      <c r="G10500" t="s">
        <v>12745</v>
      </c>
      <c r="H10500">
        <v>1724786</v>
      </c>
      <c r="I10500">
        <v>1727887</v>
      </c>
      <c r="J10500" t="s">
        <v>37</v>
      </c>
      <c r="Q10500" t="s">
        <v>17762</v>
      </c>
      <c r="R10500">
        <v>3102</v>
      </c>
      <c r="T10500" t="s">
        <v>17763</v>
      </c>
    </row>
    <row r="10501" spans="1:20" x14ac:dyDescent="0.25">
      <c r="A10501" t="s">
        <v>28</v>
      </c>
      <c r="B10501" t="s">
        <v>40</v>
      </c>
      <c r="C10501" t="s">
        <v>22</v>
      </c>
      <c r="D10501" t="s">
        <v>23</v>
      </c>
      <c r="E10501" t="s">
        <v>5</v>
      </c>
      <c r="F10501">
        <v>2</v>
      </c>
      <c r="G10501" t="s">
        <v>12745</v>
      </c>
      <c r="H10501">
        <v>1724786</v>
      </c>
      <c r="I10501">
        <v>1727887</v>
      </c>
      <c r="J10501" t="s">
        <v>37</v>
      </c>
      <c r="K10501" t="s">
        <v>17764</v>
      </c>
      <c r="L10501" t="s">
        <v>17764</v>
      </c>
      <c r="N10501" t="s">
        <v>17765</v>
      </c>
      <c r="Q10501" t="s">
        <v>17762</v>
      </c>
      <c r="R10501">
        <v>3102</v>
      </c>
      <c r="S10501">
        <v>1033</v>
      </c>
    </row>
    <row r="10502" spans="1:20" x14ac:dyDescent="0.25">
      <c r="A10502" t="s">
        <v>20</v>
      </c>
      <c r="B10502" t="s">
        <v>36</v>
      </c>
      <c r="C10502" t="s">
        <v>22</v>
      </c>
      <c r="D10502" t="s">
        <v>23</v>
      </c>
      <c r="E10502" t="s">
        <v>5</v>
      </c>
      <c r="F10502">
        <v>2</v>
      </c>
      <c r="G10502" t="s">
        <v>12745</v>
      </c>
      <c r="H10502">
        <v>1728168</v>
      </c>
      <c r="I10502">
        <v>1728731</v>
      </c>
      <c r="J10502" t="s">
        <v>25</v>
      </c>
      <c r="Q10502" t="s">
        <v>17766</v>
      </c>
      <c r="R10502">
        <v>564</v>
      </c>
      <c r="T10502" t="s">
        <v>17767</v>
      </c>
    </row>
    <row r="10503" spans="1:20" x14ac:dyDescent="0.25">
      <c r="A10503" t="s">
        <v>28</v>
      </c>
      <c r="B10503" t="s">
        <v>40</v>
      </c>
      <c r="C10503" t="s">
        <v>22</v>
      </c>
      <c r="D10503" t="s">
        <v>23</v>
      </c>
      <c r="E10503" t="s">
        <v>5</v>
      </c>
      <c r="F10503">
        <v>2</v>
      </c>
      <c r="G10503" t="s">
        <v>12745</v>
      </c>
      <c r="H10503">
        <v>1728168</v>
      </c>
      <c r="I10503">
        <v>1728731</v>
      </c>
      <c r="J10503" t="s">
        <v>25</v>
      </c>
      <c r="K10503" t="s">
        <v>17768</v>
      </c>
      <c r="L10503" t="s">
        <v>17768</v>
      </c>
      <c r="N10503" t="s">
        <v>30</v>
      </c>
      <c r="Q10503" t="s">
        <v>17766</v>
      </c>
      <c r="R10503">
        <v>564</v>
      </c>
      <c r="S10503">
        <v>187</v>
      </c>
    </row>
    <row r="10504" spans="1:20" x14ac:dyDescent="0.25">
      <c r="A10504" t="s">
        <v>20</v>
      </c>
      <c r="B10504" t="s">
        <v>36</v>
      </c>
      <c r="C10504" t="s">
        <v>22</v>
      </c>
      <c r="D10504" t="s">
        <v>23</v>
      </c>
      <c r="E10504" t="s">
        <v>5</v>
      </c>
      <c r="F10504">
        <v>2</v>
      </c>
      <c r="G10504" t="s">
        <v>12745</v>
      </c>
      <c r="H10504">
        <v>1729117</v>
      </c>
      <c r="I10504">
        <v>1729458</v>
      </c>
      <c r="J10504" t="s">
        <v>25</v>
      </c>
      <c r="Q10504" t="s">
        <v>17769</v>
      </c>
      <c r="R10504">
        <v>342</v>
      </c>
      <c r="T10504" t="s">
        <v>17770</v>
      </c>
    </row>
    <row r="10505" spans="1:20" x14ac:dyDescent="0.25">
      <c r="A10505" t="s">
        <v>28</v>
      </c>
      <c r="B10505" t="s">
        <v>40</v>
      </c>
      <c r="C10505" t="s">
        <v>22</v>
      </c>
      <c r="D10505" t="s">
        <v>23</v>
      </c>
      <c r="E10505" t="s">
        <v>5</v>
      </c>
      <c r="F10505">
        <v>2</v>
      </c>
      <c r="G10505" t="s">
        <v>12745</v>
      </c>
      <c r="H10505">
        <v>1729117</v>
      </c>
      <c r="I10505">
        <v>1729458</v>
      </c>
      <c r="J10505" t="s">
        <v>25</v>
      </c>
      <c r="K10505" t="s">
        <v>17771</v>
      </c>
      <c r="L10505" t="s">
        <v>17771</v>
      </c>
      <c r="N10505" t="s">
        <v>30</v>
      </c>
      <c r="Q10505" t="s">
        <v>17769</v>
      </c>
      <c r="R10505">
        <v>342</v>
      </c>
      <c r="S10505">
        <v>113</v>
      </c>
    </row>
    <row r="10506" spans="1:20" x14ac:dyDescent="0.25">
      <c r="A10506" t="s">
        <v>20</v>
      </c>
      <c r="B10506" t="s">
        <v>36</v>
      </c>
      <c r="C10506" t="s">
        <v>22</v>
      </c>
      <c r="D10506" t="s">
        <v>23</v>
      </c>
      <c r="E10506" t="s">
        <v>5</v>
      </c>
      <c r="F10506">
        <v>2</v>
      </c>
      <c r="G10506" t="s">
        <v>12745</v>
      </c>
      <c r="H10506">
        <v>1729793</v>
      </c>
      <c r="I10506">
        <v>1731229</v>
      </c>
      <c r="J10506" t="s">
        <v>25</v>
      </c>
      <c r="Q10506" t="s">
        <v>17772</v>
      </c>
      <c r="R10506">
        <v>1437</v>
      </c>
      <c r="T10506" t="s">
        <v>17773</v>
      </c>
    </row>
    <row r="10507" spans="1:20" x14ac:dyDescent="0.25">
      <c r="A10507" t="s">
        <v>28</v>
      </c>
      <c r="B10507" t="s">
        <v>40</v>
      </c>
      <c r="C10507" t="s">
        <v>22</v>
      </c>
      <c r="D10507" t="s">
        <v>23</v>
      </c>
      <c r="E10507" t="s">
        <v>5</v>
      </c>
      <c r="F10507">
        <v>2</v>
      </c>
      <c r="G10507" t="s">
        <v>12745</v>
      </c>
      <c r="H10507">
        <v>1729793</v>
      </c>
      <c r="I10507">
        <v>1731229</v>
      </c>
      <c r="J10507" t="s">
        <v>25</v>
      </c>
      <c r="K10507" t="s">
        <v>17774</v>
      </c>
      <c r="L10507" t="s">
        <v>17774</v>
      </c>
      <c r="N10507" t="s">
        <v>30</v>
      </c>
      <c r="Q10507" t="s">
        <v>17772</v>
      </c>
      <c r="R10507">
        <v>1437</v>
      </c>
      <c r="S10507">
        <v>478</v>
      </c>
    </row>
    <row r="10508" spans="1:20" x14ac:dyDescent="0.25">
      <c r="A10508" t="s">
        <v>20</v>
      </c>
      <c r="B10508" t="s">
        <v>36</v>
      </c>
      <c r="C10508" t="s">
        <v>22</v>
      </c>
      <c r="D10508" t="s">
        <v>23</v>
      </c>
      <c r="E10508" t="s">
        <v>5</v>
      </c>
      <c r="F10508">
        <v>2</v>
      </c>
      <c r="G10508" t="s">
        <v>12745</v>
      </c>
      <c r="H10508">
        <v>1731381</v>
      </c>
      <c r="I10508">
        <v>1735169</v>
      </c>
      <c r="J10508" t="s">
        <v>25</v>
      </c>
      <c r="Q10508" t="s">
        <v>17775</v>
      </c>
      <c r="R10508">
        <v>3789</v>
      </c>
      <c r="T10508" t="s">
        <v>17776</v>
      </c>
    </row>
    <row r="10509" spans="1:20" x14ac:dyDescent="0.25">
      <c r="A10509" t="s">
        <v>28</v>
      </c>
      <c r="B10509" t="s">
        <v>40</v>
      </c>
      <c r="C10509" t="s">
        <v>22</v>
      </c>
      <c r="D10509" t="s">
        <v>23</v>
      </c>
      <c r="E10509" t="s">
        <v>5</v>
      </c>
      <c r="F10509">
        <v>2</v>
      </c>
      <c r="G10509" t="s">
        <v>12745</v>
      </c>
      <c r="H10509">
        <v>1731381</v>
      </c>
      <c r="I10509">
        <v>1735169</v>
      </c>
      <c r="J10509" t="s">
        <v>25</v>
      </c>
      <c r="K10509" t="s">
        <v>17777</v>
      </c>
      <c r="L10509" t="s">
        <v>17777</v>
      </c>
      <c r="N10509" t="s">
        <v>7273</v>
      </c>
      <c r="Q10509" t="s">
        <v>17775</v>
      </c>
      <c r="R10509">
        <v>3789</v>
      </c>
      <c r="S10509">
        <v>1262</v>
      </c>
    </row>
    <row r="10510" spans="1:20" x14ac:dyDescent="0.25">
      <c r="A10510" t="s">
        <v>20</v>
      </c>
      <c r="B10510" t="s">
        <v>36</v>
      </c>
      <c r="C10510" t="s">
        <v>22</v>
      </c>
      <c r="D10510" t="s">
        <v>23</v>
      </c>
      <c r="E10510" t="s">
        <v>5</v>
      </c>
      <c r="F10510">
        <v>2</v>
      </c>
      <c r="G10510" t="s">
        <v>12745</v>
      </c>
      <c r="H10510">
        <v>1735223</v>
      </c>
      <c r="I10510">
        <v>1735444</v>
      </c>
      <c r="J10510" t="s">
        <v>37</v>
      </c>
      <c r="Q10510" t="s">
        <v>17778</v>
      </c>
      <c r="R10510">
        <v>222</v>
      </c>
      <c r="T10510" t="s">
        <v>17779</v>
      </c>
    </row>
    <row r="10511" spans="1:20" x14ac:dyDescent="0.25">
      <c r="A10511" t="s">
        <v>28</v>
      </c>
      <c r="B10511" t="s">
        <v>40</v>
      </c>
      <c r="C10511" t="s">
        <v>22</v>
      </c>
      <c r="D10511" t="s">
        <v>23</v>
      </c>
      <c r="E10511" t="s">
        <v>5</v>
      </c>
      <c r="F10511">
        <v>2</v>
      </c>
      <c r="G10511" t="s">
        <v>12745</v>
      </c>
      <c r="H10511">
        <v>1735223</v>
      </c>
      <c r="I10511">
        <v>1735444</v>
      </c>
      <c r="J10511" t="s">
        <v>37</v>
      </c>
      <c r="K10511" t="s">
        <v>17780</v>
      </c>
      <c r="L10511" t="s">
        <v>17780</v>
      </c>
      <c r="N10511" t="s">
        <v>30</v>
      </c>
      <c r="Q10511" t="s">
        <v>17778</v>
      </c>
      <c r="R10511">
        <v>222</v>
      </c>
      <c r="S10511">
        <v>73</v>
      </c>
    </row>
    <row r="10512" spans="1:20" x14ac:dyDescent="0.25">
      <c r="A10512" t="s">
        <v>20</v>
      </c>
      <c r="B10512" t="s">
        <v>36</v>
      </c>
      <c r="C10512" t="s">
        <v>22</v>
      </c>
      <c r="D10512" t="s">
        <v>23</v>
      </c>
      <c r="E10512" t="s">
        <v>5</v>
      </c>
      <c r="F10512">
        <v>2</v>
      </c>
      <c r="G10512" t="s">
        <v>12745</v>
      </c>
      <c r="H10512">
        <v>1735696</v>
      </c>
      <c r="I10512">
        <v>1737372</v>
      </c>
      <c r="J10512" t="s">
        <v>25</v>
      </c>
      <c r="Q10512" t="s">
        <v>17781</v>
      </c>
      <c r="R10512">
        <v>1677</v>
      </c>
      <c r="T10512" t="s">
        <v>17782</v>
      </c>
    </row>
    <row r="10513" spans="1:20" x14ac:dyDescent="0.25">
      <c r="A10513" t="s">
        <v>28</v>
      </c>
      <c r="B10513" t="s">
        <v>40</v>
      </c>
      <c r="C10513" t="s">
        <v>22</v>
      </c>
      <c r="D10513" t="s">
        <v>23</v>
      </c>
      <c r="E10513" t="s">
        <v>5</v>
      </c>
      <c r="F10513">
        <v>2</v>
      </c>
      <c r="G10513" t="s">
        <v>12745</v>
      </c>
      <c r="H10513">
        <v>1735696</v>
      </c>
      <c r="I10513">
        <v>1737372</v>
      </c>
      <c r="J10513" t="s">
        <v>25</v>
      </c>
      <c r="K10513" t="s">
        <v>17783</v>
      </c>
      <c r="L10513" t="s">
        <v>17783</v>
      </c>
      <c r="N10513" t="s">
        <v>17784</v>
      </c>
      <c r="Q10513" t="s">
        <v>17781</v>
      </c>
      <c r="R10513">
        <v>1677</v>
      </c>
      <c r="S10513">
        <v>558</v>
      </c>
    </row>
    <row r="10514" spans="1:20" x14ac:dyDescent="0.25">
      <c r="A10514" t="s">
        <v>20</v>
      </c>
      <c r="B10514" t="s">
        <v>36</v>
      </c>
      <c r="C10514" t="s">
        <v>22</v>
      </c>
      <c r="D10514" t="s">
        <v>23</v>
      </c>
      <c r="E10514" t="s">
        <v>5</v>
      </c>
      <c r="F10514">
        <v>2</v>
      </c>
      <c r="G10514" t="s">
        <v>12745</v>
      </c>
      <c r="H10514">
        <v>1737474</v>
      </c>
      <c r="I10514">
        <v>1738370</v>
      </c>
      <c r="J10514" t="s">
        <v>37</v>
      </c>
      <c r="Q10514" t="s">
        <v>17785</v>
      </c>
      <c r="R10514">
        <v>897</v>
      </c>
      <c r="T10514" t="s">
        <v>17786</v>
      </c>
    </row>
    <row r="10515" spans="1:20" x14ac:dyDescent="0.25">
      <c r="A10515" t="s">
        <v>28</v>
      </c>
      <c r="B10515" t="s">
        <v>40</v>
      </c>
      <c r="C10515" t="s">
        <v>22</v>
      </c>
      <c r="D10515" t="s">
        <v>23</v>
      </c>
      <c r="E10515" t="s">
        <v>5</v>
      </c>
      <c r="F10515">
        <v>2</v>
      </c>
      <c r="G10515" t="s">
        <v>12745</v>
      </c>
      <c r="H10515">
        <v>1737474</v>
      </c>
      <c r="I10515">
        <v>1738370</v>
      </c>
      <c r="J10515" t="s">
        <v>37</v>
      </c>
      <c r="K10515" t="s">
        <v>17787</v>
      </c>
      <c r="L10515" t="s">
        <v>17787</v>
      </c>
      <c r="N10515" t="s">
        <v>587</v>
      </c>
      <c r="Q10515" t="s">
        <v>17785</v>
      </c>
      <c r="R10515">
        <v>897</v>
      </c>
      <c r="S10515">
        <v>298</v>
      </c>
    </row>
    <row r="10516" spans="1:20" x14ac:dyDescent="0.25">
      <c r="A10516" t="s">
        <v>20</v>
      </c>
      <c r="B10516" t="s">
        <v>36</v>
      </c>
      <c r="C10516" t="s">
        <v>22</v>
      </c>
      <c r="D10516" t="s">
        <v>23</v>
      </c>
      <c r="E10516" t="s">
        <v>5</v>
      </c>
      <c r="F10516">
        <v>2</v>
      </c>
      <c r="G10516" t="s">
        <v>12745</v>
      </c>
      <c r="H10516">
        <v>1738533</v>
      </c>
      <c r="I10516">
        <v>1739384</v>
      </c>
      <c r="J10516" t="s">
        <v>25</v>
      </c>
      <c r="Q10516" t="s">
        <v>17788</v>
      </c>
      <c r="R10516">
        <v>852</v>
      </c>
      <c r="T10516" t="s">
        <v>17789</v>
      </c>
    </row>
    <row r="10517" spans="1:20" x14ac:dyDescent="0.25">
      <c r="A10517" t="s">
        <v>28</v>
      </c>
      <c r="B10517" t="s">
        <v>40</v>
      </c>
      <c r="C10517" t="s">
        <v>22</v>
      </c>
      <c r="D10517" t="s">
        <v>23</v>
      </c>
      <c r="E10517" t="s">
        <v>5</v>
      </c>
      <c r="F10517">
        <v>2</v>
      </c>
      <c r="G10517" t="s">
        <v>12745</v>
      </c>
      <c r="H10517">
        <v>1738533</v>
      </c>
      <c r="I10517">
        <v>1739384</v>
      </c>
      <c r="J10517" t="s">
        <v>25</v>
      </c>
      <c r="K10517" t="s">
        <v>17790</v>
      </c>
      <c r="L10517" t="s">
        <v>17790</v>
      </c>
      <c r="N10517" t="s">
        <v>108</v>
      </c>
      <c r="Q10517" t="s">
        <v>17788</v>
      </c>
      <c r="R10517">
        <v>852</v>
      </c>
      <c r="S10517">
        <v>283</v>
      </c>
    </row>
    <row r="10518" spans="1:20" x14ac:dyDescent="0.25">
      <c r="A10518" t="s">
        <v>20</v>
      </c>
      <c r="B10518" t="s">
        <v>36</v>
      </c>
      <c r="C10518" t="s">
        <v>22</v>
      </c>
      <c r="D10518" t="s">
        <v>23</v>
      </c>
      <c r="E10518" t="s">
        <v>5</v>
      </c>
      <c r="F10518">
        <v>2</v>
      </c>
      <c r="G10518" t="s">
        <v>12745</v>
      </c>
      <c r="H10518">
        <v>1739392</v>
      </c>
      <c r="I10518">
        <v>1740435</v>
      </c>
      <c r="J10518" t="s">
        <v>25</v>
      </c>
      <c r="Q10518" t="s">
        <v>17791</v>
      </c>
      <c r="R10518">
        <v>1044</v>
      </c>
      <c r="T10518" t="s">
        <v>17792</v>
      </c>
    </row>
    <row r="10519" spans="1:20" x14ac:dyDescent="0.25">
      <c r="A10519" t="s">
        <v>28</v>
      </c>
      <c r="B10519" t="s">
        <v>40</v>
      </c>
      <c r="C10519" t="s">
        <v>22</v>
      </c>
      <c r="D10519" t="s">
        <v>23</v>
      </c>
      <c r="E10519" t="s">
        <v>5</v>
      </c>
      <c r="F10519">
        <v>2</v>
      </c>
      <c r="G10519" t="s">
        <v>12745</v>
      </c>
      <c r="H10519">
        <v>1739392</v>
      </c>
      <c r="I10519">
        <v>1740435</v>
      </c>
      <c r="J10519" t="s">
        <v>25</v>
      </c>
      <c r="K10519" t="s">
        <v>17793</v>
      </c>
      <c r="L10519" t="s">
        <v>17793</v>
      </c>
      <c r="N10519" t="s">
        <v>112</v>
      </c>
      <c r="Q10519" t="s">
        <v>17791</v>
      </c>
      <c r="R10519">
        <v>1044</v>
      </c>
      <c r="S10519">
        <v>347</v>
      </c>
    </row>
    <row r="10520" spans="1:20" x14ac:dyDescent="0.25">
      <c r="A10520" t="s">
        <v>20</v>
      </c>
      <c r="B10520" t="s">
        <v>36</v>
      </c>
      <c r="C10520" t="s">
        <v>22</v>
      </c>
      <c r="D10520" t="s">
        <v>23</v>
      </c>
      <c r="E10520" t="s">
        <v>5</v>
      </c>
      <c r="F10520">
        <v>2</v>
      </c>
      <c r="G10520" t="s">
        <v>12745</v>
      </c>
      <c r="H10520">
        <v>1740462</v>
      </c>
      <c r="I10520">
        <v>1741550</v>
      </c>
      <c r="J10520" t="s">
        <v>25</v>
      </c>
      <c r="Q10520" t="s">
        <v>17794</v>
      </c>
      <c r="R10520">
        <v>1089</v>
      </c>
      <c r="T10520" t="s">
        <v>17795</v>
      </c>
    </row>
    <row r="10521" spans="1:20" x14ac:dyDescent="0.25">
      <c r="A10521" t="s">
        <v>28</v>
      </c>
      <c r="B10521" t="s">
        <v>40</v>
      </c>
      <c r="C10521" t="s">
        <v>22</v>
      </c>
      <c r="D10521" t="s">
        <v>23</v>
      </c>
      <c r="E10521" t="s">
        <v>5</v>
      </c>
      <c r="F10521">
        <v>2</v>
      </c>
      <c r="G10521" t="s">
        <v>12745</v>
      </c>
      <c r="H10521">
        <v>1740462</v>
      </c>
      <c r="I10521">
        <v>1741550</v>
      </c>
      <c r="J10521" t="s">
        <v>25</v>
      </c>
      <c r="K10521" t="s">
        <v>17796</v>
      </c>
      <c r="L10521" t="s">
        <v>17796</v>
      </c>
      <c r="N10521" t="s">
        <v>9271</v>
      </c>
      <c r="Q10521" t="s">
        <v>17794</v>
      </c>
      <c r="R10521">
        <v>1089</v>
      </c>
      <c r="S10521">
        <v>362</v>
      </c>
    </row>
    <row r="10522" spans="1:20" x14ac:dyDescent="0.25">
      <c r="A10522" t="s">
        <v>20</v>
      </c>
      <c r="B10522" t="s">
        <v>36</v>
      </c>
      <c r="C10522" t="s">
        <v>22</v>
      </c>
      <c r="D10522" t="s">
        <v>23</v>
      </c>
      <c r="E10522" t="s">
        <v>5</v>
      </c>
      <c r="F10522">
        <v>2</v>
      </c>
      <c r="G10522" t="s">
        <v>12745</v>
      </c>
      <c r="H10522">
        <v>1741561</v>
      </c>
      <c r="I10522">
        <v>1742391</v>
      </c>
      <c r="J10522" t="s">
        <v>25</v>
      </c>
      <c r="Q10522" t="s">
        <v>17797</v>
      </c>
      <c r="R10522">
        <v>831</v>
      </c>
      <c r="T10522" t="s">
        <v>17798</v>
      </c>
    </row>
    <row r="10523" spans="1:20" x14ac:dyDescent="0.25">
      <c r="A10523" t="s">
        <v>28</v>
      </c>
      <c r="B10523" t="s">
        <v>40</v>
      </c>
      <c r="C10523" t="s">
        <v>22</v>
      </c>
      <c r="D10523" t="s">
        <v>23</v>
      </c>
      <c r="E10523" t="s">
        <v>5</v>
      </c>
      <c r="F10523">
        <v>2</v>
      </c>
      <c r="G10523" t="s">
        <v>12745</v>
      </c>
      <c r="H10523">
        <v>1741561</v>
      </c>
      <c r="I10523">
        <v>1742391</v>
      </c>
      <c r="J10523" t="s">
        <v>25</v>
      </c>
      <c r="K10523" t="s">
        <v>17799</v>
      </c>
      <c r="L10523" t="s">
        <v>17799</v>
      </c>
      <c r="N10523" t="s">
        <v>108</v>
      </c>
      <c r="Q10523" t="s">
        <v>17797</v>
      </c>
      <c r="R10523">
        <v>831</v>
      </c>
      <c r="S10523">
        <v>276</v>
      </c>
    </row>
    <row r="10524" spans="1:20" x14ac:dyDescent="0.25">
      <c r="A10524" t="s">
        <v>20</v>
      </c>
      <c r="B10524" t="s">
        <v>36</v>
      </c>
      <c r="C10524" t="s">
        <v>22</v>
      </c>
      <c r="D10524" t="s">
        <v>23</v>
      </c>
      <c r="E10524" t="s">
        <v>5</v>
      </c>
      <c r="F10524">
        <v>2</v>
      </c>
      <c r="G10524" t="s">
        <v>12745</v>
      </c>
      <c r="H10524">
        <v>1742369</v>
      </c>
      <c r="I10524">
        <v>1742923</v>
      </c>
      <c r="J10524" t="s">
        <v>25</v>
      </c>
      <c r="Q10524" t="s">
        <v>17800</v>
      </c>
      <c r="R10524">
        <v>555</v>
      </c>
      <c r="T10524" t="s">
        <v>17801</v>
      </c>
    </row>
    <row r="10525" spans="1:20" x14ac:dyDescent="0.25">
      <c r="A10525" t="s">
        <v>28</v>
      </c>
      <c r="B10525" t="s">
        <v>40</v>
      </c>
      <c r="C10525" t="s">
        <v>22</v>
      </c>
      <c r="D10525" t="s">
        <v>23</v>
      </c>
      <c r="E10525" t="s">
        <v>5</v>
      </c>
      <c r="F10525">
        <v>2</v>
      </c>
      <c r="G10525" t="s">
        <v>12745</v>
      </c>
      <c r="H10525">
        <v>1742369</v>
      </c>
      <c r="I10525">
        <v>1742923</v>
      </c>
      <c r="J10525" t="s">
        <v>25</v>
      </c>
      <c r="K10525" t="s">
        <v>17802</v>
      </c>
      <c r="L10525" t="s">
        <v>17802</v>
      </c>
      <c r="N10525" t="s">
        <v>17803</v>
      </c>
      <c r="Q10525" t="s">
        <v>17800</v>
      </c>
      <c r="R10525">
        <v>555</v>
      </c>
      <c r="S10525">
        <v>184</v>
      </c>
    </row>
    <row r="10526" spans="1:20" x14ac:dyDescent="0.25">
      <c r="A10526" t="s">
        <v>20</v>
      </c>
      <c r="B10526" t="s">
        <v>36</v>
      </c>
      <c r="C10526" t="s">
        <v>22</v>
      </c>
      <c r="D10526" t="s">
        <v>23</v>
      </c>
      <c r="E10526" t="s">
        <v>5</v>
      </c>
      <c r="F10526">
        <v>2</v>
      </c>
      <c r="G10526" t="s">
        <v>12745</v>
      </c>
      <c r="H10526">
        <v>1743024</v>
      </c>
      <c r="I10526">
        <v>1743218</v>
      </c>
      <c r="J10526" t="s">
        <v>25</v>
      </c>
      <c r="Q10526" t="s">
        <v>17804</v>
      </c>
      <c r="R10526">
        <v>195</v>
      </c>
      <c r="T10526" t="s">
        <v>17805</v>
      </c>
    </row>
    <row r="10527" spans="1:20" x14ac:dyDescent="0.25">
      <c r="A10527" t="s">
        <v>28</v>
      </c>
      <c r="B10527" t="s">
        <v>40</v>
      </c>
      <c r="C10527" t="s">
        <v>22</v>
      </c>
      <c r="D10527" t="s">
        <v>23</v>
      </c>
      <c r="E10527" t="s">
        <v>5</v>
      </c>
      <c r="F10527">
        <v>2</v>
      </c>
      <c r="G10527" t="s">
        <v>12745</v>
      </c>
      <c r="H10527">
        <v>1743024</v>
      </c>
      <c r="I10527">
        <v>1743218</v>
      </c>
      <c r="J10527" t="s">
        <v>25</v>
      </c>
      <c r="K10527" t="s">
        <v>17806</v>
      </c>
      <c r="L10527" t="s">
        <v>17806</v>
      </c>
      <c r="N10527" t="s">
        <v>17807</v>
      </c>
      <c r="Q10527" t="s">
        <v>17804</v>
      </c>
      <c r="R10527">
        <v>195</v>
      </c>
      <c r="S10527">
        <v>64</v>
      </c>
    </row>
    <row r="10528" spans="1:20" x14ac:dyDescent="0.25">
      <c r="A10528" t="s">
        <v>20</v>
      </c>
      <c r="B10528" t="s">
        <v>36</v>
      </c>
      <c r="C10528" t="s">
        <v>22</v>
      </c>
      <c r="D10528" t="s">
        <v>23</v>
      </c>
      <c r="E10528" t="s">
        <v>5</v>
      </c>
      <c r="F10528">
        <v>2</v>
      </c>
      <c r="G10528" t="s">
        <v>12745</v>
      </c>
      <c r="H10528">
        <v>1743263</v>
      </c>
      <c r="I10528">
        <v>1744243</v>
      </c>
      <c r="J10528" t="s">
        <v>37</v>
      </c>
      <c r="Q10528" t="s">
        <v>17808</v>
      </c>
      <c r="R10528">
        <v>981</v>
      </c>
      <c r="T10528" t="s">
        <v>17809</v>
      </c>
    </row>
    <row r="10529" spans="1:20" x14ac:dyDescent="0.25">
      <c r="A10529" t="s">
        <v>28</v>
      </c>
      <c r="B10529" t="s">
        <v>40</v>
      </c>
      <c r="C10529" t="s">
        <v>22</v>
      </c>
      <c r="D10529" t="s">
        <v>23</v>
      </c>
      <c r="E10529" t="s">
        <v>5</v>
      </c>
      <c r="F10529">
        <v>2</v>
      </c>
      <c r="G10529" t="s">
        <v>12745</v>
      </c>
      <c r="H10529">
        <v>1743263</v>
      </c>
      <c r="I10529">
        <v>1744243</v>
      </c>
      <c r="J10529" t="s">
        <v>37</v>
      </c>
      <c r="K10529" t="s">
        <v>17810</v>
      </c>
      <c r="L10529" t="s">
        <v>17810</v>
      </c>
      <c r="N10529" t="s">
        <v>587</v>
      </c>
      <c r="Q10529" t="s">
        <v>17808</v>
      </c>
      <c r="R10529">
        <v>981</v>
      </c>
      <c r="S10529">
        <v>326</v>
      </c>
    </row>
    <row r="10530" spans="1:20" x14ac:dyDescent="0.25">
      <c r="A10530" t="s">
        <v>20</v>
      </c>
      <c r="B10530" t="s">
        <v>36</v>
      </c>
      <c r="C10530" t="s">
        <v>22</v>
      </c>
      <c r="D10530" t="s">
        <v>23</v>
      </c>
      <c r="E10530" t="s">
        <v>5</v>
      </c>
      <c r="F10530">
        <v>2</v>
      </c>
      <c r="G10530" t="s">
        <v>12745</v>
      </c>
      <c r="H10530">
        <v>1744267</v>
      </c>
      <c r="I10530">
        <v>1744959</v>
      </c>
      <c r="J10530" t="s">
        <v>25</v>
      </c>
      <c r="Q10530" t="s">
        <v>17811</v>
      </c>
      <c r="R10530">
        <v>693</v>
      </c>
      <c r="T10530" t="s">
        <v>17812</v>
      </c>
    </row>
    <row r="10531" spans="1:20" x14ac:dyDescent="0.25">
      <c r="A10531" t="s">
        <v>28</v>
      </c>
      <c r="B10531" t="s">
        <v>40</v>
      </c>
      <c r="C10531" t="s">
        <v>22</v>
      </c>
      <c r="D10531" t="s">
        <v>23</v>
      </c>
      <c r="E10531" t="s">
        <v>5</v>
      </c>
      <c r="F10531">
        <v>2</v>
      </c>
      <c r="G10531" t="s">
        <v>12745</v>
      </c>
      <c r="H10531">
        <v>1744267</v>
      </c>
      <c r="I10531">
        <v>1744959</v>
      </c>
      <c r="J10531" t="s">
        <v>25</v>
      </c>
      <c r="K10531" t="s">
        <v>17813</v>
      </c>
      <c r="L10531" t="s">
        <v>17813</v>
      </c>
      <c r="N10531" t="s">
        <v>30</v>
      </c>
      <c r="Q10531" t="s">
        <v>17811</v>
      </c>
      <c r="R10531">
        <v>693</v>
      </c>
      <c r="S10531">
        <v>230</v>
      </c>
    </row>
    <row r="10532" spans="1:20" x14ac:dyDescent="0.25">
      <c r="A10532" t="s">
        <v>20</v>
      </c>
      <c r="B10532" t="s">
        <v>36</v>
      </c>
      <c r="C10532" t="s">
        <v>22</v>
      </c>
      <c r="D10532" t="s">
        <v>23</v>
      </c>
      <c r="E10532" t="s">
        <v>5</v>
      </c>
      <c r="F10532">
        <v>2</v>
      </c>
      <c r="G10532" t="s">
        <v>12745</v>
      </c>
      <c r="H10532">
        <v>1745113</v>
      </c>
      <c r="I10532">
        <v>1745292</v>
      </c>
      <c r="J10532" t="s">
        <v>37</v>
      </c>
      <c r="Q10532" t="s">
        <v>17814</v>
      </c>
      <c r="R10532">
        <v>180</v>
      </c>
      <c r="T10532" t="s">
        <v>17815</v>
      </c>
    </row>
    <row r="10533" spans="1:20" x14ac:dyDescent="0.25">
      <c r="A10533" t="s">
        <v>28</v>
      </c>
      <c r="B10533" t="s">
        <v>40</v>
      </c>
      <c r="C10533" t="s">
        <v>22</v>
      </c>
      <c r="D10533" t="s">
        <v>23</v>
      </c>
      <c r="E10533" t="s">
        <v>5</v>
      </c>
      <c r="F10533">
        <v>2</v>
      </c>
      <c r="G10533" t="s">
        <v>12745</v>
      </c>
      <c r="H10533">
        <v>1745113</v>
      </c>
      <c r="I10533">
        <v>1745292</v>
      </c>
      <c r="J10533" t="s">
        <v>37</v>
      </c>
      <c r="K10533" t="s">
        <v>17816</v>
      </c>
      <c r="L10533" t="s">
        <v>17816</v>
      </c>
      <c r="N10533" t="s">
        <v>30</v>
      </c>
      <c r="Q10533" t="s">
        <v>17814</v>
      </c>
      <c r="R10533">
        <v>180</v>
      </c>
      <c r="S10533">
        <v>59</v>
      </c>
    </row>
    <row r="10534" spans="1:20" x14ac:dyDescent="0.25">
      <c r="A10534" t="s">
        <v>20</v>
      </c>
      <c r="B10534" t="s">
        <v>36</v>
      </c>
      <c r="C10534" t="s">
        <v>22</v>
      </c>
      <c r="D10534" t="s">
        <v>23</v>
      </c>
      <c r="E10534" t="s">
        <v>5</v>
      </c>
      <c r="F10534">
        <v>2</v>
      </c>
      <c r="G10534" t="s">
        <v>12745</v>
      </c>
      <c r="H10534">
        <v>1745264</v>
      </c>
      <c r="I10534">
        <v>1746271</v>
      </c>
      <c r="J10534" t="s">
        <v>37</v>
      </c>
      <c r="Q10534" t="s">
        <v>17817</v>
      </c>
      <c r="R10534">
        <v>1008</v>
      </c>
      <c r="T10534" t="s">
        <v>17818</v>
      </c>
    </row>
    <row r="10535" spans="1:20" x14ac:dyDescent="0.25">
      <c r="A10535" t="s">
        <v>28</v>
      </c>
      <c r="B10535" t="s">
        <v>40</v>
      </c>
      <c r="C10535" t="s">
        <v>22</v>
      </c>
      <c r="D10535" t="s">
        <v>23</v>
      </c>
      <c r="E10535" t="s">
        <v>5</v>
      </c>
      <c r="F10535">
        <v>2</v>
      </c>
      <c r="G10535" t="s">
        <v>12745</v>
      </c>
      <c r="H10535">
        <v>1745264</v>
      </c>
      <c r="I10535">
        <v>1746271</v>
      </c>
      <c r="J10535" t="s">
        <v>37</v>
      </c>
      <c r="K10535" t="s">
        <v>17819</v>
      </c>
      <c r="L10535" t="s">
        <v>17819</v>
      </c>
      <c r="N10535" t="s">
        <v>3033</v>
      </c>
      <c r="Q10535" t="s">
        <v>17817</v>
      </c>
      <c r="R10535">
        <v>1008</v>
      </c>
      <c r="S10535">
        <v>335</v>
      </c>
    </row>
    <row r="10536" spans="1:20" x14ac:dyDescent="0.25">
      <c r="A10536" t="s">
        <v>20</v>
      </c>
      <c r="B10536" t="s">
        <v>36</v>
      </c>
      <c r="C10536" t="s">
        <v>22</v>
      </c>
      <c r="D10536" t="s">
        <v>23</v>
      </c>
      <c r="E10536" t="s">
        <v>5</v>
      </c>
      <c r="F10536">
        <v>2</v>
      </c>
      <c r="G10536" t="s">
        <v>12745</v>
      </c>
      <c r="H10536">
        <v>1746299</v>
      </c>
      <c r="I10536">
        <v>1747711</v>
      </c>
      <c r="J10536" t="s">
        <v>37</v>
      </c>
      <c r="Q10536" t="s">
        <v>17820</v>
      </c>
      <c r="R10536">
        <v>1413</v>
      </c>
      <c r="T10536" t="s">
        <v>17821</v>
      </c>
    </row>
    <row r="10537" spans="1:20" x14ac:dyDescent="0.25">
      <c r="A10537" t="s">
        <v>28</v>
      </c>
      <c r="B10537" t="s">
        <v>40</v>
      </c>
      <c r="C10537" t="s">
        <v>22</v>
      </c>
      <c r="D10537" t="s">
        <v>23</v>
      </c>
      <c r="E10537" t="s">
        <v>5</v>
      </c>
      <c r="F10537">
        <v>2</v>
      </c>
      <c r="G10537" t="s">
        <v>12745</v>
      </c>
      <c r="H10537">
        <v>1746299</v>
      </c>
      <c r="I10537">
        <v>1747711</v>
      </c>
      <c r="J10537" t="s">
        <v>37</v>
      </c>
      <c r="K10537" t="s">
        <v>17822</v>
      </c>
      <c r="L10537" t="s">
        <v>17822</v>
      </c>
      <c r="N10537" t="s">
        <v>17823</v>
      </c>
      <c r="Q10537" t="s">
        <v>17820</v>
      </c>
      <c r="R10537">
        <v>1413</v>
      </c>
      <c r="S10537">
        <v>470</v>
      </c>
    </row>
    <row r="10538" spans="1:20" x14ac:dyDescent="0.25">
      <c r="A10538" t="s">
        <v>20</v>
      </c>
      <c r="B10538" t="s">
        <v>36</v>
      </c>
      <c r="C10538" t="s">
        <v>22</v>
      </c>
      <c r="D10538" t="s">
        <v>23</v>
      </c>
      <c r="E10538" t="s">
        <v>5</v>
      </c>
      <c r="F10538">
        <v>2</v>
      </c>
      <c r="G10538" t="s">
        <v>12745</v>
      </c>
      <c r="H10538">
        <v>1748214</v>
      </c>
      <c r="I10538">
        <v>1748540</v>
      </c>
      <c r="J10538" t="s">
        <v>25</v>
      </c>
      <c r="Q10538" t="s">
        <v>17824</v>
      </c>
      <c r="R10538">
        <v>327</v>
      </c>
      <c r="T10538" t="s">
        <v>17825</v>
      </c>
    </row>
    <row r="10539" spans="1:20" x14ac:dyDescent="0.25">
      <c r="A10539" t="s">
        <v>28</v>
      </c>
      <c r="B10539" t="s">
        <v>40</v>
      </c>
      <c r="C10539" t="s">
        <v>22</v>
      </c>
      <c r="D10539" t="s">
        <v>23</v>
      </c>
      <c r="E10539" t="s">
        <v>5</v>
      </c>
      <c r="F10539">
        <v>2</v>
      </c>
      <c r="G10539" t="s">
        <v>12745</v>
      </c>
      <c r="H10539">
        <v>1748214</v>
      </c>
      <c r="I10539">
        <v>1748540</v>
      </c>
      <c r="J10539" t="s">
        <v>25</v>
      </c>
      <c r="K10539" t="s">
        <v>17826</v>
      </c>
      <c r="L10539" t="s">
        <v>17826</v>
      </c>
      <c r="N10539" t="s">
        <v>30</v>
      </c>
      <c r="Q10539" t="s">
        <v>17824</v>
      </c>
      <c r="R10539">
        <v>327</v>
      </c>
      <c r="S10539">
        <v>108</v>
      </c>
    </row>
    <row r="10540" spans="1:20" x14ac:dyDescent="0.25">
      <c r="A10540" t="s">
        <v>20</v>
      </c>
      <c r="B10540" t="s">
        <v>36</v>
      </c>
      <c r="C10540" t="s">
        <v>22</v>
      </c>
      <c r="D10540" t="s">
        <v>23</v>
      </c>
      <c r="E10540" t="s">
        <v>5</v>
      </c>
      <c r="F10540">
        <v>2</v>
      </c>
      <c r="G10540" t="s">
        <v>12745</v>
      </c>
      <c r="H10540">
        <v>1748554</v>
      </c>
      <c r="I10540">
        <v>1749114</v>
      </c>
      <c r="J10540" t="s">
        <v>25</v>
      </c>
      <c r="Q10540" t="s">
        <v>17827</v>
      </c>
      <c r="R10540">
        <v>561</v>
      </c>
      <c r="T10540" t="s">
        <v>17828</v>
      </c>
    </row>
    <row r="10541" spans="1:20" x14ac:dyDescent="0.25">
      <c r="A10541" t="s">
        <v>28</v>
      </c>
      <c r="B10541" t="s">
        <v>40</v>
      </c>
      <c r="C10541" t="s">
        <v>22</v>
      </c>
      <c r="D10541" t="s">
        <v>23</v>
      </c>
      <c r="E10541" t="s">
        <v>5</v>
      </c>
      <c r="F10541">
        <v>2</v>
      </c>
      <c r="G10541" t="s">
        <v>12745</v>
      </c>
      <c r="H10541">
        <v>1748554</v>
      </c>
      <c r="I10541">
        <v>1749114</v>
      </c>
      <c r="J10541" t="s">
        <v>25</v>
      </c>
      <c r="K10541" t="s">
        <v>17829</v>
      </c>
      <c r="L10541" t="s">
        <v>17829</v>
      </c>
      <c r="N10541" t="s">
        <v>17830</v>
      </c>
      <c r="Q10541" t="s">
        <v>17827</v>
      </c>
      <c r="R10541">
        <v>561</v>
      </c>
      <c r="S10541">
        <v>186</v>
      </c>
    </row>
    <row r="10542" spans="1:20" x14ac:dyDescent="0.25">
      <c r="A10542" t="s">
        <v>20</v>
      </c>
      <c r="B10542" t="s">
        <v>36</v>
      </c>
      <c r="C10542" t="s">
        <v>22</v>
      </c>
      <c r="D10542" t="s">
        <v>23</v>
      </c>
      <c r="E10542" t="s">
        <v>5</v>
      </c>
      <c r="F10542">
        <v>2</v>
      </c>
      <c r="G10542" t="s">
        <v>12745</v>
      </c>
      <c r="H10542">
        <v>1749230</v>
      </c>
      <c r="I10542">
        <v>1750243</v>
      </c>
      <c r="J10542" t="s">
        <v>25</v>
      </c>
      <c r="Q10542" t="s">
        <v>17831</v>
      </c>
      <c r="R10542">
        <v>1014</v>
      </c>
      <c r="T10542" t="s">
        <v>17832</v>
      </c>
    </row>
    <row r="10543" spans="1:20" x14ac:dyDescent="0.25">
      <c r="A10543" t="s">
        <v>28</v>
      </c>
      <c r="B10543" t="s">
        <v>40</v>
      </c>
      <c r="C10543" t="s">
        <v>22</v>
      </c>
      <c r="D10543" t="s">
        <v>23</v>
      </c>
      <c r="E10543" t="s">
        <v>5</v>
      </c>
      <c r="F10543">
        <v>2</v>
      </c>
      <c r="G10543" t="s">
        <v>12745</v>
      </c>
      <c r="H10543">
        <v>1749230</v>
      </c>
      <c r="I10543">
        <v>1750243</v>
      </c>
      <c r="J10543" t="s">
        <v>25</v>
      </c>
      <c r="K10543" t="s">
        <v>17833</v>
      </c>
      <c r="L10543" t="s">
        <v>17833</v>
      </c>
      <c r="N10543" t="s">
        <v>17834</v>
      </c>
      <c r="Q10543" t="s">
        <v>17831</v>
      </c>
      <c r="R10543">
        <v>1014</v>
      </c>
      <c r="S10543">
        <v>337</v>
      </c>
    </row>
    <row r="10544" spans="1:20" x14ac:dyDescent="0.25">
      <c r="A10544" t="s">
        <v>20</v>
      </c>
      <c r="B10544" t="s">
        <v>36</v>
      </c>
      <c r="C10544" t="s">
        <v>22</v>
      </c>
      <c r="D10544" t="s">
        <v>23</v>
      </c>
      <c r="E10544" t="s">
        <v>5</v>
      </c>
      <c r="F10544">
        <v>2</v>
      </c>
      <c r="G10544" t="s">
        <v>12745</v>
      </c>
      <c r="H10544">
        <v>1750358</v>
      </c>
      <c r="I10544">
        <v>1750570</v>
      </c>
      <c r="J10544" t="s">
        <v>37</v>
      </c>
      <c r="Q10544" t="s">
        <v>17835</v>
      </c>
      <c r="R10544">
        <v>213</v>
      </c>
      <c r="T10544" t="s">
        <v>17836</v>
      </c>
    </row>
    <row r="10545" spans="1:20" x14ac:dyDescent="0.25">
      <c r="A10545" t="s">
        <v>28</v>
      </c>
      <c r="B10545" t="s">
        <v>40</v>
      </c>
      <c r="C10545" t="s">
        <v>22</v>
      </c>
      <c r="D10545" t="s">
        <v>23</v>
      </c>
      <c r="E10545" t="s">
        <v>5</v>
      </c>
      <c r="F10545">
        <v>2</v>
      </c>
      <c r="G10545" t="s">
        <v>12745</v>
      </c>
      <c r="H10545">
        <v>1750358</v>
      </c>
      <c r="I10545">
        <v>1750570</v>
      </c>
      <c r="J10545" t="s">
        <v>37</v>
      </c>
      <c r="K10545" t="s">
        <v>17837</v>
      </c>
      <c r="L10545" t="s">
        <v>17837</v>
      </c>
      <c r="N10545" t="s">
        <v>17838</v>
      </c>
      <c r="Q10545" t="s">
        <v>17835</v>
      </c>
      <c r="R10545">
        <v>213</v>
      </c>
      <c r="S10545">
        <v>70</v>
      </c>
    </row>
    <row r="10546" spans="1:20" x14ac:dyDescent="0.25">
      <c r="A10546" t="s">
        <v>20</v>
      </c>
      <c r="B10546" t="s">
        <v>36</v>
      </c>
      <c r="C10546" t="s">
        <v>22</v>
      </c>
      <c r="D10546" t="s">
        <v>23</v>
      </c>
      <c r="E10546" t="s">
        <v>5</v>
      </c>
      <c r="F10546">
        <v>2</v>
      </c>
      <c r="G10546" t="s">
        <v>12745</v>
      </c>
      <c r="H10546">
        <v>1750718</v>
      </c>
      <c r="I10546">
        <v>1751623</v>
      </c>
      <c r="J10546" t="s">
        <v>37</v>
      </c>
      <c r="Q10546" t="s">
        <v>17839</v>
      </c>
      <c r="R10546">
        <v>906</v>
      </c>
      <c r="T10546" t="s">
        <v>17840</v>
      </c>
    </row>
    <row r="10547" spans="1:20" x14ac:dyDescent="0.25">
      <c r="A10547" t="s">
        <v>28</v>
      </c>
      <c r="B10547" t="s">
        <v>40</v>
      </c>
      <c r="C10547" t="s">
        <v>22</v>
      </c>
      <c r="D10547" t="s">
        <v>23</v>
      </c>
      <c r="E10547" t="s">
        <v>5</v>
      </c>
      <c r="F10547">
        <v>2</v>
      </c>
      <c r="G10547" t="s">
        <v>12745</v>
      </c>
      <c r="H10547">
        <v>1750718</v>
      </c>
      <c r="I10547">
        <v>1751623</v>
      </c>
      <c r="J10547" t="s">
        <v>37</v>
      </c>
      <c r="K10547" t="s">
        <v>17841</v>
      </c>
      <c r="L10547" t="s">
        <v>17841</v>
      </c>
      <c r="N10547" t="s">
        <v>17842</v>
      </c>
      <c r="Q10547" t="s">
        <v>17839</v>
      </c>
      <c r="R10547">
        <v>906</v>
      </c>
      <c r="S10547">
        <v>301</v>
      </c>
    </row>
    <row r="10548" spans="1:20" x14ac:dyDescent="0.25">
      <c r="A10548" t="s">
        <v>20</v>
      </c>
      <c r="B10548" t="s">
        <v>36</v>
      </c>
      <c r="C10548" t="s">
        <v>22</v>
      </c>
      <c r="D10548" t="s">
        <v>23</v>
      </c>
      <c r="E10548" t="s">
        <v>5</v>
      </c>
      <c r="F10548">
        <v>2</v>
      </c>
      <c r="G10548" t="s">
        <v>12745</v>
      </c>
      <c r="H10548">
        <v>1751925</v>
      </c>
      <c r="I10548">
        <v>1752995</v>
      </c>
      <c r="J10548" t="s">
        <v>25</v>
      </c>
      <c r="Q10548" t="s">
        <v>17843</v>
      </c>
      <c r="R10548">
        <v>1071</v>
      </c>
      <c r="T10548" t="s">
        <v>17844</v>
      </c>
    </row>
    <row r="10549" spans="1:20" x14ac:dyDescent="0.25">
      <c r="A10549" t="s">
        <v>28</v>
      </c>
      <c r="B10549" t="s">
        <v>40</v>
      </c>
      <c r="C10549" t="s">
        <v>22</v>
      </c>
      <c r="D10549" t="s">
        <v>23</v>
      </c>
      <c r="E10549" t="s">
        <v>5</v>
      </c>
      <c r="F10549">
        <v>2</v>
      </c>
      <c r="G10549" t="s">
        <v>12745</v>
      </c>
      <c r="H10549">
        <v>1751925</v>
      </c>
      <c r="I10549">
        <v>1752995</v>
      </c>
      <c r="J10549" t="s">
        <v>25</v>
      </c>
      <c r="K10549" t="s">
        <v>17845</v>
      </c>
      <c r="L10549" t="s">
        <v>17845</v>
      </c>
      <c r="N10549" t="s">
        <v>733</v>
      </c>
      <c r="Q10549" t="s">
        <v>17843</v>
      </c>
      <c r="R10549">
        <v>1071</v>
      </c>
      <c r="S10549">
        <v>356</v>
      </c>
    </row>
    <row r="10550" spans="1:20" x14ac:dyDescent="0.25">
      <c r="A10550" t="s">
        <v>20</v>
      </c>
      <c r="B10550" t="s">
        <v>36</v>
      </c>
      <c r="C10550" t="s">
        <v>22</v>
      </c>
      <c r="D10550" t="s">
        <v>23</v>
      </c>
      <c r="E10550" t="s">
        <v>5</v>
      </c>
      <c r="F10550">
        <v>2</v>
      </c>
      <c r="G10550" t="s">
        <v>12745</v>
      </c>
      <c r="H10550">
        <v>1753118</v>
      </c>
      <c r="I10550">
        <v>1753777</v>
      </c>
      <c r="J10550" t="s">
        <v>25</v>
      </c>
      <c r="Q10550" t="s">
        <v>17846</v>
      </c>
      <c r="R10550">
        <v>660</v>
      </c>
      <c r="T10550" t="s">
        <v>17847</v>
      </c>
    </row>
    <row r="10551" spans="1:20" x14ac:dyDescent="0.25">
      <c r="A10551" t="s">
        <v>28</v>
      </c>
      <c r="B10551" t="s">
        <v>40</v>
      </c>
      <c r="C10551" t="s">
        <v>22</v>
      </c>
      <c r="D10551" t="s">
        <v>23</v>
      </c>
      <c r="E10551" t="s">
        <v>5</v>
      </c>
      <c r="F10551">
        <v>2</v>
      </c>
      <c r="G10551" t="s">
        <v>12745</v>
      </c>
      <c r="H10551">
        <v>1753118</v>
      </c>
      <c r="I10551">
        <v>1753777</v>
      </c>
      <c r="J10551" t="s">
        <v>25</v>
      </c>
      <c r="K10551" t="s">
        <v>17848</v>
      </c>
      <c r="L10551" t="s">
        <v>17848</v>
      </c>
      <c r="N10551" t="s">
        <v>2522</v>
      </c>
      <c r="Q10551" t="s">
        <v>17846</v>
      </c>
      <c r="R10551">
        <v>660</v>
      </c>
      <c r="S10551">
        <v>219</v>
      </c>
    </row>
    <row r="10552" spans="1:20" x14ac:dyDescent="0.25">
      <c r="A10552" t="s">
        <v>20</v>
      </c>
      <c r="B10552" t="s">
        <v>36</v>
      </c>
      <c r="C10552" t="s">
        <v>22</v>
      </c>
      <c r="D10552" t="s">
        <v>23</v>
      </c>
      <c r="E10552" t="s">
        <v>5</v>
      </c>
      <c r="F10552">
        <v>2</v>
      </c>
      <c r="G10552" t="s">
        <v>12745</v>
      </c>
      <c r="H10552">
        <v>1753881</v>
      </c>
      <c r="I10552">
        <v>1754573</v>
      </c>
      <c r="J10552" t="s">
        <v>37</v>
      </c>
      <c r="Q10552" t="s">
        <v>17849</v>
      </c>
      <c r="R10552">
        <v>693</v>
      </c>
      <c r="T10552" t="s">
        <v>17850</v>
      </c>
    </row>
    <row r="10553" spans="1:20" x14ac:dyDescent="0.25">
      <c r="A10553" t="s">
        <v>28</v>
      </c>
      <c r="B10553" t="s">
        <v>40</v>
      </c>
      <c r="C10553" t="s">
        <v>22</v>
      </c>
      <c r="D10553" t="s">
        <v>23</v>
      </c>
      <c r="E10553" t="s">
        <v>5</v>
      </c>
      <c r="F10553">
        <v>2</v>
      </c>
      <c r="G10553" t="s">
        <v>12745</v>
      </c>
      <c r="H10553">
        <v>1753881</v>
      </c>
      <c r="I10553">
        <v>1754573</v>
      </c>
      <c r="J10553" t="s">
        <v>37</v>
      </c>
      <c r="K10553" t="s">
        <v>17851</v>
      </c>
      <c r="L10553" t="s">
        <v>17851</v>
      </c>
      <c r="N10553" t="s">
        <v>17852</v>
      </c>
      <c r="Q10553" t="s">
        <v>17849</v>
      </c>
      <c r="R10553">
        <v>693</v>
      </c>
      <c r="S10553">
        <v>230</v>
      </c>
    </row>
    <row r="10554" spans="1:20" x14ac:dyDescent="0.25">
      <c r="A10554" t="s">
        <v>20</v>
      </c>
      <c r="B10554" t="s">
        <v>36</v>
      </c>
      <c r="C10554" t="s">
        <v>22</v>
      </c>
      <c r="D10554" t="s">
        <v>23</v>
      </c>
      <c r="E10554" t="s">
        <v>5</v>
      </c>
      <c r="F10554">
        <v>2</v>
      </c>
      <c r="G10554" t="s">
        <v>12745</v>
      </c>
      <c r="H10554">
        <v>1754999</v>
      </c>
      <c r="I10554">
        <v>1756231</v>
      </c>
      <c r="J10554" t="s">
        <v>37</v>
      </c>
      <c r="Q10554" t="s">
        <v>17853</v>
      </c>
      <c r="R10554">
        <v>1233</v>
      </c>
      <c r="T10554" t="s">
        <v>17854</v>
      </c>
    </row>
    <row r="10555" spans="1:20" x14ac:dyDescent="0.25">
      <c r="A10555" t="s">
        <v>28</v>
      </c>
      <c r="B10555" t="s">
        <v>40</v>
      </c>
      <c r="C10555" t="s">
        <v>22</v>
      </c>
      <c r="D10555" t="s">
        <v>23</v>
      </c>
      <c r="E10555" t="s">
        <v>5</v>
      </c>
      <c r="F10555">
        <v>2</v>
      </c>
      <c r="G10555" t="s">
        <v>12745</v>
      </c>
      <c r="H10555">
        <v>1754999</v>
      </c>
      <c r="I10555">
        <v>1756231</v>
      </c>
      <c r="J10555" t="s">
        <v>37</v>
      </c>
      <c r="K10555" t="s">
        <v>17855</v>
      </c>
      <c r="L10555" t="s">
        <v>17855</v>
      </c>
      <c r="N10555" t="s">
        <v>161</v>
      </c>
      <c r="Q10555" t="s">
        <v>17853</v>
      </c>
      <c r="R10555">
        <v>1233</v>
      </c>
      <c r="S10555">
        <v>410</v>
      </c>
    </row>
    <row r="10556" spans="1:20" x14ac:dyDescent="0.25">
      <c r="A10556" t="s">
        <v>20</v>
      </c>
      <c r="B10556" t="s">
        <v>36</v>
      </c>
      <c r="C10556" t="s">
        <v>22</v>
      </c>
      <c r="D10556" t="s">
        <v>23</v>
      </c>
      <c r="E10556" t="s">
        <v>5</v>
      </c>
      <c r="F10556">
        <v>2</v>
      </c>
      <c r="G10556" t="s">
        <v>12745</v>
      </c>
      <c r="H10556">
        <v>1756333</v>
      </c>
      <c r="I10556">
        <v>1757331</v>
      </c>
      <c r="J10556" t="s">
        <v>25</v>
      </c>
      <c r="Q10556" t="s">
        <v>17856</v>
      </c>
      <c r="R10556">
        <v>999</v>
      </c>
      <c r="T10556" t="s">
        <v>17857</v>
      </c>
    </row>
    <row r="10557" spans="1:20" x14ac:dyDescent="0.25">
      <c r="A10557" t="s">
        <v>28</v>
      </c>
      <c r="B10557" t="s">
        <v>40</v>
      </c>
      <c r="C10557" t="s">
        <v>22</v>
      </c>
      <c r="D10557" t="s">
        <v>23</v>
      </c>
      <c r="E10557" t="s">
        <v>5</v>
      </c>
      <c r="F10557">
        <v>2</v>
      </c>
      <c r="G10557" t="s">
        <v>12745</v>
      </c>
      <c r="H10557">
        <v>1756333</v>
      </c>
      <c r="I10557">
        <v>1757331</v>
      </c>
      <c r="J10557" t="s">
        <v>25</v>
      </c>
      <c r="K10557" t="s">
        <v>17858</v>
      </c>
      <c r="L10557" t="s">
        <v>17858</v>
      </c>
      <c r="N10557" t="s">
        <v>587</v>
      </c>
      <c r="Q10557" t="s">
        <v>17856</v>
      </c>
      <c r="R10557">
        <v>999</v>
      </c>
      <c r="S10557">
        <v>332</v>
      </c>
    </row>
    <row r="10558" spans="1:20" x14ac:dyDescent="0.25">
      <c r="A10558" t="s">
        <v>20</v>
      </c>
      <c r="B10558" t="s">
        <v>36</v>
      </c>
      <c r="C10558" t="s">
        <v>22</v>
      </c>
      <c r="D10558" t="s">
        <v>23</v>
      </c>
      <c r="E10558" t="s">
        <v>5</v>
      </c>
      <c r="F10558">
        <v>2</v>
      </c>
      <c r="G10558" t="s">
        <v>12745</v>
      </c>
      <c r="H10558">
        <v>1757344</v>
      </c>
      <c r="I10558">
        <v>1757982</v>
      </c>
      <c r="J10558" t="s">
        <v>37</v>
      </c>
      <c r="Q10558" t="s">
        <v>17859</v>
      </c>
      <c r="R10558">
        <v>639</v>
      </c>
      <c r="T10558" t="s">
        <v>17860</v>
      </c>
    </row>
    <row r="10559" spans="1:20" x14ac:dyDescent="0.25">
      <c r="A10559" t="s">
        <v>28</v>
      </c>
      <c r="B10559" t="s">
        <v>40</v>
      </c>
      <c r="C10559" t="s">
        <v>22</v>
      </c>
      <c r="D10559" t="s">
        <v>23</v>
      </c>
      <c r="E10559" t="s">
        <v>5</v>
      </c>
      <c r="F10559">
        <v>2</v>
      </c>
      <c r="G10559" t="s">
        <v>12745</v>
      </c>
      <c r="H10559">
        <v>1757344</v>
      </c>
      <c r="I10559">
        <v>1757982</v>
      </c>
      <c r="J10559" t="s">
        <v>37</v>
      </c>
      <c r="K10559" t="s">
        <v>17861</v>
      </c>
      <c r="L10559" t="s">
        <v>17861</v>
      </c>
      <c r="N10559" t="s">
        <v>11240</v>
      </c>
      <c r="Q10559" t="s">
        <v>17859</v>
      </c>
      <c r="R10559">
        <v>639</v>
      </c>
      <c r="S10559">
        <v>212</v>
      </c>
    </row>
    <row r="10560" spans="1:20" x14ac:dyDescent="0.25">
      <c r="A10560" t="s">
        <v>20</v>
      </c>
      <c r="B10560" t="s">
        <v>36</v>
      </c>
      <c r="C10560" t="s">
        <v>22</v>
      </c>
      <c r="D10560" t="s">
        <v>23</v>
      </c>
      <c r="E10560" t="s">
        <v>5</v>
      </c>
      <c r="F10560">
        <v>2</v>
      </c>
      <c r="G10560" t="s">
        <v>12745</v>
      </c>
      <c r="H10560">
        <v>1758092</v>
      </c>
      <c r="I10560">
        <v>1758568</v>
      </c>
      <c r="J10560" t="s">
        <v>37</v>
      </c>
      <c r="Q10560" t="s">
        <v>17862</v>
      </c>
      <c r="R10560">
        <v>477</v>
      </c>
      <c r="T10560" t="s">
        <v>17863</v>
      </c>
    </row>
    <row r="10561" spans="1:20" x14ac:dyDescent="0.25">
      <c r="A10561" t="s">
        <v>28</v>
      </c>
      <c r="B10561" t="s">
        <v>40</v>
      </c>
      <c r="C10561" t="s">
        <v>22</v>
      </c>
      <c r="D10561" t="s">
        <v>23</v>
      </c>
      <c r="E10561" t="s">
        <v>5</v>
      </c>
      <c r="F10561">
        <v>2</v>
      </c>
      <c r="G10561" t="s">
        <v>12745</v>
      </c>
      <c r="H10561">
        <v>1758092</v>
      </c>
      <c r="I10561">
        <v>1758568</v>
      </c>
      <c r="J10561" t="s">
        <v>37</v>
      </c>
      <c r="K10561" t="s">
        <v>17864</v>
      </c>
      <c r="L10561" t="s">
        <v>17864</v>
      </c>
      <c r="N10561" t="s">
        <v>11173</v>
      </c>
      <c r="Q10561" t="s">
        <v>17862</v>
      </c>
      <c r="R10561">
        <v>477</v>
      </c>
      <c r="S10561">
        <v>158</v>
      </c>
    </row>
    <row r="10562" spans="1:20" x14ac:dyDescent="0.25">
      <c r="A10562" t="s">
        <v>20</v>
      </c>
      <c r="B10562" t="s">
        <v>36</v>
      </c>
      <c r="C10562" t="s">
        <v>22</v>
      </c>
      <c r="D10562" t="s">
        <v>23</v>
      </c>
      <c r="E10562" t="s">
        <v>5</v>
      </c>
      <c r="F10562">
        <v>2</v>
      </c>
      <c r="G10562" t="s">
        <v>12745</v>
      </c>
      <c r="H10562">
        <v>1758688</v>
      </c>
      <c r="I10562">
        <v>1759173</v>
      </c>
      <c r="J10562" t="s">
        <v>37</v>
      </c>
      <c r="Q10562" t="s">
        <v>17865</v>
      </c>
      <c r="R10562">
        <v>486</v>
      </c>
      <c r="T10562" t="s">
        <v>17866</v>
      </c>
    </row>
    <row r="10563" spans="1:20" x14ac:dyDescent="0.25">
      <c r="A10563" t="s">
        <v>28</v>
      </c>
      <c r="B10563" t="s">
        <v>40</v>
      </c>
      <c r="C10563" t="s">
        <v>22</v>
      </c>
      <c r="D10563" t="s">
        <v>23</v>
      </c>
      <c r="E10563" t="s">
        <v>5</v>
      </c>
      <c r="F10563">
        <v>2</v>
      </c>
      <c r="G10563" t="s">
        <v>12745</v>
      </c>
      <c r="H10563">
        <v>1758688</v>
      </c>
      <c r="I10563">
        <v>1759173</v>
      </c>
      <c r="J10563" t="s">
        <v>37</v>
      </c>
      <c r="K10563" t="s">
        <v>17867</v>
      </c>
      <c r="L10563" t="s">
        <v>17867</v>
      </c>
      <c r="N10563" t="s">
        <v>11173</v>
      </c>
      <c r="Q10563" t="s">
        <v>17865</v>
      </c>
      <c r="R10563">
        <v>486</v>
      </c>
      <c r="S10563">
        <v>161</v>
      </c>
    </row>
    <row r="10564" spans="1:20" x14ac:dyDescent="0.25">
      <c r="A10564" t="s">
        <v>20</v>
      </c>
      <c r="B10564" t="s">
        <v>36</v>
      </c>
      <c r="C10564" t="s">
        <v>22</v>
      </c>
      <c r="D10564" t="s">
        <v>23</v>
      </c>
      <c r="E10564" t="s">
        <v>5</v>
      </c>
      <c r="F10564">
        <v>2</v>
      </c>
      <c r="G10564" t="s">
        <v>12745</v>
      </c>
      <c r="H10564">
        <v>1759145</v>
      </c>
      <c r="I10564">
        <v>1759510</v>
      </c>
      <c r="J10564" t="s">
        <v>37</v>
      </c>
      <c r="Q10564" t="s">
        <v>17868</v>
      </c>
      <c r="R10564">
        <v>366</v>
      </c>
      <c r="T10564" t="s">
        <v>17869</v>
      </c>
    </row>
    <row r="10565" spans="1:20" x14ac:dyDescent="0.25">
      <c r="A10565" t="s">
        <v>28</v>
      </c>
      <c r="B10565" t="s">
        <v>40</v>
      </c>
      <c r="C10565" t="s">
        <v>22</v>
      </c>
      <c r="D10565" t="s">
        <v>23</v>
      </c>
      <c r="E10565" t="s">
        <v>5</v>
      </c>
      <c r="F10565">
        <v>2</v>
      </c>
      <c r="G10565" t="s">
        <v>12745</v>
      </c>
      <c r="H10565">
        <v>1759145</v>
      </c>
      <c r="I10565">
        <v>1759510</v>
      </c>
      <c r="J10565" t="s">
        <v>37</v>
      </c>
      <c r="K10565" t="s">
        <v>17870</v>
      </c>
      <c r="L10565" t="s">
        <v>17870</v>
      </c>
      <c r="N10565" t="s">
        <v>1031</v>
      </c>
      <c r="Q10565" t="s">
        <v>17868</v>
      </c>
      <c r="R10565">
        <v>366</v>
      </c>
      <c r="S10565">
        <v>121</v>
      </c>
    </row>
    <row r="10566" spans="1:20" x14ac:dyDescent="0.25">
      <c r="A10566" t="s">
        <v>20</v>
      </c>
      <c r="B10566" t="s">
        <v>36</v>
      </c>
      <c r="C10566" t="s">
        <v>22</v>
      </c>
      <c r="D10566" t="s">
        <v>23</v>
      </c>
      <c r="E10566" t="s">
        <v>5</v>
      </c>
      <c r="F10566">
        <v>2</v>
      </c>
      <c r="G10566" t="s">
        <v>12745</v>
      </c>
      <c r="H10566">
        <v>1759712</v>
      </c>
      <c r="I10566">
        <v>1760242</v>
      </c>
      <c r="J10566" t="s">
        <v>25</v>
      </c>
      <c r="Q10566" t="s">
        <v>17871</v>
      </c>
      <c r="R10566">
        <v>531</v>
      </c>
      <c r="T10566" t="s">
        <v>17872</v>
      </c>
    </row>
    <row r="10567" spans="1:20" x14ac:dyDescent="0.25">
      <c r="A10567" t="s">
        <v>28</v>
      </c>
      <c r="B10567" t="s">
        <v>40</v>
      </c>
      <c r="C10567" t="s">
        <v>22</v>
      </c>
      <c r="D10567" t="s">
        <v>23</v>
      </c>
      <c r="E10567" t="s">
        <v>5</v>
      </c>
      <c r="F10567">
        <v>2</v>
      </c>
      <c r="G10567" t="s">
        <v>12745</v>
      </c>
      <c r="H10567">
        <v>1759712</v>
      </c>
      <c r="I10567">
        <v>1760242</v>
      </c>
      <c r="J10567" t="s">
        <v>25</v>
      </c>
      <c r="K10567" t="s">
        <v>17873</v>
      </c>
      <c r="L10567" t="s">
        <v>17873</v>
      </c>
      <c r="N10567" t="s">
        <v>9410</v>
      </c>
      <c r="Q10567" t="s">
        <v>17871</v>
      </c>
      <c r="R10567">
        <v>531</v>
      </c>
      <c r="S10567">
        <v>176</v>
      </c>
    </row>
    <row r="10568" spans="1:20" x14ac:dyDescent="0.25">
      <c r="A10568" t="s">
        <v>20</v>
      </c>
      <c r="B10568" t="s">
        <v>36</v>
      </c>
      <c r="C10568" t="s">
        <v>22</v>
      </c>
      <c r="D10568" t="s">
        <v>23</v>
      </c>
      <c r="E10568" t="s">
        <v>5</v>
      </c>
      <c r="F10568">
        <v>2</v>
      </c>
      <c r="G10568" t="s">
        <v>12745</v>
      </c>
      <c r="H10568">
        <v>1760254</v>
      </c>
      <c r="I10568">
        <v>1761039</v>
      </c>
      <c r="J10568" t="s">
        <v>25</v>
      </c>
      <c r="Q10568" t="s">
        <v>17874</v>
      </c>
      <c r="R10568">
        <v>786</v>
      </c>
      <c r="T10568" t="s">
        <v>17875</v>
      </c>
    </row>
    <row r="10569" spans="1:20" x14ac:dyDescent="0.25">
      <c r="A10569" t="s">
        <v>28</v>
      </c>
      <c r="B10569" t="s">
        <v>40</v>
      </c>
      <c r="C10569" t="s">
        <v>22</v>
      </c>
      <c r="D10569" t="s">
        <v>23</v>
      </c>
      <c r="E10569" t="s">
        <v>5</v>
      </c>
      <c r="F10569">
        <v>2</v>
      </c>
      <c r="G10569" t="s">
        <v>12745</v>
      </c>
      <c r="H10569">
        <v>1760254</v>
      </c>
      <c r="I10569">
        <v>1761039</v>
      </c>
      <c r="J10569" t="s">
        <v>25</v>
      </c>
      <c r="K10569" t="s">
        <v>17876</v>
      </c>
      <c r="L10569" t="s">
        <v>17876</v>
      </c>
      <c r="N10569" t="s">
        <v>7425</v>
      </c>
      <c r="Q10569" t="s">
        <v>17874</v>
      </c>
      <c r="R10569">
        <v>786</v>
      </c>
      <c r="S10569">
        <v>261</v>
      </c>
    </row>
    <row r="10570" spans="1:20" x14ac:dyDescent="0.25">
      <c r="A10570" t="s">
        <v>20</v>
      </c>
      <c r="B10570" t="s">
        <v>36</v>
      </c>
      <c r="C10570" t="s">
        <v>22</v>
      </c>
      <c r="D10570" t="s">
        <v>23</v>
      </c>
      <c r="E10570" t="s">
        <v>5</v>
      </c>
      <c r="F10570">
        <v>2</v>
      </c>
      <c r="G10570" t="s">
        <v>12745</v>
      </c>
      <c r="H10570">
        <v>1761055</v>
      </c>
      <c r="I10570">
        <v>1761972</v>
      </c>
      <c r="J10570" t="s">
        <v>37</v>
      </c>
      <c r="Q10570" t="s">
        <v>17877</v>
      </c>
      <c r="R10570">
        <v>918</v>
      </c>
      <c r="T10570" t="s">
        <v>17878</v>
      </c>
    </row>
    <row r="10571" spans="1:20" x14ac:dyDescent="0.25">
      <c r="A10571" t="s">
        <v>28</v>
      </c>
      <c r="B10571" t="s">
        <v>40</v>
      </c>
      <c r="C10571" t="s">
        <v>22</v>
      </c>
      <c r="D10571" t="s">
        <v>23</v>
      </c>
      <c r="E10571" t="s">
        <v>5</v>
      </c>
      <c r="F10571">
        <v>2</v>
      </c>
      <c r="G10571" t="s">
        <v>12745</v>
      </c>
      <c r="H10571">
        <v>1761055</v>
      </c>
      <c r="I10571">
        <v>1761972</v>
      </c>
      <c r="J10571" t="s">
        <v>37</v>
      </c>
      <c r="K10571" t="s">
        <v>17879</v>
      </c>
      <c r="L10571" t="s">
        <v>17879</v>
      </c>
      <c r="N10571" t="s">
        <v>2057</v>
      </c>
      <c r="Q10571" t="s">
        <v>17877</v>
      </c>
      <c r="R10571">
        <v>918</v>
      </c>
      <c r="S10571">
        <v>305</v>
      </c>
    </row>
    <row r="10572" spans="1:20" x14ac:dyDescent="0.25">
      <c r="A10572" t="s">
        <v>20</v>
      </c>
      <c r="B10572" t="s">
        <v>36</v>
      </c>
      <c r="C10572" t="s">
        <v>22</v>
      </c>
      <c r="D10572" t="s">
        <v>23</v>
      </c>
      <c r="E10572" t="s">
        <v>5</v>
      </c>
      <c r="F10572">
        <v>2</v>
      </c>
      <c r="G10572" t="s">
        <v>12745</v>
      </c>
      <c r="H10572">
        <v>1762274</v>
      </c>
      <c r="I10572">
        <v>1762852</v>
      </c>
      <c r="J10572" t="s">
        <v>25</v>
      </c>
      <c r="Q10572" t="s">
        <v>17880</v>
      </c>
      <c r="R10572">
        <v>579</v>
      </c>
      <c r="T10572" t="s">
        <v>17881</v>
      </c>
    </row>
    <row r="10573" spans="1:20" x14ac:dyDescent="0.25">
      <c r="A10573" t="s">
        <v>28</v>
      </c>
      <c r="B10573" t="s">
        <v>40</v>
      </c>
      <c r="C10573" t="s">
        <v>22</v>
      </c>
      <c r="D10573" t="s">
        <v>23</v>
      </c>
      <c r="E10573" t="s">
        <v>5</v>
      </c>
      <c r="F10573">
        <v>2</v>
      </c>
      <c r="G10573" t="s">
        <v>12745</v>
      </c>
      <c r="H10573">
        <v>1762274</v>
      </c>
      <c r="I10573">
        <v>1762852</v>
      </c>
      <c r="J10573" t="s">
        <v>25</v>
      </c>
      <c r="K10573" t="s">
        <v>17882</v>
      </c>
      <c r="L10573" t="s">
        <v>17882</v>
      </c>
      <c r="N10573" t="s">
        <v>30</v>
      </c>
      <c r="Q10573" t="s">
        <v>17880</v>
      </c>
      <c r="R10573">
        <v>579</v>
      </c>
      <c r="S10573">
        <v>192</v>
      </c>
    </row>
    <row r="10574" spans="1:20" x14ac:dyDescent="0.25">
      <c r="A10574" t="s">
        <v>20</v>
      </c>
      <c r="B10574" t="s">
        <v>36</v>
      </c>
      <c r="C10574" t="s">
        <v>22</v>
      </c>
      <c r="D10574" t="s">
        <v>23</v>
      </c>
      <c r="E10574" t="s">
        <v>5</v>
      </c>
      <c r="F10574">
        <v>2</v>
      </c>
      <c r="G10574" t="s">
        <v>12745</v>
      </c>
      <c r="H10574">
        <v>1762883</v>
      </c>
      <c r="I10574">
        <v>1763311</v>
      </c>
      <c r="J10574" t="s">
        <v>37</v>
      </c>
      <c r="Q10574" t="s">
        <v>17883</v>
      </c>
      <c r="R10574">
        <v>429</v>
      </c>
      <c r="T10574" t="s">
        <v>17884</v>
      </c>
    </row>
    <row r="10575" spans="1:20" x14ac:dyDescent="0.25">
      <c r="A10575" t="s">
        <v>28</v>
      </c>
      <c r="B10575" t="s">
        <v>40</v>
      </c>
      <c r="C10575" t="s">
        <v>22</v>
      </c>
      <c r="D10575" t="s">
        <v>23</v>
      </c>
      <c r="E10575" t="s">
        <v>5</v>
      </c>
      <c r="F10575">
        <v>2</v>
      </c>
      <c r="G10575" t="s">
        <v>12745</v>
      </c>
      <c r="H10575">
        <v>1762883</v>
      </c>
      <c r="I10575">
        <v>1763311</v>
      </c>
      <c r="J10575" t="s">
        <v>37</v>
      </c>
      <c r="K10575" t="s">
        <v>17885</v>
      </c>
      <c r="L10575" t="s">
        <v>17885</v>
      </c>
      <c r="N10575" t="s">
        <v>9100</v>
      </c>
      <c r="Q10575" t="s">
        <v>17883</v>
      </c>
      <c r="R10575">
        <v>429</v>
      </c>
      <c r="S10575">
        <v>142</v>
      </c>
    </row>
    <row r="10576" spans="1:20" x14ac:dyDescent="0.25">
      <c r="A10576" t="s">
        <v>20</v>
      </c>
      <c r="B10576" t="s">
        <v>36</v>
      </c>
      <c r="C10576" t="s">
        <v>22</v>
      </c>
      <c r="D10576" t="s">
        <v>23</v>
      </c>
      <c r="E10576" t="s">
        <v>5</v>
      </c>
      <c r="F10576">
        <v>2</v>
      </c>
      <c r="G10576" t="s">
        <v>12745</v>
      </c>
      <c r="H10576">
        <v>1763423</v>
      </c>
      <c r="I10576">
        <v>1764625</v>
      </c>
      <c r="J10576" t="s">
        <v>37</v>
      </c>
      <c r="Q10576" t="s">
        <v>17886</v>
      </c>
      <c r="R10576">
        <v>1203</v>
      </c>
      <c r="T10576" t="s">
        <v>17887</v>
      </c>
    </row>
    <row r="10577" spans="1:20" x14ac:dyDescent="0.25">
      <c r="A10577" t="s">
        <v>28</v>
      </c>
      <c r="B10577" t="s">
        <v>40</v>
      </c>
      <c r="C10577" t="s">
        <v>22</v>
      </c>
      <c r="D10577" t="s">
        <v>23</v>
      </c>
      <c r="E10577" t="s">
        <v>5</v>
      </c>
      <c r="F10577">
        <v>2</v>
      </c>
      <c r="G10577" t="s">
        <v>12745</v>
      </c>
      <c r="H10577">
        <v>1763423</v>
      </c>
      <c r="I10577">
        <v>1764625</v>
      </c>
      <c r="J10577" t="s">
        <v>37</v>
      </c>
      <c r="K10577" t="s">
        <v>17888</v>
      </c>
      <c r="L10577" t="s">
        <v>17888</v>
      </c>
      <c r="N10577" t="s">
        <v>17889</v>
      </c>
      <c r="Q10577" t="s">
        <v>17886</v>
      </c>
      <c r="R10577">
        <v>1203</v>
      </c>
      <c r="S10577">
        <v>400</v>
      </c>
    </row>
    <row r="10578" spans="1:20" x14ac:dyDescent="0.25">
      <c r="A10578" t="s">
        <v>20</v>
      </c>
      <c r="B10578" t="s">
        <v>36</v>
      </c>
      <c r="C10578" t="s">
        <v>22</v>
      </c>
      <c r="D10578" t="s">
        <v>23</v>
      </c>
      <c r="E10578" t="s">
        <v>5</v>
      </c>
      <c r="F10578">
        <v>2</v>
      </c>
      <c r="G10578" t="s">
        <v>12745</v>
      </c>
      <c r="H10578">
        <v>1764786</v>
      </c>
      <c r="I10578">
        <v>1765319</v>
      </c>
      <c r="J10578" t="s">
        <v>25</v>
      </c>
      <c r="Q10578" t="s">
        <v>17890</v>
      </c>
      <c r="R10578">
        <v>534</v>
      </c>
      <c r="T10578" t="s">
        <v>17891</v>
      </c>
    </row>
    <row r="10579" spans="1:20" x14ac:dyDescent="0.25">
      <c r="A10579" t="s">
        <v>28</v>
      </c>
      <c r="B10579" t="s">
        <v>40</v>
      </c>
      <c r="C10579" t="s">
        <v>22</v>
      </c>
      <c r="D10579" t="s">
        <v>23</v>
      </c>
      <c r="E10579" t="s">
        <v>5</v>
      </c>
      <c r="F10579">
        <v>2</v>
      </c>
      <c r="G10579" t="s">
        <v>12745</v>
      </c>
      <c r="H10579">
        <v>1764786</v>
      </c>
      <c r="I10579">
        <v>1765319</v>
      </c>
      <c r="J10579" t="s">
        <v>25</v>
      </c>
      <c r="K10579" t="s">
        <v>17892</v>
      </c>
      <c r="L10579" t="s">
        <v>17892</v>
      </c>
      <c r="N10579" t="s">
        <v>1411</v>
      </c>
      <c r="Q10579" t="s">
        <v>17890</v>
      </c>
      <c r="R10579">
        <v>534</v>
      </c>
      <c r="S10579">
        <v>177</v>
      </c>
    </row>
    <row r="10580" spans="1:20" x14ac:dyDescent="0.25">
      <c r="A10580" t="s">
        <v>20</v>
      </c>
      <c r="B10580" t="s">
        <v>36</v>
      </c>
      <c r="C10580" t="s">
        <v>22</v>
      </c>
      <c r="D10580" t="s">
        <v>23</v>
      </c>
      <c r="E10580" t="s">
        <v>5</v>
      </c>
      <c r="F10580">
        <v>2</v>
      </c>
      <c r="G10580" t="s">
        <v>12745</v>
      </c>
      <c r="H10580">
        <v>1765408</v>
      </c>
      <c r="I10580">
        <v>1766727</v>
      </c>
      <c r="J10580" t="s">
        <v>25</v>
      </c>
      <c r="Q10580" t="s">
        <v>17893</v>
      </c>
      <c r="R10580">
        <v>1320</v>
      </c>
      <c r="T10580" t="s">
        <v>17894</v>
      </c>
    </row>
    <row r="10581" spans="1:20" x14ac:dyDescent="0.25">
      <c r="A10581" t="s">
        <v>28</v>
      </c>
      <c r="B10581" t="s">
        <v>40</v>
      </c>
      <c r="C10581" t="s">
        <v>22</v>
      </c>
      <c r="D10581" t="s">
        <v>23</v>
      </c>
      <c r="E10581" t="s">
        <v>5</v>
      </c>
      <c r="F10581">
        <v>2</v>
      </c>
      <c r="G10581" t="s">
        <v>12745</v>
      </c>
      <c r="H10581">
        <v>1765408</v>
      </c>
      <c r="I10581">
        <v>1766727</v>
      </c>
      <c r="J10581" t="s">
        <v>25</v>
      </c>
      <c r="K10581" t="s">
        <v>17895</v>
      </c>
      <c r="L10581" t="s">
        <v>17895</v>
      </c>
      <c r="N10581" t="s">
        <v>9676</v>
      </c>
      <c r="Q10581" t="s">
        <v>17893</v>
      </c>
      <c r="R10581">
        <v>1320</v>
      </c>
      <c r="S10581">
        <v>439</v>
      </c>
    </row>
    <row r="10582" spans="1:20" x14ac:dyDescent="0.25">
      <c r="A10582" t="s">
        <v>20</v>
      </c>
      <c r="B10582" t="s">
        <v>36</v>
      </c>
      <c r="C10582" t="s">
        <v>22</v>
      </c>
      <c r="D10582" t="s">
        <v>23</v>
      </c>
      <c r="E10582" t="s">
        <v>5</v>
      </c>
      <c r="F10582">
        <v>2</v>
      </c>
      <c r="G10582" t="s">
        <v>12745</v>
      </c>
      <c r="H10582">
        <v>1766724</v>
      </c>
      <c r="I10582">
        <v>1767194</v>
      </c>
      <c r="J10582" t="s">
        <v>25</v>
      </c>
      <c r="Q10582" t="s">
        <v>17896</v>
      </c>
      <c r="R10582">
        <v>471</v>
      </c>
      <c r="T10582" t="s">
        <v>17897</v>
      </c>
    </row>
    <row r="10583" spans="1:20" x14ac:dyDescent="0.25">
      <c r="A10583" t="s">
        <v>28</v>
      </c>
      <c r="B10583" t="s">
        <v>40</v>
      </c>
      <c r="C10583" t="s">
        <v>22</v>
      </c>
      <c r="D10583" t="s">
        <v>23</v>
      </c>
      <c r="E10583" t="s">
        <v>5</v>
      </c>
      <c r="F10583">
        <v>2</v>
      </c>
      <c r="G10583" t="s">
        <v>12745</v>
      </c>
      <c r="H10583">
        <v>1766724</v>
      </c>
      <c r="I10583">
        <v>1767194</v>
      </c>
      <c r="J10583" t="s">
        <v>25</v>
      </c>
      <c r="K10583" t="s">
        <v>17898</v>
      </c>
      <c r="L10583" t="s">
        <v>17898</v>
      </c>
      <c r="N10583" t="s">
        <v>17899</v>
      </c>
      <c r="Q10583" t="s">
        <v>17896</v>
      </c>
      <c r="R10583">
        <v>471</v>
      </c>
      <c r="S10583">
        <v>156</v>
      </c>
    </row>
    <row r="10584" spans="1:20" x14ac:dyDescent="0.25">
      <c r="A10584" t="s">
        <v>20</v>
      </c>
      <c r="B10584" t="s">
        <v>36</v>
      </c>
      <c r="C10584" t="s">
        <v>22</v>
      </c>
      <c r="D10584" t="s">
        <v>23</v>
      </c>
      <c r="E10584" t="s">
        <v>5</v>
      </c>
      <c r="F10584">
        <v>2</v>
      </c>
      <c r="G10584" t="s">
        <v>12745</v>
      </c>
      <c r="H10584">
        <v>1767292</v>
      </c>
      <c r="I10584">
        <v>1768161</v>
      </c>
      <c r="J10584" t="s">
        <v>25</v>
      </c>
      <c r="Q10584" t="s">
        <v>17900</v>
      </c>
      <c r="R10584">
        <v>870</v>
      </c>
      <c r="T10584" t="s">
        <v>17901</v>
      </c>
    </row>
    <row r="10585" spans="1:20" x14ac:dyDescent="0.25">
      <c r="A10585" t="s">
        <v>28</v>
      </c>
      <c r="B10585" t="s">
        <v>40</v>
      </c>
      <c r="C10585" t="s">
        <v>22</v>
      </c>
      <c r="D10585" t="s">
        <v>23</v>
      </c>
      <c r="E10585" t="s">
        <v>5</v>
      </c>
      <c r="F10585">
        <v>2</v>
      </c>
      <c r="G10585" t="s">
        <v>12745</v>
      </c>
      <c r="H10585">
        <v>1767292</v>
      </c>
      <c r="I10585">
        <v>1768161</v>
      </c>
      <c r="J10585" t="s">
        <v>25</v>
      </c>
      <c r="K10585" t="s">
        <v>17902</v>
      </c>
      <c r="L10585" t="s">
        <v>17902</v>
      </c>
      <c r="N10585" t="s">
        <v>17903</v>
      </c>
      <c r="Q10585" t="s">
        <v>17900</v>
      </c>
      <c r="R10585">
        <v>870</v>
      </c>
      <c r="S10585">
        <v>289</v>
      </c>
    </row>
    <row r="10586" spans="1:20" x14ac:dyDescent="0.25">
      <c r="A10586" t="s">
        <v>20</v>
      </c>
      <c r="B10586" t="s">
        <v>36</v>
      </c>
      <c r="C10586" t="s">
        <v>22</v>
      </c>
      <c r="D10586" t="s">
        <v>23</v>
      </c>
      <c r="E10586" t="s">
        <v>5</v>
      </c>
      <c r="F10586">
        <v>2</v>
      </c>
      <c r="G10586" t="s">
        <v>12745</v>
      </c>
      <c r="H10586">
        <v>1768158</v>
      </c>
      <c r="I10586">
        <v>1769657</v>
      </c>
      <c r="J10586" t="s">
        <v>25</v>
      </c>
      <c r="Q10586" t="s">
        <v>17904</v>
      </c>
      <c r="R10586">
        <v>1500</v>
      </c>
      <c r="T10586" t="s">
        <v>17905</v>
      </c>
    </row>
    <row r="10587" spans="1:20" x14ac:dyDescent="0.25">
      <c r="A10587" t="s">
        <v>28</v>
      </c>
      <c r="B10587" t="s">
        <v>40</v>
      </c>
      <c r="C10587" t="s">
        <v>22</v>
      </c>
      <c r="D10587" t="s">
        <v>23</v>
      </c>
      <c r="E10587" t="s">
        <v>5</v>
      </c>
      <c r="F10587">
        <v>2</v>
      </c>
      <c r="G10587" t="s">
        <v>12745</v>
      </c>
      <c r="H10587">
        <v>1768158</v>
      </c>
      <c r="I10587">
        <v>1769657</v>
      </c>
      <c r="J10587" t="s">
        <v>25</v>
      </c>
      <c r="K10587" t="s">
        <v>17906</v>
      </c>
      <c r="L10587" t="s">
        <v>17906</v>
      </c>
      <c r="N10587" t="s">
        <v>17907</v>
      </c>
      <c r="Q10587" t="s">
        <v>17904</v>
      </c>
      <c r="R10587">
        <v>1500</v>
      </c>
      <c r="S10587">
        <v>499</v>
      </c>
    </row>
    <row r="10588" spans="1:20" x14ac:dyDescent="0.25">
      <c r="A10588" t="s">
        <v>20</v>
      </c>
      <c r="B10588" t="s">
        <v>36</v>
      </c>
      <c r="C10588" t="s">
        <v>22</v>
      </c>
      <c r="D10588" t="s">
        <v>23</v>
      </c>
      <c r="E10588" t="s">
        <v>5</v>
      </c>
      <c r="F10588">
        <v>2</v>
      </c>
      <c r="G10588" t="s">
        <v>12745</v>
      </c>
      <c r="H10588">
        <v>1769730</v>
      </c>
      <c r="I10588">
        <v>1770353</v>
      </c>
      <c r="J10588" t="s">
        <v>25</v>
      </c>
      <c r="Q10588" t="s">
        <v>17908</v>
      </c>
      <c r="R10588">
        <v>624</v>
      </c>
      <c r="T10588" t="s">
        <v>17909</v>
      </c>
    </row>
    <row r="10589" spans="1:20" x14ac:dyDescent="0.25">
      <c r="A10589" t="s">
        <v>28</v>
      </c>
      <c r="B10589" t="s">
        <v>40</v>
      </c>
      <c r="C10589" t="s">
        <v>22</v>
      </c>
      <c r="D10589" t="s">
        <v>23</v>
      </c>
      <c r="E10589" t="s">
        <v>5</v>
      </c>
      <c r="F10589">
        <v>2</v>
      </c>
      <c r="G10589" t="s">
        <v>12745</v>
      </c>
      <c r="H10589">
        <v>1769730</v>
      </c>
      <c r="I10589">
        <v>1770353</v>
      </c>
      <c r="J10589" t="s">
        <v>25</v>
      </c>
      <c r="K10589" t="s">
        <v>17910</v>
      </c>
      <c r="L10589" t="s">
        <v>17910</v>
      </c>
      <c r="N10589" t="s">
        <v>634</v>
      </c>
      <c r="Q10589" t="s">
        <v>17908</v>
      </c>
      <c r="R10589">
        <v>624</v>
      </c>
      <c r="S10589">
        <v>207</v>
      </c>
    </row>
    <row r="10590" spans="1:20" x14ac:dyDescent="0.25">
      <c r="A10590" t="s">
        <v>20</v>
      </c>
      <c r="B10590" t="s">
        <v>36</v>
      </c>
      <c r="C10590" t="s">
        <v>22</v>
      </c>
      <c r="D10590" t="s">
        <v>23</v>
      </c>
      <c r="E10590" t="s">
        <v>5</v>
      </c>
      <c r="F10590">
        <v>2</v>
      </c>
      <c r="G10590" t="s">
        <v>12745</v>
      </c>
      <c r="H10590">
        <v>1770421</v>
      </c>
      <c r="I10590">
        <v>1771833</v>
      </c>
      <c r="J10590" t="s">
        <v>37</v>
      </c>
      <c r="Q10590" t="s">
        <v>17911</v>
      </c>
      <c r="R10590">
        <v>1413</v>
      </c>
      <c r="T10590" t="s">
        <v>17912</v>
      </c>
    </row>
    <row r="10591" spans="1:20" x14ac:dyDescent="0.25">
      <c r="A10591" t="s">
        <v>28</v>
      </c>
      <c r="B10591" t="s">
        <v>40</v>
      </c>
      <c r="C10591" t="s">
        <v>22</v>
      </c>
      <c r="D10591" t="s">
        <v>23</v>
      </c>
      <c r="E10591" t="s">
        <v>5</v>
      </c>
      <c r="F10591">
        <v>2</v>
      </c>
      <c r="G10591" t="s">
        <v>12745</v>
      </c>
      <c r="H10591">
        <v>1770421</v>
      </c>
      <c r="I10591">
        <v>1771833</v>
      </c>
      <c r="J10591" t="s">
        <v>37</v>
      </c>
      <c r="K10591" t="s">
        <v>17913</v>
      </c>
      <c r="L10591" t="s">
        <v>17913</v>
      </c>
      <c r="N10591" t="s">
        <v>3906</v>
      </c>
      <c r="Q10591" t="s">
        <v>17911</v>
      </c>
      <c r="R10591">
        <v>1413</v>
      </c>
      <c r="S10591">
        <v>470</v>
      </c>
    </row>
    <row r="10592" spans="1:20" x14ac:dyDescent="0.25">
      <c r="A10592" t="s">
        <v>20</v>
      </c>
      <c r="B10592" t="s">
        <v>36</v>
      </c>
      <c r="C10592" t="s">
        <v>22</v>
      </c>
      <c r="D10592" t="s">
        <v>23</v>
      </c>
      <c r="E10592" t="s">
        <v>5</v>
      </c>
      <c r="F10592">
        <v>2</v>
      </c>
      <c r="G10592" t="s">
        <v>12745</v>
      </c>
      <c r="H10592">
        <v>1772026</v>
      </c>
      <c r="I10592">
        <v>1772994</v>
      </c>
      <c r="J10592" t="s">
        <v>37</v>
      </c>
      <c r="Q10592" t="s">
        <v>17914</v>
      </c>
      <c r="R10592">
        <v>969</v>
      </c>
      <c r="T10592" t="s">
        <v>17915</v>
      </c>
    </row>
    <row r="10593" spans="1:20" x14ac:dyDescent="0.25">
      <c r="A10593" t="s">
        <v>28</v>
      </c>
      <c r="B10593" t="s">
        <v>40</v>
      </c>
      <c r="C10593" t="s">
        <v>22</v>
      </c>
      <c r="D10593" t="s">
        <v>23</v>
      </c>
      <c r="E10593" t="s">
        <v>5</v>
      </c>
      <c r="F10593">
        <v>2</v>
      </c>
      <c r="G10593" t="s">
        <v>12745</v>
      </c>
      <c r="H10593">
        <v>1772026</v>
      </c>
      <c r="I10593">
        <v>1772994</v>
      </c>
      <c r="J10593" t="s">
        <v>37</v>
      </c>
      <c r="K10593" t="s">
        <v>17916</v>
      </c>
      <c r="L10593" t="s">
        <v>17916</v>
      </c>
      <c r="N10593" t="s">
        <v>30</v>
      </c>
      <c r="Q10593" t="s">
        <v>17914</v>
      </c>
      <c r="R10593">
        <v>969</v>
      </c>
      <c r="S10593">
        <v>322</v>
      </c>
    </row>
    <row r="10594" spans="1:20" x14ac:dyDescent="0.25">
      <c r="A10594" t="s">
        <v>20</v>
      </c>
      <c r="B10594" t="s">
        <v>36</v>
      </c>
      <c r="C10594" t="s">
        <v>22</v>
      </c>
      <c r="D10594" t="s">
        <v>23</v>
      </c>
      <c r="E10594" t="s">
        <v>5</v>
      </c>
      <c r="F10594">
        <v>2</v>
      </c>
      <c r="G10594" t="s">
        <v>12745</v>
      </c>
      <c r="H10594">
        <v>1773485</v>
      </c>
      <c r="I10594">
        <v>1773904</v>
      </c>
      <c r="J10594" t="s">
        <v>25</v>
      </c>
      <c r="Q10594" t="s">
        <v>17917</v>
      </c>
      <c r="R10594">
        <v>420</v>
      </c>
      <c r="T10594" t="s">
        <v>17918</v>
      </c>
    </row>
    <row r="10595" spans="1:20" x14ac:dyDescent="0.25">
      <c r="A10595" t="s">
        <v>28</v>
      </c>
      <c r="B10595" t="s">
        <v>40</v>
      </c>
      <c r="C10595" t="s">
        <v>22</v>
      </c>
      <c r="D10595" t="s">
        <v>23</v>
      </c>
      <c r="E10595" t="s">
        <v>5</v>
      </c>
      <c r="F10595">
        <v>2</v>
      </c>
      <c r="G10595" t="s">
        <v>12745</v>
      </c>
      <c r="H10595">
        <v>1773485</v>
      </c>
      <c r="I10595">
        <v>1773904</v>
      </c>
      <c r="J10595" t="s">
        <v>25</v>
      </c>
      <c r="K10595" t="s">
        <v>17919</v>
      </c>
      <c r="L10595" t="s">
        <v>17919</v>
      </c>
      <c r="N10595" t="s">
        <v>17920</v>
      </c>
      <c r="Q10595" t="s">
        <v>17917</v>
      </c>
      <c r="R10595">
        <v>420</v>
      </c>
      <c r="S10595">
        <v>139</v>
      </c>
    </row>
    <row r="10596" spans="1:20" x14ac:dyDescent="0.25">
      <c r="A10596" t="s">
        <v>20</v>
      </c>
      <c r="B10596" t="s">
        <v>36</v>
      </c>
      <c r="C10596" t="s">
        <v>22</v>
      </c>
      <c r="D10596" t="s">
        <v>23</v>
      </c>
      <c r="E10596" t="s">
        <v>5</v>
      </c>
      <c r="F10596">
        <v>2</v>
      </c>
      <c r="G10596" t="s">
        <v>12745</v>
      </c>
      <c r="H10596">
        <v>1774479</v>
      </c>
      <c r="I10596">
        <v>1775138</v>
      </c>
      <c r="J10596" t="s">
        <v>25</v>
      </c>
      <c r="Q10596" t="s">
        <v>17921</v>
      </c>
      <c r="R10596">
        <v>660</v>
      </c>
      <c r="T10596" t="s">
        <v>17922</v>
      </c>
    </row>
    <row r="10597" spans="1:20" x14ac:dyDescent="0.25">
      <c r="A10597" t="s">
        <v>28</v>
      </c>
      <c r="B10597" t="s">
        <v>40</v>
      </c>
      <c r="C10597" t="s">
        <v>22</v>
      </c>
      <c r="D10597" t="s">
        <v>23</v>
      </c>
      <c r="E10597" t="s">
        <v>5</v>
      </c>
      <c r="F10597">
        <v>2</v>
      </c>
      <c r="G10597" t="s">
        <v>12745</v>
      </c>
      <c r="H10597">
        <v>1774479</v>
      </c>
      <c r="I10597">
        <v>1775138</v>
      </c>
      <c r="J10597" t="s">
        <v>25</v>
      </c>
      <c r="K10597" t="s">
        <v>17923</v>
      </c>
      <c r="L10597" t="s">
        <v>17923</v>
      </c>
      <c r="N10597" t="s">
        <v>17924</v>
      </c>
      <c r="Q10597" t="s">
        <v>17921</v>
      </c>
      <c r="R10597">
        <v>660</v>
      </c>
      <c r="S10597">
        <v>219</v>
      </c>
    </row>
    <row r="10598" spans="1:20" x14ac:dyDescent="0.25">
      <c r="A10598" t="s">
        <v>20</v>
      </c>
      <c r="B10598" t="s">
        <v>36</v>
      </c>
      <c r="C10598" t="s">
        <v>22</v>
      </c>
      <c r="D10598" t="s">
        <v>23</v>
      </c>
      <c r="E10598" t="s">
        <v>5</v>
      </c>
      <c r="F10598">
        <v>2</v>
      </c>
      <c r="G10598" t="s">
        <v>12745</v>
      </c>
      <c r="H10598">
        <v>1775517</v>
      </c>
      <c r="I10598">
        <v>1775954</v>
      </c>
      <c r="J10598" t="s">
        <v>25</v>
      </c>
      <c r="Q10598" t="s">
        <v>17925</v>
      </c>
      <c r="R10598">
        <v>438</v>
      </c>
      <c r="T10598" t="s">
        <v>17926</v>
      </c>
    </row>
    <row r="10599" spans="1:20" x14ac:dyDescent="0.25">
      <c r="A10599" t="s">
        <v>28</v>
      </c>
      <c r="B10599" t="s">
        <v>40</v>
      </c>
      <c r="C10599" t="s">
        <v>22</v>
      </c>
      <c r="D10599" t="s">
        <v>23</v>
      </c>
      <c r="E10599" t="s">
        <v>5</v>
      </c>
      <c r="F10599">
        <v>2</v>
      </c>
      <c r="G10599" t="s">
        <v>12745</v>
      </c>
      <c r="H10599">
        <v>1775517</v>
      </c>
      <c r="I10599">
        <v>1775954</v>
      </c>
      <c r="J10599" t="s">
        <v>25</v>
      </c>
      <c r="K10599" t="s">
        <v>17927</v>
      </c>
      <c r="L10599" t="s">
        <v>17927</v>
      </c>
      <c r="N10599" t="s">
        <v>30</v>
      </c>
      <c r="Q10599" t="s">
        <v>17925</v>
      </c>
      <c r="R10599">
        <v>438</v>
      </c>
      <c r="S10599">
        <v>145</v>
      </c>
    </row>
    <row r="10600" spans="1:20" x14ac:dyDescent="0.25">
      <c r="A10600" t="s">
        <v>20</v>
      </c>
      <c r="B10600" t="s">
        <v>36</v>
      </c>
      <c r="C10600" t="s">
        <v>22</v>
      </c>
      <c r="D10600" t="s">
        <v>23</v>
      </c>
      <c r="E10600" t="s">
        <v>5</v>
      </c>
      <c r="F10600">
        <v>2</v>
      </c>
      <c r="G10600" t="s">
        <v>12745</v>
      </c>
      <c r="H10600">
        <v>1776740</v>
      </c>
      <c r="I10600">
        <v>1777576</v>
      </c>
      <c r="J10600" t="s">
        <v>25</v>
      </c>
      <c r="Q10600" t="s">
        <v>17928</v>
      </c>
      <c r="R10600">
        <v>837</v>
      </c>
      <c r="T10600" t="s">
        <v>17929</v>
      </c>
    </row>
    <row r="10601" spans="1:20" x14ac:dyDescent="0.25">
      <c r="A10601" t="s">
        <v>28</v>
      </c>
      <c r="B10601" t="s">
        <v>40</v>
      </c>
      <c r="C10601" t="s">
        <v>22</v>
      </c>
      <c r="D10601" t="s">
        <v>23</v>
      </c>
      <c r="E10601" t="s">
        <v>5</v>
      </c>
      <c r="F10601">
        <v>2</v>
      </c>
      <c r="G10601" t="s">
        <v>12745</v>
      </c>
      <c r="H10601">
        <v>1776740</v>
      </c>
      <c r="I10601">
        <v>1777576</v>
      </c>
      <c r="J10601" t="s">
        <v>25</v>
      </c>
      <c r="K10601" t="s">
        <v>17930</v>
      </c>
      <c r="L10601" t="s">
        <v>17930</v>
      </c>
      <c r="N10601" t="s">
        <v>17931</v>
      </c>
      <c r="Q10601" t="s">
        <v>17928</v>
      </c>
      <c r="R10601">
        <v>837</v>
      </c>
      <c r="S10601">
        <v>278</v>
      </c>
    </row>
    <row r="10602" spans="1:20" x14ac:dyDescent="0.25">
      <c r="A10602" t="s">
        <v>20</v>
      </c>
      <c r="B10602" t="s">
        <v>36</v>
      </c>
      <c r="C10602" t="s">
        <v>22</v>
      </c>
      <c r="D10602" t="s">
        <v>23</v>
      </c>
      <c r="E10602" t="s">
        <v>5</v>
      </c>
      <c r="F10602">
        <v>2</v>
      </c>
      <c r="G10602" t="s">
        <v>12745</v>
      </c>
      <c r="H10602">
        <v>1777649</v>
      </c>
      <c r="I10602">
        <v>1778452</v>
      </c>
      <c r="J10602" t="s">
        <v>37</v>
      </c>
      <c r="Q10602" t="s">
        <v>17932</v>
      </c>
      <c r="R10602">
        <v>804</v>
      </c>
      <c r="T10602" t="s">
        <v>17933</v>
      </c>
    </row>
    <row r="10603" spans="1:20" x14ac:dyDescent="0.25">
      <c r="A10603" t="s">
        <v>28</v>
      </c>
      <c r="B10603" t="s">
        <v>40</v>
      </c>
      <c r="C10603" t="s">
        <v>22</v>
      </c>
      <c r="D10603" t="s">
        <v>23</v>
      </c>
      <c r="E10603" t="s">
        <v>5</v>
      </c>
      <c r="F10603">
        <v>2</v>
      </c>
      <c r="G10603" t="s">
        <v>12745</v>
      </c>
      <c r="H10603">
        <v>1777649</v>
      </c>
      <c r="I10603">
        <v>1778452</v>
      </c>
      <c r="J10603" t="s">
        <v>37</v>
      </c>
      <c r="K10603" t="s">
        <v>17934</v>
      </c>
      <c r="L10603" t="s">
        <v>17934</v>
      </c>
      <c r="N10603" t="s">
        <v>17935</v>
      </c>
      <c r="Q10603" t="s">
        <v>17932</v>
      </c>
      <c r="R10603">
        <v>804</v>
      </c>
      <c r="S10603">
        <v>267</v>
      </c>
    </row>
    <row r="10604" spans="1:20" x14ac:dyDescent="0.25">
      <c r="A10604" t="s">
        <v>20</v>
      </c>
      <c r="B10604" t="s">
        <v>36</v>
      </c>
      <c r="C10604" t="s">
        <v>22</v>
      </c>
      <c r="D10604" t="s">
        <v>23</v>
      </c>
      <c r="E10604" t="s">
        <v>5</v>
      </c>
      <c r="F10604">
        <v>2</v>
      </c>
      <c r="G10604" t="s">
        <v>12745</v>
      </c>
      <c r="H10604">
        <v>1778694</v>
      </c>
      <c r="I10604">
        <v>1780814</v>
      </c>
      <c r="J10604" t="s">
        <v>25</v>
      </c>
      <c r="Q10604" t="s">
        <v>17936</v>
      </c>
      <c r="R10604">
        <v>2121</v>
      </c>
      <c r="T10604" t="s">
        <v>17937</v>
      </c>
    </row>
    <row r="10605" spans="1:20" x14ac:dyDescent="0.25">
      <c r="A10605" t="s">
        <v>28</v>
      </c>
      <c r="B10605" t="s">
        <v>40</v>
      </c>
      <c r="C10605" t="s">
        <v>22</v>
      </c>
      <c r="D10605" t="s">
        <v>23</v>
      </c>
      <c r="E10605" t="s">
        <v>5</v>
      </c>
      <c r="F10605">
        <v>2</v>
      </c>
      <c r="G10605" t="s">
        <v>12745</v>
      </c>
      <c r="H10605">
        <v>1778694</v>
      </c>
      <c r="I10605">
        <v>1780814</v>
      </c>
      <c r="J10605" t="s">
        <v>25</v>
      </c>
      <c r="K10605" t="s">
        <v>17938</v>
      </c>
      <c r="L10605" t="s">
        <v>17938</v>
      </c>
      <c r="N10605" t="s">
        <v>489</v>
      </c>
      <c r="Q10605" t="s">
        <v>17936</v>
      </c>
      <c r="R10605">
        <v>2121</v>
      </c>
      <c r="S10605">
        <v>706</v>
      </c>
    </row>
    <row r="10606" spans="1:20" x14ac:dyDescent="0.25">
      <c r="A10606" t="s">
        <v>20</v>
      </c>
      <c r="B10606" t="s">
        <v>36</v>
      </c>
      <c r="C10606" t="s">
        <v>22</v>
      </c>
      <c r="D10606" t="s">
        <v>23</v>
      </c>
      <c r="E10606" t="s">
        <v>5</v>
      </c>
      <c r="F10606">
        <v>2</v>
      </c>
      <c r="G10606" t="s">
        <v>12745</v>
      </c>
      <c r="H10606">
        <v>1780823</v>
      </c>
      <c r="I10606">
        <v>1781434</v>
      </c>
      <c r="J10606" t="s">
        <v>25</v>
      </c>
      <c r="Q10606" t="s">
        <v>17939</v>
      </c>
      <c r="R10606">
        <v>612</v>
      </c>
      <c r="T10606" t="s">
        <v>17940</v>
      </c>
    </row>
    <row r="10607" spans="1:20" x14ac:dyDescent="0.25">
      <c r="A10607" t="s">
        <v>28</v>
      </c>
      <c r="B10607" t="s">
        <v>40</v>
      </c>
      <c r="C10607" t="s">
        <v>22</v>
      </c>
      <c r="D10607" t="s">
        <v>23</v>
      </c>
      <c r="E10607" t="s">
        <v>5</v>
      </c>
      <c r="F10607">
        <v>2</v>
      </c>
      <c r="G10607" t="s">
        <v>12745</v>
      </c>
      <c r="H10607">
        <v>1780823</v>
      </c>
      <c r="I10607">
        <v>1781434</v>
      </c>
      <c r="J10607" t="s">
        <v>25</v>
      </c>
      <c r="K10607" t="s">
        <v>17941</v>
      </c>
      <c r="L10607" t="s">
        <v>17941</v>
      </c>
      <c r="N10607" t="s">
        <v>30</v>
      </c>
      <c r="Q10607" t="s">
        <v>17939</v>
      </c>
      <c r="R10607">
        <v>612</v>
      </c>
      <c r="S10607">
        <v>203</v>
      </c>
    </row>
    <row r="10608" spans="1:20" x14ac:dyDescent="0.25">
      <c r="A10608" t="s">
        <v>20</v>
      </c>
      <c r="B10608" t="s">
        <v>36</v>
      </c>
      <c r="C10608" t="s">
        <v>22</v>
      </c>
      <c r="D10608" t="s">
        <v>23</v>
      </c>
      <c r="E10608" t="s">
        <v>5</v>
      </c>
      <c r="F10608">
        <v>2</v>
      </c>
      <c r="G10608" t="s">
        <v>12745</v>
      </c>
      <c r="H10608">
        <v>1781466</v>
      </c>
      <c r="I10608">
        <v>1781855</v>
      </c>
      <c r="J10608" t="s">
        <v>37</v>
      </c>
      <c r="Q10608" t="s">
        <v>17942</v>
      </c>
      <c r="R10608">
        <v>390</v>
      </c>
      <c r="T10608" t="s">
        <v>17943</v>
      </c>
    </row>
    <row r="10609" spans="1:20" x14ac:dyDescent="0.25">
      <c r="A10609" t="s">
        <v>28</v>
      </c>
      <c r="B10609" t="s">
        <v>40</v>
      </c>
      <c r="C10609" t="s">
        <v>22</v>
      </c>
      <c r="D10609" t="s">
        <v>23</v>
      </c>
      <c r="E10609" t="s">
        <v>5</v>
      </c>
      <c r="F10609">
        <v>2</v>
      </c>
      <c r="G10609" t="s">
        <v>12745</v>
      </c>
      <c r="H10609">
        <v>1781466</v>
      </c>
      <c r="I10609">
        <v>1781855</v>
      </c>
      <c r="J10609" t="s">
        <v>37</v>
      </c>
      <c r="K10609" t="s">
        <v>17944</v>
      </c>
      <c r="L10609" t="s">
        <v>17944</v>
      </c>
      <c r="N10609" t="s">
        <v>1729</v>
      </c>
      <c r="Q10609" t="s">
        <v>17942</v>
      </c>
      <c r="R10609">
        <v>390</v>
      </c>
      <c r="S10609">
        <v>129</v>
      </c>
    </row>
    <row r="10610" spans="1:20" x14ac:dyDescent="0.25">
      <c r="A10610" t="s">
        <v>20</v>
      </c>
      <c r="B10610" t="s">
        <v>36</v>
      </c>
      <c r="C10610" t="s">
        <v>22</v>
      </c>
      <c r="D10610" t="s">
        <v>23</v>
      </c>
      <c r="E10610" t="s">
        <v>5</v>
      </c>
      <c r="F10610">
        <v>2</v>
      </c>
      <c r="G10610" t="s">
        <v>12745</v>
      </c>
      <c r="H10610">
        <v>1781943</v>
      </c>
      <c r="I10610">
        <v>1782764</v>
      </c>
      <c r="J10610" t="s">
        <v>37</v>
      </c>
      <c r="Q10610" t="s">
        <v>17945</v>
      </c>
      <c r="R10610">
        <v>822</v>
      </c>
      <c r="T10610" t="s">
        <v>17946</v>
      </c>
    </row>
    <row r="10611" spans="1:20" x14ac:dyDescent="0.25">
      <c r="A10611" t="s">
        <v>28</v>
      </c>
      <c r="B10611" t="s">
        <v>40</v>
      </c>
      <c r="C10611" t="s">
        <v>22</v>
      </c>
      <c r="D10611" t="s">
        <v>23</v>
      </c>
      <c r="E10611" t="s">
        <v>5</v>
      </c>
      <c r="F10611">
        <v>2</v>
      </c>
      <c r="G10611" t="s">
        <v>12745</v>
      </c>
      <c r="H10611">
        <v>1781943</v>
      </c>
      <c r="I10611">
        <v>1782764</v>
      </c>
      <c r="J10611" t="s">
        <v>37</v>
      </c>
      <c r="K10611" t="s">
        <v>17947</v>
      </c>
      <c r="L10611" t="s">
        <v>17947</v>
      </c>
      <c r="N10611" t="s">
        <v>17948</v>
      </c>
      <c r="Q10611" t="s">
        <v>17945</v>
      </c>
      <c r="R10611">
        <v>822</v>
      </c>
      <c r="S10611">
        <v>273</v>
      </c>
    </row>
    <row r="10612" spans="1:20" x14ac:dyDescent="0.25">
      <c r="A10612" t="s">
        <v>20</v>
      </c>
      <c r="B10612" t="s">
        <v>36</v>
      </c>
      <c r="C10612" t="s">
        <v>22</v>
      </c>
      <c r="D10612" t="s">
        <v>23</v>
      </c>
      <c r="E10612" t="s">
        <v>5</v>
      </c>
      <c r="F10612">
        <v>2</v>
      </c>
      <c r="G10612" t="s">
        <v>12745</v>
      </c>
      <c r="H10612">
        <v>1782784</v>
      </c>
      <c r="I10612">
        <v>1783872</v>
      </c>
      <c r="J10612" t="s">
        <v>37</v>
      </c>
      <c r="Q10612" t="s">
        <v>17949</v>
      </c>
      <c r="R10612">
        <v>1089</v>
      </c>
      <c r="T10612" t="s">
        <v>17950</v>
      </c>
    </row>
    <row r="10613" spans="1:20" x14ac:dyDescent="0.25">
      <c r="A10613" t="s">
        <v>28</v>
      </c>
      <c r="B10613" t="s">
        <v>40</v>
      </c>
      <c r="C10613" t="s">
        <v>22</v>
      </c>
      <c r="D10613" t="s">
        <v>23</v>
      </c>
      <c r="E10613" t="s">
        <v>5</v>
      </c>
      <c r="F10613">
        <v>2</v>
      </c>
      <c r="G10613" t="s">
        <v>12745</v>
      </c>
      <c r="H10613">
        <v>1782784</v>
      </c>
      <c r="I10613">
        <v>1783872</v>
      </c>
      <c r="J10613" t="s">
        <v>37</v>
      </c>
      <c r="K10613" t="s">
        <v>17951</v>
      </c>
      <c r="L10613" t="s">
        <v>17951</v>
      </c>
      <c r="N10613" t="s">
        <v>4405</v>
      </c>
      <c r="Q10613" t="s">
        <v>17949</v>
      </c>
      <c r="R10613">
        <v>1089</v>
      </c>
      <c r="S10613">
        <v>362</v>
      </c>
    </row>
    <row r="10614" spans="1:20" x14ac:dyDescent="0.25">
      <c r="A10614" t="s">
        <v>20</v>
      </c>
      <c r="B10614" t="s">
        <v>36</v>
      </c>
      <c r="C10614" t="s">
        <v>22</v>
      </c>
      <c r="D10614" t="s">
        <v>23</v>
      </c>
      <c r="E10614" t="s">
        <v>5</v>
      </c>
      <c r="F10614">
        <v>2</v>
      </c>
      <c r="G10614" t="s">
        <v>12745</v>
      </c>
      <c r="H10614">
        <v>1783888</v>
      </c>
      <c r="I10614">
        <v>1784805</v>
      </c>
      <c r="J10614" t="s">
        <v>37</v>
      </c>
      <c r="Q10614" t="s">
        <v>17952</v>
      </c>
      <c r="R10614">
        <v>918</v>
      </c>
      <c r="T10614" t="s">
        <v>17953</v>
      </c>
    </row>
    <row r="10615" spans="1:20" x14ac:dyDescent="0.25">
      <c r="A10615" t="s">
        <v>28</v>
      </c>
      <c r="B10615" t="s">
        <v>40</v>
      </c>
      <c r="C10615" t="s">
        <v>22</v>
      </c>
      <c r="D10615" t="s">
        <v>23</v>
      </c>
      <c r="E10615" t="s">
        <v>5</v>
      </c>
      <c r="F10615">
        <v>2</v>
      </c>
      <c r="G10615" t="s">
        <v>12745</v>
      </c>
      <c r="H10615">
        <v>1783888</v>
      </c>
      <c r="I10615">
        <v>1784805</v>
      </c>
      <c r="J10615" t="s">
        <v>37</v>
      </c>
      <c r="K10615" t="s">
        <v>17954</v>
      </c>
      <c r="L10615" t="s">
        <v>17954</v>
      </c>
      <c r="N10615" t="s">
        <v>17955</v>
      </c>
      <c r="Q10615" t="s">
        <v>17952</v>
      </c>
      <c r="R10615">
        <v>918</v>
      </c>
      <c r="S10615">
        <v>305</v>
      </c>
    </row>
    <row r="10616" spans="1:20" x14ac:dyDescent="0.25">
      <c r="A10616" t="s">
        <v>20</v>
      </c>
      <c r="B10616" t="s">
        <v>36</v>
      </c>
      <c r="C10616" t="s">
        <v>22</v>
      </c>
      <c r="D10616" t="s">
        <v>23</v>
      </c>
      <c r="E10616" t="s">
        <v>5</v>
      </c>
      <c r="F10616">
        <v>2</v>
      </c>
      <c r="G10616" t="s">
        <v>12745</v>
      </c>
      <c r="H10616">
        <v>1784802</v>
      </c>
      <c r="I10616">
        <v>1785893</v>
      </c>
      <c r="J10616" t="s">
        <v>37</v>
      </c>
      <c r="Q10616" t="s">
        <v>17956</v>
      </c>
      <c r="R10616">
        <v>1092</v>
      </c>
      <c r="T10616" t="s">
        <v>17957</v>
      </c>
    </row>
    <row r="10617" spans="1:20" x14ac:dyDescent="0.25">
      <c r="A10617" t="s">
        <v>28</v>
      </c>
      <c r="B10617" t="s">
        <v>40</v>
      </c>
      <c r="C10617" t="s">
        <v>22</v>
      </c>
      <c r="D10617" t="s">
        <v>23</v>
      </c>
      <c r="E10617" t="s">
        <v>5</v>
      </c>
      <c r="F10617">
        <v>2</v>
      </c>
      <c r="G10617" t="s">
        <v>12745</v>
      </c>
      <c r="H10617">
        <v>1784802</v>
      </c>
      <c r="I10617">
        <v>1785893</v>
      </c>
      <c r="J10617" t="s">
        <v>37</v>
      </c>
      <c r="K10617" t="s">
        <v>17958</v>
      </c>
      <c r="L10617" t="s">
        <v>17958</v>
      </c>
      <c r="N10617" t="s">
        <v>17959</v>
      </c>
      <c r="Q10617" t="s">
        <v>17956</v>
      </c>
      <c r="R10617">
        <v>1092</v>
      </c>
      <c r="S10617">
        <v>363</v>
      </c>
    </row>
    <row r="10618" spans="1:20" x14ac:dyDescent="0.25">
      <c r="A10618" t="s">
        <v>20</v>
      </c>
      <c r="B10618" t="s">
        <v>36</v>
      </c>
      <c r="C10618" t="s">
        <v>22</v>
      </c>
      <c r="D10618" t="s">
        <v>23</v>
      </c>
      <c r="E10618" t="s">
        <v>5</v>
      </c>
      <c r="F10618">
        <v>2</v>
      </c>
      <c r="G10618" t="s">
        <v>12745</v>
      </c>
      <c r="H10618">
        <v>1785943</v>
      </c>
      <c r="I10618">
        <v>1788210</v>
      </c>
      <c r="J10618" t="s">
        <v>37</v>
      </c>
      <c r="Q10618" t="s">
        <v>17960</v>
      </c>
      <c r="R10618">
        <v>2268</v>
      </c>
      <c r="T10618" t="s">
        <v>17961</v>
      </c>
    </row>
    <row r="10619" spans="1:20" x14ac:dyDescent="0.25">
      <c r="A10619" t="s">
        <v>28</v>
      </c>
      <c r="B10619" t="s">
        <v>40</v>
      </c>
      <c r="C10619" t="s">
        <v>22</v>
      </c>
      <c r="D10619" t="s">
        <v>23</v>
      </c>
      <c r="E10619" t="s">
        <v>5</v>
      </c>
      <c r="F10619">
        <v>2</v>
      </c>
      <c r="G10619" t="s">
        <v>12745</v>
      </c>
      <c r="H10619">
        <v>1785943</v>
      </c>
      <c r="I10619">
        <v>1788210</v>
      </c>
      <c r="J10619" t="s">
        <v>37</v>
      </c>
      <c r="K10619" t="s">
        <v>17962</v>
      </c>
      <c r="L10619" t="s">
        <v>17962</v>
      </c>
      <c r="N10619" t="s">
        <v>17963</v>
      </c>
      <c r="Q10619" t="s">
        <v>17960</v>
      </c>
      <c r="R10619">
        <v>2268</v>
      </c>
      <c r="S10619">
        <v>755</v>
      </c>
    </row>
    <row r="10620" spans="1:20" x14ac:dyDescent="0.25">
      <c r="A10620" t="s">
        <v>20</v>
      </c>
      <c r="B10620" t="s">
        <v>36</v>
      </c>
      <c r="C10620" t="s">
        <v>22</v>
      </c>
      <c r="D10620" t="s">
        <v>23</v>
      </c>
      <c r="E10620" t="s">
        <v>5</v>
      </c>
      <c r="F10620">
        <v>2</v>
      </c>
      <c r="G10620" t="s">
        <v>12745</v>
      </c>
      <c r="H10620">
        <v>1788450</v>
      </c>
      <c r="I10620">
        <v>1788677</v>
      </c>
      <c r="J10620" t="s">
        <v>37</v>
      </c>
      <c r="Q10620" t="s">
        <v>17964</v>
      </c>
      <c r="R10620">
        <v>228</v>
      </c>
      <c r="T10620" t="s">
        <v>17965</v>
      </c>
    </row>
    <row r="10621" spans="1:20" x14ac:dyDescent="0.25">
      <c r="A10621" t="s">
        <v>28</v>
      </c>
      <c r="B10621" t="s">
        <v>40</v>
      </c>
      <c r="C10621" t="s">
        <v>22</v>
      </c>
      <c r="D10621" t="s">
        <v>23</v>
      </c>
      <c r="E10621" t="s">
        <v>5</v>
      </c>
      <c r="F10621">
        <v>2</v>
      </c>
      <c r="G10621" t="s">
        <v>12745</v>
      </c>
      <c r="H10621">
        <v>1788450</v>
      </c>
      <c r="I10621">
        <v>1788677</v>
      </c>
      <c r="J10621" t="s">
        <v>37</v>
      </c>
      <c r="K10621" t="s">
        <v>17966</v>
      </c>
      <c r="L10621" t="s">
        <v>17966</v>
      </c>
      <c r="N10621" t="s">
        <v>30</v>
      </c>
      <c r="Q10621" t="s">
        <v>17964</v>
      </c>
      <c r="R10621">
        <v>228</v>
      </c>
      <c r="S10621">
        <v>75</v>
      </c>
    </row>
    <row r="10622" spans="1:20" x14ac:dyDescent="0.25">
      <c r="A10622" t="s">
        <v>20</v>
      </c>
      <c r="B10622" t="s">
        <v>36</v>
      </c>
      <c r="C10622" t="s">
        <v>22</v>
      </c>
      <c r="D10622" t="s">
        <v>23</v>
      </c>
      <c r="E10622" t="s">
        <v>5</v>
      </c>
      <c r="F10622">
        <v>2</v>
      </c>
      <c r="G10622" t="s">
        <v>12745</v>
      </c>
      <c r="H10622">
        <v>1788864</v>
      </c>
      <c r="I10622">
        <v>1789256</v>
      </c>
      <c r="J10622" t="s">
        <v>37</v>
      </c>
      <c r="Q10622" t="s">
        <v>17967</v>
      </c>
      <c r="R10622">
        <v>393</v>
      </c>
      <c r="T10622" t="s">
        <v>17968</v>
      </c>
    </row>
    <row r="10623" spans="1:20" x14ac:dyDescent="0.25">
      <c r="A10623" t="s">
        <v>28</v>
      </c>
      <c r="B10623" t="s">
        <v>40</v>
      </c>
      <c r="C10623" t="s">
        <v>22</v>
      </c>
      <c r="D10623" t="s">
        <v>23</v>
      </c>
      <c r="E10623" t="s">
        <v>5</v>
      </c>
      <c r="F10623">
        <v>2</v>
      </c>
      <c r="G10623" t="s">
        <v>12745</v>
      </c>
      <c r="H10623">
        <v>1788864</v>
      </c>
      <c r="I10623">
        <v>1789256</v>
      </c>
      <c r="J10623" t="s">
        <v>37</v>
      </c>
      <c r="K10623" t="s">
        <v>17969</v>
      </c>
      <c r="L10623" t="s">
        <v>17969</v>
      </c>
      <c r="N10623" t="s">
        <v>30</v>
      </c>
      <c r="Q10623" t="s">
        <v>17967</v>
      </c>
      <c r="R10623">
        <v>393</v>
      </c>
      <c r="S10623">
        <v>130</v>
      </c>
    </row>
    <row r="10624" spans="1:20" x14ac:dyDescent="0.25">
      <c r="A10624" t="s">
        <v>20</v>
      </c>
      <c r="B10624" t="s">
        <v>36</v>
      </c>
      <c r="C10624" t="s">
        <v>22</v>
      </c>
      <c r="D10624" t="s">
        <v>23</v>
      </c>
      <c r="E10624" t="s">
        <v>5</v>
      </c>
      <c r="F10624">
        <v>2</v>
      </c>
      <c r="G10624" t="s">
        <v>12745</v>
      </c>
      <c r="H10624">
        <v>1789381</v>
      </c>
      <c r="I10624">
        <v>1789641</v>
      </c>
      <c r="J10624" t="s">
        <v>37</v>
      </c>
      <c r="Q10624" t="s">
        <v>17970</v>
      </c>
      <c r="R10624">
        <v>261</v>
      </c>
      <c r="T10624" t="s">
        <v>17971</v>
      </c>
    </row>
    <row r="10625" spans="1:20" x14ac:dyDescent="0.25">
      <c r="A10625" t="s">
        <v>28</v>
      </c>
      <c r="B10625" t="s">
        <v>40</v>
      </c>
      <c r="C10625" t="s">
        <v>22</v>
      </c>
      <c r="D10625" t="s">
        <v>23</v>
      </c>
      <c r="E10625" t="s">
        <v>5</v>
      </c>
      <c r="F10625">
        <v>2</v>
      </c>
      <c r="G10625" t="s">
        <v>12745</v>
      </c>
      <c r="H10625">
        <v>1789381</v>
      </c>
      <c r="I10625">
        <v>1789641</v>
      </c>
      <c r="J10625" t="s">
        <v>37</v>
      </c>
      <c r="K10625" t="s">
        <v>17972</v>
      </c>
      <c r="L10625" t="s">
        <v>17972</v>
      </c>
      <c r="N10625" t="s">
        <v>6218</v>
      </c>
      <c r="Q10625" t="s">
        <v>17970</v>
      </c>
      <c r="R10625">
        <v>261</v>
      </c>
      <c r="S10625">
        <v>86</v>
      </c>
    </row>
    <row r="10626" spans="1:20" x14ac:dyDescent="0.25">
      <c r="A10626" t="s">
        <v>20</v>
      </c>
      <c r="B10626" t="s">
        <v>36</v>
      </c>
      <c r="C10626" t="s">
        <v>22</v>
      </c>
      <c r="D10626" t="s">
        <v>23</v>
      </c>
      <c r="E10626" t="s">
        <v>5</v>
      </c>
      <c r="F10626">
        <v>2</v>
      </c>
      <c r="G10626" t="s">
        <v>12745</v>
      </c>
      <c r="H10626">
        <v>1789850</v>
      </c>
      <c r="I10626">
        <v>1791007</v>
      </c>
      <c r="J10626" t="s">
        <v>37</v>
      </c>
      <c r="Q10626" t="s">
        <v>17973</v>
      </c>
      <c r="R10626">
        <v>1158</v>
      </c>
      <c r="T10626" t="s">
        <v>17974</v>
      </c>
    </row>
    <row r="10627" spans="1:20" x14ac:dyDescent="0.25">
      <c r="A10627" t="s">
        <v>28</v>
      </c>
      <c r="B10627" t="s">
        <v>40</v>
      </c>
      <c r="C10627" t="s">
        <v>22</v>
      </c>
      <c r="D10627" t="s">
        <v>23</v>
      </c>
      <c r="E10627" t="s">
        <v>5</v>
      </c>
      <c r="F10627">
        <v>2</v>
      </c>
      <c r="G10627" t="s">
        <v>12745</v>
      </c>
      <c r="H10627">
        <v>1789850</v>
      </c>
      <c r="I10627">
        <v>1791007</v>
      </c>
      <c r="J10627" t="s">
        <v>37</v>
      </c>
      <c r="K10627" t="s">
        <v>17975</v>
      </c>
      <c r="L10627" t="s">
        <v>17975</v>
      </c>
      <c r="N10627" t="s">
        <v>1563</v>
      </c>
      <c r="Q10627" t="s">
        <v>17973</v>
      </c>
      <c r="R10627">
        <v>1158</v>
      </c>
      <c r="S10627">
        <v>385</v>
      </c>
    </row>
    <row r="10628" spans="1:20" x14ac:dyDescent="0.25">
      <c r="A10628" t="s">
        <v>20</v>
      </c>
      <c r="B10628" t="s">
        <v>36</v>
      </c>
      <c r="C10628" t="s">
        <v>22</v>
      </c>
      <c r="D10628" t="s">
        <v>23</v>
      </c>
      <c r="E10628" t="s">
        <v>5</v>
      </c>
      <c r="F10628">
        <v>2</v>
      </c>
      <c r="G10628" t="s">
        <v>12745</v>
      </c>
      <c r="H10628">
        <v>1791316</v>
      </c>
      <c r="I10628">
        <v>1792122</v>
      </c>
      <c r="J10628" t="s">
        <v>25</v>
      </c>
      <c r="Q10628" t="s">
        <v>17976</v>
      </c>
      <c r="R10628">
        <v>807</v>
      </c>
      <c r="T10628" t="s">
        <v>17977</v>
      </c>
    </row>
    <row r="10629" spans="1:20" x14ac:dyDescent="0.25">
      <c r="A10629" t="s">
        <v>28</v>
      </c>
      <c r="B10629" t="s">
        <v>40</v>
      </c>
      <c r="C10629" t="s">
        <v>22</v>
      </c>
      <c r="D10629" t="s">
        <v>23</v>
      </c>
      <c r="E10629" t="s">
        <v>5</v>
      </c>
      <c r="F10629">
        <v>2</v>
      </c>
      <c r="G10629" t="s">
        <v>12745</v>
      </c>
      <c r="H10629">
        <v>1791316</v>
      </c>
      <c r="I10629">
        <v>1792122</v>
      </c>
      <c r="J10629" t="s">
        <v>25</v>
      </c>
      <c r="K10629" t="s">
        <v>17978</v>
      </c>
      <c r="L10629" t="s">
        <v>17978</v>
      </c>
      <c r="N10629" t="s">
        <v>2964</v>
      </c>
      <c r="Q10629" t="s">
        <v>17976</v>
      </c>
      <c r="R10629">
        <v>807</v>
      </c>
      <c r="S10629">
        <v>268</v>
      </c>
    </row>
    <row r="10630" spans="1:20" x14ac:dyDescent="0.25">
      <c r="A10630" t="s">
        <v>20</v>
      </c>
      <c r="B10630" t="s">
        <v>36</v>
      </c>
      <c r="C10630" t="s">
        <v>22</v>
      </c>
      <c r="D10630" t="s">
        <v>23</v>
      </c>
      <c r="E10630" t="s">
        <v>5</v>
      </c>
      <c r="F10630">
        <v>2</v>
      </c>
      <c r="G10630" t="s">
        <v>12745</v>
      </c>
      <c r="H10630">
        <v>1792245</v>
      </c>
      <c r="I10630">
        <v>1793360</v>
      </c>
      <c r="J10630" t="s">
        <v>37</v>
      </c>
      <c r="Q10630" t="s">
        <v>17979</v>
      </c>
      <c r="R10630">
        <v>1116</v>
      </c>
      <c r="T10630" t="s">
        <v>17980</v>
      </c>
    </row>
    <row r="10631" spans="1:20" x14ac:dyDescent="0.25">
      <c r="A10631" t="s">
        <v>28</v>
      </c>
      <c r="B10631" t="s">
        <v>40</v>
      </c>
      <c r="C10631" t="s">
        <v>22</v>
      </c>
      <c r="D10631" t="s">
        <v>23</v>
      </c>
      <c r="E10631" t="s">
        <v>5</v>
      </c>
      <c r="F10631">
        <v>2</v>
      </c>
      <c r="G10631" t="s">
        <v>12745</v>
      </c>
      <c r="H10631">
        <v>1792245</v>
      </c>
      <c r="I10631">
        <v>1793360</v>
      </c>
      <c r="J10631" t="s">
        <v>37</v>
      </c>
      <c r="K10631" t="s">
        <v>17981</v>
      </c>
      <c r="L10631" t="s">
        <v>17981</v>
      </c>
      <c r="N10631" t="s">
        <v>9951</v>
      </c>
      <c r="Q10631" t="s">
        <v>17979</v>
      </c>
      <c r="R10631">
        <v>1116</v>
      </c>
      <c r="S10631">
        <v>371</v>
      </c>
    </row>
    <row r="10632" spans="1:20" x14ac:dyDescent="0.25">
      <c r="A10632" t="s">
        <v>20</v>
      </c>
      <c r="B10632" t="s">
        <v>36</v>
      </c>
      <c r="C10632" t="s">
        <v>22</v>
      </c>
      <c r="D10632" t="s">
        <v>23</v>
      </c>
      <c r="E10632" t="s">
        <v>5</v>
      </c>
      <c r="F10632">
        <v>2</v>
      </c>
      <c r="G10632" t="s">
        <v>12745</v>
      </c>
      <c r="H10632">
        <v>1793588</v>
      </c>
      <c r="I10632">
        <v>1794370</v>
      </c>
      <c r="J10632" t="s">
        <v>37</v>
      </c>
      <c r="Q10632" t="s">
        <v>17982</v>
      </c>
      <c r="R10632">
        <v>783</v>
      </c>
      <c r="T10632" t="s">
        <v>17983</v>
      </c>
    </row>
    <row r="10633" spans="1:20" x14ac:dyDescent="0.25">
      <c r="A10633" t="s">
        <v>28</v>
      </c>
      <c r="B10633" t="s">
        <v>40</v>
      </c>
      <c r="C10633" t="s">
        <v>22</v>
      </c>
      <c r="D10633" t="s">
        <v>23</v>
      </c>
      <c r="E10633" t="s">
        <v>5</v>
      </c>
      <c r="F10633">
        <v>2</v>
      </c>
      <c r="G10633" t="s">
        <v>12745</v>
      </c>
      <c r="H10633">
        <v>1793588</v>
      </c>
      <c r="I10633">
        <v>1794370</v>
      </c>
      <c r="J10633" t="s">
        <v>37</v>
      </c>
      <c r="K10633" t="s">
        <v>17984</v>
      </c>
      <c r="L10633" t="s">
        <v>17984</v>
      </c>
      <c r="N10633" t="s">
        <v>1231</v>
      </c>
      <c r="Q10633" t="s">
        <v>17982</v>
      </c>
      <c r="R10633">
        <v>783</v>
      </c>
      <c r="S10633">
        <v>260</v>
      </c>
    </row>
    <row r="10634" spans="1:20" x14ac:dyDescent="0.25">
      <c r="A10634" t="s">
        <v>20</v>
      </c>
      <c r="B10634" t="s">
        <v>36</v>
      </c>
      <c r="C10634" t="s">
        <v>22</v>
      </c>
      <c r="D10634" t="s">
        <v>23</v>
      </c>
      <c r="E10634" t="s">
        <v>5</v>
      </c>
      <c r="F10634">
        <v>2</v>
      </c>
      <c r="G10634" t="s">
        <v>12745</v>
      </c>
      <c r="H10634">
        <v>1794597</v>
      </c>
      <c r="I10634">
        <v>1795517</v>
      </c>
      <c r="J10634" t="s">
        <v>37</v>
      </c>
      <c r="Q10634" t="s">
        <v>17985</v>
      </c>
      <c r="R10634">
        <v>921</v>
      </c>
      <c r="T10634" t="s">
        <v>17986</v>
      </c>
    </row>
    <row r="10635" spans="1:20" x14ac:dyDescent="0.25">
      <c r="A10635" t="s">
        <v>28</v>
      </c>
      <c r="B10635" t="s">
        <v>40</v>
      </c>
      <c r="C10635" t="s">
        <v>22</v>
      </c>
      <c r="D10635" t="s">
        <v>23</v>
      </c>
      <c r="E10635" t="s">
        <v>5</v>
      </c>
      <c r="F10635">
        <v>2</v>
      </c>
      <c r="G10635" t="s">
        <v>12745</v>
      </c>
      <c r="H10635">
        <v>1794597</v>
      </c>
      <c r="I10635">
        <v>1795517</v>
      </c>
      <c r="J10635" t="s">
        <v>37</v>
      </c>
      <c r="K10635" t="s">
        <v>17987</v>
      </c>
      <c r="L10635" t="s">
        <v>17987</v>
      </c>
      <c r="N10635" t="s">
        <v>587</v>
      </c>
      <c r="Q10635" t="s">
        <v>17985</v>
      </c>
      <c r="R10635">
        <v>921</v>
      </c>
      <c r="S10635">
        <v>306</v>
      </c>
    </row>
    <row r="10636" spans="1:20" x14ac:dyDescent="0.25">
      <c r="A10636" t="s">
        <v>20</v>
      </c>
      <c r="B10636" t="s">
        <v>36</v>
      </c>
      <c r="C10636" t="s">
        <v>22</v>
      </c>
      <c r="D10636" t="s">
        <v>23</v>
      </c>
      <c r="E10636" t="s">
        <v>5</v>
      </c>
      <c r="F10636">
        <v>2</v>
      </c>
      <c r="G10636" t="s">
        <v>12745</v>
      </c>
      <c r="H10636">
        <v>1795585</v>
      </c>
      <c r="I10636">
        <v>1796532</v>
      </c>
      <c r="J10636" t="s">
        <v>37</v>
      </c>
      <c r="Q10636" t="s">
        <v>17988</v>
      </c>
      <c r="R10636">
        <v>948</v>
      </c>
      <c r="T10636" t="s">
        <v>17989</v>
      </c>
    </row>
    <row r="10637" spans="1:20" x14ac:dyDescent="0.25">
      <c r="A10637" t="s">
        <v>28</v>
      </c>
      <c r="B10637" t="s">
        <v>40</v>
      </c>
      <c r="C10637" t="s">
        <v>22</v>
      </c>
      <c r="D10637" t="s">
        <v>23</v>
      </c>
      <c r="E10637" t="s">
        <v>5</v>
      </c>
      <c r="F10637">
        <v>2</v>
      </c>
      <c r="G10637" t="s">
        <v>12745</v>
      </c>
      <c r="H10637">
        <v>1795585</v>
      </c>
      <c r="I10637">
        <v>1796532</v>
      </c>
      <c r="J10637" t="s">
        <v>37</v>
      </c>
      <c r="K10637" t="s">
        <v>17990</v>
      </c>
      <c r="L10637" t="s">
        <v>17990</v>
      </c>
      <c r="N10637" t="s">
        <v>1174</v>
      </c>
      <c r="Q10637" t="s">
        <v>17988</v>
      </c>
      <c r="R10637">
        <v>948</v>
      </c>
      <c r="S10637">
        <v>315</v>
      </c>
    </row>
    <row r="10638" spans="1:20" x14ac:dyDescent="0.25">
      <c r="A10638" t="s">
        <v>20</v>
      </c>
      <c r="B10638" t="s">
        <v>36</v>
      </c>
      <c r="C10638" t="s">
        <v>22</v>
      </c>
      <c r="D10638" t="s">
        <v>23</v>
      </c>
      <c r="E10638" t="s">
        <v>5</v>
      </c>
      <c r="F10638">
        <v>2</v>
      </c>
      <c r="G10638" t="s">
        <v>12745</v>
      </c>
      <c r="H10638">
        <v>1796640</v>
      </c>
      <c r="I10638">
        <v>1796948</v>
      </c>
      <c r="J10638" t="s">
        <v>25</v>
      </c>
      <c r="Q10638" t="s">
        <v>17991</v>
      </c>
      <c r="R10638">
        <v>309</v>
      </c>
      <c r="T10638" t="s">
        <v>17992</v>
      </c>
    </row>
    <row r="10639" spans="1:20" x14ac:dyDescent="0.25">
      <c r="A10639" t="s">
        <v>28</v>
      </c>
      <c r="B10639" t="s">
        <v>40</v>
      </c>
      <c r="C10639" t="s">
        <v>22</v>
      </c>
      <c r="D10639" t="s">
        <v>23</v>
      </c>
      <c r="E10639" t="s">
        <v>5</v>
      </c>
      <c r="F10639">
        <v>2</v>
      </c>
      <c r="G10639" t="s">
        <v>12745</v>
      </c>
      <c r="H10639">
        <v>1796640</v>
      </c>
      <c r="I10639">
        <v>1796948</v>
      </c>
      <c r="J10639" t="s">
        <v>25</v>
      </c>
      <c r="K10639" t="s">
        <v>17993</v>
      </c>
      <c r="L10639" t="s">
        <v>17993</v>
      </c>
      <c r="N10639" t="s">
        <v>17994</v>
      </c>
      <c r="Q10639" t="s">
        <v>17991</v>
      </c>
      <c r="R10639">
        <v>309</v>
      </c>
      <c r="S10639">
        <v>102</v>
      </c>
    </row>
    <row r="10640" spans="1:20" x14ac:dyDescent="0.25">
      <c r="A10640" t="s">
        <v>20</v>
      </c>
      <c r="B10640" t="s">
        <v>36</v>
      </c>
      <c r="C10640" t="s">
        <v>22</v>
      </c>
      <c r="D10640" t="s">
        <v>23</v>
      </c>
      <c r="E10640" t="s">
        <v>5</v>
      </c>
      <c r="F10640">
        <v>2</v>
      </c>
      <c r="G10640" t="s">
        <v>12745</v>
      </c>
      <c r="H10640">
        <v>1796945</v>
      </c>
      <c r="I10640">
        <v>1797346</v>
      </c>
      <c r="J10640" t="s">
        <v>25</v>
      </c>
      <c r="Q10640" t="s">
        <v>17995</v>
      </c>
      <c r="R10640">
        <v>402</v>
      </c>
      <c r="T10640" t="s">
        <v>17996</v>
      </c>
    </row>
    <row r="10641" spans="1:20" x14ac:dyDescent="0.25">
      <c r="A10641" t="s">
        <v>28</v>
      </c>
      <c r="B10641" t="s">
        <v>40</v>
      </c>
      <c r="C10641" t="s">
        <v>22</v>
      </c>
      <c r="D10641" t="s">
        <v>23</v>
      </c>
      <c r="E10641" t="s">
        <v>5</v>
      </c>
      <c r="F10641">
        <v>2</v>
      </c>
      <c r="G10641" t="s">
        <v>12745</v>
      </c>
      <c r="H10641">
        <v>1796945</v>
      </c>
      <c r="I10641">
        <v>1797346</v>
      </c>
      <c r="J10641" t="s">
        <v>25</v>
      </c>
      <c r="K10641" t="s">
        <v>17997</v>
      </c>
      <c r="L10641" t="s">
        <v>17997</v>
      </c>
      <c r="N10641" t="s">
        <v>30</v>
      </c>
      <c r="Q10641" t="s">
        <v>17995</v>
      </c>
      <c r="R10641">
        <v>402</v>
      </c>
      <c r="S10641">
        <v>133</v>
      </c>
    </row>
    <row r="10642" spans="1:20" x14ac:dyDescent="0.25">
      <c r="A10642" t="s">
        <v>20</v>
      </c>
      <c r="B10642" t="s">
        <v>36</v>
      </c>
      <c r="C10642" t="s">
        <v>22</v>
      </c>
      <c r="D10642" t="s">
        <v>23</v>
      </c>
      <c r="E10642" t="s">
        <v>5</v>
      </c>
      <c r="F10642">
        <v>2</v>
      </c>
      <c r="G10642" t="s">
        <v>12745</v>
      </c>
      <c r="H10642">
        <v>1797357</v>
      </c>
      <c r="I10642">
        <v>1797950</v>
      </c>
      <c r="J10642" t="s">
        <v>37</v>
      </c>
      <c r="Q10642" t="s">
        <v>17998</v>
      </c>
      <c r="R10642">
        <v>594</v>
      </c>
      <c r="T10642" t="s">
        <v>17999</v>
      </c>
    </row>
    <row r="10643" spans="1:20" x14ac:dyDescent="0.25">
      <c r="A10643" t="s">
        <v>28</v>
      </c>
      <c r="B10643" t="s">
        <v>40</v>
      </c>
      <c r="C10643" t="s">
        <v>22</v>
      </c>
      <c r="D10643" t="s">
        <v>23</v>
      </c>
      <c r="E10643" t="s">
        <v>5</v>
      </c>
      <c r="F10643">
        <v>2</v>
      </c>
      <c r="G10643" t="s">
        <v>12745</v>
      </c>
      <c r="H10643">
        <v>1797357</v>
      </c>
      <c r="I10643">
        <v>1797950</v>
      </c>
      <c r="J10643" t="s">
        <v>37</v>
      </c>
      <c r="K10643" t="s">
        <v>18000</v>
      </c>
      <c r="L10643" t="s">
        <v>18000</v>
      </c>
      <c r="N10643" t="s">
        <v>30</v>
      </c>
      <c r="Q10643" t="s">
        <v>17998</v>
      </c>
      <c r="R10643">
        <v>594</v>
      </c>
      <c r="S10643">
        <v>197</v>
      </c>
    </row>
    <row r="10644" spans="1:20" x14ac:dyDescent="0.25">
      <c r="A10644" t="s">
        <v>20</v>
      </c>
      <c r="B10644" t="s">
        <v>36</v>
      </c>
      <c r="C10644" t="s">
        <v>22</v>
      </c>
      <c r="D10644" t="s">
        <v>23</v>
      </c>
      <c r="E10644" t="s">
        <v>5</v>
      </c>
      <c r="F10644">
        <v>2</v>
      </c>
      <c r="G10644" t="s">
        <v>12745</v>
      </c>
      <c r="H10644">
        <v>1798166</v>
      </c>
      <c r="I10644">
        <v>1799554</v>
      </c>
      <c r="J10644" t="s">
        <v>37</v>
      </c>
      <c r="Q10644" t="s">
        <v>18001</v>
      </c>
      <c r="R10644">
        <v>1389</v>
      </c>
      <c r="T10644" t="s">
        <v>18002</v>
      </c>
    </row>
    <row r="10645" spans="1:20" x14ac:dyDescent="0.25">
      <c r="A10645" t="s">
        <v>28</v>
      </c>
      <c r="B10645" t="s">
        <v>40</v>
      </c>
      <c r="C10645" t="s">
        <v>22</v>
      </c>
      <c r="D10645" t="s">
        <v>23</v>
      </c>
      <c r="E10645" t="s">
        <v>5</v>
      </c>
      <c r="F10645">
        <v>2</v>
      </c>
      <c r="G10645" t="s">
        <v>12745</v>
      </c>
      <c r="H10645">
        <v>1798166</v>
      </c>
      <c r="I10645">
        <v>1799554</v>
      </c>
      <c r="J10645" t="s">
        <v>37</v>
      </c>
      <c r="K10645" t="s">
        <v>18003</v>
      </c>
      <c r="L10645" t="s">
        <v>18003</v>
      </c>
      <c r="N10645" t="s">
        <v>18004</v>
      </c>
      <c r="Q10645" t="s">
        <v>18001</v>
      </c>
      <c r="R10645">
        <v>1389</v>
      </c>
      <c r="S10645">
        <v>462</v>
      </c>
    </row>
    <row r="10646" spans="1:20" x14ac:dyDescent="0.25">
      <c r="A10646" t="s">
        <v>20</v>
      </c>
      <c r="B10646" t="s">
        <v>36</v>
      </c>
      <c r="C10646" t="s">
        <v>22</v>
      </c>
      <c r="D10646" t="s">
        <v>23</v>
      </c>
      <c r="E10646" t="s">
        <v>5</v>
      </c>
      <c r="F10646">
        <v>2</v>
      </c>
      <c r="G10646" t="s">
        <v>12745</v>
      </c>
      <c r="H10646">
        <v>1800095</v>
      </c>
      <c r="I10646">
        <v>1800772</v>
      </c>
      <c r="J10646" t="s">
        <v>37</v>
      </c>
      <c r="Q10646" t="s">
        <v>18005</v>
      </c>
      <c r="R10646">
        <v>678</v>
      </c>
      <c r="T10646" t="s">
        <v>18006</v>
      </c>
    </row>
    <row r="10647" spans="1:20" x14ac:dyDescent="0.25">
      <c r="A10647" t="s">
        <v>28</v>
      </c>
      <c r="B10647" t="s">
        <v>40</v>
      </c>
      <c r="C10647" t="s">
        <v>22</v>
      </c>
      <c r="D10647" t="s">
        <v>23</v>
      </c>
      <c r="E10647" t="s">
        <v>5</v>
      </c>
      <c r="F10647">
        <v>2</v>
      </c>
      <c r="G10647" t="s">
        <v>12745</v>
      </c>
      <c r="H10647">
        <v>1800095</v>
      </c>
      <c r="I10647">
        <v>1800772</v>
      </c>
      <c r="J10647" t="s">
        <v>37</v>
      </c>
      <c r="K10647" t="s">
        <v>18007</v>
      </c>
      <c r="L10647" t="s">
        <v>18007</v>
      </c>
      <c r="N10647" t="s">
        <v>534</v>
      </c>
      <c r="Q10647" t="s">
        <v>18005</v>
      </c>
      <c r="R10647">
        <v>678</v>
      </c>
      <c r="S10647">
        <v>225</v>
      </c>
    </row>
    <row r="10648" spans="1:20" x14ac:dyDescent="0.25">
      <c r="A10648" t="s">
        <v>20</v>
      </c>
      <c r="B10648" t="s">
        <v>36</v>
      </c>
      <c r="C10648" t="s">
        <v>22</v>
      </c>
      <c r="D10648" t="s">
        <v>23</v>
      </c>
      <c r="E10648" t="s">
        <v>5</v>
      </c>
      <c r="F10648">
        <v>2</v>
      </c>
      <c r="G10648" t="s">
        <v>12745</v>
      </c>
      <c r="H10648">
        <v>1800821</v>
      </c>
      <c r="I10648">
        <v>1801486</v>
      </c>
      <c r="J10648" t="s">
        <v>25</v>
      </c>
      <c r="Q10648" t="s">
        <v>18008</v>
      </c>
      <c r="R10648">
        <v>666</v>
      </c>
      <c r="T10648" t="s">
        <v>18009</v>
      </c>
    </row>
    <row r="10649" spans="1:20" x14ac:dyDescent="0.25">
      <c r="A10649" t="s">
        <v>28</v>
      </c>
      <c r="B10649" t="s">
        <v>40</v>
      </c>
      <c r="C10649" t="s">
        <v>22</v>
      </c>
      <c r="D10649" t="s">
        <v>23</v>
      </c>
      <c r="E10649" t="s">
        <v>5</v>
      </c>
      <c r="F10649">
        <v>2</v>
      </c>
      <c r="G10649" t="s">
        <v>12745</v>
      </c>
      <c r="H10649">
        <v>1800821</v>
      </c>
      <c r="I10649">
        <v>1801486</v>
      </c>
      <c r="J10649" t="s">
        <v>25</v>
      </c>
      <c r="K10649" t="s">
        <v>18010</v>
      </c>
      <c r="L10649" t="s">
        <v>18010</v>
      </c>
      <c r="N10649" t="s">
        <v>4478</v>
      </c>
      <c r="Q10649" t="s">
        <v>18008</v>
      </c>
      <c r="R10649">
        <v>666</v>
      </c>
      <c r="S10649">
        <v>221</v>
      </c>
    </row>
    <row r="10650" spans="1:20" x14ac:dyDescent="0.25">
      <c r="A10650" t="s">
        <v>20</v>
      </c>
      <c r="B10650" t="s">
        <v>36</v>
      </c>
      <c r="C10650" t="s">
        <v>22</v>
      </c>
      <c r="D10650" t="s">
        <v>23</v>
      </c>
      <c r="E10650" t="s">
        <v>5</v>
      </c>
      <c r="F10650">
        <v>2</v>
      </c>
      <c r="G10650" t="s">
        <v>12745</v>
      </c>
      <c r="H10650">
        <v>1801609</v>
      </c>
      <c r="I10650">
        <v>1802127</v>
      </c>
      <c r="J10650" t="s">
        <v>37</v>
      </c>
      <c r="Q10650" t="s">
        <v>18011</v>
      </c>
      <c r="R10650">
        <v>519</v>
      </c>
      <c r="T10650" t="s">
        <v>18012</v>
      </c>
    </row>
    <row r="10651" spans="1:20" x14ac:dyDescent="0.25">
      <c r="A10651" t="s">
        <v>28</v>
      </c>
      <c r="B10651" t="s">
        <v>40</v>
      </c>
      <c r="C10651" t="s">
        <v>22</v>
      </c>
      <c r="D10651" t="s">
        <v>23</v>
      </c>
      <c r="E10651" t="s">
        <v>5</v>
      </c>
      <c r="F10651">
        <v>2</v>
      </c>
      <c r="G10651" t="s">
        <v>12745</v>
      </c>
      <c r="H10651">
        <v>1801609</v>
      </c>
      <c r="I10651">
        <v>1802127</v>
      </c>
      <c r="J10651" t="s">
        <v>37</v>
      </c>
      <c r="K10651" t="s">
        <v>18013</v>
      </c>
      <c r="L10651" t="s">
        <v>18013</v>
      </c>
      <c r="N10651" t="s">
        <v>18014</v>
      </c>
      <c r="Q10651" t="s">
        <v>18011</v>
      </c>
      <c r="R10651">
        <v>519</v>
      </c>
      <c r="S10651">
        <v>172</v>
      </c>
    </row>
    <row r="10652" spans="1:20" x14ac:dyDescent="0.25">
      <c r="A10652" t="s">
        <v>20</v>
      </c>
      <c r="B10652" t="s">
        <v>36</v>
      </c>
      <c r="C10652" t="s">
        <v>22</v>
      </c>
      <c r="D10652" t="s">
        <v>23</v>
      </c>
      <c r="E10652" t="s">
        <v>5</v>
      </c>
      <c r="F10652">
        <v>2</v>
      </c>
      <c r="G10652" t="s">
        <v>12745</v>
      </c>
      <c r="H10652">
        <v>1802272</v>
      </c>
      <c r="I10652">
        <v>1803234</v>
      </c>
      <c r="J10652" t="s">
        <v>37</v>
      </c>
      <c r="Q10652" t="s">
        <v>18015</v>
      </c>
      <c r="R10652">
        <v>963</v>
      </c>
      <c r="T10652" t="s">
        <v>18016</v>
      </c>
    </row>
    <row r="10653" spans="1:20" x14ac:dyDescent="0.25">
      <c r="A10653" t="s">
        <v>28</v>
      </c>
      <c r="B10653" t="s">
        <v>40</v>
      </c>
      <c r="C10653" t="s">
        <v>22</v>
      </c>
      <c r="D10653" t="s">
        <v>23</v>
      </c>
      <c r="E10653" t="s">
        <v>5</v>
      </c>
      <c r="F10653">
        <v>2</v>
      </c>
      <c r="G10653" t="s">
        <v>12745</v>
      </c>
      <c r="H10653">
        <v>1802272</v>
      </c>
      <c r="I10653">
        <v>1803234</v>
      </c>
      <c r="J10653" t="s">
        <v>37</v>
      </c>
      <c r="K10653" t="s">
        <v>18017</v>
      </c>
      <c r="L10653" t="s">
        <v>18017</v>
      </c>
      <c r="N10653" t="s">
        <v>11173</v>
      </c>
      <c r="Q10653" t="s">
        <v>18015</v>
      </c>
      <c r="R10653">
        <v>963</v>
      </c>
      <c r="S10653">
        <v>320</v>
      </c>
    </row>
    <row r="10654" spans="1:20" x14ac:dyDescent="0.25">
      <c r="A10654" t="s">
        <v>20</v>
      </c>
      <c r="B10654" t="s">
        <v>36</v>
      </c>
      <c r="C10654" t="s">
        <v>22</v>
      </c>
      <c r="D10654" t="s">
        <v>23</v>
      </c>
      <c r="E10654" t="s">
        <v>5</v>
      </c>
      <c r="F10654">
        <v>2</v>
      </c>
      <c r="G10654" t="s">
        <v>12745</v>
      </c>
      <c r="H10654">
        <v>1803255</v>
      </c>
      <c r="I10654">
        <v>1804370</v>
      </c>
      <c r="J10654" t="s">
        <v>37</v>
      </c>
      <c r="Q10654" t="s">
        <v>18018</v>
      </c>
      <c r="R10654">
        <v>1116</v>
      </c>
      <c r="T10654" t="s">
        <v>18019</v>
      </c>
    </row>
    <row r="10655" spans="1:20" x14ac:dyDescent="0.25">
      <c r="A10655" t="s">
        <v>28</v>
      </c>
      <c r="B10655" t="s">
        <v>40</v>
      </c>
      <c r="C10655" t="s">
        <v>22</v>
      </c>
      <c r="D10655" t="s">
        <v>23</v>
      </c>
      <c r="E10655" t="s">
        <v>5</v>
      </c>
      <c r="F10655">
        <v>2</v>
      </c>
      <c r="G10655" t="s">
        <v>12745</v>
      </c>
      <c r="H10655">
        <v>1803255</v>
      </c>
      <c r="I10655">
        <v>1804370</v>
      </c>
      <c r="J10655" t="s">
        <v>37</v>
      </c>
      <c r="K10655" t="s">
        <v>18020</v>
      </c>
      <c r="L10655" t="s">
        <v>18020</v>
      </c>
      <c r="N10655" t="s">
        <v>18021</v>
      </c>
      <c r="Q10655" t="s">
        <v>18018</v>
      </c>
      <c r="R10655">
        <v>1116</v>
      </c>
      <c r="S10655">
        <v>371</v>
      </c>
    </row>
    <row r="10656" spans="1:20" x14ac:dyDescent="0.25">
      <c r="A10656" t="s">
        <v>20</v>
      </c>
      <c r="B10656" t="s">
        <v>36</v>
      </c>
      <c r="C10656" t="s">
        <v>22</v>
      </c>
      <c r="D10656" t="s">
        <v>23</v>
      </c>
      <c r="E10656" t="s">
        <v>5</v>
      </c>
      <c r="F10656">
        <v>2</v>
      </c>
      <c r="G10656" t="s">
        <v>12745</v>
      </c>
      <c r="H10656">
        <v>1804465</v>
      </c>
      <c r="I10656">
        <v>1805271</v>
      </c>
      <c r="J10656" t="s">
        <v>37</v>
      </c>
      <c r="Q10656" t="s">
        <v>18022</v>
      </c>
      <c r="R10656">
        <v>807</v>
      </c>
      <c r="T10656" t="s">
        <v>18023</v>
      </c>
    </row>
    <row r="10657" spans="1:20" x14ac:dyDescent="0.25">
      <c r="A10657" t="s">
        <v>28</v>
      </c>
      <c r="B10657" t="s">
        <v>40</v>
      </c>
      <c r="C10657" t="s">
        <v>22</v>
      </c>
      <c r="D10657" t="s">
        <v>23</v>
      </c>
      <c r="E10657" t="s">
        <v>5</v>
      </c>
      <c r="F10657">
        <v>2</v>
      </c>
      <c r="G10657" t="s">
        <v>12745</v>
      </c>
      <c r="H10657">
        <v>1804465</v>
      </c>
      <c r="I10657">
        <v>1805271</v>
      </c>
      <c r="J10657" t="s">
        <v>37</v>
      </c>
      <c r="K10657" t="s">
        <v>18024</v>
      </c>
      <c r="L10657" t="s">
        <v>18024</v>
      </c>
      <c r="N10657" t="s">
        <v>18025</v>
      </c>
      <c r="Q10657" t="s">
        <v>18022</v>
      </c>
      <c r="R10657">
        <v>807</v>
      </c>
      <c r="S10657">
        <v>268</v>
      </c>
    </row>
    <row r="10658" spans="1:20" x14ac:dyDescent="0.25">
      <c r="A10658" t="s">
        <v>20</v>
      </c>
      <c r="B10658" t="s">
        <v>36</v>
      </c>
      <c r="C10658" t="s">
        <v>22</v>
      </c>
      <c r="D10658" t="s">
        <v>23</v>
      </c>
      <c r="E10658" t="s">
        <v>5</v>
      </c>
      <c r="F10658">
        <v>2</v>
      </c>
      <c r="G10658" t="s">
        <v>12745</v>
      </c>
      <c r="H10658">
        <v>1805421</v>
      </c>
      <c r="I10658">
        <v>1806371</v>
      </c>
      <c r="J10658" t="s">
        <v>37</v>
      </c>
      <c r="Q10658" t="s">
        <v>18026</v>
      </c>
      <c r="R10658">
        <v>951</v>
      </c>
      <c r="T10658" t="s">
        <v>18027</v>
      </c>
    </row>
    <row r="10659" spans="1:20" x14ac:dyDescent="0.25">
      <c r="A10659" t="s">
        <v>28</v>
      </c>
      <c r="B10659" t="s">
        <v>40</v>
      </c>
      <c r="C10659" t="s">
        <v>22</v>
      </c>
      <c r="D10659" t="s">
        <v>23</v>
      </c>
      <c r="E10659" t="s">
        <v>5</v>
      </c>
      <c r="F10659">
        <v>2</v>
      </c>
      <c r="G10659" t="s">
        <v>12745</v>
      </c>
      <c r="H10659">
        <v>1805421</v>
      </c>
      <c r="I10659">
        <v>1806371</v>
      </c>
      <c r="J10659" t="s">
        <v>37</v>
      </c>
      <c r="K10659" t="s">
        <v>18028</v>
      </c>
      <c r="L10659" t="s">
        <v>18028</v>
      </c>
      <c r="N10659" t="s">
        <v>10010</v>
      </c>
      <c r="Q10659" t="s">
        <v>18026</v>
      </c>
      <c r="R10659">
        <v>951</v>
      </c>
      <c r="S10659">
        <v>316</v>
      </c>
    </row>
    <row r="10660" spans="1:20" x14ac:dyDescent="0.25">
      <c r="A10660" t="s">
        <v>20</v>
      </c>
      <c r="B10660" t="s">
        <v>36</v>
      </c>
      <c r="C10660" t="s">
        <v>22</v>
      </c>
      <c r="D10660" t="s">
        <v>23</v>
      </c>
      <c r="E10660" t="s">
        <v>5</v>
      </c>
      <c r="F10660">
        <v>2</v>
      </c>
      <c r="G10660" t="s">
        <v>12745</v>
      </c>
      <c r="H10660">
        <v>1806384</v>
      </c>
      <c r="I10660">
        <v>1806707</v>
      </c>
      <c r="J10660" t="s">
        <v>37</v>
      </c>
      <c r="Q10660" t="s">
        <v>18029</v>
      </c>
      <c r="R10660">
        <v>324</v>
      </c>
      <c r="T10660" t="s">
        <v>18030</v>
      </c>
    </row>
    <row r="10661" spans="1:20" x14ac:dyDescent="0.25">
      <c r="A10661" t="s">
        <v>28</v>
      </c>
      <c r="B10661" t="s">
        <v>40</v>
      </c>
      <c r="C10661" t="s">
        <v>22</v>
      </c>
      <c r="D10661" t="s">
        <v>23</v>
      </c>
      <c r="E10661" t="s">
        <v>5</v>
      </c>
      <c r="F10661">
        <v>2</v>
      </c>
      <c r="G10661" t="s">
        <v>12745</v>
      </c>
      <c r="H10661">
        <v>1806384</v>
      </c>
      <c r="I10661">
        <v>1806707</v>
      </c>
      <c r="J10661" t="s">
        <v>37</v>
      </c>
      <c r="K10661" t="s">
        <v>18031</v>
      </c>
      <c r="L10661" t="s">
        <v>18031</v>
      </c>
      <c r="N10661" t="s">
        <v>30</v>
      </c>
      <c r="Q10661" t="s">
        <v>18029</v>
      </c>
      <c r="R10661">
        <v>324</v>
      </c>
      <c r="S10661">
        <v>107</v>
      </c>
    </row>
    <row r="10662" spans="1:20" x14ac:dyDescent="0.25">
      <c r="A10662" t="s">
        <v>20</v>
      </c>
      <c r="B10662" t="s">
        <v>36</v>
      </c>
      <c r="C10662" t="s">
        <v>22</v>
      </c>
      <c r="D10662" t="s">
        <v>23</v>
      </c>
      <c r="E10662" t="s">
        <v>5</v>
      </c>
      <c r="F10662">
        <v>2</v>
      </c>
      <c r="G10662" t="s">
        <v>12745</v>
      </c>
      <c r="H10662">
        <v>1806737</v>
      </c>
      <c r="I10662">
        <v>1807939</v>
      </c>
      <c r="J10662" t="s">
        <v>37</v>
      </c>
      <c r="Q10662" t="s">
        <v>18032</v>
      </c>
      <c r="R10662">
        <v>1203</v>
      </c>
      <c r="T10662" t="s">
        <v>18033</v>
      </c>
    </row>
    <row r="10663" spans="1:20" x14ac:dyDescent="0.25">
      <c r="A10663" t="s">
        <v>28</v>
      </c>
      <c r="B10663" t="s">
        <v>40</v>
      </c>
      <c r="C10663" t="s">
        <v>22</v>
      </c>
      <c r="D10663" t="s">
        <v>23</v>
      </c>
      <c r="E10663" t="s">
        <v>5</v>
      </c>
      <c r="F10663">
        <v>2</v>
      </c>
      <c r="G10663" t="s">
        <v>12745</v>
      </c>
      <c r="H10663">
        <v>1806737</v>
      </c>
      <c r="I10663">
        <v>1807939</v>
      </c>
      <c r="J10663" t="s">
        <v>37</v>
      </c>
      <c r="K10663" t="s">
        <v>18034</v>
      </c>
      <c r="L10663" t="s">
        <v>18034</v>
      </c>
      <c r="N10663" t="s">
        <v>161</v>
      </c>
      <c r="Q10663" t="s">
        <v>18032</v>
      </c>
      <c r="R10663">
        <v>1203</v>
      </c>
      <c r="S10663">
        <v>400</v>
      </c>
    </row>
    <row r="10664" spans="1:20" x14ac:dyDescent="0.25">
      <c r="A10664" t="s">
        <v>20</v>
      </c>
      <c r="B10664" t="s">
        <v>36</v>
      </c>
      <c r="C10664" t="s">
        <v>22</v>
      </c>
      <c r="D10664" t="s">
        <v>23</v>
      </c>
      <c r="E10664" t="s">
        <v>5</v>
      </c>
      <c r="F10664">
        <v>2</v>
      </c>
      <c r="G10664" t="s">
        <v>12745</v>
      </c>
      <c r="H10664">
        <v>1808041</v>
      </c>
      <c r="I10664">
        <v>1808979</v>
      </c>
      <c r="J10664" t="s">
        <v>25</v>
      </c>
      <c r="Q10664" t="s">
        <v>18035</v>
      </c>
      <c r="R10664">
        <v>939</v>
      </c>
      <c r="T10664" t="s">
        <v>18036</v>
      </c>
    </row>
    <row r="10665" spans="1:20" x14ac:dyDescent="0.25">
      <c r="A10665" t="s">
        <v>28</v>
      </c>
      <c r="B10665" t="s">
        <v>40</v>
      </c>
      <c r="C10665" t="s">
        <v>22</v>
      </c>
      <c r="D10665" t="s">
        <v>23</v>
      </c>
      <c r="E10665" t="s">
        <v>5</v>
      </c>
      <c r="F10665">
        <v>2</v>
      </c>
      <c r="G10665" t="s">
        <v>12745</v>
      </c>
      <c r="H10665">
        <v>1808041</v>
      </c>
      <c r="I10665">
        <v>1808979</v>
      </c>
      <c r="J10665" t="s">
        <v>25</v>
      </c>
      <c r="K10665" t="s">
        <v>18037</v>
      </c>
      <c r="L10665" t="s">
        <v>18037</v>
      </c>
      <c r="N10665" t="s">
        <v>587</v>
      </c>
      <c r="Q10665" t="s">
        <v>18035</v>
      </c>
      <c r="R10665">
        <v>939</v>
      </c>
      <c r="S10665">
        <v>312</v>
      </c>
    </row>
    <row r="10666" spans="1:20" x14ac:dyDescent="0.25">
      <c r="A10666" t="s">
        <v>20</v>
      </c>
      <c r="B10666" t="s">
        <v>36</v>
      </c>
      <c r="C10666" t="s">
        <v>22</v>
      </c>
      <c r="D10666" t="s">
        <v>23</v>
      </c>
      <c r="E10666" t="s">
        <v>5</v>
      </c>
      <c r="F10666">
        <v>2</v>
      </c>
      <c r="G10666" t="s">
        <v>12745</v>
      </c>
      <c r="H10666">
        <v>1809066</v>
      </c>
      <c r="I10666">
        <v>1810541</v>
      </c>
      <c r="J10666" t="s">
        <v>37</v>
      </c>
      <c r="Q10666" t="s">
        <v>18038</v>
      </c>
      <c r="R10666">
        <v>1476</v>
      </c>
      <c r="T10666" t="s">
        <v>18039</v>
      </c>
    </row>
    <row r="10667" spans="1:20" x14ac:dyDescent="0.25">
      <c r="A10667" t="s">
        <v>28</v>
      </c>
      <c r="B10667" t="s">
        <v>40</v>
      </c>
      <c r="C10667" t="s">
        <v>22</v>
      </c>
      <c r="D10667" t="s">
        <v>23</v>
      </c>
      <c r="E10667" t="s">
        <v>5</v>
      </c>
      <c r="F10667">
        <v>2</v>
      </c>
      <c r="G10667" t="s">
        <v>12745</v>
      </c>
      <c r="H10667">
        <v>1809066</v>
      </c>
      <c r="I10667">
        <v>1810541</v>
      </c>
      <c r="J10667" t="s">
        <v>37</v>
      </c>
      <c r="K10667" t="s">
        <v>18040</v>
      </c>
      <c r="L10667" t="s">
        <v>18040</v>
      </c>
      <c r="N10667" t="s">
        <v>10762</v>
      </c>
      <c r="Q10667" t="s">
        <v>18038</v>
      </c>
      <c r="R10667">
        <v>1476</v>
      </c>
      <c r="S10667">
        <v>491</v>
      </c>
    </row>
    <row r="10668" spans="1:20" x14ac:dyDescent="0.25">
      <c r="A10668" t="s">
        <v>20</v>
      </c>
      <c r="B10668" t="s">
        <v>36</v>
      </c>
      <c r="C10668" t="s">
        <v>22</v>
      </c>
      <c r="D10668" t="s">
        <v>23</v>
      </c>
      <c r="E10668" t="s">
        <v>5</v>
      </c>
      <c r="F10668">
        <v>2</v>
      </c>
      <c r="G10668" t="s">
        <v>12745</v>
      </c>
      <c r="H10668">
        <v>1810743</v>
      </c>
      <c r="I10668">
        <v>1811321</v>
      </c>
      <c r="J10668" t="s">
        <v>25</v>
      </c>
      <c r="Q10668" t="s">
        <v>18041</v>
      </c>
      <c r="R10668">
        <v>579</v>
      </c>
      <c r="T10668" t="s">
        <v>18042</v>
      </c>
    </row>
    <row r="10669" spans="1:20" x14ac:dyDescent="0.25">
      <c r="A10669" t="s">
        <v>28</v>
      </c>
      <c r="B10669" t="s">
        <v>40</v>
      </c>
      <c r="C10669" t="s">
        <v>22</v>
      </c>
      <c r="D10669" t="s">
        <v>23</v>
      </c>
      <c r="E10669" t="s">
        <v>5</v>
      </c>
      <c r="F10669">
        <v>2</v>
      </c>
      <c r="G10669" t="s">
        <v>12745</v>
      </c>
      <c r="H10669">
        <v>1810743</v>
      </c>
      <c r="I10669">
        <v>1811321</v>
      </c>
      <c r="J10669" t="s">
        <v>25</v>
      </c>
      <c r="K10669" t="s">
        <v>18043</v>
      </c>
      <c r="L10669" t="s">
        <v>18043</v>
      </c>
      <c r="N10669" t="s">
        <v>534</v>
      </c>
      <c r="Q10669" t="s">
        <v>18041</v>
      </c>
      <c r="R10669">
        <v>579</v>
      </c>
      <c r="S10669">
        <v>192</v>
      </c>
    </row>
    <row r="10670" spans="1:20" x14ac:dyDescent="0.25">
      <c r="A10670" t="s">
        <v>20</v>
      </c>
      <c r="B10670" t="s">
        <v>36</v>
      </c>
      <c r="C10670" t="s">
        <v>22</v>
      </c>
      <c r="D10670" t="s">
        <v>23</v>
      </c>
      <c r="E10670" t="s">
        <v>5</v>
      </c>
      <c r="F10670">
        <v>2</v>
      </c>
      <c r="G10670" t="s">
        <v>12745</v>
      </c>
      <c r="H10670">
        <v>1811500</v>
      </c>
      <c r="I10670">
        <v>1812375</v>
      </c>
      <c r="J10670" t="s">
        <v>25</v>
      </c>
      <c r="Q10670" t="s">
        <v>18044</v>
      </c>
      <c r="R10670">
        <v>876</v>
      </c>
      <c r="T10670" t="s">
        <v>18045</v>
      </c>
    </row>
    <row r="10671" spans="1:20" x14ac:dyDescent="0.25">
      <c r="A10671" t="s">
        <v>28</v>
      </c>
      <c r="B10671" t="s">
        <v>40</v>
      </c>
      <c r="C10671" t="s">
        <v>22</v>
      </c>
      <c r="D10671" t="s">
        <v>23</v>
      </c>
      <c r="E10671" t="s">
        <v>5</v>
      </c>
      <c r="F10671">
        <v>2</v>
      </c>
      <c r="G10671" t="s">
        <v>12745</v>
      </c>
      <c r="H10671">
        <v>1811500</v>
      </c>
      <c r="I10671">
        <v>1812375</v>
      </c>
      <c r="J10671" t="s">
        <v>25</v>
      </c>
      <c r="K10671" t="s">
        <v>18046</v>
      </c>
      <c r="L10671" t="s">
        <v>18046</v>
      </c>
      <c r="N10671" t="s">
        <v>1014</v>
      </c>
      <c r="Q10671" t="s">
        <v>18044</v>
      </c>
      <c r="R10671">
        <v>876</v>
      </c>
      <c r="S10671">
        <v>291</v>
      </c>
    </row>
    <row r="10672" spans="1:20" x14ac:dyDescent="0.25">
      <c r="A10672" t="s">
        <v>20</v>
      </c>
      <c r="B10672" t="s">
        <v>36</v>
      </c>
      <c r="C10672" t="s">
        <v>22</v>
      </c>
      <c r="D10672" t="s">
        <v>23</v>
      </c>
      <c r="E10672" t="s">
        <v>5</v>
      </c>
      <c r="F10672">
        <v>2</v>
      </c>
      <c r="G10672" t="s">
        <v>12745</v>
      </c>
      <c r="H10672">
        <v>1812466</v>
      </c>
      <c r="I10672">
        <v>1813044</v>
      </c>
      <c r="J10672" t="s">
        <v>37</v>
      </c>
      <c r="Q10672" t="s">
        <v>18047</v>
      </c>
      <c r="R10672">
        <v>579</v>
      </c>
      <c r="T10672" t="s">
        <v>18048</v>
      </c>
    </row>
    <row r="10673" spans="1:20" x14ac:dyDescent="0.25">
      <c r="A10673" t="s">
        <v>28</v>
      </c>
      <c r="B10673" t="s">
        <v>40</v>
      </c>
      <c r="C10673" t="s">
        <v>22</v>
      </c>
      <c r="D10673" t="s">
        <v>23</v>
      </c>
      <c r="E10673" t="s">
        <v>5</v>
      </c>
      <c r="F10673">
        <v>2</v>
      </c>
      <c r="G10673" t="s">
        <v>12745</v>
      </c>
      <c r="H10673">
        <v>1812466</v>
      </c>
      <c r="I10673">
        <v>1813044</v>
      </c>
      <c r="J10673" t="s">
        <v>37</v>
      </c>
      <c r="K10673" t="s">
        <v>18049</v>
      </c>
      <c r="L10673" t="s">
        <v>18049</v>
      </c>
      <c r="N10673" t="s">
        <v>15236</v>
      </c>
      <c r="Q10673" t="s">
        <v>18047</v>
      </c>
      <c r="R10673">
        <v>579</v>
      </c>
      <c r="S10673">
        <v>192</v>
      </c>
    </row>
    <row r="10674" spans="1:20" x14ac:dyDescent="0.25">
      <c r="A10674" t="s">
        <v>20</v>
      </c>
      <c r="B10674" t="s">
        <v>36</v>
      </c>
      <c r="C10674" t="s">
        <v>22</v>
      </c>
      <c r="D10674" t="s">
        <v>23</v>
      </c>
      <c r="E10674" t="s">
        <v>5</v>
      </c>
      <c r="F10674">
        <v>2</v>
      </c>
      <c r="G10674" t="s">
        <v>12745</v>
      </c>
      <c r="H10674">
        <v>1813085</v>
      </c>
      <c r="I10674">
        <v>1814068</v>
      </c>
      <c r="J10674" t="s">
        <v>37</v>
      </c>
      <c r="Q10674" t="s">
        <v>18050</v>
      </c>
      <c r="R10674">
        <v>984</v>
      </c>
      <c r="T10674" t="s">
        <v>18051</v>
      </c>
    </row>
    <row r="10675" spans="1:20" x14ac:dyDescent="0.25">
      <c r="A10675" t="s">
        <v>28</v>
      </c>
      <c r="B10675" t="s">
        <v>40</v>
      </c>
      <c r="C10675" t="s">
        <v>22</v>
      </c>
      <c r="D10675" t="s">
        <v>23</v>
      </c>
      <c r="E10675" t="s">
        <v>5</v>
      </c>
      <c r="F10675">
        <v>2</v>
      </c>
      <c r="G10675" t="s">
        <v>12745</v>
      </c>
      <c r="H10675">
        <v>1813085</v>
      </c>
      <c r="I10675">
        <v>1814068</v>
      </c>
      <c r="J10675" t="s">
        <v>37</v>
      </c>
      <c r="K10675" t="s">
        <v>18052</v>
      </c>
      <c r="L10675" t="s">
        <v>18052</v>
      </c>
      <c r="N10675" t="s">
        <v>1014</v>
      </c>
      <c r="Q10675" t="s">
        <v>18050</v>
      </c>
      <c r="R10675">
        <v>984</v>
      </c>
      <c r="S10675">
        <v>327</v>
      </c>
    </row>
    <row r="10676" spans="1:20" x14ac:dyDescent="0.25">
      <c r="A10676" t="s">
        <v>20</v>
      </c>
      <c r="B10676" t="s">
        <v>36</v>
      </c>
      <c r="C10676" t="s">
        <v>22</v>
      </c>
      <c r="D10676" t="s">
        <v>23</v>
      </c>
      <c r="E10676" t="s">
        <v>5</v>
      </c>
      <c r="F10676">
        <v>2</v>
      </c>
      <c r="G10676" t="s">
        <v>12745</v>
      </c>
      <c r="H10676">
        <v>1814114</v>
      </c>
      <c r="I10676">
        <v>1814752</v>
      </c>
      <c r="J10676" t="s">
        <v>37</v>
      </c>
      <c r="Q10676" t="s">
        <v>18053</v>
      </c>
      <c r="R10676">
        <v>639</v>
      </c>
      <c r="T10676" t="s">
        <v>18054</v>
      </c>
    </row>
    <row r="10677" spans="1:20" x14ac:dyDescent="0.25">
      <c r="A10677" t="s">
        <v>28</v>
      </c>
      <c r="B10677" t="s">
        <v>40</v>
      </c>
      <c r="C10677" t="s">
        <v>22</v>
      </c>
      <c r="D10677" t="s">
        <v>23</v>
      </c>
      <c r="E10677" t="s">
        <v>5</v>
      </c>
      <c r="F10677">
        <v>2</v>
      </c>
      <c r="G10677" t="s">
        <v>12745</v>
      </c>
      <c r="H10677">
        <v>1814114</v>
      </c>
      <c r="I10677">
        <v>1814752</v>
      </c>
      <c r="J10677" t="s">
        <v>37</v>
      </c>
      <c r="K10677" t="s">
        <v>18055</v>
      </c>
      <c r="L10677" t="s">
        <v>18055</v>
      </c>
      <c r="N10677" t="s">
        <v>3827</v>
      </c>
      <c r="Q10677" t="s">
        <v>18053</v>
      </c>
      <c r="R10677">
        <v>639</v>
      </c>
      <c r="S10677">
        <v>212</v>
      </c>
    </row>
    <row r="10678" spans="1:20" x14ac:dyDescent="0.25">
      <c r="A10678" t="s">
        <v>20</v>
      </c>
      <c r="B10678" t="s">
        <v>36</v>
      </c>
      <c r="C10678" t="s">
        <v>22</v>
      </c>
      <c r="D10678" t="s">
        <v>23</v>
      </c>
      <c r="E10678" t="s">
        <v>5</v>
      </c>
      <c r="F10678">
        <v>2</v>
      </c>
      <c r="G10678" t="s">
        <v>12745</v>
      </c>
      <c r="H10678">
        <v>1814972</v>
      </c>
      <c r="I10678">
        <v>1816162</v>
      </c>
      <c r="J10678" t="s">
        <v>25</v>
      </c>
      <c r="Q10678" t="s">
        <v>18056</v>
      </c>
      <c r="R10678">
        <v>1191</v>
      </c>
      <c r="T10678" t="s">
        <v>18057</v>
      </c>
    </row>
    <row r="10679" spans="1:20" x14ac:dyDescent="0.25">
      <c r="A10679" t="s">
        <v>28</v>
      </c>
      <c r="B10679" t="s">
        <v>40</v>
      </c>
      <c r="C10679" t="s">
        <v>22</v>
      </c>
      <c r="D10679" t="s">
        <v>23</v>
      </c>
      <c r="E10679" t="s">
        <v>5</v>
      </c>
      <c r="F10679">
        <v>2</v>
      </c>
      <c r="G10679" t="s">
        <v>12745</v>
      </c>
      <c r="H10679">
        <v>1814972</v>
      </c>
      <c r="I10679">
        <v>1816162</v>
      </c>
      <c r="J10679" t="s">
        <v>25</v>
      </c>
      <c r="K10679" t="s">
        <v>18058</v>
      </c>
      <c r="L10679" t="s">
        <v>18058</v>
      </c>
      <c r="N10679" t="s">
        <v>7863</v>
      </c>
      <c r="Q10679" t="s">
        <v>18056</v>
      </c>
      <c r="R10679">
        <v>1191</v>
      </c>
      <c r="S10679">
        <v>396</v>
      </c>
    </row>
    <row r="10680" spans="1:20" x14ac:dyDescent="0.25">
      <c r="A10680" t="s">
        <v>20</v>
      </c>
      <c r="B10680" t="s">
        <v>36</v>
      </c>
      <c r="C10680" t="s">
        <v>22</v>
      </c>
      <c r="D10680" t="s">
        <v>23</v>
      </c>
      <c r="E10680" t="s">
        <v>5</v>
      </c>
      <c r="F10680">
        <v>2</v>
      </c>
      <c r="G10680" t="s">
        <v>12745</v>
      </c>
      <c r="H10680">
        <v>1816219</v>
      </c>
      <c r="I10680">
        <v>1817550</v>
      </c>
      <c r="J10680" t="s">
        <v>25</v>
      </c>
      <c r="Q10680" t="s">
        <v>18059</v>
      </c>
      <c r="R10680">
        <v>1332</v>
      </c>
      <c r="T10680" t="s">
        <v>18060</v>
      </c>
    </row>
    <row r="10681" spans="1:20" x14ac:dyDescent="0.25">
      <c r="A10681" t="s">
        <v>28</v>
      </c>
      <c r="B10681" t="s">
        <v>40</v>
      </c>
      <c r="C10681" t="s">
        <v>22</v>
      </c>
      <c r="D10681" t="s">
        <v>23</v>
      </c>
      <c r="E10681" t="s">
        <v>5</v>
      </c>
      <c r="F10681">
        <v>2</v>
      </c>
      <c r="G10681" t="s">
        <v>12745</v>
      </c>
      <c r="H10681">
        <v>1816219</v>
      </c>
      <c r="I10681">
        <v>1817550</v>
      </c>
      <c r="J10681" t="s">
        <v>25</v>
      </c>
      <c r="K10681" t="s">
        <v>18061</v>
      </c>
      <c r="L10681" t="s">
        <v>18061</v>
      </c>
      <c r="N10681" t="s">
        <v>161</v>
      </c>
      <c r="Q10681" t="s">
        <v>18059</v>
      </c>
      <c r="R10681">
        <v>1332</v>
      </c>
      <c r="S10681">
        <v>443</v>
      </c>
    </row>
    <row r="10682" spans="1:20" x14ac:dyDescent="0.25">
      <c r="A10682" t="s">
        <v>20</v>
      </c>
      <c r="B10682" t="s">
        <v>36</v>
      </c>
      <c r="C10682" t="s">
        <v>22</v>
      </c>
      <c r="D10682" t="s">
        <v>23</v>
      </c>
      <c r="E10682" t="s">
        <v>5</v>
      </c>
      <c r="F10682">
        <v>2</v>
      </c>
      <c r="G10682" t="s">
        <v>12745</v>
      </c>
      <c r="H10682">
        <v>1817585</v>
      </c>
      <c r="I10682">
        <v>1818505</v>
      </c>
      <c r="J10682" t="s">
        <v>37</v>
      </c>
      <c r="Q10682" t="s">
        <v>18062</v>
      </c>
      <c r="R10682">
        <v>921</v>
      </c>
      <c r="T10682" t="s">
        <v>18063</v>
      </c>
    </row>
    <row r="10683" spans="1:20" x14ac:dyDescent="0.25">
      <c r="A10683" t="s">
        <v>28</v>
      </c>
      <c r="B10683" t="s">
        <v>40</v>
      </c>
      <c r="C10683" t="s">
        <v>22</v>
      </c>
      <c r="D10683" t="s">
        <v>23</v>
      </c>
      <c r="E10683" t="s">
        <v>5</v>
      </c>
      <c r="F10683">
        <v>2</v>
      </c>
      <c r="G10683" t="s">
        <v>12745</v>
      </c>
      <c r="H10683">
        <v>1817585</v>
      </c>
      <c r="I10683">
        <v>1818505</v>
      </c>
      <c r="J10683" t="s">
        <v>37</v>
      </c>
      <c r="K10683" t="s">
        <v>18064</v>
      </c>
      <c r="L10683" t="s">
        <v>18064</v>
      </c>
      <c r="N10683" t="s">
        <v>587</v>
      </c>
      <c r="Q10683" t="s">
        <v>18062</v>
      </c>
      <c r="R10683">
        <v>921</v>
      </c>
      <c r="S10683">
        <v>306</v>
      </c>
    </row>
    <row r="10684" spans="1:20" x14ac:dyDescent="0.25">
      <c r="A10684" t="s">
        <v>20</v>
      </c>
      <c r="B10684" t="s">
        <v>36</v>
      </c>
      <c r="C10684" t="s">
        <v>22</v>
      </c>
      <c r="D10684" t="s">
        <v>23</v>
      </c>
      <c r="E10684" t="s">
        <v>5</v>
      </c>
      <c r="F10684">
        <v>2</v>
      </c>
      <c r="G10684" t="s">
        <v>12745</v>
      </c>
      <c r="H10684">
        <v>1818642</v>
      </c>
      <c r="I10684">
        <v>1819415</v>
      </c>
      <c r="J10684" t="s">
        <v>25</v>
      </c>
      <c r="Q10684" t="s">
        <v>18065</v>
      </c>
      <c r="R10684">
        <v>774</v>
      </c>
      <c r="T10684" t="s">
        <v>18066</v>
      </c>
    </row>
    <row r="10685" spans="1:20" x14ac:dyDescent="0.25">
      <c r="A10685" t="s">
        <v>28</v>
      </c>
      <c r="B10685" t="s">
        <v>40</v>
      </c>
      <c r="C10685" t="s">
        <v>22</v>
      </c>
      <c r="D10685" t="s">
        <v>23</v>
      </c>
      <c r="E10685" t="s">
        <v>5</v>
      </c>
      <c r="F10685">
        <v>2</v>
      </c>
      <c r="G10685" t="s">
        <v>12745</v>
      </c>
      <c r="H10685">
        <v>1818642</v>
      </c>
      <c r="I10685">
        <v>1819415</v>
      </c>
      <c r="J10685" t="s">
        <v>25</v>
      </c>
      <c r="K10685" t="s">
        <v>18067</v>
      </c>
      <c r="L10685" t="s">
        <v>18067</v>
      </c>
      <c r="N10685" t="s">
        <v>1231</v>
      </c>
      <c r="Q10685" t="s">
        <v>18065</v>
      </c>
      <c r="R10685">
        <v>774</v>
      </c>
      <c r="S10685">
        <v>257</v>
      </c>
    </row>
    <row r="10686" spans="1:20" x14ac:dyDescent="0.25">
      <c r="A10686" t="s">
        <v>20</v>
      </c>
      <c r="B10686" t="s">
        <v>36</v>
      </c>
      <c r="C10686" t="s">
        <v>22</v>
      </c>
      <c r="D10686" t="s">
        <v>23</v>
      </c>
      <c r="E10686" t="s">
        <v>5</v>
      </c>
      <c r="F10686">
        <v>2</v>
      </c>
      <c r="G10686" t="s">
        <v>12745</v>
      </c>
      <c r="H10686">
        <v>1819499</v>
      </c>
      <c r="I10686">
        <v>1820614</v>
      </c>
      <c r="J10686" t="s">
        <v>25</v>
      </c>
      <c r="Q10686" t="s">
        <v>18068</v>
      </c>
      <c r="R10686">
        <v>1116</v>
      </c>
      <c r="T10686" t="s">
        <v>18069</v>
      </c>
    </row>
    <row r="10687" spans="1:20" x14ac:dyDescent="0.25">
      <c r="A10687" t="s">
        <v>28</v>
      </c>
      <c r="B10687" t="s">
        <v>40</v>
      </c>
      <c r="C10687" t="s">
        <v>22</v>
      </c>
      <c r="D10687" t="s">
        <v>23</v>
      </c>
      <c r="E10687" t="s">
        <v>5</v>
      </c>
      <c r="F10687">
        <v>2</v>
      </c>
      <c r="G10687" t="s">
        <v>12745</v>
      </c>
      <c r="H10687">
        <v>1819499</v>
      </c>
      <c r="I10687">
        <v>1820614</v>
      </c>
      <c r="J10687" t="s">
        <v>25</v>
      </c>
      <c r="K10687" t="s">
        <v>18070</v>
      </c>
      <c r="L10687" t="s">
        <v>18070</v>
      </c>
      <c r="N10687" t="s">
        <v>9951</v>
      </c>
      <c r="Q10687" t="s">
        <v>18068</v>
      </c>
      <c r="R10687">
        <v>1116</v>
      </c>
      <c r="S10687">
        <v>371</v>
      </c>
    </row>
    <row r="10688" spans="1:20" x14ac:dyDescent="0.25">
      <c r="A10688" t="s">
        <v>20</v>
      </c>
      <c r="B10688" t="s">
        <v>36</v>
      </c>
      <c r="C10688" t="s">
        <v>22</v>
      </c>
      <c r="D10688" t="s">
        <v>23</v>
      </c>
      <c r="E10688" t="s">
        <v>5</v>
      </c>
      <c r="F10688">
        <v>2</v>
      </c>
      <c r="G10688" t="s">
        <v>12745</v>
      </c>
      <c r="H10688">
        <v>1820760</v>
      </c>
      <c r="I10688">
        <v>1821746</v>
      </c>
      <c r="J10688" t="s">
        <v>37</v>
      </c>
      <c r="Q10688" t="s">
        <v>18071</v>
      </c>
      <c r="R10688">
        <v>987</v>
      </c>
      <c r="T10688" t="s">
        <v>18072</v>
      </c>
    </row>
    <row r="10689" spans="1:20" x14ac:dyDescent="0.25">
      <c r="A10689" t="s">
        <v>28</v>
      </c>
      <c r="B10689" t="s">
        <v>40</v>
      </c>
      <c r="C10689" t="s">
        <v>22</v>
      </c>
      <c r="D10689" t="s">
        <v>23</v>
      </c>
      <c r="E10689" t="s">
        <v>5</v>
      </c>
      <c r="F10689">
        <v>2</v>
      </c>
      <c r="G10689" t="s">
        <v>12745</v>
      </c>
      <c r="H10689">
        <v>1820760</v>
      </c>
      <c r="I10689">
        <v>1821746</v>
      </c>
      <c r="J10689" t="s">
        <v>37</v>
      </c>
      <c r="K10689" t="s">
        <v>18073</v>
      </c>
      <c r="L10689" t="s">
        <v>18073</v>
      </c>
      <c r="N10689" t="s">
        <v>587</v>
      </c>
      <c r="Q10689" t="s">
        <v>18071</v>
      </c>
      <c r="R10689">
        <v>987</v>
      </c>
      <c r="S10689">
        <v>328</v>
      </c>
    </row>
    <row r="10690" spans="1:20" x14ac:dyDescent="0.25">
      <c r="A10690" t="s">
        <v>20</v>
      </c>
      <c r="B10690" t="s">
        <v>36</v>
      </c>
      <c r="C10690" t="s">
        <v>22</v>
      </c>
      <c r="D10690" t="s">
        <v>23</v>
      </c>
      <c r="E10690" t="s">
        <v>5</v>
      </c>
      <c r="F10690">
        <v>2</v>
      </c>
      <c r="G10690" t="s">
        <v>12745</v>
      </c>
      <c r="H10690">
        <v>1821898</v>
      </c>
      <c r="I10690">
        <v>1823217</v>
      </c>
      <c r="J10690" t="s">
        <v>25</v>
      </c>
      <c r="Q10690" t="s">
        <v>18074</v>
      </c>
      <c r="R10690">
        <v>1320</v>
      </c>
      <c r="T10690" t="s">
        <v>18075</v>
      </c>
    </row>
    <row r="10691" spans="1:20" x14ac:dyDescent="0.25">
      <c r="A10691" t="s">
        <v>28</v>
      </c>
      <c r="B10691" t="s">
        <v>40</v>
      </c>
      <c r="C10691" t="s">
        <v>22</v>
      </c>
      <c r="D10691" t="s">
        <v>23</v>
      </c>
      <c r="E10691" t="s">
        <v>5</v>
      </c>
      <c r="F10691">
        <v>2</v>
      </c>
      <c r="G10691" t="s">
        <v>12745</v>
      </c>
      <c r="H10691">
        <v>1821898</v>
      </c>
      <c r="I10691">
        <v>1823217</v>
      </c>
      <c r="J10691" t="s">
        <v>25</v>
      </c>
      <c r="K10691" t="s">
        <v>18076</v>
      </c>
      <c r="L10691" t="s">
        <v>18076</v>
      </c>
      <c r="N10691" t="s">
        <v>161</v>
      </c>
      <c r="Q10691" t="s">
        <v>18074</v>
      </c>
      <c r="R10691">
        <v>1320</v>
      </c>
      <c r="S10691">
        <v>439</v>
      </c>
    </row>
    <row r="10692" spans="1:20" x14ac:dyDescent="0.25">
      <c r="A10692" t="s">
        <v>20</v>
      </c>
      <c r="B10692" t="s">
        <v>36</v>
      </c>
      <c r="C10692" t="s">
        <v>22</v>
      </c>
      <c r="D10692" t="s">
        <v>23</v>
      </c>
      <c r="E10692" t="s">
        <v>5</v>
      </c>
      <c r="F10692">
        <v>2</v>
      </c>
      <c r="G10692" t="s">
        <v>12745</v>
      </c>
      <c r="H10692">
        <v>1823315</v>
      </c>
      <c r="I10692">
        <v>1824829</v>
      </c>
      <c r="J10692" t="s">
        <v>25</v>
      </c>
      <c r="Q10692" t="s">
        <v>18077</v>
      </c>
      <c r="R10692">
        <v>1515</v>
      </c>
      <c r="T10692" t="s">
        <v>18078</v>
      </c>
    </row>
    <row r="10693" spans="1:20" x14ac:dyDescent="0.25">
      <c r="A10693" t="s">
        <v>28</v>
      </c>
      <c r="B10693" t="s">
        <v>40</v>
      </c>
      <c r="C10693" t="s">
        <v>22</v>
      </c>
      <c r="D10693" t="s">
        <v>23</v>
      </c>
      <c r="E10693" t="s">
        <v>5</v>
      </c>
      <c r="F10693">
        <v>2</v>
      </c>
      <c r="G10693" t="s">
        <v>12745</v>
      </c>
      <c r="H10693">
        <v>1823315</v>
      </c>
      <c r="I10693">
        <v>1824829</v>
      </c>
      <c r="J10693" t="s">
        <v>25</v>
      </c>
      <c r="K10693" t="s">
        <v>18079</v>
      </c>
      <c r="L10693" t="s">
        <v>18079</v>
      </c>
      <c r="N10693" t="s">
        <v>18080</v>
      </c>
      <c r="Q10693" t="s">
        <v>18077</v>
      </c>
      <c r="R10693">
        <v>1515</v>
      </c>
      <c r="S10693">
        <v>504</v>
      </c>
    </row>
    <row r="10694" spans="1:20" x14ac:dyDescent="0.25">
      <c r="A10694" t="s">
        <v>20</v>
      </c>
      <c r="B10694" t="s">
        <v>36</v>
      </c>
      <c r="C10694" t="s">
        <v>22</v>
      </c>
      <c r="D10694" t="s">
        <v>23</v>
      </c>
      <c r="E10694" t="s">
        <v>5</v>
      </c>
      <c r="F10694">
        <v>2</v>
      </c>
      <c r="G10694" t="s">
        <v>12745</v>
      </c>
      <c r="H10694">
        <v>1824891</v>
      </c>
      <c r="I10694">
        <v>1825679</v>
      </c>
      <c r="J10694" t="s">
        <v>37</v>
      </c>
      <c r="Q10694" t="s">
        <v>18081</v>
      </c>
      <c r="R10694">
        <v>789</v>
      </c>
      <c r="T10694" t="s">
        <v>18082</v>
      </c>
    </row>
    <row r="10695" spans="1:20" x14ac:dyDescent="0.25">
      <c r="A10695" t="s">
        <v>28</v>
      </c>
      <c r="B10695" t="s">
        <v>40</v>
      </c>
      <c r="C10695" t="s">
        <v>22</v>
      </c>
      <c r="D10695" t="s">
        <v>23</v>
      </c>
      <c r="E10695" t="s">
        <v>5</v>
      </c>
      <c r="F10695">
        <v>2</v>
      </c>
      <c r="G10695" t="s">
        <v>12745</v>
      </c>
      <c r="H10695">
        <v>1824891</v>
      </c>
      <c r="I10695">
        <v>1825679</v>
      </c>
      <c r="J10695" t="s">
        <v>37</v>
      </c>
      <c r="K10695" t="s">
        <v>18083</v>
      </c>
      <c r="L10695" t="s">
        <v>18083</v>
      </c>
      <c r="N10695" t="s">
        <v>2664</v>
      </c>
      <c r="Q10695" t="s">
        <v>18081</v>
      </c>
      <c r="R10695">
        <v>789</v>
      </c>
      <c r="S10695">
        <v>262</v>
      </c>
    </row>
    <row r="10696" spans="1:20" x14ac:dyDescent="0.25">
      <c r="A10696" t="s">
        <v>20</v>
      </c>
      <c r="B10696" t="s">
        <v>36</v>
      </c>
      <c r="C10696" t="s">
        <v>22</v>
      </c>
      <c r="D10696" t="s">
        <v>23</v>
      </c>
      <c r="E10696" t="s">
        <v>5</v>
      </c>
      <c r="F10696">
        <v>2</v>
      </c>
      <c r="G10696" t="s">
        <v>12745</v>
      </c>
      <c r="H10696">
        <v>1825906</v>
      </c>
      <c r="I10696">
        <v>1827108</v>
      </c>
      <c r="J10696" t="s">
        <v>25</v>
      </c>
      <c r="Q10696" t="s">
        <v>18084</v>
      </c>
      <c r="R10696">
        <v>1203</v>
      </c>
      <c r="T10696" t="s">
        <v>18085</v>
      </c>
    </row>
    <row r="10697" spans="1:20" x14ac:dyDescent="0.25">
      <c r="A10697" t="s">
        <v>28</v>
      </c>
      <c r="B10697" t="s">
        <v>40</v>
      </c>
      <c r="C10697" t="s">
        <v>22</v>
      </c>
      <c r="D10697" t="s">
        <v>23</v>
      </c>
      <c r="E10697" t="s">
        <v>5</v>
      </c>
      <c r="F10697">
        <v>2</v>
      </c>
      <c r="G10697" t="s">
        <v>12745</v>
      </c>
      <c r="H10697">
        <v>1825906</v>
      </c>
      <c r="I10697">
        <v>1827108</v>
      </c>
      <c r="J10697" t="s">
        <v>25</v>
      </c>
      <c r="K10697" t="s">
        <v>18086</v>
      </c>
      <c r="L10697" t="s">
        <v>18086</v>
      </c>
      <c r="N10697" t="s">
        <v>12368</v>
      </c>
      <c r="Q10697" t="s">
        <v>18084</v>
      </c>
      <c r="R10697">
        <v>1203</v>
      </c>
      <c r="S10697">
        <v>400</v>
      </c>
    </row>
    <row r="10698" spans="1:20" x14ac:dyDescent="0.25">
      <c r="A10698" t="s">
        <v>20</v>
      </c>
      <c r="B10698" t="s">
        <v>36</v>
      </c>
      <c r="C10698" t="s">
        <v>22</v>
      </c>
      <c r="D10698" t="s">
        <v>23</v>
      </c>
      <c r="E10698" t="s">
        <v>5</v>
      </c>
      <c r="F10698">
        <v>2</v>
      </c>
      <c r="G10698" t="s">
        <v>12745</v>
      </c>
      <c r="H10698">
        <v>1827208</v>
      </c>
      <c r="I10698">
        <v>1827735</v>
      </c>
      <c r="J10698" t="s">
        <v>37</v>
      </c>
      <c r="Q10698" t="s">
        <v>18087</v>
      </c>
      <c r="R10698">
        <v>528</v>
      </c>
      <c r="T10698" t="s">
        <v>18088</v>
      </c>
    </row>
    <row r="10699" spans="1:20" x14ac:dyDescent="0.25">
      <c r="A10699" t="s">
        <v>28</v>
      </c>
      <c r="B10699" t="s">
        <v>40</v>
      </c>
      <c r="C10699" t="s">
        <v>22</v>
      </c>
      <c r="D10699" t="s">
        <v>23</v>
      </c>
      <c r="E10699" t="s">
        <v>5</v>
      </c>
      <c r="F10699">
        <v>2</v>
      </c>
      <c r="G10699" t="s">
        <v>12745</v>
      </c>
      <c r="H10699">
        <v>1827208</v>
      </c>
      <c r="I10699">
        <v>1827735</v>
      </c>
      <c r="J10699" t="s">
        <v>37</v>
      </c>
      <c r="K10699" t="s">
        <v>18089</v>
      </c>
      <c r="L10699" t="s">
        <v>18089</v>
      </c>
      <c r="N10699" t="s">
        <v>18090</v>
      </c>
      <c r="Q10699" t="s">
        <v>18087</v>
      </c>
      <c r="R10699">
        <v>528</v>
      </c>
      <c r="S10699">
        <v>175</v>
      </c>
    </row>
    <row r="10700" spans="1:20" x14ac:dyDescent="0.25">
      <c r="A10700" t="s">
        <v>20</v>
      </c>
      <c r="B10700" t="s">
        <v>36</v>
      </c>
      <c r="C10700" t="s">
        <v>22</v>
      </c>
      <c r="D10700" t="s">
        <v>23</v>
      </c>
      <c r="E10700" t="s">
        <v>5</v>
      </c>
      <c r="F10700">
        <v>2</v>
      </c>
      <c r="G10700" t="s">
        <v>12745</v>
      </c>
      <c r="H10700">
        <v>1827810</v>
      </c>
      <c r="I10700">
        <v>1828370</v>
      </c>
      <c r="J10700" t="s">
        <v>37</v>
      </c>
      <c r="Q10700" t="s">
        <v>18091</v>
      </c>
      <c r="R10700">
        <v>561</v>
      </c>
      <c r="T10700" t="s">
        <v>18092</v>
      </c>
    </row>
    <row r="10701" spans="1:20" x14ac:dyDescent="0.25">
      <c r="A10701" t="s">
        <v>28</v>
      </c>
      <c r="B10701" t="s">
        <v>40</v>
      </c>
      <c r="C10701" t="s">
        <v>22</v>
      </c>
      <c r="D10701" t="s">
        <v>23</v>
      </c>
      <c r="E10701" t="s">
        <v>5</v>
      </c>
      <c r="F10701">
        <v>2</v>
      </c>
      <c r="G10701" t="s">
        <v>12745</v>
      </c>
      <c r="H10701">
        <v>1827810</v>
      </c>
      <c r="I10701">
        <v>1828370</v>
      </c>
      <c r="J10701" t="s">
        <v>37</v>
      </c>
      <c r="K10701" t="s">
        <v>18093</v>
      </c>
      <c r="L10701" t="s">
        <v>18093</v>
      </c>
      <c r="N10701" t="s">
        <v>538</v>
      </c>
      <c r="Q10701" t="s">
        <v>18091</v>
      </c>
      <c r="R10701">
        <v>561</v>
      </c>
      <c r="S10701">
        <v>186</v>
      </c>
    </row>
    <row r="10702" spans="1:20" x14ac:dyDescent="0.25">
      <c r="A10702" t="s">
        <v>20</v>
      </c>
      <c r="B10702" t="s">
        <v>36</v>
      </c>
      <c r="C10702" t="s">
        <v>22</v>
      </c>
      <c r="D10702" t="s">
        <v>23</v>
      </c>
      <c r="E10702" t="s">
        <v>5</v>
      </c>
      <c r="F10702">
        <v>2</v>
      </c>
      <c r="G10702" t="s">
        <v>12745</v>
      </c>
      <c r="H10702">
        <v>1828367</v>
      </c>
      <c r="I10702">
        <v>1829224</v>
      </c>
      <c r="J10702" t="s">
        <v>37</v>
      </c>
      <c r="Q10702" t="s">
        <v>18094</v>
      </c>
      <c r="R10702">
        <v>858</v>
      </c>
      <c r="T10702" t="s">
        <v>18095</v>
      </c>
    </row>
    <row r="10703" spans="1:20" x14ac:dyDescent="0.25">
      <c r="A10703" t="s">
        <v>28</v>
      </c>
      <c r="B10703" t="s">
        <v>40</v>
      </c>
      <c r="C10703" t="s">
        <v>22</v>
      </c>
      <c r="D10703" t="s">
        <v>23</v>
      </c>
      <c r="E10703" t="s">
        <v>5</v>
      </c>
      <c r="F10703">
        <v>2</v>
      </c>
      <c r="G10703" t="s">
        <v>12745</v>
      </c>
      <c r="H10703">
        <v>1828367</v>
      </c>
      <c r="I10703">
        <v>1829224</v>
      </c>
      <c r="J10703" t="s">
        <v>37</v>
      </c>
      <c r="K10703" t="s">
        <v>18096</v>
      </c>
      <c r="L10703" t="s">
        <v>18096</v>
      </c>
      <c r="N10703" t="s">
        <v>3980</v>
      </c>
      <c r="Q10703" t="s">
        <v>18094</v>
      </c>
      <c r="R10703">
        <v>858</v>
      </c>
      <c r="S10703">
        <v>285</v>
      </c>
    </row>
    <row r="10704" spans="1:20" x14ac:dyDescent="0.25">
      <c r="A10704" t="s">
        <v>20</v>
      </c>
      <c r="B10704" t="s">
        <v>36</v>
      </c>
      <c r="C10704" t="s">
        <v>22</v>
      </c>
      <c r="D10704" t="s">
        <v>23</v>
      </c>
      <c r="E10704" t="s">
        <v>5</v>
      </c>
      <c r="F10704">
        <v>2</v>
      </c>
      <c r="G10704" t="s">
        <v>12745</v>
      </c>
      <c r="H10704">
        <v>1829536</v>
      </c>
      <c r="I10704">
        <v>1831080</v>
      </c>
      <c r="J10704" t="s">
        <v>25</v>
      </c>
      <c r="Q10704" t="s">
        <v>18097</v>
      </c>
      <c r="R10704">
        <v>1545</v>
      </c>
      <c r="T10704" t="s">
        <v>18098</v>
      </c>
    </row>
    <row r="10705" spans="1:20" x14ac:dyDescent="0.25">
      <c r="A10705" t="s">
        <v>28</v>
      </c>
      <c r="B10705" t="s">
        <v>40</v>
      </c>
      <c r="C10705" t="s">
        <v>22</v>
      </c>
      <c r="D10705" t="s">
        <v>23</v>
      </c>
      <c r="E10705" t="s">
        <v>5</v>
      </c>
      <c r="F10705">
        <v>2</v>
      </c>
      <c r="G10705" t="s">
        <v>12745</v>
      </c>
      <c r="H10705">
        <v>1829536</v>
      </c>
      <c r="I10705">
        <v>1831080</v>
      </c>
      <c r="J10705" t="s">
        <v>25</v>
      </c>
      <c r="K10705" t="s">
        <v>18099</v>
      </c>
      <c r="L10705" t="s">
        <v>18099</v>
      </c>
      <c r="N10705" t="s">
        <v>18100</v>
      </c>
      <c r="Q10705" t="s">
        <v>18097</v>
      </c>
      <c r="R10705">
        <v>1545</v>
      </c>
      <c r="S10705">
        <v>514</v>
      </c>
    </row>
    <row r="10706" spans="1:20" x14ac:dyDescent="0.25">
      <c r="A10706" t="s">
        <v>20</v>
      </c>
      <c r="B10706" t="s">
        <v>36</v>
      </c>
      <c r="C10706" t="s">
        <v>22</v>
      </c>
      <c r="D10706" t="s">
        <v>23</v>
      </c>
      <c r="E10706" t="s">
        <v>5</v>
      </c>
      <c r="F10706">
        <v>2</v>
      </c>
      <c r="G10706" t="s">
        <v>12745</v>
      </c>
      <c r="H10706">
        <v>1832355</v>
      </c>
      <c r="I10706">
        <v>1834667</v>
      </c>
      <c r="J10706" t="s">
        <v>25</v>
      </c>
      <c r="Q10706" t="s">
        <v>18101</v>
      </c>
      <c r="R10706">
        <v>2313</v>
      </c>
      <c r="T10706" t="s">
        <v>18102</v>
      </c>
    </row>
    <row r="10707" spans="1:20" x14ac:dyDescent="0.25">
      <c r="A10707" t="s">
        <v>28</v>
      </c>
      <c r="B10707" t="s">
        <v>40</v>
      </c>
      <c r="C10707" t="s">
        <v>22</v>
      </c>
      <c r="D10707" t="s">
        <v>23</v>
      </c>
      <c r="E10707" t="s">
        <v>5</v>
      </c>
      <c r="F10707">
        <v>2</v>
      </c>
      <c r="G10707" t="s">
        <v>12745</v>
      </c>
      <c r="H10707">
        <v>1832355</v>
      </c>
      <c r="I10707">
        <v>1834667</v>
      </c>
      <c r="J10707" t="s">
        <v>25</v>
      </c>
      <c r="K10707" t="s">
        <v>18103</v>
      </c>
      <c r="L10707" t="s">
        <v>18103</v>
      </c>
      <c r="N10707" t="s">
        <v>30</v>
      </c>
      <c r="Q10707" t="s">
        <v>18101</v>
      </c>
      <c r="R10707">
        <v>2313</v>
      </c>
      <c r="S10707">
        <v>770</v>
      </c>
    </row>
    <row r="10708" spans="1:20" x14ac:dyDescent="0.25">
      <c r="A10708" t="s">
        <v>20</v>
      </c>
      <c r="B10708" t="s">
        <v>36</v>
      </c>
      <c r="C10708" t="s">
        <v>22</v>
      </c>
      <c r="D10708" t="s">
        <v>23</v>
      </c>
      <c r="E10708" t="s">
        <v>5</v>
      </c>
      <c r="F10708">
        <v>2</v>
      </c>
      <c r="G10708" t="s">
        <v>12745</v>
      </c>
      <c r="H10708">
        <v>1834802</v>
      </c>
      <c r="I10708">
        <v>1836145</v>
      </c>
      <c r="J10708" t="s">
        <v>25</v>
      </c>
      <c r="Q10708" t="s">
        <v>18104</v>
      </c>
      <c r="R10708">
        <v>1344</v>
      </c>
      <c r="T10708" t="s">
        <v>18105</v>
      </c>
    </row>
    <row r="10709" spans="1:20" x14ac:dyDescent="0.25">
      <c r="A10709" t="s">
        <v>28</v>
      </c>
      <c r="B10709" t="s">
        <v>40</v>
      </c>
      <c r="C10709" t="s">
        <v>22</v>
      </c>
      <c r="D10709" t="s">
        <v>23</v>
      </c>
      <c r="E10709" t="s">
        <v>5</v>
      </c>
      <c r="F10709">
        <v>2</v>
      </c>
      <c r="G10709" t="s">
        <v>12745</v>
      </c>
      <c r="H10709">
        <v>1834802</v>
      </c>
      <c r="I10709">
        <v>1836145</v>
      </c>
      <c r="J10709" t="s">
        <v>25</v>
      </c>
      <c r="K10709" t="s">
        <v>18106</v>
      </c>
      <c r="L10709" t="s">
        <v>18106</v>
      </c>
      <c r="N10709" t="s">
        <v>13158</v>
      </c>
      <c r="Q10709" t="s">
        <v>18104</v>
      </c>
      <c r="R10709">
        <v>1344</v>
      </c>
      <c r="S10709">
        <v>447</v>
      </c>
    </row>
    <row r="10710" spans="1:20" x14ac:dyDescent="0.25">
      <c r="A10710" t="s">
        <v>20</v>
      </c>
      <c r="B10710" t="s">
        <v>36</v>
      </c>
      <c r="C10710" t="s">
        <v>22</v>
      </c>
      <c r="D10710" t="s">
        <v>23</v>
      </c>
      <c r="E10710" t="s">
        <v>5</v>
      </c>
      <c r="F10710">
        <v>2</v>
      </c>
      <c r="G10710" t="s">
        <v>12745</v>
      </c>
      <c r="H10710">
        <v>1836440</v>
      </c>
      <c r="I10710">
        <v>1837909</v>
      </c>
      <c r="J10710" t="s">
        <v>37</v>
      </c>
      <c r="Q10710" t="s">
        <v>18107</v>
      </c>
      <c r="R10710">
        <v>1470</v>
      </c>
      <c r="T10710" t="s">
        <v>18108</v>
      </c>
    </row>
    <row r="10711" spans="1:20" x14ac:dyDescent="0.25">
      <c r="A10711" t="s">
        <v>28</v>
      </c>
      <c r="B10711" t="s">
        <v>40</v>
      </c>
      <c r="C10711" t="s">
        <v>22</v>
      </c>
      <c r="D10711" t="s">
        <v>23</v>
      </c>
      <c r="E10711" t="s">
        <v>5</v>
      </c>
      <c r="F10711">
        <v>2</v>
      </c>
      <c r="G10711" t="s">
        <v>12745</v>
      </c>
      <c r="H10711">
        <v>1836440</v>
      </c>
      <c r="I10711">
        <v>1837909</v>
      </c>
      <c r="J10711" t="s">
        <v>37</v>
      </c>
      <c r="K10711" t="s">
        <v>18109</v>
      </c>
      <c r="L10711" t="s">
        <v>18109</v>
      </c>
      <c r="N10711" t="s">
        <v>18110</v>
      </c>
      <c r="Q10711" t="s">
        <v>18107</v>
      </c>
      <c r="R10711">
        <v>1470</v>
      </c>
      <c r="S10711">
        <v>489</v>
      </c>
    </row>
    <row r="10712" spans="1:20" x14ac:dyDescent="0.25">
      <c r="A10712" t="s">
        <v>20</v>
      </c>
      <c r="B10712" t="s">
        <v>36</v>
      </c>
      <c r="C10712" t="s">
        <v>22</v>
      </c>
      <c r="D10712" t="s">
        <v>23</v>
      </c>
      <c r="E10712" t="s">
        <v>5</v>
      </c>
      <c r="F10712">
        <v>2</v>
      </c>
      <c r="G10712" t="s">
        <v>12745</v>
      </c>
      <c r="H10712">
        <v>1838010</v>
      </c>
      <c r="I10712">
        <v>1839293</v>
      </c>
      <c r="J10712" t="s">
        <v>37</v>
      </c>
      <c r="Q10712" t="s">
        <v>18111</v>
      </c>
      <c r="R10712">
        <v>1284</v>
      </c>
      <c r="T10712" t="s">
        <v>18112</v>
      </c>
    </row>
    <row r="10713" spans="1:20" x14ac:dyDescent="0.25">
      <c r="A10713" t="s">
        <v>28</v>
      </c>
      <c r="B10713" t="s">
        <v>40</v>
      </c>
      <c r="C10713" t="s">
        <v>22</v>
      </c>
      <c r="D10713" t="s">
        <v>23</v>
      </c>
      <c r="E10713" t="s">
        <v>5</v>
      </c>
      <c r="F10713">
        <v>2</v>
      </c>
      <c r="G10713" t="s">
        <v>12745</v>
      </c>
      <c r="H10713">
        <v>1838010</v>
      </c>
      <c r="I10713">
        <v>1839293</v>
      </c>
      <c r="J10713" t="s">
        <v>37</v>
      </c>
      <c r="K10713" t="s">
        <v>18113</v>
      </c>
      <c r="L10713" t="s">
        <v>18113</v>
      </c>
      <c r="N10713" t="s">
        <v>18114</v>
      </c>
      <c r="Q10713" t="s">
        <v>18111</v>
      </c>
      <c r="R10713">
        <v>1284</v>
      </c>
      <c r="S10713">
        <v>427</v>
      </c>
    </row>
    <row r="10714" spans="1:20" x14ac:dyDescent="0.25">
      <c r="A10714" t="s">
        <v>20</v>
      </c>
      <c r="B10714" t="s">
        <v>36</v>
      </c>
      <c r="C10714" t="s">
        <v>22</v>
      </c>
      <c r="D10714" t="s">
        <v>23</v>
      </c>
      <c r="E10714" t="s">
        <v>5</v>
      </c>
      <c r="F10714">
        <v>2</v>
      </c>
      <c r="G10714" t="s">
        <v>12745</v>
      </c>
      <c r="H10714">
        <v>1839420</v>
      </c>
      <c r="I10714">
        <v>1840928</v>
      </c>
      <c r="J10714" t="s">
        <v>25</v>
      </c>
      <c r="Q10714" t="s">
        <v>18115</v>
      </c>
      <c r="R10714">
        <v>1509</v>
      </c>
      <c r="T10714" t="s">
        <v>18116</v>
      </c>
    </row>
    <row r="10715" spans="1:20" x14ac:dyDescent="0.25">
      <c r="A10715" t="s">
        <v>28</v>
      </c>
      <c r="B10715" t="s">
        <v>40</v>
      </c>
      <c r="C10715" t="s">
        <v>22</v>
      </c>
      <c r="D10715" t="s">
        <v>23</v>
      </c>
      <c r="E10715" t="s">
        <v>5</v>
      </c>
      <c r="F10715">
        <v>2</v>
      </c>
      <c r="G10715" t="s">
        <v>12745</v>
      </c>
      <c r="H10715">
        <v>1839420</v>
      </c>
      <c r="I10715">
        <v>1840928</v>
      </c>
      <c r="J10715" t="s">
        <v>25</v>
      </c>
      <c r="K10715" t="s">
        <v>18117</v>
      </c>
      <c r="L10715" t="s">
        <v>18117</v>
      </c>
      <c r="N10715" t="s">
        <v>4751</v>
      </c>
      <c r="Q10715" t="s">
        <v>18115</v>
      </c>
      <c r="R10715">
        <v>1509</v>
      </c>
      <c r="S10715">
        <v>502</v>
      </c>
    </row>
    <row r="10716" spans="1:20" x14ac:dyDescent="0.25">
      <c r="A10716" t="s">
        <v>20</v>
      </c>
      <c r="B10716" t="s">
        <v>36</v>
      </c>
      <c r="C10716" t="s">
        <v>22</v>
      </c>
      <c r="D10716" t="s">
        <v>23</v>
      </c>
      <c r="E10716" t="s">
        <v>5</v>
      </c>
      <c r="F10716">
        <v>2</v>
      </c>
      <c r="G10716" t="s">
        <v>12745</v>
      </c>
      <c r="H10716">
        <v>1841038</v>
      </c>
      <c r="I10716">
        <v>1842528</v>
      </c>
      <c r="J10716" t="s">
        <v>37</v>
      </c>
      <c r="Q10716" t="s">
        <v>18118</v>
      </c>
      <c r="R10716">
        <v>1491</v>
      </c>
      <c r="T10716" t="s">
        <v>18119</v>
      </c>
    </row>
    <row r="10717" spans="1:20" x14ac:dyDescent="0.25">
      <c r="A10717" t="s">
        <v>28</v>
      </c>
      <c r="B10717" t="s">
        <v>40</v>
      </c>
      <c r="C10717" t="s">
        <v>22</v>
      </c>
      <c r="D10717" t="s">
        <v>23</v>
      </c>
      <c r="E10717" t="s">
        <v>5</v>
      </c>
      <c r="F10717">
        <v>2</v>
      </c>
      <c r="G10717" t="s">
        <v>12745</v>
      </c>
      <c r="H10717">
        <v>1841038</v>
      </c>
      <c r="I10717">
        <v>1842528</v>
      </c>
      <c r="J10717" t="s">
        <v>37</v>
      </c>
      <c r="K10717" t="s">
        <v>18120</v>
      </c>
      <c r="L10717" t="s">
        <v>18120</v>
      </c>
      <c r="N10717" t="s">
        <v>18121</v>
      </c>
      <c r="Q10717" t="s">
        <v>18118</v>
      </c>
      <c r="R10717">
        <v>1491</v>
      </c>
      <c r="S10717">
        <v>496</v>
      </c>
    </row>
    <row r="10718" spans="1:20" x14ac:dyDescent="0.25">
      <c r="A10718" t="s">
        <v>20</v>
      </c>
      <c r="B10718" t="s">
        <v>36</v>
      </c>
      <c r="C10718" t="s">
        <v>22</v>
      </c>
      <c r="D10718" t="s">
        <v>23</v>
      </c>
      <c r="E10718" t="s">
        <v>5</v>
      </c>
      <c r="F10718">
        <v>2</v>
      </c>
      <c r="G10718" t="s">
        <v>12745</v>
      </c>
      <c r="H10718">
        <v>1842558</v>
      </c>
      <c r="I10718">
        <v>1843331</v>
      </c>
      <c r="J10718" t="s">
        <v>37</v>
      </c>
      <c r="Q10718" t="s">
        <v>18122</v>
      </c>
      <c r="R10718">
        <v>774</v>
      </c>
      <c r="T10718" t="s">
        <v>18123</v>
      </c>
    </row>
    <row r="10719" spans="1:20" x14ac:dyDescent="0.25">
      <c r="A10719" t="s">
        <v>28</v>
      </c>
      <c r="B10719" t="s">
        <v>40</v>
      </c>
      <c r="C10719" t="s">
        <v>22</v>
      </c>
      <c r="D10719" t="s">
        <v>23</v>
      </c>
      <c r="E10719" t="s">
        <v>5</v>
      </c>
      <c r="F10719">
        <v>2</v>
      </c>
      <c r="G10719" t="s">
        <v>12745</v>
      </c>
      <c r="H10719">
        <v>1842558</v>
      </c>
      <c r="I10719">
        <v>1843331</v>
      </c>
      <c r="J10719" t="s">
        <v>37</v>
      </c>
      <c r="K10719" t="s">
        <v>18124</v>
      </c>
      <c r="L10719" t="s">
        <v>18124</v>
      </c>
      <c r="N10719" t="s">
        <v>2664</v>
      </c>
      <c r="Q10719" t="s">
        <v>18122</v>
      </c>
      <c r="R10719">
        <v>774</v>
      </c>
      <c r="S10719">
        <v>257</v>
      </c>
    </row>
    <row r="10720" spans="1:20" x14ac:dyDescent="0.25">
      <c r="A10720" t="s">
        <v>20</v>
      </c>
      <c r="B10720" t="s">
        <v>36</v>
      </c>
      <c r="C10720" t="s">
        <v>22</v>
      </c>
      <c r="D10720" t="s">
        <v>23</v>
      </c>
      <c r="E10720" t="s">
        <v>5</v>
      </c>
      <c r="F10720">
        <v>2</v>
      </c>
      <c r="G10720" t="s">
        <v>12745</v>
      </c>
      <c r="H10720">
        <v>1843328</v>
      </c>
      <c r="I10720">
        <v>1844227</v>
      </c>
      <c r="J10720" t="s">
        <v>37</v>
      </c>
      <c r="Q10720" t="s">
        <v>18125</v>
      </c>
      <c r="R10720">
        <v>900</v>
      </c>
      <c r="T10720" t="s">
        <v>18126</v>
      </c>
    </row>
    <row r="10721" spans="1:20" x14ac:dyDescent="0.25">
      <c r="A10721" t="s">
        <v>28</v>
      </c>
      <c r="B10721" t="s">
        <v>40</v>
      </c>
      <c r="C10721" t="s">
        <v>22</v>
      </c>
      <c r="D10721" t="s">
        <v>23</v>
      </c>
      <c r="E10721" t="s">
        <v>5</v>
      </c>
      <c r="F10721">
        <v>2</v>
      </c>
      <c r="G10721" t="s">
        <v>12745</v>
      </c>
      <c r="H10721">
        <v>1843328</v>
      </c>
      <c r="I10721">
        <v>1844227</v>
      </c>
      <c r="J10721" t="s">
        <v>37</v>
      </c>
      <c r="K10721" t="s">
        <v>18127</v>
      </c>
      <c r="L10721" t="s">
        <v>18127</v>
      </c>
      <c r="N10721" t="s">
        <v>18128</v>
      </c>
      <c r="Q10721" t="s">
        <v>18125</v>
      </c>
      <c r="R10721">
        <v>900</v>
      </c>
      <c r="S10721">
        <v>299</v>
      </c>
    </row>
    <row r="10722" spans="1:20" x14ac:dyDescent="0.25">
      <c r="A10722" t="s">
        <v>20</v>
      </c>
      <c r="B10722" t="s">
        <v>36</v>
      </c>
      <c r="C10722" t="s">
        <v>22</v>
      </c>
      <c r="D10722" t="s">
        <v>23</v>
      </c>
      <c r="E10722" t="s">
        <v>5</v>
      </c>
      <c r="F10722">
        <v>2</v>
      </c>
      <c r="G10722" t="s">
        <v>12745</v>
      </c>
      <c r="H10722">
        <v>1844577</v>
      </c>
      <c r="I10722">
        <v>1845680</v>
      </c>
      <c r="J10722" t="s">
        <v>25</v>
      </c>
      <c r="Q10722" t="s">
        <v>18129</v>
      </c>
      <c r="R10722">
        <v>1104</v>
      </c>
      <c r="T10722" t="s">
        <v>18130</v>
      </c>
    </row>
    <row r="10723" spans="1:20" x14ac:dyDescent="0.25">
      <c r="A10723" t="s">
        <v>28</v>
      </c>
      <c r="B10723" t="s">
        <v>40</v>
      </c>
      <c r="C10723" t="s">
        <v>22</v>
      </c>
      <c r="D10723" t="s">
        <v>23</v>
      </c>
      <c r="E10723" t="s">
        <v>5</v>
      </c>
      <c r="F10723">
        <v>2</v>
      </c>
      <c r="G10723" t="s">
        <v>12745</v>
      </c>
      <c r="H10723">
        <v>1844577</v>
      </c>
      <c r="I10723">
        <v>1845680</v>
      </c>
      <c r="J10723" t="s">
        <v>25</v>
      </c>
      <c r="K10723" t="s">
        <v>18131</v>
      </c>
      <c r="L10723" t="s">
        <v>18131</v>
      </c>
      <c r="N10723" t="s">
        <v>1563</v>
      </c>
      <c r="Q10723" t="s">
        <v>18129</v>
      </c>
      <c r="R10723">
        <v>1104</v>
      </c>
      <c r="S10723">
        <v>367</v>
      </c>
    </row>
    <row r="10724" spans="1:20" x14ac:dyDescent="0.25">
      <c r="A10724" t="s">
        <v>20</v>
      </c>
      <c r="B10724" t="s">
        <v>36</v>
      </c>
      <c r="C10724" t="s">
        <v>22</v>
      </c>
      <c r="D10724" t="s">
        <v>23</v>
      </c>
      <c r="E10724" t="s">
        <v>5</v>
      </c>
      <c r="F10724">
        <v>2</v>
      </c>
      <c r="G10724" t="s">
        <v>12745</v>
      </c>
      <c r="H10724">
        <v>1845714</v>
      </c>
      <c r="I10724">
        <v>1846550</v>
      </c>
      <c r="J10724" t="s">
        <v>37</v>
      </c>
      <c r="Q10724" t="s">
        <v>18132</v>
      </c>
      <c r="R10724">
        <v>837</v>
      </c>
      <c r="T10724" t="s">
        <v>18133</v>
      </c>
    </row>
    <row r="10725" spans="1:20" x14ac:dyDescent="0.25">
      <c r="A10725" t="s">
        <v>28</v>
      </c>
      <c r="B10725" t="s">
        <v>40</v>
      </c>
      <c r="C10725" t="s">
        <v>22</v>
      </c>
      <c r="D10725" t="s">
        <v>23</v>
      </c>
      <c r="E10725" t="s">
        <v>5</v>
      </c>
      <c r="F10725">
        <v>2</v>
      </c>
      <c r="G10725" t="s">
        <v>12745</v>
      </c>
      <c r="H10725">
        <v>1845714</v>
      </c>
      <c r="I10725">
        <v>1846550</v>
      </c>
      <c r="J10725" t="s">
        <v>37</v>
      </c>
      <c r="K10725" t="s">
        <v>18134</v>
      </c>
      <c r="L10725" t="s">
        <v>18134</v>
      </c>
      <c r="N10725" t="s">
        <v>18135</v>
      </c>
      <c r="Q10725" t="s">
        <v>18132</v>
      </c>
      <c r="R10725">
        <v>837</v>
      </c>
      <c r="S10725">
        <v>278</v>
      </c>
    </row>
    <row r="10726" spans="1:20" x14ac:dyDescent="0.25">
      <c r="A10726" t="s">
        <v>20</v>
      </c>
      <c r="B10726" t="s">
        <v>36</v>
      </c>
      <c r="C10726" t="s">
        <v>22</v>
      </c>
      <c r="D10726" t="s">
        <v>23</v>
      </c>
      <c r="E10726" t="s">
        <v>5</v>
      </c>
      <c r="F10726">
        <v>2</v>
      </c>
      <c r="G10726" t="s">
        <v>12745</v>
      </c>
      <c r="H10726">
        <v>1846666</v>
      </c>
      <c r="I10726">
        <v>1847730</v>
      </c>
      <c r="J10726" t="s">
        <v>25</v>
      </c>
      <c r="Q10726" t="s">
        <v>18136</v>
      </c>
      <c r="R10726">
        <v>1065</v>
      </c>
      <c r="T10726" t="s">
        <v>18137</v>
      </c>
    </row>
    <row r="10727" spans="1:20" x14ac:dyDescent="0.25">
      <c r="A10727" t="s">
        <v>28</v>
      </c>
      <c r="B10727" t="s">
        <v>40</v>
      </c>
      <c r="C10727" t="s">
        <v>22</v>
      </c>
      <c r="D10727" t="s">
        <v>23</v>
      </c>
      <c r="E10727" t="s">
        <v>5</v>
      </c>
      <c r="F10727">
        <v>2</v>
      </c>
      <c r="G10727" t="s">
        <v>12745</v>
      </c>
      <c r="H10727">
        <v>1846666</v>
      </c>
      <c r="I10727">
        <v>1847730</v>
      </c>
      <c r="J10727" t="s">
        <v>25</v>
      </c>
      <c r="K10727" t="s">
        <v>18138</v>
      </c>
      <c r="L10727" t="s">
        <v>18138</v>
      </c>
      <c r="N10727" t="s">
        <v>18139</v>
      </c>
      <c r="Q10727" t="s">
        <v>18136</v>
      </c>
      <c r="R10727">
        <v>1065</v>
      </c>
      <c r="S10727">
        <v>354</v>
      </c>
    </row>
    <row r="10728" spans="1:20" x14ac:dyDescent="0.25">
      <c r="A10728" t="s">
        <v>20</v>
      </c>
      <c r="B10728" t="s">
        <v>36</v>
      </c>
      <c r="C10728" t="s">
        <v>22</v>
      </c>
      <c r="D10728" t="s">
        <v>23</v>
      </c>
      <c r="E10728" t="s">
        <v>5</v>
      </c>
      <c r="F10728">
        <v>2</v>
      </c>
      <c r="G10728" t="s">
        <v>12745</v>
      </c>
      <c r="H10728">
        <v>1847802</v>
      </c>
      <c r="I10728">
        <v>1848395</v>
      </c>
      <c r="J10728" t="s">
        <v>25</v>
      </c>
      <c r="Q10728" t="s">
        <v>18140</v>
      </c>
      <c r="R10728">
        <v>594</v>
      </c>
      <c r="T10728" t="s">
        <v>18141</v>
      </c>
    </row>
    <row r="10729" spans="1:20" x14ac:dyDescent="0.25">
      <c r="A10729" t="s">
        <v>28</v>
      </c>
      <c r="B10729" t="s">
        <v>40</v>
      </c>
      <c r="C10729" t="s">
        <v>22</v>
      </c>
      <c r="D10729" t="s">
        <v>23</v>
      </c>
      <c r="E10729" t="s">
        <v>5</v>
      </c>
      <c r="F10729">
        <v>2</v>
      </c>
      <c r="G10729" t="s">
        <v>12745</v>
      </c>
      <c r="H10729">
        <v>1847802</v>
      </c>
      <c r="I10729">
        <v>1848395</v>
      </c>
      <c r="J10729" t="s">
        <v>25</v>
      </c>
      <c r="K10729" t="s">
        <v>18142</v>
      </c>
      <c r="L10729" t="s">
        <v>18142</v>
      </c>
      <c r="N10729" t="s">
        <v>2146</v>
      </c>
      <c r="Q10729" t="s">
        <v>18140</v>
      </c>
      <c r="R10729">
        <v>594</v>
      </c>
      <c r="S10729">
        <v>197</v>
      </c>
    </row>
    <row r="10730" spans="1:20" x14ac:dyDescent="0.25">
      <c r="A10730" t="s">
        <v>20</v>
      </c>
      <c r="B10730" t="s">
        <v>36</v>
      </c>
      <c r="C10730" t="s">
        <v>22</v>
      </c>
      <c r="D10730" t="s">
        <v>23</v>
      </c>
      <c r="E10730" t="s">
        <v>5</v>
      </c>
      <c r="F10730">
        <v>2</v>
      </c>
      <c r="G10730" t="s">
        <v>12745</v>
      </c>
      <c r="H10730">
        <v>1848626</v>
      </c>
      <c r="I10730">
        <v>1849705</v>
      </c>
      <c r="J10730" t="s">
        <v>25</v>
      </c>
      <c r="Q10730" t="s">
        <v>18143</v>
      </c>
      <c r="R10730">
        <v>1080</v>
      </c>
      <c r="T10730" t="s">
        <v>18144</v>
      </c>
    </row>
    <row r="10731" spans="1:20" x14ac:dyDescent="0.25">
      <c r="A10731" t="s">
        <v>28</v>
      </c>
      <c r="B10731" t="s">
        <v>40</v>
      </c>
      <c r="C10731" t="s">
        <v>22</v>
      </c>
      <c r="D10731" t="s">
        <v>23</v>
      </c>
      <c r="E10731" t="s">
        <v>5</v>
      </c>
      <c r="F10731">
        <v>2</v>
      </c>
      <c r="G10731" t="s">
        <v>12745</v>
      </c>
      <c r="H10731">
        <v>1848626</v>
      </c>
      <c r="I10731">
        <v>1849705</v>
      </c>
      <c r="J10731" t="s">
        <v>25</v>
      </c>
      <c r="K10731" t="s">
        <v>18145</v>
      </c>
      <c r="L10731" t="s">
        <v>18145</v>
      </c>
      <c r="N10731" t="s">
        <v>18146</v>
      </c>
      <c r="Q10731" t="s">
        <v>18143</v>
      </c>
      <c r="R10731">
        <v>1080</v>
      </c>
      <c r="S10731">
        <v>359</v>
      </c>
    </row>
    <row r="10732" spans="1:20" x14ac:dyDescent="0.25">
      <c r="A10732" t="s">
        <v>20</v>
      </c>
      <c r="B10732" t="s">
        <v>36</v>
      </c>
      <c r="C10732" t="s">
        <v>22</v>
      </c>
      <c r="D10732" t="s">
        <v>23</v>
      </c>
      <c r="E10732" t="s">
        <v>5</v>
      </c>
      <c r="F10732">
        <v>2</v>
      </c>
      <c r="G10732" t="s">
        <v>12745</v>
      </c>
      <c r="H10732">
        <v>1849914</v>
      </c>
      <c r="I10732">
        <v>1850207</v>
      </c>
      <c r="J10732" t="s">
        <v>37</v>
      </c>
      <c r="Q10732" t="s">
        <v>18147</v>
      </c>
      <c r="R10732">
        <v>294</v>
      </c>
      <c r="T10732" t="s">
        <v>18148</v>
      </c>
    </row>
    <row r="10733" spans="1:20" x14ac:dyDescent="0.25">
      <c r="A10733" t="s">
        <v>28</v>
      </c>
      <c r="B10733" t="s">
        <v>40</v>
      </c>
      <c r="C10733" t="s">
        <v>22</v>
      </c>
      <c r="D10733" t="s">
        <v>23</v>
      </c>
      <c r="E10733" t="s">
        <v>5</v>
      </c>
      <c r="F10733">
        <v>2</v>
      </c>
      <c r="G10733" t="s">
        <v>12745</v>
      </c>
      <c r="H10733">
        <v>1849914</v>
      </c>
      <c r="I10733">
        <v>1850207</v>
      </c>
      <c r="J10733" t="s">
        <v>37</v>
      </c>
      <c r="K10733" t="s">
        <v>18149</v>
      </c>
      <c r="L10733" t="s">
        <v>18149</v>
      </c>
      <c r="N10733" t="s">
        <v>1747</v>
      </c>
      <c r="Q10733" t="s">
        <v>18147</v>
      </c>
      <c r="R10733">
        <v>294</v>
      </c>
      <c r="S10733">
        <v>97</v>
      </c>
    </row>
    <row r="10734" spans="1:20" x14ac:dyDescent="0.25">
      <c r="A10734" t="s">
        <v>20</v>
      </c>
      <c r="B10734" t="s">
        <v>36</v>
      </c>
      <c r="C10734" t="s">
        <v>22</v>
      </c>
      <c r="D10734" t="s">
        <v>23</v>
      </c>
      <c r="E10734" t="s">
        <v>5</v>
      </c>
      <c r="F10734">
        <v>2</v>
      </c>
      <c r="G10734" t="s">
        <v>12745</v>
      </c>
      <c r="H10734">
        <v>1850650</v>
      </c>
      <c r="I10734">
        <v>1851654</v>
      </c>
      <c r="J10734" t="s">
        <v>37</v>
      </c>
      <c r="Q10734" t="s">
        <v>18150</v>
      </c>
      <c r="R10734">
        <v>1005</v>
      </c>
      <c r="T10734" t="s">
        <v>18151</v>
      </c>
    </row>
    <row r="10735" spans="1:20" x14ac:dyDescent="0.25">
      <c r="A10735" t="s">
        <v>28</v>
      </c>
      <c r="B10735" t="s">
        <v>40</v>
      </c>
      <c r="C10735" t="s">
        <v>22</v>
      </c>
      <c r="D10735" t="s">
        <v>23</v>
      </c>
      <c r="E10735" t="s">
        <v>5</v>
      </c>
      <c r="F10735">
        <v>2</v>
      </c>
      <c r="G10735" t="s">
        <v>12745</v>
      </c>
      <c r="H10735">
        <v>1850650</v>
      </c>
      <c r="I10735">
        <v>1851654</v>
      </c>
      <c r="J10735" t="s">
        <v>37</v>
      </c>
      <c r="K10735" t="s">
        <v>18152</v>
      </c>
      <c r="L10735" t="s">
        <v>18152</v>
      </c>
      <c r="N10735" t="s">
        <v>587</v>
      </c>
      <c r="Q10735" t="s">
        <v>18150</v>
      </c>
      <c r="R10735">
        <v>1005</v>
      </c>
      <c r="S10735">
        <v>334</v>
      </c>
    </row>
    <row r="10736" spans="1:20" x14ac:dyDescent="0.25">
      <c r="A10736" t="s">
        <v>20</v>
      </c>
      <c r="B10736" t="s">
        <v>36</v>
      </c>
      <c r="C10736" t="s">
        <v>22</v>
      </c>
      <c r="D10736" t="s">
        <v>23</v>
      </c>
      <c r="E10736" t="s">
        <v>5</v>
      </c>
      <c r="F10736">
        <v>2</v>
      </c>
      <c r="G10736" t="s">
        <v>12745</v>
      </c>
      <c r="H10736">
        <v>1851829</v>
      </c>
      <c r="I10736">
        <v>1852683</v>
      </c>
      <c r="J10736" t="s">
        <v>25</v>
      </c>
      <c r="Q10736" t="s">
        <v>18153</v>
      </c>
      <c r="R10736">
        <v>855</v>
      </c>
      <c r="T10736" t="s">
        <v>18154</v>
      </c>
    </row>
    <row r="10737" spans="1:20" x14ac:dyDescent="0.25">
      <c r="A10737" t="s">
        <v>28</v>
      </c>
      <c r="B10737" t="s">
        <v>40</v>
      </c>
      <c r="C10737" t="s">
        <v>22</v>
      </c>
      <c r="D10737" t="s">
        <v>23</v>
      </c>
      <c r="E10737" t="s">
        <v>5</v>
      </c>
      <c r="F10737">
        <v>2</v>
      </c>
      <c r="G10737" t="s">
        <v>12745</v>
      </c>
      <c r="H10737">
        <v>1851829</v>
      </c>
      <c r="I10737">
        <v>1852683</v>
      </c>
      <c r="J10737" t="s">
        <v>25</v>
      </c>
      <c r="K10737" t="s">
        <v>18155</v>
      </c>
      <c r="L10737" t="s">
        <v>18155</v>
      </c>
      <c r="N10737" t="s">
        <v>1805</v>
      </c>
      <c r="Q10737" t="s">
        <v>18153</v>
      </c>
      <c r="R10737">
        <v>855</v>
      </c>
      <c r="S10737">
        <v>284</v>
      </c>
    </row>
    <row r="10738" spans="1:20" x14ac:dyDescent="0.25">
      <c r="A10738" t="s">
        <v>20</v>
      </c>
      <c r="B10738" t="s">
        <v>36</v>
      </c>
      <c r="C10738" t="s">
        <v>22</v>
      </c>
      <c r="D10738" t="s">
        <v>23</v>
      </c>
      <c r="E10738" t="s">
        <v>5</v>
      </c>
      <c r="F10738">
        <v>2</v>
      </c>
      <c r="G10738" t="s">
        <v>12745</v>
      </c>
      <c r="H10738">
        <v>1852716</v>
      </c>
      <c r="I10738">
        <v>1853933</v>
      </c>
      <c r="J10738" t="s">
        <v>25</v>
      </c>
      <c r="Q10738" t="s">
        <v>18156</v>
      </c>
      <c r="R10738">
        <v>1218</v>
      </c>
      <c r="T10738" t="s">
        <v>18157</v>
      </c>
    </row>
    <row r="10739" spans="1:20" x14ac:dyDescent="0.25">
      <c r="A10739" t="s">
        <v>28</v>
      </c>
      <c r="B10739" t="s">
        <v>40</v>
      </c>
      <c r="C10739" t="s">
        <v>22</v>
      </c>
      <c r="D10739" t="s">
        <v>23</v>
      </c>
      <c r="E10739" t="s">
        <v>5</v>
      </c>
      <c r="F10739">
        <v>2</v>
      </c>
      <c r="G10739" t="s">
        <v>12745</v>
      </c>
      <c r="H10739">
        <v>1852716</v>
      </c>
      <c r="I10739">
        <v>1853933</v>
      </c>
      <c r="J10739" t="s">
        <v>25</v>
      </c>
      <c r="K10739" t="s">
        <v>18158</v>
      </c>
      <c r="L10739" t="s">
        <v>18158</v>
      </c>
      <c r="N10739" t="s">
        <v>609</v>
      </c>
      <c r="Q10739" t="s">
        <v>18156</v>
      </c>
      <c r="R10739">
        <v>1218</v>
      </c>
      <c r="S10739">
        <v>405</v>
      </c>
    </row>
    <row r="10740" spans="1:20" x14ac:dyDescent="0.25">
      <c r="A10740" t="s">
        <v>20</v>
      </c>
      <c r="B10740" t="s">
        <v>36</v>
      </c>
      <c r="C10740" t="s">
        <v>22</v>
      </c>
      <c r="D10740" t="s">
        <v>23</v>
      </c>
      <c r="E10740" t="s">
        <v>5</v>
      </c>
      <c r="F10740">
        <v>2</v>
      </c>
      <c r="G10740" t="s">
        <v>12745</v>
      </c>
      <c r="H10740">
        <v>1853979</v>
      </c>
      <c r="I10740">
        <v>1857179</v>
      </c>
      <c r="J10740" t="s">
        <v>25</v>
      </c>
      <c r="Q10740" t="s">
        <v>18159</v>
      </c>
      <c r="R10740">
        <v>3201</v>
      </c>
      <c r="T10740" t="s">
        <v>18160</v>
      </c>
    </row>
    <row r="10741" spans="1:20" x14ac:dyDescent="0.25">
      <c r="A10741" t="s">
        <v>28</v>
      </c>
      <c r="B10741" t="s">
        <v>40</v>
      </c>
      <c r="C10741" t="s">
        <v>22</v>
      </c>
      <c r="D10741" t="s">
        <v>23</v>
      </c>
      <c r="E10741" t="s">
        <v>5</v>
      </c>
      <c r="F10741">
        <v>2</v>
      </c>
      <c r="G10741" t="s">
        <v>12745</v>
      </c>
      <c r="H10741">
        <v>1853979</v>
      </c>
      <c r="I10741">
        <v>1857179</v>
      </c>
      <c r="J10741" t="s">
        <v>25</v>
      </c>
      <c r="K10741" t="s">
        <v>18161</v>
      </c>
      <c r="L10741" t="s">
        <v>18161</v>
      </c>
      <c r="N10741" t="s">
        <v>3834</v>
      </c>
      <c r="Q10741" t="s">
        <v>18159</v>
      </c>
      <c r="R10741">
        <v>3201</v>
      </c>
      <c r="S10741">
        <v>1066</v>
      </c>
    </row>
    <row r="10742" spans="1:20" x14ac:dyDescent="0.25">
      <c r="A10742" t="s">
        <v>20</v>
      </c>
      <c r="B10742" t="s">
        <v>36</v>
      </c>
      <c r="C10742" t="s">
        <v>22</v>
      </c>
      <c r="D10742" t="s">
        <v>23</v>
      </c>
      <c r="E10742" t="s">
        <v>5</v>
      </c>
      <c r="F10742">
        <v>2</v>
      </c>
      <c r="G10742" t="s">
        <v>12745</v>
      </c>
      <c r="H10742">
        <v>1857190</v>
      </c>
      <c r="I10742">
        <v>1858725</v>
      </c>
      <c r="J10742" t="s">
        <v>25</v>
      </c>
      <c r="Q10742" t="s">
        <v>18162</v>
      </c>
      <c r="R10742">
        <v>1536</v>
      </c>
      <c r="T10742" t="s">
        <v>18163</v>
      </c>
    </row>
    <row r="10743" spans="1:20" x14ac:dyDescent="0.25">
      <c r="A10743" t="s">
        <v>28</v>
      </c>
      <c r="B10743" t="s">
        <v>40</v>
      </c>
      <c r="C10743" t="s">
        <v>22</v>
      </c>
      <c r="D10743" t="s">
        <v>23</v>
      </c>
      <c r="E10743" t="s">
        <v>5</v>
      </c>
      <c r="F10743">
        <v>2</v>
      </c>
      <c r="G10743" t="s">
        <v>12745</v>
      </c>
      <c r="H10743">
        <v>1857190</v>
      </c>
      <c r="I10743">
        <v>1858725</v>
      </c>
      <c r="J10743" t="s">
        <v>25</v>
      </c>
      <c r="K10743" t="s">
        <v>18164</v>
      </c>
      <c r="L10743" t="s">
        <v>18164</v>
      </c>
      <c r="N10743" t="s">
        <v>1493</v>
      </c>
      <c r="Q10743" t="s">
        <v>18162</v>
      </c>
      <c r="R10743">
        <v>1536</v>
      </c>
      <c r="S10743">
        <v>511</v>
      </c>
    </row>
    <row r="10744" spans="1:20" x14ac:dyDescent="0.25">
      <c r="A10744" t="s">
        <v>20</v>
      </c>
      <c r="B10744" t="s">
        <v>36</v>
      </c>
      <c r="C10744" t="s">
        <v>22</v>
      </c>
      <c r="D10744" t="s">
        <v>23</v>
      </c>
      <c r="E10744" t="s">
        <v>5</v>
      </c>
      <c r="F10744">
        <v>2</v>
      </c>
      <c r="G10744" t="s">
        <v>12745</v>
      </c>
      <c r="H10744">
        <v>1858822</v>
      </c>
      <c r="I10744">
        <v>1859418</v>
      </c>
      <c r="J10744" t="s">
        <v>37</v>
      </c>
      <c r="Q10744" t="s">
        <v>18165</v>
      </c>
      <c r="R10744">
        <v>597</v>
      </c>
      <c r="T10744" t="s">
        <v>18166</v>
      </c>
    </row>
    <row r="10745" spans="1:20" x14ac:dyDescent="0.25">
      <c r="A10745" t="s">
        <v>28</v>
      </c>
      <c r="B10745" t="s">
        <v>40</v>
      </c>
      <c r="C10745" t="s">
        <v>22</v>
      </c>
      <c r="D10745" t="s">
        <v>23</v>
      </c>
      <c r="E10745" t="s">
        <v>5</v>
      </c>
      <c r="F10745">
        <v>2</v>
      </c>
      <c r="G10745" t="s">
        <v>12745</v>
      </c>
      <c r="H10745">
        <v>1858822</v>
      </c>
      <c r="I10745">
        <v>1859418</v>
      </c>
      <c r="J10745" t="s">
        <v>37</v>
      </c>
      <c r="K10745" t="s">
        <v>18167</v>
      </c>
      <c r="L10745" t="s">
        <v>18167</v>
      </c>
      <c r="N10745" t="s">
        <v>534</v>
      </c>
      <c r="Q10745" t="s">
        <v>18165</v>
      </c>
      <c r="R10745">
        <v>597</v>
      </c>
      <c r="S10745">
        <v>198</v>
      </c>
    </row>
    <row r="10746" spans="1:20" x14ac:dyDescent="0.25">
      <c r="A10746" t="s">
        <v>20</v>
      </c>
      <c r="B10746" t="s">
        <v>36</v>
      </c>
      <c r="C10746" t="s">
        <v>22</v>
      </c>
      <c r="D10746" t="s">
        <v>23</v>
      </c>
      <c r="E10746" t="s">
        <v>5</v>
      </c>
      <c r="F10746">
        <v>2</v>
      </c>
      <c r="G10746" t="s">
        <v>12745</v>
      </c>
      <c r="H10746">
        <v>1859546</v>
      </c>
      <c r="I10746">
        <v>1859977</v>
      </c>
      <c r="J10746" t="s">
        <v>25</v>
      </c>
      <c r="Q10746" t="s">
        <v>18168</v>
      </c>
      <c r="R10746">
        <v>432</v>
      </c>
      <c r="T10746" t="s">
        <v>18169</v>
      </c>
    </row>
    <row r="10747" spans="1:20" x14ac:dyDescent="0.25">
      <c r="A10747" t="s">
        <v>28</v>
      </c>
      <c r="B10747" t="s">
        <v>40</v>
      </c>
      <c r="C10747" t="s">
        <v>22</v>
      </c>
      <c r="D10747" t="s">
        <v>23</v>
      </c>
      <c r="E10747" t="s">
        <v>5</v>
      </c>
      <c r="F10747">
        <v>2</v>
      </c>
      <c r="G10747" t="s">
        <v>12745</v>
      </c>
      <c r="H10747">
        <v>1859546</v>
      </c>
      <c r="I10747">
        <v>1859977</v>
      </c>
      <c r="J10747" t="s">
        <v>25</v>
      </c>
      <c r="K10747" t="s">
        <v>18170</v>
      </c>
      <c r="L10747" t="s">
        <v>18170</v>
      </c>
      <c r="N10747" t="s">
        <v>30</v>
      </c>
      <c r="Q10747" t="s">
        <v>18168</v>
      </c>
      <c r="R10747">
        <v>432</v>
      </c>
      <c r="S10747">
        <v>143</v>
      </c>
    </row>
    <row r="10748" spans="1:20" x14ac:dyDescent="0.25">
      <c r="A10748" t="s">
        <v>20</v>
      </c>
      <c r="B10748" t="s">
        <v>36</v>
      </c>
      <c r="C10748" t="s">
        <v>22</v>
      </c>
      <c r="D10748" t="s">
        <v>23</v>
      </c>
      <c r="E10748" t="s">
        <v>5</v>
      </c>
      <c r="F10748">
        <v>2</v>
      </c>
      <c r="G10748" t="s">
        <v>12745</v>
      </c>
      <c r="H10748">
        <v>1860043</v>
      </c>
      <c r="I10748">
        <v>1860933</v>
      </c>
      <c r="J10748" t="s">
        <v>37</v>
      </c>
      <c r="Q10748" t="s">
        <v>18171</v>
      </c>
      <c r="R10748">
        <v>891</v>
      </c>
      <c r="T10748" t="s">
        <v>18172</v>
      </c>
    </row>
    <row r="10749" spans="1:20" x14ac:dyDescent="0.25">
      <c r="A10749" t="s">
        <v>28</v>
      </c>
      <c r="B10749" t="s">
        <v>40</v>
      </c>
      <c r="C10749" t="s">
        <v>22</v>
      </c>
      <c r="D10749" t="s">
        <v>23</v>
      </c>
      <c r="E10749" t="s">
        <v>5</v>
      </c>
      <c r="F10749">
        <v>2</v>
      </c>
      <c r="G10749" t="s">
        <v>12745</v>
      </c>
      <c r="H10749">
        <v>1860043</v>
      </c>
      <c r="I10749">
        <v>1860933</v>
      </c>
      <c r="J10749" t="s">
        <v>37</v>
      </c>
      <c r="K10749" t="s">
        <v>18173</v>
      </c>
      <c r="L10749" t="s">
        <v>18173</v>
      </c>
      <c r="N10749" t="s">
        <v>587</v>
      </c>
      <c r="Q10749" t="s">
        <v>18171</v>
      </c>
      <c r="R10749">
        <v>891</v>
      </c>
      <c r="S10749">
        <v>296</v>
      </c>
    </row>
    <row r="10750" spans="1:20" x14ac:dyDescent="0.25">
      <c r="A10750" t="s">
        <v>20</v>
      </c>
      <c r="B10750" t="s">
        <v>36</v>
      </c>
      <c r="C10750" t="s">
        <v>22</v>
      </c>
      <c r="D10750" t="s">
        <v>23</v>
      </c>
      <c r="E10750" t="s">
        <v>5</v>
      </c>
      <c r="F10750">
        <v>2</v>
      </c>
      <c r="G10750" t="s">
        <v>12745</v>
      </c>
      <c r="H10750">
        <v>1861032</v>
      </c>
      <c r="I10750">
        <v>1861481</v>
      </c>
      <c r="J10750" t="s">
        <v>25</v>
      </c>
      <c r="Q10750" t="s">
        <v>18174</v>
      </c>
      <c r="R10750">
        <v>450</v>
      </c>
      <c r="T10750" t="s">
        <v>18175</v>
      </c>
    </row>
    <row r="10751" spans="1:20" x14ac:dyDescent="0.25">
      <c r="A10751" t="s">
        <v>28</v>
      </c>
      <c r="B10751" t="s">
        <v>40</v>
      </c>
      <c r="C10751" t="s">
        <v>22</v>
      </c>
      <c r="D10751" t="s">
        <v>23</v>
      </c>
      <c r="E10751" t="s">
        <v>5</v>
      </c>
      <c r="F10751">
        <v>2</v>
      </c>
      <c r="G10751" t="s">
        <v>12745</v>
      </c>
      <c r="H10751">
        <v>1861032</v>
      </c>
      <c r="I10751">
        <v>1861481</v>
      </c>
      <c r="J10751" t="s">
        <v>25</v>
      </c>
      <c r="K10751" t="s">
        <v>18176</v>
      </c>
      <c r="L10751" t="s">
        <v>18176</v>
      </c>
      <c r="N10751" t="s">
        <v>30</v>
      </c>
      <c r="Q10751" t="s">
        <v>18174</v>
      </c>
      <c r="R10751">
        <v>450</v>
      </c>
      <c r="S10751">
        <v>149</v>
      </c>
    </row>
    <row r="10752" spans="1:20" x14ac:dyDescent="0.25">
      <c r="A10752" t="s">
        <v>20</v>
      </c>
      <c r="B10752" t="s">
        <v>36</v>
      </c>
      <c r="C10752" t="s">
        <v>22</v>
      </c>
      <c r="D10752" t="s">
        <v>23</v>
      </c>
      <c r="E10752" t="s">
        <v>5</v>
      </c>
      <c r="F10752">
        <v>2</v>
      </c>
      <c r="G10752" t="s">
        <v>12745</v>
      </c>
      <c r="H10752">
        <v>1861833</v>
      </c>
      <c r="I10752">
        <v>1863986</v>
      </c>
      <c r="J10752" t="s">
        <v>25</v>
      </c>
      <c r="Q10752" t="s">
        <v>18177</v>
      </c>
      <c r="R10752">
        <v>2154</v>
      </c>
      <c r="T10752" t="s">
        <v>18178</v>
      </c>
    </row>
    <row r="10753" spans="1:20" x14ac:dyDescent="0.25">
      <c r="A10753" t="s">
        <v>28</v>
      </c>
      <c r="B10753" t="s">
        <v>40</v>
      </c>
      <c r="C10753" t="s">
        <v>22</v>
      </c>
      <c r="D10753" t="s">
        <v>23</v>
      </c>
      <c r="E10753" t="s">
        <v>5</v>
      </c>
      <c r="F10753">
        <v>2</v>
      </c>
      <c r="G10753" t="s">
        <v>12745</v>
      </c>
      <c r="H10753">
        <v>1861833</v>
      </c>
      <c r="I10753">
        <v>1863986</v>
      </c>
      <c r="J10753" t="s">
        <v>25</v>
      </c>
      <c r="K10753" t="s">
        <v>18179</v>
      </c>
      <c r="L10753" t="s">
        <v>18179</v>
      </c>
      <c r="N10753" t="s">
        <v>1758</v>
      </c>
      <c r="Q10753" t="s">
        <v>18177</v>
      </c>
      <c r="R10753">
        <v>2154</v>
      </c>
      <c r="S10753">
        <v>717</v>
      </c>
    </row>
    <row r="10754" spans="1:20" x14ac:dyDescent="0.25">
      <c r="A10754" t="s">
        <v>20</v>
      </c>
      <c r="B10754" t="s">
        <v>36</v>
      </c>
      <c r="C10754" t="s">
        <v>22</v>
      </c>
      <c r="D10754" t="s">
        <v>23</v>
      </c>
      <c r="E10754" t="s">
        <v>5</v>
      </c>
      <c r="F10754">
        <v>2</v>
      </c>
      <c r="G10754" t="s">
        <v>12745</v>
      </c>
      <c r="H10754">
        <v>1863983</v>
      </c>
      <c r="I10754">
        <v>1864582</v>
      </c>
      <c r="J10754" t="s">
        <v>25</v>
      </c>
      <c r="Q10754" t="s">
        <v>18180</v>
      </c>
      <c r="R10754">
        <v>600</v>
      </c>
      <c r="T10754" t="s">
        <v>18181</v>
      </c>
    </row>
    <row r="10755" spans="1:20" x14ac:dyDescent="0.25">
      <c r="A10755" t="s">
        <v>28</v>
      </c>
      <c r="B10755" t="s">
        <v>40</v>
      </c>
      <c r="C10755" t="s">
        <v>22</v>
      </c>
      <c r="D10755" t="s">
        <v>23</v>
      </c>
      <c r="E10755" t="s">
        <v>5</v>
      </c>
      <c r="F10755">
        <v>2</v>
      </c>
      <c r="G10755" t="s">
        <v>12745</v>
      </c>
      <c r="H10755">
        <v>1863983</v>
      </c>
      <c r="I10755">
        <v>1864582</v>
      </c>
      <c r="J10755" t="s">
        <v>25</v>
      </c>
      <c r="K10755" t="s">
        <v>18182</v>
      </c>
      <c r="L10755" t="s">
        <v>18182</v>
      </c>
      <c r="N10755" t="s">
        <v>16618</v>
      </c>
      <c r="Q10755" t="s">
        <v>18180</v>
      </c>
      <c r="R10755">
        <v>600</v>
      </c>
      <c r="S10755">
        <v>199</v>
      </c>
    </row>
    <row r="10756" spans="1:20" x14ac:dyDescent="0.25">
      <c r="A10756" t="s">
        <v>20</v>
      </c>
      <c r="B10756" t="s">
        <v>36</v>
      </c>
      <c r="C10756" t="s">
        <v>22</v>
      </c>
      <c r="D10756" t="s">
        <v>23</v>
      </c>
      <c r="E10756" t="s">
        <v>5</v>
      </c>
      <c r="F10756">
        <v>2</v>
      </c>
      <c r="G10756" t="s">
        <v>12745</v>
      </c>
      <c r="H10756">
        <v>1864660</v>
      </c>
      <c r="I10756">
        <v>1865511</v>
      </c>
      <c r="J10756" t="s">
        <v>37</v>
      </c>
      <c r="Q10756" t="s">
        <v>18183</v>
      </c>
      <c r="R10756">
        <v>852</v>
      </c>
      <c r="T10756" t="s">
        <v>18184</v>
      </c>
    </row>
    <row r="10757" spans="1:20" x14ac:dyDescent="0.25">
      <c r="A10757" t="s">
        <v>28</v>
      </c>
      <c r="B10757" t="s">
        <v>40</v>
      </c>
      <c r="C10757" t="s">
        <v>22</v>
      </c>
      <c r="D10757" t="s">
        <v>23</v>
      </c>
      <c r="E10757" t="s">
        <v>5</v>
      </c>
      <c r="F10757">
        <v>2</v>
      </c>
      <c r="G10757" t="s">
        <v>12745</v>
      </c>
      <c r="H10757">
        <v>1864660</v>
      </c>
      <c r="I10757">
        <v>1865511</v>
      </c>
      <c r="J10757" t="s">
        <v>37</v>
      </c>
      <c r="K10757" t="s">
        <v>18185</v>
      </c>
      <c r="L10757" t="s">
        <v>18185</v>
      </c>
      <c r="N10757" t="s">
        <v>1805</v>
      </c>
      <c r="Q10757" t="s">
        <v>18183</v>
      </c>
      <c r="R10757">
        <v>852</v>
      </c>
      <c r="S10757">
        <v>283</v>
      </c>
    </row>
    <row r="10758" spans="1:20" x14ac:dyDescent="0.25">
      <c r="A10758" t="s">
        <v>20</v>
      </c>
      <c r="B10758" t="s">
        <v>36</v>
      </c>
      <c r="C10758" t="s">
        <v>22</v>
      </c>
      <c r="D10758" t="s">
        <v>23</v>
      </c>
      <c r="E10758" t="s">
        <v>5</v>
      </c>
      <c r="F10758">
        <v>2</v>
      </c>
      <c r="G10758" t="s">
        <v>12745</v>
      </c>
      <c r="H10758">
        <v>1865751</v>
      </c>
      <c r="I10758">
        <v>1866080</v>
      </c>
      <c r="J10758" t="s">
        <v>37</v>
      </c>
      <c r="Q10758" t="s">
        <v>18186</v>
      </c>
      <c r="R10758">
        <v>330</v>
      </c>
      <c r="T10758" t="s">
        <v>18187</v>
      </c>
    </row>
    <row r="10759" spans="1:20" x14ac:dyDescent="0.25">
      <c r="A10759" t="s">
        <v>28</v>
      </c>
      <c r="B10759" t="s">
        <v>40</v>
      </c>
      <c r="C10759" t="s">
        <v>22</v>
      </c>
      <c r="D10759" t="s">
        <v>23</v>
      </c>
      <c r="E10759" t="s">
        <v>5</v>
      </c>
      <c r="F10759">
        <v>2</v>
      </c>
      <c r="G10759" t="s">
        <v>12745</v>
      </c>
      <c r="H10759">
        <v>1865751</v>
      </c>
      <c r="I10759">
        <v>1866080</v>
      </c>
      <c r="J10759" t="s">
        <v>37</v>
      </c>
      <c r="K10759" t="s">
        <v>18188</v>
      </c>
      <c r="L10759" t="s">
        <v>18188</v>
      </c>
      <c r="N10759" t="s">
        <v>4044</v>
      </c>
      <c r="Q10759" t="s">
        <v>18186</v>
      </c>
      <c r="R10759">
        <v>330</v>
      </c>
      <c r="S10759">
        <v>109</v>
      </c>
    </row>
    <row r="10760" spans="1:20" x14ac:dyDescent="0.25">
      <c r="A10760" t="s">
        <v>20</v>
      </c>
      <c r="B10760" t="s">
        <v>36</v>
      </c>
      <c r="C10760" t="s">
        <v>22</v>
      </c>
      <c r="D10760" t="s">
        <v>23</v>
      </c>
      <c r="E10760" t="s">
        <v>5</v>
      </c>
      <c r="F10760">
        <v>2</v>
      </c>
      <c r="G10760" t="s">
        <v>12745</v>
      </c>
      <c r="H10760">
        <v>1866106</v>
      </c>
      <c r="I10760">
        <v>1867467</v>
      </c>
      <c r="J10760" t="s">
        <v>37</v>
      </c>
      <c r="Q10760" t="s">
        <v>18189</v>
      </c>
      <c r="R10760">
        <v>1362</v>
      </c>
      <c r="T10760" t="s">
        <v>18190</v>
      </c>
    </row>
    <row r="10761" spans="1:20" x14ac:dyDescent="0.25">
      <c r="A10761" t="s">
        <v>28</v>
      </c>
      <c r="B10761" t="s">
        <v>40</v>
      </c>
      <c r="C10761" t="s">
        <v>22</v>
      </c>
      <c r="D10761" t="s">
        <v>23</v>
      </c>
      <c r="E10761" t="s">
        <v>5</v>
      </c>
      <c r="F10761">
        <v>2</v>
      </c>
      <c r="G10761" t="s">
        <v>12745</v>
      </c>
      <c r="H10761">
        <v>1866106</v>
      </c>
      <c r="I10761">
        <v>1867467</v>
      </c>
      <c r="J10761" t="s">
        <v>37</v>
      </c>
      <c r="K10761" t="s">
        <v>18191</v>
      </c>
      <c r="L10761" t="s">
        <v>18191</v>
      </c>
      <c r="N10761" t="s">
        <v>2820</v>
      </c>
      <c r="Q10761" t="s">
        <v>18189</v>
      </c>
      <c r="R10761">
        <v>1362</v>
      </c>
      <c r="S10761">
        <v>453</v>
      </c>
    </row>
    <row r="10762" spans="1:20" x14ac:dyDescent="0.25">
      <c r="A10762" t="s">
        <v>20</v>
      </c>
      <c r="B10762" t="s">
        <v>36</v>
      </c>
      <c r="C10762" t="s">
        <v>22</v>
      </c>
      <c r="D10762" t="s">
        <v>23</v>
      </c>
      <c r="E10762" t="s">
        <v>5</v>
      </c>
      <c r="F10762">
        <v>2</v>
      </c>
      <c r="G10762" t="s">
        <v>12745</v>
      </c>
      <c r="H10762">
        <v>1867457</v>
      </c>
      <c r="I10762">
        <v>1869343</v>
      </c>
      <c r="J10762" t="s">
        <v>37</v>
      </c>
      <c r="Q10762" t="s">
        <v>18192</v>
      </c>
      <c r="R10762">
        <v>1887</v>
      </c>
      <c r="T10762" t="s">
        <v>18193</v>
      </c>
    </row>
    <row r="10763" spans="1:20" x14ac:dyDescent="0.25">
      <c r="A10763" t="s">
        <v>28</v>
      </c>
      <c r="B10763" t="s">
        <v>40</v>
      </c>
      <c r="C10763" t="s">
        <v>22</v>
      </c>
      <c r="D10763" t="s">
        <v>23</v>
      </c>
      <c r="E10763" t="s">
        <v>5</v>
      </c>
      <c r="F10763">
        <v>2</v>
      </c>
      <c r="G10763" t="s">
        <v>12745</v>
      </c>
      <c r="H10763">
        <v>1867457</v>
      </c>
      <c r="I10763">
        <v>1869343</v>
      </c>
      <c r="J10763" t="s">
        <v>37</v>
      </c>
      <c r="K10763" t="s">
        <v>18194</v>
      </c>
      <c r="L10763" t="s">
        <v>18194</v>
      </c>
      <c r="N10763" t="s">
        <v>1981</v>
      </c>
      <c r="Q10763" t="s">
        <v>18192</v>
      </c>
      <c r="R10763">
        <v>1887</v>
      </c>
      <c r="S10763">
        <v>628</v>
      </c>
    </row>
    <row r="10764" spans="1:20" x14ac:dyDescent="0.25">
      <c r="A10764" t="s">
        <v>20</v>
      </c>
      <c r="B10764" t="s">
        <v>36</v>
      </c>
      <c r="C10764" t="s">
        <v>22</v>
      </c>
      <c r="D10764" t="s">
        <v>23</v>
      </c>
      <c r="E10764" t="s">
        <v>5</v>
      </c>
      <c r="F10764">
        <v>2</v>
      </c>
      <c r="G10764" t="s">
        <v>12745</v>
      </c>
      <c r="H10764">
        <v>1869489</v>
      </c>
      <c r="I10764">
        <v>1870853</v>
      </c>
      <c r="J10764" t="s">
        <v>37</v>
      </c>
      <c r="Q10764" t="s">
        <v>18195</v>
      </c>
      <c r="R10764">
        <v>1365</v>
      </c>
      <c r="T10764" t="s">
        <v>18196</v>
      </c>
    </row>
    <row r="10765" spans="1:20" x14ac:dyDescent="0.25">
      <c r="A10765" t="s">
        <v>28</v>
      </c>
      <c r="B10765" t="s">
        <v>40</v>
      </c>
      <c r="C10765" t="s">
        <v>22</v>
      </c>
      <c r="D10765" t="s">
        <v>23</v>
      </c>
      <c r="E10765" t="s">
        <v>5</v>
      </c>
      <c r="F10765">
        <v>2</v>
      </c>
      <c r="G10765" t="s">
        <v>12745</v>
      </c>
      <c r="H10765">
        <v>1869489</v>
      </c>
      <c r="I10765">
        <v>1870853</v>
      </c>
      <c r="J10765" t="s">
        <v>37</v>
      </c>
      <c r="K10765" t="s">
        <v>18197</v>
      </c>
      <c r="L10765" t="s">
        <v>18197</v>
      </c>
      <c r="N10765" t="s">
        <v>18198</v>
      </c>
      <c r="Q10765" t="s">
        <v>18195</v>
      </c>
      <c r="R10765">
        <v>1365</v>
      </c>
      <c r="S10765">
        <v>454</v>
      </c>
    </row>
    <row r="10766" spans="1:20" x14ac:dyDescent="0.25">
      <c r="A10766" t="s">
        <v>20</v>
      </c>
      <c r="B10766" t="s">
        <v>36</v>
      </c>
      <c r="C10766" t="s">
        <v>22</v>
      </c>
      <c r="D10766" t="s">
        <v>23</v>
      </c>
      <c r="E10766" t="s">
        <v>5</v>
      </c>
      <c r="F10766">
        <v>2</v>
      </c>
      <c r="G10766" t="s">
        <v>12745</v>
      </c>
      <c r="H10766">
        <v>1871298</v>
      </c>
      <c r="I10766">
        <v>1872128</v>
      </c>
      <c r="J10766" t="s">
        <v>25</v>
      </c>
      <c r="Q10766" t="s">
        <v>18199</v>
      </c>
      <c r="R10766">
        <v>831</v>
      </c>
      <c r="T10766" t="s">
        <v>18200</v>
      </c>
    </row>
    <row r="10767" spans="1:20" x14ac:dyDescent="0.25">
      <c r="A10767" t="s">
        <v>28</v>
      </c>
      <c r="B10767" t="s">
        <v>40</v>
      </c>
      <c r="C10767" t="s">
        <v>22</v>
      </c>
      <c r="D10767" t="s">
        <v>23</v>
      </c>
      <c r="E10767" t="s">
        <v>5</v>
      </c>
      <c r="F10767">
        <v>2</v>
      </c>
      <c r="G10767" t="s">
        <v>12745</v>
      </c>
      <c r="H10767">
        <v>1871298</v>
      </c>
      <c r="I10767">
        <v>1872128</v>
      </c>
      <c r="J10767" t="s">
        <v>25</v>
      </c>
      <c r="K10767" t="s">
        <v>18201</v>
      </c>
      <c r="L10767" t="s">
        <v>18201</v>
      </c>
      <c r="N10767" t="s">
        <v>18202</v>
      </c>
      <c r="Q10767" t="s">
        <v>18199</v>
      </c>
      <c r="R10767">
        <v>831</v>
      </c>
      <c r="S10767">
        <v>276</v>
      </c>
    </row>
    <row r="10768" spans="1:20" x14ac:dyDescent="0.25">
      <c r="A10768" t="s">
        <v>20</v>
      </c>
      <c r="B10768" t="s">
        <v>36</v>
      </c>
      <c r="C10768" t="s">
        <v>22</v>
      </c>
      <c r="D10768" t="s">
        <v>23</v>
      </c>
      <c r="E10768" t="s">
        <v>5</v>
      </c>
      <c r="F10768">
        <v>2</v>
      </c>
      <c r="G10768" t="s">
        <v>12745</v>
      </c>
      <c r="H10768">
        <v>1872140</v>
      </c>
      <c r="I10768">
        <v>1873552</v>
      </c>
      <c r="J10768" t="s">
        <v>25</v>
      </c>
      <c r="Q10768" t="s">
        <v>18203</v>
      </c>
      <c r="R10768">
        <v>1413</v>
      </c>
      <c r="T10768" t="s">
        <v>18204</v>
      </c>
    </row>
    <row r="10769" spans="1:20" x14ac:dyDescent="0.25">
      <c r="A10769" t="s">
        <v>28</v>
      </c>
      <c r="B10769" t="s">
        <v>40</v>
      </c>
      <c r="C10769" t="s">
        <v>22</v>
      </c>
      <c r="D10769" t="s">
        <v>23</v>
      </c>
      <c r="E10769" t="s">
        <v>5</v>
      </c>
      <c r="F10769">
        <v>2</v>
      </c>
      <c r="G10769" t="s">
        <v>12745</v>
      </c>
      <c r="H10769">
        <v>1872140</v>
      </c>
      <c r="I10769">
        <v>1873552</v>
      </c>
      <c r="J10769" t="s">
        <v>25</v>
      </c>
      <c r="K10769" t="s">
        <v>18205</v>
      </c>
      <c r="L10769" t="s">
        <v>18205</v>
      </c>
      <c r="N10769" t="s">
        <v>18206</v>
      </c>
      <c r="Q10769" t="s">
        <v>18203</v>
      </c>
      <c r="R10769">
        <v>1413</v>
      </c>
      <c r="S10769">
        <v>470</v>
      </c>
    </row>
    <row r="10770" spans="1:20" x14ac:dyDescent="0.25">
      <c r="A10770" t="s">
        <v>20</v>
      </c>
      <c r="B10770" t="s">
        <v>36</v>
      </c>
      <c r="C10770" t="s">
        <v>22</v>
      </c>
      <c r="D10770" t="s">
        <v>23</v>
      </c>
      <c r="E10770" t="s">
        <v>5</v>
      </c>
      <c r="F10770">
        <v>2</v>
      </c>
      <c r="G10770" t="s">
        <v>12745</v>
      </c>
      <c r="H10770">
        <v>1873571</v>
      </c>
      <c r="I10770">
        <v>1874749</v>
      </c>
      <c r="J10770" t="s">
        <v>25</v>
      </c>
      <c r="Q10770" t="s">
        <v>18207</v>
      </c>
      <c r="R10770">
        <v>1179</v>
      </c>
      <c r="T10770" t="s">
        <v>18208</v>
      </c>
    </row>
    <row r="10771" spans="1:20" x14ac:dyDescent="0.25">
      <c r="A10771" t="s">
        <v>28</v>
      </c>
      <c r="B10771" t="s">
        <v>40</v>
      </c>
      <c r="C10771" t="s">
        <v>22</v>
      </c>
      <c r="D10771" t="s">
        <v>23</v>
      </c>
      <c r="E10771" t="s">
        <v>5</v>
      </c>
      <c r="F10771">
        <v>2</v>
      </c>
      <c r="G10771" t="s">
        <v>12745</v>
      </c>
      <c r="H10771">
        <v>1873571</v>
      </c>
      <c r="I10771">
        <v>1874749</v>
      </c>
      <c r="J10771" t="s">
        <v>25</v>
      </c>
      <c r="K10771" t="s">
        <v>18209</v>
      </c>
      <c r="L10771" t="s">
        <v>18209</v>
      </c>
      <c r="N10771" t="s">
        <v>10405</v>
      </c>
      <c r="Q10771" t="s">
        <v>18207</v>
      </c>
      <c r="R10771">
        <v>1179</v>
      </c>
      <c r="S10771">
        <v>392</v>
      </c>
    </row>
    <row r="10772" spans="1:20" x14ac:dyDescent="0.25">
      <c r="A10772" t="s">
        <v>20</v>
      </c>
      <c r="B10772" t="s">
        <v>36</v>
      </c>
      <c r="C10772" t="s">
        <v>22</v>
      </c>
      <c r="D10772" t="s">
        <v>23</v>
      </c>
      <c r="E10772" t="s">
        <v>5</v>
      </c>
      <c r="F10772">
        <v>2</v>
      </c>
      <c r="G10772" t="s">
        <v>12745</v>
      </c>
      <c r="H10772">
        <v>1874742</v>
      </c>
      <c r="I10772">
        <v>1875398</v>
      </c>
      <c r="J10772" t="s">
        <v>25</v>
      </c>
      <c r="Q10772" t="s">
        <v>18210</v>
      </c>
      <c r="R10772">
        <v>657</v>
      </c>
      <c r="T10772" t="s">
        <v>18211</v>
      </c>
    </row>
    <row r="10773" spans="1:20" x14ac:dyDescent="0.25">
      <c r="A10773" t="s">
        <v>28</v>
      </c>
      <c r="B10773" t="s">
        <v>40</v>
      </c>
      <c r="C10773" t="s">
        <v>22</v>
      </c>
      <c r="D10773" t="s">
        <v>23</v>
      </c>
      <c r="E10773" t="s">
        <v>5</v>
      </c>
      <c r="F10773">
        <v>2</v>
      </c>
      <c r="G10773" t="s">
        <v>12745</v>
      </c>
      <c r="H10773">
        <v>1874742</v>
      </c>
      <c r="I10773">
        <v>1875398</v>
      </c>
      <c r="J10773" t="s">
        <v>25</v>
      </c>
      <c r="K10773" t="s">
        <v>18212</v>
      </c>
      <c r="L10773" t="s">
        <v>18212</v>
      </c>
      <c r="N10773" t="s">
        <v>108</v>
      </c>
      <c r="Q10773" t="s">
        <v>18210</v>
      </c>
      <c r="R10773">
        <v>657</v>
      </c>
      <c r="S10773">
        <v>218</v>
      </c>
    </row>
    <row r="10774" spans="1:20" x14ac:dyDescent="0.25">
      <c r="A10774" t="s">
        <v>20</v>
      </c>
      <c r="B10774" t="s">
        <v>36</v>
      </c>
      <c r="C10774" t="s">
        <v>22</v>
      </c>
      <c r="D10774" t="s">
        <v>23</v>
      </c>
      <c r="E10774" t="s">
        <v>5</v>
      </c>
      <c r="F10774">
        <v>2</v>
      </c>
      <c r="G10774" t="s">
        <v>12745</v>
      </c>
      <c r="H10774">
        <v>1875453</v>
      </c>
      <c r="I10774">
        <v>1876295</v>
      </c>
      <c r="J10774" t="s">
        <v>25</v>
      </c>
      <c r="Q10774" t="s">
        <v>18213</v>
      </c>
      <c r="R10774">
        <v>843</v>
      </c>
      <c r="T10774" t="s">
        <v>18214</v>
      </c>
    </row>
    <row r="10775" spans="1:20" x14ac:dyDescent="0.25">
      <c r="A10775" t="s">
        <v>28</v>
      </c>
      <c r="B10775" t="s">
        <v>40</v>
      </c>
      <c r="C10775" t="s">
        <v>22</v>
      </c>
      <c r="D10775" t="s">
        <v>23</v>
      </c>
      <c r="E10775" t="s">
        <v>5</v>
      </c>
      <c r="F10775">
        <v>2</v>
      </c>
      <c r="G10775" t="s">
        <v>12745</v>
      </c>
      <c r="H10775">
        <v>1875453</v>
      </c>
      <c r="I10775">
        <v>1876295</v>
      </c>
      <c r="J10775" t="s">
        <v>25</v>
      </c>
      <c r="K10775" t="s">
        <v>18215</v>
      </c>
      <c r="L10775" t="s">
        <v>18215</v>
      </c>
      <c r="N10775" t="s">
        <v>30</v>
      </c>
      <c r="Q10775" t="s">
        <v>18213</v>
      </c>
      <c r="R10775">
        <v>843</v>
      </c>
      <c r="S10775">
        <v>280</v>
      </c>
    </row>
    <row r="10776" spans="1:20" x14ac:dyDescent="0.25">
      <c r="A10776" t="s">
        <v>20</v>
      </c>
      <c r="B10776" t="s">
        <v>36</v>
      </c>
      <c r="C10776" t="s">
        <v>22</v>
      </c>
      <c r="D10776" t="s">
        <v>23</v>
      </c>
      <c r="E10776" t="s">
        <v>5</v>
      </c>
      <c r="F10776">
        <v>2</v>
      </c>
      <c r="G10776" t="s">
        <v>12745</v>
      </c>
      <c r="H10776">
        <v>1876292</v>
      </c>
      <c r="I10776">
        <v>1877503</v>
      </c>
      <c r="J10776" t="s">
        <v>25</v>
      </c>
      <c r="Q10776" t="s">
        <v>18216</v>
      </c>
      <c r="R10776">
        <v>1212</v>
      </c>
      <c r="T10776" t="s">
        <v>18217</v>
      </c>
    </row>
    <row r="10777" spans="1:20" x14ac:dyDescent="0.25">
      <c r="A10777" t="s">
        <v>28</v>
      </c>
      <c r="B10777" t="s">
        <v>40</v>
      </c>
      <c r="C10777" t="s">
        <v>22</v>
      </c>
      <c r="D10777" t="s">
        <v>23</v>
      </c>
      <c r="E10777" t="s">
        <v>5</v>
      </c>
      <c r="F10777">
        <v>2</v>
      </c>
      <c r="G10777" t="s">
        <v>12745</v>
      </c>
      <c r="H10777">
        <v>1876292</v>
      </c>
      <c r="I10777">
        <v>1877503</v>
      </c>
      <c r="J10777" t="s">
        <v>25</v>
      </c>
      <c r="K10777" t="s">
        <v>18218</v>
      </c>
      <c r="L10777" t="s">
        <v>18218</v>
      </c>
      <c r="N10777" t="s">
        <v>3420</v>
      </c>
      <c r="Q10777" t="s">
        <v>18216</v>
      </c>
      <c r="R10777">
        <v>1212</v>
      </c>
      <c r="S10777">
        <v>403</v>
      </c>
    </row>
    <row r="10778" spans="1:20" x14ac:dyDescent="0.25">
      <c r="A10778" t="s">
        <v>20</v>
      </c>
      <c r="B10778" t="s">
        <v>36</v>
      </c>
      <c r="C10778" t="s">
        <v>22</v>
      </c>
      <c r="D10778" t="s">
        <v>23</v>
      </c>
      <c r="E10778" t="s">
        <v>5</v>
      </c>
      <c r="F10778">
        <v>2</v>
      </c>
      <c r="G10778" t="s">
        <v>12745</v>
      </c>
      <c r="H10778">
        <v>1877520</v>
      </c>
      <c r="I10778">
        <v>1878335</v>
      </c>
      <c r="J10778" t="s">
        <v>37</v>
      </c>
      <c r="Q10778" t="s">
        <v>18219</v>
      </c>
      <c r="R10778">
        <v>816</v>
      </c>
      <c r="T10778" t="s">
        <v>18220</v>
      </c>
    </row>
    <row r="10779" spans="1:20" x14ac:dyDescent="0.25">
      <c r="A10779" t="s">
        <v>28</v>
      </c>
      <c r="B10779" t="s">
        <v>40</v>
      </c>
      <c r="C10779" t="s">
        <v>22</v>
      </c>
      <c r="D10779" t="s">
        <v>23</v>
      </c>
      <c r="E10779" t="s">
        <v>5</v>
      </c>
      <c r="F10779">
        <v>2</v>
      </c>
      <c r="G10779" t="s">
        <v>12745</v>
      </c>
      <c r="H10779">
        <v>1877520</v>
      </c>
      <c r="I10779">
        <v>1878335</v>
      </c>
      <c r="J10779" t="s">
        <v>37</v>
      </c>
      <c r="K10779" t="s">
        <v>18221</v>
      </c>
      <c r="L10779" t="s">
        <v>18221</v>
      </c>
      <c r="N10779" t="s">
        <v>30</v>
      </c>
      <c r="Q10779" t="s">
        <v>18219</v>
      </c>
      <c r="R10779">
        <v>816</v>
      </c>
      <c r="S10779">
        <v>271</v>
      </c>
    </row>
    <row r="10780" spans="1:20" x14ac:dyDescent="0.25">
      <c r="A10780" t="s">
        <v>20</v>
      </c>
      <c r="B10780" t="s">
        <v>36</v>
      </c>
      <c r="C10780" t="s">
        <v>22</v>
      </c>
      <c r="D10780" t="s">
        <v>23</v>
      </c>
      <c r="E10780" t="s">
        <v>5</v>
      </c>
      <c r="F10780">
        <v>2</v>
      </c>
      <c r="G10780" t="s">
        <v>12745</v>
      </c>
      <c r="H10780">
        <v>1878501</v>
      </c>
      <c r="I10780">
        <v>1879772</v>
      </c>
      <c r="J10780" t="s">
        <v>25</v>
      </c>
      <c r="Q10780" t="s">
        <v>18222</v>
      </c>
      <c r="R10780">
        <v>1272</v>
      </c>
      <c r="T10780" t="s">
        <v>18223</v>
      </c>
    </row>
    <row r="10781" spans="1:20" x14ac:dyDescent="0.25">
      <c r="A10781" t="s">
        <v>28</v>
      </c>
      <c r="B10781" t="s">
        <v>40</v>
      </c>
      <c r="C10781" t="s">
        <v>22</v>
      </c>
      <c r="D10781" t="s">
        <v>23</v>
      </c>
      <c r="E10781" t="s">
        <v>5</v>
      </c>
      <c r="F10781">
        <v>2</v>
      </c>
      <c r="G10781" t="s">
        <v>12745</v>
      </c>
      <c r="H10781">
        <v>1878501</v>
      </c>
      <c r="I10781">
        <v>1879772</v>
      </c>
      <c r="J10781" t="s">
        <v>25</v>
      </c>
      <c r="K10781" t="s">
        <v>18224</v>
      </c>
      <c r="L10781" t="s">
        <v>18224</v>
      </c>
      <c r="N10781" t="s">
        <v>1437</v>
      </c>
      <c r="Q10781" t="s">
        <v>18222</v>
      </c>
      <c r="R10781">
        <v>1272</v>
      </c>
      <c r="S10781">
        <v>423</v>
      </c>
    </row>
    <row r="10782" spans="1:20" x14ac:dyDescent="0.25">
      <c r="A10782" t="s">
        <v>20</v>
      </c>
      <c r="B10782" t="s">
        <v>36</v>
      </c>
      <c r="C10782" t="s">
        <v>22</v>
      </c>
      <c r="D10782" t="s">
        <v>23</v>
      </c>
      <c r="E10782" t="s">
        <v>5</v>
      </c>
      <c r="F10782">
        <v>2</v>
      </c>
      <c r="G10782" t="s">
        <v>12745</v>
      </c>
      <c r="H10782">
        <v>1879803</v>
      </c>
      <c r="I10782">
        <v>1880753</v>
      </c>
      <c r="J10782" t="s">
        <v>25</v>
      </c>
      <c r="Q10782" t="s">
        <v>18225</v>
      </c>
      <c r="R10782">
        <v>951</v>
      </c>
      <c r="T10782" t="s">
        <v>18226</v>
      </c>
    </row>
    <row r="10783" spans="1:20" x14ac:dyDescent="0.25">
      <c r="A10783" t="s">
        <v>28</v>
      </c>
      <c r="B10783" t="s">
        <v>40</v>
      </c>
      <c r="C10783" t="s">
        <v>22</v>
      </c>
      <c r="D10783" t="s">
        <v>23</v>
      </c>
      <c r="E10783" t="s">
        <v>5</v>
      </c>
      <c r="F10783">
        <v>2</v>
      </c>
      <c r="G10783" t="s">
        <v>12745</v>
      </c>
      <c r="H10783">
        <v>1879803</v>
      </c>
      <c r="I10783">
        <v>1880753</v>
      </c>
      <c r="J10783" t="s">
        <v>25</v>
      </c>
      <c r="K10783" t="s">
        <v>18227</v>
      </c>
      <c r="L10783" t="s">
        <v>18227</v>
      </c>
      <c r="N10783" t="s">
        <v>14155</v>
      </c>
      <c r="Q10783" t="s">
        <v>18225</v>
      </c>
      <c r="R10783">
        <v>951</v>
      </c>
      <c r="S10783">
        <v>316</v>
      </c>
    </row>
    <row r="10784" spans="1:20" x14ac:dyDescent="0.25">
      <c r="A10784" t="s">
        <v>20</v>
      </c>
      <c r="B10784" t="s">
        <v>36</v>
      </c>
      <c r="C10784" t="s">
        <v>22</v>
      </c>
      <c r="D10784" t="s">
        <v>23</v>
      </c>
      <c r="E10784" t="s">
        <v>5</v>
      </c>
      <c r="F10784">
        <v>2</v>
      </c>
      <c r="G10784" t="s">
        <v>12745</v>
      </c>
      <c r="H10784">
        <v>1880747</v>
      </c>
      <c r="I10784">
        <v>1881328</v>
      </c>
      <c r="J10784" t="s">
        <v>25</v>
      </c>
      <c r="Q10784" t="s">
        <v>18228</v>
      </c>
      <c r="R10784">
        <v>582</v>
      </c>
      <c r="T10784" t="s">
        <v>18229</v>
      </c>
    </row>
    <row r="10785" spans="1:20" x14ac:dyDescent="0.25">
      <c r="A10785" t="s">
        <v>28</v>
      </c>
      <c r="B10785" t="s">
        <v>40</v>
      </c>
      <c r="C10785" t="s">
        <v>22</v>
      </c>
      <c r="D10785" t="s">
        <v>23</v>
      </c>
      <c r="E10785" t="s">
        <v>5</v>
      </c>
      <c r="F10785">
        <v>2</v>
      </c>
      <c r="G10785" t="s">
        <v>12745</v>
      </c>
      <c r="H10785">
        <v>1880747</v>
      </c>
      <c r="I10785">
        <v>1881328</v>
      </c>
      <c r="J10785" t="s">
        <v>25</v>
      </c>
      <c r="K10785" t="s">
        <v>18230</v>
      </c>
      <c r="L10785" t="s">
        <v>18230</v>
      </c>
      <c r="N10785" t="s">
        <v>18231</v>
      </c>
      <c r="Q10785" t="s">
        <v>18228</v>
      </c>
      <c r="R10785">
        <v>582</v>
      </c>
      <c r="S10785">
        <v>193</v>
      </c>
    </row>
    <row r="10786" spans="1:20" x14ac:dyDescent="0.25">
      <c r="A10786" t="s">
        <v>20</v>
      </c>
      <c r="B10786" t="s">
        <v>36</v>
      </c>
      <c r="C10786" t="s">
        <v>22</v>
      </c>
      <c r="D10786" t="s">
        <v>23</v>
      </c>
      <c r="E10786" t="s">
        <v>5</v>
      </c>
      <c r="F10786">
        <v>2</v>
      </c>
      <c r="G10786" t="s">
        <v>12745</v>
      </c>
      <c r="H10786">
        <v>1881325</v>
      </c>
      <c r="I10786">
        <v>1881885</v>
      </c>
      <c r="J10786" t="s">
        <v>25</v>
      </c>
      <c r="Q10786" t="s">
        <v>18232</v>
      </c>
      <c r="R10786">
        <v>561</v>
      </c>
      <c r="T10786" t="s">
        <v>18233</v>
      </c>
    </row>
    <row r="10787" spans="1:20" x14ac:dyDescent="0.25">
      <c r="A10787" t="s">
        <v>28</v>
      </c>
      <c r="B10787" t="s">
        <v>40</v>
      </c>
      <c r="C10787" t="s">
        <v>22</v>
      </c>
      <c r="D10787" t="s">
        <v>23</v>
      </c>
      <c r="E10787" t="s">
        <v>5</v>
      </c>
      <c r="F10787">
        <v>2</v>
      </c>
      <c r="G10787" t="s">
        <v>12745</v>
      </c>
      <c r="H10787">
        <v>1881325</v>
      </c>
      <c r="I10787">
        <v>1881885</v>
      </c>
      <c r="J10787" t="s">
        <v>25</v>
      </c>
      <c r="K10787" t="s">
        <v>18234</v>
      </c>
      <c r="L10787" t="s">
        <v>18234</v>
      </c>
      <c r="N10787" t="s">
        <v>2607</v>
      </c>
      <c r="Q10787" t="s">
        <v>18232</v>
      </c>
      <c r="R10787">
        <v>561</v>
      </c>
      <c r="S10787">
        <v>186</v>
      </c>
    </row>
    <row r="10788" spans="1:20" x14ac:dyDescent="0.25">
      <c r="A10788" t="s">
        <v>20</v>
      </c>
      <c r="B10788" t="s">
        <v>36</v>
      </c>
      <c r="C10788" t="s">
        <v>22</v>
      </c>
      <c r="D10788" t="s">
        <v>23</v>
      </c>
      <c r="E10788" t="s">
        <v>5</v>
      </c>
      <c r="F10788">
        <v>2</v>
      </c>
      <c r="G10788" t="s">
        <v>12745</v>
      </c>
      <c r="H10788">
        <v>1881889</v>
      </c>
      <c r="I10788">
        <v>1883259</v>
      </c>
      <c r="J10788" t="s">
        <v>25</v>
      </c>
      <c r="Q10788" t="s">
        <v>18235</v>
      </c>
      <c r="R10788">
        <v>1371</v>
      </c>
      <c r="T10788" t="s">
        <v>18236</v>
      </c>
    </row>
    <row r="10789" spans="1:20" x14ac:dyDescent="0.25">
      <c r="A10789" t="s">
        <v>28</v>
      </c>
      <c r="B10789" t="s">
        <v>40</v>
      </c>
      <c r="C10789" t="s">
        <v>22</v>
      </c>
      <c r="D10789" t="s">
        <v>23</v>
      </c>
      <c r="E10789" t="s">
        <v>5</v>
      </c>
      <c r="F10789">
        <v>2</v>
      </c>
      <c r="G10789" t="s">
        <v>12745</v>
      </c>
      <c r="H10789">
        <v>1881889</v>
      </c>
      <c r="I10789">
        <v>1883259</v>
      </c>
      <c r="J10789" t="s">
        <v>25</v>
      </c>
      <c r="K10789" t="s">
        <v>18237</v>
      </c>
      <c r="L10789" t="s">
        <v>18237</v>
      </c>
      <c r="N10789" t="s">
        <v>11102</v>
      </c>
      <c r="Q10789" t="s">
        <v>18235</v>
      </c>
      <c r="R10789">
        <v>1371</v>
      </c>
      <c r="S10789">
        <v>456</v>
      </c>
    </row>
    <row r="10790" spans="1:20" x14ac:dyDescent="0.25">
      <c r="A10790" t="s">
        <v>20</v>
      </c>
      <c r="B10790" t="s">
        <v>36</v>
      </c>
      <c r="C10790" t="s">
        <v>22</v>
      </c>
      <c r="D10790" t="s">
        <v>23</v>
      </c>
      <c r="E10790" t="s">
        <v>5</v>
      </c>
      <c r="F10790">
        <v>2</v>
      </c>
      <c r="G10790" t="s">
        <v>12745</v>
      </c>
      <c r="H10790">
        <v>1883256</v>
      </c>
      <c r="I10790">
        <v>1883720</v>
      </c>
      <c r="J10790" t="s">
        <v>37</v>
      </c>
      <c r="Q10790" t="s">
        <v>18238</v>
      </c>
      <c r="R10790">
        <v>465</v>
      </c>
      <c r="T10790" t="s">
        <v>18239</v>
      </c>
    </row>
    <row r="10791" spans="1:20" x14ac:dyDescent="0.25">
      <c r="A10791" t="s">
        <v>28</v>
      </c>
      <c r="B10791" t="s">
        <v>40</v>
      </c>
      <c r="C10791" t="s">
        <v>22</v>
      </c>
      <c r="D10791" t="s">
        <v>23</v>
      </c>
      <c r="E10791" t="s">
        <v>5</v>
      </c>
      <c r="F10791">
        <v>2</v>
      </c>
      <c r="G10791" t="s">
        <v>12745</v>
      </c>
      <c r="H10791">
        <v>1883256</v>
      </c>
      <c r="I10791">
        <v>1883720</v>
      </c>
      <c r="J10791" t="s">
        <v>37</v>
      </c>
      <c r="K10791" t="s">
        <v>18240</v>
      </c>
      <c r="L10791" t="s">
        <v>18240</v>
      </c>
      <c r="N10791" t="s">
        <v>542</v>
      </c>
      <c r="Q10791" t="s">
        <v>18238</v>
      </c>
      <c r="R10791">
        <v>465</v>
      </c>
      <c r="S10791">
        <v>154</v>
      </c>
    </row>
    <row r="10792" spans="1:20" x14ac:dyDescent="0.25">
      <c r="A10792" t="s">
        <v>20</v>
      </c>
      <c r="B10792" t="s">
        <v>36</v>
      </c>
      <c r="C10792" t="s">
        <v>22</v>
      </c>
      <c r="D10792" t="s">
        <v>23</v>
      </c>
      <c r="E10792" t="s">
        <v>5</v>
      </c>
      <c r="F10792">
        <v>2</v>
      </c>
      <c r="G10792" t="s">
        <v>12745</v>
      </c>
      <c r="H10792">
        <v>1883876</v>
      </c>
      <c r="I10792">
        <v>1884508</v>
      </c>
      <c r="J10792" t="s">
        <v>25</v>
      </c>
      <c r="Q10792" t="s">
        <v>18241</v>
      </c>
      <c r="R10792">
        <v>633</v>
      </c>
      <c r="T10792" t="s">
        <v>18242</v>
      </c>
    </row>
    <row r="10793" spans="1:20" x14ac:dyDescent="0.25">
      <c r="A10793" t="s">
        <v>28</v>
      </c>
      <c r="B10793" t="s">
        <v>40</v>
      </c>
      <c r="C10793" t="s">
        <v>22</v>
      </c>
      <c r="D10793" t="s">
        <v>23</v>
      </c>
      <c r="E10793" t="s">
        <v>5</v>
      </c>
      <c r="F10793">
        <v>2</v>
      </c>
      <c r="G10793" t="s">
        <v>12745</v>
      </c>
      <c r="H10793">
        <v>1883876</v>
      </c>
      <c r="I10793">
        <v>1884508</v>
      </c>
      <c r="J10793" t="s">
        <v>25</v>
      </c>
      <c r="K10793" t="s">
        <v>18243</v>
      </c>
      <c r="L10793" t="s">
        <v>18243</v>
      </c>
      <c r="N10793" t="s">
        <v>594</v>
      </c>
      <c r="Q10793" t="s">
        <v>18241</v>
      </c>
      <c r="R10793">
        <v>633</v>
      </c>
      <c r="S10793">
        <v>210</v>
      </c>
    </row>
    <row r="10794" spans="1:20" x14ac:dyDescent="0.25">
      <c r="A10794" t="s">
        <v>20</v>
      </c>
      <c r="B10794" t="s">
        <v>36</v>
      </c>
      <c r="C10794" t="s">
        <v>22</v>
      </c>
      <c r="D10794" t="s">
        <v>23</v>
      </c>
      <c r="E10794" t="s">
        <v>5</v>
      </c>
      <c r="F10794">
        <v>2</v>
      </c>
      <c r="G10794" t="s">
        <v>12745</v>
      </c>
      <c r="H10794">
        <v>1884560</v>
      </c>
      <c r="I10794">
        <v>1885408</v>
      </c>
      <c r="J10794" t="s">
        <v>37</v>
      </c>
      <c r="Q10794" t="s">
        <v>18244</v>
      </c>
      <c r="R10794">
        <v>849</v>
      </c>
      <c r="T10794" t="s">
        <v>18245</v>
      </c>
    </row>
    <row r="10795" spans="1:20" x14ac:dyDescent="0.25">
      <c r="A10795" t="s">
        <v>28</v>
      </c>
      <c r="B10795" t="s">
        <v>40</v>
      </c>
      <c r="C10795" t="s">
        <v>22</v>
      </c>
      <c r="D10795" t="s">
        <v>23</v>
      </c>
      <c r="E10795" t="s">
        <v>5</v>
      </c>
      <c r="F10795">
        <v>2</v>
      </c>
      <c r="G10795" t="s">
        <v>12745</v>
      </c>
      <c r="H10795">
        <v>1884560</v>
      </c>
      <c r="I10795">
        <v>1885408</v>
      </c>
      <c r="J10795" t="s">
        <v>37</v>
      </c>
      <c r="K10795" t="s">
        <v>18246</v>
      </c>
      <c r="L10795" t="s">
        <v>18246</v>
      </c>
      <c r="N10795" t="s">
        <v>1076</v>
      </c>
      <c r="Q10795" t="s">
        <v>18244</v>
      </c>
      <c r="R10795">
        <v>849</v>
      </c>
      <c r="S10795">
        <v>282</v>
      </c>
    </row>
    <row r="10796" spans="1:20" x14ac:dyDescent="0.25">
      <c r="A10796" t="s">
        <v>20</v>
      </c>
      <c r="B10796" t="s">
        <v>36</v>
      </c>
      <c r="C10796" t="s">
        <v>22</v>
      </c>
      <c r="D10796" t="s">
        <v>23</v>
      </c>
      <c r="E10796" t="s">
        <v>5</v>
      </c>
      <c r="F10796">
        <v>2</v>
      </c>
      <c r="G10796" t="s">
        <v>12745</v>
      </c>
      <c r="H10796">
        <v>1885610</v>
      </c>
      <c r="I10796">
        <v>1886563</v>
      </c>
      <c r="J10796" t="s">
        <v>25</v>
      </c>
      <c r="Q10796" t="s">
        <v>18247</v>
      </c>
      <c r="R10796">
        <v>954</v>
      </c>
      <c r="T10796" t="s">
        <v>18248</v>
      </c>
    </row>
    <row r="10797" spans="1:20" x14ac:dyDescent="0.25">
      <c r="A10797" t="s">
        <v>28</v>
      </c>
      <c r="B10797" t="s">
        <v>40</v>
      </c>
      <c r="C10797" t="s">
        <v>22</v>
      </c>
      <c r="D10797" t="s">
        <v>23</v>
      </c>
      <c r="E10797" t="s">
        <v>5</v>
      </c>
      <c r="F10797">
        <v>2</v>
      </c>
      <c r="G10797" t="s">
        <v>12745</v>
      </c>
      <c r="H10797">
        <v>1885610</v>
      </c>
      <c r="I10797">
        <v>1886563</v>
      </c>
      <c r="J10797" t="s">
        <v>25</v>
      </c>
      <c r="K10797" t="s">
        <v>18249</v>
      </c>
      <c r="L10797" t="s">
        <v>18249</v>
      </c>
      <c r="N10797" t="s">
        <v>18250</v>
      </c>
      <c r="Q10797" t="s">
        <v>18247</v>
      </c>
      <c r="R10797">
        <v>954</v>
      </c>
      <c r="S10797">
        <v>317</v>
      </c>
    </row>
    <row r="10798" spans="1:20" x14ac:dyDescent="0.25">
      <c r="A10798" t="s">
        <v>20</v>
      </c>
      <c r="B10798" t="s">
        <v>36</v>
      </c>
      <c r="C10798" t="s">
        <v>22</v>
      </c>
      <c r="D10798" t="s">
        <v>23</v>
      </c>
      <c r="E10798" t="s">
        <v>5</v>
      </c>
      <c r="F10798">
        <v>2</v>
      </c>
      <c r="G10798" t="s">
        <v>12745</v>
      </c>
      <c r="H10798">
        <v>1886560</v>
      </c>
      <c r="I10798">
        <v>1887285</v>
      </c>
      <c r="J10798" t="s">
        <v>25</v>
      </c>
      <c r="Q10798" t="s">
        <v>18251</v>
      </c>
      <c r="R10798">
        <v>726</v>
      </c>
      <c r="T10798" t="s">
        <v>18252</v>
      </c>
    </row>
    <row r="10799" spans="1:20" x14ac:dyDescent="0.25">
      <c r="A10799" t="s">
        <v>28</v>
      </c>
      <c r="B10799" t="s">
        <v>40</v>
      </c>
      <c r="C10799" t="s">
        <v>22</v>
      </c>
      <c r="D10799" t="s">
        <v>23</v>
      </c>
      <c r="E10799" t="s">
        <v>5</v>
      </c>
      <c r="F10799">
        <v>2</v>
      </c>
      <c r="G10799" t="s">
        <v>12745</v>
      </c>
      <c r="H10799">
        <v>1886560</v>
      </c>
      <c r="I10799">
        <v>1887285</v>
      </c>
      <c r="J10799" t="s">
        <v>25</v>
      </c>
      <c r="K10799" t="s">
        <v>18253</v>
      </c>
      <c r="L10799" t="s">
        <v>18253</v>
      </c>
      <c r="N10799" t="s">
        <v>5775</v>
      </c>
      <c r="Q10799" t="s">
        <v>18251</v>
      </c>
      <c r="R10799">
        <v>726</v>
      </c>
      <c r="S10799">
        <v>241</v>
      </c>
    </row>
    <row r="10800" spans="1:20" x14ac:dyDescent="0.25">
      <c r="A10800" t="s">
        <v>20</v>
      </c>
      <c r="B10800" t="s">
        <v>36</v>
      </c>
      <c r="C10800" t="s">
        <v>22</v>
      </c>
      <c r="D10800" t="s">
        <v>23</v>
      </c>
      <c r="E10800" t="s">
        <v>5</v>
      </c>
      <c r="F10800">
        <v>2</v>
      </c>
      <c r="G10800" t="s">
        <v>12745</v>
      </c>
      <c r="H10800">
        <v>1887339</v>
      </c>
      <c r="I10800">
        <v>1888718</v>
      </c>
      <c r="J10800" t="s">
        <v>37</v>
      </c>
      <c r="Q10800" t="s">
        <v>18254</v>
      </c>
      <c r="R10800">
        <v>1380</v>
      </c>
      <c r="T10800" t="s">
        <v>18255</v>
      </c>
    </row>
    <row r="10801" spans="1:20" x14ac:dyDescent="0.25">
      <c r="A10801" t="s">
        <v>28</v>
      </c>
      <c r="B10801" t="s">
        <v>40</v>
      </c>
      <c r="C10801" t="s">
        <v>22</v>
      </c>
      <c r="D10801" t="s">
        <v>23</v>
      </c>
      <c r="E10801" t="s">
        <v>5</v>
      </c>
      <c r="F10801">
        <v>2</v>
      </c>
      <c r="G10801" t="s">
        <v>12745</v>
      </c>
      <c r="H10801">
        <v>1887339</v>
      </c>
      <c r="I10801">
        <v>1888718</v>
      </c>
      <c r="J10801" t="s">
        <v>37</v>
      </c>
      <c r="K10801" t="s">
        <v>18256</v>
      </c>
      <c r="L10801" t="s">
        <v>18256</v>
      </c>
      <c r="N10801" t="s">
        <v>161</v>
      </c>
      <c r="Q10801" t="s">
        <v>18254</v>
      </c>
      <c r="R10801">
        <v>1380</v>
      </c>
      <c r="S10801">
        <v>459</v>
      </c>
    </row>
    <row r="10802" spans="1:20" x14ac:dyDescent="0.25">
      <c r="A10802" t="s">
        <v>20</v>
      </c>
      <c r="B10802" t="s">
        <v>36</v>
      </c>
      <c r="C10802" t="s">
        <v>22</v>
      </c>
      <c r="D10802" t="s">
        <v>23</v>
      </c>
      <c r="E10802" t="s">
        <v>5</v>
      </c>
      <c r="F10802">
        <v>2</v>
      </c>
      <c r="G10802" t="s">
        <v>12745</v>
      </c>
      <c r="H10802">
        <v>1888967</v>
      </c>
      <c r="I10802">
        <v>1890544</v>
      </c>
      <c r="J10802" t="s">
        <v>25</v>
      </c>
      <c r="Q10802" t="s">
        <v>18257</v>
      </c>
      <c r="R10802">
        <v>1578</v>
      </c>
      <c r="T10802" t="s">
        <v>18258</v>
      </c>
    </row>
    <row r="10803" spans="1:20" x14ac:dyDescent="0.25">
      <c r="A10803" t="s">
        <v>28</v>
      </c>
      <c r="B10803" t="s">
        <v>40</v>
      </c>
      <c r="C10803" t="s">
        <v>22</v>
      </c>
      <c r="D10803" t="s">
        <v>23</v>
      </c>
      <c r="E10803" t="s">
        <v>5</v>
      </c>
      <c r="F10803">
        <v>2</v>
      </c>
      <c r="G10803" t="s">
        <v>12745</v>
      </c>
      <c r="H10803">
        <v>1888967</v>
      </c>
      <c r="I10803">
        <v>1890544</v>
      </c>
      <c r="J10803" t="s">
        <v>25</v>
      </c>
      <c r="K10803" t="s">
        <v>18259</v>
      </c>
      <c r="L10803" t="s">
        <v>18259</v>
      </c>
      <c r="N10803" t="s">
        <v>13062</v>
      </c>
      <c r="Q10803" t="s">
        <v>18257</v>
      </c>
      <c r="R10803">
        <v>1578</v>
      </c>
      <c r="S10803">
        <v>525</v>
      </c>
    </row>
    <row r="10804" spans="1:20" x14ac:dyDescent="0.25">
      <c r="A10804" t="s">
        <v>20</v>
      </c>
      <c r="B10804" t="s">
        <v>36</v>
      </c>
      <c r="C10804" t="s">
        <v>22</v>
      </c>
      <c r="D10804" t="s">
        <v>23</v>
      </c>
      <c r="E10804" t="s">
        <v>5</v>
      </c>
      <c r="F10804">
        <v>2</v>
      </c>
      <c r="G10804" t="s">
        <v>12745</v>
      </c>
      <c r="H10804">
        <v>1890739</v>
      </c>
      <c r="I10804">
        <v>1891290</v>
      </c>
      <c r="J10804" t="s">
        <v>25</v>
      </c>
      <c r="Q10804" t="s">
        <v>18260</v>
      </c>
      <c r="R10804">
        <v>552</v>
      </c>
      <c r="T10804" t="s">
        <v>18261</v>
      </c>
    </row>
    <row r="10805" spans="1:20" x14ac:dyDescent="0.25">
      <c r="A10805" t="s">
        <v>28</v>
      </c>
      <c r="B10805" t="s">
        <v>40</v>
      </c>
      <c r="C10805" t="s">
        <v>22</v>
      </c>
      <c r="D10805" t="s">
        <v>23</v>
      </c>
      <c r="E10805" t="s">
        <v>5</v>
      </c>
      <c r="F10805">
        <v>2</v>
      </c>
      <c r="G10805" t="s">
        <v>12745</v>
      </c>
      <c r="H10805">
        <v>1890739</v>
      </c>
      <c r="I10805">
        <v>1891290</v>
      </c>
      <c r="J10805" t="s">
        <v>25</v>
      </c>
      <c r="K10805" t="s">
        <v>18262</v>
      </c>
      <c r="L10805" t="s">
        <v>18262</v>
      </c>
      <c r="N10805" t="s">
        <v>30</v>
      </c>
      <c r="Q10805" t="s">
        <v>18260</v>
      </c>
      <c r="R10805">
        <v>552</v>
      </c>
      <c r="S10805">
        <v>183</v>
      </c>
    </row>
    <row r="10806" spans="1:20" x14ac:dyDescent="0.25">
      <c r="A10806" t="s">
        <v>20</v>
      </c>
      <c r="B10806" t="s">
        <v>36</v>
      </c>
      <c r="C10806" t="s">
        <v>22</v>
      </c>
      <c r="D10806" t="s">
        <v>23</v>
      </c>
      <c r="E10806" t="s">
        <v>5</v>
      </c>
      <c r="F10806">
        <v>2</v>
      </c>
      <c r="G10806" t="s">
        <v>12745</v>
      </c>
      <c r="H10806">
        <v>1891439</v>
      </c>
      <c r="I10806">
        <v>1892353</v>
      </c>
      <c r="J10806" t="s">
        <v>37</v>
      </c>
      <c r="Q10806" t="s">
        <v>18263</v>
      </c>
      <c r="R10806">
        <v>915</v>
      </c>
      <c r="T10806" t="s">
        <v>18264</v>
      </c>
    </row>
    <row r="10807" spans="1:20" x14ac:dyDescent="0.25">
      <c r="A10807" t="s">
        <v>28</v>
      </c>
      <c r="B10807" t="s">
        <v>40</v>
      </c>
      <c r="C10807" t="s">
        <v>22</v>
      </c>
      <c r="D10807" t="s">
        <v>23</v>
      </c>
      <c r="E10807" t="s">
        <v>5</v>
      </c>
      <c r="F10807">
        <v>2</v>
      </c>
      <c r="G10807" t="s">
        <v>12745</v>
      </c>
      <c r="H10807">
        <v>1891439</v>
      </c>
      <c r="I10807">
        <v>1892353</v>
      </c>
      <c r="J10807" t="s">
        <v>37</v>
      </c>
      <c r="K10807" t="s">
        <v>18265</v>
      </c>
      <c r="L10807" t="s">
        <v>18265</v>
      </c>
      <c r="N10807" t="s">
        <v>18266</v>
      </c>
      <c r="Q10807" t="s">
        <v>18263</v>
      </c>
      <c r="R10807">
        <v>915</v>
      </c>
      <c r="S10807">
        <v>304</v>
      </c>
    </row>
    <row r="10808" spans="1:20" x14ac:dyDescent="0.25">
      <c r="A10808" t="s">
        <v>20</v>
      </c>
      <c r="B10808" t="s">
        <v>36</v>
      </c>
      <c r="C10808" t="s">
        <v>22</v>
      </c>
      <c r="D10808" t="s">
        <v>23</v>
      </c>
      <c r="E10808" t="s">
        <v>5</v>
      </c>
      <c r="F10808">
        <v>2</v>
      </c>
      <c r="G10808" t="s">
        <v>12745</v>
      </c>
      <c r="H10808">
        <v>1892584</v>
      </c>
      <c r="I10808">
        <v>1894137</v>
      </c>
      <c r="J10808" t="s">
        <v>25</v>
      </c>
      <c r="Q10808" t="s">
        <v>18267</v>
      </c>
      <c r="R10808">
        <v>1554</v>
      </c>
      <c r="T10808" t="s">
        <v>18268</v>
      </c>
    </row>
    <row r="10809" spans="1:20" x14ac:dyDescent="0.25">
      <c r="A10809" t="s">
        <v>28</v>
      </c>
      <c r="B10809" t="s">
        <v>40</v>
      </c>
      <c r="C10809" t="s">
        <v>22</v>
      </c>
      <c r="D10809" t="s">
        <v>23</v>
      </c>
      <c r="E10809" t="s">
        <v>5</v>
      </c>
      <c r="F10809">
        <v>2</v>
      </c>
      <c r="G10809" t="s">
        <v>12745</v>
      </c>
      <c r="H10809">
        <v>1892584</v>
      </c>
      <c r="I10809">
        <v>1894137</v>
      </c>
      <c r="J10809" t="s">
        <v>25</v>
      </c>
      <c r="K10809" t="s">
        <v>18269</v>
      </c>
      <c r="L10809" t="s">
        <v>18269</v>
      </c>
      <c r="N10809" t="s">
        <v>18270</v>
      </c>
      <c r="Q10809" t="s">
        <v>18267</v>
      </c>
      <c r="R10809">
        <v>1554</v>
      </c>
      <c r="S10809">
        <v>517</v>
      </c>
    </row>
    <row r="10810" spans="1:20" x14ac:dyDescent="0.25">
      <c r="A10810" t="s">
        <v>20</v>
      </c>
      <c r="B10810" t="s">
        <v>36</v>
      </c>
      <c r="C10810" t="s">
        <v>22</v>
      </c>
      <c r="D10810" t="s">
        <v>23</v>
      </c>
      <c r="E10810" t="s">
        <v>5</v>
      </c>
      <c r="F10810">
        <v>2</v>
      </c>
      <c r="G10810" t="s">
        <v>12745</v>
      </c>
      <c r="H10810">
        <v>1894221</v>
      </c>
      <c r="I10810">
        <v>1894703</v>
      </c>
      <c r="J10810" t="s">
        <v>37</v>
      </c>
      <c r="Q10810" t="s">
        <v>18271</v>
      </c>
      <c r="R10810">
        <v>483</v>
      </c>
      <c r="T10810" t="s">
        <v>18272</v>
      </c>
    </row>
    <row r="10811" spans="1:20" x14ac:dyDescent="0.25">
      <c r="A10811" t="s">
        <v>28</v>
      </c>
      <c r="B10811" t="s">
        <v>40</v>
      </c>
      <c r="C10811" t="s">
        <v>22</v>
      </c>
      <c r="D10811" t="s">
        <v>23</v>
      </c>
      <c r="E10811" t="s">
        <v>5</v>
      </c>
      <c r="F10811">
        <v>2</v>
      </c>
      <c r="G10811" t="s">
        <v>12745</v>
      </c>
      <c r="H10811">
        <v>1894221</v>
      </c>
      <c r="I10811">
        <v>1894703</v>
      </c>
      <c r="J10811" t="s">
        <v>37</v>
      </c>
      <c r="K10811" t="s">
        <v>18273</v>
      </c>
      <c r="L10811" t="s">
        <v>18273</v>
      </c>
      <c r="N10811" t="s">
        <v>542</v>
      </c>
      <c r="Q10811" t="s">
        <v>18271</v>
      </c>
      <c r="R10811">
        <v>483</v>
      </c>
      <c r="S10811">
        <v>160</v>
      </c>
    </row>
    <row r="10812" spans="1:20" x14ac:dyDescent="0.25">
      <c r="A10812" t="s">
        <v>20</v>
      </c>
      <c r="B10812" t="s">
        <v>36</v>
      </c>
      <c r="C10812" t="s">
        <v>22</v>
      </c>
      <c r="D10812" t="s">
        <v>23</v>
      </c>
      <c r="E10812" t="s">
        <v>5</v>
      </c>
      <c r="F10812">
        <v>2</v>
      </c>
      <c r="G10812" t="s">
        <v>12745</v>
      </c>
      <c r="H10812">
        <v>1894830</v>
      </c>
      <c r="I10812">
        <v>1895960</v>
      </c>
      <c r="J10812" t="s">
        <v>25</v>
      </c>
      <c r="Q10812" t="s">
        <v>18274</v>
      </c>
      <c r="R10812">
        <v>1131</v>
      </c>
      <c r="T10812" t="s">
        <v>18275</v>
      </c>
    </row>
    <row r="10813" spans="1:20" x14ac:dyDescent="0.25">
      <c r="A10813" t="s">
        <v>28</v>
      </c>
      <c r="B10813" t="s">
        <v>40</v>
      </c>
      <c r="C10813" t="s">
        <v>22</v>
      </c>
      <c r="D10813" t="s">
        <v>23</v>
      </c>
      <c r="E10813" t="s">
        <v>5</v>
      </c>
      <c r="F10813">
        <v>2</v>
      </c>
      <c r="G10813" t="s">
        <v>12745</v>
      </c>
      <c r="H10813">
        <v>1894830</v>
      </c>
      <c r="I10813">
        <v>1895960</v>
      </c>
      <c r="J10813" t="s">
        <v>25</v>
      </c>
      <c r="K10813" t="s">
        <v>18276</v>
      </c>
      <c r="L10813" t="s">
        <v>18276</v>
      </c>
      <c r="N10813" t="s">
        <v>761</v>
      </c>
      <c r="Q10813" t="s">
        <v>18274</v>
      </c>
      <c r="R10813">
        <v>1131</v>
      </c>
      <c r="S10813">
        <v>376</v>
      </c>
    </row>
    <row r="10814" spans="1:20" x14ac:dyDescent="0.25">
      <c r="A10814" t="s">
        <v>20</v>
      </c>
      <c r="B10814" t="s">
        <v>36</v>
      </c>
      <c r="C10814" t="s">
        <v>22</v>
      </c>
      <c r="D10814" t="s">
        <v>23</v>
      </c>
      <c r="E10814" t="s">
        <v>5</v>
      </c>
      <c r="F10814">
        <v>2</v>
      </c>
      <c r="G10814" t="s">
        <v>12745</v>
      </c>
      <c r="H10814">
        <v>1895957</v>
      </c>
      <c r="I10814">
        <v>1897447</v>
      </c>
      <c r="J10814" t="s">
        <v>25</v>
      </c>
      <c r="Q10814" t="s">
        <v>18277</v>
      </c>
      <c r="R10814">
        <v>1491</v>
      </c>
    </row>
    <row r="10815" spans="1:20" x14ac:dyDescent="0.25">
      <c r="A10815" t="s">
        <v>28</v>
      </c>
      <c r="B10815" t="s">
        <v>40</v>
      </c>
      <c r="C10815" t="s">
        <v>22</v>
      </c>
      <c r="D10815" t="s">
        <v>23</v>
      </c>
      <c r="E10815" t="s">
        <v>5</v>
      </c>
      <c r="F10815">
        <v>2</v>
      </c>
      <c r="G10815" t="s">
        <v>12745</v>
      </c>
      <c r="H10815">
        <v>1895957</v>
      </c>
      <c r="I10815">
        <v>1897447</v>
      </c>
      <c r="J10815" t="s">
        <v>25</v>
      </c>
      <c r="K10815" t="s">
        <v>18278</v>
      </c>
      <c r="L10815" t="s">
        <v>18278</v>
      </c>
      <c r="N10815" t="s">
        <v>18279</v>
      </c>
      <c r="Q10815" t="s">
        <v>18277</v>
      </c>
      <c r="R10815">
        <v>1491</v>
      </c>
      <c r="S10815">
        <v>496</v>
      </c>
    </row>
    <row r="10816" spans="1:20" x14ac:dyDescent="0.25">
      <c r="A10816" t="s">
        <v>20</v>
      </c>
      <c r="B10816" t="s">
        <v>36</v>
      </c>
      <c r="C10816" t="s">
        <v>22</v>
      </c>
      <c r="D10816" t="s">
        <v>23</v>
      </c>
      <c r="E10816" t="s">
        <v>5</v>
      </c>
      <c r="F10816">
        <v>2</v>
      </c>
      <c r="G10816" t="s">
        <v>12745</v>
      </c>
      <c r="H10816">
        <v>1897579</v>
      </c>
      <c r="I10816">
        <v>1897971</v>
      </c>
      <c r="J10816" t="s">
        <v>25</v>
      </c>
      <c r="Q10816" t="s">
        <v>18280</v>
      </c>
      <c r="R10816">
        <v>393</v>
      </c>
      <c r="T10816" t="s">
        <v>18281</v>
      </c>
    </row>
    <row r="10817" spans="1:20" x14ac:dyDescent="0.25">
      <c r="A10817" t="s">
        <v>28</v>
      </c>
      <c r="B10817" t="s">
        <v>40</v>
      </c>
      <c r="C10817" t="s">
        <v>22</v>
      </c>
      <c r="D10817" t="s">
        <v>23</v>
      </c>
      <c r="E10817" t="s">
        <v>5</v>
      </c>
      <c r="F10817">
        <v>2</v>
      </c>
      <c r="G10817" t="s">
        <v>12745</v>
      </c>
      <c r="H10817">
        <v>1897579</v>
      </c>
      <c r="I10817">
        <v>1897971</v>
      </c>
      <c r="J10817" t="s">
        <v>25</v>
      </c>
      <c r="K10817" t="s">
        <v>18282</v>
      </c>
      <c r="L10817" t="s">
        <v>18282</v>
      </c>
      <c r="N10817" t="s">
        <v>3052</v>
      </c>
      <c r="Q10817" t="s">
        <v>18280</v>
      </c>
      <c r="R10817">
        <v>393</v>
      </c>
      <c r="S10817">
        <v>130</v>
      </c>
    </row>
    <row r="10818" spans="1:20" x14ac:dyDescent="0.25">
      <c r="A10818" t="s">
        <v>20</v>
      </c>
      <c r="B10818" t="s">
        <v>36</v>
      </c>
      <c r="C10818" t="s">
        <v>22</v>
      </c>
      <c r="D10818" t="s">
        <v>23</v>
      </c>
      <c r="E10818" t="s">
        <v>5</v>
      </c>
      <c r="F10818">
        <v>2</v>
      </c>
      <c r="G10818" t="s">
        <v>12745</v>
      </c>
      <c r="H10818">
        <v>1898051</v>
      </c>
      <c r="I10818">
        <v>1898506</v>
      </c>
      <c r="J10818" t="s">
        <v>25</v>
      </c>
      <c r="Q10818" t="s">
        <v>18283</v>
      </c>
      <c r="R10818">
        <v>456</v>
      </c>
      <c r="T10818" t="s">
        <v>18284</v>
      </c>
    </row>
    <row r="10819" spans="1:20" x14ac:dyDescent="0.25">
      <c r="A10819" t="s">
        <v>28</v>
      </c>
      <c r="B10819" t="s">
        <v>40</v>
      </c>
      <c r="C10819" t="s">
        <v>22</v>
      </c>
      <c r="D10819" t="s">
        <v>23</v>
      </c>
      <c r="E10819" t="s">
        <v>5</v>
      </c>
      <c r="F10819">
        <v>2</v>
      </c>
      <c r="G10819" t="s">
        <v>12745</v>
      </c>
      <c r="H10819">
        <v>1898051</v>
      </c>
      <c r="I10819">
        <v>1898506</v>
      </c>
      <c r="J10819" t="s">
        <v>25</v>
      </c>
      <c r="K10819" t="s">
        <v>18285</v>
      </c>
      <c r="L10819" t="s">
        <v>18285</v>
      </c>
      <c r="N10819" t="s">
        <v>18286</v>
      </c>
      <c r="Q10819" t="s">
        <v>18283</v>
      </c>
      <c r="R10819">
        <v>456</v>
      </c>
      <c r="S10819">
        <v>151</v>
      </c>
    </row>
    <row r="10820" spans="1:20" x14ac:dyDescent="0.25">
      <c r="A10820" t="s">
        <v>20</v>
      </c>
      <c r="B10820" t="s">
        <v>36</v>
      </c>
      <c r="C10820" t="s">
        <v>22</v>
      </c>
      <c r="D10820" t="s">
        <v>23</v>
      </c>
      <c r="E10820" t="s">
        <v>5</v>
      </c>
      <c r="F10820">
        <v>2</v>
      </c>
      <c r="G10820" t="s">
        <v>12745</v>
      </c>
      <c r="H10820">
        <v>1898712</v>
      </c>
      <c r="I10820">
        <v>1899149</v>
      </c>
      <c r="J10820" t="s">
        <v>25</v>
      </c>
      <c r="Q10820" t="s">
        <v>18287</v>
      </c>
      <c r="R10820">
        <v>438</v>
      </c>
      <c r="T10820" t="s">
        <v>18288</v>
      </c>
    </row>
    <row r="10821" spans="1:20" x14ac:dyDescent="0.25">
      <c r="A10821" t="s">
        <v>28</v>
      </c>
      <c r="B10821" t="s">
        <v>40</v>
      </c>
      <c r="C10821" t="s">
        <v>22</v>
      </c>
      <c r="D10821" t="s">
        <v>23</v>
      </c>
      <c r="E10821" t="s">
        <v>5</v>
      </c>
      <c r="F10821">
        <v>2</v>
      </c>
      <c r="G10821" t="s">
        <v>12745</v>
      </c>
      <c r="H10821">
        <v>1898712</v>
      </c>
      <c r="I10821">
        <v>1899149</v>
      </c>
      <c r="J10821" t="s">
        <v>25</v>
      </c>
      <c r="K10821" t="s">
        <v>18289</v>
      </c>
      <c r="L10821" t="s">
        <v>18289</v>
      </c>
      <c r="N10821" t="s">
        <v>4444</v>
      </c>
      <c r="Q10821" t="s">
        <v>18287</v>
      </c>
      <c r="R10821">
        <v>438</v>
      </c>
      <c r="S10821">
        <v>145</v>
      </c>
    </row>
    <row r="10822" spans="1:20" x14ac:dyDescent="0.25">
      <c r="A10822" t="s">
        <v>20</v>
      </c>
      <c r="B10822" t="s">
        <v>36</v>
      </c>
      <c r="C10822" t="s">
        <v>22</v>
      </c>
      <c r="D10822" t="s">
        <v>23</v>
      </c>
      <c r="E10822" t="s">
        <v>5</v>
      </c>
      <c r="F10822">
        <v>2</v>
      </c>
      <c r="G10822" t="s">
        <v>12745</v>
      </c>
      <c r="H10822">
        <v>1899257</v>
      </c>
      <c r="I10822">
        <v>1900567</v>
      </c>
      <c r="J10822" t="s">
        <v>37</v>
      </c>
      <c r="Q10822" t="s">
        <v>18290</v>
      </c>
      <c r="R10822">
        <v>1311</v>
      </c>
      <c r="T10822" t="s">
        <v>18291</v>
      </c>
    </row>
    <row r="10823" spans="1:20" x14ac:dyDescent="0.25">
      <c r="A10823" t="s">
        <v>28</v>
      </c>
      <c r="B10823" t="s">
        <v>40</v>
      </c>
      <c r="C10823" t="s">
        <v>22</v>
      </c>
      <c r="D10823" t="s">
        <v>23</v>
      </c>
      <c r="E10823" t="s">
        <v>5</v>
      </c>
      <c r="F10823">
        <v>2</v>
      </c>
      <c r="G10823" t="s">
        <v>12745</v>
      </c>
      <c r="H10823">
        <v>1899257</v>
      </c>
      <c r="I10823">
        <v>1900567</v>
      </c>
      <c r="J10823" t="s">
        <v>37</v>
      </c>
      <c r="K10823" t="s">
        <v>18292</v>
      </c>
      <c r="L10823" t="s">
        <v>18292</v>
      </c>
      <c r="N10823" t="s">
        <v>161</v>
      </c>
      <c r="Q10823" t="s">
        <v>18290</v>
      </c>
      <c r="R10823">
        <v>1311</v>
      </c>
      <c r="S10823">
        <v>436</v>
      </c>
    </row>
    <row r="10824" spans="1:20" x14ac:dyDescent="0.25">
      <c r="A10824" t="s">
        <v>20</v>
      </c>
      <c r="B10824" t="s">
        <v>36</v>
      </c>
      <c r="C10824" t="s">
        <v>22</v>
      </c>
      <c r="D10824" t="s">
        <v>23</v>
      </c>
      <c r="E10824" t="s">
        <v>5</v>
      </c>
      <c r="F10824">
        <v>2</v>
      </c>
      <c r="G10824" t="s">
        <v>12745</v>
      </c>
      <c r="H10824">
        <v>1900891</v>
      </c>
      <c r="I10824">
        <v>1902027</v>
      </c>
      <c r="J10824" t="s">
        <v>37</v>
      </c>
      <c r="Q10824" t="s">
        <v>18293</v>
      </c>
      <c r="R10824">
        <v>1137</v>
      </c>
      <c r="T10824" t="s">
        <v>18294</v>
      </c>
    </row>
    <row r="10825" spans="1:20" x14ac:dyDescent="0.25">
      <c r="A10825" t="s">
        <v>28</v>
      </c>
      <c r="B10825" t="s">
        <v>40</v>
      </c>
      <c r="C10825" t="s">
        <v>22</v>
      </c>
      <c r="D10825" t="s">
        <v>23</v>
      </c>
      <c r="E10825" t="s">
        <v>5</v>
      </c>
      <c r="F10825">
        <v>2</v>
      </c>
      <c r="G10825" t="s">
        <v>12745</v>
      </c>
      <c r="H10825">
        <v>1900891</v>
      </c>
      <c r="I10825">
        <v>1902027</v>
      </c>
      <c r="J10825" t="s">
        <v>37</v>
      </c>
      <c r="K10825" t="s">
        <v>18295</v>
      </c>
      <c r="L10825" t="s">
        <v>18295</v>
      </c>
      <c r="N10825" t="s">
        <v>761</v>
      </c>
      <c r="Q10825" t="s">
        <v>18293</v>
      </c>
      <c r="R10825">
        <v>1137</v>
      </c>
      <c r="S10825">
        <v>378</v>
      </c>
    </row>
    <row r="10826" spans="1:20" x14ac:dyDescent="0.25">
      <c r="A10826" t="s">
        <v>20</v>
      </c>
      <c r="B10826" t="s">
        <v>21</v>
      </c>
      <c r="C10826" t="s">
        <v>22</v>
      </c>
      <c r="D10826" t="s">
        <v>23</v>
      </c>
      <c r="E10826" t="s">
        <v>5</v>
      </c>
      <c r="F10826">
        <v>2</v>
      </c>
      <c r="G10826" t="s">
        <v>12745</v>
      </c>
      <c r="H10826">
        <v>1902253</v>
      </c>
      <c r="I10826">
        <v>1902481</v>
      </c>
      <c r="J10826" t="s">
        <v>37</v>
      </c>
      <c r="Q10826" t="s">
        <v>18296</v>
      </c>
      <c r="R10826">
        <v>229</v>
      </c>
      <c r="T10826" t="s">
        <v>35</v>
      </c>
    </row>
    <row r="10827" spans="1:20" x14ac:dyDescent="0.25">
      <c r="A10827" t="s">
        <v>28</v>
      </c>
      <c r="B10827" t="s">
        <v>29</v>
      </c>
      <c r="C10827" t="s">
        <v>22</v>
      </c>
      <c r="D10827" t="s">
        <v>23</v>
      </c>
      <c r="E10827" t="s">
        <v>5</v>
      </c>
      <c r="F10827">
        <v>2</v>
      </c>
      <c r="G10827" t="s">
        <v>12745</v>
      </c>
      <c r="H10827">
        <v>1902253</v>
      </c>
      <c r="I10827">
        <v>1902481</v>
      </c>
      <c r="J10827" t="s">
        <v>37</v>
      </c>
      <c r="N10827" t="s">
        <v>30</v>
      </c>
      <c r="Q10827" t="s">
        <v>18296</v>
      </c>
      <c r="R10827">
        <v>229</v>
      </c>
      <c r="T10827" t="s">
        <v>35</v>
      </c>
    </row>
    <row r="10828" spans="1:20" x14ac:dyDescent="0.25">
      <c r="A10828" t="s">
        <v>20</v>
      </c>
      <c r="B10828" t="s">
        <v>36</v>
      </c>
      <c r="C10828" t="s">
        <v>22</v>
      </c>
      <c r="D10828" t="s">
        <v>23</v>
      </c>
      <c r="E10828" t="s">
        <v>5</v>
      </c>
      <c r="F10828">
        <v>2</v>
      </c>
      <c r="G10828" t="s">
        <v>12745</v>
      </c>
      <c r="H10828">
        <v>1902655</v>
      </c>
      <c r="I10828">
        <v>1903449</v>
      </c>
      <c r="J10828" t="s">
        <v>25</v>
      </c>
      <c r="Q10828" t="s">
        <v>18297</v>
      </c>
      <c r="R10828">
        <v>795</v>
      </c>
      <c r="T10828" t="s">
        <v>18298</v>
      </c>
    </row>
    <row r="10829" spans="1:20" x14ac:dyDescent="0.25">
      <c r="A10829" t="s">
        <v>28</v>
      </c>
      <c r="B10829" t="s">
        <v>40</v>
      </c>
      <c r="C10829" t="s">
        <v>22</v>
      </c>
      <c r="D10829" t="s">
        <v>23</v>
      </c>
      <c r="E10829" t="s">
        <v>5</v>
      </c>
      <c r="F10829">
        <v>2</v>
      </c>
      <c r="G10829" t="s">
        <v>12745</v>
      </c>
      <c r="H10829">
        <v>1902655</v>
      </c>
      <c r="I10829">
        <v>1903449</v>
      </c>
      <c r="J10829" t="s">
        <v>25</v>
      </c>
      <c r="K10829" t="s">
        <v>18299</v>
      </c>
      <c r="L10829" t="s">
        <v>18299</v>
      </c>
      <c r="N10829" t="s">
        <v>1174</v>
      </c>
      <c r="Q10829" t="s">
        <v>18297</v>
      </c>
      <c r="R10829">
        <v>795</v>
      </c>
      <c r="S10829">
        <v>264</v>
      </c>
    </row>
    <row r="10830" spans="1:20" x14ac:dyDescent="0.25">
      <c r="A10830" t="s">
        <v>20</v>
      </c>
      <c r="B10830" t="s">
        <v>36</v>
      </c>
      <c r="C10830" t="s">
        <v>22</v>
      </c>
      <c r="D10830" t="s">
        <v>23</v>
      </c>
      <c r="E10830" t="s">
        <v>5</v>
      </c>
      <c r="F10830">
        <v>2</v>
      </c>
      <c r="G10830" t="s">
        <v>12745</v>
      </c>
      <c r="H10830">
        <v>1903557</v>
      </c>
      <c r="I10830">
        <v>1903820</v>
      </c>
      <c r="J10830" t="s">
        <v>37</v>
      </c>
      <c r="Q10830" t="s">
        <v>18300</v>
      </c>
      <c r="R10830">
        <v>264</v>
      </c>
      <c r="T10830" t="s">
        <v>18301</v>
      </c>
    </row>
    <row r="10831" spans="1:20" x14ac:dyDescent="0.25">
      <c r="A10831" t="s">
        <v>28</v>
      </c>
      <c r="B10831" t="s">
        <v>40</v>
      </c>
      <c r="C10831" t="s">
        <v>22</v>
      </c>
      <c r="D10831" t="s">
        <v>23</v>
      </c>
      <c r="E10831" t="s">
        <v>5</v>
      </c>
      <c r="F10831">
        <v>2</v>
      </c>
      <c r="G10831" t="s">
        <v>12745</v>
      </c>
      <c r="H10831">
        <v>1903557</v>
      </c>
      <c r="I10831">
        <v>1903820</v>
      </c>
      <c r="J10831" t="s">
        <v>37</v>
      </c>
      <c r="K10831" t="s">
        <v>18302</v>
      </c>
      <c r="L10831" t="s">
        <v>18302</v>
      </c>
      <c r="N10831" t="s">
        <v>30</v>
      </c>
      <c r="Q10831" t="s">
        <v>18300</v>
      </c>
      <c r="R10831">
        <v>264</v>
      </c>
      <c r="S10831">
        <v>87</v>
      </c>
    </row>
    <row r="10832" spans="1:20" x14ac:dyDescent="0.25">
      <c r="A10832" t="s">
        <v>20</v>
      </c>
      <c r="B10832" t="s">
        <v>36</v>
      </c>
      <c r="C10832" t="s">
        <v>22</v>
      </c>
      <c r="D10832" t="s">
        <v>23</v>
      </c>
      <c r="E10832" t="s">
        <v>5</v>
      </c>
      <c r="F10832">
        <v>2</v>
      </c>
      <c r="G10832" t="s">
        <v>12745</v>
      </c>
      <c r="H10832">
        <v>1904110</v>
      </c>
      <c r="I10832">
        <v>1906002</v>
      </c>
      <c r="J10832" t="s">
        <v>37</v>
      </c>
      <c r="Q10832" t="s">
        <v>18303</v>
      </c>
      <c r="R10832">
        <v>1893</v>
      </c>
      <c r="T10832" t="s">
        <v>18304</v>
      </c>
    </row>
    <row r="10833" spans="1:20" x14ac:dyDescent="0.25">
      <c r="A10833" t="s">
        <v>28</v>
      </c>
      <c r="B10833" t="s">
        <v>40</v>
      </c>
      <c r="C10833" t="s">
        <v>22</v>
      </c>
      <c r="D10833" t="s">
        <v>23</v>
      </c>
      <c r="E10833" t="s">
        <v>5</v>
      </c>
      <c r="F10833">
        <v>2</v>
      </c>
      <c r="G10833" t="s">
        <v>12745</v>
      </c>
      <c r="H10833">
        <v>1904110</v>
      </c>
      <c r="I10833">
        <v>1906002</v>
      </c>
      <c r="J10833" t="s">
        <v>37</v>
      </c>
      <c r="K10833" t="s">
        <v>18305</v>
      </c>
      <c r="L10833" t="s">
        <v>18305</v>
      </c>
      <c r="N10833" t="s">
        <v>546</v>
      </c>
      <c r="Q10833" t="s">
        <v>18303</v>
      </c>
      <c r="R10833">
        <v>1893</v>
      </c>
      <c r="S10833">
        <v>630</v>
      </c>
    </row>
    <row r="10834" spans="1:20" x14ac:dyDescent="0.25">
      <c r="A10834" t="s">
        <v>20</v>
      </c>
      <c r="B10834" t="s">
        <v>36</v>
      </c>
      <c r="C10834" t="s">
        <v>22</v>
      </c>
      <c r="D10834" t="s">
        <v>23</v>
      </c>
      <c r="E10834" t="s">
        <v>5</v>
      </c>
      <c r="F10834">
        <v>2</v>
      </c>
      <c r="G10834" t="s">
        <v>12745</v>
      </c>
      <c r="H10834">
        <v>1906258</v>
      </c>
      <c r="I10834">
        <v>1906713</v>
      </c>
      <c r="J10834" t="s">
        <v>25</v>
      </c>
      <c r="Q10834" t="s">
        <v>18306</v>
      </c>
      <c r="R10834">
        <v>456</v>
      </c>
      <c r="T10834" t="s">
        <v>18307</v>
      </c>
    </row>
    <row r="10835" spans="1:20" x14ac:dyDescent="0.25">
      <c r="A10835" t="s">
        <v>28</v>
      </c>
      <c r="B10835" t="s">
        <v>40</v>
      </c>
      <c r="C10835" t="s">
        <v>22</v>
      </c>
      <c r="D10835" t="s">
        <v>23</v>
      </c>
      <c r="E10835" t="s">
        <v>5</v>
      </c>
      <c r="F10835">
        <v>2</v>
      </c>
      <c r="G10835" t="s">
        <v>12745</v>
      </c>
      <c r="H10835">
        <v>1906258</v>
      </c>
      <c r="I10835">
        <v>1906713</v>
      </c>
      <c r="J10835" t="s">
        <v>25</v>
      </c>
      <c r="K10835" t="s">
        <v>18308</v>
      </c>
      <c r="L10835" t="s">
        <v>18308</v>
      </c>
      <c r="N10835" t="s">
        <v>12119</v>
      </c>
      <c r="Q10835" t="s">
        <v>18306</v>
      </c>
      <c r="R10835">
        <v>456</v>
      </c>
      <c r="S10835">
        <v>151</v>
      </c>
    </row>
    <row r="10836" spans="1:20" x14ac:dyDescent="0.25">
      <c r="A10836" t="s">
        <v>20</v>
      </c>
      <c r="B10836" t="s">
        <v>36</v>
      </c>
      <c r="C10836" t="s">
        <v>22</v>
      </c>
      <c r="D10836" t="s">
        <v>23</v>
      </c>
      <c r="E10836" t="s">
        <v>5</v>
      </c>
      <c r="F10836">
        <v>2</v>
      </c>
      <c r="G10836" t="s">
        <v>12745</v>
      </c>
      <c r="H10836">
        <v>1906710</v>
      </c>
      <c r="I10836">
        <v>1907564</v>
      </c>
      <c r="J10836" t="s">
        <v>25</v>
      </c>
      <c r="Q10836" t="s">
        <v>18309</v>
      </c>
      <c r="R10836">
        <v>855</v>
      </c>
      <c r="T10836" t="s">
        <v>18310</v>
      </c>
    </row>
    <row r="10837" spans="1:20" x14ac:dyDescent="0.25">
      <c r="A10837" t="s">
        <v>28</v>
      </c>
      <c r="B10837" t="s">
        <v>40</v>
      </c>
      <c r="C10837" t="s">
        <v>22</v>
      </c>
      <c r="D10837" t="s">
        <v>23</v>
      </c>
      <c r="E10837" t="s">
        <v>5</v>
      </c>
      <c r="F10837">
        <v>2</v>
      </c>
      <c r="G10837" t="s">
        <v>12745</v>
      </c>
      <c r="H10837">
        <v>1906710</v>
      </c>
      <c r="I10837">
        <v>1907564</v>
      </c>
      <c r="J10837" t="s">
        <v>25</v>
      </c>
      <c r="K10837" t="s">
        <v>18311</v>
      </c>
      <c r="L10837" t="s">
        <v>18311</v>
      </c>
      <c r="N10837" t="s">
        <v>12098</v>
      </c>
      <c r="Q10837" t="s">
        <v>18309</v>
      </c>
      <c r="R10837">
        <v>855</v>
      </c>
      <c r="S10837">
        <v>284</v>
      </c>
    </row>
    <row r="10838" spans="1:20" x14ac:dyDescent="0.25">
      <c r="A10838" t="s">
        <v>20</v>
      </c>
      <c r="B10838" t="s">
        <v>36</v>
      </c>
      <c r="C10838" t="s">
        <v>22</v>
      </c>
      <c r="D10838" t="s">
        <v>23</v>
      </c>
      <c r="E10838" t="s">
        <v>5</v>
      </c>
      <c r="F10838">
        <v>2</v>
      </c>
      <c r="G10838" t="s">
        <v>12745</v>
      </c>
      <c r="H10838">
        <v>1907597</v>
      </c>
      <c r="I10838">
        <v>1908949</v>
      </c>
      <c r="J10838" t="s">
        <v>25</v>
      </c>
      <c r="Q10838" t="s">
        <v>18312</v>
      </c>
      <c r="R10838">
        <v>1353</v>
      </c>
      <c r="T10838" t="s">
        <v>18313</v>
      </c>
    </row>
    <row r="10839" spans="1:20" x14ac:dyDescent="0.25">
      <c r="A10839" t="s">
        <v>28</v>
      </c>
      <c r="B10839" t="s">
        <v>40</v>
      </c>
      <c r="C10839" t="s">
        <v>22</v>
      </c>
      <c r="D10839" t="s">
        <v>23</v>
      </c>
      <c r="E10839" t="s">
        <v>5</v>
      </c>
      <c r="F10839">
        <v>2</v>
      </c>
      <c r="G10839" t="s">
        <v>12745</v>
      </c>
      <c r="H10839">
        <v>1907597</v>
      </c>
      <c r="I10839">
        <v>1908949</v>
      </c>
      <c r="J10839" t="s">
        <v>25</v>
      </c>
      <c r="K10839" t="s">
        <v>18314</v>
      </c>
      <c r="L10839" t="s">
        <v>18314</v>
      </c>
      <c r="N10839" t="s">
        <v>161</v>
      </c>
      <c r="Q10839" t="s">
        <v>18312</v>
      </c>
      <c r="R10839">
        <v>1353</v>
      </c>
      <c r="S10839">
        <v>450</v>
      </c>
    </row>
    <row r="10840" spans="1:20" x14ac:dyDescent="0.25">
      <c r="A10840" t="s">
        <v>20</v>
      </c>
      <c r="B10840" t="s">
        <v>36</v>
      </c>
      <c r="C10840" t="s">
        <v>22</v>
      </c>
      <c r="D10840" t="s">
        <v>23</v>
      </c>
      <c r="E10840" t="s">
        <v>5</v>
      </c>
      <c r="F10840">
        <v>2</v>
      </c>
      <c r="G10840" t="s">
        <v>12745</v>
      </c>
      <c r="H10840">
        <v>1909052</v>
      </c>
      <c r="I10840">
        <v>1910161</v>
      </c>
      <c r="J10840" t="s">
        <v>37</v>
      </c>
      <c r="Q10840" t="s">
        <v>18315</v>
      </c>
      <c r="R10840">
        <v>1110</v>
      </c>
      <c r="T10840" t="s">
        <v>18316</v>
      </c>
    </row>
    <row r="10841" spans="1:20" x14ac:dyDescent="0.25">
      <c r="A10841" t="s">
        <v>28</v>
      </c>
      <c r="B10841" t="s">
        <v>40</v>
      </c>
      <c r="C10841" t="s">
        <v>22</v>
      </c>
      <c r="D10841" t="s">
        <v>23</v>
      </c>
      <c r="E10841" t="s">
        <v>5</v>
      </c>
      <c r="F10841">
        <v>2</v>
      </c>
      <c r="G10841" t="s">
        <v>12745</v>
      </c>
      <c r="H10841">
        <v>1909052</v>
      </c>
      <c r="I10841">
        <v>1910161</v>
      </c>
      <c r="J10841" t="s">
        <v>37</v>
      </c>
      <c r="K10841" t="s">
        <v>18317</v>
      </c>
      <c r="L10841" t="s">
        <v>18317</v>
      </c>
      <c r="N10841" t="s">
        <v>1769</v>
      </c>
      <c r="Q10841" t="s">
        <v>18315</v>
      </c>
      <c r="R10841">
        <v>1110</v>
      </c>
      <c r="S10841">
        <v>369</v>
      </c>
    </row>
    <row r="10842" spans="1:20" x14ac:dyDescent="0.25">
      <c r="A10842" t="s">
        <v>20</v>
      </c>
      <c r="B10842" t="s">
        <v>36</v>
      </c>
      <c r="C10842" t="s">
        <v>22</v>
      </c>
      <c r="D10842" t="s">
        <v>23</v>
      </c>
      <c r="E10842" t="s">
        <v>5</v>
      </c>
      <c r="F10842">
        <v>2</v>
      </c>
      <c r="G10842" t="s">
        <v>12745</v>
      </c>
      <c r="H10842">
        <v>1910419</v>
      </c>
      <c r="I10842">
        <v>1911510</v>
      </c>
      <c r="J10842" t="s">
        <v>25</v>
      </c>
      <c r="Q10842" t="s">
        <v>18318</v>
      </c>
      <c r="R10842">
        <v>1092</v>
      </c>
      <c r="T10842" t="s">
        <v>18319</v>
      </c>
    </row>
    <row r="10843" spans="1:20" x14ac:dyDescent="0.25">
      <c r="A10843" t="s">
        <v>28</v>
      </c>
      <c r="B10843" t="s">
        <v>40</v>
      </c>
      <c r="C10843" t="s">
        <v>22</v>
      </c>
      <c r="D10843" t="s">
        <v>23</v>
      </c>
      <c r="E10843" t="s">
        <v>5</v>
      </c>
      <c r="F10843">
        <v>2</v>
      </c>
      <c r="G10843" t="s">
        <v>12745</v>
      </c>
      <c r="H10843">
        <v>1910419</v>
      </c>
      <c r="I10843">
        <v>1911510</v>
      </c>
      <c r="J10843" t="s">
        <v>25</v>
      </c>
      <c r="K10843" t="s">
        <v>18320</v>
      </c>
      <c r="L10843" t="s">
        <v>18320</v>
      </c>
      <c r="N10843" t="s">
        <v>18321</v>
      </c>
      <c r="Q10843" t="s">
        <v>18318</v>
      </c>
      <c r="R10843">
        <v>1092</v>
      </c>
      <c r="S10843">
        <v>363</v>
      </c>
    </row>
    <row r="10844" spans="1:20" x14ac:dyDescent="0.25">
      <c r="A10844" t="s">
        <v>20</v>
      </c>
      <c r="B10844" t="s">
        <v>36</v>
      </c>
      <c r="C10844" t="s">
        <v>22</v>
      </c>
      <c r="D10844" t="s">
        <v>23</v>
      </c>
      <c r="E10844" t="s">
        <v>5</v>
      </c>
      <c r="F10844">
        <v>2</v>
      </c>
      <c r="G10844" t="s">
        <v>12745</v>
      </c>
      <c r="H10844">
        <v>1911545</v>
      </c>
      <c r="I10844">
        <v>1912648</v>
      </c>
      <c r="J10844" t="s">
        <v>25</v>
      </c>
      <c r="Q10844" t="s">
        <v>18322</v>
      </c>
      <c r="R10844">
        <v>1104</v>
      </c>
      <c r="T10844" t="s">
        <v>18323</v>
      </c>
    </row>
    <row r="10845" spans="1:20" x14ac:dyDescent="0.25">
      <c r="A10845" t="s">
        <v>28</v>
      </c>
      <c r="B10845" t="s">
        <v>40</v>
      </c>
      <c r="C10845" t="s">
        <v>22</v>
      </c>
      <c r="D10845" t="s">
        <v>23</v>
      </c>
      <c r="E10845" t="s">
        <v>5</v>
      </c>
      <c r="F10845">
        <v>2</v>
      </c>
      <c r="G10845" t="s">
        <v>12745</v>
      </c>
      <c r="H10845">
        <v>1911545</v>
      </c>
      <c r="I10845">
        <v>1912648</v>
      </c>
      <c r="J10845" t="s">
        <v>25</v>
      </c>
      <c r="K10845" t="s">
        <v>18324</v>
      </c>
      <c r="L10845" t="s">
        <v>18324</v>
      </c>
      <c r="N10845" t="s">
        <v>18325</v>
      </c>
      <c r="Q10845" t="s">
        <v>18322</v>
      </c>
      <c r="R10845">
        <v>1104</v>
      </c>
      <c r="S10845">
        <v>367</v>
      </c>
    </row>
    <row r="10846" spans="1:20" x14ac:dyDescent="0.25">
      <c r="A10846" t="s">
        <v>20</v>
      </c>
      <c r="B10846" t="s">
        <v>36</v>
      </c>
      <c r="C10846" t="s">
        <v>22</v>
      </c>
      <c r="D10846" t="s">
        <v>23</v>
      </c>
      <c r="E10846" t="s">
        <v>5</v>
      </c>
      <c r="F10846">
        <v>2</v>
      </c>
      <c r="G10846" t="s">
        <v>12745</v>
      </c>
      <c r="H10846">
        <v>1912626</v>
      </c>
      <c r="I10846">
        <v>1913546</v>
      </c>
      <c r="J10846" t="s">
        <v>25</v>
      </c>
      <c r="Q10846" t="s">
        <v>18326</v>
      </c>
      <c r="R10846">
        <v>921</v>
      </c>
      <c r="T10846" t="s">
        <v>18327</v>
      </c>
    </row>
    <row r="10847" spans="1:20" x14ac:dyDescent="0.25">
      <c r="A10847" t="s">
        <v>28</v>
      </c>
      <c r="B10847" t="s">
        <v>40</v>
      </c>
      <c r="C10847" t="s">
        <v>22</v>
      </c>
      <c r="D10847" t="s">
        <v>23</v>
      </c>
      <c r="E10847" t="s">
        <v>5</v>
      </c>
      <c r="F10847">
        <v>2</v>
      </c>
      <c r="G10847" t="s">
        <v>12745</v>
      </c>
      <c r="H10847">
        <v>1912626</v>
      </c>
      <c r="I10847">
        <v>1913546</v>
      </c>
      <c r="J10847" t="s">
        <v>25</v>
      </c>
      <c r="K10847" t="s">
        <v>18328</v>
      </c>
      <c r="L10847" t="s">
        <v>18328</v>
      </c>
      <c r="N10847" t="s">
        <v>18329</v>
      </c>
      <c r="Q10847" t="s">
        <v>18326</v>
      </c>
      <c r="R10847">
        <v>921</v>
      </c>
      <c r="S10847">
        <v>306</v>
      </c>
    </row>
    <row r="10848" spans="1:20" x14ac:dyDescent="0.25">
      <c r="A10848" t="s">
        <v>20</v>
      </c>
      <c r="B10848" t="s">
        <v>36</v>
      </c>
      <c r="C10848" t="s">
        <v>22</v>
      </c>
      <c r="D10848" t="s">
        <v>23</v>
      </c>
      <c r="E10848" t="s">
        <v>5</v>
      </c>
      <c r="F10848">
        <v>2</v>
      </c>
      <c r="G10848" t="s">
        <v>12745</v>
      </c>
      <c r="H10848">
        <v>1913536</v>
      </c>
      <c r="I10848">
        <v>1914396</v>
      </c>
      <c r="J10848" t="s">
        <v>25</v>
      </c>
      <c r="Q10848" t="s">
        <v>18330</v>
      </c>
      <c r="R10848">
        <v>861</v>
      </c>
      <c r="T10848" t="s">
        <v>18331</v>
      </c>
    </row>
    <row r="10849" spans="1:20" x14ac:dyDescent="0.25">
      <c r="A10849" t="s">
        <v>28</v>
      </c>
      <c r="B10849" t="s">
        <v>40</v>
      </c>
      <c r="C10849" t="s">
        <v>22</v>
      </c>
      <c r="D10849" t="s">
        <v>23</v>
      </c>
      <c r="E10849" t="s">
        <v>5</v>
      </c>
      <c r="F10849">
        <v>2</v>
      </c>
      <c r="G10849" t="s">
        <v>12745</v>
      </c>
      <c r="H10849">
        <v>1913536</v>
      </c>
      <c r="I10849">
        <v>1914396</v>
      </c>
      <c r="J10849" t="s">
        <v>25</v>
      </c>
      <c r="K10849" t="s">
        <v>18332</v>
      </c>
      <c r="L10849" t="s">
        <v>18332</v>
      </c>
      <c r="N10849" t="s">
        <v>18333</v>
      </c>
      <c r="Q10849" t="s">
        <v>18330</v>
      </c>
      <c r="R10849">
        <v>861</v>
      </c>
      <c r="S10849">
        <v>286</v>
      </c>
    </row>
    <row r="10850" spans="1:20" x14ac:dyDescent="0.25">
      <c r="A10850" t="s">
        <v>20</v>
      </c>
      <c r="B10850" t="s">
        <v>36</v>
      </c>
      <c r="C10850" t="s">
        <v>22</v>
      </c>
      <c r="D10850" t="s">
        <v>23</v>
      </c>
      <c r="E10850" t="s">
        <v>5</v>
      </c>
      <c r="F10850">
        <v>2</v>
      </c>
      <c r="G10850" t="s">
        <v>12745</v>
      </c>
      <c r="H10850">
        <v>1914393</v>
      </c>
      <c r="I10850">
        <v>1915700</v>
      </c>
      <c r="J10850" t="s">
        <v>25</v>
      </c>
      <c r="Q10850" t="s">
        <v>18334</v>
      </c>
      <c r="R10850">
        <v>1308</v>
      </c>
      <c r="T10850" t="s">
        <v>18335</v>
      </c>
    </row>
    <row r="10851" spans="1:20" x14ac:dyDescent="0.25">
      <c r="A10851" t="s">
        <v>28</v>
      </c>
      <c r="B10851" t="s">
        <v>40</v>
      </c>
      <c r="C10851" t="s">
        <v>22</v>
      </c>
      <c r="D10851" t="s">
        <v>23</v>
      </c>
      <c r="E10851" t="s">
        <v>5</v>
      </c>
      <c r="F10851">
        <v>2</v>
      </c>
      <c r="G10851" t="s">
        <v>12745</v>
      </c>
      <c r="H10851">
        <v>1914393</v>
      </c>
      <c r="I10851">
        <v>1915700</v>
      </c>
      <c r="J10851" t="s">
        <v>25</v>
      </c>
      <c r="K10851" t="s">
        <v>18336</v>
      </c>
      <c r="L10851" t="s">
        <v>18336</v>
      </c>
      <c r="N10851" t="s">
        <v>1785</v>
      </c>
      <c r="Q10851" t="s">
        <v>18334</v>
      </c>
      <c r="R10851">
        <v>1308</v>
      </c>
      <c r="S10851">
        <v>435</v>
      </c>
    </row>
    <row r="10852" spans="1:20" x14ac:dyDescent="0.25">
      <c r="A10852" t="s">
        <v>20</v>
      </c>
      <c r="B10852" t="s">
        <v>36</v>
      </c>
      <c r="C10852" t="s">
        <v>22</v>
      </c>
      <c r="D10852" t="s">
        <v>23</v>
      </c>
      <c r="E10852" t="s">
        <v>5</v>
      </c>
      <c r="F10852">
        <v>2</v>
      </c>
      <c r="G10852" t="s">
        <v>12745</v>
      </c>
      <c r="H10852">
        <v>1915697</v>
      </c>
      <c r="I10852">
        <v>1917151</v>
      </c>
      <c r="J10852" t="s">
        <v>25</v>
      </c>
      <c r="Q10852" t="s">
        <v>18337</v>
      </c>
      <c r="R10852">
        <v>1455</v>
      </c>
      <c r="T10852" t="s">
        <v>18338</v>
      </c>
    </row>
    <row r="10853" spans="1:20" x14ac:dyDescent="0.25">
      <c r="A10853" t="s">
        <v>28</v>
      </c>
      <c r="B10853" t="s">
        <v>40</v>
      </c>
      <c r="C10853" t="s">
        <v>22</v>
      </c>
      <c r="D10853" t="s">
        <v>23</v>
      </c>
      <c r="E10853" t="s">
        <v>5</v>
      </c>
      <c r="F10853">
        <v>2</v>
      </c>
      <c r="G10853" t="s">
        <v>12745</v>
      </c>
      <c r="H10853">
        <v>1915697</v>
      </c>
      <c r="I10853">
        <v>1917151</v>
      </c>
      <c r="J10853" t="s">
        <v>25</v>
      </c>
      <c r="K10853" t="s">
        <v>18339</v>
      </c>
      <c r="L10853" t="s">
        <v>18339</v>
      </c>
      <c r="N10853" t="s">
        <v>1789</v>
      </c>
      <c r="Q10853" t="s">
        <v>18337</v>
      </c>
      <c r="R10853">
        <v>1455</v>
      </c>
      <c r="S10853">
        <v>484</v>
      </c>
    </row>
    <row r="10854" spans="1:20" x14ac:dyDescent="0.25">
      <c r="A10854" t="s">
        <v>20</v>
      </c>
      <c r="B10854" t="s">
        <v>36</v>
      </c>
      <c r="C10854" t="s">
        <v>22</v>
      </c>
      <c r="D10854" t="s">
        <v>23</v>
      </c>
      <c r="E10854" t="s">
        <v>5</v>
      </c>
      <c r="F10854">
        <v>2</v>
      </c>
      <c r="G10854" t="s">
        <v>12745</v>
      </c>
      <c r="H10854">
        <v>1917156</v>
      </c>
      <c r="I10854">
        <v>1917707</v>
      </c>
      <c r="J10854" t="s">
        <v>25</v>
      </c>
      <c r="Q10854" t="s">
        <v>18340</v>
      </c>
      <c r="R10854">
        <v>552</v>
      </c>
      <c r="T10854" t="s">
        <v>18341</v>
      </c>
    </row>
    <row r="10855" spans="1:20" x14ac:dyDescent="0.25">
      <c r="A10855" t="s">
        <v>28</v>
      </c>
      <c r="B10855" t="s">
        <v>40</v>
      </c>
      <c r="C10855" t="s">
        <v>22</v>
      </c>
      <c r="D10855" t="s">
        <v>23</v>
      </c>
      <c r="E10855" t="s">
        <v>5</v>
      </c>
      <c r="F10855">
        <v>2</v>
      </c>
      <c r="G10855" t="s">
        <v>12745</v>
      </c>
      <c r="H10855">
        <v>1917156</v>
      </c>
      <c r="I10855">
        <v>1917707</v>
      </c>
      <c r="J10855" t="s">
        <v>25</v>
      </c>
      <c r="K10855" t="s">
        <v>18342</v>
      </c>
      <c r="L10855" t="s">
        <v>18342</v>
      </c>
      <c r="N10855" t="s">
        <v>18343</v>
      </c>
      <c r="Q10855" t="s">
        <v>18340</v>
      </c>
      <c r="R10855">
        <v>552</v>
      </c>
      <c r="S10855">
        <v>183</v>
      </c>
    </row>
    <row r="10856" spans="1:20" x14ac:dyDescent="0.25">
      <c r="A10856" t="s">
        <v>20</v>
      </c>
      <c r="B10856" t="s">
        <v>481</v>
      </c>
      <c r="C10856" t="s">
        <v>22</v>
      </c>
      <c r="D10856" t="s">
        <v>23</v>
      </c>
      <c r="E10856" t="s">
        <v>5</v>
      </c>
      <c r="F10856">
        <v>2</v>
      </c>
      <c r="G10856" t="s">
        <v>12745</v>
      </c>
      <c r="H10856">
        <v>1918213</v>
      </c>
      <c r="I10856">
        <v>1919748</v>
      </c>
      <c r="J10856" t="s">
        <v>25</v>
      </c>
      <c r="Q10856" t="s">
        <v>18344</v>
      </c>
      <c r="R10856">
        <v>1536</v>
      </c>
      <c r="T10856" t="s">
        <v>18345</v>
      </c>
    </row>
    <row r="10857" spans="1:20" x14ac:dyDescent="0.25">
      <c r="A10857" t="s">
        <v>481</v>
      </c>
      <c r="C10857" t="s">
        <v>22</v>
      </c>
      <c r="D10857" t="s">
        <v>23</v>
      </c>
      <c r="E10857" t="s">
        <v>5</v>
      </c>
      <c r="F10857">
        <v>2</v>
      </c>
      <c r="G10857" t="s">
        <v>12745</v>
      </c>
      <c r="H10857">
        <v>1918213</v>
      </c>
      <c r="I10857">
        <v>1919748</v>
      </c>
      <c r="J10857" t="s">
        <v>25</v>
      </c>
      <c r="N10857" t="s">
        <v>503</v>
      </c>
      <c r="Q10857" t="s">
        <v>18344</v>
      </c>
      <c r="R10857">
        <v>1536</v>
      </c>
    </row>
    <row r="10858" spans="1:20" x14ac:dyDescent="0.25">
      <c r="A10858" t="s">
        <v>20</v>
      </c>
      <c r="B10858" t="s">
        <v>459</v>
      </c>
      <c r="C10858" t="s">
        <v>22</v>
      </c>
      <c r="D10858" t="s">
        <v>23</v>
      </c>
      <c r="E10858" t="s">
        <v>5</v>
      </c>
      <c r="F10858">
        <v>2</v>
      </c>
      <c r="G10858" t="s">
        <v>12745</v>
      </c>
      <c r="H10858">
        <v>1919811</v>
      </c>
      <c r="I10858">
        <v>1919887</v>
      </c>
      <c r="J10858" t="s">
        <v>25</v>
      </c>
      <c r="Q10858" t="s">
        <v>18346</v>
      </c>
      <c r="R10858">
        <v>77</v>
      </c>
      <c r="T10858" t="s">
        <v>18347</v>
      </c>
    </row>
    <row r="10859" spans="1:20" x14ac:dyDescent="0.25">
      <c r="A10859" t="s">
        <v>459</v>
      </c>
      <c r="C10859" t="s">
        <v>22</v>
      </c>
      <c r="D10859" t="s">
        <v>23</v>
      </c>
      <c r="E10859" t="s">
        <v>5</v>
      </c>
      <c r="F10859">
        <v>2</v>
      </c>
      <c r="G10859" t="s">
        <v>12745</v>
      </c>
      <c r="H10859">
        <v>1919811</v>
      </c>
      <c r="I10859">
        <v>1919887</v>
      </c>
      <c r="J10859" t="s">
        <v>25</v>
      </c>
      <c r="N10859" t="s">
        <v>499</v>
      </c>
      <c r="Q10859" t="s">
        <v>18346</v>
      </c>
      <c r="R10859">
        <v>77</v>
      </c>
      <c r="T10859" t="s">
        <v>500</v>
      </c>
    </row>
    <row r="10860" spans="1:20" x14ac:dyDescent="0.25">
      <c r="A10860" t="s">
        <v>20</v>
      </c>
      <c r="B10860" t="s">
        <v>459</v>
      </c>
      <c r="C10860" t="s">
        <v>22</v>
      </c>
      <c r="D10860" t="s">
        <v>23</v>
      </c>
      <c r="E10860" t="s">
        <v>5</v>
      </c>
      <c r="F10860">
        <v>2</v>
      </c>
      <c r="G10860" t="s">
        <v>12745</v>
      </c>
      <c r="H10860">
        <v>1919929</v>
      </c>
      <c r="I10860">
        <v>1920004</v>
      </c>
      <c r="J10860" t="s">
        <v>25</v>
      </c>
      <c r="Q10860" t="s">
        <v>18348</v>
      </c>
      <c r="R10860">
        <v>76</v>
      </c>
      <c r="T10860" t="s">
        <v>18349</v>
      </c>
    </row>
    <row r="10861" spans="1:20" x14ac:dyDescent="0.25">
      <c r="A10861" t="s">
        <v>459</v>
      </c>
      <c r="C10861" t="s">
        <v>22</v>
      </c>
      <c r="D10861" t="s">
        <v>23</v>
      </c>
      <c r="E10861" t="s">
        <v>5</v>
      </c>
      <c r="F10861">
        <v>2</v>
      </c>
      <c r="G10861" t="s">
        <v>12745</v>
      </c>
      <c r="H10861">
        <v>1919929</v>
      </c>
      <c r="I10861">
        <v>1920004</v>
      </c>
      <c r="J10861" t="s">
        <v>25</v>
      </c>
      <c r="N10861" t="s">
        <v>495</v>
      </c>
      <c r="Q10861" t="s">
        <v>18348</v>
      </c>
      <c r="R10861">
        <v>76</v>
      </c>
      <c r="T10861" t="s">
        <v>496</v>
      </c>
    </row>
    <row r="10862" spans="1:20" x14ac:dyDescent="0.25">
      <c r="A10862" t="s">
        <v>20</v>
      </c>
      <c r="B10862" t="s">
        <v>481</v>
      </c>
      <c r="C10862" t="s">
        <v>22</v>
      </c>
      <c r="D10862" t="s">
        <v>23</v>
      </c>
      <c r="E10862" t="s">
        <v>5</v>
      </c>
      <c r="F10862">
        <v>2</v>
      </c>
      <c r="G10862" t="s">
        <v>12745</v>
      </c>
      <c r="H10862">
        <v>1920290</v>
      </c>
      <c r="I10862">
        <v>1923184</v>
      </c>
      <c r="J10862" t="s">
        <v>25</v>
      </c>
      <c r="Q10862" t="s">
        <v>18350</v>
      </c>
      <c r="R10862">
        <v>2895</v>
      </c>
      <c r="T10862" t="s">
        <v>18351</v>
      </c>
    </row>
    <row r="10863" spans="1:20" x14ac:dyDescent="0.25">
      <c r="A10863" t="s">
        <v>481</v>
      </c>
      <c r="C10863" t="s">
        <v>22</v>
      </c>
      <c r="D10863" t="s">
        <v>23</v>
      </c>
      <c r="E10863" t="s">
        <v>5</v>
      </c>
      <c r="F10863">
        <v>2</v>
      </c>
      <c r="G10863" t="s">
        <v>12745</v>
      </c>
      <c r="H10863">
        <v>1920290</v>
      </c>
      <c r="I10863">
        <v>1923184</v>
      </c>
      <c r="J10863" t="s">
        <v>25</v>
      </c>
      <c r="N10863" t="s">
        <v>492</v>
      </c>
      <c r="Q10863" t="s">
        <v>18350</v>
      </c>
      <c r="R10863">
        <v>2895</v>
      </c>
    </row>
    <row r="10864" spans="1:20" x14ac:dyDescent="0.25">
      <c r="A10864" t="s">
        <v>20</v>
      </c>
      <c r="B10864" t="s">
        <v>36</v>
      </c>
      <c r="C10864" t="s">
        <v>22</v>
      </c>
      <c r="D10864" t="s">
        <v>23</v>
      </c>
      <c r="E10864" t="s">
        <v>5</v>
      </c>
      <c r="F10864">
        <v>2</v>
      </c>
      <c r="G10864" t="s">
        <v>12745</v>
      </c>
      <c r="H10864">
        <v>1923218</v>
      </c>
      <c r="I10864">
        <v>1923352</v>
      </c>
      <c r="J10864" t="s">
        <v>37</v>
      </c>
      <c r="Q10864" t="s">
        <v>18352</v>
      </c>
      <c r="R10864">
        <v>135</v>
      </c>
      <c r="T10864" t="s">
        <v>18353</v>
      </c>
    </row>
    <row r="10865" spans="1:20" x14ac:dyDescent="0.25">
      <c r="A10865" t="s">
        <v>28</v>
      </c>
      <c r="B10865" t="s">
        <v>40</v>
      </c>
      <c r="C10865" t="s">
        <v>22</v>
      </c>
      <c r="D10865" t="s">
        <v>23</v>
      </c>
      <c r="E10865" t="s">
        <v>5</v>
      </c>
      <c r="F10865">
        <v>2</v>
      </c>
      <c r="G10865" t="s">
        <v>12745</v>
      </c>
      <c r="H10865">
        <v>1923218</v>
      </c>
      <c r="I10865">
        <v>1923352</v>
      </c>
      <c r="J10865" t="s">
        <v>37</v>
      </c>
      <c r="K10865" t="s">
        <v>18354</v>
      </c>
      <c r="L10865" t="s">
        <v>18354</v>
      </c>
      <c r="N10865" t="s">
        <v>489</v>
      </c>
      <c r="Q10865" t="s">
        <v>18352</v>
      </c>
      <c r="R10865">
        <v>135</v>
      </c>
      <c r="S10865">
        <v>44</v>
      </c>
    </row>
    <row r="10866" spans="1:20" x14ac:dyDescent="0.25">
      <c r="A10866" t="s">
        <v>20</v>
      </c>
      <c r="B10866" t="s">
        <v>481</v>
      </c>
      <c r="C10866" t="s">
        <v>22</v>
      </c>
      <c r="D10866" t="s">
        <v>23</v>
      </c>
      <c r="E10866" t="s">
        <v>5</v>
      </c>
      <c r="F10866">
        <v>2</v>
      </c>
      <c r="G10866" t="s">
        <v>12745</v>
      </c>
      <c r="H10866">
        <v>1923365</v>
      </c>
      <c r="I10866">
        <v>1923477</v>
      </c>
      <c r="J10866" t="s">
        <v>25</v>
      </c>
      <c r="O10866" t="s">
        <v>482</v>
      </c>
      <c r="Q10866" t="s">
        <v>18355</v>
      </c>
      <c r="R10866">
        <v>113</v>
      </c>
      <c r="T10866" t="s">
        <v>18356</v>
      </c>
    </row>
    <row r="10867" spans="1:20" x14ac:dyDescent="0.25">
      <c r="A10867" t="s">
        <v>481</v>
      </c>
      <c r="C10867" t="s">
        <v>22</v>
      </c>
      <c r="D10867" t="s">
        <v>23</v>
      </c>
      <c r="E10867" t="s">
        <v>5</v>
      </c>
      <c r="F10867">
        <v>2</v>
      </c>
      <c r="G10867" t="s">
        <v>12745</v>
      </c>
      <c r="H10867">
        <v>1923365</v>
      </c>
      <c r="I10867">
        <v>1923477</v>
      </c>
      <c r="J10867" t="s">
        <v>25</v>
      </c>
      <c r="N10867" t="s">
        <v>485</v>
      </c>
      <c r="O10867" t="s">
        <v>482</v>
      </c>
      <c r="Q10867" t="s">
        <v>18355</v>
      </c>
      <c r="R10867">
        <v>113</v>
      </c>
    </row>
    <row r="10868" spans="1:20" x14ac:dyDescent="0.25">
      <c r="A10868" t="s">
        <v>20</v>
      </c>
      <c r="B10868" t="s">
        <v>36</v>
      </c>
      <c r="C10868" t="s">
        <v>22</v>
      </c>
      <c r="D10868" t="s">
        <v>23</v>
      </c>
      <c r="E10868" t="s">
        <v>5</v>
      </c>
      <c r="F10868">
        <v>2</v>
      </c>
      <c r="G10868" t="s">
        <v>12745</v>
      </c>
      <c r="H10868">
        <v>1924161</v>
      </c>
      <c r="I10868">
        <v>1925585</v>
      </c>
      <c r="J10868" t="s">
        <v>25</v>
      </c>
      <c r="Q10868" t="s">
        <v>18357</v>
      </c>
      <c r="R10868">
        <v>1425</v>
      </c>
      <c r="T10868" t="s">
        <v>18358</v>
      </c>
    </row>
    <row r="10869" spans="1:20" x14ac:dyDescent="0.25">
      <c r="A10869" t="s">
        <v>28</v>
      </c>
      <c r="B10869" t="s">
        <v>40</v>
      </c>
      <c r="C10869" t="s">
        <v>22</v>
      </c>
      <c r="D10869" t="s">
        <v>23</v>
      </c>
      <c r="E10869" t="s">
        <v>5</v>
      </c>
      <c r="F10869">
        <v>2</v>
      </c>
      <c r="G10869" t="s">
        <v>12745</v>
      </c>
      <c r="H10869">
        <v>1924161</v>
      </c>
      <c r="I10869">
        <v>1925585</v>
      </c>
      <c r="J10869" t="s">
        <v>25</v>
      </c>
      <c r="K10869" t="s">
        <v>18359</v>
      </c>
      <c r="L10869" t="s">
        <v>18359</v>
      </c>
      <c r="N10869" t="s">
        <v>161</v>
      </c>
      <c r="Q10869" t="s">
        <v>18357</v>
      </c>
      <c r="R10869">
        <v>1425</v>
      </c>
      <c r="S10869">
        <v>474</v>
      </c>
    </row>
    <row r="10870" spans="1:20" x14ac:dyDescent="0.25">
      <c r="A10870" t="s">
        <v>20</v>
      </c>
      <c r="B10870" t="s">
        <v>36</v>
      </c>
      <c r="C10870" t="s">
        <v>22</v>
      </c>
      <c r="D10870" t="s">
        <v>23</v>
      </c>
      <c r="E10870" t="s">
        <v>5</v>
      </c>
      <c r="F10870">
        <v>2</v>
      </c>
      <c r="G10870" t="s">
        <v>12745</v>
      </c>
      <c r="H10870">
        <v>1925839</v>
      </c>
      <c r="I10870">
        <v>1926600</v>
      </c>
      <c r="J10870" t="s">
        <v>37</v>
      </c>
      <c r="Q10870" t="s">
        <v>18360</v>
      </c>
      <c r="R10870">
        <v>762</v>
      </c>
      <c r="T10870" t="s">
        <v>18361</v>
      </c>
    </row>
    <row r="10871" spans="1:20" x14ac:dyDescent="0.25">
      <c r="A10871" t="s">
        <v>28</v>
      </c>
      <c r="B10871" t="s">
        <v>40</v>
      </c>
      <c r="C10871" t="s">
        <v>22</v>
      </c>
      <c r="D10871" t="s">
        <v>23</v>
      </c>
      <c r="E10871" t="s">
        <v>5</v>
      </c>
      <c r="F10871">
        <v>2</v>
      </c>
      <c r="G10871" t="s">
        <v>12745</v>
      </c>
      <c r="H10871">
        <v>1925839</v>
      </c>
      <c r="I10871">
        <v>1926600</v>
      </c>
      <c r="J10871" t="s">
        <v>37</v>
      </c>
      <c r="K10871" t="s">
        <v>18362</v>
      </c>
      <c r="L10871" t="s">
        <v>18362</v>
      </c>
      <c r="N10871" t="s">
        <v>18363</v>
      </c>
      <c r="Q10871" t="s">
        <v>18360</v>
      </c>
      <c r="R10871">
        <v>762</v>
      </c>
      <c r="S10871">
        <v>253</v>
      </c>
    </row>
    <row r="10872" spans="1:20" x14ac:dyDescent="0.25">
      <c r="A10872" t="s">
        <v>20</v>
      </c>
      <c r="B10872" t="s">
        <v>36</v>
      </c>
      <c r="C10872" t="s">
        <v>22</v>
      </c>
      <c r="D10872" t="s">
        <v>23</v>
      </c>
      <c r="E10872" t="s">
        <v>5</v>
      </c>
      <c r="F10872">
        <v>2</v>
      </c>
      <c r="G10872" t="s">
        <v>12745</v>
      </c>
      <c r="H10872">
        <v>1926989</v>
      </c>
      <c r="I10872">
        <v>1928581</v>
      </c>
      <c r="J10872" t="s">
        <v>37</v>
      </c>
      <c r="Q10872" t="s">
        <v>18364</v>
      </c>
      <c r="R10872">
        <v>1593</v>
      </c>
      <c r="T10872" t="s">
        <v>18365</v>
      </c>
    </row>
    <row r="10873" spans="1:20" x14ac:dyDescent="0.25">
      <c r="A10873" t="s">
        <v>28</v>
      </c>
      <c r="B10873" t="s">
        <v>40</v>
      </c>
      <c r="C10873" t="s">
        <v>22</v>
      </c>
      <c r="D10873" t="s">
        <v>23</v>
      </c>
      <c r="E10873" t="s">
        <v>5</v>
      </c>
      <c r="F10873">
        <v>2</v>
      </c>
      <c r="G10873" t="s">
        <v>12745</v>
      </c>
      <c r="H10873">
        <v>1926989</v>
      </c>
      <c r="I10873">
        <v>1928581</v>
      </c>
      <c r="J10873" t="s">
        <v>37</v>
      </c>
      <c r="K10873" t="s">
        <v>18366</v>
      </c>
      <c r="L10873" t="s">
        <v>18366</v>
      </c>
      <c r="N10873" t="s">
        <v>6843</v>
      </c>
      <c r="Q10873" t="s">
        <v>18364</v>
      </c>
      <c r="R10873">
        <v>1593</v>
      </c>
      <c r="S10873">
        <v>530</v>
      </c>
    </row>
    <row r="10874" spans="1:20" x14ac:dyDescent="0.25">
      <c r="A10874" t="s">
        <v>20</v>
      </c>
      <c r="B10874" t="s">
        <v>36</v>
      </c>
      <c r="C10874" t="s">
        <v>22</v>
      </c>
      <c r="D10874" t="s">
        <v>23</v>
      </c>
      <c r="E10874" t="s">
        <v>5</v>
      </c>
      <c r="F10874">
        <v>2</v>
      </c>
      <c r="G10874" t="s">
        <v>12745</v>
      </c>
      <c r="H10874">
        <v>1928757</v>
      </c>
      <c r="I10874">
        <v>1929329</v>
      </c>
      <c r="J10874" t="s">
        <v>37</v>
      </c>
      <c r="Q10874" t="s">
        <v>18367</v>
      </c>
      <c r="R10874">
        <v>573</v>
      </c>
      <c r="T10874" t="s">
        <v>18368</v>
      </c>
    </row>
    <row r="10875" spans="1:20" x14ac:dyDescent="0.25">
      <c r="A10875" t="s">
        <v>28</v>
      </c>
      <c r="B10875" t="s">
        <v>40</v>
      </c>
      <c r="C10875" t="s">
        <v>22</v>
      </c>
      <c r="D10875" t="s">
        <v>23</v>
      </c>
      <c r="E10875" t="s">
        <v>5</v>
      </c>
      <c r="F10875">
        <v>2</v>
      </c>
      <c r="G10875" t="s">
        <v>12745</v>
      </c>
      <c r="H10875">
        <v>1928757</v>
      </c>
      <c r="I10875">
        <v>1929329</v>
      </c>
      <c r="J10875" t="s">
        <v>37</v>
      </c>
      <c r="K10875" t="s">
        <v>18369</v>
      </c>
      <c r="L10875" t="s">
        <v>18369</v>
      </c>
      <c r="N10875" t="s">
        <v>11815</v>
      </c>
      <c r="Q10875" t="s">
        <v>18367</v>
      </c>
      <c r="R10875">
        <v>573</v>
      </c>
      <c r="S10875">
        <v>190</v>
      </c>
    </row>
    <row r="10876" spans="1:20" x14ac:dyDescent="0.25">
      <c r="A10876" t="s">
        <v>20</v>
      </c>
      <c r="B10876" t="s">
        <v>36</v>
      </c>
      <c r="C10876" t="s">
        <v>22</v>
      </c>
      <c r="D10876" t="s">
        <v>23</v>
      </c>
      <c r="E10876" t="s">
        <v>5</v>
      </c>
      <c r="F10876">
        <v>2</v>
      </c>
      <c r="G10876" t="s">
        <v>12745</v>
      </c>
      <c r="H10876">
        <v>1929550</v>
      </c>
      <c r="I10876">
        <v>1929759</v>
      </c>
      <c r="J10876" t="s">
        <v>25</v>
      </c>
      <c r="Q10876" t="s">
        <v>18370</v>
      </c>
      <c r="R10876">
        <v>210</v>
      </c>
      <c r="T10876" t="s">
        <v>18371</v>
      </c>
    </row>
    <row r="10877" spans="1:20" x14ac:dyDescent="0.25">
      <c r="A10877" t="s">
        <v>28</v>
      </c>
      <c r="B10877" t="s">
        <v>40</v>
      </c>
      <c r="C10877" t="s">
        <v>22</v>
      </c>
      <c r="D10877" t="s">
        <v>23</v>
      </c>
      <c r="E10877" t="s">
        <v>5</v>
      </c>
      <c r="F10877">
        <v>2</v>
      </c>
      <c r="G10877" t="s">
        <v>12745</v>
      </c>
      <c r="H10877">
        <v>1929550</v>
      </c>
      <c r="I10877">
        <v>1929759</v>
      </c>
      <c r="J10877" t="s">
        <v>25</v>
      </c>
      <c r="K10877" t="s">
        <v>18372</v>
      </c>
      <c r="L10877" t="s">
        <v>18372</v>
      </c>
      <c r="N10877" t="s">
        <v>18373</v>
      </c>
      <c r="Q10877" t="s">
        <v>18370</v>
      </c>
      <c r="R10877">
        <v>210</v>
      </c>
      <c r="S10877">
        <v>69</v>
      </c>
    </row>
    <row r="10878" spans="1:20" x14ac:dyDescent="0.25">
      <c r="A10878" t="s">
        <v>20</v>
      </c>
      <c r="B10878" t="s">
        <v>36</v>
      </c>
      <c r="C10878" t="s">
        <v>22</v>
      </c>
      <c r="D10878" t="s">
        <v>23</v>
      </c>
      <c r="E10878" t="s">
        <v>5</v>
      </c>
      <c r="F10878">
        <v>2</v>
      </c>
      <c r="G10878" t="s">
        <v>12745</v>
      </c>
      <c r="H10878">
        <v>1929773</v>
      </c>
      <c r="I10878">
        <v>1930495</v>
      </c>
      <c r="J10878" t="s">
        <v>25</v>
      </c>
      <c r="Q10878" t="s">
        <v>18374</v>
      </c>
      <c r="R10878">
        <v>723</v>
      </c>
      <c r="T10878" t="s">
        <v>18375</v>
      </c>
    </row>
    <row r="10879" spans="1:20" x14ac:dyDescent="0.25">
      <c r="A10879" t="s">
        <v>28</v>
      </c>
      <c r="B10879" t="s">
        <v>40</v>
      </c>
      <c r="C10879" t="s">
        <v>22</v>
      </c>
      <c r="D10879" t="s">
        <v>23</v>
      </c>
      <c r="E10879" t="s">
        <v>5</v>
      </c>
      <c r="F10879">
        <v>2</v>
      </c>
      <c r="G10879" t="s">
        <v>12745</v>
      </c>
      <c r="H10879">
        <v>1929773</v>
      </c>
      <c r="I10879">
        <v>1930495</v>
      </c>
      <c r="J10879" t="s">
        <v>25</v>
      </c>
      <c r="K10879" t="s">
        <v>18376</v>
      </c>
      <c r="L10879" t="s">
        <v>18376</v>
      </c>
      <c r="N10879" t="s">
        <v>30</v>
      </c>
      <c r="Q10879" t="s">
        <v>18374</v>
      </c>
      <c r="R10879">
        <v>723</v>
      </c>
      <c r="S10879">
        <v>240</v>
      </c>
    </row>
    <row r="10880" spans="1:20" x14ac:dyDescent="0.25">
      <c r="A10880" t="s">
        <v>20</v>
      </c>
      <c r="B10880" t="s">
        <v>36</v>
      </c>
      <c r="C10880" t="s">
        <v>22</v>
      </c>
      <c r="D10880" t="s">
        <v>23</v>
      </c>
      <c r="E10880" t="s">
        <v>5</v>
      </c>
      <c r="F10880">
        <v>2</v>
      </c>
      <c r="G10880" t="s">
        <v>12745</v>
      </c>
      <c r="H10880">
        <v>1930518</v>
      </c>
      <c r="I10880">
        <v>1931426</v>
      </c>
      <c r="J10880" t="s">
        <v>37</v>
      </c>
      <c r="Q10880" t="s">
        <v>18377</v>
      </c>
      <c r="R10880">
        <v>909</v>
      </c>
      <c r="T10880" t="s">
        <v>18378</v>
      </c>
    </row>
    <row r="10881" spans="1:20" x14ac:dyDescent="0.25">
      <c r="A10881" t="s">
        <v>28</v>
      </c>
      <c r="B10881" t="s">
        <v>40</v>
      </c>
      <c r="C10881" t="s">
        <v>22</v>
      </c>
      <c r="D10881" t="s">
        <v>23</v>
      </c>
      <c r="E10881" t="s">
        <v>5</v>
      </c>
      <c r="F10881">
        <v>2</v>
      </c>
      <c r="G10881" t="s">
        <v>12745</v>
      </c>
      <c r="H10881">
        <v>1930518</v>
      </c>
      <c r="I10881">
        <v>1931426</v>
      </c>
      <c r="J10881" t="s">
        <v>37</v>
      </c>
      <c r="K10881" t="s">
        <v>18379</v>
      </c>
      <c r="L10881" t="s">
        <v>18379</v>
      </c>
      <c r="N10881" t="s">
        <v>587</v>
      </c>
      <c r="Q10881" t="s">
        <v>18377</v>
      </c>
      <c r="R10881">
        <v>909</v>
      </c>
      <c r="S10881">
        <v>302</v>
      </c>
    </row>
    <row r="10882" spans="1:20" x14ac:dyDescent="0.25">
      <c r="A10882" t="s">
        <v>20</v>
      </c>
      <c r="B10882" t="s">
        <v>36</v>
      </c>
      <c r="C10882" t="s">
        <v>22</v>
      </c>
      <c r="D10882" t="s">
        <v>23</v>
      </c>
      <c r="E10882" t="s">
        <v>5</v>
      </c>
      <c r="F10882">
        <v>2</v>
      </c>
      <c r="G10882" t="s">
        <v>12745</v>
      </c>
      <c r="H10882">
        <v>1931555</v>
      </c>
      <c r="I10882">
        <v>1933849</v>
      </c>
      <c r="J10882" t="s">
        <v>25</v>
      </c>
      <c r="Q10882" t="s">
        <v>18380</v>
      </c>
      <c r="R10882">
        <v>2295</v>
      </c>
      <c r="T10882" t="s">
        <v>18381</v>
      </c>
    </row>
    <row r="10883" spans="1:20" x14ac:dyDescent="0.25">
      <c r="A10883" t="s">
        <v>28</v>
      </c>
      <c r="B10883" t="s">
        <v>40</v>
      </c>
      <c r="C10883" t="s">
        <v>22</v>
      </c>
      <c r="D10883" t="s">
        <v>23</v>
      </c>
      <c r="E10883" t="s">
        <v>5</v>
      </c>
      <c r="F10883">
        <v>2</v>
      </c>
      <c r="G10883" t="s">
        <v>12745</v>
      </c>
      <c r="H10883">
        <v>1931555</v>
      </c>
      <c r="I10883">
        <v>1933849</v>
      </c>
      <c r="J10883" t="s">
        <v>25</v>
      </c>
      <c r="K10883" t="s">
        <v>18382</v>
      </c>
      <c r="L10883" t="s">
        <v>18382</v>
      </c>
      <c r="N10883" t="s">
        <v>18383</v>
      </c>
      <c r="Q10883" t="s">
        <v>18380</v>
      </c>
      <c r="R10883">
        <v>2295</v>
      </c>
      <c r="S10883">
        <v>764</v>
      </c>
    </row>
    <row r="10884" spans="1:20" x14ac:dyDescent="0.25">
      <c r="A10884" t="s">
        <v>20</v>
      </c>
      <c r="B10884" t="s">
        <v>36</v>
      </c>
      <c r="C10884" t="s">
        <v>22</v>
      </c>
      <c r="D10884" t="s">
        <v>23</v>
      </c>
      <c r="E10884" t="s">
        <v>5</v>
      </c>
      <c r="F10884">
        <v>2</v>
      </c>
      <c r="G10884" t="s">
        <v>12745</v>
      </c>
      <c r="H10884">
        <v>1933947</v>
      </c>
      <c r="I10884">
        <v>1935272</v>
      </c>
      <c r="J10884" t="s">
        <v>37</v>
      </c>
      <c r="Q10884" t="s">
        <v>18384</v>
      </c>
      <c r="R10884">
        <v>1326</v>
      </c>
      <c r="T10884" t="s">
        <v>18385</v>
      </c>
    </row>
    <row r="10885" spans="1:20" x14ac:dyDescent="0.25">
      <c r="A10885" t="s">
        <v>28</v>
      </c>
      <c r="B10885" t="s">
        <v>40</v>
      </c>
      <c r="C10885" t="s">
        <v>22</v>
      </c>
      <c r="D10885" t="s">
        <v>23</v>
      </c>
      <c r="E10885" t="s">
        <v>5</v>
      </c>
      <c r="F10885">
        <v>2</v>
      </c>
      <c r="G10885" t="s">
        <v>12745</v>
      </c>
      <c r="H10885">
        <v>1933947</v>
      </c>
      <c r="I10885">
        <v>1935272</v>
      </c>
      <c r="J10885" t="s">
        <v>37</v>
      </c>
      <c r="K10885" t="s">
        <v>18386</v>
      </c>
      <c r="L10885" t="s">
        <v>18386</v>
      </c>
      <c r="N10885" t="s">
        <v>161</v>
      </c>
      <c r="Q10885" t="s">
        <v>18384</v>
      </c>
      <c r="R10885">
        <v>1326</v>
      </c>
      <c r="S10885">
        <v>441</v>
      </c>
    </row>
    <row r="10886" spans="1:20" x14ac:dyDescent="0.25">
      <c r="A10886" t="s">
        <v>20</v>
      </c>
      <c r="B10886" t="s">
        <v>36</v>
      </c>
      <c r="C10886" t="s">
        <v>22</v>
      </c>
      <c r="D10886" t="s">
        <v>23</v>
      </c>
      <c r="E10886" t="s">
        <v>5</v>
      </c>
      <c r="F10886">
        <v>2</v>
      </c>
      <c r="G10886" t="s">
        <v>12745</v>
      </c>
      <c r="H10886">
        <v>1935327</v>
      </c>
      <c r="I10886">
        <v>1936283</v>
      </c>
      <c r="J10886" t="s">
        <v>37</v>
      </c>
      <c r="Q10886" t="s">
        <v>18387</v>
      </c>
      <c r="R10886">
        <v>957</v>
      </c>
      <c r="T10886" t="s">
        <v>18388</v>
      </c>
    </row>
    <row r="10887" spans="1:20" x14ac:dyDescent="0.25">
      <c r="A10887" t="s">
        <v>28</v>
      </c>
      <c r="B10887" t="s">
        <v>40</v>
      </c>
      <c r="C10887" t="s">
        <v>22</v>
      </c>
      <c r="D10887" t="s">
        <v>23</v>
      </c>
      <c r="E10887" t="s">
        <v>5</v>
      </c>
      <c r="F10887">
        <v>2</v>
      </c>
      <c r="G10887" t="s">
        <v>12745</v>
      </c>
      <c r="H10887">
        <v>1935327</v>
      </c>
      <c r="I10887">
        <v>1936283</v>
      </c>
      <c r="J10887" t="s">
        <v>37</v>
      </c>
      <c r="K10887" t="s">
        <v>18389</v>
      </c>
      <c r="L10887" t="s">
        <v>18389</v>
      </c>
      <c r="N10887" t="s">
        <v>9669</v>
      </c>
      <c r="Q10887" t="s">
        <v>18387</v>
      </c>
      <c r="R10887">
        <v>957</v>
      </c>
      <c r="S10887">
        <v>318</v>
      </c>
    </row>
    <row r="10888" spans="1:20" x14ac:dyDescent="0.25">
      <c r="A10888" t="s">
        <v>20</v>
      </c>
      <c r="B10888" t="s">
        <v>36</v>
      </c>
      <c r="C10888" t="s">
        <v>22</v>
      </c>
      <c r="D10888" t="s">
        <v>23</v>
      </c>
      <c r="E10888" t="s">
        <v>5</v>
      </c>
      <c r="F10888">
        <v>2</v>
      </c>
      <c r="G10888" t="s">
        <v>12745</v>
      </c>
      <c r="H10888">
        <v>1936423</v>
      </c>
      <c r="I10888">
        <v>1937334</v>
      </c>
      <c r="J10888" t="s">
        <v>25</v>
      </c>
      <c r="Q10888" t="s">
        <v>18390</v>
      </c>
      <c r="R10888">
        <v>912</v>
      </c>
      <c r="T10888" t="s">
        <v>18391</v>
      </c>
    </row>
    <row r="10889" spans="1:20" x14ac:dyDescent="0.25">
      <c r="A10889" t="s">
        <v>28</v>
      </c>
      <c r="B10889" t="s">
        <v>40</v>
      </c>
      <c r="C10889" t="s">
        <v>22</v>
      </c>
      <c r="D10889" t="s">
        <v>23</v>
      </c>
      <c r="E10889" t="s">
        <v>5</v>
      </c>
      <c r="F10889">
        <v>2</v>
      </c>
      <c r="G10889" t="s">
        <v>12745</v>
      </c>
      <c r="H10889">
        <v>1936423</v>
      </c>
      <c r="I10889">
        <v>1937334</v>
      </c>
      <c r="J10889" t="s">
        <v>25</v>
      </c>
      <c r="K10889" t="s">
        <v>18392</v>
      </c>
      <c r="L10889" t="s">
        <v>18392</v>
      </c>
      <c r="N10889" t="s">
        <v>587</v>
      </c>
      <c r="Q10889" t="s">
        <v>18390</v>
      </c>
      <c r="R10889">
        <v>912</v>
      </c>
      <c r="S10889">
        <v>303</v>
      </c>
    </row>
    <row r="10890" spans="1:20" x14ac:dyDescent="0.25">
      <c r="A10890" t="s">
        <v>20</v>
      </c>
      <c r="B10890" t="s">
        <v>36</v>
      </c>
      <c r="C10890" t="s">
        <v>22</v>
      </c>
      <c r="D10890" t="s">
        <v>23</v>
      </c>
      <c r="E10890" t="s">
        <v>5</v>
      </c>
      <c r="F10890">
        <v>2</v>
      </c>
      <c r="G10890" t="s">
        <v>12745</v>
      </c>
      <c r="H10890">
        <v>1937410</v>
      </c>
      <c r="I10890">
        <v>1937874</v>
      </c>
      <c r="J10890" t="s">
        <v>37</v>
      </c>
      <c r="Q10890" t="s">
        <v>18393</v>
      </c>
      <c r="R10890">
        <v>465</v>
      </c>
      <c r="T10890" t="s">
        <v>18394</v>
      </c>
    </row>
    <row r="10891" spans="1:20" x14ac:dyDescent="0.25">
      <c r="A10891" t="s">
        <v>28</v>
      </c>
      <c r="B10891" t="s">
        <v>40</v>
      </c>
      <c r="C10891" t="s">
        <v>22</v>
      </c>
      <c r="D10891" t="s">
        <v>23</v>
      </c>
      <c r="E10891" t="s">
        <v>5</v>
      </c>
      <c r="F10891">
        <v>2</v>
      </c>
      <c r="G10891" t="s">
        <v>12745</v>
      </c>
      <c r="H10891">
        <v>1937410</v>
      </c>
      <c r="I10891">
        <v>1937874</v>
      </c>
      <c r="J10891" t="s">
        <v>37</v>
      </c>
      <c r="K10891" t="s">
        <v>18395</v>
      </c>
      <c r="L10891" t="s">
        <v>18395</v>
      </c>
      <c r="N10891" t="s">
        <v>542</v>
      </c>
      <c r="Q10891" t="s">
        <v>18393</v>
      </c>
      <c r="R10891">
        <v>465</v>
      </c>
      <c r="S10891">
        <v>154</v>
      </c>
    </row>
    <row r="10892" spans="1:20" x14ac:dyDescent="0.25">
      <c r="A10892" t="s">
        <v>20</v>
      </c>
      <c r="B10892" t="s">
        <v>36</v>
      </c>
      <c r="C10892" t="s">
        <v>22</v>
      </c>
      <c r="D10892" t="s">
        <v>23</v>
      </c>
      <c r="E10892" t="s">
        <v>5</v>
      </c>
      <c r="F10892">
        <v>2</v>
      </c>
      <c r="G10892" t="s">
        <v>12745</v>
      </c>
      <c r="H10892">
        <v>1938009</v>
      </c>
      <c r="I10892">
        <v>1938635</v>
      </c>
      <c r="J10892" t="s">
        <v>25</v>
      </c>
      <c r="Q10892" t="s">
        <v>18396</v>
      </c>
      <c r="R10892">
        <v>627</v>
      </c>
      <c r="T10892" t="s">
        <v>18397</v>
      </c>
    </row>
    <row r="10893" spans="1:20" x14ac:dyDescent="0.25">
      <c r="A10893" t="s">
        <v>28</v>
      </c>
      <c r="B10893" t="s">
        <v>40</v>
      </c>
      <c r="C10893" t="s">
        <v>22</v>
      </c>
      <c r="D10893" t="s">
        <v>23</v>
      </c>
      <c r="E10893" t="s">
        <v>5</v>
      </c>
      <c r="F10893">
        <v>2</v>
      </c>
      <c r="G10893" t="s">
        <v>12745</v>
      </c>
      <c r="H10893">
        <v>1938009</v>
      </c>
      <c r="I10893">
        <v>1938635</v>
      </c>
      <c r="J10893" t="s">
        <v>25</v>
      </c>
      <c r="K10893" t="s">
        <v>18398</v>
      </c>
      <c r="L10893" t="s">
        <v>18398</v>
      </c>
      <c r="N10893" t="s">
        <v>594</v>
      </c>
      <c r="Q10893" t="s">
        <v>18396</v>
      </c>
      <c r="R10893">
        <v>627</v>
      </c>
      <c r="S10893">
        <v>208</v>
      </c>
    </row>
    <row r="10894" spans="1:20" x14ac:dyDescent="0.25">
      <c r="A10894" t="s">
        <v>20</v>
      </c>
      <c r="B10894" t="s">
        <v>36</v>
      </c>
      <c r="C10894" t="s">
        <v>22</v>
      </c>
      <c r="D10894" t="s">
        <v>23</v>
      </c>
      <c r="E10894" t="s">
        <v>5</v>
      </c>
      <c r="F10894">
        <v>2</v>
      </c>
      <c r="G10894" t="s">
        <v>12745</v>
      </c>
      <c r="H10894">
        <v>1938894</v>
      </c>
      <c r="I10894">
        <v>1940486</v>
      </c>
      <c r="J10894" t="s">
        <v>25</v>
      </c>
      <c r="Q10894" t="s">
        <v>18399</v>
      </c>
      <c r="R10894">
        <v>1593</v>
      </c>
      <c r="T10894" t="s">
        <v>18400</v>
      </c>
    </row>
    <row r="10895" spans="1:20" x14ac:dyDescent="0.25">
      <c r="A10895" t="s">
        <v>28</v>
      </c>
      <c r="B10895" t="s">
        <v>40</v>
      </c>
      <c r="C10895" t="s">
        <v>22</v>
      </c>
      <c r="D10895" t="s">
        <v>23</v>
      </c>
      <c r="E10895" t="s">
        <v>5</v>
      </c>
      <c r="F10895">
        <v>2</v>
      </c>
      <c r="G10895" t="s">
        <v>12745</v>
      </c>
      <c r="H10895">
        <v>1938894</v>
      </c>
      <c r="I10895">
        <v>1940486</v>
      </c>
      <c r="J10895" t="s">
        <v>25</v>
      </c>
      <c r="K10895" t="s">
        <v>18401</v>
      </c>
      <c r="L10895" t="s">
        <v>18401</v>
      </c>
      <c r="N10895" t="s">
        <v>13962</v>
      </c>
      <c r="Q10895" t="s">
        <v>18399</v>
      </c>
      <c r="R10895">
        <v>1593</v>
      </c>
      <c r="S10895">
        <v>530</v>
      </c>
    </row>
    <row r="10896" spans="1:20" x14ac:dyDescent="0.25">
      <c r="A10896" t="s">
        <v>20</v>
      </c>
      <c r="B10896" t="s">
        <v>36</v>
      </c>
      <c r="C10896" t="s">
        <v>22</v>
      </c>
      <c r="D10896" t="s">
        <v>23</v>
      </c>
      <c r="E10896" t="s">
        <v>5</v>
      </c>
      <c r="F10896">
        <v>2</v>
      </c>
      <c r="G10896" t="s">
        <v>12745</v>
      </c>
      <c r="H10896">
        <v>1940560</v>
      </c>
      <c r="I10896">
        <v>1942236</v>
      </c>
      <c r="J10896" t="s">
        <v>25</v>
      </c>
      <c r="Q10896" t="s">
        <v>18402</v>
      </c>
      <c r="R10896">
        <v>1677</v>
      </c>
      <c r="T10896" t="s">
        <v>18403</v>
      </c>
    </row>
    <row r="10897" spans="1:20" x14ac:dyDescent="0.25">
      <c r="A10897" t="s">
        <v>28</v>
      </c>
      <c r="B10897" t="s">
        <v>40</v>
      </c>
      <c r="C10897" t="s">
        <v>22</v>
      </c>
      <c r="D10897" t="s">
        <v>23</v>
      </c>
      <c r="E10897" t="s">
        <v>5</v>
      </c>
      <c r="F10897">
        <v>2</v>
      </c>
      <c r="G10897" t="s">
        <v>12745</v>
      </c>
      <c r="H10897">
        <v>1940560</v>
      </c>
      <c r="I10897">
        <v>1942236</v>
      </c>
      <c r="J10897" t="s">
        <v>25</v>
      </c>
      <c r="K10897" t="s">
        <v>18404</v>
      </c>
      <c r="L10897" t="s">
        <v>18404</v>
      </c>
      <c r="N10897" t="s">
        <v>11224</v>
      </c>
      <c r="Q10897" t="s">
        <v>18402</v>
      </c>
      <c r="R10897">
        <v>1677</v>
      </c>
      <c r="S10897">
        <v>558</v>
      </c>
    </row>
    <row r="10898" spans="1:20" x14ac:dyDescent="0.25">
      <c r="A10898" t="s">
        <v>20</v>
      </c>
      <c r="B10898" t="s">
        <v>36</v>
      </c>
      <c r="C10898" t="s">
        <v>22</v>
      </c>
      <c r="D10898" t="s">
        <v>23</v>
      </c>
      <c r="E10898" t="s">
        <v>5</v>
      </c>
      <c r="F10898">
        <v>2</v>
      </c>
      <c r="G10898" t="s">
        <v>12745</v>
      </c>
      <c r="H10898">
        <v>1942310</v>
      </c>
      <c r="I10898">
        <v>1943158</v>
      </c>
      <c r="J10898" t="s">
        <v>37</v>
      </c>
      <c r="Q10898" t="s">
        <v>18405</v>
      </c>
      <c r="R10898">
        <v>849</v>
      </c>
      <c r="T10898" t="s">
        <v>18406</v>
      </c>
    </row>
    <row r="10899" spans="1:20" x14ac:dyDescent="0.25">
      <c r="A10899" t="s">
        <v>28</v>
      </c>
      <c r="B10899" t="s">
        <v>40</v>
      </c>
      <c r="C10899" t="s">
        <v>22</v>
      </c>
      <c r="D10899" t="s">
        <v>23</v>
      </c>
      <c r="E10899" t="s">
        <v>5</v>
      </c>
      <c r="F10899">
        <v>2</v>
      </c>
      <c r="G10899" t="s">
        <v>12745</v>
      </c>
      <c r="H10899">
        <v>1942310</v>
      </c>
      <c r="I10899">
        <v>1943158</v>
      </c>
      <c r="J10899" t="s">
        <v>37</v>
      </c>
      <c r="K10899" t="s">
        <v>18407</v>
      </c>
      <c r="L10899" t="s">
        <v>18407</v>
      </c>
      <c r="N10899" t="s">
        <v>18408</v>
      </c>
      <c r="Q10899" t="s">
        <v>18405</v>
      </c>
      <c r="R10899">
        <v>849</v>
      </c>
      <c r="S10899">
        <v>282</v>
      </c>
    </row>
    <row r="10900" spans="1:20" x14ac:dyDescent="0.25">
      <c r="A10900" t="s">
        <v>20</v>
      </c>
      <c r="B10900" t="s">
        <v>36</v>
      </c>
      <c r="C10900" t="s">
        <v>22</v>
      </c>
      <c r="D10900" t="s">
        <v>23</v>
      </c>
      <c r="E10900" t="s">
        <v>5</v>
      </c>
      <c r="F10900">
        <v>2</v>
      </c>
      <c r="G10900" t="s">
        <v>12745</v>
      </c>
      <c r="H10900">
        <v>1943370</v>
      </c>
      <c r="I10900">
        <v>1944239</v>
      </c>
      <c r="J10900" t="s">
        <v>37</v>
      </c>
      <c r="Q10900" t="s">
        <v>18409</v>
      </c>
      <c r="R10900">
        <v>870</v>
      </c>
      <c r="T10900" t="s">
        <v>18410</v>
      </c>
    </row>
    <row r="10901" spans="1:20" x14ac:dyDescent="0.25">
      <c r="A10901" t="s">
        <v>28</v>
      </c>
      <c r="B10901" t="s">
        <v>40</v>
      </c>
      <c r="C10901" t="s">
        <v>22</v>
      </c>
      <c r="D10901" t="s">
        <v>23</v>
      </c>
      <c r="E10901" t="s">
        <v>5</v>
      </c>
      <c r="F10901">
        <v>2</v>
      </c>
      <c r="G10901" t="s">
        <v>12745</v>
      </c>
      <c r="H10901">
        <v>1943370</v>
      </c>
      <c r="I10901">
        <v>1944239</v>
      </c>
      <c r="J10901" t="s">
        <v>37</v>
      </c>
      <c r="K10901" t="s">
        <v>18411</v>
      </c>
      <c r="L10901" t="s">
        <v>18411</v>
      </c>
      <c r="N10901" t="s">
        <v>2057</v>
      </c>
      <c r="Q10901" t="s">
        <v>18409</v>
      </c>
      <c r="R10901">
        <v>870</v>
      </c>
      <c r="S10901">
        <v>289</v>
      </c>
    </row>
    <row r="10902" spans="1:20" x14ac:dyDescent="0.25">
      <c r="A10902" t="s">
        <v>20</v>
      </c>
      <c r="B10902" t="s">
        <v>36</v>
      </c>
      <c r="C10902" t="s">
        <v>22</v>
      </c>
      <c r="D10902" t="s">
        <v>23</v>
      </c>
      <c r="E10902" t="s">
        <v>5</v>
      </c>
      <c r="F10902">
        <v>2</v>
      </c>
      <c r="G10902" t="s">
        <v>12745</v>
      </c>
      <c r="H10902">
        <v>1944452</v>
      </c>
      <c r="I10902">
        <v>1944637</v>
      </c>
      <c r="J10902" t="s">
        <v>37</v>
      </c>
      <c r="Q10902" t="s">
        <v>18412</v>
      </c>
      <c r="R10902">
        <v>186</v>
      </c>
      <c r="T10902" t="s">
        <v>18413</v>
      </c>
    </row>
    <row r="10903" spans="1:20" x14ac:dyDescent="0.25">
      <c r="A10903" t="s">
        <v>28</v>
      </c>
      <c r="B10903" t="s">
        <v>40</v>
      </c>
      <c r="C10903" t="s">
        <v>22</v>
      </c>
      <c r="D10903" t="s">
        <v>23</v>
      </c>
      <c r="E10903" t="s">
        <v>5</v>
      </c>
      <c r="F10903">
        <v>2</v>
      </c>
      <c r="G10903" t="s">
        <v>12745</v>
      </c>
      <c r="H10903">
        <v>1944452</v>
      </c>
      <c r="I10903">
        <v>1944637</v>
      </c>
      <c r="J10903" t="s">
        <v>37</v>
      </c>
      <c r="K10903" t="s">
        <v>18414</v>
      </c>
      <c r="L10903" t="s">
        <v>18414</v>
      </c>
      <c r="N10903" t="s">
        <v>30</v>
      </c>
      <c r="Q10903" t="s">
        <v>18412</v>
      </c>
      <c r="R10903">
        <v>186</v>
      </c>
      <c r="S10903">
        <v>61</v>
      </c>
    </row>
    <row r="10904" spans="1:20" x14ac:dyDescent="0.25">
      <c r="A10904" t="s">
        <v>20</v>
      </c>
      <c r="B10904" t="s">
        <v>36</v>
      </c>
      <c r="C10904" t="s">
        <v>22</v>
      </c>
      <c r="D10904" t="s">
        <v>23</v>
      </c>
      <c r="E10904" t="s">
        <v>5</v>
      </c>
      <c r="F10904">
        <v>2</v>
      </c>
      <c r="G10904" t="s">
        <v>12745</v>
      </c>
      <c r="H10904">
        <v>1944842</v>
      </c>
      <c r="I10904">
        <v>1945600</v>
      </c>
      <c r="J10904" t="s">
        <v>25</v>
      </c>
      <c r="Q10904" t="s">
        <v>18415</v>
      </c>
      <c r="R10904">
        <v>759</v>
      </c>
      <c r="T10904" t="s">
        <v>18416</v>
      </c>
    </row>
    <row r="10905" spans="1:20" x14ac:dyDescent="0.25">
      <c r="A10905" t="s">
        <v>28</v>
      </c>
      <c r="B10905" t="s">
        <v>40</v>
      </c>
      <c r="C10905" t="s">
        <v>22</v>
      </c>
      <c r="D10905" t="s">
        <v>23</v>
      </c>
      <c r="E10905" t="s">
        <v>5</v>
      </c>
      <c r="F10905">
        <v>2</v>
      </c>
      <c r="G10905" t="s">
        <v>12745</v>
      </c>
      <c r="H10905">
        <v>1944842</v>
      </c>
      <c r="I10905">
        <v>1945600</v>
      </c>
      <c r="J10905" t="s">
        <v>25</v>
      </c>
      <c r="K10905" t="s">
        <v>18417</v>
      </c>
      <c r="L10905" t="s">
        <v>18417</v>
      </c>
      <c r="N10905" t="s">
        <v>3590</v>
      </c>
      <c r="Q10905" t="s">
        <v>18415</v>
      </c>
      <c r="R10905">
        <v>759</v>
      </c>
      <c r="S10905">
        <v>252</v>
      </c>
    </row>
    <row r="10906" spans="1:20" x14ac:dyDescent="0.25">
      <c r="A10906" t="s">
        <v>20</v>
      </c>
      <c r="B10906" t="s">
        <v>36</v>
      </c>
      <c r="C10906" t="s">
        <v>22</v>
      </c>
      <c r="D10906" t="s">
        <v>23</v>
      </c>
      <c r="E10906" t="s">
        <v>5</v>
      </c>
      <c r="F10906">
        <v>2</v>
      </c>
      <c r="G10906" t="s">
        <v>12745</v>
      </c>
      <c r="H10906">
        <v>1945706</v>
      </c>
      <c r="I10906">
        <v>1947499</v>
      </c>
      <c r="J10906" t="s">
        <v>25</v>
      </c>
      <c r="Q10906" t="s">
        <v>18418</v>
      </c>
      <c r="R10906">
        <v>1794</v>
      </c>
      <c r="T10906" t="s">
        <v>18419</v>
      </c>
    </row>
    <row r="10907" spans="1:20" x14ac:dyDescent="0.25">
      <c r="A10907" t="s">
        <v>28</v>
      </c>
      <c r="B10907" t="s">
        <v>40</v>
      </c>
      <c r="C10907" t="s">
        <v>22</v>
      </c>
      <c r="D10907" t="s">
        <v>23</v>
      </c>
      <c r="E10907" t="s">
        <v>5</v>
      </c>
      <c r="F10907">
        <v>2</v>
      </c>
      <c r="G10907" t="s">
        <v>12745</v>
      </c>
      <c r="H10907">
        <v>1945706</v>
      </c>
      <c r="I10907">
        <v>1947499</v>
      </c>
      <c r="J10907" t="s">
        <v>25</v>
      </c>
      <c r="K10907" t="s">
        <v>18420</v>
      </c>
      <c r="L10907" t="s">
        <v>18420</v>
      </c>
      <c r="N10907" t="s">
        <v>13320</v>
      </c>
      <c r="Q10907" t="s">
        <v>18418</v>
      </c>
      <c r="R10907">
        <v>1794</v>
      </c>
      <c r="S10907">
        <v>597</v>
      </c>
    </row>
    <row r="10908" spans="1:20" x14ac:dyDescent="0.25">
      <c r="A10908" t="s">
        <v>20</v>
      </c>
      <c r="B10908" t="s">
        <v>36</v>
      </c>
      <c r="C10908" t="s">
        <v>22</v>
      </c>
      <c r="D10908" t="s">
        <v>23</v>
      </c>
      <c r="E10908" t="s">
        <v>5</v>
      </c>
      <c r="F10908">
        <v>2</v>
      </c>
      <c r="G10908" t="s">
        <v>12745</v>
      </c>
      <c r="H10908">
        <v>1947557</v>
      </c>
      <c r="I10908">
        <v>1948231</v>
      </c>
      <c r="J10908" t="s">
        <v>37</v>
      </c>
      <c r="Q10908" t="s">
        <v>18421</v>
      </c>
      <c r="R10908">
        <v>675</v>
      </c>
      <c r="T10908" t="s">
        <v>18422</v>
      </c>
    </row>
    <row r="10909" spans="1:20" x14ac:dyDescent="0.25">
      <c r="A10909" t="s">
        <v>28</v>
      </c>
      <c r="B10909" t="s">
        <v>40</v>
      </c>
      <c r="C10909" t="s">
        <v>22</v>
      </c>
      <c r="D10909" t="s">
        <v>23</v>
      </c>
      <c r="E10909" t="s">
        <v>5</v>
      </c>
      <c r="F10909">
        <v>2</v>
      </c>
      <c r="G10909" t="s">
        <v>12745</v>
      </c>
      <c r="H10909">
        <v>1947557</v>
      </c>
      <c r="I10909">
        <v>1948231</v>
      </c>
      <c r="J10909" t="s">
        <v>37</v>
      </c>
      <c r="K10909" t="s">
        <v>18423</v>
      </c>
      <c r="L10909" t="s">
        <v>18423</v>
      </c>
      <c r="N10909" t="s">
        <v>534</v>
      </c>
      <c r="Q10909" t="s">
        <v>18421</v>
      </c>
      <c r="R10909">
        <v>675</v>
      </c>
      <c r="S10909">
        <v>224</v>
      </c>
    </row>
    <row r="10910" spans="1:20" x14ac:dyDescent="0.25">
      <c r="A10910" t="s">
        <v>20</v>
      </c>
      <c r="B10910" t="s">
        <v>36</v>
      </c>
      <c r="C10910" t="s">
        <v>22</v>
      </c>
      <c r="D10910" t="s">
        <v>23</v>
      </c>
      <c r="E10910" t="s">
        <v>5</v>
      </c>
      <c r="F10910">
        <v>2</v>
      </c>
      <c r="G10910" t="s">
        <v>12745</v>
      </c>
      <c r="H10910">
        <v>1948360</v>
      </c>
      <c r="I10910">
        <v>1949628</v>
      </c>
      <c r="J10910" t="s">
        <v>37</v>
      </c>
      <c r="Q10910" t="s">
        <v>18424</v>
      </c>
      <c r="R10910">
        <v>1269</v>
      </c>
      <c r="T10910" t="s">
        <v>18425</v>
      </c>
    </row>
    <row r="10911" spans="1:20" x14ac:dyDescent="0.25">
      <c r="A10911" t="s">
        <v>28</v>
      </c>
      <c r="B10911" t="s">
        <v>40</v>
      </c>
      <c r="C10911" t="s">
        <v>22</v>
      </c>
      <c r="D10911" t="s">
        <v>23</v>
      </c>
      <c r="E10911" t="s">
        <v>5</v>
      </c>
      <c r="F10911">
        <v>2</v>
      </c>
      <c r="G10911" t="s">
        <v>12745</v>
      </c>
      <c r="H10911">
        <v>1948360</v>
      </c>
      <c r="I10911">
        <v>1949628</v>
      </c>
      <c r="J10911" t="s">
        <v>37</v>
      </c>
      <c r="K10911" t="s">
        <v>18426</v>
      </c>
      <c r="L10911" t="s">
        <v>18426</v>
      </c>
      <c r="N10911" t="s">
        <v>1227</v>
      </c>
      <c r="Q10911" t="s">
        <v>18424</v>
      </c>
      <c r="R10911">
        <v>1269</v>
      </c>
      <c r="S10911">
        <v>422</v>
      </c>
    </row>
    <row r="10912" spans="1:20" x14ac:dyDescent="0.25">
      <c r="A10912" t="s">
        <v>20</v>
      </c>
      <c r="B10912" t="s">
        <v>36</v>
      </c>
      <c r="C10912" t="s">
        <v>22</v>
      </c>
      <c r="D10912" t="s">
        <v>23</v>
      </c>
      <c r="E10912" t="s">
        <v>5</v>
      </c>
      <c r="F10912">
        <v>2</v>
      </c>
      <c r="G10912" t="s">
        <v>12745</v>
      </c>
      <c r="H10912">
        <v>1949771</v>
      </c>
      <c r="I10912">
        <v>1951351</v>
      </c>
      <c r="J10912" t="s">
        <v>37</v>
      </c>
      <c r="Q10912" t="s">
        <v>18427</v>
      </c>
      <c r="R10912">
        <v>1581</v>
      </c>
      <c r="T10912" t="s">
        <v>18428</v>
      </c>
    </row>
    <row r="10913" spans="1:20" x14ac:dyDescent="0.25">
      <c r="A10913" t="s">
        <v>28</v>
      </c>
      <c r="B10913" t="s">
        <v>40</v>
      </c>
      <c r="C10913" t="s">
        <v>22</v>
      </c>
      <c r="D10913" t="s">
        <v>23</v>
      </c>
      <c r="E10913" t="s">
        <v>5</v>
      </c>
      <c r="F10913">
        <v>2</v>
      </c>
      <c r="G10913" t="s">
        <v>12745</v>
      </c>
      <c r="H10913">
        <v>1949771</v>
      </c>
      <c r="I10913">
        <v>1951351</v>
      </c>
      <c r="J10913" t="s">
        <v>37</v>
      </c>
      <c r="K10913" t="s">
        <v>18429</v>
      </c>
      <c r="L10913" t="s">
        <v>18429</v>
      </c>
      <c r="N10913" t="s">
        <v>13880</v>
      </c>
      <c r="Q10913" t="s">
        <v>18427</v>
      </c>
      <c r="R10913">
        <v>1581</v>
      </c>
      <c r="S10913">
        <v>526</v>
      </c>
    </row>
    <row r="10914" spans="1:20" x14ac:dyDescent="0.25">
      <c r="A10914" t="s">
        <v>20</v>
      </c>
      <c r="B10914" t="s">
        <v>36</v>
      </c>
      <c r="C10914" t="s">
        <v>22</v>
      </c>
      <c r="D10914" t="s">
        <v>23</v>
      </c>
      <c r="E10914" t="s">
        <v>5</v>
      </c>
      <c r="F10914">
        <v>2</v>
      </c>
      <c r="G10914" t="s">
        <v>12745</v>
      </c>
      <c r="H10914">
        <v>1951986</v>
      </c>
      <c r="I10914">
        <v>1953497</v>
      </c>
      <c r="J10914" t="s">
        <v>25</v>
      </c>
      <c r="Q10914" t="s">
        <v>18430</v>
      </c>
      <c r="R10914">
        <v>1512</v>
      </c>
      <c r="T10914" t="s">
        <v>18431</v>
      </c>
    </row>
    <row r="10915" spans="1:20" x14ac:dyDescent="0.25">
      <c r="A10915" t="s">
        <v>28</v>
      </c>
      <c r="B10915" t="s">
        <v>40</v>
      </c>
      <c r="C10915" t="s">
        <v>22</v>
      </c>
      <c r="D10915" t="s">
        <v>23</v>
      </c>
      <c r="E10915" t="s">
        <v>5</v>
      </c>
      <c r="F10915">
        <v>2</v>
      </c>
      <c r="G10915" t="s">
        <v>12745</v>
      </c>
      <c r="H10915">
        <v>1951986</v>
      </c>
      <c r="I10915">
        <v>1953497</v>
      </c>
      <c r="J10915" t="s">
        <v>25</v>
      </c>
      <c r="K10915" t="s">
        <v>18432</v>
      </c>
      <c r="L10915" t="s">
        <v>18432</v>
      </c>
      <c r="N10915" t="s">
        <v>7324</v>
      </c>
      <c r="Q10915" t="s">
        <v>18430</v>
      </c>
      <c r="R10915">
        <v>1512</v>
      </c>
      <c r="S10915">
        <v>503</v>
      </c>
    </row>
    <row r="10916" spans="1:20" x14ac:dyDescent="0.25">
      <c r="A10916" t="s">
        <v>20</v>
      </c>
      <c r="B10916" t="s">
        <v>36</v>
      </c>
      <c r="C10916" t="s">
        <v>22</v>
      </c>
      <c r="D10916" t="s">
        <v>23</v>
      </c>
      <c r="E10916" t="s">
        <v>5</v>
      </c>
      <c r="F10916">
        <v>2</v>
      </c>
      <c r="G10916" t="s">
        <v>12745</v>
      </c>
      <c r="H10916">
        <v>1953624</v>
      </c>
      <c r="I10916">
        <v>1956068</v>
      </c>
      <c r="J10916" t="s">
        <v>37</v>
      </c>
      <c r="Q10916" t="s">
        <v>18433</v>
      </c>
      <c r="R10916">
        <v>2445</v>
      </c>
      <c r="T10916" t="s">
        <v>18434</v>
      </c>
    </row>
    <row r="10917" spans="1:20" x14ac:dyDescent="0.25">
      <c r="A10917" t="s">
        <v>28</v>
      </c>
      <c r="B10917" t="s">
        <v>40</v>
      </c>
      <c r="C10917" t="s">
        <v>22</v>
      </c>
      <c r="D10917" t="s">
        <v>23</v>
      </c>
      <c r="E10917" t="s">
        <v>5</v>
      </c>
      <c r="F10917">
        <v>2</v>
      </c>
      <c r="G10917" t="s">
        <v>12745</v>
      </c>
      <c r="H10917">
        <v>1953624</v>
      </c>
      <c r="I10917">
        <v>1956068</v>
      </c>
      <c r="J10917" t="s">
        <v>37</v>
      </c>
      <c r="K10917" t="s">
        <v>18435</v>
      </c>
      <c r="L10917" t="s">
        <v>18435</v>
      </c>
      <c r="N10917" t="s">
        <v>18436</v>
      </c>
      <c r="Q10917" t="s">
        <v>18433</v>
      </c>
      <c r="R10917">
        <v>2445</v>
      </c>
      <c r="S10917">
        <v>814</v>
      </c>
    </row>
    <row r="10918" spans="1:20" x14ac:dyDescent="0.25">
      <c r="A10918" t="s">
        <v>20</v>
      </c>
      <c r="B10918" t="s">
        <v>36</v>
      </c>
      <c r="C10918" t="s">
        <v>22</v>
      </c>
      <c r="D10918" t="s">
        <v>23</v>
      </c>
      <c r="E10918" t="s">
        <v>5</v>
      </c>
      <c r="F10918">
        <v>2</v>
      </c>
      <c r="G10918" t="s">
        <v>12745</v>
      </c>
      <c r="H10918">
        <v>1956508</v>
      </c>
      <c r="I10918">
        <v>1957926</v>
      </c>
      <c r="J10918" t="s">
        <v>25</v>
      </c>
      <c r="Q10918" t="s">
        <v>18437</v>
      </c>
      <c r="R10918">
        <v>1419</v>
      </c>
      <c r="T10918" t="s">
        <v>18438</v>
      </c>
    </row>
    <row r="10919" spans="1:20" x14ac:dyDescent="0.25">
      <c r="A10919" t="s">
        <v>28</v>
      </c>
      <c r="B10919" t="s">
        <v>40</v>
      </c>
      <c r="C10919" t="s">
        <v>22</v>
      </c>
      <c r="D10919" t="s">
        <v>23</v>
      </c>
      <c r="E10919" t="s">
        <v>5</v>
      </c>
      <c r="F10919">
        <v>2</v>
      </c>
      <c r="G10919" t="s">
        <v>12745</v>
      </c>
      <c r="H10919">
        <v>1956508</v>
      </c>
      <c r="I10919">
        <v>1957926</v>
      </c>
      <c r="J10919" t="s">
        <v>25</v>
      </c>
      <c r="K10919" t="s">
        <v>18439</v>
      </c>
      <c r="L10919" t="s">
        <v>18439</v>
      </c>
      <c r="N10919" t="s">
        <v>161</v>
      </c>
      <c r="Q10919" t="s">
        <v>18437</v>
      </c>
      <c r="R10919">
        <v>1419</v>
      </c>
      <c r="S10919">
        <v>472</v>
      </c>
    </row>
    <row r="10920" spans="1:20" x14ac:dyDescent="0.25">
      <c r="A10920" t="s">
        <v>20</v>
      </c>
      <c r="B10920" t="s">
        <v>36</v>
      </c>
      <c r="C10920" t="s">
        <v>22</v>
      </c>
      <c r="D10920" t="s">
        <v>23</v>
      </c>
      <c r="E10920" t="s">
        <v>5</v>
      </c>
      <c r="F10920">
        <v>2</v>
      </c>
      <c r="G10920" t="s">
        <v>12745</v>
      </c>
      <c r="H10920">
        <v>1958316</v>
      </c>
      <c r="I10920">
        <v>1959635</v>
      </c>
      <c r="J10920" t="s">
        <v>25</v>
      </c>
      <c r="Q10920" t="s">
        <v>18440</v>
      </c>
      <c r="R10920">
        <v>1320</v>
      </c>
      <c r="T10920" t="s">
        <v>18441</v>
      </c>
    </row>
    <row r="10921" spans="1:20" x14ac:dyDescent="0.25">
      <c r="A10921" t="s">
        <v>28</v>
      </c>
      <c r="B10921" t="s">
        <v>40</v>
      </c>
      <c r="C10921" t="s">
        <v>22</v>
      </c>
      <c r="D10921" t="s">
        <v>23</v>
      </c>
      <c r="E10921" t="s">
        <v>5</v>
      </c>
      <c r="F10921">
        <v>2</v>
      </c>
      <c r="G10921" t="s">
        <v>12745</v>
      </c>
      <c r="H10921">
        <v>1958316</v>
      </c>
      <c r="I10921">
        <v>1959635</v>
      </c>
      <c r="J10921" t="s">
        <v>25</v>
      </c>
      <c r="K10921" t="s">
        <v>18442</v>
      </c>
      <c r="L10921" t="s">
        <v>18442</v>
      </c>
      <c r="N10921" t="s">
        <v>30</v>
      </c>
      <c r="Q10921" t="s">
        <v>18440</v>
      </c>
      <c r="R10921">
        <v>1320</v>
      </c>
      <c r="S10921">
        <v>439</v>
      </c>
    </row>
    <row r="10922" spans="1:20" x14ac:dyDescent="0.25">
      <c r="A10922" t="s">
        <v>20</v>
      </c>
      <c r="B10922" t="s">
        <v>36</v>
      </c>
      <c r="C10922" t="s">
        <v>22</v>
      </c>
      <c r="D10922" t="s">
        <v>23</v>
      </c>
      <c r="E10922" t="s">
        <v>5</v>
      </c>
      <c r="F10922">
        <v>2</v>
      </c>
      <c r="G10922" t="s">
        <v>12745</v>
      </c>
      <c r="H10922">
        <v>1959797</v>
      </c>
      <c r="I10922">
        <v>1960909</v>
      </c>
      <c r="J10922" t="s">
        <v>25</v>
      </c>
      <c r="Q10922" t="s">
        <v>18443</v>
      </c>
      <c r="R10922">
        <v>1113</v>
      </c>
      <c r="T10922" t="s">
        <v>18444</v>
      </c>
    </row>
    <row r="10923" spans="1:20" x14ac:dyDescent="0.25">
      <c r="A10923" t="s">
        <v>28</v>
      </c>
      <c r="B10923" t="s">
        <v>40</v>
      </c>
      <c r="C10923" t="s">
        <v>22</v>
      </c>
      <c r="D10923" t="s">
        <v>23</v>
      </c>
      <c r="E10923" t="s">
        <v>5</v>
      </c>
      <c r="F10923">
        <v>2</v>
      </c>
      <c r="G10923" t="s">
        <v>12745</v>
      </c>
      <c r="H10923">
        <v>1959797</v>
      </c>
      <c r="I10923">
        <v>1960909</v>
      </c>
      <c r="J10923" t="s">
        <v>25</v>
      </c>
      <c r="K10923" t="s">
        <v>18445</v>
      </c>
      <c r="L10923" t="s">
        <v>18445</v>
      </c>
      <c r="N10923" t="s">
        <v>1563</v>
      </c>
      <c r="Q10923" t="s">
        <v>18443</v>
      </c>
      <c r="R10923">
        <v>1113</v>
      </c>
      <c r="S10923">
        <v>370</v>
      </c>
    </row>
    <row r="10924" spans="1:20" x14ac:dyDescent="0.25">
      <c r="A10924" t="s">
        <v>20</v>
      </c>
      <c r="B10924" t="s">
        <v>36</v>
      </c>
      <c r="C10924" t="s">
        <v>22</v>
      </c>
      <c r="D10924" t="s">
        <v>23</v>
      </c>
      <c r="E10924" t="s">
        <v>5</v>
      </c>
      <c r="F10924">
        <v>2</v>
      </c>
      <c r="G10924" t="s">
        <v>12745</v>
      </c>
      <c r="H10924">
        <v>1960998</v>
      </c>
      <c r="I10924">
        <v>1962050</v>
      </c>
      <c r="J10924" t="s">
        <v>25</v>
      </c>
      <c r="Q10924" t="s">
        <v>18446</v>
      </c>
      <c r="R10924">
        <v>1053</v>
      </c>
      <c r="T10924" t="s">
        <v>18447</v>
      </c>
    </row>
    <row r="10925" spans="1:20" x14ac:dyDescent="0.25">
      <c r="A10925" t="s">
        <v>28</v>
      </c>
      <c r="B10925" t="s">
        <v>40</v>
      </c>
      <c r="C10925" t="s">
        <v>22</v>
      </c>
      <c r="D10925" t="s">
        <v>23</v>
      </c>
      <c r="E10925" t="s">
        <v>5</v>
      </c>
      <c r="F10925">
        <v>2</v>
      </c>
      <c r="G10925" t="s">
        <v>12745</v>
      </c>
      <c r="H10925">
        <v>1960998</v>
      </c>
      <c r="I10925">
        <v>1962050</v>
      </c>
      <c r="J10925" t="s">
        <v>25</v>
      </c>
      <c r="K10925" t="s">
        <v>18448</v>
      </c>
      <c r="L10925" t="s">
        <v>18448</v>
      </c>
      <c r="N10925" t="s">
        <v>18449</v>
      </c>
      <c r="Q10925" t="s">
        <v>18446</v>
      </c>
      <c r="R10925">
        <v>1053</v>
      </c>
      <c r="S10925">
        <v>350</v>
      </c>
    </row>
    <row r="10926" spans="1:20" x14ac:dyDescent="0.25">
      <c r="A10926" t="s">
        <v>20</v>
      </c>
      <c r="B10926" t="s">
        <v>36</v>
      </c>
      <c r="C10926" t="s">
        <v>22</v>
      </c>
      <c r="D10926" t="s">
        <v>23</v>
      </c>
      <c r="E10926" t="s">
        <v>5</v>
      </c>
      <c r="F10926">
        <v>2</v>
      </c>
      <c r="G10926" t="s">
        <v>12745</v>
      </c>
      <c r="H10926">
        <v>1962078</v>
      </c>
      <c r="I10926">
        <v>1962989</v>
      </c>
      <c r="J10926" t="s">
        <v>37</v>
      </c>
      <c r="Q10926" t="s">
        <v>18450</v>
      </c>
      <c r="R10926">
        <v>912</v>
      </c>
      <c r="T10926" t="s">
        <v>18451</v>
      </c>
    </row>
    <row r="10927" spans="1:20" x14ac:dyDescent="0.25">
      <c r="A10927" t="s">
        <v>28</v>
      </c>
      <c r="B10927" t="s">
        <v>40</v>
      </c>
      <c r="C10927" t="s">
        <v>22</v>
      </c>
      <c r="D10927" t="s">
        <v>23</v>
      </c>
      <c r="E10927" t="s">
        <v>5</v>
      </c>
      <c r="F10927">
        <v>2</v>
      </c>
      <c r="G10927" t="s">
        <v>12745</v>
      </c>
      <c r="H10927">
        <v>1962078</v>
      </c>
      <c r="I10927">
        <v>1962989</v>
      </c>
      <c r="J10927" t="s">
        <v>37</v>
      </c>
      <c r="K10927" t="s">
        <v>18452</v>
      </c>
      <c r="L10927" t="s">
        <v>18452</v>
      </c>
      <c r="N10927" t="s">
        <v>587</v>
      </c>
      <c r="Q10927" t="s">
        <v>18450</v>
      </c>
      <c r="R10927">
        <v>912</v>
      </c>
      <c r="S10927">
        <v>303</v>
      </c>
    </row>
    <row r="10928" spans="1:20" x14ac:dyDescent="0.25">
      <c r="A10928" t="s">
        <v>20</v>
      </c>
      <c r="B10928" t="s">
        <v>36</v>
      </c>
      <c r="C10928" t="s">
        <v>22</v>
      </c>
      <c r="D10928" t="s">
        <v>23</v>
      </c>
      <c r="E10928" t="s">
        <v>5</v>
      </c>
      <c r="F10928">
        <v>2</v>
      </c>
      <c r="G10928" t="s">
        <v>12745</v>
      </c>
      <c r="H10928">
        <v>1963084</v>
      </c>
      <c r="I10928">
        <v>1964433</v>
      </c>
      <c r="J10928" t="s">
        <v>25</v>
      </c>
      <c r="Q10928" t="s">
        <v>18453</v>
      </c>
      <c r="R10928">
        <v>1350</v>
      </c>
      <c r="T10928" t="s">
        <v>18454</v>
      </c>
    </row>
    <row r="10929" spans="1:20" x14ac:dyDescent="0.25">
      <c r="A10929" t="s">
        <v>28</v>
      </c>
      <c r="B10929" t="s">
        <v>40</v>
      </c>
      <c r="C10929" t="s">
        <v>22</v>
      </c>
      <c r="D10929" t="s">
        <v>23</v>
      </c>
      <c r="E10929" t="s">
        <v>5</v>
      </c>
      <c r="F10929">
        <v>2</v>
      </c>
      <c r="G10929" t="s">
        <v>12745</v>
      </c>
      <c r="H10929">
        <v>1963084</v>
      </c>
      <c r="I10929">
        <v>1964433</v>
      </c>
      <c r="J10929" t="s">
        <v>25</v>
      </c>
      <c r="K10929" t="s">
        <v>18455</v>
      </c>
      <c r="L10929" t="s">
        <v>18455</v>
      </c>
      <c r="N10929" t="s">
        <v>18004</v>
      </c>
      <c r="Q10929" t="s">
        <v>18453</v>
      </c>
      <c r="R10929">
        <v>1350</v>
      </c>
      <c r="S10929">
        <v>449</v>
      </c>
    </row>
    <row r="10930" spans="1:20" x14ac:dyDescent="0.25">
      <c r="A10930" t="s">
        <v>20</v>
      </c>
      <c r="B10930" t="s">
        <v>36</v>
      </c>
      <c r="C10930" t="s">
        <v>22</v>
      </c>
      <c r="D10930" t="s">
        <v>23</v>
      </c>
      <c r="E10930" t="s">
        <v>5</v>
      </c>
      <c r="F10930">
        <v>2</v>
      </c>
      <c r="G10930" t="s">
        <v>12745</v>
      </c>
      <c r="H10930">
        <v>1964479</v>
      </c>
      <c r="I10930">
        <v>1965579</v>
      </c>
      <c r="J10930" t="s">
        <v>25</v>
      </c>
      <c r="Q10930" t="s">
        <v>18456</v>
      </c>
      <c r="R10930">
        <v>1101</v>
      </c>
      <c r="T10930" t="s">
        <v>18457</v>
      </c>
    </row>
    <row r="10931" spans="1:20" x14ac:dyDescent="0.25">
      <c r="A10931" t="s">
        <v>28</v>
      </c>
      <c r="B10931" t="s">
        <v>40</v>
      </c>
      <c r="C10931" t="s">
        <v>22</v>
      </c>
      <c r="D10931" t="s">
        <v>23</v>
      </c>
      <c r="E10931" t="s">
        <v>5</v>
      </c>
      <c r="F10931">
        <v>2</v>
      </c>
      <c r="G10931" t="s">
        <v>12745</v>
      </c>
      <c r="H10931">
        <v>1964479</v>
      </c>
      <c r="I10931">
        <v>1965579</v>
      </c>
      <c r="J10931" t="s">
        <v>25</v>
      </c>
      <c r="K10931" t="s">
        <v>18458</v>
      </c>
      <c r="L10931" t="s">
        <v>18458</v>
      </c>
      <c r="N10931" t="s">
        <v>10557</v>
      </c>
      <c r="Q10931" t="s">
        <v>18456</v>
      </c>
      <c r="R10931">
        <v>1101</v>
      </c>
      <c r="S10931">
        <v>366</v>
      </c>
    </row>
    <row r="10932" spans="1:20" x14ac:dyDescent="0.25">
      <c r="A10932" t="s">
        <v>20</v>
      </c>
      <c r="B10932" t="s">
        <v>36</v>
      </c>
      <c r="C10932" t="s">
        <v>22</v>
      </c>
      <c r="D10932" t="s">
        <v>23</v>
      </c>
      <c r="E10932" t="s">
        <v>5</v>
      </c>
      <c r="F10932">
        <v>2</v>
      </c>
      <c r="G10932" t="s">
        <v>12745</v>
      </c>
      <c r="H10932">
        <v>1965633</v>
      </c>
      <c r="I10932">
        <v>1967861</v>
      </c>
      <c r="J10932" t="s">
        <v>37</v>
      </c>
      <c r="Q10932" t="s">
        <v>18459</v>
      </c>
      <c r="R10932">
        <v>2229</v>
      </c>
      <c r="T10932" t="s">
        <v>18460</v>
      </c>
    </row>
    <row r="10933" spans="1:20" x14ac:dyDescent="0.25">
      <c r="A10933" t="s">
        <v>28</v>
      </c>
      <c r="B10933" t="s">
        <v>40</v>
      </c>
      <c r="C10933" t="s">
        <v>22</v>
      </c>
      <c r="D10933" t="s">
        <v>23</v>
      </c>
      <c r="E10933" t="s">
        <v>5</v>
      </c>
      <c r="F10933">
        <v>2</v>
      </c>
      <c r="G10933" t="s">
        <v>12745</v>
      </c>
      <c r="H10933">
        <v>1965633</v>
      </c>
      <c r="I10933">
        <v>1967861</v>
      </c>
      <c r="J10933" t="s">
        <v>37</v>
      </c>
      <c r="K10933" t="s">
        <v>18461</v>
      </c>
      <c r="L10933" t="s">
        <v>18461</v>
      </c>
      <c r="N10933" t="s">
        <v>489</v>
      </c>
      <c r="Q10933" t="s">
        <v>18459</v>
      </c>
      <c r="R10933">
        <v>2229</v>
      </c>
      <c r="S10933">
        <v>742</v>
      </c>
    </row>
    <row r="10934" spans="1:20" x14ac:dyDescent="0.25">
      <c r="A10934" t="s">
        <v>20</v>
      </c>
      <c r="B10934" t="s">
        <v>36</v>
      </c>
      <c r="C10934" t="s">
        <v>22</v>
      </c>
      <c r="D10934" t="s">
        <v>23</v>
      </c>
      <c r="E10934" t="s">
        <v>5</v>
      </c>
      <c r="F10934">
        <v>2</v>
      </c>
      <c r="G10934" t="s">
        <v>12745</v>
      </c>
      <c r="H10934">
        <v>1967986</v>
      </c>
      <c r="I10934">
        <v>1969494</v>
      </c>
      <c r="J10934" t="s">
        <v>37</v>
      </c>
      <c r="Q10934" t="s">
        <v>18462</v>
      </c>
      <c r="R10934">
        <v>1509</v>
      </c>
      <c r="T10934" t="s">
        <v>18463</v>
      </c>
    </row>
    <row r="10935" spans="1:20" x14ac:dyDescent="0.25">
      <c r="A10935" t="s">
        <v>28</v>
      </c>
      <c r="B10935" t="s">
        <v>40</v>
      </c>
      <c r="C10935" t="s">
        <v>22</v>
      </c>
      <c r="D10935" t="s">
        <v>23</v>
      </c>
      <c r="E10935" t="s">
        <v>5</v>
      </c>
      <c r="F10935">
        <v>2</v>
      </c>
      <c r="G10935" t="s">
        <v>12745</v>
      </c>
      <c r="H10935">
        <v>1967986</v>
      </c>
      <c r="I10935">
        <v>1969494</v>
      </c>
      <c r="J10935" t="s">
        <v>37</v>
      </c>
      <c r="K10935" t="s">
        <v>18464</v>
      </c>
      <c r="L10935" t="s">
        <v>18464</v>
      </c>
      <c r="N10935" t="s">
        <v>4751</v>
      </c>
      <c r="Q10935" t="s">
        <v>18462</v>
      </c>
      <c r="R10935">
        <v>1509</v>
      </c>
      <c r="S10935">
        <v>502</v>
      </c>
    </row>
    <row r="10936" spans="1:20" x14ac:dyDescent="0.25">
      <c r="A10936" t="s">
        <v>20</v>
      </c>
      <c r="B10936" t="s">
        <v>36</v>
      </c>
      <c r="C10936" t="s">
        <v>22</v>
      </c>
      <c r="D10936" t="s">
        <v>23</v>
      </c>
      <c r="E10936" t="s">
        <v>5</v>
      </c>
      <c r="F10936">
        <v>2</v>
      </c>
      <c r="G10936" t="s">
        <v>12745</v>
      </c>
      <c r="H10936">
        <v>1969617</v>
      </c>
      <c r="I10936">
        <v>1970255</v>
      </c>
      <c r="J10936" t="s">
        <v>25</v>
      </c>
      <c r="Q10936" t="s">
        <v>18465</v>
      </c>
      <c r="R10936">
        <v>639</v>
      </c>
      <c r="T10936" t="s">
        <v>18466</v>
      </c>
    </row>
    <row r="10937" spans="1:20" x14ac:dyDescent="0.25">
      <c r="A10937" t="s">
        <v>28</v>
      </c>
      <c r="B10937" t="s">
        <v>40</v>
      </c>
      <c r="C10937" t="s">
        <v>22</v>
      </c>
      <c r="D10937" t="s">
        <v>23</v>
      </c>
      <c r="E10937" t="s">
        <v>5</v>
      </c>
      <c r="F10937">
        <v>2</v>
      </c>
      <c r="G10937" t="s">
        <v>12745</v>
      </c>
      <c r="H10937">
        <v>1969617</v>
      </c>
      <c r="I10937">
        <v>1970255</v>
      </c>
      <c r="J10937" t="s">
        <v>25</v>
      </c>
      <c r="K10937" t="s">
        <v>18467</v>
      </c>
      <c r="L10937" t="s">
        <v>18467</v>
      </c>
      <c r="N10937" t="s">
        <v>18468</v>
      </c>
      <c r="Q10937" t="s">
        <v>18465</v>
      </c>
      <c r="R10937">
        <v>639</v>
      </c>
      <c r="S10937">
        <v>212</v>
      </c>
    </row>
    <row r="10938" spans="1:20" x14ac:dyDescent="0.25">
      <c r="A10938" t="s">
        <v>20</v>
      </c>
      <c r="B10938" t="s">
        <v>36</v>
      </c>
      <c r="C10938" t="s">
        <v>22</v>
      </c>
      <c r="D10938" t="s">
        <v>23</v>
      </c>
      <c r="E10938" t="s">
        <v>5</v>
      </c>
      <c r="F10938">
        <v>2</v>
      </c>
      <c r="G10938" t="s">
        <v>12745</v>
      </c>
      <c r="H10938">
        <v>1970304</v>
      </c>
      <c r="I10938">
        <v>1970885</v>
      </c>
      <c r="J10938" t="s">
        <v>37</v>
      </c>
      <c r="Q10938" t="s">
        <v>18469</v>
      </c>
      <c r="R10938">
        <v>582</v>
      </c>
      <c r="T10938" t="s">
        <v>18470</v>
      </c>
    </row>
    <row r="10939" spans="1:20" x14ac:dyDescent="0.25">
      <c r="A10939" t="s">
        <v>28</v>
      </c>
      <c r="B10939" t="s">
        <v>40</v>
      </c>
      <c r="C10939" t="s">
        <v>22</v>
      </c>
      <c r="D10939" t="s">
        <v>23</v>
      </c>
      <c r="E10939" t="s">
        <v>5</v>
      </c>
      <c r="F10939">
        <v>2</v>
      </c>
      <c r="G10939" t="s">
        <v>12745</v>
      </c>
      <c r="H10939">
        <v>1970304</v>
      </c>
      <c r="I10939">
        <v>1970885</v>
      </c>
      <c r="J10939" t="s">
        <v>37</v>
      </c>
      <c r="K10939" t="s">
        <v>18471</v>
      </c>
      <c r="L10939" t="s">
        <v>18471</v>
      </c>
      <c r="N10939" t="s">
        <v>1839</v>
      </c>
      <c r="Q10939" t="s">
        <v>18469</v>
      </c>
      <c r="R10939">
        <v>582</v>
      </c>
      <c r="S10939">
        <v>193</v>
      </c>
    </row>
    <row r="10940" spans="1:20" x14ac:dyDescent="0.25">
      <c r="A10940" t="s">
        <v>20</v>
      </c>
      <c r="B10940" t="s">
        <v>36</v>
      </c>
      <c r="C10940" t="s">
        <v>22</v>
      </c>
      <c r="D10940" t="s">
        <v>23</v>
      </c>
      <c r="E10940" t="s">
        <v>5</v>
      </c>
      <c r="F10940">
        <v>2</v>
      </c>
      <c r="G10940" t="s">
        <v>12745</v>
      </c>
      <c r="H10940">
        <v>1971110</v>
      </c>
      <c r="I10940">
        <v>1971850</v>
      </c>
      <c r="J10940" t="s">
        <v>25</v>
      </c>
      <c r="Q10940" t="s">
        <v>18472</v>
      </c>
      <c r="R10940">
        <v>741</v>
      </c>
      <c r="T10940" t="s">
        <v>18473</v>
      </c>
    </row>
    <row r="10941" spans="1:20" x14ac:dyDescent="0.25">
      <c r="A10941" t="s">
        <v>28</v>
      </c>
      <c r="B10941" t="s">
        <v>40</v>
      </c>
      <c r="C10941" t="s">
        <v>22</v>
      </c>
      <c r="D10941" t="s">
        <v>23</v>
      </c>
      <c r="E10941" t="s">
        <v>5</v>
      </c>
      <c r="F10941">
        <v>2</v>
      </c>
      <c r="G10941" t="s">
        <v>12745</v>
      </c>
      <c r="H10941">
        <v>1971110</v>
      </c>
      <c r="I10941">
        <v>1971850</v>
      </c>
      <c r="J10941" t="s">
        <v>25</v>
      </c>
      <c r="K10941" t="s">
        <v>18474</v>
      </c>
      <c r="L10941" t="s">
        <v>18474</v>
      </c>
      <c r="N10941" t="s">
        <v>1391</v>
      </c>
      <c r="Q10941" t="s">
        <v>18472</v>
      </c>
      <c r="R10941">
        <v>741</v>
      </c>
      <c r="S10941">
        <v>246</v>
      </c>
    </row>
    <row r="10942" spans="1:20" x14ac:dyDescent="0.25">
      <c r="A10942" t="s">
        <v>20</v>
      </c>
      <c r="B10942" t="s">
        <v>36</v>
      </c>
      <c r="C10942" t="s">
        <v>22</v>
      </c>
      <c r="D10942" t="s">
        <v>23</v>
      </c>
      <c r="E10942" t="s">
        <v>5</v>
      </c>
      <c r="F10942">
        <v>2</v>
      </c>
      <c r="G10942" t="s">
        <v>12745</v>
      </c>
      <c r="H10942">
        <v>1971847</v>
      </c>
      <c r="I10942">
        <v>1973169</v>
      </c>
      <c r="J10942" t="s">
        <v>25</v>
      </c>
      <c r="Q10942" t="s">
        <v>18475</v>
      </c>
      <c r="R10942">
        <v>1323</v>
      </c>
      <c r="T10942" t="s">
        <v>18476</v>
      </c>
    </row>
    <row r="10943" spans="1:20" x14ac:dyDescent="0.25">
      <c r="A10943" t="s">
        <v>28</v>
      </c>
      <c r="B10943" t="s">
        <v>40</v>
      </c>
      <c r="C10943" t="s">
        <v>22</v>
      </c>
      <c r="D10943" t="s">
        <v>23</v>
      </c>
      <c r="E10943" t="s">
        <v>5</v>
      </c>
      <c r="F10943">
        <v>2</v>
      </c>
      <c r="G10943" t="s">
        <v>12745</v>
      </c>
      <c r="H10943">
        <v>1971847</v>
      </c>
      <c r="I10943">
        <v>1973169</v>
      </c>
      <c r="J10943" t="s">
        <v>25</v>
      </c>
      <c r="K10943" t="s">
        <v>18477</v>
      </c>
      <c r="L10943" t="s">
        <v>18477</v>
      </c>
      <c r="N10943" t="s">
        <v>1981</v>
      </c>
      <c r="Q10943" t="s">
        <v>18475</v>
      </c>
      <c r="R10943">
        <v>1323</v>
      </c>
      <c r="S10943">
        <v>440</v>
      </c>
    </row>
    <row r="10944" spans="1:20" x14ac:dyDescent="0.25">
      <c r="A10944" t="s">
        <v>20</v>
      </c>
      <c r="B10944" t="s">
        <v>36</v>
      </c>
      <c r="C10944" t="s">
        <v>22</v>
      </c>
      <c r="D10944" t="s">
        <v>23</v>
      </c>
      <c r="E10944" t="s">
        <v>5</v>
      </c>
      <c r="F10944">
        <v>2</v>
      </c>
      <c r="G10944" t="s">
        <v>12745</v>
      </c>
      <c r="H10944">
        <v>1973250</v>
      </c>
      <c r="I10944">
        <v>1973861</v>
      </c>
      <c r="J10944" t="s">
        <v>37</v>
      </c>
      <c r="Q10944" t="s">
        <v>18478</v>
      </c>
      <c r="R10944">
        <v>612</v>
      </c>
      <c r="T10944" t="s">
        <v>18479</v>
      </c>
    </row>
    <row r="10945" spans="1:20" x14ac:dyDescent="0.25">
      <c r="A10945" t="s">
        <v>28</v>
      </c>
      <c r="B10945" t="s">
        <v>40</v>
      </c>
      <c r="C10945" t="s">
        <v>22</v>
      </c>
      <c r="D10945" t="s">
        <v>23</v>
      </c>
      <c r="E10945" t="s">
        <v>5</v>
      </c>
      <c r="F10945">
        <v>2</v>
      </c>
      <c r="G10945" t="s">
        <v>12745</v>
      </c>
      <c r="H10945">
        <v>1973250</v>
      </c>
      <c r="I10945">
        <v>1973861</v>
      </c>
      <c r="J10945" t="s">
        <v>37</v>
      </c>
      <c r="K10945" t="s">
        <v>18480</v>
      </c>
      <c r="L10945" t="s">
        <v>18480</v>
      </c>
      <c r="N10945" t="s">
        <v>1805</v>
      </c>
      <c r="Q10945" t="s">
        <v>18478</v>
      </c>
      <c r="R10945">
        <v>612</v>
      </c>
      <c r="S10945">
        <v>203</v>
      </c>
    </row>
    <row r="10946" spans="1:20" x14ac:dyDescent="0.25">
      <c r="A10946" t="s">
        <v>20</v>
      </c>
      <c r="B10946" t="s">
        <v>36</v>
      </c>
      <c r="C10946" t="s">
        <v>22</v>
      </c>
      <c r="D10946" t="s">
        <v>23</v>
      </c>
      <c r="E10946" t="s">
        <v>5</v>
      </c>
      <c r="F10946">
        <v>2</v>
      </c>
      <c r="G10946" t="s">
        <v>12745</v>
      </c>
      <c r="H10946">
        <v>1973919</v>
      </c>
      <c r="I10946">
        <v>1974653</v>
      </c>
      <c r="J10946" t="s">
        <v>37</v>
      </c>
      <c r="Q10946" t="s">
        <v>18481</v>
      </c>
      <c r="R10946">
        <v>735</v>
      </c>
      <c r="T10946" t="s">
        <v>18482</v>
      </c>
    </row>
    <row r="10947" spans="1:20" x14ac:dyDescent="0.25">
      <c r="A10947" t="s">
        <v>28</v>
      </c>
      <c r="B10947" t="s">
        <v>40</v>
      </c>
      <c r="C10947" t="s">
        <v>22</v>
      </c>
      <c r="D10947" t="s">
        <v>23</v>
      </c>
      <c r="E10947" t="s">
        <v>5</v>
      </c>
      <c r="F10947">
        <v>2</v>
      </c>
      <c r="G10947" t="s">
        <v>12745</v>
      </c>
      <c r="H10947">
        <v>1973919</v>
      </c>
      <c r="I10947">
        <v>1974653</v>
      </c>
      <c r="J10947" t="s">
        <v>37</v>
      </c>
      <c r="K10947" t="s">
        <v>18483</v>
      </c>
      <c r="L10947" t="s">
        <v>18483</v>
      </c>
      <c r="N10947" t="s">
        <v>8909</v>
      </c>
      <c r="Q10947" t="s">
        <v>18481</v>
      </c>
      <c r="R10947">
        <v>735</v>
      </c>
      <c r="S10947">
        <v>244</v>
      </c>
    </row>
    <row r="10948" spans="1:20" x14ac:dyDescent="0.25">
      <c r="A10948" t="s">
        <v>20</v>
      </c>
      <c r="B10948" t="s">
        <v>36</v>
      </c>
      <c r="C10948" t="s">
        <v>22</v>
      </c>
      <c r="D10948" t="s">
        <v>23</v>
      </c>
      <c r="E10948" t="s">
        <v>5</v>
      </c>
      <c r="F10948">
        <v>2</v>
      </c>
      <c r="G10948" t="s">
        <v>12745</v>
      </c>
      <c r="H10948">
        <v>1974751</v>
      </c>
      <c r="I10948">
        <v>1975287</v>
      </c>
      <c r="J10948" t="s">
        <v>37</v>
      </c>
      <c r="Q10948" t="s">
        <v>18484</v>
      </c>
      <c r="R10948">
        <v>537</v>
      </c>
      <c r="T10948" t="s">
        <v>18485</v>
      </c>
    </row>
    <row r="10949" spans="1:20" x14ac:dyDescent="0.25">
      <c r="A10949" t="s">
        <v>28</v>
      </c>
      <c r="B10949" t="s">
        <v>40</v>
      </c>
      <c r="C10949" t="s">
        <v>22</v>
      </c>
      <c r="D10949" t="s">
        <v>23</v>
      </c>
      <c r="E10949" t="s">
        <v>5</v>
      </c>
      <c r="F10949">
        <v>2</v>
      </c>
      <c r="G10949" t="s">
        <v>12745</v>
      </c>
      <c r="H10949">
        <v>1974751</v>
      </c>
      <c r="I10949">
        <v>1975287</v>
      </c>
      <c r="J10949" t="s">
        <v>37</v>
      </c>
      <c r="K10949" t="s">
        <v>18486</v>
      </c>
      <c r="L10949" t="s">
        <v>18486</v>
      </c>
      <c r="N10949" t="s">
        <v>538</v>
      </c>
      <c r="Q10949" t="s">
        <v>18484</v>
      </c>
      <c r="R10949">
        <v>537</v>
      </c>
      <c r="S10949">
        <v>178</v>
      </c>
    </row>
    <row r="10950" spans="1:20" x14ac:dyDescent="0.25">
      <c r="A10950" t="s">
        <v>20</v>
      </c>
      <c r="B10950" t="s">
        <v>36</v>
      </c>
      <c r="C10950" t="s">
        <v>22</v>
      </c>
      <c r="D10950" t="s">
        <v>23</v>
      </c>
      <c r="E10950" t="s">
        <v>5</v>
      </c>
      <c r="F10950">
        <v>2</v>
      </c>
      <c r="G10950" t="s">
        <v>12745</v>
      </c>
      <c r="H10950">
        <v>1975300</v>
      </c>
      <c r="I10950">
        <v>1975932</v>
      </c>
      <c r="J10950" t="s">
        <v>37</v>
      </c>
      <c r="Q10950" t="s">
        <v>18487</v>
      </c>
      <c r="R10950">
        <v>633</v>
      </c>
      <c r="T10950" t="s">
        <v>18488</v>
      </c>
    </row>
    <row r="10951" spans="1:20" x14ac:dyDescent="0.25">
      <c r="A10951" t="s">
        <v>28</v>
      </c>
      <c r="B10951" t="s">
        <v>40</v>
      </c>
      <c r="C10951" t="s">
        <v>22</v>
      </c>
      <c r="D10951" t="s">
        <v>23</v>
      </c>
      <c r="E10951" t="s">
        <v>5</v>
      </c>
      <c r="F10951">
        <v>2</v>
      </c>
      <c r="G10951" t="s">
        <v>12745</v>
      </c>
      <c r="H10951">
        <v>1975300</v>
      </c>
      <c r="I10951">
        <v>1975932</v>
      </c>
      <c r="J10951" t="s">
        <v>37</v>
      </c>
      <c r="K10951" t="s">
        <v>18489</v>
      </c>
      <c r="L10951" t="s">
        <v>18489</v>
      </c>
      <c r="N10951" t="s">
        <v>594</v>
      </c>
      <c r="Q10951" t="s">
        <v>18487</v>
      </c>
      <c r="R10951">
        <v>633</v>
      </c>
      <c r="S10951">
        <v>210</v>
      </c>
    </row>
    <row r="10952" spans="1:20" x14ac:dyDescent="0.25">
      <c r="A10952" t="s">
        <v>20</v>
      </c>
      <c r="B10952" t="s">
        <v>21</v>
      </c>
      <c r="C10952" t="s">
        <v>22</v>
      </c>
      <c r="D10952" t="s">
        <v>23</v>
      </c>
      <c r="E10952" t="s">
        <v>5</v>
      </c>
      <c r="F10952">
        <v>2</v>
      </c>
      <c r="G10952" t="s">
        <v>12745</v>
      </c>
      <c r="H10952">
        <v>1976028</v>
      </c>
      <c r="I10952">
        <v>1976218</v>
      </c>
      <c r="J10952" t="s">
        <v>37</v>
      </c>
      <c r="Q10952" t="s">
        <v>18490</v>
      </c>
      <c r="R10952">
        <v>191</v>
      </c>
      <c r="T10952" t="s">
        <v>35</v>
      </c>
    </row>
    <row r="10953" spans="1:20" x14ac:dyDescent="0.25">
      <c r="A10953" t="s">
        <v>28</v>
      </c>
      <c r="B10953" t="s">
        <v>29</v>
      </c>
      <c r="C10953" t="s">
        <v>22</v>
      </c>
      <c r="D10953" t="s">
        <v>23</v>
      </c>
      <c r="E10953" t="s">
        <v>5</v>
      </c>
      <c r="F10953">
        <v>2</v>
      </c>
      <c r="G10953" t="s">
        <v>12745</v>
      </c>
      <c r="H10953">
        <v>1976028</v>
      </c>
      <c r="I10953">
        <v>1976218</v>
      </c>
      <c r="J10953" t="s">
        <v>37</v>
      </c>
      <c r="N10953" t="s">
        <v>30</v>
      </c>
      <c r="Q10953" t="s">
        <v>18490</v>
      </c>
      <c r="R10953">
        <v>191</v>
      </c>
      <c r="T10953" t="s">
        <v>35</v>
      </c>
    </row>
    <row r="10954" spans="1:20" x14ac:dyDescent="0.25">
      <c r="A10954" t="s">
        <v>20</v>
      </c>
      <c r="B10954" t="s">
        <v>36</v>
      </c>
      <c r="C10954" t="s">
        <v>22</v>
      </c>
      <c r="D10954" t="s">
        <v>23</v>
      </c>
      <c r="E10954" t="s">
        <v>5</v>
      </c>
      <c r="F10954">
        <v>2</v>
      </c>
      <c r="G10954" t="s">
        <v>12745</v>
      </c>
      <c r="H10954">
        <v>1976238</v>
      </c>
      <c r="I10954">
        <v>1977431</v>
      </c>
      <c r="J10954" t="s">
        <v>25</v>
      </c>
      <c r="Q10954" t="s">
        <v>18491</v>
      </c>
      <c r="R10954">
        <v>1194</v>
      </c>
      <c r="T10954" t="s">
        <v>18492</v>
      </c>
    </row>
    <row r="10955" spans="1:20" x14ac:dyDescent="0.25">
      <c r="A10955" t="s">
        <v>28</v>
      </c>
      <c r="B10955" t="s">
        <v>40</v>
      </c>
      <c r="C10955" t="s">
        <v>22</v>
      </c>
      <c r="D10955" t="s">
        <v>23</v>
      </c>
      <c r="E10955" t="s">
        <v>5</v>
      </c>
      <c r="F10955">
        <v>2</v>
      </c>
      <c r="G10955" t="s">
        <v>12745</v>
      </c>
      <c r="H10955">
        <v>1976238</v>
      </c>
      <c r="I10955">
        <v>1977431</v>
      </c>
      <c r="J10955" t="s">
        <v>25</v>
      </c>
      <c r="K10955" t="s">
        <v>18493</v>
      </c>
      <c r="L10955" t="s">
        <v>18493</v>
      </c>
      <c r="N10955" t="s">
        <v>1563</v>
      </c>
      <c r="Q10955" t="s">
        <v>18491</v>
      </c>
      <c r="R10955">
        <v>1194</v>
      </c>
      <c r="S10955">
        <v>397</v>
      </c>
    </row>
    <row r="10956" spans="1:20" x14ac:dyDescent="0.25">
      <c r="A10956" t="s">
        <v>20</v>
      </c>
      <c r="B10956" t="s">
        <v>36</v>
      </c>
      <c r="C10956" t="s">
        <v>22</v>
      </c>
      <c r="D10956" t="s">
        <v>23</v>
      </c>
      <c r="E10956" t="s">
        <v>5</v>
      </c>
      <c r="F10956">
        <v>2</v>
      </c>
      <c r="G10956" t="s">
        <v>12745</v>
      </c>
      <c r="H10956">
        <v>1978036</v>
      </c>
      <c r="I10956">
        <v>1979961</v>
      </c>
      <c r="J10956" t="s">
        <v>25</v>
      </c>
      <c r="Q10956" t="s">
        <v>18494</v>
      </c>
      <c r="R10956">
        <v>1926</v>
      </c>
      <c r="T10956" t="s">
        <v>18495</v>
      </c>
    </row>
    <row r="10957" spans="1:20" x14ac:dyDescent="0.25">
      <c r="A10957" t="s">
        <v>28</v>
      </c>
      <c r="B10957" t="s">
        <v>40</v>
      </c>
      <c r="C10957" t="s">
        <v>22</v>
      </c>
      <c r="D10957" t="s">
        <v>23</v>
      </c>
      <c r="E10957" t="s">
        <v>5</v>
      </c>
      <c r="F10957">
        <v>2</v>
      </c>
      <c r="G10957" t="s">
        <v>12745</v>
      </c>
      <c r="H10957">
        <v>1978036</v>
      </c>
      <c r="I10957">
        <v>1979961</v>
      </c>
      <c r="J10957" t="s">
        <v>25</v>
      </c>
      <c r="K10957" t="s">
        <v>18496</v>
      </c>
      <c r="L10957" t="s">
        <v>18496</v>
      </c>
      <c r="N10957" t="s">
        <v>30</v>
      </c>
      <c r="Q10957" t="s">
        <v>18494</v>
      </c>
      <c r="R10957">
        <v>1926</v>
      </c>
      <c r="S10957">
        <v>641</v>
      </c>
    </row>
    <row r="10958" spans="1:20" x14ac:dyDescent="0.25">
      <c r="A10958" t="s">
        <v>20</v>
      </c>
      <c r="B10958" t="s">
        <v>36</v>
      </c>
      <c r="C10958" t="s">
        <v>22</v>
      </c>
      <c r="D10958" t="s">
        <v>23</v>
      </c>
      <c r="E10958" t="s">
        <v>5</v>
      </c>
      <c r="F10958">
        <v>2</v>
      </c>
      <c r="G10958" t="s">
        <v>12745</v>
      </c>
      <c r="H10958">
        <v>1980005</v>
      </c>
      <c r="I10958">
        <v>1980946</v>
      </c>
      <c r="J10958" t="s">
        <v>37</v>
      </c>
      <c r="Q10958" t="s">
        <v>18497</v>
      </c>
      <c r="R10958">
        <v>942</v>
      </c>
      <c r="T10958" t="s">
        <v>18498</v>
      </c>
    </row>
    <row r="10959" spans="1:20" x14ac:dyDescent="0.25">
      <c r="A10959" t="s">
        <v>28</v>
      </c>
      <c r="B10959" t="s">
        <v>40</v>
      </c>
      <c r="C10959" t="s">
        <v>22</v>
      </c>
      <c r="D10959" t="s">
        <v>23</v>
      </c>
      <c r="E10959" t="s">
        <v>5</v>
      </c>
      <c r="F10959">
        <v>2</v>
      </c>
      <c r="G10959" t="s">
        <v>12745</v>
      </c>
      <c r="H10959">
        <v>1980005</v>
      </c>
      <c r="I10959">
        <v>1980946</v>
      </c>
      <c r="J10959" t="s">
        <v>37</v>
      </c>
      <c r="K10959" t="s">
        <v>18499</v>
      </c>
      <c r="L10959" t="s">
        <v>18499</v>
      </c>
      <c r="N10959" t="s">
        <v>709</v>
      </c>
      <c r="Q10959" t="s">
        <v>18497</v>
      </c>
      <c r="R10959">
        <v>942</v>
      </c>
      <c r="S10959">
        <v>313</v>
      </c>
    </row>
    <row r="10960" spans="1:20" x14ac:dyDescent="0.25">
      <c r="A10960" t="s">
        <v>20</v>
      </c>
      <c r="B10960" t="s">
        <v>36</v>
      </c>
      <c r="C10960" t="s">
        <v>22</v>
      </c>
      <c r="D10960" t="s">
        <v>23</v>
      </c>
      <c r="E10960" t="s">
        <v>5</v>
      </c>
      <c r="F10960">
        <v>2</v>
      </c>
      <c r="G10960" t="s">
        <v>12745</v>
      </c>
      <c r="H10960">
        <v>1980943</v>
      </c>
      <c r="I10960">
        <v>1981629</v>
      </c>
      <c r="J10960" t="s">
        <v>37</v>
      </c>
      <c r="Q10960" t="s">
        <v>18500</v>
      </c>
      <c r="R10960">
        <v>687</v>
      </c>
      <c r="T10960" t="s">
        <v>18501</v>
      </c>
    </row>
    <row r="10961" spans="1:20" x14ac:dyDescent="0.25">
      <c r="A10961" t="s">
        <v>28</v>
      </c>
      <c r="B10961" t="s">
        <v>40</v>
      </c>
      <c r="C10961" t="s">
        <v>22</v>
      </c>
      <c r="D10961" t="s">
        <v>23</v>
      </c>
      <c r="E10961" t="s">
        <v>5</v>
      </c>
      <c r="F10961">
        <v>2</v>
      </c>
      <c r="G10961" t="s">
        <v>12745</v>
      </c>
      <c r="H10961">
        <v>1980943</v>
      </c>
      <c r="I10961">
        <v>1981629</v>
      </c>
      <c r="J10961" t="s">
        <v>37</v>
      </c>
      <c r="K10961" t="s">
        <v>18502</v>
      </c>
      <c r="L10961" t="s">
        <v>18502</v>
      </c>
      <c r="N10961" t="s">
        <v>709</v>
      </c>
      <c r="Q10961" t="s">
        <v>18500</v>
      </c>
      <c r="R10961">
        <v>687</v>
      </c>
      <c r="S10961">
        <v>228</v>
      </c>
    </row>
    <row r="10962" spans="1:20" x14ac:dyDescent="0.25">
      <c r="A10962" t="s">
        <v>20</v>
      </c>
      <c r="B10962" t="s">
        <v>36</v>
      </c>
      <c r="C10962" t="s">
        <v>22</v>
      </c>
      <c r="D10962" t="s">
        <v>23</v>
      </c>
      <c r="E10962" t="s">
        <v>5</v>
      </c>
      <c r="F10962">
        <v>2</v>
      </c>
      <c r="G10962" t="s">
        <v>12745</v>
      </c>
      <c r="H10962">
        <v>1981681</v>
      </c>
      <c r="I10962">
        <v>1982742</v>
      </c>
      <c r="J10962" t="s">
        <v>37</v>
      </c>
      <c r="Q10962" t="s">
        <v>18503</v>
      </c>
      <c r="R10962">
        <v>1062</v>
      </c>
      <c r="T10962" t="s">
        <v>18504</v>
      </c>
    </row>
    <row r="10963" spans="1:20" x14ac:dyDescent="0.25">
      <c r="A10963" t="s">
        <v>28</v>
      </c>
      <c r="B10963" t="s">
        <v>40</v>
      </c>
      <c r="C10963" t="s">
        <v>22</v>
      </c>
      <c r="D10963" t="s">
        <v>23</v>
      </c>
      <c r="E10963" t="s">
        <v>5</v>
      </c>
      <c r="F10963">
        <v>2</v>
      </c>
      <c r="G10963" t="s">
        <v>12745</v>
      </c>
      <c r="H10963">
        <v>1981681</v>
      </c>
      <c r="I10963">
        <v>1982742</v>
      </c>
      <c r="J10963" t="s">
        <v>37</v>
      </c>
      <c r="K10963" t="s">
        <v>18505</v>
      </c>
      <c r="L10963" t="s">
        <v>18505</v>
      </c>
      <c r="N10963" t="s">
        <v>18506</v>
      </c>
      <c r="Q10963" t="s">
        <v>18503</v>
      </c>
      <c r="R10963">
        <v>1062</v>
      </c>
      <c r="S10963">
        <v>353</v>
      </c>
    </row>
    <row r="10964" spans="1:20" x14ac:dyDescent="0.25">
      <c r="A10964" t="s">
        <v>20</v>
      </c>
      <c r="B10964" t="s">
        <v>36</v>
      </c>
      <c r="C10964" t="s">
        <v>22</v>
      </c>
      <c r="D10964" t="s">
        <v>23</v>
      </c>
      <c r="E10964" t="s">
        <v>5</v>
      </c>
      <c r="F10964">
        <v>2</v>
      </c>
      <c r="G10964" t="s">
        <v>12745</v>
      </c>
      <c r="H10964">
        <v>1982751</v>
      </c>
      <c r="I10964">
        <v>1983542</v>
      </c>
      <c r="J10964" t="s">
        <v>37</v>
      </c>
      <c r="Q10964" t="s">
        <v>18507</v>
      </c>
      <c r="R10964">
        <v>792</v>
      </c>
      <c r="T10964" t="s">
        <v>18508</v>
      </c>
    </row>
    <row r="10965" spans="1:20" x14ac:dyDescent="0.25">
      <c r="A10965" t="s">
        <v>28</v>
      </c>
      <c r="B10965" t="s">
        <v>40</v>
      </c>
      <c r="C10965" t="s">
        <v>22</v>
      </c>
      <c r="D10965" t="s">
        <v>23</v>
      </c>
      <c r="E10965" t="s">
        <v>5</v>
      </c>
      <c r="F10965">
        <v>2</v>
      </c>
      <c r="G10965" t="s">
        <v>12745</v>
      </c>
      <c r="H10965">
        <v>1982751</v>
      </c>
      <c r="I10965">
        <v>1983542</v>
      </c>
      <c r="J10965" t="s">
        <v>37</v>
      </c>
      <c r="K10965" t="s">
        <v>18509</v>
      </c>
      <c r="L10965" t="s">
        <v>18509</v>
      </c>
      <c r="N10965" t="s">
        <v>30</v>
      </c>
      <c r="Q10965" t="s">
        <v>18507</v>
      </c>
      <c r="R10965">
        <v>792</v>
      </c>
      <c r="S10965">
        <v>263</v>
      </c>
    </row>
    <row r="10966" spans="1:20" x14ac:dyDescent="0.25">
      <c r="A10966" t="s">
        <v>20</v>
      </c>
      <c r="B10966" t="s">
        <v>36</v>
      </c>
      <c r="C10966" t="s">
        <v>22</v>
      </c>
      <c r="D10966" t="s">
        <v>23</v>
      </c>
      <c r="E10966" t="s">
        <v>5</v>
      </c>
      <c r="F10966">
        <v>2</v>
      </c>
      <c r="G10966" t="s">
        <v>12745</v>
      </c>
      <c r="H10966">
        <v>1983795</v>
      </c>
      <c r="I10966">
        <v>1985963</v>
      </c>
      <c r="J10966" t="s">
        <v>37</v>
      </c>
      <c r="Q10966" t="s">
        <v>18510</v>
      </c>
      <c r="R10966">
        <v>2169</v>
      </c>
      <c r="T10966" t="s">
        <v>18511</v>
      </c>
    </row>
    <row r="10967" spans="1:20" x14ac:dyDescent="0.25">
      <c r="A10967" t="s">
        <v>28</v>
      </c>
      <c r="B10967" t="s">
        <v>40</v>
      </c>
      <c r="C10967" t="s">
        <v>22</v>
      </c>
      <c r="D10967" t="s">
        <v>23</v>
      </c>
      <c r="E10967" t="s">
        <v>5</v>
      </c>
      <c r="F10967">
        <v>2</v>
      </c>
      <c r="G10967" t="s">
        <v>12745</v>
      </c>
      <c r="H10967">
        <v>1983795</v>
      </c>
      <c r="I10967">
        <v>1985963</v>
      </c>
      <c r="J10967" t="s">
        <v>37</v>
      </c>
      <c r="K10967" t="s">
        <v>18512</v>
      </c>
      <c r="L10967" t="s">
        <v>18512</v>
      </c>
      <c r="N10967" t="s">
        <v>907</v>
      </c>
      <c r="Q10967" t="s">
        <v>18510</v>
      </c>
      <c r="R10967">
        <v>2169</v>
      </c>
      <c r="S10967">
        <v>722</v>
      </c>
    </row>
    <row r="10968" spans="1:20" x14ac:dyDescent="0.25">
      <c r="A10968" t="s">
        <v>20</v>
      </c>
      <c r="B10968" t="s">
        <v>36</v>
      </c>
      <c r="C10968" t="s">
        <v>22</v>
      </c>
      <c r="D10968" t="s">
        <v>23</v>
      </c>
      <c r="E10968" t="s">
        <v>5</v>
      </c>
      <c r="F10968">
        <v>2</v>
      </c>
      <c r="G10968" t="s">
        <v>12745</v>
      </c>
      <c r="H10968">
        <v>1986362</v>
      </c>
      <c r="I10968">
        <v>1986808</v>
      </c>
      <c r="J10968" t="s">
        <v>25</v>
      </c>
      <c r="Q10968" t="s">
        <v>18513</v>
      </c>
      <c r="R10968">
        <v>447</v>
      </c>
      <c r="T10968" t="s">
        <v>18514</v>
      </c>
    </row>
    <row r="10969" spans="1:20" x14ac:dyDescent="0.25">
      <c r="A10969" t="s">
        <v>28</v>
      </c>
      <c r="B10969" t="s">
        <v>40</v>
      </c>
      <c r="C10969" t="s">
        <v>22</v>
      </c>
      <c r="D10969" t="s">
        <v>23</v>
      </c>
      <c r="E10969" t="s">
        <v>5</v>
      </c>
      <c r="F10969">
        <v>2</v>
      </c>
      <c r="G10969" t="s">
        <v>12745</v>
      </c>
      <c r="H10969">
        <v>1986362</v>
      </c>
      <c r="I10969">
        <v>1986808</v>
      </c>
      <c r="J10969" t="s">
        <v>25</v>
      </c>
      <c r="K10969" t="s">
        <v>18515</v>
      </c>
      <c r="L10969" t="s">
        <v>18515</v>
      </c>
      <c r="N10969" t="s">
        <v>30</v>
      </c>
      <c r="Q10969" t="s">
        <v>18513</v>
      </c>
      <c r="R10969">
        <v>447</v>
      </c>
      <c r="S10969">
        <v>148</v>
      </c>
    </row>
    <row r="10970" spans="1:20" x14ac:dyDescent="0.25">
      <c r="A10970" t="s">
        <v>20</v>
      </c>
      <c r="B10970" t="s">
        <v>36</v>
      </c>
      <c r="C10970" t="s">
        <v>22</v>
      </c>
      <c r="D10970" t="s">
        <v>23</v>
      </c>
      <c r="E10970" t="s">
        <v>5</v>
      </c>
      <c r="F10970">
        <v>2</v>
      </c>
      <c r="G10970" t="s">
        <v>12745</v>
      </c>
      <c r="H10970">
        <v>1986830</v>
      </c>
      <c r="I10970">
        <v>1987924</v>
      </c>
      <c r="J10970" t="s">
        <v>37</v>
      </c>
      <c r="Q10970" t="s">
        <v>18516</v>
      </c>
      <c r="R10970">
        <v>1095</v>
      </c>
      <c r="T10970" t="s">
        <v>18517</v>
      </c>
    </row>
    <row r="10971" spans="1:20" x14ac:dyDescent="0.25">
      <c r="A10971" t="s">
        <v>28</v>
      </c>
      <c r="B10971" t="s">
        <v>40</v>
      </c>
      <c r="C10971" t="s">
        <v>22</v>
      </c>
      <c r="D10971" t="s">
        <v>23</v>
      </c>
      <c r="E10971" t="s">
        <v>5</v>
      </c>
      <c r="F10971">
        <v>2</v>
      </c>
      <c r="G10971" t="s">
        <v>12745</v>
      </c>
      <c r="H10971">
        <v>1986830</v>
      </c>
      <c r="I10971">
        <v>1987924</v>
      </c>
      <c r="J10971" t="s">
        <v>37</v>
      </c>
      <c r="K10971" t="s">
        <v>18518</v>
      </c>
      <c r="L10971" t="s">
        <v>18518</v>
      </c>
      <c r="N10971" t="s">
        <v>1563</v>
      </c>
      <c r="Q10971" t="s">
        <v>18516</v>
      </c>
      <c r="R10971">
        <v>1095</v>
      </c>
      <c r="S10971">
        <v>364</v>
      </c>
    </row>
    <row r="10972" spans="1:20" x14ac:dyDescent="0.25">
      <c r="A10972" t="s">
        <v>20</v>
      </c>
      <c r="B10972" t="s">
        <v>36</v>
      </c>
      <c r="C10972" t="s">
        <v>22</v>
      </c>
      <c r="D10972" t="s">
        <v>23</v>
      </c>
      <c r="E10972" t="s">
        <v>5</v>
      </c>
      <c r="F10972">
        <v>2</v>
      </c>
      <c r="G10972" t="s">
        <v>12745</v>
      </c>
      <c r="H10972">
        <v>1988027</v>
      </c>
      <c r="I10972">
        <v>1989364</v>
      </c>
      <c r="J10972" t="s">
        <v>37</v>
      </c>
      <c r="Q10972" t="s">
        <v>18519</v>
      </c>
      <c r="R10972">
        <v>1338</v>
      </c>
      <c r="T10972" t="s">
        <v>18520</v>
      </c>
    </row>
    <row r="10973" spans="1:20" x14ac:dyDescent="0.25">
      <c r="A10973" t="s">
        <v>28</v>
      </c>
      <c r="B10973" t="s">
        <v>40</v>
      </c>
      <c r="C10973" t="s">
        <v>22</v>
      </c>
      <c r="D10973" t="s">
        <v>23</v>
      </c>
      <c r="E10973" t="s">
        <v>5</v>
      </c>
      <c r="F10973">
        <v>2</v>
      </c>
      <c r="G10973" t="s">
        <v>12745</v>
      </c>
      <c r="H10973">
        <v>1988027</v>
      </c>
      <c r="I10973">
        <v>1989364</v>
      </c>
      <c r="J10973" t="s">
        <v>37</v>
      </c>
      <c r="K10973" t="s">
        <v>18521</v>
      </c>
      <c r="L10973" t="s">
        <v>18521</v>
      </c>
      <c r="N10973" t="s">
        <v>161</v>
      </c>
      <c r="Q10973" t="s">
        <v>18519</v>
      </c>
      <c r="R10973">
        <v>1338</v>
      </c>
      <c r="S10973">
        <v>445</v>
      </c>
    </row>
    <row r="10974" spans="1:20" x14ac:dyDescent="0.25">
      <c r="A10974" t="s">
        <v>20</v>
      </c>
      <c r="B10974" t="s">
        <v>36</v>
      </c>
      <c r="C10974" t="s">
        <v>22</v>
      </c>
      <c r="D10974" t="s">
        <v>23</v>
      </c>
      <c r="E10974" t="s">
        <v>5</v>
      </c>
      <c r="F10974">
        <v>2</v>
      </c>
      <c r="G10974" t="s">
        <v>12745</v>
      </c>
      <c r="H10974">
        <v>1989521</v>
      </c>
      <c r="I10974">
        <v>1990579</v>
      </c>
      <c r="J10974" t="s">
        <v>37</v>
      </c>
      <c r="Q10974" t="s">
        <v>18522</v>
      </c>
      <c r="R10974">
        <v>1059</v>
      </c>
      <c r="T10974" t="s">
        <v>18523</v>
      </c>
    </row>
    <row r="10975" spans="1:20" x14ac:dyDescent="0.25">
      <c r="A10975" t="s">
        <v>28</v>
      </c>
      <c r="B10975" t="s">
        <v>40</v>
      </c>
      <c r="C10975" t="s">
        <v>22</v>
      </c>
      <c r="D10975" t="s">
        <v>23</v>
      </c>
      <c r="E10975" t="s">
        <v>5</v>
      </c>
      <c r="F10975">
        <v>2</v>
      </c>
      <c r="G10975" t="s">
        <v>12745</v>
      </c>
      <c r="H10975">
        <v>1989521</v>
      </c>
      <c r="I10975">
        <v>1990579</v>
      </c>
      <c r="J10975" t="s">
        <v>37</v>
      </c>
      <c r="K10975" t="s">
        <v>18524</v>
      </c>
      <c r="L10975" t="s">
        <v>18524</v>
      </c>
      <c r="N10975" t="s">
        <v>14171</v>
      </c>
      <c r="Q10975" t="s">
        <v>18522</v>
      </c>
      <c r="R10975">
        <v>1059</v>
      </c>
      <c r="S10975">
        <v>352</v>
      </c>
    </row>
    <row r="10976" spans="1:20" x14ac:dyDescent="0.25">
      <c r="A10976" t="s">
        <v>20</v>
      </c>
      <c r="B10976" t="s">
        <v>36</v>
      </c>
      <c r="C10976" t="s">
        <v>22</v>
      </c>
      <c r="D10976" t="s">
        <v>23</v>
      </c>
      <c r="E10976" t="s">
        <v>5</v>
      </c>
      <c r="F10976">
        <v>2</v>
      </c>
      <c r="G10976" t="s">
        <v>12745</v>
      </c>
      <c r="H10976">
        <v>1990628</v>
      </c>
      <c r="I10976">
        <v>1991593</v>
      </c>
      <c r="J10976" t="s">
        <v>37</v>
      </c>
      <c r="Q10976" t="s">
        <v>18525</v>
      </c>
      <c r="R10976">
        <v>966</v>
      </c>
      <c r="T10976" t="s">
        <v>18526</v>
      </c>
    </row>
    <row r="10977" spans="1:20" x14ac:dyDescent="0.25">
      <c r="A10977" t="s">
        <v>28</v>
      </c>
      <c r="B10977" t="s">
        <v>40</v>
      </c>
      <c r="C10977" t="s">
        <v>22</v>
      </c>
      <c r="D10977" t="s">
        <v>23</v>
      </c>
      <c r="E10977" t="s">
        <v>5</v>
      </c>
      <c r="F10977">
        <v>2</v>
      </c>
      <c r="G10977" t="s">
        <v>12745</v>
      </c>
      <c r="H10977">
        <v>1990628</v>
      </c>
      <c r="I10977">
        <v>1991593</v>
      </c>
      <c r="J10977" t="s">
        <v>37</v>
      </c>
      <c r="K10977" t="s">
        <v>18527</v>
      </c>
      <c r="L10977" t="s">
        <v>18527</v>
      </c>
      <c r="N10977" t="s">
        <v>1014</v>
      </c>
      <c r="Q10977" t="s">
        <v>18525</v>
      </c>
      <c r="R10977">
        <v>966</v>
      </c>
      <c r="S10977">
        <v>321</v>
      </c>
    </row>
    <row r="10978" spans="1:20" x14ac:dyDescent="0.25">
      <c r="A10978" t="s">
        <v>20</v>
      </c>
      <c r="B10978" t="s">
        <v>36</v>
      </c>
      <c r="C10978" t="s">
        <v>22</v>
      </c>
      <c r="D10978" t="s">
        <v>23</v>
      </c>
      <c r="E10978" t="s">
        <v>5</v>
      </c>
      <c r="F10978">
        <v>2</v>
      </c>
      <c r="G10978" t="s">
        <v>12745</v>
      </c>
      <c r="H10978">
        <v>1991590</v>
      </c>
      <c r="I10978">
        <v>1992669</v>
      </c>
      <c r="J10978" t="s">
        <v>37</v>
      </c>
      <c r="Q10978" t="s">
        <v>18528</v>
      </c>
      <c r="R10978">
        <v>1080</v>
      </c>
      <c r="T10978" t="s">
        <v>18529</v>
      </c>
    </row>
    <row r="10979" spans="1:20" x14ac:dyDescent="0.25">
      <c r="A10979" t="s">
        <v>28</v>
      </c>
      <c r="B10979" t="s">
        <v>40</v>
      </c>
      <c r="C10979" t="s">
        <v>22</v>
      </c>
      <c r="D10979" t="s">
        <v>23</v>
      </c>
      <c r="E10979" t="s">
        <v>5</v>
      </c>
      <c r="F10979">
        <v>2</v>
      </c>
      <c r="G10979" t="s">
        <v>12745</v>
      </c>
      <c r="H10979">
        <v>1991590</v>
      </c>
      <c r="I10979">
        <v>1992669</v>
      </c>
      <c r="J10979" t="s">
        <v>37</v>
      </c>
      <c r="K10979" t="s">
        <v>18530</v>
      </c>
      <c r="L10979" t="s">
        <v>18530</v>
      </c>
      <c r="N10979" t="s">
        <v>14171</v>
      </c>
      <c r="Q10979" t="s">
        <v>18528</v>
      </c>
      <c r="R10979">
        <v>1080</v>
      </c>
      <c r="S10979">
        <v>359</v>
      </c>
    </row>
    <row r="10980" spans="1:20" x14ac:dyDescent="0.25">
      <c r="A10980" t="s">
        <v>20</v>
      </c>
      <c r="B10980" t="s">
        <v>36</v>
      </c>
      <c r="C10980" t="s">
        <v>22</v>
      </c>
      <c r="D10980" t="s">
        <v>23</v>
      </c>
      <c r="E10980" t="s">
        <v>5</v>
      </c>
      <c r="F10980">
        <v>2</v>
      </c>
      <c r="G10980" t="s">
        <v>12745</v>
      </c>
      <c r="H10980">
        <v>1992868</v>
      </c>
      <c r="I10980">
        <v>1993356</v>
      </c>
      <c r="J10980" t="s">
        <v>25</v>
      </c>
      <c r="Q10980" t="s">
        <v>18531</v>
      </c>
      <c r="R10980">
        <v>489</v>
      </c>
      <c r="T10980" t="s">
        <v>18532</v>
      </c>
    </row>
    <row r="10981" spans="1:20" x14ac:dyDescent="0.25">
      <c r="A10981" t="s">
        <v>28</v>
      </c>
      <c r="B10981" t="s">
        <v>40</v>
      </c>
      <c r="C10981" t="s">
        <v>22</v>
      </c>
      <c r="D10981" t="s">
        <v>23</v>
      </c>
      <c r="E10981" t="s">
        <v>5</v>
      </c>
      <c r="F10981">
        <v>2</v>
      </c>
      <c r="G10981" t="s">
        <v>12745</v>
      </c>
      <c r="H10981">
        <v>1992868</v>
      </c>
      <c r="I10981">
        <v>1993356</v>
      </c>
      <c r="J10981" t="s">
        <v>25</v>
      </c>
      <c r="K10981" t="s">
        <v>18533</v>
      </c>
      <c r="L10981" t="s">
        <v>18533</v>
      </c>
      <c r="N10981" t="s">
        <v>1411</v>
      </c>
      <c r="Q10981" t="s">
        <v>18531</v>
      </c>
      <c r="R10981">
        <v>489</v>
      </c>
      <c r="S10981">
        <v>162</v>
      </c>
    </row>
    <row r="10982" spans="1:20" x14ac:dyDescent="0.25">
      <c r="A10982" t="s">
        <v>20</v>
      </c>
      <c r="B10982" t="s">
        <v>36</v>
      </c>
      <c r="C10982" t="s">
        <v>22</v>
      </c>
      <c r="D10982" t="s">
        <v>23</v>
      </c>
      <c r="E10982" t="s">
        <v>5</v>
      </c>
      <c r="F10982">
        <v>2</v>
      </c>
      <c r="G10982" t="s">
        <v>12745</v>
      </c>
      <c r="H10982">
        <v>1993423</v>
      </c>
      <c r="I10982">
        <v>1994169</v>
      </c>
      <c r="J10982" t="s">
        <v>37</v>
      </c>
      <c r="Q10982" t="s">
        <v>18534</v>
      </c>
      <c r="R10982">
        <v>747</v>
      </c>
      <c r="T10982" t="s">
        <v>18535</v>
      </c>
    </row>
    <row r="10983" spans="1:20" x14ac:dyDescent="0.25">
      <c r="A10983" t="s">
        <v>28</v>
      </c>
      <c r="B10983" t="s">
        <v>40</v>
      </c>
      <c r="C10983" t="s">
        <v>22</v>
      </c>
      <c r="D10983" t="s">
        <v>23</v>
      </c>
      <c r="E10983" t="s">
        <v>5</v>
      </c>
      <c r="F10983">
        <v>2</v>
      </c>
      <c r="G10983" t="s">
        <v>12745</v>
      </c>
      <c r="H10983">
        <v>1993423</v>
      </c>
      <c r="I10983">
        <v>1994169</v>
      </c>
      <c r="J10983" t="s">
        <v>37</v>
      </c>
      <c r="K10983" t="s">
        <v>18536</v>
      </c>
      <c r="L10983" t="s">
        <v>18536</v>
      </c>
      <c r="N10983" t="s">
        <v>534</v>
      </c>
      <c r="Q10983" t="s">
        <v>18534</v>
      </c>
      <c r="R10983">
        <v>747</v>
      </c>
      <c r="S10983">
        <v>248</v>
      </c>
    </row>
    <row r="10984" spans="1:20" x14ac:dyDescent="0.25">
      <c r="A10984" t="s">
        <v>20</v>
      </c>
      <c r="B10984" t="s">
        <v>36</v>
      </c>
      <c r="C10984" t="s">
        <v>22</v>
      </c>
      <c r="D10984" t="s">
        <v>23</v>
      </c>
      <c r="E10984" t="s">
        <v>5</v>
      </c>
      <c r="F10984">
        <v>2</v>
      </c>
      <c r="G10984" t="s">
        <v>12745</v>
      </c>
      <c r="H10984">
        <v>1994340</v>
      </c>
      <c r="I10984">
        <v>1995521</v>
      </c>
      <c r="J10984" t="s">
        <v>25</v>
      </c>
      <c r="Q10984" t="s">
        <v>18537</v>
      </c>
      <c r="R10984">
        <v>1182</v>
      </c>
      <c r="T10984" t="s">
        <v>18538</v>
      </c>
    </row>
    <row r="10985" spans="1:20" x14ac:dyDescent="0.25">
      <c r="A10985" t="s">
        <v>28</v>
      </c>
      <c r="B10985" t="s">
        <v>40</v>
      </c>
      <c r="C10985" t="s">
        <v>22</v>
      </c>
      <c r="D10985" t="s">
        <v>23</v>
      </c>
      <c r="E10985" t="s">
        <v>5</v>
      </c>
      <c r="F10985">
        <v>2</v>
      </c>
      <c r="G10985" t="s">
        <v>12745</v>
      </c>
      <c r="H10985">
        <v>1994340</v>
      </c>
      <c r="I10985">
        <v>1995521</v>
      </c>
      <c r="J10985" t="s">
        <v>25</v>
      </c>
      <c r="K10985" t="s">
        <v>18539</v>
      </c>
      <c r="L10985" t="s">
        <v>18539</v>
      </c>
      <c r="N10985" t="s">
        <v>18540</v>
      </c>
      <c r="Q10985" t="s">
        <v>18537</v>
      </c>
      <c r="R10985">
        <v>1182</v>
      </c>
      <c r="S10985">
        <v>393</v>
      </c>
    </row>
    <row r="10986" spans="1:20" x14ac:dyDescent="0.25">
      <c r="A10986" t="s">
        <v>20</v>
      </c>
      <c r="B10986" t="s">
        <v>36</v>
      </c>
      <c r="C10986" t="s">
        <v>22</v>
      </c>
      <c r="D10986" t="s">
        <v>23</v>
      </c>
      <c r="E10986" t="s">
        <v>5</v>
      </c>
      <c r="F10986">
        <v>2</v>
      </c>
      <c r="G10986" t="s">
        <v>12745</v>
      </c>
      <c r="H10986">
        <v>1995553</v>
      </c>
      <c r="I10986">
        <v>1997160</v>
      </c>
      <c r="J10986" t="s">
        <v>25</v>
      </c>
      <c r="Q10986" t="s">
        <v>18541</v>
      </c>
      <c r="R10986">
        <v>1608</v>
      </c>
      <c r="T10986" t="s">
        <v>18542</v>
      </c>
    </row>
    <row r="10987" spans="1:20" x14ac:dyDescent="0.25">
      <c r="A10987" t="s">
        <v>28</v>
      </c>
      <c r="B10987" t="s">
        <v>40</v>
      </c>
      <c r="C10987" t="s">
        <v>22</v>
      </c>
      <c r="D10987" t="s">
        <v>23</v>
      </c>
      <c r="E10987" t="s">
        <v>5</v>
      </c>
      <c r="F10987">
        <v>2</v>
      </c>
      <c r="G10987" t="s">
        <v>12745</v>
      </c>
      <c r="H10987">
        <v>1995553</v>
      </c>
      <c r="I10987">
        <v>1997160</v>
      </c>
      <c r="J10987" t="s">
        <v>25</v>
      </c>
      <c r="K10987" t="s">
        <v>18543</v>
      </c>
      <c r="L10987" t="s">
        <v>18543</v>
      </c>
      <c r="N10987" t="s">
        <v>18544</v>
      </c>
      <c r="Q10987" t="s">
        <v>18541</v>
      </c>
      <c r="R10987">
        <v>1608</v>
      </c>
      <c r="S10987">
        <v>535</v>
      </c>
    </row>
    <row r="10988" spans="1:20" x14ac:dyDescent="0.25">
      <c r="A10988" t="s">
        <v>20</v>
      </c>
      <c r="B10988" t="s">
        <v>36</v>
      </c>
      <c r="C10988" t="s">
        <v>22</v>
      </c>
      <c r="D10988" t="s">
        <v>23</v>
      </c>
      <c r="E10988" t="s">
        <v>5</v>
      </c>
      <c r="F10988">
        <v>2</v>
      </c>
      <c r="G10988" t="s">
        <v>12745</v>
      </c>
      <c r="H10988">
        <v>1997180</v>
      </c>
      <c r="I10988">
        <v>1997965</v>
      </c>
      <c r="J10988" t="s">
        <v>25</v>
      </c>
      <c r="Q10988" t="s">
        <v>18545</v>
      </c>
      <c r="R10988">
        <v>786</v>
      </c>
      <c r="T10988" t="s">
        <v>18546</v>
      </c>
    </row>
    <row r="10989" spans="1:20" x14ac:dyDescent="0.25">
      <c r="A10989" t="s">
        <v>28</v>
      </c>
      <c r="B10989" t="s">
        <v>40</v>
      </c>
      <c r="C10989" t="s">
        <v>22</v>
      </c>
      <c r="D10989" t="s">
        <v>23</v>
      </c>
      <c r="E10989" t="s">
        <v>5</v>
      </c>
      <c r="F10989">
        <v>2</v>
      </c>
      <c r="G10989" t="s">
        <v>12745</v>
      </c>
      <c r="H10989">
        <v>1997180</v>
      </c>
      <c r="I10989">
        <v>1997965</v>
      </c>
      <c r="J10989" t="s">
        <v>25</v>
      </c>
      <c r="K10989" t="s">
        <v>18547</v>
      </c>
      <c r="L10989" t="s">
        <v>18547</v>
      </c>
      <c r="N10989" t="s">
        <v>2672</v>
      </c>
      <c r="Q10989" t="s">
        <v>18545</v>
      </c>
      <c r="R10989">
        <v>786</v>
      </c>
      <c r="S10989">
        <v>261</v>
      </c>
    </row>
    <row r="10990" spans="1:20" x14ac:dyDescent="0.25">
      <c r="A10990" t="s">
        <v>20</v>
      </c>
      <c r="B10990" t="s">
        <v>36</v>
      </c>
      <c r="C10990" t="s">
        <v>22</v>
      </c>
      <c r="D10990" t="s">
        <v>23</v>
      </c>
      <c r="E10990" t="s">
        <v>5</v>
      </c>
      <c r="F10990">
        <v>2</v>
      </c>
      <c r="G10990" t="s">
        <v>12745</v>
      </c>
      <c r="H10990">
        <v>1998002</v>
      </c>
      <c r="I10990">
        <v>1999996</v>
      </c>
      <c r="J10990" t="s">
        <v>25</v>
      </c>
      <c r="Q10990" t="s">
        <v>18548</v>
      </c>
      <c r="R10990">
        <v>1995</v>
      </c>
      <c r="T10990" t="s">
        <v>18549</v>
      </c>
    </row>
    <row r="10991" spans="1:20" x14ac:dyDescent="0.25">
      <c r="A10991" t="s">
        <v>28</v>
      </c>
      <c r="B10991" t="s">
        <v>40</v>
      </c>
      <c r="C10991" t="s">
        <v>22</v>
      </c>
      <c r="D10991" t="s">
        <v>23</v>
      </c>
      <c r="E10991" t="s">
        <v>5</v>
      </c>
      <c r="F10991">
        <v>2</v>
      </c>
      <c r="G10991" t="s">
        <v>12745</v>
      </c>
      <c r="H10991">
        <v>1998002</v>
      </c>
      <c r="I10991">
        <v>1999996</v>
      </c>
      <c r="J10991" t="s">
        <v>25</v>
      </c>
      <c r="K10991" t="s">
        <v>18550</v>
      </c>
      <c r="L10991" t="s">
        <v>18550</v>
      </c>
      <c r="N10991" t="s">
        <v>18551</v>
      </c>
      <c r="Q10991" t="s">
        <v>18548</v>
      </c>
      <c r="R10991">
        <v>1995</v>
      </c>
      <c r="S10991">
        <v>664</v>
      </c>
    </row>
    <row r="10992" spans="1:20" x14ac:dyDescent="0.25">
      <c r="A10992" t="s">
        <v>20</v>
      </c>
      <c r="B10992" t="s">
        <v>36</v>
      </c>
      <c r="C10992" t="s">
        <v>22</v>
      </c>
      <c r="D10992" t="s">
        <v>23</v>
      </c>
      <c r="E10992" t="s">
        <v>5</v>
      </c>
      <c r="F10992">
        <v>2</v>
      </c>
      <c r="G10992" t="s">
        <v>12745</v>
      </c>
      <c r="H10992">
        <v>2000315</v>
      </c>
      <c r="I10992">
        <v>2000518</v>
      </c>
      <c r="J10992" t="s">
        <v>25</v>
      </c>
      <c r="Q10992" t="s">
        <v>18552</v>
      </c>
      <c r="R10992">
        <v>204</v>
      </c>
      <c r="T10992" t="s">
        <v>18553</v>
      </c>
    </row>
    <row r="10993" spans="1:20" x14ac:dyDescent="0.25">
      <c r="A10993" t="s">
        <v>28</v>
      </c>
      <c r="B10993" t="s">
        <v>40</v>
      </c>
      <c r="C10993" t="s">
        <v>22</v>
      </c>
      <c r="D10993" t="s">
        <v>23</v>
      </c>
      <c r="E10993" t="s">
        <v>5</v>
      </c>
      <c r="F10993">
        <v>2</v>
      </c>
      <c r="G10993" t="s">
        <v>12745</v>
      </c>
      <c r="H10993">
        <v>2000315</v>
      </c>
      <c r="I10993">
        <v>2000518</v>
      </c>
      <c r="J10993" t="s">
        <v>25</v>
      </c>
      <c r="K10993" t="s">
        <v>18554</v>
      </c>
      <c r="L10993" t="s">
        <v>18554</v>
      </c>
      <c r="N10993" t="s">
        <v>30</v>
      </c>
      <c r="Q10993" t="s">
        <v>18552</v>
      </c>
      <c r="R10993">
        <v>204</v>
      </c>
      <c r="S10993">
        <v>67</v>
      </c>
    </row>
    <row r="10994" spans="1:20" x14ac:dyDescent="0.25">
      <c r="A10994" t="s">
        <v>20</v>
      </c>
      <c r="B10994" t="s">
        <v>36</v>
      </c>
      <c r="C10994" t="s">
        <v>22</v>
      </c>
      <c r="D10994" t="s">
        <v>23</v>
      </c>
      <c r="E10994" t="s">
        <v>5</v>
      </c>
      <c r="F10994">
        <v>2</v>
      </c>
      <c r="G10994" t="s">
        <v>12745</v>
      </c>
      <c r="H10994">
        <v>2000561</v>
      </c>
      <c r="I10994">
        <v>2002675</v>
      </c>
      <c r="J10994" t="s">
        <v>25</v>
      </c>
      <c r="Q10994" t="s">
        <v>18555</v>
      </c>
      <c r="R10994">
        <v>2115</v>
      </c>
      <c r="T10994" t="s">
        <v>18556</v>
      </c>
    </row>
    <row r="10995" spans="1:20" x14ac:dyDescent="0.25">
      <c r="A10995" t="s">
        <v>28</v>
      </c>
      <c r="B10995" t="s">
        <v>40</v>
      </c>
      <c r="C10995" t="s">
        <v>22</v>
      </c>
      <c r="D10995" t="s">
        <v>23</v>
      </c>
      <c r="E10995" t="s">
        <v>5</v>
      </c>
      <c r="F10995">
        <v>2</v>
      </c>
      <c r="G10995" t="s">
        <v>12745</v>
      </c>
      <c r="H10995">
        <v>2000561</v>
      </c>
      <c r="I10995">
        <v>2002675</v>
      </c>
      <c r="J10995" t="s">
        <v>25</v>
      </c>
      <c r="K10995" t="s">
        <v>18557</v>
      </c>
      <c r="L10995" t="s">
        <v>18557</v>
      </c>
      <c r="N10995" t="s">
        <v>1758</v>
      </c>
      <c r="Q10995" t="s">
        <v>18555</v>
      </c>
      <c r="R10995">
        <v>2115</v>
      </c>
      <c r="S10995">
        <v>704</v>
      </c>
    </row>
    <row r="10996" spans="1:20" x14ac:dyDescent="0.25">
      <c r="A10996" t="s">
        <v>20</v>
      </c>
      <c r="B10996" t="s">
        <v>36</v>
      </c>
      <c r="C10996" t="s">
        <v>22</v>
      </c>
      <c r="D10996" t="s">
        <v>23</v>
      </c>
      <c r="E10996" t="s">
        <v>5</v>
      </c>
      <c r="F10996">
        <v>2</v>
      </c>
      <c r="G10996" t="s">
        <v>12745</v>
      </c>
      <c r="H10996">
        <v>2002758</v>
      </c>
      <c r="I10996">
        <v>2004080</v>
      </c>
      <c r="J10996" t="s">
        <v>37</v>
      </c>
      <c r="Q10996" t="s">
        <v>18558</v>
      </c>
      <c r="R10996">
        <v>1323</v>
      </c>
      <c r="T10996" t="s">
        <v>18559</v>
      </c>
    </row>
    <row r="10997" spans="1:20" x14ac:dyDescent="0.25">
      <c r="A10997" t="s">
        <v>28</v>
      </c>
      <c r="B10997" t="s">
        <v>40</v>
      </c>
      <c r="C10997" t="s">
        <v>22</v>
      </c>
      <c r="D10997" t="s">
        <v>23</v>
      </c>
      <c r="E10997" t="s">
        <v>5</v>
      </c>
      <c r="F10997">
        <v>2</v>
      </c>
      <c r="G10997" t="s">
        <v>12745</v>
      </c>
      <c r="H10997">
        <v>2002758</v>
      </c>
      <c r="I10997">
        <v>2004080</v>
      </c>
      <c r="J10997" t="s">
        <v>37</v>
      </c>
      <c r="K10997" t="s">
        <v>18560</v>
      </c>
      <c r="L10997" t="s">
        <v>18560</v>
      </c>
      <c r="N10997" t="s">
        <v>18561</v>
      </c>
      <c r="Q10997" t="s">
        <v>18558</v>
      </c>
      <c r="R10997">
        <v>1323</v>
      </c>
      <c r="S10997">
        <v>440</v>
      </c>
    </row>
    <row r="10998" spans="1:20" x14ac:dyDescent="0.25">
      <c r="A10998" t="s">
        <v>20</v>
      </c>
      <c r="B10998" t="s">
        <v>36</v>
      </c>
      <c r="C10998" t="s">
        <v>22</v>
      </c>
      <c r="D10998" t="s">
        <v>23</v>
      </c>
      <c r="E10998" t="s">
        <v>5</v>
      </c>
      <c r="F10998">
        <v>2</v>
      </c>
      <c r="G10998" t="s">
        <v>12745</v>
      </c>
      <c r="H10998">
        <v>2004077</v>
      </c>
      <c r="I10998">
        <v>2004772</v>
      </c>
      <c r="J10998" t="s">
        <v>37</v>
      </c>
      <c r="Q10998" t="s">
        <v>18562</v>
      </c>
      <c r="R10998">
        <v>696</v>
      </c>
      <c r="T10998" t="s">
        <v>18563</v>
      </c>
    </row>
    <row r="10999" spans="1:20" x14ac:dyDescent="0.25">
      <c r="A10999" t="s">
        <v>28</v>
      </c>
      <c r="B10999" t="s">
        <v>40</v>
      </c>
      <c r="C10999" t="s">
        <v>22</v>
      </c>
      <c r="D10999" t="s">
        <v>23</v>
      </c>
      <c r="E10999" t="s">
        <v>5</v>
      </c>
      <c r="F10999">
        <v>2</v>
      </c>
      <c r="G10999" t="s">
        <v>12745</v>
      </c>
      <c r="H10999">
        <v>2004077</v>
      </c>
      <c r="I10999">
        <v>2004772</v>
      </c>
      <c r="J10999" t="s">
        <v>37</v>
      </c>
      <c r="K10999" t="s">
        <v>18564</v>
      </c>
      <c r="L10999" t="s">
        <v>18564</v>
      </c>
      <c r="N10999" t="s">
        <v>3980</v>
      </c>
      <c r="Q10999" t="s">
        <v>18562</v>
      </c>
      <c r="R10999">
        <v>696</v>
      </c>
      <c r="S10999">
        <v>231</v>
      </c>
    </row>
    <row r="11000" spans="1:20" x14ac:dyDescent="0.25">
      <c r="A11000" t="s">
        <v>20</v>
      </c>
      <c r="B11000" t="s">
        <v>36</v>
      </c>
      <c r="C11000" t="s">
        <v>22</v>
      </c>
      <c r="D11000" t="s">
        <v>23</v>
      </c>
      <c r="E11000" t="s">
        <v>5</v>
      </c>
      <c r="F11000">
        <v>2</v>
      </c>
      <c r="G11000" t="s">
        <v>12745</v>
      </c>
      <c r="H11000">
        <v>2005051</v>
      </c>
      <c r="I11000">
        <v>2006193</v>
      </c>
      <c r="J11000" t="s">
        <v>25</v>
      </c>
      <c r="Q11000" t="s">
        <v>18565</v>
      </c>
      <c r="R11000">
        <v>1143</v>
      </c>
      <c r="T11000" t="s">
        <v>18566</v>
      </c>
    </row>
    <row r="11001" spans="1:20" x14ac:dyDescent="0.25">
      <c r="A11001" t="s">
        <v>28</v>
      </c>
      <c r="B11001" t="s">
        <v>40</v>
      </c>
      <c r="C11001" t="s">
        <v>22</v>
      </c>
      <c r="D11001" t="s">
        <v>23</v>
      </c>
      <c r="E11001" t="s">
        <v>5</v>
      </c>
      <c r="F11001">
        <v>2</v>
      </c>
      <c r="G11001" t="s">
        <v>12745</v>
      </c>
      <c r="H11001">
        <v>2005051</v>
      </c>
      <c r="I11001">
        <v>2006193</v>
      </c>
      <c r="J11001" t="s">
        <v>25</v>
      </c>
      <c r="K11001" t="s">
        <v>18567</v>
      </c>
      <c r="L11001" t="s">
        <v>18567</v>
      </c>
      <c r="N11001" t="s">
        <v>18568</v>
      </c>
      <c r="Q11001" t="s">
        <v>18565</v>
      </c>
      <c r="R11001">
        <v>1143</v>
      </c>
      <c r="S11001">
        <v>380</v>
      </c>
    </row>
    <row r="11002" spans="1:20" x14ac:dyDescent="0.25">
      <c r="A11002" t="s">
        <v>20</v>
      </c>
      <c r="B11002" t="s">
        <v>21</v>
      </c>
      <c r="C11002" t="s">
        <v>22</v>
      </c>
      <c r="D11002" t="s">
        <v>23</v>
      </c>
      <c r="E11002" t="s">
        <v>5</v>
      </c>
      <c r="F11002">
        <v>2</v>
      </c>
      <c r="G11002" t="s">
        <v>12745</v>
      </c>
      <c r="H11002">
        <v>2006450</v>
      </c>
      <c r="I11002">
        <v>2006826</v>
      </c>
      <c r="J11002" t="s">
        <v>37</v>
      </c>
      <c r="Q11002" t="s">
        <v>18569</v>
      </c>
      <c r="R11002">
        <v>377</v>
      </c>
      <c r="T11002" t="s">
        <v>35</v>
      </c>
    </row>
    <row r="11003" spans="1:20" x14ac:dyDescent="0.25">
      <c r="A11003" t="s">
        <v>28</v>
      </c>
      <c r="B11003" t="s">
        <v>29</v>
      </c>
      <c r="C11003" t="s">
        <v>22</v>
      </c>
      <c r="D11003" t="s">
        <v>23</v>
      </c>
      <c r="E11003" t="s">
        <v>5</v>
      </c>
      <c r="F11003">
        <v>2</v>
      </c>
      <c r="G11003" t="s">
        <v>12745</v>
      </c>
      <c r="H11003">
        <v>2006450</v>
      </c>
      <c r="I11003">
        <v>2006826</v>
      </c>
      <c r="J11003" t="s">
        <v>37</v>
      </c>
      <c r="N11003" t="s">
        <v>30</v>
      </c>
      <c r="Q11003" t="s">
        <v>18569</v>
      </c>
      <c r="R11003">
        <v>377</v>
      </c>
      <c r="T11003" t="s">
        <v>35</v>
      </c>
    </row>
    <row r="11004" spans="1:20" x14ac:dyDescent="0.25">
      <c r="A11004" t="s">
        <v>20</v>
      </c>
      <c r="B11004" t="s">
        <v>36</v>
      </c>
      <c r="C11004" t="s">
        <v>22</v>
      </c>
      <c r="D11004" t="s">
        <v>23</v>
      </c>
      <c r="E11004" t="s">
        <v>5</v>
      </c>
      <c r="F11004">
        <v>2</v>
      </c>
      <c r="G11004" t="s">
        <v>12745</v>
      </c>
      <c r="H11004">
        <v>2006982</v>
      </c>
      <c r="I11004">
        <v>2007785</v>
      </c>
      <c r="J11004" t="s">
        <v>25</v>
      </c>
      <c r="Q11004" t="s">
        <v>18570</v>
      </c>
      <c r="R11004">
        <v>804</v>
      </c>
      <c r="T11004" t="s">
        <v>18571</v>
      </c>
    </row>
    <row r="11005" spans="1:20" x14ac:dyDescent="0.25">
      <c r="A11005" t="s">
        <v>28</v>
      </c>
      <c r="B11005" t="s">
        <v>40</v>
      </c>
      <c r="C11005" t="s">
        <v>22</v>
      </c>
      <c r="D11005" t="s">
        <v>23</v>
      </c>
      <c r="E11005" t="s">
        <v>5</v>
      </c>
      <c r="F11005">
        <v>2</v>
      </c>
      <c r="G11005" t="s">
        <v>12745</v>
      </c>
      <c r="H11005">
        <v>2006982</v>
      </c>
      <c r="I11005">
        <v>2007785</v>
      </c>
      <c r="J11005" t="s">
        <v>25</v>
      </c>
      <c r="K11005" t="s">
        <v>18572</v>
      </c>
      <c r="L11005" t="s">
        <v>18572</v>
      </c>
      <c r="N11005" t="s">
        <v>11312</v>
      </c>
      <c r="Q11005" t="s">
        <v>18570</v>
      </c>
      <c r="R11005">
        <v>804</v>
      </c>
      <c r="S11005">
        <v>267</v>
      </c>
    </row>
    <row r="11006" spans="1:20" x14ac:dyDescent="0.25">
      <c r="A11006" t="s">
        <v>20</v>
      </c>
      <c r="B11006" t="s">
        <v>36</v>
      </c>
      <c r="C11006" t="s">
        <v>22</v>
      </c>
      <c r="D11006" t="s">
        <v>23</v>
      </c>
      <c r="E11006" t="s">
        <v>5</v>
      </c>
      <c r="F11006">
        <v>2</v>
      </c>
      <c r="G11006" t="s">
        <v>12745</v>
      </c>
      <c r="H11006">
        <v>2007857</v>
      </c>
      <c r="I11006">
        <v>2008273</v>
      </c>
      <c r="J11006" t="s">
        <v>25</v>
      </c>
      <c r="Q11006" t="s">
        <v>18573</v>
      </c>
      <c r="R11006">
        <v>417</v>
      </c>
      <c r="T11006" t="s">
        <v>18574</v>
      </c>
    </row>
    <row r="11007" spans="1:20" x14ac:dyDescent="0.25">
      <c r="A11007" t="s">
        <v>28</v>
      </c>
      <c r="B11007" t="s">
        <v>40</v>
      </c>
      <c r="C11007" t="s">
        <v>22</v>
      </c>
      <c r="D11007" t="s">
        <v>23</v>
      </c>
      <c r="E11007" t="s">
        <v>5</v>
      </c>
      <c r="F11007">
        <v>2</v>
      </c>
      <c r="G11007" t="s">
        <v>12745</v>
      </c>
      <c r="H11007">
        <v>2007857</v>
      </c>
      <c r="I11007">
        <v>2008273</v>
      </c>
      <c r="J11007" t="s">
        <v>25</v>
      </c>
      <c r="K11007" t="s">
        <v>18575</v>
      </c>
      <c r="L11007" t="s">
        <v>18575</v>
      </c>
      <c r="N11007" t="s">
        <v>30</v>
      </c>
      <c r="Q11007" t="s">
        <v>18573</v>
      </c>
      <c r="R11007">
        <v>417</v>
      </c>
      <c r="S11007">
        <v>138</v>
      </c>
    </row>
    <row r="11008" spans="1:20" x14ac:dyDescent="0.25">
      <c r="A11008" t="s">
        <v>20</v>
      </c>
      <c r="B11008" t="s">
        <v>36</v>
      </c>
      <c r="C11008" t="s">
        <v>22</v>
      </c>
      <c r="D11008" t="s">
        <v>23</v>
      </c>
      <c r="E11008" t="s">
        <v>5</v>
      </c>
      <c r="F11008">
        <v>2</v>
      </c>
      <c r="G11008" t="s">
        <v>12745</v>
      </c>
      <c r="H11008">
        <v>2008293</v>
      </c>
      <c r="I11008">
        <v>2010275</v>
      </c>
      <c r="J11008" t="s">
        <v>37</v>
      </c>
      <c r="Q11008" t="s">
        <v>18576</v>
      </c>
      <c r="R11008">
        <v>1983</v>
      </c>
      <c r="T11008" t="s">
        <v>18577</v>
      </c>
    </row>
    <row r="11009" spans="1:20" x14ac:dyDescent="0.25">
      <c r="A11009" t="s">
        <v>28</v>
      </c>
      <c r="B11009" t="s">
        <v>40</v>
      </c>
      <c r="C11009" t="s">
        <v>22</v>
      </c>
      <c r="D11009" t="s">
        <v>23</v>
      </c>
      <c r="E11009" t="s">
        <v>5</v>
      </c>
      <c r="F11009">
        <v>2</v>
      </c>
      <c r="G11009" t="s">
        <v>12745</v>
      </c>
      <c r="H11009">
        <v>2008293</v>
      </c>
      <c r="I11009">
        <v>2010275</v>
      </c>
      <c r="J11009" t="s">
        <v>37</v>
      </c>
      <c r="K11009" t="s">
        <v>18578</v>
      </c>
      <c r="L11009" t="s">
        <v>18578</v>
      </c>
      <c r="N11009" t="s">
        <v>18579</v>
      </c>
      <c r="Q11009" t="s">
        <v>18576</v>
      </c>
      <c r="R11009">
        <v>1983</v>
      </c>
      <c r="S11009">
        <v>660</v>
      </c>
    </row>
    <row r="11010" spans="1:20" x14ac:dyDescent="0.25">
      <c r="A11010" t="s">
        <v>20</v>
      </c>
      <c r="B11010" t="s">
        <v>36</v>
      </c>
      <c r="C11010" t="s">
        <v>22</v>
      </c>
      <c r="D11010" t="s">
        <v>23</v>
      </c>
      <c r="E11010" t="s">
        <v>5</v>
      </c>
      <c r="F11010">
        <v>2</v>
      </c>
      <c r="G11010" t="s">
        <v>12745</v>
      </c>
      <c r="H11010">
        <v>2010300</v>
      </c>
      <c r="I11010">
        <v>2011436</v>
      </c>
      <c r="J11010" t="s">
        <v>37</v>
      </c>
      <c r="Q11010" t="s">
        <v>18580</v>
      </c>
      <c r="R11010">
        <v>1137</v>
      </c>
      <c r="T11010" t="s">
        <v>18581</v>
      </c>
    </row>
    <row r="11011" spans="1:20" x14ac:dyDescent="0.25">
      <c r="A11011" t="s">
        <v>28</v>
      </c>
      <c r="B11011" t="s">
        <v>40</v>
      </c>
      <c r="C11011" t="s">
        <v>22</v>
      </c>
      <c r="D11011" t="s">
        <v>23</v>
      </c>
      <c r="E11011" t="s">
        <v>5</v>
      </c>
      <c r="F11011">
        <v>2</v>
      </c>
      <c r="G11011" t="s">
        <v>12745</v>
      </c>
      <c r="H11011">
        <v>2010300</v>
      </c>
      <c r="I11011">
        <v>2011436</v>
      </c>
      <c r="J11011" t="s">
        <v>37</v>
      </c>
      <c r="K11011" t="s">
        <v>18582</v>
      </c>
      <c r="L11011" t="s">
        <v>18582</v>
      </c>
      <c r="N11011" t="s">
        <v>18568</v>
      </c>
      <c r="Q11011" t="s">
        <v>18580</v>
      </c>
      <c r="R11011">
        <v>1137</v>
      </c>
      <c r="S11011">
        <v>378</v>
      </c>
    </row>
    <row r="11012" spans="1:20" x14ac:dyDescent="0.25">
      <c r="A11012" t="s">
        <v>20</v>
      </c>
      <c r="B11012" t="s">
        <v>36</v>
      </c>
      <c r="C11012" t="s">
        <v>22</v>
      </c>
      <c r="D11012" t="s">
        <v>23</v>
      </c>
      <c r="E11012" t="s">
        <v>5</v>
      </c>
      <c r="F11012">
        <v>2</v>
      </c>
      <c r="G11012" t="s">
        <v>12745</v>
      </c>
      <c r="H11012">
        <v>2011468</v>
      </c>
      <c r="I11012">
        <v>2011665</v>
      </c>
      <c r="J11012" t="s">
        <v>37</v>
      </c>
      <c r="Q11012" t="s">
        <v>18583</v>
      </c>
      <c r="R11012">
        <v>198</v>
      </c>
      <c r="T11012" t="s">
        <v>18584</v>
      </c>
    </row>
    <row r="11013" spans="1:20" x14ac:dyDescent="0.25">
      <c r="A11013" t="s">
        <v>28</v>
      </c>
      <c r="B11013" t="s">
        <v>40</v>
      </c>
      <c r="C11013" t="s">
        <v>22</v>
      </c>
      <c r="D11013" t="s">
        <v>23</v>
      </c>
      <c r="E11013" t="s">
        <v>5</v>
      </c>
      <c r="F11013">
        <v>2</v>
      </c>
      <c r="G11013" t="s">
        <v>12745</v>
      </c>
      <c r="H11013">
        <v>2011468</v>
      </c>
      <c r="I11013">
        <v>2011665</v>
      </c>
      <c r="J11013" t="s">
        <v>37</v>
      </c>
      <c r="K11013" t="s">
        <v>18585</v>
      </c>
      <c r="L11013" t="s">
        <v>18585</v>
      </c>
      <c r="N11013" t="s">
        <v>18586</v>
      </c>
      <c r="Q11013" t="s">
        <v>18583</v>
      </c>
      <c r="R11013">
        <v>198</v>
      </c>
      <c r="S11013">
        <v>65</v>
      </c>
    </row>
    <row r="11014" spans="1:20" x14ac:dyDescent="0.25">
      <c r="A11014" t="s">
        <v>20</v>
      </c>
      <c r="B11014" t="s">
        <v>36</v>
      </c>
      <c r="C11014" t="s">
        <v>22</v>
      </c>
      <c r="D11014" t="s">
        <v>23</v>
      </c>
      <c r="E11014" t="s">
        <v>5</v>
      </c>
      <c r="F11014">
        <v>2</v>
      </c>
      <c r="G11014" t="s">
        <v>12745</v>
      </c>
      <c r="H11014">
        <v>2011691</v>
      </c>
      <c r="I11014">
        <v>2012845</v>
      </c>
      <c r="J11014" t="s">
        <v>37</v>
      </c>
      <c r="Q11014" t="s">
        <v>18587</v>
      </c>
      <c r="R11014">
        <v>1155</v>
      </c>
      <c r="T11014" t="s">
        <v>18588</v>
      </c>
    </row>
    <row r="11015" spans="1:20" x14ac:dyDescent="0.25">
      <c r="A11015" t="s">
        <v>28</v>
      </c>
      <c r="B11015" t="s">
        <v>40</v>
      </c>
      <c r="C11015" t="s">
        <v>22</v>
      </c>
      <c r="D11015" t="s">
        <v>23</v>
      </c>
      <c r="E11015" t="s">
        <v>5</v>
      </c>
      <c r="F11015">
        <v>2</v>
      </c>
      <c r="G11015" t="s">
        <v>12745</v>
      </c>
      <c r="H11015">
        <v>2011691</v>
      </c>
      <c r="I11015">
        <v>2012845</v>
      </c>
      <c r="J11015" t="s">
        <v>37</v>
      </c>
      <c r="K11015" t="s">
        <v>18589</v>
      </c>
      <c r="L11015" t="s">
        <v>18589</v>
      </c>
      <c r="N11015" t="s">
        <v>18568</v>
      </c>
      <c r="Q11015" t="s">
        <v>18587</v>
      </c>
      <c r="R11015">
        <v>1155</v>
      </c>
      <c r="S11015">
        <v>384</v>
      </c>
    </row>
    <row r="11016" spans="1:20" x14ac:dyDescent="0.25">
      <c r="A11016" t="s">
        <v>20</v>
      </c>
      <c r="B11016" t="s">
        <v>36</v>
      </c>
      <c r="C11016" t="s">
        <v>22</v>
      </c>
      <c r="D11016" t="s">
        <v>23</v>
      </c>
      <c r="E11016" t="s">
        <v>5</v>
      </c>
      <c r="F11016">
        <v>2</v>
      </c>
      <c r="G11016" t="s">
        <v>12745</v>
      </c>
      <c r="H11016">
        <v>2012860</v>
      </c>
      <c r="I11016">
        <v>2014005</v>
      </c>
      <c r="J11016" t="s">
        <v>37</v>
      </c>
      <c r="Q11016" t="s">
        <v>18590</v>
      </c>
      <c r="R11016">
        <v>1146</v>
      </c>
      <c r="T11016" t="s">
        <v>18591</v>
      </c>
    </row>
    <row r="11017" spans="1:20" x14ac:dyDescent="0.25">
      <c r="A11017" t="s">
        <v>28</v>
      </c>
      <c r="B11017" t="s">
        <v>40</v>
      </c>
      <c r="C11017" t="s">
        <v>22</v>
      </c>
      <c r="D11017" t="s">
        <v>23</v>
      </c>
      <c r="E11017" t="s">
        <v>5</v>
      </c>
      <c r="F11017">
        <v>2</v>
      </c>
      <c r="G11017" t="s">
        <v>12745</v>
      </c>
      <c r="H11017">
        <v>2012860</v>
      </c>
      <c r="I11017">
        <v>2014005</v>
      </c>
      <c r="J11017" t="s">
        <v>37</v>
      </c>
      <c r="K11017" t="s">
        <v>18592</v>
      </c>
      <c r="L11017" t="s">
        <v>18592</v>
      </c>
      <c r="N11017" t="s">
        <v>18568</v>
      </c>
      <c r="Q11017" t="s">
        <v>18590</v>
      </c>
      <c r="R11017">
        <v>1146</v>
      </c>
      <c r="S11017">
        <v>381</v>
      </c>
    </row>
    <row r="11018" spans="1:20" x14ac:dyDescent="0.25">
      <c r="A11018" t="s">
        <v>20</v>
      </c>
      <c r="B11018" t="s">
        <v>36</v>
      </c>
      <c r="C11018" t="s">
        <v>22</v>
      </c>
      <c r="D11018" t="s">
        <v>23</v>
      </c>
      <c r="E11018" t="s">
        <v>5</v>
      </c>
      <c r="F11018">
        <v>2</v>
      </c>
      <c r="G11018" t="s">
        <v>12745</v>
      </c>
      <c r="H11018">
        <v>2014398</v>
      </c>
      <c r="I11018">
        <v>2015060</v>
      </c>
      <c r="J11018" t="s">
        <v>37</v>
      </c>
      <c r="Q11018" t="s">
        <v>18593</v>
      </c>
      <c r="R11018">
        <v>663</v>
      </c>
      <c r="T11018" t="s">
        <v>18594</v>
      </c>
    </row>
    <row r="11019" spans="1:20" x14ac:dyDescent="0.25">
      <c r="A11019" t="s">
        <v>28</v>
      </c>
      <c r="B11019" t="s">
        <v>40</v>
      </c>
      <c r="C11019" t="s">
        <v>22</v>
      </c>
      <c r="D11019" t="s">
        <v>23</v>
      </c>
      <c r="E11019" t="s">
        <v>5</v>
      </c>
      <c r="F11019">
        <v>2</v>
      </c>
      <c r="G11019" t="s">
        <v>12745</v>
      </c>
      <c r="H11019">
        <v>2014398</v>
      </c>
      <c r="I11019">
        <v>2015060</v>
      </c>
      <c r="J11019" t="s">
        <v>37</v>
      </c>
      <c r="K11019" t="s">
        <v>18595</v>
      </c>
      <c r="L11019" t="s">
        <v>18595</v>
      </c>
      <c r="N11019" t="s">
        <v>4487</v>
      </c>
      <c r="Q11019" t="s">
        <v>18593</v>
      </c>
      <c r="R11019">
        <v>663</v>
      </c>
      <c r="S11019">
        <v>220</v>
      </c>
    </row>
    <row r="11020" spans="1:20" x14ac:dyDescent="0.25">
      <c r="A11020" t="s">
        <v>20</v>
      </c>
      <c r="B11020" t="s">
        <v>36</v>
      </c>
      <c r="C11020" t="s">
        <v>22</v>
      </c>
      <c r="D11020" t="s">
        <v>23</v>
      </c>
      <c r="E11020" t="s">
        <v>5</v>
      </c>
      <c r="F11020">
        <v>2</v>
      </c>
      <c r="G11020" t="s">
        <v>12745</v>
      </c>
      <c r="H11020">
        <v>2015182</v>
      </c>
      <c r="I11020">
        <v>2016513</v>
      </c>
      <c r="J11020" t="s">
        <v>37</v>
      </c>
      <c r="Q11020" t="s">
        <v>18596</v>
      </c>
      <c r="R11020">
        <v>1332</v>
      </c>
    </row>
    <row r="11021" spans="1:20" x14ac:dyDescent="0.25">
      <c r="A11021" t="s">
        <v>28</v>
      </c>
      <c r="B11021" t="s">
        <v>40</v>
      </c>
      <c r="C11021" t="s">
        <v>22</v>
      </c>
      <c r="D11021" t="s">
        <v>23</v>
      </c>
      <c r="E11021" t="s">
        <v>5</v>
      </c>
      <c r="F11021">
        <v>2</v>
      </c>
      <c r="G11021" t="s">
        <v>12745</v>
      </c>
      <c r="H11021">
        <v>2015182</v>
      </c>
      <c r="I11021">
        <v>2016513</v>
      </c>
      <c r="J11021" t="s">
        <v>37</v>
      </c>
      <c r="K11021" t="s">
        <v>18597</v>
      </c>
      <c r="L11021" t="s">
        <v>18597</v>
      </c>
      <c r="N11021" t="s">
        <v>18598</v>
      </c>
      <c r="Q11021" t="s">
        <v>18596</v>
      </c>
      <c r="R11021">
        <v>1332</v>
      </c>
      <c r="S11021">
        <v>443</v>
      </c>
    </row>
    <row r="11022" spans="1:20" x14ac:dyDescent="0.25">
      <c r="A11022" t="s">
        <v>20</v>
      </c>
      <c r="B11022" t="s">
        <v>36</v>
      </c>
      <c r="C11022" t="s">
        <v>22</v>
      </c>
      <c r="D11022" t="s">
        <v>23</v>
      </c>
      <c r="E11022" t="s">
        <v>5</v>
      </c>
      <c r="F11022">
        <v>2</v>
      </c>
      <c r="G11022" t="s">
        <v>12745</v>
      </c>
      <c r="H11022">
        <v>2016896</v>
      </c>
      <c r="I11022">
        <v>2019280</v>
      </c>
      <c r="J11022" t="s">
        <v>25</v>
      </c>
      <c r="Q11022" t="s">
        <v>18599</v>
      </c>
      <c r="R11022">
        <v>2385</v>
      </c>
    </row>
    <row r="11023" spans="1:20" x14ac:dyDescent="0.25">
      <c r="A11023" t="s">
        <v>28</v>
      </c>
      <c r="B11023" t="s">
        <v>40</v>
      </c>
      <c r="C11023" t="s">
        <v>22</v>
      </c>
      <c r="D11023" t="s">
        <v>23</v>
      </c>
      <c r="E11023" t="s">
        <v>5</v>
      </c>
      <c r="F11023">
        <v>2</v>
      </c>
      <c r="G11023" t="s">
        <v>12745</v>
      </c>
      <c r="H11023">
        <v>2016896</v>
      </c>
      <c r="I11023">
        <v>2019280</v>
      </c>
      <c r="J11023" t="s">
        <v>25</v>
      </c>
      <c r="K11023" t="s">
        <v>18600</v>
      </c>
      <c r="L11023" t="s">
        <v>18600</v>
      </c>
      <c r="N11023" t="s">
        <v>9681</v>
      </c>
      <c r="Q11023" t="s">
        <v>18599</v>
      </c>
      <c r="R11023">
        <v>2385</v>
      </c>
      <c r="S11023">
        <v>794</v>
      </c>
    </row>
    <row r="11024" spans="1:20" x14ac:dyDescent="0.25">
      <c r="A11024" t="s">
        <v>20</v>
      </c>
      <c r="B11024" t="s">
        <v>21</v>
      </c>
      <c r="C11024" t="s">
        <v>22</v>
      </c>
      <c r="D11024" t="s">
        <v>23</v>
      </c>
      <c r="E11024" t="s">
        <v>5</v>
      </c>
      <c r="F11024">
        <v>2</v>
      </c>
      <c r="G11024" t="s">
        <v>12745</v>
      </c>
      <c r="H11024">
        <v>2019466</v>
      </c>
      <c r="I11024">
        <v>2019843</v>
      </c>
      <c r="J11024" t="s">
        <v>37</v>
      </c>
      <c r="Q11024" t="s">
        <v>18601</v>
      </c>
      <c r="R11024">
        <v>378</v>
      </c>
      <c r="T11024" t="s">
        <v>31</v>
      </c>
    </row>
    <row r="11025" spans="1:20" x14ac:dyDescent="0.25">
      <c r="A11025" t="s">
        <v>28</v>
      </c>
      <c r="B11025" t="s">
        <v>29</v>
      </c>
      <c r="C11025" t="s">
        <v>22</v>
      </c>
      <c r="D11025" t="s">
        <v>23</v>
      </c>
      <c r="E11025" t="s">
        <v>5</v>
      </c>
      <c r="F11025">
        <v>2</v>
      </c>
      <c r="G11025" t="s">
        <v>12745</v>
      </c>
      <c r="H11025">
        <v>2019466</v>
      </c>
      <c r="I11025">
        <v>2019843</v>
      </c>
      <c r="J11025" t="s">
        <v>37</v>
      </c>
      <c r="N11025" t="s">
        <v>30</v>
      </c>
      <c r="Q11025" t="s">
        <v>18601</v>
      </c>
      <c r="R11025">
        <v>378</v>
      </c>
      <c r="T11025" t="s">
        <v>31</v>
      </c>
    </row>
    <row r="11026" spans="1:20" x14ac:dyDescent="0.25">
      <c r="A11026" t="s">
        <v>20</v>
      </c>
      <c r="B11026" t="s">
        <v>21</v>
      </c>
      <c r="C11026" t="s">
        <v>22</v>
      </c>
      <c r="D11026" t="s">
        <v>23</v>
      </c>
      <c r="E11026" t="s">
        <v>5</v>
      </c>
      <c r="F11026">
        <v>2</v>
      </c>
      <c r="G11026" t="s">
        <v>12745</v>
      </c>
      <c r="H11026">
        <v>2019734</v>
      </c>
      <c r="I11026">
        <v>2021074</v>
      </c>
      <c r="J11026" t="s">
        <v>25</v>
      </c>
      <c r="Q11026" t="s">
        <v>18602</v>
      </c>
      <c r="R11026">
        <v>1341</v>
      </c>
      <c r="T11026" t="s">
        <v>35</v>
      </c>
    </row>
    <row r="11027" spans="1:20" x14ac:dyDescent="0.25">
      <c r="A11027" t="s">
        <v>28</v>
      </c>
      <c r="B11027" t="s">
        <v>29</v>
      </c>
      <c r="C11027" t="s">
        <v>22</v>
      </c>
      <c r="D11027" t="s">
        <v>23</v>
      </c>
      <c r="E11027" t="s">
        <v>5</v>
      </c>
      <c r="F11027">
        <v>2</v>
      </c>
      <c r="G11027" t="s">
        <v>12745</v>
      </c>
      <c r="H11027">
        <v>2019734</v>
      </c>
      <c r="I11027">
        <v>2021074</v>
      </c>
      <c r="J11027" t="s">
        <v>25</v>
      </c>
      <c r="N11027" t="s">
        <v>30</v>
      </c>
      <c r="Q11027" t="s">
        <v>18602</v>
      </c>
      <c r="R11027">
        <v>1341</v>
      </c>
      <c r="T11027" t="s">
        <v>35</v>
      </c>
    </row>
    <row r="11028" spans="1:20" x14ac:dyDescent="0.25">
      <c r="A11028" t="s">
        <v>20</v>
      </c>
      <c r="B11028" t="s">
        <v>36</v>
      </c>
      <c r="C11028" t="s">
        <v>22</v>
      </c>
      <c r="D11028" t="s">
        <v>23</v>
      </c>
      <c r="E11028" t="s">
        <v>5</v>
      </c>
      <c r="F11028">
        <v>2</v>
      </c>
      <c r="G11028" t="s">
        <v>12745</v>
      </c>
      <c r="H11028">
        <v>2021075</v>
      </c>
      <c r="I11028">
        <v>2021533</v>
      </c>
      <c r="J11028" t="s">
        <v>25</v>
      </c>
      <c r="Q11028" t="s">
        <v>18603</v>
      </c>
      <c r="R11028">
        <v>459</v>
      </c>
    </row>
    <row r="11029" spans="1:20" x14ac:dyDescent="0.25">
      <c r="A11029" t="s">
        <v>28</v>
      </c>
      <c r="B11029" t="s">
        <v>40</v>
      </c>
      <c r="C11029" t="s">
        <v>22</v>
      </c>
      <c r="D11029" t="s">
        <v>23</v>
      </c>
      <c r="E11029" t="s">
        <v>5</v>
      </c>
      <c r="F11029">
        <v>2</v>
      </c>
      <c r="G11029" t="s">
        <v>12745</v>
      </c>
      <c r="H11029">
        <v>2021075</v>
      </c>
      <c r="I11029">
        <v>2021533</v>
      </c>
      <c r="J11029" t="s">
        <v>25</v>
      </c>
      <c r="K11029" t="s">
        <v>18604</v>
      </c>
      <c r="L11029" t="s">
        <v>18604</v>
      </c>
      <c r="N11029" t="s">
        <v>30</v>
      </c>
      <c r="Q11029" t="s">
        <v>18603</v>
      </c>
      <c r="R11029">
        <v>459</v>
      </c>
      <c r="S11029">
        <v>152</v>
      </c>
    </row>
    <row r="11030" spans="1:20" x14ac:dyDescent="0.25">
      <c r="A11030" t="s">
        <v>20</v>
      </c>
      <c r="B11030" t="s">
        <v>21</v>
      </c>
      <c r="C11030" t="s">
        <v>22</v>
      </c>
      <c r="D11030" t="s">
        <v>23</v>
      </c>
      <c r="E11030" t="s">
        <v>5</v>
      </c>
      <c r="F11030">
        <v>2</v>
      </c>
      <c r="G11030" t="s">
        <v>12745</v>
      </c>
      <c r="H11030">
        <v>2021686</v>
      </c>
      <c r="I11030">
        <v>2022198</v>
      </c>
      <c r="J11030" t="s">
        <v>37</v>
      </c>
      <c r="Q11030" t="s">
        <v>18605</v>
      </c>
      <c r="R11030">
        <v>513</v>
      </c>
      <c r="T11030" t="s">
        <v>31</v>
      </c>
    </row>
    <row r="11031" spans="1:20" x14ac:dyDescent="0.25">
      <c r="A11031" t="s">
        <v>28</v>
      </c>
      <c r="B11031" t="s">
        <v>29</v>
      </c>
      <c r="C11031" t="s">
        <v>22</v>
      </c>
      <c r="D11031" t="s">
        <v>23</v>
      </c>
      <c r="E11031" t="s">
        <v>5</v>
      </c>
      <c r="F11031">
        <v>2</v>
      </c>
      <c r="G11031" t="s">
        <v>12745</v>
      </c>
      <c r="H11031">
        <v>2021686</v>
      </c>
      <c r="I11031">
        <v>2022198</v>
      </c>
      <c r="J11031" t="s">
        <v>37</v>
      </c>
      <c r="N11031" t="s">
        <v>30</v>
      </c>
      <c r="Q11031" t="s">
        <v>18605</v>
      </c>
      <c r="R11031">
        <v>513</v>
      </c>
      <c r="T11031" t="s">
        <v>31</v>
      </c>
    </row>
    <row r="11032" spans="1:20" x14ac:dyDescent="0.25">
      <c r="A11032" t="s">
        <v>20</v>
      </c>
      <c r="B11032" t="s">
        <v>36</v>
      </c>
      <c r="C11032" t="s">
        <v>22</v>
      </c>
      <c r="D11032" t="s">
        <v>23</v>
      </c>
      <c r="E11032" t="s">
        <v>5</v>
      </c>
      <c r="F11032">
        <v>2</v>
      </c>
      <c r="G11032" t="s">
        <v>12745</v>
      </c>
      <c r="H11032">
        <v>2023159</v>
      </c>
      <c r="I11032">
        <v>2024061</v>
      </c>
      <c r="J11032" t="s">
        <v>37</v>
      </c>
      <c r="Q11032" t="s">
        <v>18606</v>
      </c>
      <c r="R11032">
        <v>903</v>
      </c>
      <c r="T11032" t="s">
        <v>18607</v>
      </c>
    </row>
    <row r="11033" spans="1:20" x14ac:dyDescent="0.25">
      <c r="A11033" t="s">
        <v>28</v>
      </c>
      <c r="B11033" t="s">
        <v>40</v>
      </c>
      <c r="C11033" t="s">
        <v>22</v>
      </c>
      <c r="D11033" t="s">
        <v>23</v>
      </c>
      <c r="E11033" t="s">
        <v>5</v>
      </c>
      <c r="F11033">
        <v>2</v>
      </c>
      <c r="G11033" t="s">
        <v>12745</v>
      </c>
      <c r="H11033">
        <v>2023159</v>
      </c>
      <c r="I11033">
        <v>2024061</v>
      </c>
      <c r="J11033" t="s">
        <v>37</v>
      </c>
      <c r="K11033" t="s">
        <v>18608</v>
      </c>
      <c r="L11033" t="s">
        <v>18608</v>
      </c>
      <c r="N11033" t="s">
        <v>30</v>
      </c>
      <c r="Q11033" t="s">
        <v>18606</v>
      </c>
      <c r="R11033">
        <v>903</v>
      </c>
      <c r="S11033">
        <v>300</v>
      </c>
    </row>
    <row r="11034" spans="1:20" x14ac:dyDescent="0.25">
      <c r="A11034" t="s">
        <v>20</v>
      </c>
      <c r="B11034" t="s">
        <v>36</v>
      </c>
      <c r="C11034" t="s">
        <v>22</v>
      </c>
      <c r="D11034" t="s">
        <v>23</v>
      </c>
      <c r="E11034" t="s">
        <v>5</v>
      </c>
      <c r="F11034">
        <v>2</v>
      </c>
      <c r="G11034" t="s">
        <v>12745</v>
      </c>
      <c r="H11034">
        <v>2024157</v>
      </c>
      <c r="I11034">
        <v>2024375</v>
      </c>
      <c r="J11034" t="s">
        <v>37</v>
      </c>
      <c r="Q11034" t="s">
        <v>18609</v>
      </c>
      <c r="R11034">
        <v>219</v>
      </c>
      <c r="T11034" t="s">
        <v>18610</v>
      </c>
    </row>
    <row r="11035" spans="1:20" x14ac:dyDescent="0.25">
      <c r="A11035" t="s">
        <v>28</v>
      </c>
      <c r="B11035" t="s">
        <v>40</v>
      </c>
      <c r="C11035" t="s">
        <v>22</v>
      </c>
      <c r="D11035" t="s">
        <v>23</v>
      </c>
      <c r="E11035" t="s">
        <v>5</v>
      </c>
      <c r="F11035">
        <v>2</v>
      </c>
      <c r="G11035" t="s">
        <v>12745</v>
      </c>
      <c r="H11035">
        <v>2024157</v>
      </c>
      <c r="I11035">
        <v>2024375</v>
      </c>
      <c r="J11035" t="s">
        <v>37</v>
      </c>
      <c r="K11035" t="s">
        <v>18611</v>
      </c>
      <c r="L11035" t="s">
        <v>18611</v>
      </c>
      <c r="N11035" t="s">
        <v>30</v>
      </c>
      <c r="Q11035" t="s">
        <v>18609</v>
      </c>
      <c r="R11035">
        <v>219</v>
      </c>
      <c r="S11035">
        <v>72</v>
      </c>
    </row>
    <row r="11036" spans="1:20" x14ac:dyDescent="0.25">
      <c r="A11036" t="s">
        <v>20</v>
      </c>
      <c r="B11036" t="s">
        <v>36</v>
      </c>
      <c r="C11036" t="s">
        <v>22</v>
      </c>
      <c r="D11036" t="s">
        <v>23</v>
      </c>
      <c r="E11036" t="s">
        <v>5</v>
      </c>
      <c r="F11036">
        <v>2</v>
      </c>
      <c r="G11036" t="s">
        <v>12745</v>
      </c>
      <c r="H11036">
        <v>2024613</v>
      </c>
      <c r="I11036">
        <v>2025263</v>
      </c>
      <c r="J11036" t="s">
        <v>37</v>
      </c>
      <c r="Q11036" t="s">
        <v>18612</v>
      </c>
      <c r="R11036">
        <v>651</v>
      </c>
      <c r="T11036" t="s">
        <v>18613</v>
      </c>
    </row>
    <row r="11037" spans="1:20" x14ac:dyDescent="0.25">
      <c r="A11037" t="s">
        <v>28</v>
      </c>
      <c r="B11037" t="s">
        <v>40</v>
      </c>
      <c r="C11037" t="s">
        <v>22</v>
      </c>
      <c r="D11037" t="s">
        <v>23</v>
      </c>
      <c r="E11037" t="s">
        <v>5</v>
      </c>
      <c r="F11037">
        <v>2</v>
      </c>
      <c r="G11037" t="s">
        <v>12745</v>
      </c>
      <c r="H11037">
        <v>2024613</v>
      </c>
      <c r="I11037">
        <v>2025263</v>
      </c>
      <c r="J11037" t="s">
        <v>37</v>
      </c>
      <c r="K11037" t="s">
        <v>18614</v>
      </c>
      <c r="L11037" t="s">
        <v>18614</v>
      </c>
      <c r="N11037" t="s">
        <v>17219</v>
      </c>
      <c r="Q11037" t="s">
        <v>18612</v>
      </c>
      <c r="R11037">
        <v>651</v>
      </c>
      <c r="S11037">
        <v>216</v>
      </c>
    </row>
    <row r="11038" spans="1:20" x14ac:dyDescent="0.25">
      <c r="A11038" t="s">
        <v>20</v>
      </c>
      <c r="B11038" t="s">
        <v>36</v>
      </c>
      <c r="C11038" t="s">
        <v>22</v>
      </c>
      <c r="D11038" t="s">
        <v>23</v>
      </c>
      <c r="E11038" t="s">
        <v>5</v>
      </c>
      <c r="F11038">
        <v>2</v>
      </c>
      <c r="G11038" t="s">
        <v>12745</v>
      </c>
      <c r="H11038">
        <v>2025574</v>
      </c>
      <c r="I11038">
        <v>2025879</v>
      </c>
      <c r="J11038" t="s">
        <v>37</v>
      </c>
      <c r="Q11038" t="s">
        <v>18615</v>
      </c>
      <c r="R11038">
        <v>306</v>
      </c>
      <c r="T11038" t="s">
        <v>18616</v>
      </c>
    </row>
    <row r="11039" spans="1:20" x14ac:dyDescent="0.25">
      <c r="A11039" t="s">
        <v>28</v>
      </c>
      <c r="B11039" t="s">
        <v>40</v>
      </c>
      <c r="C11039" t="s">
        <v>22</v>
      </c>
      <c r="D11039" t="s">
        <v>23</v>
      </c>
      <c r="E11039" t="s">
        <v>5</v>
      </c>
      <c r="F11039">
        <v>2</v>
      </c>
      <c r="G11039" t="s">
        <v>12745</v>
      </c>
      <c r="H11039">
        <v>2025574</v>
      </c>
      <c r="I11039">
        <v>2025879</v>
      </c>
      <c r="J11039" t="s">
        <v>37</v>
      </c>
      <c r="K11039" t="s">
        <v>18617</v>
      </c>
      <c r="L11039" t="s">
        <v>18617</v>
      </c>
      <c r="N11039" t="s">
        <v>18618</v>
      </c>
      <c r="Q11039" t="s">
        <v>18615</v>
      </c>
      <c r="R11039">
        <v>306</v>
      </c>
      <c r="S11039">
        <v>101</v>
      </c>
    </row>
    <row r="11040" spans="1:20" x14ac:dyDescent="0.25">
      <c r="A11040" t="s">
        <v>20</v>
      </c>
      <c r="B11040" t="s">
        <v>36</v>
      </c>
      <c r="C11040" t="s">
        <v>22</v>
      </c>
      <c r="D11040" t="s">
        <v>23</v>
      </c>
      <c r="E11040" t="s">
        <v>5</v>
      </c>
      <c r="F11040">
        <v>2</v>
      </c>
      <c r="G11040" t="s">
        <v>12745</v>
      </c>
      <c r="H11040">
        <v>2026161</v>
      </c>
      <c r="I11040">
        <v>2026949</v>
      </c>
      <c r="J11040" t="s">
        <v>25</v>
      </c>
      <c r="Q11040" t="s">
        <v>18619</v>
      </c>
      <c r="R11040">
        <v>789</v>
      </c>
      <c r="T11040" t="s">
        <v>18620</v>
      </c>
    </row>
    <row r="11041" spans="1:20" x14ac:dyDescent="0.25">
      <c r="A11041" t="s">
        <v>28</v>
      </c>
      <c r="B11041" t="s">
        <v>40</v>
      </c>
      <c r="C11041" t="s">
        <v>22</v>
      </c>
      <c r="D11041" t="s">
        <v>23</v>
      </c>
      <c r="E11041" t="s">
        <v>5</v>
      </c>
      <c r="F11041">
        <v>2</v>
      </c>
      <c r="G11041" t="s">
        <v>12745</v>
      </c>
      <c r="H11041">
        <v>2026161</v>
      </c>
      <c r="I11041">
        <v>2026949</v>
      </c>
      <c r="J11041" t="s">
        <v>25</v>
      </c>
      <c r="K11041" t="s">
        <v>18621</v>
      </c>
      <c r="L11041" t="s">
        <v>18621</v>
      </c>
      <c r="N11041" t="s">
        <v>538</v>
      </c>
      <c r="Q11041" t="s">
        <v>18619</v>
      </c>
      <c r="R11041">
        <v>789</v>
      </c>
      <c r="S11041">
        <v>262</v>
      </c>
    </row>
    <row r="11042" spans="1:20" x14ac:dyDescent="0.25">
      <c r="A11042" t="s">
        <v>20</v>
      </c>
      <c r="B11042" t="s">
        <v>36</v>
      </c>
      <c r="C11042" t="s">
        <v>22</v>
      </c>
      <c r="D11042" t="s">
        <v>23</v>
      </c>
      <c r="E11042" t="s">
        <v>5</v>
      </c>
      <c r="F11042">
        <v>2</v>
      </c>
      <c r="G11042" t="s">
        <v>12745</v>
      </c>
      <c r="H11042">
        <v>2027311</v>
      </c>
      <c r="I11042">
        <v>2029395</v>
      </c>
      <c r="J11042" t="s">
        <v>25</v>
      </c>
      <c r="Q11042" t="s">
        <v>18622</v>
      </c>
      <c r="R11042">
        <v>2085</v>
      </c>
      <c r="T11042" t="s">
        <v>18623</v>
      </c>
    </row>
    <row r="11043" spans="1:20" x14ac:dyDescent="0.25">
      <c r="A11043" t="s">
        <v>28</v>
      </c>
      <c r="B11043" t="s">
        <v>40</v>
      </c>
      <c r="C11043" t="s">
        <v>22</v>
      </c>
      <c r="D11043" t="s">
        <v>23</v>
      </c>
      <c r="E11043" t="s">
        <v>5</v>
      </c>
      <c r="F11043">
        <v>2</v>
      </c>
      <c r="G11043" t="s">
        <v>12745</v>
      </c>
      <c r="H11043">
        <v>2027311</v>
      </c>
      <c r="I11043">
        <v>2029395</v>
      </c>
      <c r="J11043" t="s">
        <v>25</v>
      </c>
      <c r="K11043" t="s">
        <v>18624</v>
      </c>
      <c r="L11043" t="s">
        <v>18624</v>
      </c>
      <c r="N11043" t="s">
        <v>4981</v>
      </c>
      <c r="Q11043" t="s">
        <v>18622</v>
      </c>
      <c r="R11043">
        <v>2085</v>
      </c>
      <c r="S11043">
        <v>694</v>
      </c>
    </row>
    <row r="11044" spans="1:20" x14ac:dyDescent="0.25">
      <c r="A11044" t="s">
        <v>20</v>
      </c>
      <c r="B11044" t="s">
        <v>21</v>
      </c>
      <c r="C11044" t="s">
        <v>22</v>
      </c>
      <c r="D11044" t="s">
        <v>23</v>
      </c>
      <c r="E11044" t="s">
        <v>5</v>
      </c>
      <c r="F11044">
        <v>2</v>
      </c>
      <c r="G11044" t="s">
        <v>12745</v>
      </c>
      <c r="H11044">
        <v>2029424</v>
      </c>
      <c r="I11044">
        <v>2030121</v>
      </c>
      <c r="J11044" t="s">
        <v>25</v>
      </c>
      <c r="Q11044" t="s">
        <v>18625</v>
      </c>
      <c r="R11044">
        <v>698</v>
      </c>
      <c r="T11044" t="s">
        <v>18626</v>
      </c>
    </row>
    <row r="11045" spans="1:20" x14ac:dyDescent="0.25">
      <c r="A11045" t="s">
        <v>28</v>
      </c>
      <c r="B11045" t="s">
        <v>29</v>
      </c>
      <c r="C11045" t="s">
        <v>22</v>
      </c>
      <c r="D11045" t="s">
        <v>23</v>
      </c>
      <c r="E11045" t="s">
        <v>5</v>
      </c>
      <c r="F11045">
        <v>2</v>
      </c>
      <c r="G11045" t="s">
        <v>12745</v>
      </c>
      <c r="H11045">
        <v>2029424</v>
      </c>
      <c r="I11045">
        <v>2030121</v>
      </c>
      <c r="J11045" t="s">
        <v>25</v>
      </c>
      <c r="N11045" t="s">
        <v>1391</v>
      </c>
      <c r="Q11045" t="s">
        <v>18625</v>
      </c>
      <c r="R11045">
        <v>698</v>
      </c>
      <c r="T11045" t="s">
        <v>35</v>
      </c>
    </row>
    <row r="11046" spans="1:20" x14ac:dyDescent="0.25">
      <c r="A11046" t="s">
        <v>20</v>
      </c>
      <c r="B11046" t="s">
        <v>36</v>
      </c>
      <c r="C11046" t="s">
        <v>22</v>
      </c>
      <c r="D11046" t="s">
        <v>23</v>
      </c>
      <c r="E11046" t="s">
        <v>5</v>
      </c>
      <c r="F11046">
        <v>2</v>
      </c>
      <c r="G11046" t="s">
        <v>12745</v>
      </c>
      <c r="H11046">
        <v>2030137</v>
      </c>
      <c r="I11046">
        <v>2030742</v>
      </c>
      <c r="J11046" t="s">
        <v>37</v>
      </c>
      <c r="Q11046" t="s">
        <v>18627</v>
      </c>
      <c r="R11046">
        <v>606</v>
      </c>
      <c r="T11046" t="s">
        <v>18628</v>
      </c>
    </row>
    <row r="11047" spans="1:20" x14ac:dyDescent="0.25">
      <c r="A11047" t="s">
        <v>28</v>
      </c>
      <c r="B11047" t="s">
        <v>40</v>
      </c>
      <c r="C11047" t="s">
        <v>22</v>
      </c>
      <c r="D11047" t="s">
        <v>23</v>
      </c>
      <c r="E11047" t="s">
        <v>5</v>
      </c>
      <c r="F11047">
        <v>2</v>
      </c>
      <c r="G11047" t="s">
        <v>12745</v>
      </c>
      <c r="H11047">
        <v>2030137</v>
      </c>
      <c r="I11047">
        <v>2030742</v>
      </c>
      <c r="J11047" t="s">
        <v>37</v>
      </c>
      <c r="K11047" t="s">
        <v>18629</v>
      </c>
      <c r="L11047" t="s">
        <v>18629</v>
      </c>
      <c r="N11047" t="s">
        <v>30</v>
      </c>
      <c r="Q11047" t="s">
        <v>18627</v>
      </c>
      <c r="R11047">
        <v>606</v>
      </c>
      <c r="S11047">
        <v>201</v>
      </c>
    </row>
    <row r="11048" spans="1:20" x14ac:dyDescent="0.25">
      <c r="A11048" t="s">
        <v>20</v>
      </c>
      <c r="B11048" t="s">
        <v>36</v>
      </c>
      <c r="C11048" t="s">
        <v>22</v>
      </c>
      <c r="D11048" t="s">
        <v>23</v>
      </c>
      <c r="E11048" t="s">
        <v>5</v>
      </c>
      <c r="F11048">
        <v>2</v>
      </c>
      <c r="G11048" t="s">
        <v>12745</v>
      </c>
      <c r="H11048">
        <v>2030895</v>
      </c>
      <c r="I11048">
        <v>2032253</v>
      </c>
      <c r="J11048" t="s">
        <v>37</v>
      </c>
      <c r="Q11048" t="s">
        <v>18630</v>
      </c>
      <c r="R11048">
        <v>1359</v>
      </c>
      <c r="T11048" t="s">
        <v>18631</v>
      </c>
    </row>
    <row r="11049" spans="1:20" x14ac:dyDescent="0.25">
      <c r="A11049" t="s">
        <v>28</v>
      </c>
      <c r="B11049" t="s">
        <v>40</v>
      </c>
      <c r="C11049" t="s">
        <v>22</v>
      </c>
      <c r="D11049" t="s">
        <v>23</v>
      </c>
      <c r="E11049" t="s">
        <v>5</v>
      </c>
      <c r="F11049">
        <v>2</v>
      </c>
      <c r="G11049" t="s">
        <v>12745</v>
      </c>
      <c r="H11049">
        <v>2030895</v>
      </c>
      <c r="I11049">
        <v>2032253</v>
      </c>
      <c r="J11049" t="s">
        <v>37</v>
      </c>
      <c r="K11049" t="s">
        <v>18632</v>
      </c>
      <c r="L11049" t="s">
        <v>18632</v>
      </c>
      <c r="N11049" t="s">
        <v>18633</v>
      </c>
      <c r="Q11049" t="s">
        <v>18630</v>
      </c>
      <c r="R11049">
        <v>1359</v>
      </c>
      <c r="S11049">
        <v>452</v>
      </c>
    </row>
    <row r="11050" spans="1:20" x14ac:dyDescent="0.25">
      <c r="A11050" t="s">
        <v>20</v>
      </c>
      <c r="B11050" t="s">
        <v>36</v>
      </c>
      <c r="C11050" t="s">
        <v>22</v>
      </c>
      <c r="D11050" t="s">
        <v>23</v>
      </c>
      <c r="E11050" t="s">
        <v>5</v>
      </c>
      <c r="F11050">
        <v>2</v>
      </c>
      <c r="G11050" t="s">
        <v>12745</v>
      </c>
      <c r="H11050">
        <v>2032250</v>
      </c>
      <c r="I11050">
        <v>2035630</v>
      </c>
      <c r="J11050" t="s">
        <v>37</v>
      </c>
      <c r="Q11050" t="s">
        <v>18634</v>
      </c>
      <c r="R11050">
        <v>3381</v>
      </c>
      <c r="T11050" t="s">
        <v>18635</v>
      </c>
    </row>
    <row r="11051" spans="1:20" x14ac:dyDescent="0.25">
      <c r="A11051" t="s">
        <v>28</v>
      </c>
      <c r="B11051" t="s">
        <v>40</v>
      </c>
      <c r="C11051" t="s">
        <v>22</v>
      </c>
      <c r="D11051" t="s">
        <v>23</v>
      </c>
      <c r="E11051" t="s">
        <v>5</v>
      </c>
      <c r="F11051">
        <v>2</v>
      </c>
      <c r="G11051" t="s">
        <v>12745</v>
      </c>
      <c r="H11051">
        <v>2032250</v>
      </c>
      <c r="I11051">
        <v>2035630</v>
      </c>
      <c r="J11051" t="s">
        <v>37</v>
      </c>
      <c r="K11051" t="s">
        <v>18636</v>
      </c>
      <c r="L11051" t="s">
        <v>18636</v>
      </c>
      <c r="N11051" t="s">
        <v>18637</v>
      </c>
      <c r="Q11051" t="s">
        <v>18634</v>
      </c>
      <c r="R11051">
        <v>3381</v>
      </c>
      <c r="S11051">
        <v>1126</v>
      </c>
    </row>
    <row r="11052" spans="1:20" x14ac:dyDescent="0.25">
      <c r="A11052" t="s">
        <v>20</v>
      </c>
      <c r="B11052" t="s">
        <v>21</v>
      </c>
      <c r="C11052" t="s">
        <v>22</v>
      </c>
      <c r="D11052" t="s">
        <v>23</v>
      </c>
      <c r="E11052" t="s">
        <v>5</v>
      </c>
      <c r="F11052">
        <v>2</v>
      </c>
      <c r="G11052" t="s">
        <v>12745</v>
      </c>
      <c r="H11052">
        <v>2035739</v>
      </c>
      <c r="I11052">
        <v>2036266</v>
      </c>
      <c r="J11052" t="s">
        <v>25</v>
      </c>
      <c r="Q11052" t="s">
        <v>18638</v>
      </c>
      <c r="R11052">
        <v>528</v>
      </c>
      <c r="T11052" t="s">
        <v>31</v>
      </c>
    </row>
    <row r="11053" spans="1:20" x14ac:dyDescent="0.25">
      <c r="A11053" t="s">
        <v>28</v>
      </c>
      <c r="B11053" t="s">
        <v>29</v>
      </c>
      <c r="C11053" t="s">
        <v>22</v>
      </c>
      <c r="D11053" t="s">
        <v>23</v>
      </c>
      <c r="E11053" t="s">
        <v>5</v>
      </c>
      <c r="F11053">
        <v>2</v>
      </c>
      <c r="G11053" t="s">
        <v>12745</v>
      </c>
      <c r="H11053">
        <v>2035739</v>
      </c>
      <c r="I11053">
        <v>2036266</v>
      </c>
      <c r="J11053" t="s">
        <v>25</v>
      </c>
      <c r="N11053" t="s">
        <v>30</v>
      </c>
      <c r="Q11053" t="s">
        <v>18638</v>
      </c>
      <c r="R11053">
        <v>528</v>
      </c>
      <c r="T11053" t="s">
        <v>31</v>
      </c>
    </row>
    <row r="11054" spans="1:20" x14ac:dyDescent="0.25">
      <c r="A11054" t="s">
        <v>20</v>
      </c>
      <c r="B11054" t="s">
        <v>36</v>
      </c>
      <c r="C11054" t="s">
        <v>22</v>
      </c>
      <c r="D11054" t="s">
        <v>23</v>
      </c>
      <c r="E11054" t="s">
        <v>5</v>
      </c>
      <c r="F11054">
        <v>2</v>
      </c>
      <c r="G11054" t="s">
        <v>12745</v>
      </c>
      <c r="H11054">
        <v>2036320</v>
      </c>
      <c r="I11054">
        <v>2037417</v>
      </c>
      <c r="J11054" t="s">
        <v>25</v>
      </c>
      <c r="Q11054" t="s">
        <v>18639</v>
      </c>
      <c r="R11054">
        <v>1098</v>
      </c>
      <c r="T11054" t="s">
        <v>18640</v>
      </c>
    </row>
    <row r="11055" spans="1:20" x14ac:dyDescent="0.25">
      <c r="A11055" t="s">
        <v>28</v>
      </c>
      <c r="B11055" t="s">
        <v>40</v>
      </c>
      <c r="C11055" t="s">
        <v>22</v>
      </c>
      <c r="D11055" t="s">
        <v>23</v>
      </c>
      <c r="E11055" t="s">
        <v>5</v>
      </c>
      <c r="F11055">
        <v>2</v>
      </c>
      <c r="G11055" t="s">
        <v>12745</v>
      </c>
      <c r="H11055">
        <v>2036320</v>
      </c>
      <c r="I11055">
        <v>2037417</v>
      </c>
      <c r="J11055" t="s">
        <v>25</v>
      </c>
      <c r="K11055" t="s">
        <v>18641</v>
      </c>
      <c r="L11055" t="s">
        <v>18641</v>
      </c>
      <c r="N11055" t="s">
        <v>18642</v>
      </c>
      <c r="Q11055" t="s">
        <v>18639</v>
      </c>
      <c r="R11055">
        <v>1098</v>
      </c>
      <c r="S11055">
        <v>365</v>
      </c>
    </row>
    <row r="11056" spans="1:20" x14ac:dyDescent="0.25">
      <c r="A11056" t="s">
        <v>20</v>
      </c>
      <c r="B11056" t="s">
        <v>36</v>
      </c>
      <c r="C11056" t="s">
        <v>22</v>
      </c>
      <c r="D11056" t="s">
        <v>23</v>
      </c>
      <c r="E11056" t="s">
        <v>5</v>
      </c>
      <c r="F11056">
        <v>2</v>
      </c>
      <c r="G11056" t="s">
        <v>12745</v>
      </c>
      <c r="H11056">
        <v>2037410</v>
      </c>
      <c r="I11056">
        <v>2038306</v>
      </c>
      <c r="J11056" t="s">
        <v>25</v>
      </c>
      <c r="Q11056" t="s">
        <v>18643</v>
      </c>
      <c r="R11056">
        <v>897</v>
      </c>
      <c r="T11056" t="s">
        <v>18644</v>
      </c>
    </row>
    <row r="11057" spans="1:20" x14ac:dyDescent="0.25">
      <c r="A11057" t="s">
        <v>28</v>
      </c>
      <c r="B11057" t="s">
        <v>40</v>
      </c>
      <c r="C11057" t="s">
        <v>22</v>
      </c>
      <c r="D11057" t="s">
        <v>23</v>
      </c>
      <c r="E11057" t="s">
        <v>5</v>
      </c>
      <c r="F11057">
        <v>2</v>
      </c>
      <c r="G11057" t="s">
        <v>12745</v>
      </c>
      <c r="H11057">
        <v>2037410</v>
      </c>
      <c r="I11057">
        <v>2038306</v>
      </c>
      <c r="J11057" t="s">
        <v>25</v>
      </c>
      <c r="K11057" t="s">
        <v>18645</v>
      </c>
      <c r="L11057" t="s">
        <v>18645</v>
      </c>
      <c r="N11057" t="s">
        <v>18646</v>
      </c>
      <c r="Q11057" t="s">
        <v>18643</v>
      </c>
      <c r="R11057">
        <v>897</v>
      </c>
      <c r="S11057">
        <v>298</v>
      </c>
    </row>
    <row r="11058" spans="1:20" x14ac:dyDescent="0.25">
      <c r="A11058" t="s">
        <v>20</v>
      </c>
      <c r="B11058" t="s">
        <v>36</v>
      </c>
      <c r="C11058" t="s">
        <v>22</v>
      </c>
      <c r="D11058" t="s">
        <v>23</v>
      </c>
      <c r="E11058" t="s">
        <v>5</v>
      </c>
      <c r="F11058">
        <v>2</v>
      </c>
      <c r="G11058" t="s">
        <v>12745</v>
      </c>
      <c r="H11058">
        <v>2038416</v>
      </c>
      <c r="I11058">
        <v>2039414</v>
      </c>
      <c r="J11058" t="s">
        <v>25</v>
      </c>
      <c r="Q11058" t="s">
        <v>18647</v>
      </c>
      <c r="R11058">
        <v>999</v>
      </c>
      <c r="T11058" t="s">
        <v>18648</v>
      </c>
    </row>
    <row r="11059" spans="1:20" x14ac:dyDescent="0.25">
      <c r="A11059" t="s">
        <v>28</v>
      </c>
      <c r="B11059" t="s">
        <v>40</v>
      </c>
      <c r="C11059" t="s">
        <v>22</v>
      </c>
      <c r="D11059" t="s">
        <v>23</v>
      </c>
      <c r="E11059" t="s">
        <v>5</v>
      </c>
      <c r="F11059">
        <v>2</v>
      </c>
      <c r="G11059" t="s">
        <v>12745</v>
      </c>
      <c r="H11059">
        <v>2038416</v>
      </c>
      <c r="I11059">
        <v>2039414</v>
      </c>
      <c r="J11059" t="s">
        <v>25</v>
      </c>
      <c r="K11059" t="s">
        <v>18649</v>
      </c>
      <c r="L11059" t="s">
        <v>18649</v>
      </c>
      <c r="N11059" t="s">
        <v>3667</v>
      </c>
      <c r="Q11059" t="s">
        <v>18647</v>
      </c>
      <c r="R11059">
        <v>999</v>
      </c>
      <c r="S11059">
        <v>332</v>
      </c>
    </row>
    <row r="11060" spans="1:20" x14ac:dyDescent="0.25">
      <c r="A11060" t="s">
        <v>20</v>
      </c>
      <c r="B11060" t="s">
        <v>36</v>
      </c>
      <c r="C11060" t="s">
        <v>22</v>
      </c>
      <c r="D11060" t="s">
        <v>23</v>
      </c>
      <c r="E11060" t="s">
        <v>5</v>
      </c>
      <c r="F11060">
        <v>2</v>
      </c>
      <c r="G11060" t="s">
        <v>12745</v>
      </c>
      <c r="H11060">
        <v>2039518</v>
      </c>
      <c r="I11060">
        <v>2040465</v>
      </c>
      <c r="J11060" t="s">
        <v>25</v>
      </c>
      <c r="Q11060" t="s">
        <v>18650</v>
      </c>
      <c r="R11060">
        <v>948</v>
      </c>
      <c r="T11060" t="s">
        <v>18651</v>
      </c>
    </row>
    <row r="11061" spans="1:20" x14ac:dyDescent="0.25">
      <c r="A11061" t="s">
        <v>28</v>
      </c>
      <c r="B11061" t="s">
        <v>40</v>
      </c>
      <c r="C11061" t="s">
        <v>22</v>
      </c>
      <c r="D11061" t="s">
        <v>23</v>
      </c>
      <c r="E11061" t="s">
        <v>5</v>
      </c>
      <c r="F11061">
        <v>2</v>
      </c>
      <c r="G11061" t="s">
        <v>12745</v>
      </c>
      <c r="H11061">
        <v>2039518</v>
      </c>
      <c r="I11061">
        <v>2040465</v>
      </c>
      <c r="J11061" t="s">
        <v>25</v>
      </c>
      <c r="K11061" t="s">
        <v>18652</v>
      </c>
      <c r="L11061" t="s">
        <v>18652</v>
      </c>
      <c r="N11061" t="s">
        <v>16014</v>
      </c>
      <c r="Q11061" t="s">
        <v>18650</v>
      </c>
      <c r="R11061">
        <v>948</v>
      </c>
      <c r="S11061">
        <v>315</v>
      </c>
    </row>
    <row r="11062" spans="1:20" x14ac:dyDescent="0.25">
      <c r="A11062" t="s">
        <v>20</v>
      </c>
      <c r="B11062" t="s">
        <v>36</v>
      </c>
      <c r="C11062" t="s">
        <v>22</v>
      </c>
      <c r="D11062" t="s">
        <v>23</v>
      </c>
      <c r="E11062" t="s">
        <v>5</v>
      </c>
      <c r="F11062">
        <v>2</v>
      </c>
      <c r="G11062" t="s">
        <v>12745</v>
      </c>
      <c r="H11062">
        <v>2040762</v>
      </c>
      <c r="I11062">
        <v>2041388</v>
      </c>
      <c r="J11062" t="s">
        <v>25</v>
      </c>
      <c r="Q11062" t="s">
        <v>18653</v>
      </c>
      <c r="R11062">
        <v>627</v>
      </c>
      <c r="T11062" t="s">
        <v>18654</v>
      </c>
    </row>
    <row r="11063" spans="1:20" x14ac:dyDescent="0.25">
      <c r="A11063" t="s">
        <v>28</v>
      </c>
      <c r="B11063" t="s">
        <v>40</v>
      </c>
      <c r="C11063" t="s">
        <v>22</v>
      </c>
      <c r="D11063" t="s">
        <v>23</v>
      </c>
      <c r="E11063" t="s">
        <v>5</v>
      </c>
      <c r="F11063">
        <v>2</v>
      </c>
      <c r="G11063" t="s">
        <v>12745</v>
      </c>
      <c r="H11063">
        <v>2040762</v>
      </c>
      <c r="I11063">
        <v>2041388</v>
      </c>
      <c r="J11063" t="s">
        <v>25</v>
      </c>
      <c r="K11063" t="s">
        <v>18655</v>
      </c>
      <c r="L11063" t="s">
        <v>18655</v>
      </c>
      <c r="N11063" t="s">
        <v>30</v>
      </c>
      <c r="Q11063" t="s">
        <v>18653</v>
      </c>
      <c r="R11063">
        <v>627</v>
      </c>
      <c r="S11063">
        <v>208</v>
      </c>
    </row>
    <row r="11064" spans="1:20" x14ac:dyDescent="0.25">
      <c r="A11064" t="s">
        <v>20</v>
      </c>
      <c r="B11064" t="s">
        <v>36</v>
      </c>
      <c r="C11064" t="s">
        <v>22</v>
      </c>
      <c r="D11064" t="s">
        <v>23</v>
      </c>
      <c r="E11064" t="s">
        <v>5</v>
      </c>
      <c r="F11064">
        <v>2</v>
      </c>
      <c r="G11064" t="s">
        <v>12745</v>
      </c>
      <c r="H11064">
        <v>2041524</v>
      </c>
      <c r="I11064">
        <v>2042282</v>
      </c>
      <c r="J11064" t="s">
        <v>25</v>
      </c>
      <c r="Q11064" t="s">
        <v>18656</v>
      </c>
      <c r="R11064">
        <v>759</v>
      </c>
      <c r="T11064" t="s">
        <v>18657</v>
      </c>
    </row>
    <row r="11065" spans="1:20" x14ac:dyDescent="0.25">
      <c r="A11065" t="s">
        <v>28</v>
      </c>
      <c r="B11065" t="s">
        <v>40</v>
      </c>
      <c r="C11065" t="s">
        <v>22</v>
      </c>
      <c r="D11065" t="s">
        <v>23</v>
      </c>
      <c r="E11065" t="s">
        <v>5</v>
      </c>
      <c r="F11065">
        <v>2</v>
      </c>
      <c r="G11065" t="s">
        <v>12745</v>
      </c>
      <c r="H11065">
        <v>2041524</v>
      </c>
      <c r="I11065">
        <v>2042282</v>
      </c>
      <c r="J11065" t="s">
        <v>25</v>
      </c>
      <c r="K11065" t="s">
        <v>18658</v>
      </c>
      <c r="L11065" t="s">
        <v>18658</v>
      </c>
      <c r="N11065" t="s">
        <v>30</v>
      </c>
      <c r="Q11065" t="s">
        <v>18656</v>
      </c>
      <c r="R11065">
        <v>759</v>
      </c>
      <c r="S11065">
        <v>252</v>
      </c>
    </row>
    <row r="11066" spans="1:20" x14ac:dyDescent="0.25">
      <c r="A11066" t="s">
        <v>20</v>
      </c>
      <c r="B11066" t="s">
        <v>36</v>
      </c>
      <c r="C11066" t="s">
        <v>22</v>
      </c>
      <c r="D11066" t="s">
        <v>23</v>
      </c>
      <c r="E11066" t="s">
        <v>5</v>
      </c>
      <c r="F11066">
        <v>2</v>
      </c>
      <c r="G11066" t="s">
        <v>12745</v>
      </c>
      <c r="H11066">
        <v>2042321</v>
      </c>
      <c r="I11066">
        <v>2042746</v>
      </c>
      <c r="J11066" t="s">
        <v>37</v>
      </c>
      <c r="Q11066" t="s">
        <v>18659</v>
      </c>
      <c r="R11066">
        <v>426</v>
      </c>
      <c r="T11066" t="s">
        <v>18660</v>
      </c>
    </row>
    <row r="11067" spans="1:20" x14ac:dyDescent="0.25">
      <c r="A11067" t="s">
        <v>28</v>
      </c>
      <c r="B11067" t="s">
        <v>40</v>
      </c>
      <c r="C11067" t="s">
        <v>22</v>
      </c>
      <c r="D11067" t="s">
        <v>23</v>
      </c>
      <c r="E11067" t="s">
        <v>5</v>
      </c>
      <c r="F11067">
        <v>2</v>
      </c>
      <c r="G11067" t="s">
        <v>12745</v>
      </c>
      <c r="H11067">
        <v>2042321</v>
      </c>
      <c r="I11067">
        <v>2042746</v>
      </c>
      <c r="J11067" t="s">
        <v>37</v>
      </c>
      <c r="K11067" t="s">
        <v>18661</v>
      </c>
      <c r="L11067" t="s">
        <v>18661</v>
      </c>
      <c r="N11067" t="s">
        <v>30</v>
      </c>
      <c r="Q11067" t="s">
        <v>18659</v>
      </c>
      <c r="R11067">
        <v>426</v>
      </c>
      <c r="S11067">
        <v>141</v>
      </c>
    </row>
    <row r="11068" spans="1:20" x14ac:dyDescent="0.25">
      <c r="A11068" t="s">
        <v>20</v>
      </c>
      <c r="B11068" t="s">
        <v>36</v>
      </c>
      <c r="C11068" t="s">
        <v>22</v>
      </c>
      <c r="D11068" t="s">
        <v>23</v>
      </c>
      <c r="E11068" t="s">
        <v>5</v>
      </c>
      <c r="F11068">
        <v>2</v>
      </c>
      <c r="G11068" t="s">
        <v>12745</v>
      </c>
      <c r="H11068">
        <v>2042894</v>
      </c>
      <c r="I11068">
        <v>2043814</v>
      </c>
      <c r="J11068" t="s">
        <v>25</v>
      </c>
      <c r="Q11068" t="s">
        <v>18662</v>
      </c>
      <c r="R11068">
        <v>921</v>
      </c>
      <c r="T11068" t="s">
        <v>18663</v>
      </c>
    </row>
    <row r="11069" spans="1:20" x14ac:dyDescent="0.25">
      <c r="A11069" t="s">
        <v>28</v>
      </c>
      <c r="B11069" t="s">
        <v>40</v>
      </c>
      <c r="C11069" t="s">
        <v>22</v>
      </c>
      <c r="D11069" t="s">
        <v>23</v>
      </c>
      <c r="E11069" t="s">
        <v>5</v>
      </c>
      <c r="F11069">
        <v>2</v>
      </c>
      <c r="G11069" t="s">
        <v>12745</v>
      </c>
      <c r="H11069">
        <v>2042894</v>
      </c>
      <c r="I11069">
        <v>2043814</v>
      </c>
      <c r="J11069" t="s">
        <v>25</v>
      </c>
      <c r="K11069" t="s">
        <v>18664</v>
      </c>
      <c r="L11069" t="s">
        <v>18664</v>
      </c>
      <c r="N11069" t="s">
        <v>587</v>
      </c>
      <c r="Q11069" t="s">
        <v>18662</v>
      </c>
      <c r="R11069">
        <v>921</v>
      </c>
      <c r="S11069">
        <v>306</v>
      </c>
    </row>
    <row r="11070" spans="1:20" x14ac:dyDescent="0.25">
      <c r="A11070" t="s">
        <v>20</v>
      </c>
      <c r="B11070" t="s">
        <v>36</v>
      </c>
      <c r="C11070" t="s">
        <v>22</v>
      </c>
      <c r="D11070" t="s">
        <v>23</v>
      </c>
      <c r="E11070" t="s">
        <v>5</v>
      </c>
      <c r="F11070">
        <v>2</v>
      </c>
      <c r="G11070" t="s">
        <v>12745</v>
      </c>
      <c r="H11070">
        <v>2044256</v>
      </c>
      <c r="I11070">
        <v>2044969</v>
      </c>
      <c r="J11070" t="s">
        <v>37</v>
      </c>
      <c r="Q11070" t="s">
        <v>18665</v>
      </c>
      <c r="R11070">
        <v>714</v>
      </c>
      <c r="T11070" t="s">
        <v>18666</v>
      </c>
    </row>
    <row r="11071" spans="1:20" x14ac:dyDescent="0.25">
      <c r="A11071" t="s">
        <v>28</v>
      </c>
      <c r="B11071" t="s">
        <v>40</v>
      </c>
      <c r="C11071" t="s">
        <v>22</v>
      </c>
      <c r="D11071" t="s">
        <v>23</v>
      </c>
      <c r="E11071" t="s">
        <v>5</v>
      </c>
      <c r="F11071">
        <v>2</v>
      </c>
      <c r="G11071" t="s">
        <v>12745</v>
      </c>
      <c r="H11071">
        <v>2044256</v>
      </c>
      <c r="I11071">
        <v>2044969</v>
      </c>
      <c r="J11071" t="s">
        <v>37</v>
      </c>
      <c r="K11071" t="s">
        <v>18667</v>
      </c>
      <c r="L11071" t="s">
        <v>18667</v>
      </c>
      <c r="N11071" t="s">
        <v>30</v>
      </c>
      <c r="Q11071" t="s">
        <v>18665</v>
      </c>
      <c r="R11071">
        <v>714</v>
      </c>
      <c r="S11071">
        <v>237</v>
      </c>
    </row>
    <row r="11072" spans="1:20" x14ac:dyDescent="0.25">
      <c r="A11072" t="s">
        <v>20</v>
      </c>
      <c r="B11072" t="s">
        <v>36</v>
      </c>
      <c r="C11072" t="s">
        <v>22</v>
      </c>
      <c r="D11072" t="s">
        <v>23</v>
      </c>
      <c r="E11072" t="s">
        <v>5</v>
      </c>
      <c r="F11072">
        <v>2</v>
      </c>
      <c r="G11072" t="s">
        <v>12745</v>
      </c>
      <c r="H11072">
        <v>2046105</v>
      </c>
      <c r="I11072">
        <v>2048351</v>
      </c>
      <c r="J11072" t="s">
        <v>37</v>
      </c>
      <c r="Q11072" t="s">
        <v>18668</v>
      </c>
      <c r="R11072">
        <v>2247</v>
      </c>
      <c r="T11072" t="s">
        <v>18669</v>
      </c>
    </row>
    <row r="11073" spans="1:20" x14ac:dyDescent="0.25">
      <c r="A11073" t="s">
        <v>28</v>
      </c>
      <c r="B11073" t="s">
        <v>40</v>
      </c>
      <c r="C11073" t="s">
        <v>22</v>
      </c>
      <c r="D11073" t="s">
        <v>23</v>
      </c>
      <c r="E11073" t="s">
        <v>5</v>
      </c>
      <c r="F11073">
        <v>2</v>
      </c>
      <c r="G11073" t="s">
        <v>12745</v>
      </c>
      <c r="H11073">
        <v>2046105</v>
      </c>
      <c r="I11073">
        <v>2048351</v>
      </c>
      <c r="J11073" t="s">
        <v>37</v>
      </c>
      <c r="K11073" t="s">
        <v>18670</v>
      </c>
      <c r="L11073" t="s">
        <v>18670</v>
      </c>
      <c r="N11073" t="s">
        <v>4627</v>
      </c>
      <c r="Q11073" t="s">
        <v>18668</v>
      </c>
      <c r="R11073">
        <v>2247</v>
      </c>
      <c r="S11073">
        <v>748</v>
      </c>
    </row>
    <row r="11074" spans="1:20" x14ac:dyDescent="0.25">
      <c r="A11074" t="s">
        <v>20</v>
      </c>
      <c r="B11074" t="s">
        <v>36</v>
      </c>
      <c r="C11074" t="s">
        <v>22</v>
      </c>
      <c r="D11074" t="s">
        <v>23</v>
      </c>
      <c r="E11074" t="s">
        <v>5</v>
      </c>
      <c r="F11074">
        <v>2</v>
      </c>
      <c r="G11074" t="s">
        <v>12745</v>
      </c>
      <c r="H11074">
        <v>2048666</v>
      </c>
      <c r="I11074">
        <v>2048914</v>
      </c>
      <c r="J11074" t="s">
        <v>37</v>
      </c>
      <c r="Q11074" t="s">
        <v>18671</v>
      </c>
      <c r="R11074">
        <v>249</v>
      </c>
      <c r="T11074" t="s">
        <v>18672</v>
      </c>
    </row>
    <row r="11075" spans="1:20" x14ac:dyDescent="0.25">
      <c r="A11075" t="s">
        <v>28</v>
      </c>
      <c r="B11075" t="s">
        <v>40</v>
      </c>
      <c r="C11075" t="s">
        <v>22</v>
      </c>
      <c r="D11075" t="s">
        <v>23</v>
      </c>
      <c r="E11075" t="s">
        <v>5</v>
      </c>
      <c r="F11075">
        <v>2</v>
      </c>
      <c r="G11075" t="s">
        <v>12745</v>
      </c>
      <c r="H11075">
        <v>2048666</v>
      </c>
      <c r="I11075">
        <v>2048914</v>
      </c>
      <c r="J11075" t="s">
        <v>37</v>
      </c>
      <c r="K11075" t="s">
        <v>18673</v>
      </c>
      <c r="L11075" t="s">
        <v>18673</v>
      </c>
      <c r="N11075" t="s">
        <v>30</v>
      </c>
      <c r="Q11075" t="s">
        <v>18671</v>
      </c>
      <c r="R11075">
        <v>249</v>
      </c>
      <c r="S11075">
        <v>82</v>
      </c>
    </row>
    <row r="11076" spans="1:20" x14ac:dyDescent="0.25">
      <c r="A11076" t="s">
        <v>20</v>
      </c>
      <c r="B11076" t="s">
        <v>36</v>
      </c>
      <c r="C11076" t="s">
        <v>22</v>
      </c>
      <c r="D11076" t="s">
        <v>23</v>
      </c>
      <c r="E11076" t="s">
        <v>5</v>
      </c>
      <c r="F11076">
        <v>2</v>
      </c>
      <c r="G11076" t="s">
        <v>12745</v>
      </c>
      <c r="H11076">
        <v>2048984</v>
      </c>
      <c r="I11076">
        <v>2050132</v>
      </c>
      <c r="J11076" t="s">
        <v>37</v>
      </c>
      <c r="Q11076" t="s">
        <v>18674</v>
      </c>
      <c r="R11076">
        <v>1149</v>
      </c>
      <c r="T11076" t="s">
        <v>18675</v>
      </c>
    </row>
    <row r="11077" spans="1:20" x14ac:dyDescent="0.25">
      <c r="A11077" t="s">
        <v>28</v>
      </c>
      <c r="B11077" t="s">
        <v>40</v>
      </c>
      <c r="C11077" t="s">
        <v>22</v>
      </c>
      <c r="D11077" t="s">
        <v>23</v>
      </c>
      <c r="E11077" t="s">
        <v>5</v>
      </c>
      <c r="F11077">
        <v>2</v>
      </c>
      <c r="G11077" t="s">
        <v>12745</v>
      </c>
      <c r="H11077">
        <v>2048984</v>
      </c>
      <c r="I11077">
        <v>2050132</v>
      </c>
      <c r="J11077" t="s">
        <v>37</v>
      </c>
      <c r="K11077" t="s">
        <v>18676</v>
      </c>
      <c r="L11077" t="s">
        <v>18676</v>
      </c>
      <c r="N11077" t="s">
        <v>30</v>
      </c>
      <c r="Q11077" t="s">
        <v>18674</v>
      </c>
      <c r="R11077">
        <v>1149</v>
      </c>
      <c r="S11077">
        <v>382</v>
      </c>
    </row>
    <row r="11078" spans="1:20" x14ac:dyDescent="0.25">
      <c r="A11078" t="s">
        <v>20</v>
      </c>
      <c r="B11078" t="s">
        <v>36</v>
      </c>
      <c r="C11078" t="s">
        <v>22</v>
      </c>
      <c r="D11078" t="s">
        <v>23</v>
      </c>
      <c r="E11078" t="s">
        <v>5</v>
      </c>
      <c r="F11078">
        <v>2</v>
      </c>
      <c r="G11078" t="s">
        <v>12745</v>
      </c>
      <c r="H11078">
        <v>2050202</v>
      </c>
      <c r="I11078">
        <v>2050471</v>
      </c>
      <c r="J11078" t="s">
        <v>37</v>
      </c>
      <c r="Q11078" t="s">
        <v>18677</v>
      </c>
      <c r="R11078">
        <v>270</v>
      </c>
      <c r="T11078" t="s">
        <v>18678</v>
      </c>
    </row>
    <row r="11079" spans="1:20" x14ac:dyDescent="0.25">
      <c r="A11079" t="s">
        <v>28</v>
      </c>
      <c r="B11079" t="s">
        <v>40</v>
      </c>
      <c r="C11079" t="s">
        <v>22</v>
      </c>
      <c r="D11079" t="s">
        <v>23</v>
      </c>
      <c r="E11079" t="s">
        <v>5</v>
      </c>
      <c r="F11079">
        <v>2</v>
      </c>
      <c r="G11079" t="s">
        <v>12745</v>
      </c>
      <c r="H11079">
        <v>2050202</v>
      </c>
      <c r="I11079">
        <v>2050471</v>
      </c>
      <c r="J11079" t="s">
        <v>37</v>
      </c>
      <c r="K11079" t="s">
        <v>18679</v>
      </c>
      <c r="L11079" t="s">
        <v>18679</v>
      </c>
      <c r="N11079" t="s">
        <v>145</v>
      </c>
      <c r="Q11079" t="s">
        <v>18677</v>
      </c>
      <c r="R11079">
        <v>270</v>
      </c>
      <c r="S11079">
        <v>89</v>
      </c>
    </row>
    <row r="11080" spans="1:20" x14ac:dyDescent="0.25">
      <c r="A11080" t="s">
        <v>20</v>
      </c>
      <c r="B11080" t="s">
        <v>36</v>
      </c>
      <c r="C11080" t="s">
        <v>22</v>
      </c>
      <c r="D11080" t="s">
        <v>23</v>
      </c>
      <c r="E11080" t="s">
        <v>5</v>
      </c>
      <c r="F11080">
        <v>2</v>
      </c>
      <c r="G11080" t="s">
        <v>12745</v>
      </c>
      <c r="H11080">
        <v>2050580</v>
      </c>
      <c r="I11080">
        <v>2051269</v>
      </c>
      <c r="J11080" t="s">
        <v>37</v>
      </c>
      <c r="Q11080" t="s">
        <v>18680</v>
      </c>
      <c r="R11080">
        <v>690</v>
      </c>
      <c r="T11080" t="s">
        <v>18681</v>
      </c>
    </row>
    <row r="11081" spans="1:20" x14ac:dyDescent="0.25">
      <c r="A11081" t="s">
        <v>28</v>
      </c>
      <c r="B11081" t="s">
        <v>40</v>
      </c>
      <c r="C11081" t="s">
        <v>22</v>
      </c>
      <c r="D11081" t="s">
        <v>23</v>
      </c>
      <c r="E11081" t="s">
        <v>5</v>
      </c>
      <c r="F11081">
        <v>2</v>
      </c>
      <c r="G11081" t="s">
        <v>12745</v>
      </c>
      <c r="H11081">
        <v>2050580</v>
      </c>
      <c r="I11081">
        <v>2051269</v>
      </c>
      <c r="J11081" t="s">
        <v>37</v>
      </c>
      <c r="K11081" t="s">
        <v>18682</v>
      </c>
      <c r="L11081" t="s">
        <v>18682</v>
      </c>
      <c r="N11081" t="s">
        <v>18683</v>
      </c>
      <c r="Q11081" t="s">
        <v>18680</v>
      </c>
      <c r="R11081">
        <v>690</v>
      </c>
      <c r="S11081">
        <v>229</v>
      </c>
    </row>
    <row r="11082" spans="1:20" x14ac:dyDescent="0.25">
      <c r="A11082" t="s">
        <v>20</v>
      </c>
      <c r="B11082" t="s">
        <v>36</v>
      </c>
      <c r="C11082" t="s">
        <v>22</v>
      </c>
      <c r="D11082" t="s">
        <v>23</v>
      </c>
      <c r="E11082" t="s">
        <v>5</v>
      </c>
      <c r="F11082">
        <v>2</v>
      </c>
      <c r="G11082" t="s">
        <v>12745</v>
      </c>
      <c r="H11082">
        <v>2051480</v>
      </c>
      <c r="I11082">
        <v>2051824</v>
      </c>
      <c r="J11082" t="s">
        <v>25</v>
      </c>
      <c r="Q11082" t="s">
        <v>18684</v>
      </c>
      <c r="R11082">
        <v>345</v>
      </c>
      <c r="T11082" t="s">
        <v>18685</v>
      </c>
    </row>
    <row r="11083" spans="1:20" x14ac:dyDescent="0.25">
      <c r="A11083" t="s">
        <v>28</v>
      </c>
      <c r="B11083" t="s">
        <v>40</v>
      </c>
      <c r="C11083" t="s">
        <v>22</v>
      </c>
      <c r="D11083" t="s">
        <v>23</v>
      </c>
      <c r="E11083" t="s">
        <v>5</v>
      </c>
      <c r="F11083">
        <v>2</v>
      </c>
      <c r="G11083" t="s">
        <v>12745</v>
      </c>
      <c r="H11083">
        <v>2051480</v>
      </c>
      <c r="I11083">
        <v>2051824</v>
      </c>
      <c r="J11083" t="s">
        <v>25</v>
      </c>
      <c r="K11083" t="s">
        <v>18686</v>
      </c>
      <c r="L11083" t="s">
        <v>18686</v>
      </c>
      <c r="N11083" t="s">
        <v>1747</v>
      </c>
      <c r="Q11083" t="s">
        <v>18684</v>
      </c>
      <c r="R11083">
        <v>345</v>
      </c>
      <c r="S11083">
        <v>114</v>
      </c>
    </row>
    <row r="11084" spans="1:20" x14ac:dyDescent="0.25">
      <c r="A11084" t="s">
        <v>20</v>
      </c>
      <c r="B11084" t="s">
        <v>36</v>
      </c>
      <c r="C11084" t="s">
        <v>22</v>
      </c>
      <c r="D11084" t="s">
        <v>23</v>
      </c>
      <c r="E11084" t="s">
        <v>5</v>
      </c>
      <c r="F11084">
        <v>2</v>
      </c>
      <c r="G11084" t="s">
        <v>12745</v>
      </c>
      <c r="H11084">
        <v>2051896</v>
      </c>
      <c r="I11084">
        <v>2052171</v>
      </c>
      <c r="J11084" t="s">
        <v>25</v>
      </c>
      <c r="Q11084" t="s">
        <v>18687</v>
      </c>
      <c r="R11084">
        <v>276</v>
      </c>
      <c r="T11084" t="s">
        <v>18688</v>
      </c>
    </row>
    <row r="11085" spans="1:20" x14ac:dyDescent="0.25">
      <c r="A11085" t="s">
        <v>28</v>
      </c>
      <c r="B11085" t="s">
        <v>40</v>
      </c>
      <c r="C11085" t="s">
        <v>22</v>
      </c>
      <c r="D11085" t="s">
        <v>23</v>
      </c>
      <c r="E11085" t="s">
        <v>5</v>
      </c>
      <c r="F11085">
        <v>2</v>
      </c>
      <c r="G11085" t="s">
        <v>12745</v>
      </c>
      <c r="H11085">
        <v>2051896</v>
      </c>
      <c r="I11085">
        <v>2052171</v>
      </c>
      <c r="J11085" t="s">
        <v>25</v>
      </c>
      <c r="K11085" t="s">
        <v>18689</v>
      </c>
      <c r="L11085" t="s">
        <v>18689</v>
      </c>
      <c r="N11085" t="s">
        <v>1747</v>
      </c>
      <c r="Q11085" t="s">
        <v>18687</v>
      </c>
      <c r="R11085">
        <v>276</v>
      </c>
      <c r="S11085">
        <v>91</v>
      </c>
    </row>
    <row r="11086" spans="1:20" x14ac:dyDescent="0.25">
      <c r="A11086" t="s">
        <v>20</v>
      </c>
      <c r="B11086" t="s">
        <v>36</v>
      </c>
      <c r="C11086" t="s">
        <v>22</v>
      </c>
      <c r="D11086" t="s">
        <v>23</v>
      </c>
      <c r="E11086" t="s">
        <v>5</v>
      </c>
      <c r="F11086">
        <v>2</v>
      </c>
      <c r="G11086" t="s">
        <v>12745</v>
      </c>
      <c r="H11086">
        <v>2052349</v>
      </c>
      <c r="I11086">
        <v>2052876</v>
      </c>
      <c r="J11086" t="s">
        <v>37</v>
      </c>
      <c r="Q11086" t="s">
        <v>18690</v>
      </c>
      <c r="R11086">
        <v>528</v>
      </c>
      <c r="T11086" t="s">
        <v>18691</v>
      </c>
    </row>
    <row r="11087" spans="1:20" x14ac:dyDescent="0.25">
      <c r="A11087" t="s">
        <v>28</v>
      </c>
      <c r="B11087" t="s">
        <v>40</v>
      </c>
      <c r="C11087" t="s">
        <v>22</v>
      </c>
      <c r="D11087" t="s">
        <v>23</v>
      </c>
      <c r="E11087" t="s">
        <v>5</v>
      </c>
      <c r="F11087">
        <v>2</v>
      </c>
      <c r="G11087" t="s">
        <v>12745</v>
      </c>
      <c r="H11087">
        <v>2052349</v>
      </c>
      <c r="I11087">
        <v>2052876</v>
      </c>
      <c r="J11087" t="s">
        <v>37</v>
      </c>
      <c r="K11087" t="s">
        <v>18692</v>
      </c>
      <c r="L11087" t="s">
        <v>18692</v>
      </c>
      <c r="N11087" t="s">
        <v>1634</v>
      </c>
      <c r="Q11087" t="s">
        <v>18690</v>
      </c>
      <c r="R11087">
        <v>528</v>
      </c>
      <c r="S11087">
        <v>175</v>
      </c>
    </row>
    <row r="11088" spans="1:20" x14ac:dyDescent="0.25">
      <c r="A11088" t="s">
        <v>20</v>
      </c>
      <c r="B11088" t="s">
        <v>36</v>
      </c>
      <c r="C11088" t="s">
        <v>22</v>
      </c>
      <c r="D11088" t="s">
        <v>23</v>
      </c>
      <c r="E11088" t="s">
        <v>5</v>
      </c>
      <c r="F11088">
        <v>2</v>
      </c>
      <c r="G11088" t="s">
        <v>12745</v>
      </c>
      <c r="H11088">
        <v>2052947</v>
      </c>
      <c r="I11088">
        <v>2054362</v>
      </c>
      <c r="J11088" t="s">
        <v>37</v>
      </c>
      <c r="Q11088" t="s">
        <v>18693</v>
      </c>
      <c r="R11088">
        <v>1416</v>
      </c>
      <c r="T11088" t="s">
        <v>18694</v>
      </c>
    </row>
    <row r="11089" spans="1:20" x14ac:dyDescent="0.25">
      <c r="A11089" t="s">
        <v>28</v>
      </c>
      <c r="B11089" t="s">
        <v>40</v>
      </c>
      <c r="C11089" t="s">
        <v>22</v>
      </c>
      <c r="D11089" t="s">
        <v>23</v>
      </c>
      <c r="E11089" t="s">
        <v>5</v>
      </c>
      <c r="F11089">
        <v>2</v>
      </c>
      <c r="G11089" t="s">
        <v>12745</v>
      </c>
      <c r="H11089">
        <v>2052947</v>
      </c>
      <c r="I11089">
        <v>2054362</v>
      </c>
      <c r="J11089" t="s">
        <v>37</v>
      </c>
      <c r="K11089" t="s">
        <v>18695</v>
      </c>
      <c r="L11089" t="s">
        <v>18695</v>
      </c>
      <c r="N11089" t="s">
        <v>1981</v>
      </c>
      <c r="Q11089" t="s">
        <v>18693</v>
      </c>
      <c r="R11089">
        <v>1416</v>
      </c>
      <c r="S11089">
        <v>471</v>
      </c>
    </row>
    <row r="11090" spans="1:20" x14ac:dyDescent="0.25">
      <c r="A11090" t="s">
        <v>20</v>
      </c>
      <c r="B11090" t="s">
        <v>36</v>
      </c>
      <c r="C11090" t="s">
        <v>22</v>
      </c>
      <c r="D11090" t="s">
        <v>23</v>
      </c>
      <c r="E11090" t="s">
        <v>5</v>
      </c>
      <c r="F11090">
        <v>2</v>
      </c>
      <c r="G11090" t="s">
        <v>12745</v>
      </c>
      <c r="H11090">
        <v>2054359</v>
      </c>
      <c r="I11090">
        <v>2055018</v>
      </c>
      <c r="J11090" t="s">
        <v>37</v>
      </c>
      <c r="Q11090" t="s">
        <v>18696</v>
      </c>
      <c r="R11090">
        <v>660</v>
      </c>
      <c r="T11090" t="s">
        <v>18697</v>
      </c>
    </row>
    <row r="11091" spans="1:20" x14ac:dyDescent="0.25">
      <c r="A11091" t="s">
        <v>28</v>
      </c>
      <c r="B11091" t="s">
        <v>40</v>
      </c>
      <c r="C11091" t="s">
        <v>22</v>
      </c>
      <c r="D11091" t="s">
        <v>23</v>
      </c>
      <c r="E11091" t="s">
        <v>5</v>
      </c>
      <c r="F11091">
        <v>2</v>
      </c>
      <c r="G11091" t="s">
        <v>12745</v>
      </c>
      <c r="H11091">
        <v>2054359</v>
      </c>
      <c r="I11091">
        <v>2055018</v>
      </c>
      <c r="J11091" t="s">
        <v>37</v>
      </c>
      <c r="K11091" t="s">
        <v>18698</v>
      </c>
      <c r="L11091" t="s">
        <v>18698</v>
      </c>
      <c r="N11091" t="s">
        <v>1391</v>
      </c>
      <c r="Q11091" t="s">
        <v>18696</v>
      </c>
      <c r="R11091">
        <v>660</v>
      </c>
      <c r="S11091">
        <v>219</v>
      </c>
    </row>
    <row r="11092" spans="1:20" x14ac:dyDescent="0.25">
      <c r="A11092" t="s">
        <v>20</v>
      </c>
      <c r="B11092" t="s">
        <v>36</v>
      </c>
      <c r="C11092" t="s">
        <v>22</v>
      </c>
      <c r="D11092" t="s">
        <v>23</v>
      </c>
      <c r="E11092" t="s">
        <v>5</v>
      </c>
      <c r="F11092">
        <v>2</v>
      </c>
      <c r="G11092" t="s">
        <v>12745</v>
      </c>
      <c r="H11092">
        <v>2055314</v>
      </c>
      <c r="I11092">
        <v>2055664</v>
      </c>
      <c r="J11092" t="s">
        <v>25</v>
      </c>
      <c r="Q11092" t="s">
        <v>18699</v>
      </c>
      <c r="R11092">
        <v>351</v>
      </c>
      <c r="T11092" t="s">
        <v>18700</v>
      </c>
    </row>
    <row r="11093" spans="1:20" x14ac:dyDescent="0.25">
      <c r="A11093" t="s">
        <v>28</v>
      </c>
      <c r="B11093" t="s">
        <v>40</v>
      </c>
      <c r="C11093" t="s">
        <v>22</v>
      </c>
      <c r="D11093" t="s">
        <v>23</v>
      </c>
      <c r="E11093" t="s">
        <v>5</v>
      </c>
      <c r="F11093">
        <v>2</v>
      </c>
      <c r="G11093" t="s">
        <v>12745</v>
      </c>
      <c r="H11093">
        <v>2055314</v>
      </c>
      <c r="I11093">
        <v>2055664</v>
      </c>
      <c r="J11093" t="s">
        <v>25</v>
      </c>
      <c r="K11093" t="s">
        <v>18701</v>
      </c>
      <c r="L11093" t="s">
        <v>18701</v>
      </c>
      <c r="N11093" t="s">
        <v>30</v>
      </c>
      <c r="Q11093" t="s">
        <v>18699</v>
      </c>
      <c r="R11093">
        <v>351</v>
      </c>
      <c r="S11093">
        <v>116</v>
      </c>
    </row>
    <row r="11094" spans="1:20" x14ac:dyDescent="0.25">
      <c r="A11094" t="s">
        <v>20</v>
      </c>
      <c r="B11094" t="s">
        <v>36</v>
      </c>
      <c r="C11094" t="s">
        <v>22</v>
      </c>
      <c r="D11094" t="s">
        <v>23</v>
      </c>
      <c r="E11094" t="s">
        <v>5</v>
      </c>
      <c r="F11094">
        <v>2</v>
      </c>
      <c r="G11094" t="s">
        <v>12745</v>
      </c>
      <c r="H11094">
        <v>2055727</v>
      </c>
      <c r="I11094">
        <v>2056896</v>
      </c>
      <c r="J11094" t="s">
        <v>25</v>
      </c>
      <c r="Q11094" t="s">
        <v>18702</v>
      </c>
      <c r="R11094">
        <v>1170</v>
      </c>
      <c r="T11094" t="s">
        <v>18703</v>
      </c>
    </row>
    <row r="11095" spans="1:20" x14ac:dyDescent="0.25">
      <c r="A11095" t="s">
        <v>28</v>
      </c>
      <c r="B11095" t="s">
        <v>40</v>
      </c>
      <c r="C11095" t="s">
        <v>22</v>
      </c>
      <c r="D11095" t="s">
        <v>23</v>
      </c>
      <c r="E11095" t="s">
        <v>5</v>
      </c>
      <c r="F11095">
        <v>2</v>
      </c>
      <c r="G11095" t="s">
        <v>12745</v>
      </c>
      <c r="H11095">
        <v>2055727</v>
      </c>
      <c r="I11095">
        <v>2056896</v>
      </c>
      <c r="J11095" t="s">
        <v>25</v>
      </c>
      <c r="K11095" t="s">
        <v>18704</v>
      </c>
      <c r="L11095" t="s">
        <v>18704</v>
      </c>
      <c r="N11095" t="s">
        <v>18705</v>
      </c>
      <c r="Q11095" t="s">
        <v>18702</v>
      </c>
      <c r="R11095">
        <v>1170</v>
      </c>
      <c r="S11095">
        <v>389</v>
      </c>
    </row>
    <row r="11096" spans="1:20" x14ac:dyDescent="0.25">
      <c r="A11096" t="s">
        <v>20</v>
      </c>
      <c r="B11096" t="s">
        <v>36</v>
      </c>
      <c r="C11096" t="s">
        <v>22</v>
      </c>
      <c r="D11096" t="s">
        <v>23</v>
      </c>
      <c r="E11096" t="s">
        <v>5</v>
      </c>
      <c r="F11096">
        <v>2</v>
      </c>
      <c r="G11096" t="s">
        <v>12745</v>
      </c>
      <c r="H11096">
        <v>2056899</v>
      </c>
      <c r="I11096">
        <v>2057981</v>
      </c>
      <c r="J11096" t="s">
        <v>25</v>
      </c>
      <c r="Q11096" t="s">
        <v>18706</v>
      </c>
      <c r="R11096">
        <v>1083</v>
      </c>
      <c r="T11096" t="s">
        <v>18707</v>
      </c>
    </row>
    <row r="11097" spans="1:20" x14ac:dyDescent="0.25">
      <c r="A11097" t="s">
        <v>28</v>
      </c>
      <c r="B11097" t="s">
        <v>40</v>
      </c>
      <c r="C11097" t="s">
        <v>22</v>
      </c>
      <c r="D11097" t="s">
        <v>23</v>
      </c>
      <c r="E11097" t="s">
        <v>5</v>
      </c>
      <c r="F11097">
        <v>2</v>
      </c>
      <c r="G11097" t="s">
        <v>12745</v>
      </c>
      <c r="H11097">
        <v>2056899</v>
      </c>
      <c r="I11097">
        <v>2057981</v>
      </c>
      <c r="J11097" t="s">
        <v>25</v>
      </c>
      <c r="K11097" t="s">
        <v>18708</v>
      </c>
      <c r="L11097" t="s">
        <v>18708</v>
      </c>
      <c r="N11097" t="s">
        <v>30</v>
      </c>
      <c r="Q11097" t="s">
        <v>18706</v>
      </c>
      <c r="R11097">
        <v>1083</v>
      </c>
      <c r="S11097">
        <v>360</v>
      </c>
    </row>
    <row r="11098" spans="1:20" x14ac:dyDescent="0.25">
      <c r="A11098" t="s">
        <v>20</v>
      </c>
      <c r="B11098" t="s">
        <v>36</v>
      </c>
      <c r="C11098" t="s">
        <v>22</v>
      </c>
      <c r="D11098" t="s">
        <v>23</v>
      </c>
      <c r="E11098" t="s">
        <v>5</v>
      </c>
      <c r="F11098">
        <v>2</v>
      </c>
      <c r="G11098" t="s">
        <v>12745</v>
      </c>
      <c r="H11098">
        <v>2058010</v>
      </c>
      <c r="I11098">
        <v>2058981</v>
      </c>
      <c r="J11098" t="s">
        <v>37</v>
      </c>
      <c r="Q11098" t="s">
        <v>18709</v>
      </c>
      <c r="R11098">
        <v>972</v>
      </c>
      <c r="T11098" t="s">
        <v>18710</v>
      </c>
    </row>
    <row r="11099" spans="1:20" x14ac:dyDescent="0.25">
      <c r="A11099" t="s">
        <v>28</v>
      </c>
      <c r="B11099" t="s">
        <v>40</v>
      </c>
      <c r="C11099" t="s">
        <v>22</v>
      </c>
      <c r="D11099" t="s">
        <v>23</v>
      </c>
      <c r="E11099" t="s">
        <v>5</v>
      </c>
      <c r="F11099">
        <v>2</v>
      </c>
      <c r="G11099" t="s">
        <v>12745</v>
      </c>
      <c r="H11099">
        <v>2058010</v>
      </c>
      <c r="I11099">
        <v>2058981</v>
      </c>
      <c r="J11099" t="s">
        <v>37</v>
      </c>
      <c r="K11099" t="s">
        <v>18711</v>
      </c>
      <c r="L11099" t="s">
        <v>18711</v>
      </c>
      <c r="N11099" t="s">
        <v>18712</v>
      </c>
      <c r="Q11099" t="s">
        <v>18709</v>
      </c>
      <c r="R11099">
        <v>972</v>
      </c>
      <c r="S11099">
        <v>323</v>
      </c>
    </row>
    <row r="11100" spans="1:20" x14ac:dyDescent="0.25">
      <c r="A11100" t="s">
        <v>20</v>
      </c>
      <c r="B11100" t="s">
        <v>36</v>
      </c>
      <c r="C11100" t="s">
        <v>22</v>
      </c>
      <c r="D11100" t="s">
        <v>23</v>
      </c>
      <c r="E11100" t="s">
        <v>5</v>
      </c>
      <c r="F11100">
        <v>2</v>
      </c>
      <c r="G11100" t="s">
        <v>12745</v>
      </c>
      <c r="H11100">
        <v>2059010</v>
      </c>
      <c r="I11100">
        <v>2059786</v>
      </c>
      <c r="J11100" t="s">
        <v>37</v>
      </c>
      <c r="Q11100" t="s">
        <v>18713</v>
      </c>
      <c r="R11100">
        <v>777</v>
      </c>
      <c r="T11100" t="s">
        <v>18714</v>
      </c>
    </row>
    <row r="11101" spans="1:20" x14ac:dyDescent="0.25">
      <c r="A11101" t="s">
        <v>28</v>
      </c>
      <c r="B11101" t="s">
        <v>40</v>
      </c>
      <c r="C11101" t="s">
        <v>22</v>
      </c>
      <c r="D11101" t="s">
        <v>23</v>
      </c>
      <c r="E11101" t="s">
        <v>5</v>
      </c>
      <c r="F11101">
        <v>2</v>
      </c>
      <c r="G11101" t="s">
        <v>12745</v>
      </c>
      <c r="H11101">
        <v>2059010</v>
      </c>
      <c r="I11101">
        <v>2059786</v>
      </c>
      <c r="J11101" t="s">
        <v>37</v>
      </c>
      <c r="K11101" t="s">
        <v>18715</v>
      </c>
      <c r="L11101" t="s">
        <v>18715</v>
      </c>
      <c r="N11101" t="s">
        <v>6801</v>
      </c>
      <c r="Q11101" t="s">
        <v>18713</v>
      </c>
      <c r="R11101">
        <v>777</v>
      </c>
      <c r="S11101">
        <v>258</v>
      </c>
    </row>
    <row r="11102" spans="1:20" x14ac:dyDescent="0.25">
      <c r="A11102" t="s">
        <v>20</v>
      </c>
      <c r="B11102" t="s">
        <v>36</v>
      </c>
      <c r="C11102" t="s">
        <v>22</v>
      </c>
      <c r="D11102" t="s">
        <v>23</v>
      </c>
      <c r="E11102" t="s">
        <v>5</v>
      </c>
      <c r="F11102">
        <v>2</v>
      </c>
      <c r="G11102" t="s">
        <v>12745</v>
      </c>
      <c r="H11102">
        <v>2059854</v>
      </c>
      <c r="I11102">
        <v>2061179</v>
      </c>
      <c r="J11102" t="s">
        <v>37</v>
      </c>
      <c r="Q11102" t="s">
        <v>18716</v>
      </c>
      <c r="R11102">
        <v>1326</v>
      </c>
      <c r="T11102" t="s">
        <v>18717</v>
      </c>
    </row>
    <row r="11103" spans="1:20" x14ac:dyDescent="0.25">
      <c r="A11103" t="s">
        <v>28</v>
      </c>
      <c r="B11103" t="s">
        <v>40</v>
      </c>
      <c r="C11103" t="s">
        <v>22</v>
      </c>
      <c r="D11103" t="s">
        <v>23</v>
      </c>
      <c r="E11103" t="s">
        <v>5</v>
      </c>
      <c r="F11103">
        <v>2</v>
      </c>
      <c r="G11103" t="s">
        <v>12745</v>
      </c>
      <c r="H11103">
        <v>2059854</v>
      </c>
      <c r="I11103">
        <v>2061179</v>
      </c>
      <c r="J11103" t="s">
        <v>37</v>
      </c>
      <c r="K11103" t="s">
        <v>18718</v>
      </c>
      <c r="L11103" t="s">
        <v>18718</v>
      </c>
      <c r="N11103" t="s">
        <v>161</v>
      </c>
      <c r="Q11103" t="s">
        <v>18716</v>
      </c>
      <c r="R11103">
        <v>1326</v>
      </c>
      <c r="S11103">
        <v>441</v>
      </c>
    </row>
    <row r="11104" spans="1:20" x14ac:dyDescent="0.25">
      <c r="A11104" t="s">
        <v>20</v>
      </c>
      <c r="B11104" t="s">
        <v>36</v>
      </c>
      <c r="C11104" t="s">
        <v>22</v>
      </c>
      <c r="D11104" t="s">
        <v>23</v>
      </c>
      <c r="E11104" t="s">
        <v>5</v>
      </c>
      <c r="F11104">
        <v>2</v>
      </c>
      <c r="G11104" t="s">
        <v>12745</v>
      </c>
      <c r="H11104">
        <v>2061297</v>
      </c>
      <c r="I11104">
        <v>2061935</v>
      </c>
      <c r="J11104" t="s">
        <v>37</v>
      </c>
      <c r="Q11104" t="s">
        <v>18719</v>
      </c>
      <c r="R11104">
        <v>639</v>
      </c>
      <c r="T11104" t="s">
        <v>18720</v>
      </c>
    </row>
    <row r="11105" spans="1:20" x14ac:dyDescent="0.25">
      <c r="A11105" t="s">
        <v>28</v>
      </c>
      <c r="B11105" t="s">
        <v>40</v>
      </c>
      <c r="C11105" t="s">
        <v>22</v>
      </c>
      <c r="D11105" t="s">
        <v>23</v>
      </c>
      <c r="E11105" t="s">
        <v>5</v>
      </c>
      <c r="F11105">
        <v>2</v>
      </c>
      <c r="G11105" t="s">
        <v>12745</v>
      </c>
      <c r="H11105">
        <v>2061297</v>
      </c>
      <c r="I11105">
        <v>2061935</v>
      </c>
      <c r="J11105" t="s">
        <v>37</v>
      </c>
      <c r="K11105" t="s">
        <v>18721</v>
      </c>
      <c r="L11105" t="s">
        <v>18721</v>
      </c>
      <c r="N11105" t="s">
        <v>13933</v>
      </c>
      <c r="Q11105" t="s">
        <v>18719</v>
      </c>
      <c r="R11105">
        <v>639</v>
      </c>
      <c r="S11105">
        <v>212</v>
      </c>
    </row>
    <row r="11106" spans="1:20" x14ac:dyDescent="0.25">
      <c r="A11106" t="s">
        <v>20</v>
      </c>
      <c r="B11106" t="s">
        <v>36</v>
      </c>
      <c r="C11106" t="s">
        <v>22</v>
      </c>
      <c r="D11106" t="s">
        <v>23</v>
      </c>
      <c r="E11106" t="s">
        <v>5</v>
      </c>
      <c r="F11106">
        <v>2</v>
      </c>
      <c r="G11106" t="s">
        <v>12745</v>
      </c>
      <c r="H11106">
        <v>2061932</v>
      </c>
      <c r="I11106">
        <v>2063221</v>
      </c>
      <c r="J11106" t="s">
        <v>37</v>
      </c>
      <c r="Q11106" t="s">
        <v>18722</v>
      </c>
      <c r="R11106">
        <v>1290</v>
      </c>
      <c r="T11106" t="s">
        <v>18723</v>
      </c>
    </row>
    <row r="11107" spans="1:20" x14ac:dyDescent="0.25">
      <c r="A11107" t="s">
        <v>28</v>
      </c>
      <c r="B11107" t="s">
        <v>40</v>
      </c>
      <c r="C11107" t="s">
        <v>22</v>
      </c>
      <c r="D11107" t="s">
        <v>23</v>
      </c>
      <c r="E11107" t="s">
        <v>5</v>
      </c>
      <c r="F11107">
        <v>2</v>
      </c>
      <c r="G11107" t="s">
        <v>12745</v>
      </c>
      <c r="H11107">
        <v>2061932</v>
      </c>
      <c r="I11107">
        <v>2063221</v>
      </c>
      <c r="J11107" t="s">
        <v>37</v>
      </c>
      <c r="K11107" t="s">
        <v>18724</v>
      </c>
      <c r="L11107" t="s">
        <v>18724</v>
      </c>
      <c r="N11107" t="s">
        <v>30</v>
      </c>
      <c r="Q11107" t="s">
        <v>18722</v>
      </c>
      <c r="R11107">
        <v>1290</v>
      </c>
      <c r="S11107">
        <v>429</v>
      </c>
    </row>
    <row r="11108" spans="1:20" x14ac:dyDescent="0.25">
      <c r="A11108" t="s">
        <v>20</v>
      </c>
      <c r="B11108" t="s">
        <v>36</v>
      </c>
      <c r="C11108" t="s">
        <v>22</v>
      </c>
      <c r="D11108" t="s">
        <v>23</v>
      </c>
      <c r="E11108" t="s">
        <v>5</v>
      </c>
      <c r="F11108">
        <v>2</v>
      </c>
      <c r="G11108" t="s">
        <v>12745</v>
      </c>
      <c r="H11108">
        <v>2063241</v>
      </c>
      <c r="I11108">
        <v>2064131</v>
      </c>
      <c r="J11108" t="s">
        <v>37</v>
      </c>
      <c r="Q11108" t="s">
        <v>18725</v>
      </c>
      <c r="R11108">
        <v>891</v>
      </c>
      <c r="T11108" t="s">
        <v>18726</v>
      </c>
    </row>
    <row r="11109" spans="1:20" x14ac:dyDescent="0.25">
      <c r="A11109" t="s">
        <v>28</v>
      </c>
      <c r="B11109" t="s">
        <v>40</v>
      </c>
      <c r="C11109" t="s">
        <v>22</v>
      </c>
      <c r="D11109" t="s">
        <v>23</v>
      </c>
      <c r="E11109" t="s">
        <v>5</v>
      </c>
      <c r="F11109">
        <v>2</v>
      </c>
      <c r="G11109" t="s">
        <v>12745</v>
      </c>
      <c r="H11109">
        <v>2063241</v>
      </c>
      <c r="I11109">
        <v>2064131</v>
      </c>
      <c r="J11109" t="s">
        <v>37</v>
      </c>
      <c r="K11109" t="s">
        <v>18727</v>
      </c>
      <c r="L11109" t="s">
        <v>18727</v>
      </c>
      <c r="N11109" t="s">
        <v>13483</v>
      </c>
      <c r="Q11109" t="s">
        <v>18725</v>
      </c>
      <c r="R11109">
        <v>891</v>
      </c>
      <c r="S11109">
        <v>296</v>
      </c>
    </row>
    <row r="11110" spans="1:20" x14ac:dyDescent="0.25">
      <c r="A11110" t="s">
        <v>20</v>
      </c>
      <c r="B11110" t="s">
        <v>36</v>
      </c>
      <c r="C11110" t="s">
        <v>22</v>
      </c>
      <c r="D11110" t="s">
        <v>23</v>
      </c>
      <c r="E11110" t="s">
        <v>5</v>
      </c>
      <c r="F11110">
        <v>2</v>
      </c>
      <c r="G11110" t="s">
        <v>12745</v>
      </c>
      <c r="H11110">
        <v>2064202</v>
      </c>
      <c r="I11110">
        <v>2064906</v>
      </c>
      <c r="J11110" t="s">
        <v>37</v>
      </c>
      <c r="Q11110" t="s">
        <v>18728</v>
      </c>
      <c r="R11110">
        <v>705</v>
      </c>
      <c r="T11110" t="s">
        <v>18729</v>
      </c>
    </row>
    <row r="11111" spans="1:20" x14ac:dyDescent="0.25">
      <c r="A11111" t="s">
        <v>28</v>
      </c>
      <c r="B11111" t="s">
        <v>40</v>
      </c>
      <c r="C11111" t="s">
        <v>22</v>
      </c>
      <c r="D11111" t="s">
        <v>23</v>
      </c>
      <c r="E11111" t="s">
        <v>5</v>
      </c>
      <c r="F11111">
        <v>2</v>
      </c>
      <c r="G11111" t="s">
        <v>12745</v>
      </c>
      <c r="H11111">
        <v>2064202</v>
      </c>
      <c r="I11111">
        <v>2064906</v>
      </c>
      <c r="J11111" t="s">
        <v>37</v>
      </c>
      <c r="K11111" t="s">
        <v>18730</v>
      </c>
      <c r="L11111" t="s">
        <v>18730</v>
      </c>
      <c r="N11111" t="s">
        <v>3297</v>
      </c>
      <c r="Q11111" t="s">
        <v>18728</v>
      </c>
      <c r="R11111">
        <v>705</v>
      </c>
      <c r="S11111">
        <v>234</v>
      </c>
    </row>
    <row r="11112" spans="1:20" x14ac:dyDescent="0.25">
      <c r="A11112" t="s">
        <v>20</v>
      </c>
      <c r="B11112" t="s">
        <v>36</v>
      </c>
      <c r="C11112" t="s">
        <v>22</v>
      </c>
      <c r="D11112" t="s">
        <v>23</v>
      </c>
      <c r="E11112" t="s">
        <v>5</v>
      </c>
      <c r="F11112">
        <v>2</v>
      </c>
      <c r="G11112" t="s">
        <v>12745</v>
      </c>
      <c r="H11112">
        <v>2065097</v>
      </c>
      <c r="I11112">
        <v>2066164</v>
      </c>
      <c r="J11112" t="s">
        <v>37</v>
      </c>
      <c r="Q11112" t="s">
        <v>18731</v>
      </c>
      <c r="R11112">
        <v>1068</v>
      </c>
      <c r="T11112" t="s">
        <v>18732</v>
      </c>
    </row>
    <row r="11113" spans="1:20" x14ac:dyDescent="0.25">
      <c r="A11113" t="s">
        <v>28</v>
      </c>
      <c r="B11113" t="s">
        <v>40</v>
      </c>
      <c r="C11113" t="s">
        <v>22</v>
      </c>
      <c r="D11113" t="s">
        <v>23</v>
      </c>
      <c r="E11113" t="s">
        <v>5</v>
      </c>
      <c r="F11113">
        <v>2</v>
      </c>
      <c r="G11113" t="s">
        <v>12745</v>
      </c>
      <c r="H11113">
        <v>2065097</v>
      </c>
      <c r="I11113">
        <v>2066164</v>
      </c>
      <c r="J11113" t="s">
        <v>37</v>
      </c>
      <c r="K11113" t="s">
        <v>18733</v>
      </c>
      <c r="L11113" t="s">
        <v>18733</v>
      </c>
      <c r="N11113" t="s">
        <v>3667</v>
      </c>
      <c r="Q11113" t="s">
        <v>18731</v>
      </c>
      <c r="R11113">
        <v>1068</v>
      </c>
      <c r="S11113">
        <v>355</v>
      </c>
    </row>
    <row r="11114" spans="1:20" x14ac:dyDescent="0.25">
      <c r="A11114" t="s">
        <v>20</v>
      </c>
      <c r="B11114" t="s">
        <v>36</v>
      </c>
      <c r="C11114" t="s">
        <v>22</v>
      </c>
      <c r="D11114" t="s">
        <v>23</v>
      </c>
      <c r="E11114" t="s">
        <v>5</v>
      </c>
      <c r="F11114">
        <v>2</v>
      </c>
      <c r="G11114" t="s">
        <v>12745</v>
      </c>
      <c r="H11114">
        <v>2066450</v>
      </c>
      <c r="I11114">
        <v>2067835</v>
      </c>
      <c r="J11114" t="s">
        <v>25</v>
      </c>
      <c r="Q11114" t="s">
        <v>18734</v>
      </c>
      <c r="R11114">
        <v>1386</v>
      </c>
      <c r="T11114" t="s">
        <v>18735</v>
      </c>
    </row>
    <row r="11115" spans="1:20" x14ac:dyDescent="0.25">
      <c r="A11115" t="s">
        <v>28</v>
      </c>
      <c r="B11115" t="s">
        <v>40</v>
      </c>
      <c r="C11115" t="s">
        <v>22</v>
      </c>
      <c r="D11115" t="s">
        <v>23</v>
      </c>
      <c r="E11115" t="s">
        <v>5</v>
      </c>
      <c r="F11115">
        <v>2</v>
      </c>
      <c r="G11115" t="s">
        <v>12745</v>
      </c>
      <c r="H11115">
        <v>2066450</v>
      </c>
      <c r="I11115">
        <v>2067835</v>
      </c>
      <c r="J11115" t="s">
        <v>25</v>
      </c>
      <c r="K11115" t="s">
        <v>18736</v>
      </c>
      <c r="L11115" t="s">
        <v>18736</v>
      </c>
      <c r="N11115" t="s">
        <v>1155</v>
      </c>
      <c r="Q11115" t="s">
        <v>18734</v>
      </c>
      <c r="R11115">
        <v>1386</v>
      </c>
      <c r="S11115">
        <v>461</v>
      </c>
    </row>
    <row r="11116" spans="1:20" x14ac:dyDescent="0.25">
      <c r="A11116" t="s">
        <v>20</v>
      </c>
      <c r="B11116" t="s">
        <v>36</v>
      </c>
      <c r="C11116" t="s">
        <v>22</v>
      </c>
      <c r="D11116" t="s">
        <v>23</v>
      </c>
      <c r="E11116" t="s">
        <v>5</v>
      </c>
      <c r="F11116">
        <v>2</v>
      </c>
      <c r="G11116" t="s">
        <v>12745</v>
      </c>
      <c r="H11116">
        <v>2067851</v>
      </c>
      <c r="I11116">
        <v>2069095</v>
      </c>
      <c r="J11116" t="s">
        <v>25</v>
      </c>
      <c r="Q11116" t="s">
        <v>18737</v>
      </c>
      <c r="R11116">
        <v>1245</v>
      </c>
      <c r="T11116" t="s">
        <v>18738</v>
      </c>
    </row>
    <row r="11117" spans="1:20" x14ac:dyDescent="0.25">
      <c r="A11117" t="s">
        <v>28</v>
      </c>
      <c r="B11117" t="s">
        <v>40</v>
      </c>
      <c r="C11117" t="s">
        <v>22</v>
      </c>
      <c r="D11117" t="s">
        <v>23</v>
      </c>
      <c r="E11117" t="s">
        <v>5</v>
      </c>
      <c r="F11117">
        <v>2</v>
      </c>
      <c r="G11117" t="s">
        <v>12745</v>
      </c>
      <c r="H11117">
        <v>2067851</v>
      </c>
      <c r="I11117">
        <v>2069095</v>
      </c>
      <c r="J11117" t="s">
        <v>25</v>
      </c>
      <c r="K11117" t="s">
        <v>18739</v>
      </c>
      <c r="L11117" t="s">
        <v>18739</v>
      </c>
      <c r="N11117" t="s">
        <v>18740</v>
      </c>
      <c r="Q11117" t="s">
        <v>18737</v>
      </c>
      <c r="R11117">
        <v>1245</v>
      </c>
      <c r="S11117">
        <v>414</v>
      </c>
    </row>
    <row r="11118" spans="1:20" x14ac:dyDescent="0.25">
      <c r="A11118" t="s">
        <v>20</v>
      </c>
      <c r="B11118" t="s">
        <v>36</v>
      </c>
      <c r="C11118" t="s">
        <v>22</v>
      </c>
      <c r="D11118" t="s">
        <v>23</v>
      </c>
      <c r="E11118" t="s">
        <v>5</v>
      </c>
      <c r="F11118">
        <v>2</v>
      </c>
      <c r="G11118" t="s">
        <v>12745</v>
      </c>
      <c r="H11118">
        <v>2069110</v>
      </c>
      <c r="I11118">
        <v>2069409</v>
      </c>
      <c r="J11118" t="s">
        <v>25</v>
      </c>
      <c r="Q11118" t="s">
        <v>18741</v>
      </c>
      <c r="R11118">
        <v>300</v>
      </c>
      <c r="T11118" t="s">
        <v>18742</v>
      </c>
    </row>
    <row r="11119" spans="1:20" x14ac:dyDescent="0.25">
      <c r="A11119" t="s">
        <v>28</v>
      </c>
      <c r="B11119" t="s">
        <v>40</v>
      </c>
      <c r="C11119" t="s">
        <v>22</v>
      </c>
      <c r="D11119" t="s">
        <v>23</v>
      </c>
      <c r="E11119" t="s">
        <v>5</v>
      </c>
      <c r="F11119">
        <v>2</v>
      </c>
      <c r="G11119" t="s">
        <v>12745</v>
      </c>
      <c r="H11119">
        <v>2069110</v>
      </c>
      <c r="I11119">
        <v>2069409</v>
      </c>
      <c r="J11119" t="s">
        <v>25</v>
      </c>
      <c r="K11119" t="s">
        <v>18743</v>
      </c>
      <c r="L11119" t="s">
        <v>18743</v>
      </c>
      <c r="N11119" t="s">
        <v>18744</v>
      </c>
      <c r="Q11119" t="s">
        <v>18741</v>
      </c>
      <c r="R11119">
        <v>300</v>
      </c>
      <c r="S11119">
        <v>99</v>
      </c>
    </row>
    <row r="11120" spans="1:20" x14ac:dyDescent="0.25">
      <c r="A11120" t="s">
        <v>20</v>
      </c>
      <c r="B11120" t="s">
        <v>36</v>
      </c>
      <c r="C11120" t="s">
        <v>22</v>
      </c>
      <c r="D11120" t="s">
        <v>23</v>
      </c>
      <c r="E11120" t="s">
        <v>5</v>
      </c>
      <c r="F11120">
        <v>2</v>
      </c>
      <c r="G11120" t="s">
        <v>12745</v>
      </c>
      <c r="H11120">
        <v>2069406</v>
      </c>
      <c r="I11120">
        <v>2072417</v>
      </c>
      <c r="J11120" t="s">
        <v>25</v>
      </c>
      <c r="Q11120" t="s">
        <v>18745</v>
      </c>
      <c r="R11120">
        <v>3012</v>
      </c>
      <c r="T11120" t="s">
        <v>18746</v>
      </c>
    </row>
    <row r="11121" spans="1:20" x14ac:dyDescent="0.25">
      <c r="A11121" t="s">
        <v>28</v>
      </c>
      <c r="B11121" t="s">
        <v>40</v>
      </c>
      <c r="C11121" t="s">
        <v>22</v>
      </c>
      <c r="D11121" t="s">
        <v>23</v>
      </c>
      <c r="E11121" t="s">
        <v>5</v>
      </c>
      <c r="F11121">
        <v>2</v>
      </c>
      <c r="G11121" t="s">
        <v>12745</v>
      </c>
      <c r="H11121">
        <v>2069406</v>
      </c>
      <c r="I11121">
        <v>2072417</v>
      </c>
      <c r="J11121" t="s">
        <v>25</v>
      </c>
      <c r="K11121" t="s">
        <v>18747</v>
      </c>
      <c r="L11121" t="s">
        <v>18747</v>
      </c>
      <c r="N11121" t="s">
        <v>18748</v>
      </c>
      <c r="Q11121" t="s">
        <v>18745</v>
      </c>
      <c r="R11121">
        <v>3012</v>
      </c>
      <c r="S11121">
        <v>1003</v>
      </c>
    </row>
    <row r="11122" spans="1:20" x14ac:dyDescent="0.25">
      <c r="A11122" t="s">
        <v>20</v>
      </c>
      <c r="B11122" t="s">
        <v>36</v>
      </c>
      <c r="C11122" t="s">
        <v>22</v>
      </c>
      <c r="D11122" t="s">
        <v>23</v>
      </c>
      <c r="E11122" t="s">
        <v>5</v>
      </c>
      <c r="F11122">
        <v>2</v>
      </c>
      <c r="G11122" t="s">
        <v>12745</v>
      </c>
      <c r="H11122">
        <v>2072407</v>
      </c>
      <c r="I11122">
        <v>2073039</v>
      </c>
      <c r="J11122" t="s">
        <v>25</v>
      </c>
      <c r="Q11122" t="s">
        <v>18749</v>
      </c>
      <c r="R11122">
        <v>633</v>
      </c>
      <c r="T11122" t="s">
        <v>18750</v>
      </c>
    </row>
    <row r="11123" spans="1:20" x14ac:dyDescent="0.25">
      <c r="A11123" t="s">
        <v>28</v>
      </c>
      <c r="B11123" t="s">
        <v>40</v>
      </c>
      <c r="C11123" t="s">
        <v>22</v>
      </c>
      <c r="D11123" t="s">
        <v>23</v>
      </c>
      <c r="E11123" t="s">
        <v>5</v>
      </c>
      <c r="F11123">
        <v>2</v>
      </c>
      <c r="G11123" t="s">
        <v>12745</v>
      </c>
      <c r="H11123">
        <v>2072407</v>
      </c>
      <c r="I11123">
        <v>2073039</v>
      </c>
      <c r="J11123" t="s">
        <v>25</v>
      </c>
      <c r="K11123" t="s">
        <v>18751</v>
      </c>
      <c r="L11123" t="s">
        <v>18751</v>
      </c>
      <c r="N11123" t="s">
        <v>18752</v>
      </c>
      <c r="Q11123" t="s">
        <v>18749</v>
      </c>
      <c r="R11123">
        <v>633</v>
      </c>
      <c r="S11123">
        <v>210</v>
      </c>
    </row>
    <row r="11124" spans="1:20" x14ac:dyDescent="0.25">
      <c r="A11124" t="s">
        <v>20</v>
      </c>
      <c r="B11124" t="s">
        <v>36</v>
      </c>
      <c r="C11124" t="s">
        <v>22</v>
      </c>
      <c r="D11124" t="s">
        <v>23</v>
      </c>
      <c r="E11124" t="s">
        <v>5</v>
      </c>
      <c r="F11124">
        <v>2</v>
      </c>
      <c r="G11124" t="s">
        <v>12745</v>
      </c>
      <c r="H11124">
        <v>2073036</v>
      </c>
      <c r="I11124">
        <v>2073476</v>
      </c>
      <c r="J11124" t="s">
        <v>25</v>
      </c>
      <c r="Q11124" t="s">
        <v>18753</v>
      </c>
      <c r="R11124">
        <v>441</v>
      </c>
      <c r="T11124" t="s">
        <v>18754</v>
      </c>
    </row>
    <row r="11125" spans="1:20" x14ac:dyDescent="0.25">
      <c r="A11125" t="s">
        <v>28</v>
      </c>
      <c r="B11125" t="s">
        <v>40</v>
      </c>
      <c r="C11125" t="s">
        <v>22</v>
      </c>
      <c r="D11125" t="s">
        <v>23</v>
      </c>
      <c r="E11125" t="s">
        <v>5</v>
      </c>
      <c r="F11125">
        <v>2</v>
      </c>
      <c r="G11125" t="s">
        <v>12745</v>
      </c>
      <c r="H11125">
        <v>2073036</v>
      </c>
      <c r="I11125">
        <v>2073476</v>
      </c>
      <c r="J11125" t="s">
        <v>25</v>
      </c>
      <c r="K11125" t="s">
        <v>18755</v>
      </c>
      <c r="L11125" t="s">
        <v>18755</v>
      </c>
      <c r="N11125" t="s">
        <v>2407</v>
      </c>
      <c r="Q11125" t="s">
        <v>18753</v>
      </c>
      <c r="R11125">
        <v>441</v>
      </c>
      <c r="S11125">
        <v>146</v>
      </c>
    </row>
    <row r="11126" spans="1:20" x14ac:dyDescent="0.25">
      <c r="A11126" t="s">
        <v>20</v>
      </c>
      <c r="B11126" t="s">
        <v>36</v>
      </c>
      <c r="C11126" t="s">
        <v>22</v>
      </c>
      <c r="D11126" t="s">
        <v>23</v>
      </c>
      <c r="E11126" t="s">
        <v>5</v>
      </c>
      <c r="F11126">
        <v>2</v>
      </c>
      <c r="G11126" t="s">
        <v>12745</v>
      </c>
      <c r="H11126">
        <v>2073739</v>
      </c>
      <c r="I11126">
        <v>2074011</v>
      </c>
      <c r="J11126" t="s">
        <v>25</v>
      </c>
      <c r="Q11126" t="s">
        <v>18756</v>
      </c>
      <c r="R11126">
        <v>273</v>
      </c>
      <c r="T11126" t="s">
        <v>18757</v>
      </c>
    </row>
    <row r="11127" spans="1:20" x14ac:dyDescent="0.25">
      <c r="A11127" t="s">
        <v>28</v>
      </c>
      <c r="B11127" t="s">
        <v>40</v>
      </c>
      <c r="C11127" t="s">
        <v>22</v>
      </c>
      <c r="D11127" t="s">
        <v>23</v>
      </c>
      <c r="E11127" t="s">
        <v>5</v>
      </c>
      <c r="F11127">
        <v>2</v>
      </c>
      <c r="G11127" t="s">
        <v>12745</v>
      </c>
      <c r="H11127">
        <v>2073739</v>
      </c>
      <c r="I11127">
        <v>2074011</v>
      </c>
      <c r="J11127" t="s">
        <v>25</v>
      </c>
      <c r="K11127" t="s">
        <v>18758</v>
      </c>
      <c r="L11127" t="s">
        <v>18758</v>
      </c>
      <c r="N11127" t="s">
        <v>1076</v>
      </c>
      <c r="Q11127" t="s">
        <v>18756</v>
      </c>
      <c r="R11127">
        <v>273</v>
      </c>
      <c r="S11127">
        <v>90</v>
      </c>
    </row>
    <row r="11128" spans="1:20" x14ac:dyDescent="0.25">
      <c r="A11128" t="s">
        <v>20</v>
      </c>
      <c r="B11128" t="s">
        <v>36</v>
      </c>
      <c r="C11128" t="s">
        <v>22</v>
      </c>
      <c r="D11128" t="s">
        <v>23</v>
      </c>
      <c r="E11128" t="s">
        <v>5</v>
      </c>
      <c r="F11128">
        <v>2</v>
      </c>
      <c r="G11128" t="s">
        <v>12745</v>
      </c>
      <c r="H11128">
        <v>2074011</v>
      </c>
      <c r="I11128">
        <v>2075363</v>
      </c>
      <c r="J11128" t="s">
        <v>25</v>
      </c>
      <c r="Q11128" t="s">
        <v>18759</v>
      </c>
      <c r="R11128">
        <v>1353</v>
      </c>
      <c r="T11128" t="s">
        <v>18760</v>
      </c>
    </row>
    <row r="11129" spans="1:20" x14ac:dyDescent="0.25">
      <c r="A11129" t="s">
        <v>28</v>
      </c>
      <c r="B11129" t="s">
        <v>40</v>
      </c>
      <c r="C11129" t="s">
        <v>22</v>
      </c>
      <c r="D11129" t="s">
        <v>23</v>
      </c>
      <c r="E11129" t="s">
        <v>5</v>
      </c>
      <c r="F11129">
        <v>2</v>
      </c>
      <c r="G11129" t="s">
        <v>12745</v>
      </c>
      <c r="H11129">
        <v>2074011</v>
      </c>
      <c r="I11129">
        <v>2075363</v>
      </c>
      <c r="J11129" t="s">
        <v>25</v>
      </c>
      <c r="K11129" t="s">
        <v>18761</v>
      </c>
      <c r="L11129" t="s">
        <v>18761</v>
      </c>
      <c r="N11129" t="s">
        <v>18762</v>
      </c>
      <c r="Q11129" t="s">
        <v>18759</v>
      </c>
      <c r="R11129">
        <v>1353</v>
      </c>
      <c r="S11129">
        <v>450</v>
      </c>
    </row>
    <row r="11130" spans="1:20" x14ac:dyDescent="0.25">
      <c r="A11130" t="s">
        <v>20</v>
      </c>
      <c r="B11130" t="s">
        <v>36</v>
      </c>
      <c r="C11130" t="s">
        <v>22</v>
      </c>
      <c r="D11130" t="s">
        <v>23</v>
      </c>
      <c r="E11130" t="s">
        <v>5</v>
      </c>
      <c r="F11130">
        <v>2</v>
      </c>
      <c r="G11130" t="s">
        <v>12745</v>
      </c>
      <c r="H11130">
        <v>2075394</v>
      </c>
      <c r="I11130">
        <v>2076506</v>
      </c>
      <c r="J11130" t="s">
        <v>37</v>
      </c>
      <c r="Q11130" t="s">
        <v>18763</v>
      </c>
      <c r="R11130">
        <v>1113</v>
      </c>
      <c r="T11130" t="s">
        <v>18764</v>
      </c>
    </row>
    <row r="11131" spans="1:20" x14ac:dyDescent="0.25">
      <c r="A11131" t="s">
        <v>28</v>
      </c>
      <c r="B11131" t="s">
        <v>40</v>
      </c>
      <c r="C11131" t="s">
        <v>22</v>
      </c>
      <c r="D11131" t="s">
        <v>23</v>
      </c>
      <c r="E11131" t="s">
        <v>5</v>
      </c>
      <c r="F11131">
        <v>2</v>
      </c>
      <c r="G11131" t="s">
        <v>12745</v>
      </c>
      <c r="H11131">
        <v>2075394</v>
      </c>
      <c r="I11131">
        <v>2076506</v>
      </c>
      <c r="J11131" t="s">
        <v>37</v>
      </c>
      <c r="K11131" t="s">
        <v>18765</v>
      </c>
      <c r="L11131" t="s">
        <v>18765</v>
      </c>
      <c r="N11131" t="s">
        <v>18021</v>
      </c>
      <c r="Q11131" t="s">
        <v>18763</v>
      </c>
      <c r="R11131">
        <v>1113</v>
      </c>
      <c r="S11131">
        <v>370</v>
      </c>
    </row>
    <row r="11132" spans="1:20" x14ac:dyDescent="0.25">
      <c r="A11132" t="s">
        <v>20</v>
      </c>
      <c r="B11132" t="s">
        <v>36</v>
      </c>
      <c r="C11132" t="s">
        <v>22</v>
      </c>
      <c r="D11132" t="s">
        <v>23</v>
      </c>
      <c r="E11132" t="s">
        <v>5</v>
      </c>
      <c r="F11132">
        <v>2</v>
      </c>
      <c r="G11132" t="s">
        <v>12745</v>
      </c>
      <c r="H11132">
        <v>2076677</v>
      </c>
      <c r="I11132">
        <v>2077552</v>
      </c>
      <c r="J11132" t="s">
        <v>25</v>
      </c>
      <c r="Q11132" t="s">
        <v>18766</v>
      </c>
      <c r="R11132">
        <v>876</v>
      </c>
      <c r="T11132" t="s">
        <v>18767</v>
      </c>
    </row>
    <row r="11133" spans="1:20" x14ac:dyDescent="0.25">
      <c r="A11133" t="s">
        <v>28</v>
      </c>
      <c r="B11133" t="s">
        <v>40</v>
      </c>
      <c r="C11133" t="s">
        <v>22</v>
      </c>
      <c r="D11133" t="s">
        <v>23</v>
      </c>
      <c r="E11133" t="s">
        <v>5</v>
      </c>
      <c r="F11133">
        <v>2</v>
      </c>
      <c r="G11133" t="s">
        <v>12745</v>
      </c>
      <c r="H11133">
        <v>2076677</v>
      </c>
      <c r="I11133">
        <v>2077552</v>
      </c>
      <c r="J11133" t="s">
        <v>25</v>
      </c>
      <c r="K11133" t="s">
        <v>18768</v>
      </c>
      <c r="L11133" t="s">
        <v>18768</v>
      </c>
      <c r="N11133" t="s">
        <v>587</v>
      </c>
      <c r="Q11133" t="s">
        <v>18766</v>
      </c>
      <c r="R11133">
        <v>876</v>
      </c>
      <c r="S11133">
        <v>291</v>
      </c>
    </row>
    <row r="11134" spans="1:20" x14ac:dyDescent="0.25">
      <c r="A11134" t="s">
        <v>20</v>
      </c>
      <c r="B11134" t="s">
        <v>36</v>
      </c>
      <c r="C11134" t="s">
        <v>22</v>
      </c>
      <c r="D11134" t="s">
        <v>23</v>
      </c>
      <c r="E11134" t="s">
        <v>5</v>
      </c>
      <c r="F11134">
        <v>2</v>
      </c>
      <c r="G11134" t="s">
        <v>12745</v>
      </c>
      <c r="H11134">
        <v>2077582</v>
      </c>
      <c r="I11134">
        <v>2077986</v>
      </c>
      <c r="J11134" t="s">
        <v>37</v>
      </c>
      <c r="Q11134" t="s">
        <v>18769</v>
      </c>
      <c r="R11134">
        <v>405</v>
      </c>
      <c r="T11134" t="s">
        <v>18770</v>
      </c>
    </row>
    <row r="11135" spans="1:20" x14ac:dyDescent="0.25">
      <c r="A11135" t="s">
        <v>28</v>
      </c>
      <c r="B11135" t="s">
        <v>40</v>
      </c>
      <c r="C11135" t="s">
        <v>22</v>
      </c>
      <c r="D11135" t="s">
        <v>23</v>
      </c>
      <c r="E11135" t="s">
        <v>5</v>
      </c>
      <c r="F11135">
        <v>2</v>
      </c>
      <c r="G11135" t="s">
        <v>12745</v>
      </c>
      <c r="H11135">
        <v>2077582</v>
      </c>
      <c r="I11135">
        <v>2077986</v>
      </c>
      <c r="J11135" t="s">
        <v>37</v>
      </c>
      <c r="K11135" t="s">
        <v>18771</v>
      </c>
      <c r="L11135" t="s">
        <v>18771</v>
      </c>
      <c r="N11135" t="s">
        <v>4507</v>
      </c>
      <c r="Q11135" t="s">
        <v>18769</v>
      </c>
      <c r="R11135">
        <v>405</v>
      </c>
      <c r="S11135">
        <v>134</v>
      </c>
    </row>
    <row r="11136" spans="1:20" x14ac:dyDescent="0.25">
      <c r="A11136" t="s">
        <v>20</v>
      </c>
      <c r="B11136" t="s">
        <v>36</v>
      </c>
      <c r="C11136" t="s">
        <v>22</v>
      </c>
      <c r="D11136" t="s">
        <v>23</v>
      </c>
      <c r="E11136" t="s">
        <v>5</v>
      </c>
      <c r="F11136">
        <v>2</v>
      </c>
      <c r="G11136" t="s">
        <v>12745</v>
      </c>
      <c r="H11136">
        <v>2078013</v>
      </c>
      <c r="I11136">
        <v>2078690</v>
      </c>
      <c r="J11136" t="s">
        <v>37</v>
      </c>
      <c r="Q11136" t="s">
        <v>18772</v>
      </c>
      <c r="R11136">
        <v>678</v>
      </c>
      <c r="T11136" t="s">
        <v>18773</v>
      </c>
    </row>
    <row r="11137" spans="1:20" x14ac:dyDescent="0.25">
      <c r="A11137" t="s">
        <v>28</v>
      </c>
      <c r="B11137" t="s">
        <v>40</v>
      </c>
      <c r="C11137" t="s">
        <v>22</v>
      </c>
      <c r="D11137" t="s">
        <v>23</v>
      </c>
      <c r="E11137" t="s">
        <v>5</v>
      </c>
      <c r="F11137">
        <v>2</v>
      </c>
      <c r="G11137" t="s">
        <v>12745</v>
      </c>
      <c r="H11137">
        <v>2078013</v>
      </c>
      <c r="I11137">
        <v>2078690</v>
      </c>
      <c r="J11137" t="s">
        <v>37</v>
      </c>
      <c r="K11137" t="s">
        <v>18774</v>
      </c>
      <c r="L11137" t="s">
        <v>18774</v>
      </c>
      <c r="N11137" t="s">
        <v>2213</v>
      </c>
      <c r="Q11137" t="s">
        <v>18772</v>
      </c>
      <c r="R11137">
        <v>678</v>
      </c>
      <c r="S11137">
        <v>225</v>
      </c>
    </row>
    <row r="11138" spans="1:20" x14ac:dyDescent="0.25">
      <c r="A11138" t="s">
        <v>20</v>
      </c>
      <c r="B11138" t="s">
        <v>36</v>
      </c>
      <c r="C11138" t="s">
        <v>22</v>
      </c>
      <c r="D11138" t="s">
        <v>23</v>
      </c>
      <c r="E11138" t="s">
        <v>5</v>
      </c>
      <c r="F11138">
        <v>2</v>
      </c>
      <c r="G11138" t="s">
        <v>12745</v>
      </c>
      <c r="H11138">
        <v>2078963</v>
      </c>
      <c r="I11138">
        <v>2079358</v>
      </c>
      <c r="J11138" t="s">
        <v>37</v>
      </c>
      <c r="Q11138" t="s">
        <v>18775</v>
      </c>
      <c r="R11138">
        <v>396</v>
      </c>
      <c r="T11138" t="s">
        <v>18776</v>
      </c>
    </row>
    <row r="11139" spans="1:20" x14ac:dyDescent="0.25">
      <c r="A11139" t="s">
        <v>28</v>
      </c>
      <c r="B11139" t="s">
        <v>40</v>
      </c>
      <c r="C11139" t="s">
        <v>22</v>
      </c>
      <c r="D11139" t="s">
        <v>23</v>
      </c>
      <c r="E11139" t="s">
        <v>5</v>
      </c>
      <c r="F11139">
        <v>2</v>
      </c>
      <c r="G11139" t="s">
        <v>12745</v>
      </c>
      <c r="H11139">
        <v>2078963</v>
      </c>
      <c r="I11139">
        <v>2079358</v>
      </c>
      <c r="J11139" t="s">
        <v>37</v>
      </c>
      <c r="K11139" t="s">
        <v>18777</v>
      </c>
      <c r="L11139" t="s">
        <v>18777</v>
      </c>
      <c r="N11139" t="s">
        <v>18778</v>
      </c>
      <c r="Q11139" t="s">
        <v>18775</v>
      </c>
      <c r="R11139">
        <v>396</v>
      </c>
      <c r="S11139">
        <v>131</v>
      </c>
    </row>
    <row r="11140" spans="1:20" x14ac:dyDescent="0.25">
      <c r="A11140" t="s">
        <v>20</v>
      </c>
      <c r="B11140" t="s">
        <v>36</v>
      </c>
      <c r="C11140" t="s">
        <v>22</v>
      </c>
      <c r="D11140" t="s">
        <v>23</v>
      </c>
      <c r="E11140" t="s">
        <v>5</v>
      </c>
      <c r="F11140">
        <v>2</v>
      </c>
      <c r="G11140" t="s">
        <v>12745</v>
      </c>
      <c r="H11140">
        <v>2079391</v>
      </c>
      <c r="I11140">
        <v>2080158</v>
      </c>
      <c r="J11140" t="s">
        <v>37</v>
      </c>
      <c r="Q11140" t="s">
        <v>18779</v>
      </c>
      <c r="R11140">
        <v>768</v>
      </c>
      <c r="T11140" t="s">
        <v>18780</v>
      </c>
    </row>
    <row r="11141" spans="1:20" x14ac:dyDescent="0.25">
      <c r="A11141" t="s">
        <v>28</v>
      </c>
      <c r="B11141" t="s">
        <v>40</v>
      </c>
      <c r="C11141" t="s">
        <v>22</v>
      </c>
      <c r="D11141" t="s">
        <v>23</v>
      </c>
      <c r="E11141" t="s">
        <v>5</v>
      </c>
      <c r="F11141">
        <v>2</v>
      </c>
      <c r="G11141" t="s">
        <v>12745</v>
      </c>
      <c r="H11141">
        <v>2079391</v>
      </c>
      <c r="I11141">
        <v>2080158</v>
      </c>
      <c r="J11141" t="s">
        <v>37</v>
      </c>
      <c r="K11141" t="s">
        <v>18781</v>
      </c>
      <c r="L11141" t="s">
        <v>18781</v>
      </c>
      <c r="N11141" t="s">
        <v>108</v>
      </c>
      <c r="Q11141" t="s">
        <v>18779</v>
      </c>
      <c r="R11141">
        <v>768</v>
      </c>
      <c r="S11141">
        <v>255</v>
      </c>
    </row>
    <row r="11142" spans="1:20" x14ac:dyDescent="0.25">
      <c r="A11142" t="s">
        <v>20</v>
      </c>
      <c r="B11142" t="s">
        <v>36</v>
      </c>
      <c r="C11142" t="s">
        <v>22</v>
      </c>
      <c r="D11142" t="s">
        <v>23</v>
      </c>
      <c r="E11142" t="s">
        <v>5</v>
      </c>
      <c r="F11142">
        <v>2</v>
      </c>
      <c r="G11142" t="s">
        <v>12745</v>
      </c>
      <c r="H11142">
        <v>2080155</v>
      </c>
      <c r="I11142">
        <v>2081102</v>
      </c>
      <c r="J11142" t="s">
        <v>37</v>
      </c>
      <c r="Q11142" t="s">
        <v>18782</v>
      </c>
      <c r="R11142">
        <v>948</v>
      </c>
      <c r="T11142" t="s">
        <v>18783</v>
      </c>
    </row>
    <row r="11143" spans="1:20" x14ac:dyDescent="0.25">
      <c r="A11143" t="s">
        <v>28</v>
      </c>
      <c r="B11143" t="s">
        <v>40</v>
      </c>
      <c r="C11143" t="s">
        <v>22</v>
      </c>
      <c r="D11143" t="s">
        <v>23</v>
      </c>
      <c r="E11143" t="s">
        <v>5</v>
      </c>
      <c r="F11143">
        <v>2</v>
      </c>
      <c r="G11143" t="s">
        <v>12745</v>
      </c>
      <c r="H11143">
        <v>2080155</v>
      </c>
      <c r="I11143">
        <v>2081102</v>
      </c>
      <c r="J11143" t="s">
        <v>37</v>
      </c>
      <c r="K11143" t="s">
        <v>18784</v>
      </c>
      <c r="L11143" t="s">
        <v>18784</v>
      </c>
      <c r="N11143" t="s">
        <v>1801</v>
      </c>
      <c r="Q11143" t="s">
        <v>18782</v>
      </c>
      <c r="R11143">
        <v>948</v>
      </c>
      <c r="S11143">
        <v>315</v>
      </c>
    </row>
    <row r="11144" spans="1:20" x14ac:dyDescent="0.25">
      <c r="A11144" t="s">
        <v>20</v>
      </c>
      <c r="B11144" t="s">
        <v>36</v>
      </c>
      <c r="C11144" t="s">
        <v>22</v>
      </c>
      <c r="D11144" t="s">
        <v>23</v>
      </c>
      <c r="E11144" t="s">
        <v>5</v>
      </c>
      <c r="F11144">
        <v>2</v>
      </c>
      <c r="G11144" t="s">
        <v>12745</v>
      </c>
      <c r="H11144">
        <v>2081099</v>
      </c>
      <c r="I11144">
        <v>2082277</v>
      </c>
      <c r="J11144" t="s">
        <v>37</v>
      </c>
      <c r="Q11144" t="s">
        <v>18785</v>
      </c>
      <c r="R11144">
        <v>1179</v>
      </c>
      <c r="T11144" t="s">
        <v>18786</v>
      </c>
    </row>
    <row r="11145" spans="1:20" x14ac:dyDescent="0.25">
      <c r="A11145" t="s">
        <v>28</v>
      </c>
      <c r="B11145" t="s">
        <v>40</v>
      </c>
      <c r="C11145" t="s">
        <v>22</v>
      </c>
      <c r="D11145" t="s">
        <v>23</v>
      </c>
      <c r="E11145" t="s">
        <v>5</v>
      </c>
      <c r="F11145">
        <v>2</v>
      </c>
      <c r="G11145" t="s">
        <v>12745</v>
      </c>
      <c r="H11145">
        <v>2081099</v>
      </c>
      <c r="I11145">
        <v>2082277</v>
      </c>
      <c r="J11145" t="s">
        <v>37</v>
      </c>
      <c r="K11145" t="s">
        <v>18787</v>
      </c>
      <c r="L11145" t="s">
        <v>18787</v>
      </c>
      <c r="N11145" t="s">
        <v>108</v>
      </c>
      <c r="Q11145" t="s">
        <v>18785</v>
      </c>
      <c r="R11145">
        <v>1179</v>
      </c>
      <c r="S11145">
        <v>392</v>
      </c>
    </row>
    <row r="11146" spans="1:20" x14ac:dyDescent="0.25">
      <c r="A11146" t="s">
        <v>20</v>
      </c>
      <c r="B11146" t="s">
        <v>36</v>
      </c>
      <c r="C11146" t="s">
        <v>22</v>
      </c>
      <c r="D11146" t="s">
        <v>23</v>
      </c>
      <c r="E11146" t="s">
        <v>5</v>
      </c>
      <c r="F11146">
        <v>2</v>
      </c>
      <c r="G11146" t="s">
        <v>12745</v>
      </c>
      <c r="H11146">
        <v>2082274</v>
      </c>
      <c r="I11146">
        <v>2083197</v>
      </c>
      <c r="J11146" t="s">
        <v>37</v>
      </c>
      <c r="Q11146" t="s">
        <v>18788</v>
      </c>
      <c r="R11146">
        <v>924</v>
      </c>
      <c r="T11146" t="s">
        <v>18789</v>
      </c>
    </row>
    <row r="11147" spans="1:20" x14ac:dyDescent="0.25">
      <c r="A11147" t="s">
        <v>28</v>
      </c>
      <c r="B11147" t="s">
        <v>40</v>
      </c>
      <c r="C11147" t="s">
        <v>22</v>
      </c>
      <c r="D11147" t="s">
        <v>23</v>
      </c>
      <c r="E11147" t="s">
        <v>5</v>
      </c>
      <c r="F11147">
        <v>2</v>
      </c>
      <c r="G11147" t="s">
        <v>12745</v>
      </c>
      <c r="H11147">
        <v>2082274</v>
      </c>
      <c r="I11147">
        <v>2083197</v>
      </c>
      <c r="J11147" t="s">
        <v>37</v>
      </c>
      <c r="K11147" t="s">
        <v>18790</v>
      </c>
      <c r="L11147" t="s">
        <v>18790</v>
      </c>
      <c r="N11147" t="s">
        <v>1231</v>
      </c>
      <c r="Q11147" t="s">
        <v>18788</v>
      </c>
      <c r="R11147">
        <v>924</v>
      </c>
      <c r="S11147">
        <v>307</v>
      </c>
    </row>
    <row r="11148" spans="1:20" x14ac:dyDescent="0.25">
      <c r="A11148" t="s">
        <v>20</v>
      </c>
      <c r="B11148" t="s">
        <v>36</v>
      </c>
      <c r="C11148" t="s">
        <v>22</v>
      </c>
      <c r="D11148" t="s">
        <v>23</v>
      </c>
      <c r="E11148" t="s">
        <v>5</v>
      </c>
      <c r="F11148">
        <v>2</v>
      </c>
      <c r="G11148" t="s">
        <v>12745</v>
      </c>
      <c r="H11148">
        <v>2083364</v>
      </c>
      <c r="I11148">
        <v>2084293</v>
      </c>
      <c r="J11148" t="s">
        <v>25</v>
      </c>
      <c r="Q11148" t="s">
        <v>18791</v>
      </c>
      <c r="R11148">
        <v>930</v>
      </c>
      <c r="T11148" t="s">
        <v>18792</v>
      </c>
    </row>
    <row r="11149" spans="1:20" x14ac:dyDescent="0.25">
      <c r="A11149" t="s">
        <v>28</v>
      </c>
      <c r="B11149" t="s">
        <v>40</v>
      </c>
      <c r="C11149" t="s">
        <v>22</v>
      </c>
      <c r="D11149" t="s">
        <v>23</v>
      </c>
      <c r="E11149" t="s">
        <v>5</v>
      </c>
      <c r="F11149">
        <v>2</v>
      </c>
      <c r="G11149" t="s">
        <v>12745</v>
      </c>
      <c r="H11149">
        <v>2083364</v>
      </c>
      <c r="I11149">
        <v>2084293</v>
      </c>
      <c r="J11149" t="s">
        <v>25</v>
      </c>
      <c r="K11149" t="s">
        <v>18793</v>
      </c>
      <c r="L11149" t="s">
        <v>18793</v>
      </c>
      <c r="N11149" t="s">
        <v>11279</v>
      </c>
      <c r="Q11149" t="s">
        <v>18791</v>
      </c>
      <c r="R11149">
        <v>930</v>
      </c>
      <c r="S11149">
        <v>309</v>
      </c>
    </row>
    <row r="11150" spans="1:20" x14ac:dyDescent="0.25">
      <c r="A11150" t="s">
        <v>20</v>
      </c>
      <c r="B11150" t="s">
        <v>36</v>
      </c>
      <c r="C11150" t="s">
        <v>22</v>
      </c>
      <c r="D11150" t="s">
        <v>23</v>
      </c>
      <c r="E11150" t="s">
        <v>5</v>
      </c>
      <c r="F11150">
        <v>2</v>
      </c>
      <c r="G11150" t="s">
        <v>12745</v>
      </c>
      <c r="H11150">
        <v>2084319</v>
      </c>
      <c r="I11150">
        <v>2084687</v>
      </c>
      <c r="J11150" t="s">
        <v>37</v>
      </c>
      <c r="Q11150" t="s">
        <v>18794</v>
      </c>
      <c r="R11150">
        <v>369</v>
      </c>
      <c r="T11150" t="s">
        <v>18795</v>
      </c>
    </row>
    <row r="11151" spans="1:20" x14ac:dyDescent="0.25">
      <c r="A11151" t="s">
        <v>28</v>
      </c>
      <c r="B11151" t="s">
        <v>40</v>
      </c>
      <c r="C11151" t="s">
        <v>22</v>
      </c>
      <c r="D11151" t="s">
        <v>23</v>
      </c>
      <c r="E11151" t="s">
        <v>5</v>
      </c>
      <c r="F11151">
        <v>2</v>
      </c>
      <c r="G11151" t="s">
        <v>12745</v>
      </c>
      <c r="H11151">
        <v>2084319</v>
      </c>
      <c r="I11151">
        <v>2084687</v>
      </c>
      <c r="J11151" t="s">
        <v>37</v>
      </c>
      <c r="K11151" t="s">
        <v>18796</v>
      </c>
      <c r="L11151" t="s">
        <v>18796</v>
      </c>
      <c r="N11151" t="s">
        <v>6419</v>
      </c>
      <c r="Q11151" t="s">
        <v>18794</v>
      </c>
      <c r="R11151">
        <v>369</v>
      </c>
      <c r="S11151">
        <v>122</v>
      </c>
    </row>
    <row r="11152" spans="1:20" x14ac:dyDescent="0.25">
      <c r="A11152" t="s">
        <v>20</v>
      </c>
      <c r="B11152" t="s">
        <v>36</v>
      </c>
      <c r="C11152" t="s">
        <v>22</v>
      </c>
      <c r="D11152" t="s">
        <v>23</v>
      </c>
      <c r="E11152" t="s">
        <v>5</v>
      </c>
      <c r="F11152">
        <v>2</v>
      </c>
      <c r="G11152" t="s">
        <v>12745</v>
      </c>
      <c r="H11152">
        <v>2084819</v>
      </c>
      <c r="I11152">
        <v>2086783</v>
      </c>
      <c r="J11152" t="s">
        <v>37</v>
      </c>
      <c r="Q11152" t="s">
        <v>18797</v>
      </c>
      <c r="R11152">
        <v>1965</v>
      </c>
      <c r="T11152" t="s">
        <v>18798</v>
      </c>
    </row>
    <row r="11153" spans="1:20" x14ac:dyDescent="0.25">
      <c r="A11153" t="s">
        <v>28</v>
      </c>
      <c r="B11153" t="s">
        <v>40</v>
      </c>
      <c r="C11153" t="s">
        <v>22</v>
      </c>
      <c r="D11153" t="s">
        <v>23</v>
      </c>
      <c r="E11153" t="s">
        <v>5</v>
      </c>
      <c r="F11153">
        <v>2</v>
      </c>
      <c r="G11153" t="s">
        <v>12745</v>
      </c>
      <c r="H11153">
        <v>2084819</v>
      </c>
      <c r="I11153">
        <v>2086783</v>
      </c>
      <c r="J11153" t="s">
        <v>37</v>
      </c>
      <c r="K11153" t="s">
        <v>18799</v>
      </c>
      <c r="L11153" t="s">
        <v>18799</v>
      </c>
      <c r="N11153" t="s">
        <v>18800</v>
      </c>
      <c r="Q11153" t="s">
        <v>18797</v>
      </c>
      <c r="R11153">
        <v>1965</v>
      </c>
      <c r="S11153">
        <v>654</v>
      </c>
    </row>
    <row r="11154" spans="1:20" x14ac:dyDescent="0.25">
      <c r="A11154" t="s">
        <v>20</v>
      </c>
      <c r="B11154" t="s">
        <v>36</v>
      </c>
      <c r="C11154" t="s">
        <v>22</v>
      </c>
      <c r="D11154" t="s">
        <v>23</v>
      </c>
      <c r="E11154" t="s">
        <v>5</v>
      </c>
      <c r="F11154">
        <v>2</v>
      </c>
      <c r="G11154" t="s">
        <v>12745</v>
      </c>
      <c r="H11154">
        <v>2087336</v>
      </c>
      <c r="I11154">
        <v>2088148</v>
      </c>
      <c r="J11154" t="s">
        <v>25</v>
      </c>
      <c r="Q11154" t="s">
        <v>18801</v>
      </c>
      <c r="R11154">
        <v>813</v>
      </c>
      <c r="T11154" t="s">
        <v>18802</v>
      </c>
    </row>
    <row r="11155" spans="1:20" x14ac:dyDescent="0.25">
      <c r="A11155" t="s">
        <v>28</v>
      </c>
      <c r="B11155" t="s">
        <v>40</v>
      </c>
      <c r="C11155" t="s">
        <v>22</v>
      </c>
      <c r="D11155" t="s">
        <v>23</v>
      </c>
      <c r="E11155" t="s">
        <v>5</v>
      </c>
      <c r="F11155">
        <v>2</v>
      </c>
      <c r="G11155" t="s">
        <v>12745</v>
      </c>
      <c r="H11155">
        <v>2087336</v>
      </c>
      <c r="I11155">
        <v>2088148</v>
      </c>
      <c r="J11155" t="s">
        <v>25</v>
      </c>
      <c r="K11155" t="s">
        <v>18803</v>
      </c>
      <c r="L11155" t="s">
        <v>18803</v>
      </c>
      <c r="N11155" t="s">
        <v>30</v>
      </c>
      <c r="Q11155" t="s">
        <v>18801</v>
      </c>
      <c r="R11155">
        <v>813</v>
      </c>
      <c r="S11155">
        <v>270</v>
      </c>
    </row>
    <row r="11156" spans="1:20" x14ac:dyDescent="0.25">
      <c r="A11156" t="s">
        <v>20</v>
      </c>
      <c r="B11156" t="s">
        <v>36</v>
      </c>
      <c r="C11156" t="s">
        <v>22</v>
      </c>
      <c r="D11156" t="s">
        <v>23</v>
      </c>
      <c r="E11156" t="s">
        <v>5</v>
      </c>
      <c r="F11156">
        <v>2</v>
      </c>
      <c r="G11156" t="s">
        <v>12745</v>
      </c>
      <c r="H11156">
        <v>2088175</v>
      </c>
      <c r="I11156">
        <v>2089443</v>
      </c>
      <c r="J11156" t="s">
        <v>37</v>
      </c>
      <c r="Q11156" t="s">
        <v>18804</v>
      </c>
      <c r="R11156">
        <v>1269</v>
      </c>
      <c r="T11156" t="s">
        <v>18805</v>
      </c>
    </row>
    <row r="11157" spans="1:20" x14ac:dyDescent="0.25">
      <c r="A11157" t="s">
        <v>28</v>
      </c>
      <c r="B11157" t="s">
        <v>40</v>
      </c>
      <c r="C11157" t="s">
        <v>22</v>
      </c>
      <c r="D11157" t="s">
        <v>23</v>
      </c>
      <c r="E11157" t="s">
        <v>5</v>
      </c>
      <c r="F11157">
        <v>2</v>
      </c>
      <c r="G11157" t="s">
        <v>12745</v>
      </c>
      <c r="H11157">
        <v>2088175</v>
      </c>
      <c r="I11157">
        <v>2089443</v>
      </c>
      <c r="J11157" t="s">
        <v>37</v>
      </c>
      <c r="K11157" t="s">
        <v>18806</v>
      </c>
      <c r="L11157" t="s">
        <v>18806</v>
      </c>
      <c r="N11157" t="s">
        <v>5712</v>
      </c>
      <c r="Q11157" t="s">
        <v>18804</v>
      </c>
      <c r="R11157">
        <v>1269</v>
      </c>
      <c r="S11157">
        <v>422</v>
      </c>
    </row>
    <row r="11158" spans="1:20" x14ac:dyDescent="0.25">
      <c r="A11158" t="s">
        <v>20</v>
      </c>
      <c r="B11158" t="s">
        <v>36</v>
      </c>
      <c r="C11158" t="s">
        <v>22</v>
      </c>
      <c r="D11158" t="s">
        <v>23</v>
      </c>
      <c r="E11158" t="s">
        <v>5</v>
      </c>
      <c r="F11158">
        <v>2</v>
      </c>
      <c r="G11158" t="s">
        <v>12745</v>
      </c>
      <c r="H11158">
        <v>2089729</v>
      </c>
      <c r="I11158">
        <v>2095728</v>
      </c>
      <c r="J11158" t="s">
        <v>25</v>
      </c>
      <c r="Q11158" t="s">
        <v>18807</v>
      </c>
      <c r="R11158">
        <v>6000</v>
      </c>
      <c r="T11158" t="s">
        <v>18808</v>
      </c>
    </row>
    <row r="11159" spans="1:20" x14ac:dyDescent="0.25">
      <c r="A11159" t="s">
        <v>28</v>
      </c>
      <c r="B11159" t="s">
        <v>40</v>
      </c>
      <c r="C11159" t="s">
        <v>22</v>
      </c>
      <c r="D11159" t="s">
        <v>23</v>
      </c>
      <c r="E11159" t="s">
        <v>5</v>
      </c>
      <c r="F11159">
        <v>2</v>
      </c>
      <c r="G11159" t="s">
        <v>12745</v>
      </c>
      <c r="H11159">
        <v>2089729</v>
      </c>
      <c r="I11159">
        <v>2095728</v>
      </c>
      <c r="J11159" t="s">
        <v>25</v>
      </c>
      <c r="K11159" t="s">
        <v>18809</v>
      </c>
      <c r="L11159" t="s">
        <v>18809</v>
      </c>
      <c r="N11159" t="s">
        <v>18810</v>
      </c>
      <c r="Q11159" t="s">
        <v>18807</v>
      </c>
      <c r="R11159">
        <v>6000</v>
      </c>
      <c r="S11159">
        <v>1999</v>
      </c>
    </row>
    <row r="11160" spans="1:20" x14ac:dyDescent="0.25">
      <c r="A11160" t="s">
        <v>20</v>
      </c>
      <c r="B11160" t="s">
        <v>36</v>
      </c>
      <c r="C11160" t="s">
        <v>22</v>
      </c>
      <c r="D11160" t="s">
        <v>23</v>
      </c>
      <c r="E11160" t="s">
        <v>5</v>
      </c>
      <c r="F11160">
        <v>2</v>
      </c>
      <c r="G11160" t="s">
        <v>12745</v>
      </c>
      <c r="H11160">
        <v>2095783</v>
      </c>
      <c r="I11160">
        <v>2098194</v>
      </c>
      <c r="J11160" t="s">
        <v>25</v>
      </c>
      <c r="Q11160" t="s">
        <v>18811</v>
      </c>
      <c r="R11160">
        <v>2412</v>
      </c>
      <c r="T11160" t="s">
        <v>18812</v>
      </c>
    </row>
    <row r="11161" spans="1:20" x14ac:dyDescent="0.25">
      <c r="A11161" t="s">
        <v>28</v>
      </c>
      <c r="B11161" t="s">
        <v>40</v>
      </c>
      <c r="C11161" t="s">
        <v>22</v>
      </c>
      <c r="D11161" t="s">
        <v>23</v>
      </c>
      <c r="E11161" t="s">
        <v>5</v>
      </c>
      <c r="F11161">
        <v>2</v>
      </c>
      <c r="G11161" t="s">
        <v>12745</v>
      </c>
      <c r="H11161">
        <v>2095783</v>
      </c>
      <c r="I11161">
        <v>2098194</v>
      </c>
      <c r="J11161" t="s">
        <v>25</v>
      </c>
      <c r="K11161" t="s">
        <v>18813</v>
      </c>
      <c r="L11161" t="s">
        <v>18813</v>
      </c>
      <c r="N11161" t="s">
        <v>18814</v>
      </c>
      <c r="Q11161" t="s">
        <v>18811</v>
      </c>
      <c r="R11161">
        <v>2412</v>
      </c>
      <c r="S11161">
        <v>803</v>
      </c>
    </row>
    <row r="11162" spans="1:20" x14ac:dyDescent="0.25">
      <c r="A11162" t="s">
        <v>20</v>
      </c>
      <c r="B11162" t="s">
        <v>36</v>
      </c>
      <c r="C11162" t="s">
        <v>22</v>
      </c>
      <c r="D11162" t="s">
        <v>23</v>
      </c>
      <c r="E11162" t="s">
        <v>5</v>
      </c>
      <c r="F11162">
        <v>2</v>
      </c>
      <c r="G11162" t="s">
        <v>12745</v>
      </c>
      <c r="H11162">
        <v>2098088</v>
      </c>
      <c r="I11162">
        <v>2099092</v>
      </c>
      <c r="J11162" t="s">
        <v>25</v>
      </c>
      <c r="Q11162" t="s">
        <v>18815</v>
      </c>
      <c r="R11162">
        <v>1005</v>
      </c>
    </row>
    <row r="11163" spans="1:20" x14ac:dyDescent="0.25">
      <c r="A11163" t="s">
        <v>28</v>
      </c>
      <c r="B11163" t="s">
        <v>40</v>
      </c>
      <c r="C11163" t="s">
        <v>22</v>
      </c>
      <c r="D11163" t="s">
        <v>23</v>
      </c>
      <c r="E11163" t="s">
        <v>5</v>
      </c>
      <c r="F11163">
        <v>2</v>
      </c>
      <c r="G11163" t="s">
        <v>12745</v>
      </c>
      <c r="H11163">
        <v>2098088</v>
      </c>
      <c r="I11163">
        <v>2099092</v>
      </c>
      <c r="J11163" t="s">
        <v>25</v>
      </c>
      <c r="K11163" t="s">
        <v>18816</v>
      </c>
      <c r="L11163" t="s">
        <v>18816</v>
      </c>
      <c r="N11163" t="s">
        <v>1897</v>
      </c>
      <c r="Q11163" t="s">
        <v>18815</v>
      </c>
      <c r="R11163">
        <v>1005</v>
      </c>
      <c r="S11163">
        <v>334</v>
      </c>
    </row>
    <row r="11164" spans="1:20" x14ac:dyDescent="0.25">
      <c r="A11164" t="s">
        <v>20</v>
      </c>
      <c r="B11164" t="s">
        <v>36</v>
      </c>
      <c r="C11164" t="s">
        <v>22</v>
      </c>
      <c r="D11164" t="s">
        <v>23</v>
      </c>
      <c r="E11164" t="s">
        <v>5</v>
      </c>
      <c r="F11164">
        <v>2</v>
      </c>
      <c r="G11164" t="s">
        <v>12745</v>
      </c>
      <c r="H11164">
        <v>2099200</v>
      </c>
      <c r="I11164">
        <v>2100045</v>
      </c>
      <c r="J11164" t="s">
        <v>37</v>
      </c>
      <c r="Q11164" t="s">
        <v>18817</v>
      </c>
      <c r="R11164">
        <v>846</v>
      </c>
      <c r="T11164" t="s">
        <v>18818</v>
      </c>
    </row>
    <row r="11165" spans="1:20" x14ac:dyDescent="0.25">
      <c r="A11165" t="s">
        <v>28</v>
      </c>
      <c r="B11165" t="s">
        <v>40</v>
      </c>
      <c r="C11165" t="s">
        <v>22</v>
      </c>
      <c r="D11165" t="s">
        <v>23</v>
      </c>
      <c r="E11165" t="s">
        <v>5</v>
      </c>
      <c r="F11165">
        <v>2</v>
      </c>
      <c r="G11165" t="s">
        <v>12745</v>
      </c>
      <c r="H11165">
        <v>2099200</v>
      </c>
      <c r="I11165">
        <v>2100045</v>
      </c>
      <c r="J11165" t="s">
        <v>37</v>
      </c>
      <c r="K11165" t="s">
        <v>18819</v>
      </c>
      <c r="L11165" t="s">
        <v>18819</v>
      </c>
      <c r="N11165" t="s">
        <v>538</v>
      </c>
      <c r="Q11165" t="s">
        <v>18817</v>
      </c>
      <c r="R11165">
        <v>846</v>
      </c>
      <c r="S11165">
        <v>281</v>
      </c>
    </row>
    <row r="11166" spans="1:20" x14ac:dyDescent="0.25">
      <c r="A11166" t="s">
        <v>20</v>
      </c>
      <c r="B11166" t="s">
        <v>36</v>
      </c>
      <c r="C11166" t="s">
        <v>22</v>
      </c>
      <c r="D11166" t="s">
        <v>23</v>
      </c>
      <c r="E11166" t="s">
        <v>5</v>
      </c>
      <c r="F11166">
        <v>2</v>
      </c>
      <c r="G11166" t="s">
        <v>12745</v>
      </c>
      <c r="H11166">
        <v>2100182</v>
      </c>
      <c r="I11166">
        <v>2100520</v>
      </c>
      <c r="J11166" t="s">
        <v>37</v>
      </c>
      <c r="Q11166" t="s">
        <v>18820</v>
      </c>
      <c r="R11166">
        <v>339</v>
      </c>
      <c r="T11166" t="s">
        <v>18821</v>
      </c>
    </row>
    <row r="11167" spans="1:20" x14ac:dyDescent="0.25">
      <c r="A11167" t="s">
        <v>28</v>
      </c>
      <c r="B11167" t="s">
        <v>40</v>
      </c>
      <c r="C11167" t="s">
        <v>22</v>
      </c>
      <c r="D11167" t="s">
        <v>23</v>
      </c>
      <c r="E11167" t="s">
        <v>5</v>
      </c>
      <c r="F11167">
        <v>2</v>
      </c>
      <c r="G11167" t="s">
        <v>12745</v>
      </c>
      <c r="H11167">
        <v>2100182</v>
      </c>
      <c r="I11167">
        <v>2100520</v>
      </c>
      <c r="J11167" t="s">
        <v>37</v>
      </c>
      <c r="K11167" t="s">
        <v>18822</v>
      </c>
      <c r="L11167" t="s">
        <v>18822</v>
      </c>
      <c r="N11167" t="s">
        <v>1031</v>
      </c>
      <c r="Q11167" t="s">
        <v>18820</v>
      </c>
      <c r="R11167">
        <v>339</v>
      </c>
      <c r="S11167">
        <v>112</v>
      </c>
    </row>
    <row r="11168" spans="1:20" x14ac:dyDescent="0.25">
      <c r="A11168" t="s">
        <v>20</v>
      </c>
      <c r="B11168" t="s">
        <v>36</v>
      </c>
      <c r="C11168" t="s">
        <v>22</v>
      </c>
      <c r="D11168" t="s">
        <v>23</v>
      </c>
      <c r="E11168" t="s">
        <v>5</v>
      </c>
      <c r="F11168">
        <v>2</v>
      </c>
      <c r="G11168" t="s">
        <v>12745</v>
      </c>
      <c r="H11168">
        <v>2100599</v>
      </c>
      <c r="I11168">
        <v>2101498</v>
      </c>
      <c r="J11168" t="s">
        <v>25</v>
      </c>
      <c r="Q11168" t="s">
        <v>18823</v>
      </c>
      <c r="R11168">
        <v>900</v>
      </c>
      <c r="T11168" t="s">
        <v>18824</v>
      </c>
    </row>
    <row r="11169" spans="1:20" x14ac:dyDescent="0.25">
      <c r="A11169" t="s">
        <v>28</v>
      </c>
      <c r="B11169" t="s">
        <v>40</v>
      </c>
      <c r="C11169" t="s">
        <v>22</v>
      </c>
      <c r="D11169" t="s">
        <v>23</v>
      </c>
      <c r="E11169" t="s">
        <v>5</v>
      </c>
      <c r="F11169">
        <v>2</v>
      </c>
      <c r="G11169" t="s">
        <v>12745</v>
      </c>
      <c r="H11169">
        <v>2100599</v>
      </c>
      <c r="I11169">
        <v>2101498</v>
      </c>
      <c r="J11169" t="s">
        <v>25</v>
      </c>
      <c r="K11169" t="s">
        <v>18825</v>
      </c>
      <c r="L11169" t="s">
        <v>18825</v>
      </c>
      <c r="N11169" t="s">
        <v>30</v>
      </c>
      <c r="Q11169" t="s">
        <v>18823</v>
      </c>
      <c r="R11169">
        <v>900</v>
      </c>
      <c r="S11169">
        <v>299</v>
      </c>
    </row>
    <row r="11170" spans="1:20" x14ac:dyDescent="0.25">
      <c r="A11170" t="s">
        <v>20</v>
      </c>
      <c r="B11170" t="s">
        <v>36</v>
      </c>
      <c r="C11170" t="s">
        <v>22</v>
      </c>
      <c r="D11170" t="s">
        <v>23</v>
      </c>
      <c r="E11170" t="s">
        <v>5</v>
      </c>
      <c r="F11170">
        <v>2</v>
      </c>
      <c r="G11170" t="s">
        <v>12745</v>
      </c>
      <c r="H11170">
        <v>2101706</v>
      </c>
      <c r="I11170">
        <v>2101936</v>
      </c>
      <c r="J11170" t="s">
        <v>25</v>
      </c>
      <c r="Q11170" t="s">
        <v>18826</v>
      </c>
      <c r="R11170">
        <v>231</v>
      </c>
      <c r="T11170" t="s">
        <v>18827</v>
      </c>
    </row>
    <row r="11171" spans="1:20" x14ac:dyDescent="0.25">
      <c r="A11171" t="s">
        <v>28</v>
      </c>
      <c r="B11171" t="s">
        <v>40</v>
      </c>
      <c r="C11171" t="s">
        <v>22</v>
      </c>
      <c r="D11171" t="s">
        <v>23</v>
      </c>
      <c r="E11171" t="s">
        <v>5</v>
      </c>
      <c r="F11171">
        <v>2</v>
      </c>
      <c r="G11171" t="s">
        <v>12745</v>
      </c>
      <c r="H11171">
        <v>2101706</v>
      </c>
      <c r="I11171">
        <v>2101936</v>
      </c>
      <c r="J11171" t="s">
        <v>25</v>
      </c>
      <c r="K11171" t="s">
        <v>18828</v>
      </c>
      <c r="L11171" t="s">
        <v>18828</v>
      </c>
      <c r="N11171" t="s">
        <v>30</v>
      </c>
      <c r="Q11171" t="s">
        <v>18826</v>
      </c>
      <c r="R11171">
        <v>231</v>
      </c>
      <c r="S11171">
        <v>76</v>
      </c>
    </row>
    <row r="11172" spans="1:20" x14ac:dyDescent="0.25">
      <c r="A11172" t="s">
        <v>20</v>
      </c>
      <c r="B11172" t="s">
        <v>36</v>
      </c>
      <c r="C11172" t="s">
        <v>22</v>
      </c>
      <c r="D11172" t="s">
        <v>23</v>
      </c>
      <c r="E11172" t="s">
        <v>5</v>
      </c>
      <c r="F11172">
        <v>2</v>
      </c>
      <c r="G11172" t="s">
        <v>12745</v>
      </c>
      <c r="H11172">
        <v>2102037</v>
      </c>
      <c r="I11172">
        <v>2103044</v>
      </c>
      <c r="J11172" t="s">
        <v>37</v>
      </c>
      <c r="Q11172" t="s">
        <v>18829</v>
      </c>
      <c r="R11172">
        <v>1008</v>
      </c>
      <c r="T11172" t="s">
        <v>18830</v>
      </c>
    </row>
    <row r="11173" spans="1:20" x14ac:dyDescent="0.25">
      <c r="A11173" t="s">
        <v>28</v>
      </c>
      <c r="B11173" t="s">
        <v>40</v>
      </c>
      <c r="C11173" t="s">
        <v>22</v>
      </c>
      <c r="D11173" t="s">
        <v>23</v>
      </c>
      <c r="E11173" t="s">
        <v>5</v>
      </c>
      <c r="F11173">
        <v>2</v>
      </c>
      <c r="G11173" t="s">
        <v>12745</v>
      </c>
      <c r="H11173">
        <v>2102037</v>
      </c>
      <c r="I11173">
        <v>2103044</v>
      </c>
      <c r="J11173" t="s">
        <v>37</v>
      </c>
      <c r="K11173" t="s">
        <v>18831</v>
      </c>
      <c r="L11173" t="s">
        <v>18831</v>
      </c>
      <c r="N11173" t="s">
        <v>4125</v>
      </c>
      <c r="Q11173" t="s">
        <v>18829</v>
      </c>
      <c r="R11173">
        <v>1008</v>
      </c>
      <c r="S11173">
        <v>335</v>
      </c>
    </row>
    <row r="11174" spans="1:20" x14ac:dyDescent="0.25">
      <c r="A11174" t="s">
        <v>20</v>
      </c>
      <c r="B11174" t="s">
        <v>36</v>
      </c>
      <c r="C11174" t="s">
        <v>22</v>
      </c>
      <c r="D11174" t="s">
        <v>23</v>
      </c>
      <c r="E11174" t="s">
        <v>5</v>
      </c>
      <c r="F11174">
        <v>2</v>
      </c>
      <c r="G11174" t="s">
        <v>12745</v>
      </c>
      <c r="H11174">
        <v>2103094</v>
      </c>
      <c r="I11174">
        <v>2103420</v>
      </c>
      <c r="J11174" t="s">
        <v>37</v>
      </c>
      <c r="Q11174" t="s">
        <v>18832</v>
      </c>
      <c r="R11174">
        <v>327</v>
      </c>
      <c r="T11174" t="s">
        <v>18833</v>
      </c>
    </row>
    <row r="11175" spans="1:20" x14ac:dyDescent="0.25">
      <c r="A11175" t="s">
        <v>28</v>
      </c>
      <c r="B11175" t="s">
        <v>40</v>
      </c>
      <c r="C11175" t="s">
        <v>22</v>
      </c>
      <c r="D11175" t="s">
        <v>23</v>
      </c>
      <c r="E11175" t="s">
        <v>5</v>
      </c>
      <c r="F11175">
        <v>2</v>
      </c>
      <c r="G11175" t="s">
        <v>12745</v>
      </c>
      <c r="H11175">
        <v>2103094</v>
      </c>
      <c r="I11175">
        <v>2103420</v>
      </c>
      <c r="J11175" t="s">
        <v>37</v>
      </c>
      <c r="K11175" t="s">
        <v>18834</v>
      </c>
      <c r="L11175" t="s">
        <v>18834</v>
      </c>
      <c r="N11175" t="s">
        <v>1594</v>
      </c>
      <c r="Q11175" t="s">
        <v>18832</v>
      </c>
      <c r="R11175">
        <v>327</v>
      </c>
      <c r="S11175">
        <v>108</v>
      </c>
    </row>
    <row r="11176" spans="1:20" x14ac:dyDescent="0.25">
      <c r="A11176" t="s">
        <v>20</v>
      </c>
      <c r="B11176" t="s">
        <v>36</v>
      </c>
      <c r="C11176" t="s">
        <v>22</v>
      </c>
      <c r="D11176" t="s">
        <v>23</v>
      </c>
      <c r="E11176" t="s">
        <v>5</v>
      </c>
      <c r="F11176">
        <v>2</v>
      </c>
      <c r="G11176" t="s">
        <v>12745</v>
      </c>
      <c r="H11176">
        <v>2103578</v>
      </c>
      <c r="I11176">
        <v>2104471</v>
      </c>
      <c r="J11176" t="s">
        <v>37</v>
      </c>
      <c r="Q11176" t="s">
        <v>18835</v>
      </c>
      <c r="R11176">
        <v>894</v>
      </c>
      <c r="T11176" t="s">
        <v>18836</v>
      </c>
    </row>
    <row r="11177" spans="1:20" x14ac:dyDescent="0.25">
      <c r="A11177" t="s">
        <v>28</v>
      </c>
      <c r="B11177" t="s">
        <v>40</v>
      </c>
      <c r="C11177" t="s">
        <v>22</v>
      </c>
      <c r="D11177" t="s">
        <v>23</v>
      </c>
      <c r="E11177" t="s">
        <v>5</v>
      </c>
      <c r="F11177">
        <v>2</v>
      </c>
      <c r="G11177" t="s">
        <v>12745</v>
      </c>
      <c r="H11177">
        <v>2103578</v>
      </c>
      <c r="I11177">
        <v>2104471</v>
      </c>
      <c r="J11177" t="s">
        <v>37</v>
      </c>
      <c r="K11177" t="s">
        <v>18837</v>
      </c>
      <c r="L11177" t="s">
        <v>18837</v>
      </c>
      <c r="N11177" t="s">
        <v>587</v>
      </c>
      <c r="Q11177" t="s">
        <v>18835</v>
      </c>
      <c r="R11177">
        <v>894</v>
      </c>
      <c r="S11177">
        <v>297</v>
      </c>
    </row>
    <row r="11178" spans="1:20" x14ac:dyDescent="0.25">
      <c r="A11178" t="s">
        <v>20</v>
      </c>
      <c r="B11178" t="s">
        <v>36</v>
      </c>
      <c r="C11178" t="s">
        <v>22</v>
      </c>
      <c r="D11178" t="s">
        <v>23</v>
      </c>
      <c r="E11178" t="s">
        <v>5</v>
      </c>
      <c r="F11178">
        <v>2</v>
      </c>
      <c r="G11178" t="s">
        <v>12745</v>
      </c>
      <c r="H11178">
        <v>2104548</v>
      </c>
      <c r="I11178">
        <v>2105438</v>
      </c>
      <c r="J11178" t="s">
        <v>37</v>
      </c>
      <c r="Q11178" t="s">
        <v>18838</v>
      </c>
      <c r="R11178">
        <v>891</v>
      </c>
      <c r="T11178" t="s">
        <v>18839</v>
      </c>
    </row>
    <row r="11179" spans="1:20" x14ac:dyDescent="0.25">
      <c r="A11179" t="s">
        <v>28</v>
      </c>
      <c r="B11179" t="s">
        <v>40</v>
      </c>
      <c r="C11179" t="s">
        <v>22</v>
      </c>
      <c r="D11179" t="s">
        <v>23</v>
      </c>
      <c r="E11179" t="s">
        <v>5</v>
      </c>
      <c r="F11179">
        <v>2</v>
      </c>
      <c r="G11179" t="s">
        <v>12745</v>
      </c>
      <c r="H11179">
        <v>2104548</v>
      </c>
      <c r="I11179">
        <v>2105438</v>
      </c>
      <c r="J11179" t="s">
        <v>37</v>
      </c>
      <c r="K11179" t="s">
        <v>18840</v>
      </c>
      <c r="L11179" t="s">
        <v>18840</v>
      </c>
      <c r="N11179" t="s">
        <v>18841</v>
      </c>
      <c r="Q11179" t="s">
        <v>18838</v>
      </c>
      <c r="R11179">
        <v>891</v>
      </c>
      <c r="S11179">
        <v>296</v>
      </c>
    </row>
    <row r="11180" spans="1:20" x14ac:dyDescent="0.25">
      <c r="A11180" t="s">
        <v>20</v>
      </c>
      <c r="B11180" t="s">
        <v>36</v>
      </c>
      <c r="C11180" t="s">
        <v>22</v>
      </c>
      <c r="D11180" t="s">
        <v>23</v>
      </c>
      <c r="E11180" t="s">
        <v>5</v>
      </c>
      <c r="F11180">
        <v>2</v>
      </c>
      <c r="G11180" t="s">
        <v>12745</v>
      </c>
      <c r="H11180">
        <v>2105537</v>
      </c>
      <c r="I11180">
        <v>2106277</v>
      </c>
      <c r="J11180" t="s">
        <v>37</v>
      </c>
      <c r="Q11180" t="s">
        <v>18842</v>
      </c>
      <c r="R11180">
        <v>741</v>
      </c>
      <c r="T11180" t="s">
        <v>18843</v>
      </c>
    </row>
    <row r="11181" spans="1:20" x14ac:dyDescent="0.25">
      <c r="A11181" t="s">
        <v>28</v>
      </c>
      <c r="B11181" t="s">
        <v>40</v>
      </c>
      <c r="C11181" t="s">
        <v>22</v>
      </c>
      <c r="D11181" t="s">
        <v>23</v>
      </c>
      <c r="E11181" t="s">
        <v>5</v>
      </c>
      <c r="F11181">
        <v>2</v>
      </c>
      <c r="G11181" t="s">
        <v>12745</v>
      </c>
      <c r="H11181">
        <v>2105537</v>
      </c>
      <c r="I11181">
        <v>2106277</v>
      </c>
      <c r="J11181" t="s">
        <v>37</v>
      </c>
      <c r="K11181" t="s">
        <v>18844</v>
      </c>
      <c r="L11181" t="s">
        <v>18844</v>
      </c>
      <c r="N11181" t="s">
        <v>1805</v>
      </c>
      <c r="Q11181" t="s">
        <v>18842</v>
      </c>
      <c r="R11181">
        <v>741</v>
      </c>
      <c r="S11181">
        <v>246</v>
      </c>
    </row>
    <row r="11182" spans="1:20" x14ac:dyDescent="0.25">
      <c r="A11182" t="s">
        <v>20</v>
      </c>
      <c r="B11182" t="s">
        <v>36</v>
      </c>
      <c r="C11182" t="s">
        <v>22</v>
      </c>
      <c r="D11182" t="s">
        <v>23</v>
      </c>
      <c r="E11182" t="s">
        <v>5</v>
      </c>
      <c r="F11182">
        <v>2</v>
      </c>
      <c r="G11182" t="s">
        <v>12745</v>
      </c>
      <c r="H11182">
        <v>2106274</v>
      </c>
      <c r="I11182">
        <v>2107080</v>
      </c>
      <c r="J11182" t="s">
        <v>37</v>
      </c>
      <c r="Q11182" t="s">
        <v>18845</v>
      </c>
      <c r="R11182">
        <v>807</v>
      </c>
      <c r="T11182" t="s">
        <v>18846</v>
      </c>
    </row>
    <row r="11183" spans="1:20" x14ac:dyDescent="0.25">
      <c r="A11183" t="s">
        <v>28</v>
      </c>
      <c r="B11183" t="s">
        <v>40</v>
      </c>
      <c r="C11183" t="s">
        <v>22</v>
      </c>
      <c r="D11183" t="s">
        <v>23</v>
      </c>
      <c r="E11183" t="s">
        <v>5</v>
      </c>
      <c r="F11183">
        <v>2</v>
      </c>
      <c r="G11183" t="s">
        <v>12745</v>
      </c>
      <c r="H11183">
        <v>2106274</v>
      </c>
      <c r="I11183">
        <v>2107080</v>
      </c>
      <c r="J11183" t="s">
        <v>37</v>
      </c>
      <c r="K11183" t="s">
        <v>18847</v>
      </c>
      <c r="L11183" t="s">
        <v>18847</v>
      </c>
      <c r="N11183" t="s">
        <v>4296</v>
      </c>
      <c r="Q11183" t="s">
        <v>18845</v>
      </c>
      <c r="R11183">
        <v>807</v>
      </c>
      <c r="S11183">
        <v>268</v>
      </c>
    </row>
    <row r="11184" spans="1:20" x14ac:dyDescent="0.25">
      <c r="A11184" t="s">
        <v>20</v>
      </c>
      <c r="B11184" t="s">
        <v>36</v>
      </c>
      <c r="C11184" t="s">
        <v>22</v>
      </c>
      <c r="D11184" t="s">
        <v>23</v>
      </c>
      <c r="E11184" t="s">
        <v>5</v>
      </c>
      <c r="F11184">
        <v>2</v>
      </c>
      <c r="G11184" t="s">
        <v>12745</v>
      </c>
      <c r="H11184">
        <v>2107153</v>
      </c>
      <c r="I11184">
        <v>2108016</v>
      </c>
      <c r="J11184" t="s">
        <v>37</v>
      </c>
      <c r="Q11184" t="s">
        <v>18848</v>
      </c>
      <c r="R11184">
        <v>864</v>
      </c>
      <c r="T11184" t="s">
        <v>18849</v>
      </c>
    </row>
    <row r="11185" spans="1:20" x14ac:dyDescent="0.25">
      <c r="A11185" t="s">
        <v>28</v>
      </c>
      <c r="B11185" t="s">
        <v>40</v>
      </c>
      <c r="C11185" t="s">
        <v>22</v>
      </c>
      <c r="D11185" t="s">
        <v>23</v>
      </c>
      <c r="E11185" t="s">
        <v>5</v>
      </c>
      <c r="F11185">
        <v>2</v>
      </c>
      <c r="G11185" t="s">
        <v>12745</v>
      </c>
      <c r="H11185">
        <v>2107153</v>
      </c>
      <c r="I11185">
        <v>2108016</v>
      </c>
      <c r="J11185" t="s">
        <v>37</v>
      </c>
      <c r="K11185" t="s">
        <v>18850</v>
      </c>
      <c r="L11185" t="s">
        <v>18850</v>
      </c>
      <c r="N11185" t="s">
        <v>587</v>
      </c>
      <c r="Q11185" t="s">
        <v>18848</v>
      </c>
      <c r="R11185">
        <v>864</v>
      </c>
      <c r="S11185">
        <v>287</v>
      </c>
    </row>
    <row r="11186" spans="1:20" x14ac:dyDescent="0.25">
      <c r="A11186" t="s">
        <v>20</v>
      </c>
      <c r="B11186" t="s">
        <v>36</v>
      </c>
      <c r="C11186" t="s">
        <v>22</v>
      </c>
      <c r="D11186" t="s">
        <v>23</v>
      </c>
      <c r="E11186" t="s">
        <v>5</v>
      </c>
      <c r="F11186">
        <v>2</v>
      </c>
      <c r="G11186" t="s">
        <v>12745</v>
      </c>
      <c r="H11186">
        <v>2108215</v>
      </c>
      <c r="I11186">
        <v>2109354</v>
      </c>
      <c r="J11186" t="s">
        <v>25</v>
      </c>
      <c r="Q11186" t="s">
        <v>18851</v>
      </c>
      <c r="R11186">
        <v>1140</v>
      </c>
      <c r="T11186" t="s">
        <v>18852</v>
      </c>
    </row>
    <row r="11187" spans="1:20" x14ac:dyDescent="0.25">
      <c r="A11187" t="s">
        <v>28</v>
      </c>
      <c r="B11187" t="s">
        <v>40</v>
      </c>
      <c r="C11187" t="s">
        <v>22</v>
      </c>
      <c r="D11187" t="s">
        <v>23</v>
      </c>
      <c r="E11187" t="s">
        <v>5</v>
      </c>
      <c r="F11187">
        <v>2</v>
      </c>
      <c r="G11187" t="s">
        <v>12745</v>
      </c>
      <c r="H11187">
        <v>2108215</v>
      </c>
      <c r="I11187">
        <v>2109354</v>
      </c>
      <c r="J11187" t="s">
        <v>25</v>
      </c>
      <c r="K11187" t="s">
        <v>18853</v>
      </c>
      <c r="L11187" t="s">
        <v>18853</v>
      </c>
      <c r="N11187" t="s">
        <v>13257</v>
      </c>
      <c r="Q11187" t="s">
        <v>18851</v>
      </c>
      <c r="R11187">
        <v>1140</v>
      </c>
      <c r="S11187">
        <v>379</v>
      </c>
    </row>
    <row r="11188" spans="1:20" x14ac:dyDescent="0.25">
      <c r="A11188" t="s">
        <v>20</v>
      </c>
      <c r="B11188" t="s">
        <v>36</v>
      </c>
      <c r="C11188" t="s">
        <v>22</v>
      </c>
      <c r="D11188" t="s">
        <v>23</v>
      </c>
      <c r="E11188" t="s">
        <v>5</v>
      </c>
      <c r="F11188">
        <v>2</v>
      </c>
      <c r="G11188" t="s">
        <v>12745</v>
      </c>
      <c r="H11188">
        <v>2109527</v>
      </c>
      <c r="I11188">
        <v>2110279</v>
      </c>
      <c r="J11188" t="s">
        <v>25</v>
      </c>
      <c r="Q11188" t="s">
        <v>18854</v>
      </c>
      <c r="R11188">
        <v>753</v>
      </c>
      <c r="T11188" t="s">
        <v>18855</v>
      </c>
    </row>
    <row r="11189" spans="1:20" x14ac:dyDescent="0.25">
      <c r="A11189" t="s">
        <v>28</v>
      </c>
      <c r="B11189" t="s">
        <v>40</v>
      </c>
      <c r="C11189" t="s">
        <v>22</v>
      </c>
      <c r="D11189" t="s">
        <v>23</v>
      </c>
      <c r="E11189" t="s">
        <v>5</v>
      </c>
      <c r="F11189">
        <v>2</v>
      </c>
      <c r="G11189" t="s">
        <v>12745</v>
      </c>
      <c r="H11189">
        <v>2109527</v>
      </c>
      <c r="I11189">
        <v>2110279</v>
      </c>
      <c r="J11189" t="s">
        <v>25</v>
      </c>
      <c r="K11189" t="s">
        <v>18856</v>
      </c>
      <c r="L11189" t="s">
        <v>18856</v>
      </c>
      <c r="N11189" t="s">
        <v>3733</v>
      </c>
      <c r="Q11189" t="s">
        <v>18854</v>
      </c>
      <c r="R11189">
        <v>753</v>
      </c>
      <c r="S11189">
        <v>250</v>
      </c>
    </row>
    <row r="11190" spans="1:20" x14ac:dyDescent="0.25">
      <c r="A11190" t="s">
        <v>20</v>
      </c>
      <c r="B11190" t="s">
        <v>36</v>
      </c>
      <c r="C11190" t="s">
        <v>22</v>
      </c>
      <c r="D11190" t="s">
        <v>23</v>
      </c>
      <c r="E11190" t="s">
        <v>5</v>
      </c>
      <c r="F11190">
        <v>2</v>
      </c>
      <c r="G11190" t="s">
        <v>12745</v>
      </c>
      <c r="H11190">
        <v>2110284</v>
      </c>
      <c r="I11190">
        <v>2111675</v>
      </c>
      <c r="J11190" t="s">
        <v>25</v>
      </c>
      <c r="Q11190" t="s">
        <v>18857</v>
      </c>
      <c r="R11190">
        <v>1392</v>
      </c>
      <c r="T11190" t="s">
        <v>18858</v>
      </c>
    </row>
    <row r="11191" spans="1:20" x14ac:dyDescent="0.25">
      <c r="A11191" t="s">
        <v>28</v>
      </c>
      <c r="B11191" t="s">
        <v>40</v>
      </c>
      <c r="C11191" t="s">
        <v>22</v>
      </c>
      <c r="D11191" t="s">
        <v>23</v>
      </c>
      <c r="E11191" t="s">
        <v>5</v>
      </c>
      <c r="F11191">
        <v>2</v>
      </c>
      <c r="G11191" t="s">
        <v>12745</v>
      </c>
      <c r="H11191">
        <v>2110284</v>
      </c>
      <c r="I11191">
        <v>2111675</v>
      </c>
      <c r="J11191" t="s">
        <v>25</v>
      </c>
      <c r="K11191" t="s">
        <v>18859</v>
      </c>
      <c r="L11191" t="s">
        <v>18859</v>
      </c>
      <c r="N11191" t="s">
        <v>161</v>
      </c>
      <c r="Q11191" t="s">
        <v>18857</v>
      </c>
      <c r="R11191">
        <v>1392</v>
      </c>
      <c r="S11191">
        <v>463</v>
      </c>
    </row>
    <row r="11192" spans="1:20" x14ac:dyDescent="0.25">
      <c r="A11192" t="s">
        <v>20</v>
      </c>
      <c r="B11192" t="s">
        <v>36</v>
      </c>
      <c r="C11192" t="s">
        <v>22</v>
      </c>
      <c r="D11192" t="s">
        <v>23</v>
      </c>
      <c r="E11192" t="s">
        <v>5</v>
      </c>
      <c r="F11192">
        <v>2</v>
      </c>
      <c r="G11192" t="s">
        <v>12745</v>
      </c>
      <c r="H11192">
        <v>2111751</v>
      </c>
      <c r="I11192">
        <v>2112182</v>
      </c>
      <c r="J11192" t="s">
        <v>37</v>
      </c>
      <c r="Q11192" t="s">
        <v>18860</v>
      </c>
      <c r="R11192">
        <v>432</v>
      </c>
      <c r="T11192" t="s">
        <v>18861</v>
      </c>
    </row>
    <row r="11193" spans="1:20" x14ac:dyDescent="0.25">
      <c r="A11193" t="s">
        <v>28</v>
      </c>
      <c r="B11193" t="s">
        <v>40</v>
      </c>
      <c r="C11193" t="s">
        <v>22</v>
      </c>
      <c r="D11193" t="s">
        <v>23</v>
      </c>
      <c r="E11193" t="s">
        <v>5</v>
      </c>
      <c r="F11193">
        <v>2</v>
      </c>
      <c r="G11193" t="s">
        <v>12745</v>
      </c>
      <c r="H11193">
        <v>2111751</v>
      </c>
      <c r="I11193">
        <v>2112182</v>
      </c>
      <c r="J11193" t="s">
        <v>37</v>
      </c>
      <c r="K11193" t="s">
        <v>18862</v>
      </c>
      <c r="L11193" t="s">
        <v>18862</v>
      </c>
      <c r="N11193" t="s">
        <v>14386</v>
      </c>
      <c r="Q11193" t="s">
        <v>18860</v>
      </c>
      <c r="R11193">
        <v>432</v>
      </c>
      <c r="S11193">
        <v>143</v>
      </c>
    </row>
    <row r="11194" spans="1:20" x14ac:dyDescent="0.25">
      <c r="A11194" t="s">
        <v>20</v>
      </c>
      <c r="B11194" t="s">
        <v>36</v>
      </c>
      <c r="C11194" t="s">
        <v>22</v>
      </c>
      <c r="D11194" t="s">
        <v>23</v>
      </c>
      <c r="E11194" t="s">
        <v>5</v>
      </c>
      <c r="F11194">
        <v>2</v>
      </c>
      <c r="G11194" t="s">
        <v>12745</v>
      </c>
      <c r="H11194">
        <v>2112391</v>
      </c>
      <c r="I11194">
        <v>2112621</v>
      </c>
      <c r="J11194" t="s">
        <v>25</v>
      </c>
      <c r="Q11194" t="s">
        <v>18863</v>
      </c>
      <c r="R11194">
        <v>231</v>
      </c>
      <c r="T11194" t="s">
        <v>18864</v>
      </c>
    </row>
    <row r="11195" spans="1:20" x14ac:dyDescent="0.25">
      <c r="A11195" t="s">
        <v>28</v>
      </c>
      <c r="B11195" t="s">
        <v>40</v>
      </c>
      <c r="C11195" t="s">
        <v>22</v>
      </c>
      <c r="D11195" t="s">
        <v>23</v>
      </c>
      <c r="E11195" t="s">
        <v>5</v>
      </c>
      <c r="F11195">
        <v>2</v>
      </c>
      <c r="G11195" t="s">
        <v>12745</v>
      </c>
      <c r="H11195">
        <v>2112391</v>
      </c>
      <c r="I11195">
        <v>2112621</v>
      </c>
      <c r="J11195" t="s">
        <v>25</v>
      </c>
      <c r="K11195" t="s">
        <v>18865</v>
      </c>
      <c r="L11195" t="s">
        <v>18865</v>
      </c>
      <c r="N11195" t="s">
        <v>30</v>
      </c>
      <c r="Q11195" t="s">
        <v>18863</v>
      </c>
      <c r="R11195">
        <v>231</v>
      </c>
      <c r="S11195">
        <v>76</v>
      </c>
    </row>
    <row r="11196" spans="1:20" x14ac:dyDescent="0.25">
      <c r="A11196" t="s">
        <v>20</v>
      </c>
      <c r="B11196" t="s">
        <v>36</v>
      </c>
      <c r="C11196" t="s">
        <v>22</v>
      </c>
      <c r="D11196" t="s">
        <v>23</v>
      </c>
      <c r="E11196" t="s">
        <v>5</v>
      </c>
      <c r="F11196">
        <v>2</v>
      </c>
      <c r="G11196" t="s">
        <v>12745</v>
      </c>
      <c r="H11196">
        <v>2112664</v>
      </c>
      <c r="I11196">
        <v>2113365</v>
      </c>
      <c r="J11196" t="s">
        <v>37</v>
      </c>
      <c r="Q11196" t="s">
        <v>18866</v>
      </c>
      <c r="R11196">
        <v>702</v>
      </c>
      <c r="T11196" t="s">
        <v>18867</v>
      </c>
    </row>
    <row r="11197" spans="1:20" x14ac:dyDescent="0.25">
      <c r="A11197" t="s">
        <v>28</v>
      </c>
      <c r="B11197" t="s">
        <v>40</v>
      </c>
      <c r="C11197" t="s">
        <v>22</v>
      </c>
      <c r="D11197" t="s">
        <v>23</v>
      </c>
      <c r="E11197" t="s">
        <v>5</v>
      </c>
      <c r="F11197">
        <v>2</v>
      </c>
      <c r="G11197" t="s">
        <v>12745</v>
      </c>
      <c r="H11197">
        <v>2112664</v>
      </c>
      <c r="I11197">
        <v>2113365</v>
      </c>
      <c r="J11197" t="s">
        <v>37</v>
      </c>
      <c r="K11197" t="s">
        <v>18868</v>
      </c>
      <c r="L11197" t="s">
        <v>18868</v>
      </c>
      <c r="N11197" t="s">
        <v>733</v>
      </c>
      <c r="Q11197" t="s">
        <v>18866</v>
      </c>
      <c r="R11197">
        <v>702</v>
      </c>
      <c r="S11197">
        <v>233</v>
      </c>
    </row>
    <row r="11198" spans="1:20" x14ac:dyDescent="0.25">
      <c r="A11198" t="s">
        <v>20</v>
      </c>
      <c r="B11198" t="s">
        <v>36</v>
      </c>
      <c r="C11198" t="s">
        <v>22</v>
      </c>
      <c r="D11198" t="s">
        <v>23</v>
      </c>
      <c r="E11198" t="s">
        <v>5</v>
      </c>
      <c r="F11198">
        <v>2</v>
      </c>
      <c r="G11198" t="s">
        <v>12745</v>
      </c>
      <c r="H11198">
        <v>2113563</v>
      </c>
      <c r="I11198">
        <v>2114987</v>
      </c>
      <c r="J11198" t="s">
        <v>37</v>
      </c>
      <c r="Q11198" t="s">
        <v>18869</v>
      </c>
      <c r="R11198">
        <v>1425</v>
      </c>
      <c r="T11198" t="s">
        <v>18870</v>
      </c>
    </row>
    <row r="11199" spans="1:20" x14ac:dyDescent="0.25">
      <c r="A11199" t="s">
        <v>28</v>
      </c>
      <c r="B11199" t="s">
        <v>40</v>
      </c>
      <c r="C11199" t="s">
        <v>22</v>
      </c>
      <c r="D11199" t="s">
        <v>23</v>
      </c>
      <c r="E11199" t="s">
        <v>5</v>
      </c>
      <c r="F11199">
        <v>2</v>
      </c>
      <c r="G11199" t="s">
        <v>12745</v>
      </c>
      <c r="H11199">
        <v>2113563</v>
      </c>
      <c r="I11199">
        <v>2114987</v>
      </c>
      <c r="J11199" t="s">
        <v>37</v>
      </c>
      <c r="K11199" t="s">
        <v>18871</v>
      </c>
      <c r="L11199" t="s">
        <v>18871</v>
      </c>
      <c r="N11199" t="s">
        <v>161</v>
      </c>
      <c r="Q11199" t="s">
        <v>18869</v>
      </c>
      <c r="R11199">
        <v>1425</v>
      </c>
      <c r="S11199">
        <v>474</v>
      </c>
    </row>
    <row r="11200" spans="1:20" x14ac:dyDescent="0.25">
      <c r="A11200" t="s">
        <v>20</v>
      </c>
      <c r="B11200" t="s">
        <v>36</v>
      </c>
      <c r="C11200" t="s">
        <v>22</v>
      </c>
      <c r="D11200" t="s">
        <v>23</v>
      </c>
      <c r="E11200" t="s">
        <v>5</v>
      </c>
      <c r="F11200">
        <v>2</v>
      </c>
      <c r="G11200" t="s">
        <v>12745</v>
      </c>
      <c r="H11200">
        <v>2115139</v>
      </c>
      <c r="I11200">
        <v>2115900</v>
      </c>
      <c r="J11200" t="s">
        <v>37</v>
      </c>
      <c r="Q11200" t="s">
        <v>18872</v>
      </c>
      <c r="R11200">
        <v>762</v>
      </c>
      <c r="T11200" t="s">
        <v>18873</v>
      </c>
    </row>
    <row r="11201" spans="1:20" x14ac:dyDescent="0.25">
      <c r="A11201" t="s">
        <v>28</v>
      </c>
      <c r="B11201" t="s">
        <v>40</v>
      </c>
      <c r="C11201" t="s">
        <v>22</v>
      </c>
      <c r="D11201" t="s">
        <v>23</v>
      </c>
      <c r="E11201" t="s">
        <v>5</v>
      </c>
      <c r="F11201">
        <v>2</v>
      </c>
      <c r="G11201" t="s">
        <v>12745</v>
      </c>
      <c r="H11201">
        <v>2115139</v>
      </c>
      <c r="I11201">
        <v>2115900</v>
      </c>
      <c r="J11201" t="s">
        <v>37</v>
      </c>
      <c r="K11201" t="s">
        <v>18874</v>
      </c>
      <c r="L11201" t="s">
        <v>18874</v>
      </c>
      <c r="N11201" t="s">
        <v>108</v>
      </c>
      <c r="Q11201" t="s">
        <v>18872</v>
      </c>
      <c r="R11201">
        <v>762</v>
      </c>
      <c r="S11201">
        <v>253</v>
      </c>
    </row>
    <row r="11202" spans="1:20" x14ac:dyDescent="0.25">
      <c r="A11202" t="s">
        <v>20</v>
      </c>
      <c r="B11202" t="s">
        <v>36</v>
      </c>
      <c r="C11202" t="s">
        <v>22</v>
      </c>
      <c r="D11202" t="s">
        <v>23</v>
      </c>
      <c r="E11202" t="s">
        <v>5</v>
      </c>
      <c r="F11202">
        <v>2</v>
      </c>
      <c r="G11202" t="s">
        <v>12745</v>
      </c>
      <c r="H11202">
        <v>2115904</v>
      </c>
      <c r="I11202">
        <v>2116848</v>
      </c>
      <c r="J11202" t="s">
        <v>37</v>
      </c>
      <c r="Q11202" t="s">
        <v>18875</v>
      </c>
      <c r="R11202">
        <v>945</v>
      </c>
      <c r="T11202" t="s">
        <v>18876</v>
      </c>
    </row>
    <row r="11203" spans="1:20" x14ac:dyDescent="0.25">
      <c r="A11203" t="s">
        <v>28</v>
      </c>
      <c r="B11203" t="s">
        <v>40</v>
      </c>
      <c r="C11203" t="s">
        <v>22</v>
      </c>
      <c r="D11203" t="s">
        <v>23</v>
      </c>
      <c r="E11203" t="s">
        <v>5</v>
      </c>
      <c r="F11203">
        <v>2</v>
      </c>
      <c r="G11203" t="s">
        <v>12745</v>
      </c>
      <c r="H11203">
        <v>2115904</v>
      </c>
      <c r="I11203">
        <v>2116848</v>
      </c>
      <c r="J11203" t="s">
        <v>37</v>
      </c>
      <c r="K11203" t="s">
        <v>18877</v>
      </c>
      <c r="L11203" t="s">
        <v>18877</v>
      </c>
      <c r="N11203" t="s">
        <v>112</v>
      </c>
      <c r="Q11203" t="s">
        <v>18875</v>
      </c>
      <c r="R11203">
        <v>945</v>
      </c>
      <c r="S11203">
        <v>314</v>
      </c>
    </row>
    <row r="11204" spans="1:20" x14ac:dyDescent="0.25">
      <c r="A11204" t="s">
        <v>20</v>
      </c>
      <c r="B11204" t="s">
        <v>21</v>
      </c>
      <c r="C11204" t="s">
        <v>22</v>
      </c>
      <c r="D11204" t="s">
        <v>23</v>
      </c>
      <c r="E11204" t="s">
        <v>5</v>
      </c>
      <c r="F11204">
        <v>2</v>
      </c>
      <c r="G11204" t="s">
        <v>12745</v>
      </c>
      <c r="H11204">
        <v>2116843</v>
      </c>
      <c r="I11204">
        <v>2117238</v>
      </c>
      <c r="J11204" t="s">
        <v>25</v>
      </c>
      <c r="Q11204" t="s">
        <v>18878</v>
      </c>
      <c r="R11204">
        <v>396</v>
      </c>
      <c r="T11204" t="s">
        <v>35</v>
      </c>
    </row>
    <row r="11205" spans="1:20" x14ac:dyDescent="0.25">
      <c r="A11205" t="s">
        <v>28</v>
      </c>
      <c r="B11205" t="s">
        <v>29</v>
      </c>
      <c r="C11205" t="s">
        <v>22</v>
      </c>
      <c r="D11205" t="s">
        <v>23</v>
      </c>
      <c r="E11205" t="s">
        <v>5</v>
      </c>
      <c r="F11205">
        <v>2</v>
      </c>
      <c r="G11205" t="s">
        <v>12745</v>
      </c>
      <c r="H11205">
        <v>2116843</v>
      </c>
      <c r="I11205">
        <v>2117238</v>
      </c>
      <c r="J11205" t="s">
        <v>25</v>
      </c>
      <c r="N11205" t="s">
        <v>30</v>
      </c>
      <c r="Q11205" t="s">
        <v>18878</v>
      </c>
      <c r="R11205">
        <v>396</v>
      </c>
      <c r="T11205" t="s">
        <v>35</v>
      </c>
    </row>
    <row r="11206" spans="1:20" x14ac:dyDescent="0.25">
      <c r="A11206" t="s">
        <v>20</v>
      </c>
      <c r="B11206" t="s">
        <v>36</v>
      </c>
      <c r="C11206" t="s">
        <v>22</v>
      </c>
      <c r="D11206" t="s">
        <v>23</v>
      </c>
      <c r="E11206" t="s">
        <v>5</v>
      </c>
      <c r="F11206">
        <v>2</v>
      </c>
      <c r="G11206" t="s">
        <v>12745</v>
      </c>
      <c r="H11206">
        <v>2117272</v>
      </c>
      <c r="I11206">
        <v>2117568</v>
      </c>
      <c r="J11206" t="s">
        <v>25</v>
      </c>
      <c r="Q11206" t="s">
        <v>18879</v>
      </c>
      <c r="R11206">
        <v>297</v>
      </c>
      <c r="T11206" t="s">
        <v>18880</v>
      </c>
    </row>
    <row r="11207" spans="1:20" x14ac:dyDescent="0.25">
      <c r="A11207" t="s">
        <v>28</v>
      </c>
      <c r="B11207" t="s">
        <v>40</v>
      </c>
      <c r="C11207" t="s">
        <v>22</v>
      </c>
      <c r="D11207" t="s">
        <v>23</v>
      </c>
      <c r="E11207" t="s">
        <v>5</v>
      </c>
      <c r="F11207">
        <v>2</v>
      </c>
      <c r="G11207" t="s">
        <v>12745</v>
      </c>
      <c r="H11207">
        <v>2117272</v>
      </c>
      <c r="I11207">
        <v>2117568</v>
      </c>
      <c r="J11207" t="s">
        <v>25</v>
      </c>
      <c r="K11207" t="s">
        <v>18881</v>
      </c>
      <c r="L11207" t="s">
        <v>18881</v>
      </c>
      <c r="N11207" t="s">
        <v>3659</v>
      </c>
      <c r="Q11207" t="s">
        <v>18879</v>
      </c>
      <c r="R11207">
        <v>297</v>
      </c>
      <c r="S11207">
        <v>98</v>
      </c>
    </row>
    <row r="11208" spans="1:20" x14ac:dyDescent="0.25">
      <c r="A11208" t="s">
        <v>20</v>
      </c>
      <c r="B11208" t="s">
        <v>36</v>
      </c>
      <c r="C11208" t="s">
        <v>22</v>
      </c>
      <c r="D11208" t="s">
        <v>23</v>
      </c>
      <c r="E11208" t="s">
        <v>5</v>
      </c>
      <c r="F11208">
        <v>2</v>
      </c>
      <c r="G11208" t="s">
        <v>12745</v>
      </c>
      <c r="H11208">
        <v>2118186</v>
      </c>
      <c r="I11208">
        <v>2119787</v>
      </c>
      <c r="J11208" t="s">
        <v>25</v>
      </c>
      <c r="Q11208" t="s">
        <v>18882</v>
      </c>
      <c r="R11208">
        <v>1602</v>
      </c>
      <c r="T11208" t="s">
        <v>18883</v>
      </c>
    </row>
    <row r="11209" spans="1:20" x14ac:dyDescent="0.25">
      <c r="A11209" t="s">
        <v>28</v>
      </c>
      <c r="B11209" t="s">
        <v>40</v>
      </c>
      <c r="C11209" t="s">
        <v>22</v>
      </c>
      <c r="D11209" t="s">
        <v>23</v>
      </c>
      <c r="E11209" t="s">
        <v>5</v>
      </c>
      <c r="F11209">
        <v>2</v>
      </c>
      <c r="G11209" t="s">
        <v>12745</v>
      </c>
      <c r="H11209">
        <v>2118186</v>
      </c>
      <c r="I11209">
        <v>2119787</v>
      </c>
      <c r="J11209" t="s">
        <v>25</v>
      </c>
      <c r="K11209" t="s">
        <v>18884</v>
      </c>
      <c r="L11209" t="s">
        <v>18884</v>
      </c>
      <c r="N11209" t="s">
        <v>577</v>
      </c>
      <c r="Q11209" t="s">
        <v>18882</v>
      </c>
      <c r="R11209">
        <v>1602</v>
      </c>
      <c r="S11209">
        <v>533</v>
      </c>
    </row>
    <row r="11210" spans="1:20" x14ac:dyDescent="0.25">
      <c r="A11210" t="s">
        <v>20</v>
      </c>
      <c r="B11210" t="s">
        <v>36</v>
      </c>
      <c r="C11210" t="s">
        <v>22</v>
      </c>
      <c r="D11210" t="s">
        <v>23</v>
      </c>
      <c r="E11210" t="s">
        <v>5</v>
      </c>
      <c r="F11210">
        <v>2</v>
      </c>
      <c r="G11210" t="s">
        <v>12745</v>
      </c>
      <c r="H11210">
        <v>2119859</v>
      </c>
      <c r="I11210">
        <v>2121112</v>
      </c>
      <c r="J11210" t="s">
        <v>25</v>
      </c>
      <c r="Q11210" t="s">
        <v>18885</v>
      </c>
      <c r="R11210">
        <v>1254</v>
      </c>
      <c r="T11210" t="s">
        <v>18886</v>
      </c>
    </row>
    <row r="11211" spans="1:20" x14ac:dyDescent="0.25">
      <c r="A11211" t="s">
        <v>28</v>
      </c>
      <c r="B11211" t="s">
        <v>40</v>
      </c>
      <c r="C11211" t="s">
        <v>22</v>
      </c>
      <c r="D11211" t="s">
        <v>23</v>
      </c>
      <c r="E11211" t="s">
        <v>5</v>
      </c>
      <c r="F11211">
        <v>2</v>
      </c>
      <c r="G11211" t="s">
        <v>12745</v>
      </c>
      <c r="H11211">
        <v>2119859</v>
      </c>
      <c r="I11211">
        <v>2121112</v>
      </c>
      <c r="J11211" t="s">
        <v>25</v>
      </c>
      <c r="K11211" t="s">
        <v>18887</v>
      </c>
      <c r="L11211" t="s">
        <v>18887</v>
      </c>
      <c r="N11211" t="s">
        <v>577</v>
      </c>
      <c r="Q11211" t="s">
        <v>18885</v>
      </c>
      <c r="R11211">
        <v>1254</v>
      </c>
      <c r="S11211">
        <v>417</v>
      </c>
    </row>
    <row r="11212" spans="1:20" x14ac:dyDescent="0.25">
      <c r="A11212" t="s">
        <v>20</v>
      </c>
      <c r="B11212" t="s">
        <v>36</v>
      </c>
      <c r="C11212" t="s">
        <v>22</v>
      </c>
      <c r="D11212" t="s">
        <v>23</v>
      </c>
      <c r="E11212" t="s">
        <v>5</v>
      </c>
      <c r="F11212">
        <v>2</v>
      </c>
      <c r="G11212" t="s">
        <v>12745</v>
      </c>
      <c r="H11212">
        <v>2121186</v>
      </c>
      <c r="I11212">
        <v>2122010</v>
      </c>
      <c r="J11212" t="s">
        <v>25</v>
      </c>
      <c r="Q11212" t="s">
        <v>18888</v>
      </c>
      <c r="R11212">
        <v>825</v>
      </c>
      <c r="T11212" t="s">
        <v>18889</v>
      </c>
    </row>
    <row r="11213" spans="1:20" x14ac:dyDescent="0.25">
      <c r="A11213" t="s">
        <v>28</v>
      </c>
      <c r="B11213" t="s">
        <v>40</v>
      </c>
      <c r="C11213" t="s">
        <v>22</v>
      </c>
      <c r="D11213" t="s">
        <v>23</v>
      </c>
      <c r="E11213" t="s">
        <v>5</v>
      </c>
      <c r="F11213">
        <v>2</v>
      </c>
      <c r="G11213" t="s">
        <v>12745</v>
      </c>
      <c r="H11213">
        <v>2121186</v>
      </c>
      <c r="I11213">
        <v>2122010</v>
      </c>
      <c r="J11213" t="s">
        <v>25</v>
      </c>
      <c r="K11213" t="s">
        <v>18890</v>
      </c>
      <c r="L11213" t="s">
        <v>18890</v>
      </c>
      <c r="N11213" t="s">
        <v>196</v>
      </c>
      <c r="Q11213" t="s">
        <v>18888</v>
      </c>
      <c r="R11213">
        <v>825</v>
      </c>
      <c r="S11213">
        <v>274</v>
      </c>
    </row>
    <row r="11214" spans="1:20" x14ac:dyDescent="0.25">
      <c r="A11214" t="s">
        <v>20</v>
      </c>
      <c r="B11214" t="s">
        <v>36</v>
      </c>
      <c r="C11214" t="s">
        <v>22</v>
      </c>
      <c r="D11214" t="s">
        <v>23</v>
      </c>
      <c r="E11214" t="s">
        <v>5</v>
      </c>
      <c r="F11214">
        <v>2</v>
      </c>
      <c r="G11214" t="s">
        <v>12745</v>
      </c>
      <c r="H11214">
        <v>2122132</v>
      </c>
      <c r="I11214">
        <v>2122635</v>
      </c>
      <c r="J11214" t="s">
        <v>25</v>
      </c>
      <c r="Q11214" t="s">
        <v>18891</v>
      </c>
      <c r="R11214">
        <v>504</v>
      </c>
      <c r="T11214" t="s">
        <v>18892</v>
      </c>
    </row>
    <row r="11215" spans="1:20" x14ac:dyDescent="0.25">
      <c r="A11215" t="s">
        <v>28</v>
      </c>
      <c r="B11215" t="s">
        <v>40</v>
      </c>
      <c r="C11215" t="s">
        <v>22</v>
      </c>
      <c r="D11215" t="s">
        <v>23</v>
      </c>
      <c r="E11215" t="s">
        <v>5</v>
      </c>
      <c r="F11215">
        <v>2</v>
      </c>
      <c r="G11215" t="s">
        <v>12745</v>
      </c>
      <c r="H11215">
        <v>2122132</v>
      </c>
      <c r="I11215">
        <v>2122635</v>
      </c>
      <c r="J11215" t="s">
        <v>25</v>
      </c>
      <c r="K11215" t="s">
        <v>18893</v>
      </c>
      <c r="L11215" t="s">
        <v>18893</v>
      </c>
      <c r="N11215" t="s">
        <v>30</v>
      </c>
      <c r="Q11215" t="s">
        <v>18891</v>
      </c>
      <c r="R11215">
        <v>504</v>
      </c>
      <c r="S11215">
        <v>167</v>
      </c>
    </row>
    <row r="11216" spans="1:20" x14ac:dyDescent="0.25">
      <c r="A11216" t="s">
        <v>20</v>
      </c>
      <c r="B11216" t="s">
        <v>36</v>
      </c>
      <c r="C11216" t="s">
        <v>22</v>
      </c>
      <c r="D11216" t="s">
        <v>23</v>
      </c>
      <c r="E11216" t="s">
        <v>5</v>
      </c>
      <c r="F11216">
        <v>2</v>
      </c>
      <c r="G11216" t="s">
        <v>12745</v>
      </c>
      <c r="H11216">
        <v>2122818</v>
      </c>
      <c r="I11216">
        <v>2123321</v>
      </c>
      <c r="J11216" t="s">
        <v>25</v>
      </c>
      <c r="Q11216" t="s">
        <v>18894</v>
      </c>
      <c r="R11216">
        <v>504</v>
      </c>
      <c r="T11216" t="s">
        <v>18895</v>
      </c>
    </row>
    <row r="11217" spans="1:20" x14ac:dyDescent="0.25">
      <c r="A11217" t="s">
        <v>28</v>
      </c>
      <c r="B11217" t="s">
        <v>40</v>
      </c>
      <c r="C11217" t="s">
        <v>22</v>
      </c>
      <c r="D11217" t="s">
        <v>23</v>
      </c>
      <c r="E11217" t="s">
        <v>5</v>
      </c>
      <c r="F11217">
        <v>2</v>
      </c>
      <c r="G11217" t="s">
        <v>12745</v>
      </c>
      <c r="H11217">
        <v>2122818</v>
      </c>
      <c r="I11217">
        <v>2123321</v>
      </c>
      <c r="J11217" t="s">
        <v>25</v>
      </c>
      <c r="K11217" t="s">
        <v>18896</v>
      </c>
      <c r="L11217" t="s">
        <v>18896</v>
      </c>
      <c r="N11217" t="s">
        <v>30</v>
      </c>
      <c r="Q11217" t="s">
        <v>18894</v>
      </c>
      <c r="R11217">
        <v>504</v>
      </c>
      <c r="S11217">
        <v>167</v>
      </c>
    </row>
    <row r="11218" spans="1:20" x14ac:dyDescent="0.25">
      <c r="A11218" t="s">
        <v>20</v>
      </c>
      <c r="B11218" t="s">
        <v>36</v>
      </c>
      <c r="C11218" t="s">
        <v>22</v>
      </c>
      <c r="D11218" t="s">
        <v>23</v>
      </c>
      <c r="E11218" t="s">
        <v>5</v>
      </c>
      <c r="F11218">
        <v>2</v>
      </c>
      <c r="G11218" t="s">
        <v>12745</v>
      </c>
      <c r="H11218">
        <v>2123553</v>
      </c>
      <c r="I11218">
        <v>2124674</v>
      </c>
      <c r="J11218" t="s">
        <v>25</v>
      </c>
      <c r="Q11218" t="s">
        <v>18897</v>
      </c>
      <c r="R11218">
        <v>1122</v>
      </c>
      <c r="T11218" t="s">
        <v>18898</v>
      </c>
    </row>
    <row r="11219" spans="1:20" x14ac:dyDescent="0.25">
      <c r="A11219" t="s">
        <v>28</v>
      </c>
      <c r="B11219" t="s">
        <v>40</v>
      </c>
      <c r="C11219" t="s">
        <v>22</v>
      </c>
      <c r="D11219" t="s">
        <v>23</v>
      </c>
      <c r="E11219" t="s">
        <v>5</v>
      </c>
      <c r="F11219">
        <v>2</v>
      </c>
      <c r="G11219" t="s">
        <v>12745</v>
      </c>
      <c r="H11219">
        <v>2123553</v>
      </c>
      <c r="I11219">
        <v>2124674</v>
      </c>
      <c r="J11219" t="s">
        <v>25</v>
      </c>
      <c r="K11219" t="s">
        <v>18899</v>
      </c>
      <c r="L11219" t="s">
        <v>18899</v>
      </c>
      <c r="N11219" t="s">
        <v>30</v>
      </c>
      <c r="Q11219" t="s">
        <v>18897</v>
      </c>
      <c r="R11219">
        <v>1122</v>
      </c>
      <c r="S11219">
        <v>373</v>
      </c>
    </row>
    <row r="11220" spans="1:20" x14ac:dyDescent="0.25">
      <c r="A11220" t="s">
        <v>20</v>
      </c>
      <c r="B11220" t="s">
        <v>36</v>
      </c>
      <c r="C11220" t="s">
        <v>22</v>
      </c>
      <c r="D11220" t="s">
        <v>23</v>
      </c>
      <c r="E11220" t="s">
        <v>5</v>
      </c>
      <c r="F11220">
        <v>2</v>
      </c>
      <c r="G11220" t="s">
        <v>12745</v>
      </c>
      <c r="H11220">
        <v>2125035</v>
      </c>
      <c r="I11220">
        <v>2126177</v>
      </c>
      <c r="J11220" t="s">
        <v>25</v>
      </c>
      <c r="Q11220" t="s">
        <v>18900</v>
      </c>
      <c r="R11220">
        <v>1143</v>
      </c>
      <c r="T11220" t="s">
        <v>18901</v>
      </c>
    </row>
    <row r="11221" spans="1:20" x14ac:dyDescent="0.25">
      <c r="A11221" t="s">
        <v>28</v>
      </c>
      <c r="B11221" t="s">
        <v>40</v>
      </c>
      <c r="C11221" t="s">
        <v>22</v>
      </c>
      <c r="D11221" t="s">
        <v>23</v>
      </c>
      <c r="E11221" t="s">
        <v>5</v>
      </c>
      <c r="F11221">
        <v>2</v>
      </c>
      <c r="G11221" t="s">
        <v>12745</v>
      </c>
      <c r="H11221">
        <v>2125035</v>
      </c>
      <c r="I11221">
        <v>2126177</v>
      </c>
      <c r="J11221" t="s">
        <v>25</v>
      </c>
      <c r="K11221" t="s">
        <v>18902</v>
      </c>
      <c r="L11221" t="s">
        <v>18902</v>
      </c>
      <c r="N11221" t="s">
        <v>18903</v>
      </c>
      <c r="Q11221" t="s">
        <v>18900</v>
      </c>
      <c r="R11221">
        <v>1143</v>
      </c>
      <c r="S11221">
        <v>380</v>
      </c>
    </row>
    <row r="11222" spans="1:20" x14ac:dyDescent="0.25">
      <c r="A11222" t="s">
        <v>20</v>
      </c>
      <c r="B11222" t="s">
        <v>36</v>
      </c>
      <c r="C11222" t="s">
        <v>22</v>
      </c>
      <c r="D11222" t="s">
        <v>23</v>
      </c>
      <c r="E11222" t="s">
        <v>5</v>
      </c>
      <c r="F11222">
        <v>2</v>
      </c>
      <c r="G11222" t="s">
        <v>12745</v>
      </c>
      <c r="H11222">
        <v>2126174</v>
      </c>
      <c r="I11222">
        <v>2126668</v>
      </c>
      <c r="J11222" t="s">
        <v>25</v>
      </c>
      <c r="Q11222" t="s">
        <v>18904</v>
      </c>
      <c r="R11222">
        <v>495</v>
      </c>
      <c r="T11222" t="s">
        <v>18905</v>
      </c>
    </row>
    <row r="11223" spans="1:20" x14ac:dyDescent="0.25">
      <c r="A11223" t="s">
        <v>28</v>
      </c>
      <c r="B11223" t="s">
        <v>40</v>
      </c>
      <c r="C11223" t="s">
        <v>22</v>
      </c>
      <c r="D11223" t="s">
        <v>23</v>
      </c>
      <c r="E11223" t="s">
        <v>5</v>
      </c>
      <c r="F11223">
        <v>2</v>
      </c>
      <c r="G11223" t="s">
        <v>12745</v>
      </c>
      <c r="H11223">
        <v>2126174</v>
      </c>
      <c r="I11223">
        <v>2126668</v>
      </c>
      <c r="J11223" t="s">
        <v>25</v>
      </c>
      <c r="K11223" t="s">
        <v>18906</v>
      </c>
      <c r="L11223" t="s">
        <v>18906</v>
      </c>
      <c r="N11223" t="s">
        <v>30</v>
      </c>
      <c r="Q11223" t="s">
        <v>18904</v>
      </c>
      <c r="R11223">
        <v>495</v>
      </c>
      <c r="S11223">
        <v>164</v>
      </c>
    </row>
    <row r="11224" spans="1:20" x14ac:dyDescent="0.25">
      <c r="A11224" t="s">
        <v>20</v>
      </c>
      <c r="B11224" t="s">
        <v>36</v>
      </c>
      <c r="C11224" t="s">
        <v>22</v>
      </c>
      <c r="D11224" t="s">
        <v>23</v>
      </c>
      <c r="E11224" t="s">
        <v>5</v>
      </c>
      <c r="F11224">
        <v>2</v>
      </c>
      <c r="G11224" t="s">
        <v>12745</v>
      </c>
      <c r="H11224">
        <v>2126675</v>
      </c>
      <c r="I11224">
        <v>2127259</v>
      </c>
      <c r="J11224" t="s">
        <v>25</v>
      </c>
      <c r="Q11224" t="s">
        <v>18907</v>
      </c>
      <c r="R11224">
        <v>585</v>
      </c>
      <c r="T11224" t="s">
        <v>18908</v>
      </c>
    </row>
    <row r="11225" spans="1:20" x14ac:dyDescent="0.25">
      <c r="A11225" t="s">
        <v>28</v>
      </c>
      <c r="B11225" t="s">
        <v>40</v>
      </c>
      <c r="C11225" t="s">
        <v>22</v>
      </c>
      <c r="D11225" t="s">
        <v>23</v>
      </c>
      <c r="E11225" t="s">
        <v>5</v>
      </c>
      <c r="F11225">
        <v>2</v>
      </c>
      <c r="G11225" t="s">
        <v>12745</v>
      </c>
      <c r="H11225">
        <v>2126675</v>
      </c>
      <c r="I11225">
        <v>2127259</v>
      </c>
      <c r="J11225" t="s">
        <v>25</v>
      </c>
      <c r="K11225" t="s">
        <v>18909</v>
      </c>
      <c r="L11225" t="s">
        <v>18909</v>
      </c>
      <c r="N11225" t="s">
        <v>8806</v>
      </c>
      <c r="Q11225" t="s">
        <v>18907</v>
      </c>
      <c r="R11225">
        <v>585</v>
      </c>
      <c r="S11225">
        <v>194</v>
      </c>
    </row>
    <row r="11226" spans="1:20" x14ac:dyDescent="0.25">
      <c r="A11226" t="s">
        <v>20</v>
      </c>
      <c r="B11226" t="s">
        <v>36</v>
      </c>
      <c r="C11226" t="s">
        <v>22</v>
      </c>
      <c r="D11226" t="s">
        <v>23</v>
      </c>
      <c r="E11226" t="s">
        <v>5</v>
      </c>
      <c r="F11226">
        <v>2</v>
      </c>
      <c r="G11226" t="s">
        <v>12745</v>
      </c>
      <c r="H11226">
        <v>2127831</v>
      </c>
      <c r="I11226">
        <v>2128607</v>
      </c>
      <c r="J11226" t="s">
        <v>25</v>
      </c>
      <c r="Q11226" t="s">
        <v>18910</v>
      </c>
      <c r="R11226">
        <v>777</v>
      </c>
      <c r="T11226" t="s">
        <v>18911</v>
      </c>
    </row>
    <row r="11227" spans="1:20" x14ac:dyDescent="0.25">
      <c r="A11227" t="s">
        <v>28</v>
      </c>
      <c r="B11227" t="s">
        <v>40</v>
      </c>
      <c r="C11227" t="s">
        <v>22</v>
      </c>
      <c r="D11227" t="s">
        <v>23</v>
      </c>
      <c r="E11227" t="s">
        <v>5</v>
      </c>
      <c r="F11227">
        <v>2</v>
      </c>
      <c r="G11227" t="s">
        <v>12745</v>
      </c>
      <c r="H11227">
        <v>2127831</v>
      </c>
      <c r="I11227">
        <v>2128607</v>
      </c>
      <c r="J11227" t="s">
        <v>25</v>
      </c>
      <c r="K11227" t="s">
        <v>18912</v>
      </c>
      <c r="L11227" t="s">
        <v>18912</v>
      </c>
      <c r="N11227" t="s">
        <v>30</v>
      </c>
      <c r="Q11227" t="s">
        <v>18910</v>
      </c>
      <c r="R11227">
        <v>777</v>
      </c>
      <c r="S11227">
        <v>258</v>
      </c>
    </row>
    <row r="11228" spans="1:20" x14ac:dyDescent="0.25">
      <c r="A11228" t="s">
        <v>20</v>
      </c>
      <c r="B11228" t="s">
        <v>36</v>
      </c>
      <c r="C11228" t="s">
        <v>22</v>
      </c>
      <c r="D11228" t="s">
        <v>23</v>
      </c>
      <c r="E11228" t="s">
        <v>5</v>
      </c>
      <c r="F11228">
        <v>2</v>
      </c>
      <c r="G11228" t="s">
        <v>12745</v>
      </c>
      <c r="H11228">
        <v>2128873</v>
      </c>
      <c r="I11228">
        <v>2131347</v>
      </c>
      <c r="J11228" t="s">
        <v>25</v>
      </c>
      <c r="Q11228" t="s">
        <v>18913</v>
      </c>
      <c r="R11228">
        <v>2475</v>
      </c>
      <c r="T11228" t="s">
        <v>18914</v>
      </c>
    </row>
    <row r="11229" spans="1:20" x14ac:dyDescent="0.25">
      <c r="A11229" t="s">
        <v>28</v>
      </c>
      <c r="B11229" t="s">
        <v>40</v>
      </c>
      <c r="C11229" t="s">
        <v>22</v>
      </c>
      <c r="D11229" t="s">
        <v>23</v>
      </c>
      <c r="E11229" t="s">
        <v>5</v>
      </c>
      <c r="F11229">
        <v>2</v>
      </c>
      <c r="G11229" t="s">
        <v>12745</v>
      </c>
      <c r="H11229">
        <v>2128873</v>
      </c>
      <c r="I11229">
        <v>2131347</v>
      </c>
      <c r="J11229" t="s">
        <v>25</v>
      </c>
      <c r="K11229" t="s">
        <v>18915</v>
      </c>
      <c r="L11229" t="s">
        <v>18915</v>
      </c>
      <c r="N11229" t="s">
        <v>30</v>
      </c>
      <c r="Q11229" t="s">
        <v>18913</v>
      </c>
      <c r="R11229">
        <v>2475</v>
      </c>
      <c r="S11229">
        <v>824</v>
      </c>
    </row>
    <row r="11230" spans="1:20" x14ac:dyDescent="0.25">
      <c r="A11230" t="s">
        <v>20</v>
      </c>
      <c r="B11230" t="s">
        <v>36</v>
      </c>
      <c r="C11230" t="s">
        <v>22</v>
      </c>
      <c r="D11230" t="s">
        <v>23</v>
      </c>
      <c r="E11230" t="s">
        <v>5</v>
      </c>
      <c r="F11230">
        <v>2</v>
      </c>
      <c r="G11230" t="s">
        <v>12745</v>
      </c>
      <c r="H11230">
        <v>2132727</v>
      </c>
      <c r="I11230">
        <v>2134427</v>
      </c>
      <c r="J11230" t="s">
        <v>37</v>
      </c>
      <c r="Q11230" t="s">
        <v>18916</v>
      </c>
      <c r="R11230">
        <v>1701</v>
      </c>
      <c r="T11230" t="s">
        <v>18917</v>
      </c>
    </row>
    <row r="11231" spans="1:20" x14ac:dyDescent="0.25">
      <c r="A11231" t="s">
        <v>28</v>
      </c>
      <c r="B11231" t="s">
        <v>40</v>
      </c>
      <c r="C11231" t="s">
        <v>22</v>
      </c>
      <c r="D11231" t="s">
        <v>23</v>
      </c>
      <c r="E11231" t="s">
        <v>5</v>
      </c>
      <c r="F11231">
        <v>2</v>
      </c>
      <c r="G11231" t="s">
        <v>12745</v>
      </c>
      <c r="H11231">
        <v>2132727</v>
      </c>
      <c r="I11231">
        <v>2134427</v>
      </c>
      <c r="J11231" t="s">
        <v>37</v>
      </c>
      <c r="K11231" t="s">
        <v>18918</v>
      </c>
      <c r="L11231" t="s">
        <v>18918</v>
      </c>
      <c r="N11231" t="s">
        <v>1365</v>
      </c>
      <c r="Q11231" t="s">
        <v>18916</v>
      </c>
      <c r="R11231">
        <v>1701</v>
      </c>
      <c r="S11231">
        <v>566</v>
      </c>
    </row>
    <row r="11232" spans="1:20" x14ac:dyDescent="0.25">
      <c r="A11232" t="s">
        <v>20</v>
      </c>
      <c r="B11232" t="s">
        <v>36</v>
      </c>
      <c r="C11232" t="s">
        <v>22</v>
      </c>
      <c r="D11232" t="s">
        <v>23</v>
      </c>
      <c r="E11232" t="s">
        <v>5</v>
      </c>
      <c r="F11232">
        <v>2</v>
      </c>
      <c r="G11232" t="s">
        <v>12745</v>
      </c>
      <c r="H11232">
        <v>2134453</v>
      </c>
      <c r="I11232">
        <v>2135922</v>
      </c>
      <c r="J11232" t="s">
        <v>37</v>
      </c>
      <c r="Q11232" t="s">
        <v>18919</v>
      </c>
      <c r="R11232">
        <v>1470</v>
      </c>
      <c r="T11232" t="s">
        <v>18920</v>
      </c>
    </row>
    <row r="11233" spans="1:20" x14ac:dyDescent="0.25">
      <c r="A11233" t="s">
        <v>28</v>
      </c>
      <c r="B11233" t="s">
        <v>40</v>
      </c>
      <c r="C11233" t="s">
        <v>22</v>
      </c>
      <c r="D11233" t="s">
        <v>23</v>
      </c>
      <c r="E11233" t="s">
        <v>5</v>
      </c>
      <c r="F11233">
        <v>2</v>
      </c>
      <c r="G11233" t="s">
        <v>12745</v>
      </c>
      <c r="H11233">
        <v>2134453</v>
      </c>
      <c r="I11233">
        <v>2135922</v>
      </c>
      <c r="J11233" t="s">
        <v>37</v>
      </c>
      <c r="K11233" t="s">
        <v>18921</v>
      </c>
      <c r="L11233" t="s">
        <v>18921</v>
      </c>
      <c r="N11233" t="s">
        <v>15798</v>
      </c>
      <c r="Q11233" t="s">
        <v>18919</v>
      </c>
      <c r="R11233">
        <v>1470</v>
      </c>
      <c r="S11233">
        <v>489</v>
      </c>
    </row>
    <row r="11234" spans="1:20" x14ac:dyDescent="0.25">
      <c r="A11234" t="s">
        <v>20</v>
      </c>
      <c r="B11234" t="s">
        <v>36</v>
      </c>
      <c r="C11234" t="s">
        <v>22</v>
      </c>
      <c r="D11234" t="s">
        <v>23</v>
      </c>
      <c r="E11234" t="s">
        <v>5</v>
      </c>
      <c r="F11234">
        <v>2</v>
      </c>
      <c r="G11234" t="s">
        <v>12745</v>
      </c>
      <c r="H11234">
        <v>2135955</v>
      </c>
      <c r="I11234">
        <v>2136539</v>
      </c>
      <c r="J11234" t="s">
        <v>37</v>
      </c>
      <c r="Q11234" t="s">
        <v>18922</v>
      </c>
      <c r="R11234">
        <v>585</v>
      </c>
      <c r="T11234" t="s">
        <v>18923</v>
      </c>
    </row>
    <row r="11235" spans="1:20" x14ac:dyDescent="0.25">
      <c r="A11235" t="s">
        <v>28</v>
      </c>
      <c r="B11235" t="s">
        <v>40</v>
      </c>
      <c r="C11235" t="s">
        <v>22</v>
      </c>
      <c r="D11235" t="s">
        <v>23</v>
      </c>
      <c r="E11235" t="s">
        <v>5</v>
      </c>
      <c r="F11235">
        <v>2</v>
      </c>
      <c r="G11235" t="s">
        <v>12745</v>
      </c>
      <c r="H11235">
        <v>2135955</v>
      </c>
      <c r="I11235">
        <v>2136539</v>
      </c>
      <c r="J11235" t="s">
        <v>37</v>
      </c>
      <c r="K11235" t="s">
        <v>18924</v>
      </c>
      <c r="L11235" t="s">
        <v>18924</v>
      </c>
      <c r="N11235" t="s">
        <v>18925</v>
      </c>
      <c r="Q11235" t="s">
        <v>18922</v>
      </c>
      <c r="R11235">
        <v>585</v>
      </c>
      <c r="S11235">
        <v>194</v>
      </c>
    </row>
    <row r="11236" spans="1:20" x14ac:dyDescent="0.25">
      <c r="A11236" t="s">
        <v>20</v>
      </c>
      <c r="B11236" t="s">
        <v>36</v>
      </c>
      <c r="C11236" t="s">
        <v>22</v>
      </c>
      <c r="D11236" t="s">
        <v>23</v>
      </c>
      <c r="E11236" t="s">
        <v>5</v>
      </c>
      <c r="F11236">
        <v>2</v>
      </c>
      <c r="G11236" t="s">
        <v>12745</v>
      </c>
      <c r="H11236">
        <v>2137260</v>
      </c>
      <c r="I11236">
        <v>2138162</v>
      </c>
      <c r="J11236" t="s">
        <v>25</v>
      </c>
      <c r="Q11236" t="s">
        <v>18926</v>
      </c>
      <c r="R11236">
        <v>903</v>
      </c>
      <c r="T11236" t="s">
        <v>18927</v>
      </c>
    </row>
    <row r="11237" spans="1:20" x14ac:dyDescent="0.25">
      <c r="A11237" t="s">
        <v>28</v>
      </c>
      <c r="B11237" t="s">
        <v>40</v>
      </c>
      <c r="C11237" t="s">
        <v>22</v>
      </c>
      <c r="D11237" t="s">
        <v>23</v>
      </c>
      <c r="E11237" t="s">
        <v>5</v>
      </c>
      <c r="F11237">
        <v>2</v>
      </c>
      <c r="G11237" t="s">
        <v>12745</v>
      </c>
      <c r="H11237">
        <v>2137260</v>
      </c>
      <c r="I11237">
        <v>2138162</v>
      </c>
      <c r="J11237" t="s">
        <v>25</v>
      </c>
      <c r="K11237" t="s">
        <v>18928</v>
      </c>
      <c r="L11237" t="s">
        <v>18928</v>
      </c>
      <c r="N11237" t="s">
        <v>1805</v>
      </c>
      <c r="Q11237" t="s">
        <v>18926</v>
      </c>
      <c r="R11237">
        <v>903</v>
      </c>
      <c r="S11237">
        <v>300</v>
      </c>
    </row>
    <row r="11238" spans="1:20" x14ac:dyDescent="0.25">
      <c r="A11238" t="s">
        <v>20</v>
      </c>
      <c r="B11238" t="s">
        <v>36</v>
      </c>
      <c r="C11238" t="s">
        <v>22</v>
      </c>
      <c r="D11238" t="s">
        <v>23</v>
      </c>
      <c r="E11238" t="s">
        <v>5</v>
      </c>
      <c r="F11238">
        <v>2</v>
      </c>
      <c r="G11238" t="s">
        <v>12745</v>
      </c>
      <c r="H11238">
        <v>2138230</v>
      </c>
      <c r="I11238">
        <v>2138799</v>
      </c>
      <c r="J11238" t="s">
        <v>25</v>
      </c>
      <c r="Q11238" t="s">
        <v>18929</v>
      </c>
      <c r="R11238">
        <v>570</v>
      </c>
      <c r="T11238" t="s">
        <v>18930</v>
      </c>
    </row>
    <row r="11239" spans="1:20" x14ac:dyDescent="0.25">
      <c r="A11239" t="s">
        <v>28</v>
      </c>
      <c r="B11239" t="s">
        <v>40</v>
      </c>
      <c r="C11239" t="s">
        <v>22</v>
      </c>
      <c r="D11239" t="s">
        <v>23</v>
      </c>
      <c r="E11239" t="s">
        <v>5</v>
      </c>
      <c r="F11239">
        <v>2</v>
      </c>
      <c r="G11239" t="s">
        <v>12745</v>
      </c>
      <c r="H11239">
        <v>2138230</v>
      </c>
      <c r="I11239">
        <v>2138799</v>
      </c>
      <c r="J11239" t="s">
        <v>25</v>
      </c>
      <c r="K11239" t="s">
        <v>18931</v>
      </c>
      <c r="L11239" t="s">
        <v>18931</v>
      </c>
      <c r="N11239" t="s">
        <v>17924</v>
      </c>
      <c r="Q11239" t="s">
        <v>18929</v>
      </c>
      <c r="R11239">
        <v>570</v>
      </c>
      <c r="S11239">
        <v>189</v>
      </c>
    </row>
    <row r="11240" spans="1:20" x14ac:dyDescent="0.25">
      <c r="A11240" t="s">
        <v>20</v>
      </c>
      <c r="B11240" t="s">
        <v>36</v>
      </c>
      <c r="C11240" t="s">
        <v>22</v>
      </c>
      <c r="D11240" t="s">
        <v>23</v>
      </c>
      <c r="E11240" t="s">
        <v>5</v>
      </c>
      <c r="F11240">
        <v>2</v>
      </c>
      <c r="G11240" t="s">
        <v>12745</v>
      </c>
      <c r="H11240">
        <v>2138817</v>
      </c>
      <c r="I11240">
        <v>2140100</v>
      </c>
      <c r="J11240" t="s">
        <v>25</v>
      </c>
      <c r="Q11240" t="s">
        <v>18932</v>
      </c>
      <c r="R11240">
        <v>1284</v>
      </c>
      <c r="T11240" t="s">
        <v>18933</v>
      </c>
    </row>
    <row r="11241" spans="1:20" x14ac:dyDescent="0.25">
      <c r="A11241" t="s">
        <v>28</v>
      </c>
      <c r="B11241" t="s">
        <v>40</v>
      </c>
      <c r="C11241" t="s">
        <v>22</v>
      </c>
      <c r="D11241" t="s">
        <v>23</v>
      </c>
      <c r="E11241" t="s">
        <v>5</v>
      </c>
      <c r="F11241">
        <v>2</v>
      </c>
      <c r="G11241" t="s">
        <v>12745</v>
      </c>
      <c r="H11241">
        <v>2138817</v>
      </c>
      <c r="I11241">
        <v>2140100</v>
      </c>
      <c r="J11241" t="s">
        <v>25</v>
      </c>
      <c r="K11241" t="s">
        <v>18934</v>
      </c>
      <c r="L11241" t="s">
        <v>18934</v>
      </c>
      <c r="N11241" t="s">
        <v>938</v>
      </c>
      <c r="Q11241" t="s">
        <v>18932</v>
      </c>
      <c r="R11241">
        <v>1284</v>
      </c>
      <c r="S11241">
        <v>427</v>
      </c>
    </row>
    <row r="11242" spans="1:20" x14ac:dyDescent="0.25">
      <c r="A11242" t="s">
        <v>20</v>
      </c>
      <c r="B11242" t="s">
        <v>36</v>
      </c>
      <c r="C11242" t="s">
        <v>22</v>
      </c>
      <c r="D11242" t="s">
        <v>23</v>
      </c>
      <c r="E11242" t="s">
        <v>5</v>
      </c>
      <c r="F11242">
        <v>2</v>
      </c>
      <c r="G11242" t="s">
        <v>12745</v>
      </c>
      <c r="H11242">
        <v>2140097</v>
      </c>
      <c r="I11242">
        <v>2141692</v>
      </c>
      <c r="J11242" t="s">
        <v>25</v>
      </c>
      <c r="O11242" t="s">
        <v>1501</v>
      </c>
      <c r="Q11242" t="s">
        <v>18935</v>
      </c>
      <c r="R11242">
        <v>1596</v>
      </c>
      <c r="T11242" t="s">
        <v>18936</v>
      </c>
    </row>
    <row r="11243" spans="1:20" x14ac:dyDescent="0.25">
      <c r="A11243" t="s">
        <v>28</v>
      </c>
      <c r="B11243" t="s">
        <v>40</v>
      </c>
      <c r="C11243" t="s">
        <v>22</v>
      </c>
      <c r="D11243" t="s">
        <v>23</v>
      </c>
      <c r="E11243" t="s">
        <v>5</v>
      </c>
      <c r="F11243">
        <v>2</v>
      </c>
      <c r="G11243" t="s">
        <v>12745</v>
      </c>
      <c r="H11243">
        <v>2140097</v>
      </c>
      <c r="I11243">
        <v>2141692</v>
      </c>
      <c r="J11243" t="s">
        <v>25</v>
      </c>
      <c r="K11243" t="s">
        <v>18937</v>
      </c>
      <c r="L11243" t="s">
        <v>18937</v>
      </c>
      <c r="N11243" t="s">
        <v>161</v>
      </c>
      <c r="O11243" t="s">
        <v>1501</v>
      </c>
      <c r="Q11243" t="s">
        <v>18935</v>
      </c>
      <c r="R11243">
        <v>1596</v>
      </c>
      <c r="S11243">
        <v>531</v>
      </c>
    </row>
    <row r="11244" spans="1:20" x14ac:dyDescent="0.25">
      <c r="A11244" t="s">
        <v>20</v>
      </c>
      <c r="B11244" t="s">
        <v>36</v>
      </c>
      <c r="C11244" t="s">
        <v>22</v>
      </c>
      <c r="D11244" t="s">
        <v>23</v>
      </c>
      <c r="E11244" t="s">
        <v>5</v>
      </c>
      <c r="F11244">
        <v>2</v>
      </c>
      <c r="G11244" t="s">
        <v>12745</v>
      </c>
      <c r="H11244">
        <v>2141703</v>
      </c>
      <c r="I11244">
        <v>2142641</v>
      </c>
      <c r="J11244" t="s">
        <v>25</v>
      </c>
      <c r="Q11244" t="s">
        <v>18938</v>
      </c>
      <c r="R11244">
        <v>939</v>
      </c>
      <c r="T11244" t="s">
        <v>18939</v>
      </c>
    </row>
    <row r="11245" spans="1:20" x14ac:dyDescent="0.25">
      <c r="A11245" t="s">
        <v>28</v>
      </c>
      <c r="B11245" t="s">
        <v>40</v>
      </c>
      <c r="C11245" t="s">
        <v>22</v>
      </c>
      <c r="D11245" t="s">
        <v>23</v>
      </c>
      <c r="E11245" t="s">
        <v>5</v>
      </c>
      <c r="F11245">
        <v>2</v>
      </c>
      <c r="G11245" t="s">
        <v>12745</v>
      </c>
      <c r="H11245">
        <v>2141703</v>
      </c>
      <c r="I11245">
        <v>2142641</v>
      </c>
      <c r="J11245" t="s">
        <v>25</v>
      </c>
      <c r="K11245" t="s">
        <v>18940</v>
      </c>
      <c r="L11245" t="s">
        <v>18940</v>
      </c>
      <c r="N11245" t="s">
        <v>3275</v>
      </c>
      <c r="Q11245" t="s">
        <v>18938</v>
      </c>
      <c r="R11245">
        <v>939</v>
      </c>
      <c r="S11245">
        <v>312</v>
      </c>
    </row>
    <row r="11246" spans="1:20" x14ac:dyDescent="0.25">
      <c r="A11246" t="s">
        <v>20</v>
      </c>
      <c r="B11246" t="s">
        <v>36</v>
      </c>
      <c r="C11246" t="s">
        <v>22</v>
      </c>
      <c r="D11246" t="s">
        <v>23</v>
      </c>
      <c r="E11246" t="s">
        <v>5</v>
      </c>
      <c r="F11246">
        <v>2</v>
      </c>
      <c r="G11246" t="s">
        <v>12745</v>
      </c>
      <c r="H11246">
        <v>2142653</v>
      </c>
      <c r="I11246">
        <v>2144482</v>
      </c>
      <c r="J11246" t="s">
        <v>25</v>
      </c>
      <c r="Q11246" t="s">
        <v>18941</v>
      </c>
      <c r="R11246">
        <v>1830</v>
      </c>
      <c r="T11246" t="s">
        <v>18942</v>
      </c>
    </row>
    <row r="11247" spans="1:20" x14ac:dyDescent="0.25">
      <c r="A11247" t="s">
        <v>28</v>
      </c>
      <c r="B11247" t="s">
        <v>40</v>
      </c>
      <c r="C11247" t="s">
        <v>22</v>
      </c>
      <c r="D11247" t="s">
        <v>23</v>
      </c>
      <c r="E11247" t="s">
        <v>5</v>
      </c>
      <c r="F11247">
        <v>2</v>
      </c>
      <c r="G11247" t="s">
        <v>12745</v>
      </c>
      <c r="H11247">
        <v>2142653</v>
      </c>
      <c r="I11247">
        <v>2144482</v>
      </c>
      <c r="J11247" t="s">
        <v>25</v>
      </c>
      <c r="K11247" t="s">
        <v>18943</v>
      </c>
      <c r="L11247" t="s">
        <v>18943</v>
      </c>
      <c r="N11247" t="s">
        <v>1493</v>
      </c>
      <c r="Q11247" t="s">
        <v>18941</v>
      </c>
      <c r="R11247">
        <v>1830</v>
      </c>
      <c r="S11247">
        <v>609</v>
      </c>
    </row>
    <row r="11248" spans="1:20" x14ac:dyDescent="0.25">
      <c r="A11248" t="s">
        <v>20</v>
      </c>
      <c r="B11248" t="s">
        <v>36</v>
      </c>
      <c r="C11248" t="s">
        <v>22</v>
      </c>
      <c r="D11248" t="s">
        <v>23</v>
      </c>
      <c r="E11248" t="s">
        <v>5</v>
      </c>
      <c r="F11248">
        <v>2</v>
      </c>
      <c r="G11248" t="s">
        <v>12745</v>
      </c>
      <c r="H11248">
        <v>2144482</v>
      </c>
      <c r="I11248">
        <v>2145672</v>
      </c>
      <c r="J11248" t="s">
        <v>25</v>
      </c>
      <c r="Q11248" t="s">
        <v>18944</v>
      </c>
      <c r="R11248">
        <v>1191</v>
      </c>
      <c r="T11248" t="s">
        <v>18945</v>
      </c>
    </row>
    <row r="11249" spans="1:20" x14ac:dyDescent="0.25">
      <c r="A11249" t="s">
        <v>28</v>
      </c>
      <c r="B11249" t="s">
        <v>40</v>
      </c>
      <c r="C11249" t="s">
        <v>22</v>
      </c>
      <c r="D11249" t="s">
        <v>23</v>
      </c>
      <c r="E11249" t="s">
        <v>5</v>
      </c>
      <c r="F11249">
        <v>2</v>
      </c>
      <c r="G11249" t="s">
        <v>12745</v>
      </c>
      <c r="H11249">
        <v>2144482</v>
      </c>
      <c r="I11249">
        <v>2145672</v>
      </c>
      <c r="J11249" t="s">
        <v>25</v>
      </c>
      <c r="K11249" t="s">
        <v>18946</v>
      </c>
      <c r="L11249" t="s">
        <v>18946</v>
      </c>
      <c r="N11249" t="s">
        <v>18947</v>
      </c>
      <c r="Q11249" t="s">
        <v>18944</v>
      </c>
      <c r="R11249">
        <v>1191</v>
      </c>
      <c r="S11249">
        <v>396</v>
      </c>
    </row>
    <row r="11250" spans="1:20" x14ac:dyDescent="0.25">
      <c r="A11250" t="s">
        <v>20</v>
      </c>
      <c r="B11250" t="s">
        <v>36</v>
      </c>
      <c r="C11250" t="s">
        <v>22</v>
      </c>
      <c r="D11250" t="s">
        <v>23</v>
      </c>
      <c r="E11250" t="s">
        <v>5</v>
      </c>
      <c r="F11250">
        <v>2</v>
      </c>
      <c r="G11250" t="s">
        <v>12745</v>
      </c>
      <c r="H11250">
        <v>2145660</v>
      </c>
      <c r="I11250">
        <v>2145917</v>
      </c>
      <c r="J11250" t="s">
        <v>37</v>
      </c>
      <c r="Q11250" t="s">
        <v>18948</v>
      </c>
      <c r="R11250">
        <v>258</v>
      </c>
    </row>
    <row r="11251" spans="1:20" x14ac:dyDescent="0.25">
      <c r="A11251" t="s">
        <v>28</v>
      </c>
      <c r="B11251" t="s">
        <v>40</v>
      </c>
      <c r="C11251" t="s">
        <v>22</v>
      </c>
      <c r="D11251" t="s">
        <v>23</v>
      </c>
      <c r="E11251" t="s">
        <v>5</v>
      </c>
      <c r="F11251">
        <v>2</v>
      </c>
      <c r="G11251" t="s">
        <v>12745</v>
      </c>
      <c r="H11251">
        <v>2145660</v>
      </c>
      <c r="I11251">
        <v>2145917</v>
      </c>
      <c r="J11251" t="s">
        <v>37</v>
      </c>
      <c r="K11251" t="s">
        <v>18949</v>
      </c>
      <c r="L11251" t="s">
        <v>18949</v>
      </c>
      <c r="N11251" t="s">
        <v>30</v>
      </c>
      <c r="Q11251" t="s">
        <v>18948</v>
      </c>
      <c r="R11251">
        <v>258</v>
      </c>
      <c r="S11251">
        <v>85</v>
      </c>
    </row>
    <row r="11252" spans="1:20" x14ac:dyDescent="0.25">
      <c r="A11252" t="s">
        <v>20</v>
      </c>
      <c r="B11252" t="s">
        <v>36</v>
      </c>
      <c r="C11252" t="s">
        <v>22</v>
      </c>
      <c r="D11252" t="s">
        <v>23</v>
      </c>
      <c r="E11252" t="s">
        <v>5</v>
      </c>
      <c r="F11252">
        <v>2</v>
      </c>
      <c r="G11252" t="s">
        <v>12745</v>
      </c>
      <c r="H11252">
        <v>2145930</v>
      </c>
      <c r="I11252">
        <v>2147126</v>
      </c>
      <c r="J11252" t="s">
        <v>25</v>
      </c>
      <c r="Q11252" t="s">
        <v>18950</v>
      </c>
      <c r="R11252">
        <v>1197</v>
      </c>
      <c r="T11252" t="s">
        <v>18951</v>
      </c>
    </row>
    <row r="11253" spans="1:20" x14ac:dyDescent="0.25">
      <c r="A11253" t="s">
        <v>28</v>
      </c>
      <c r="B11253" t="s">
        <v>40</v>
      </c>
      <c r="C11253" t="s">
        <v>22</v>
      </c>
      <c r="D11253" t="s">
        <v>23</v>
      </c>
      <c r="E11253" t="s">
        <v>5</v>
      </c>
      <c r="F11253">
        <v>2</v>
      </c>
      <c r="G11253" t="s">
        <v>12745</v>
      </c>
      <c r="H11253">
        <v>2145930</v>
      </c>
      <c r="I11253">
        <v>2147126</v>
      </c>
      <c r="J11253" t="s">
        <v>25</v>
      </c>
      <c r="K11253" t="s">
        <v>18952</v>
      </c>
      <c r="L11253" t="s">
        <v>18952</v>
      </c>
      <c r="N11253" t="s">
        <v>18953</v>
      </c>
      <c r="Q11253" t="s">
        <v>18950</v>
      </c>
      <c r="R11253">
        <v>1197</v>
      </c>
      <c r="S11253">
        <v>398</v>
      </c>
    </row>
    <row r="11254" spans="1:20" x14ac:dyDescent="0.25">
      <c r="A11254" t="s">
        <v>20</v>
      </c>
      <c r="B11254" t="s">
        <v>36</v>
      </c>
      <c r="C11254" t="s">
        <v>22</v>
      </c>
      <c r="D11254" t="s">
        <v>23</v>
      </c>
      <c r="E11254" t="s">
        <v>5</v>
      </c>
      <c r="F11254">
        <v>2</v>
      </c>
      <c r="G11254" t="s">
        <v>12745</v>
      </c>
      <c r="H11254">
        <v>2147321</v>
      </c>
      <c r="I11254">
        <v>2148082</v>
      </c>
      <c r="J11254" t="s">
        <v>37</v>
      </c>
      <c r="Q11254" t="s">
        <v>18954</v>
      </c>
      <c r="R11254">
        <v>762</v>
      </c>
      <c r="T11254" t="s">
        <v>18955</v>
      </c>
    </row>
    <row r="11255" spans="1:20" x14ac:dyDescent="0.25">
      <c r="A11255" t="s">
        <v>28</v>
      </c>
      <c r="B11255" t="s">
        <v>40</v>
      </c>
      <c r="C11255" t="s">
        <v>22</v>
      </c>
      <c r="D11255" t="s">
        <v>23</v>
      </c>
      <c r="E11255" t="s">
        <v>5</v>
      </c>
      <c r="F11255">
        <v>2</v>
      </c>
      <c r="G11255" t="s">
        <v>12745</v>
      </c>
      <c r="H11255">
        <v>2147321</v>
      </c>
      <c r="I11255">
        <v>2148082</v>
      </c>
      <c r="J11255" t="s">
        <v>37</v>
      </c>
      <c r="K11255" t="s">
        <v>18956</v>
      </c>
      <c r="L11255" t="s">
        <v>18956</v>
      </c>
      <c r="N11255" t="s">
        <v>30</v>
      </c>
      <c r="Q11255" t="s">
        <v>18954</v>
      </c>
      <c r="R11255">
        <v>762</v>
      </c>
      <c r="S11255">
        <v>253</v>
      </c>
    </row>
    <row r="11256" spans="1:20" x14ac:dyDescent="0.25">
      <c r="A11256" t="s">
        <v>20</v>
      </c>
      <c r="B11256" t="s">
        <v>36</v>
      </c>
      <c r="C11256" t="s">
        <v>22</v>
      </c>
      <c r="D11256" t="s">
        <v>23</v>
      </c>
      <c r="E11256" t="s">
        <v>5</v>
      </c>
      <c r="F11256">
        <v>2</v>
      </c>
      <c r="G11256" t="s">
        <v>12745</v>
      </c>
      <c r="H11256">
        <v>2148272</v>
      </c>
      <c r="I11256">
        <v>2149693</v>
      </c>
      <c r="J11256" t="s">
        <v>37</v>
      </c>
      <c r="Q11256" t="s">
        <v>18957</v>
      </c>
      <c r="R11256">
        <v>1422</v>
      </c>
      <c r="T11256" t="s">
        <v>18958</v>
      </c>
    </row>
    <row r="11257" spans="1:20" x14ac:dyDescent="0.25">
      <c r="A11257" t="s">
        <v>28</v>
      </c>
      <c r="B11257" t="s">
        <v>40</v>
      </c>
      <c r="C11257" t="s">
        <v>22</v>
      </c>
      <c r="D11257" t="s">
        <v>23</v>
      </c>
      <c r="E11257" t="s">
        <v>5</v>
      </c>
      <c r="F11257">
        <v>2</v>
      </c>
      <c r="G11257" t="s">
        <v>12745</v>
      </c>
      <c r="H11257">
        <v>2148272</v>
      </c>
      <c r="I11257">
        <v>2149693</v>
      </c>
      <c r="J11257" t="s">
        <v>37</v>
      </c>
      <c r="K11257" t="s">
        <v>18959</v>
      </c>
      <c r="L11257" t="s">
        <v>18959</v>
      </c>
      <c r="N11257" t="s">
        <v>4751</v>
      </c>
      <c r="Q11257" t="s">
        <v>18957</v>
      </c>
      <c r="R11257">
        <v>1422</v>
      </c>
      <c r="S11257">
        <v>473</v>
      </c>
    </row>
    <row r="11258" spans="1:20" x14ac:dyDescent="0.25">
      <c r="A11258" t="s">
        <v>20</v>
      </c>
      <c r="B11258" t="s">
        <v>36</v>
      </c>
      <c r="C11258" t="s">
        <v>22</v>
      </c>
      <c r="D11258" t="s">
        <v>23</v>
      </c>
      <c r="E11258" t="s">
        <v>5</v>
      </c>
      <c r="F11258">
        <v>2</v>
      </c>
      <c r="G11258" t="s">
        <v>12745</v>
      </c>
      <c r="H11258">
        <v>2149965</v>
      </c>
      <c r="I11258">
        <v>2151377</v>
      </c>
      <c r="J11258" t="s">
        <v>25</v>
      </c>
      <c r="Q11258" t="s">
        <v>18960</v>
      </c>
      <c r="R11258">
        <v>1413</v>
      </c>
      <c r="T11258" t="s">
        <v>18961</v>
      </c>
    </row>
    <row r="11259" spans="1:20" x14ac:dyDescent="0.25">
      <c r="A11259" t="s">
        <v>28</v>
      </c>
      <c r="B11259" t="s">
        <v>40</v>
      </c>
      <c r="C11259" t="s">
        <v>22</v>
      </c>
      <c r="D11259" t="s">
        <v>23</v>
      </c>
      <c r="E11259" t="s">
        <v>5</v>
      </c>
      <c r="F11259">
        <v>2</v>
      </c>
      <c r="G11259" t="s">
        <v>12745</v>
      </c>
      <c r="H11259">
        <v>2149965</v>
      </c>
      <c r="I11259">
        <v>2151377</v>
      </c>
      <c r="J11259" t="s">
        <v>25</v>
      </c>
      <c r="K11259" t="s">
        <v>18962</v>
      </c>
      <c r="L11259" t="s">
        <v>18962</v>
      </c>
      <c r="N11259" t="s">
        <v>30</v>
      </c>
      <c r="Q11259" t="s">
        <v>18960</v>
      </c>
      <c r="R11259">
        <v>1413</v>
      </c>
      <c r="S11259">
        <v>470</v>
      </c>
    </row>
    <row r="11260" spans="1:20" x14ac:dyDescent="0.25">
      <c r="A11260" t="s">
        <v>20</v>
      </c>
      <c r="B11260" t="s">
        <v>36</v>
      </c>
      <c r="C11260" t="s">
        <v>22</v>
      </c>
      <c r="D11260" t="s">
        <v>23</v>
      </c>
      <c r="E11260" t="s">
        <v>5</v>
      </c>
      <c r="F11260">
        <v>2</v>
      </c>
      <c r="G11260" t="s">
        <v>12745</v>
      </c>
      <c r="H11260">
        <v>2151437</v>
      </c>
      <c r="I11260">
        <v>2152462</v>
      </c>
      <c r="J11260" t="s">
        <v>37</v>
      </c>
      <c r="Q11260" t="s">
        <v>18963</v>
      </c>
      <c r="R11260">
        <v>1026</v>
      </c>
      <c r="T11260" t="s">
        <v>18964</v>
      </c>
    </row>
    <row r="11261" spans="1:20" x14ac:dyDescent="0.25">
      <c r="A11261" t="s">
        <v>28</v>
      </c>
      <c r="B11261" t="s">
        <v>40</v>
      </c>
      <c r="C11261" t="s">
        <v>22</v>
      </c>
      <c r="D11261" t="s">
        <v>23</v>
      </c>
      <c r="E11261" t="s">
        <v>5</v>
      </c>
      <c r="F11261">
        <v>2</v>
      </c>
      <c r="G11261" t="s">
        <v>12745</v>
      </c>
      <c r="H11261">
        <v>2151437</v>
      </c>
      <c r="I11261">
        <v>2152462</v>
      </c>
      <c r="J11261" t="s">
        <v>37</v>
      </c>
      <c r="K11261" t="s">
        <v>18965</v>
      </c>
      <c r="L11261" t="s">
        <v>18965</v>
      </c>
      <c r="N11261" t="s">
        <v>3667</v>
      </c>
      <c r="Q11261" t="s">
        <v>18963</v>
      </c>
      <c r="R11261">
        <v>1026</v>
      </c>
      <c r="S11261">
        <v>341</v>
      </c>
    </row>
    <row r="11262" spans="1:20" x14ac:dyDescent="0.25">
      <c r="A11262" t="s">
        <v>20</v>
      </c>
      <c r="B11262" t="s">
        <v>36</v>
      </c>
      <c r="C11262" t="s">
        <v>22</v>
      </c>
      <c r="D11262" t="s">
        <v>23</v>
      </c>
      <c r="E11262" t="s">
        <v>5</v>
      </c>
      <c r="F11262">
        <v>2</v>
      </c>
      <c r="G11262" t="s">
        <v>12745</v>
      </c>
      <c r="H11262">
        <v>2152483</v>
      </c>
      <c r="I11262">
        <v>2152785</v>
      </c>
      <c r="J11262" t="s">
        <v>37</v>
      </c>
      <c r="Q11262" t="s">
        <v>18966</v>
      </c>
      <c r="R11262">
        <v>303</v>
      </c>
    </row>
    <row r="11263" spans="1:20" x14ac:dyDescent="0.25">
      <c r="A11263" t="s">
        <v>28</v>
      </c>
      <c r="B11263" t="s">
        <v>40</v>
      </c>
      <c r="C11263" t="s">
        <v>22</v>
      </c>
      <c r="D11263" t="s">
        <v>23</v>
      </c>
      <c r="E11263" t="s">
        <v>5</v>
      </c>
      <c r="F11263">
        <v>2</v>
      </c>
      <c r="G11263" t="s">
        <v>12745</v>
      </c>
      <c r="H11263">
        <v>2152483</v>
      </c>
      <c r="I11263">
        <v>2152785</v>
      </c>
      <c r="J11263" t="s">
        <v>37</v>
      </c>
      <c r="K11263" t="s">
        <v>18967</v>
      </c>
      <c r="L11263" t="s">
        <v>18967</v>
      </c>
      <c r="N11263" t="s">
        <v>30</v>
      </c>
      <c r="Q11263" t="s">
        <v>18966</v>
      </c>
      <c r="R11263">
        <v>303</v>
      </c>
      <c r="S11263">
        <v>100</v>
      </c>
    </row>
    <row r="11264" spans="1:20" x14ac:dyDescent="0.25">
      <c r="A11264" t="s">
        <v>20</v>
      </c>
      <c r="B11264" t="s">
        <v>36</v>
      </c>
      <c r="C11264" t="s">
        <v>22</v>
      </c>
      <c r="D11264" t="s">
        <v>23</v>
      </c>
      <c r="E11264" t="s">
        <v>5</v>
      </c>
      <c r="F11264">
        <v>2</v>
      </c>
      <c r="G11264" t="s">
        <v>12745</v>
      </c>
      <c r="H11264">
        <v>2152911</v>
      </c>
      <c r="I11264">
        <v>2154185</v>
      </c>
      <c r="J11264" t="s">
        <v>25</v>
      </c>
      <c r="O11264" t="s">
        <v>11357</v>
      </c>
      <c r="Q11264" t="s">
        <v>18968</v>
      </c>
      <c r="R11264">
        <v>1275</v>
      </c>
      <c r="T11264" t="s">
        <v>18969</v>
      </c>
    </row>
    <row r="11265" spans="1:20" x14ac:dyDescent="0.25">
      <c r="A11265" t="s">
        <v>28</v>
      </c>
      <c r="B11265" t="s">
        <v>40</v>
      </c>
      <c r="C11265" t="s">
        <v>22</v>
      </c>
      <c r="D11265" t="s">
        <v>23</v>
      </c>
      <c r="E11265" t="s">
        <v>5</v>
      </c>
      <c r="F11265">
        <v>2</v>
      </c>
      <c r="G11265" t="s">
        <v>12745</v>
      </c>
      <c r="H11265">
        <v>2152911</v>
      </c>
      <c r="I11265">
        <v>2154185</v>
      </c>
      <c r="J11265" t="s">
        <v>25</v>
      </c>
      <c r="K11265" t="s">
        <v>18970</v>
      </c>
      <c r="L11265" t="s">
        <v>18970</v>
      </c>
      <c r="N11265" t="s">
        <v>11361</v>
      </c>
      <c r="O11265" t="s">
        <v>11357</v>
      </c>
      <c r="Q11265" t="s">
        <v>18968</v>
      </c>
      <c r="R11265">
        <v>1275</v>
      </c>
      <c r="S11265">
        <v>424</v>
      </c>
    </row>
    <row r="11266" spans="1:20" x14ac:dyDescent="0.25">
      <c r="A11266" t="s">
        <v>20</v>
      </c>
      <c r="B11266" t="s">
        <v>36</v>
      </c>
      <c r="C11266" t="s">
        <v>22</v>
      </c>
      <c r="D11266" t="s">
        <v>23</v>
      </c>
      <c r="E11266" t="s">
        <v>5</v>
      </c>
      <c r="F11266">
        <v>2</v>
      </c>
      <c r="G11266" t="s">
        <v>12745</v>
      </c>
      <c r="H11266">
        <v>2154224</v>
      </c>
      <c r="I11266">
        <v>2155195</v>
      </c>
      <c r="J11266" t="s">
        <v>25</v>
      </c>
      <c r="Q11266" t="s">
        <v>18971</v>
      </c>
      <c r="R11266">
        <v>972</v>
      </c>
      <c r="T11266" t="s">
        <v>18972</v>
      </c>
    </row>
    <row r="11267" spans="1:20" x14ac:dyDescent="0.25">
      <c r="A11267" t="s">
        <v>28</v>
      </c>
      <c r="B11267" t="s">
        <v>40</v>
      </c>
      <c r="C11267" t="s">
        <v>22</v>
      </c>
      <c r="D11267" t="s">
        <v>23</v>
      </c>
      <c r="E11267" t="s">
        <v>5</v>
      </c>
      <c r="F11267">
        <v>2</v>
      </c>
      <c r="G11267" t="s">
        <v>12745</v>
      </c>
      <c r="H11267">
        <v>2154224</v>
      </c>
      <c r="I11267">
        <v>2155195</v>
      </c>
      <c r="J11267" t="s">
        <v>25</v>
      </c>
      <c r="K11267" t="s">
        <v>18973</v>
      </c>
      <c r="L11267" t="s">
        <v>18973</v>
      </c>
      <c r="N11267" t="s">
        <v>18974</v>
      </c>
      <c r="Q11267" t="s">
        <v>18971</v>
      </c>
      <c r="R11267">
        <v>972</v>
      </c>
      <c r="S11267">
        <v>323</v>
      </c>
    </row>
    <row r="11268" spans="1:20" x14ac:dyDescent="0.25">
      <c r="A11268" t="s">
        <v>20</v>
      </c>
      <c r="B11268" t="s">
        <v>36</v>
      </c>
      <c r="C11268" t="s">
        <v>22</v>
      </c>
      <c r="D11268" t="s">
        <v>23</v>
      </c>
      <c r="E11268" t="s">
        <v>5</v>
      </c>
      <c r="F11268">
        <v>2</v>
      </c>
      <c r="G11268" t="s">
        <v>12745</v>
      </c>
      <c r="H11268">
        <v>2155336</v>
      </c>
      <c r="I11268">
        <v>2155869</v>
      </c>
      <c r="J11268" t="s">
        <v>25</v>
      </c>
      <c r="Q11268" t="s">
        <v>18975</v>
      </c>
      <c r="R11268">
        <v>534</v>
      </c>
      <c r="T11268" t="s">
        <v>18976</v>
      </c>
    </row>
    <row r="11269" spans="1:20" x14ac:dyDescent="0.25">
      <c r="A11269" t="s">
        <v>28</v>
      </c>
      <c r="B11269" t="s">
        <v>40</v>
      </c>
      <c r="C11269" t="s">
        <v>22</v>
      </c>
      <c r="D11269" t="s">
        <v>23</v>
      </c>
      <c r="E11269" t="s">
        <v>5</v>
      </c>
      <c r="F11269">
        <v>2</v>
      </c>
      <c r="G11269" t="s">
        <v>12745</v>
      </c>
      <c r="H11269">
        <v>2155336</v>
      </c>
      <c r="I11269">
        <v>2155869</v>
      </c>
      <c r="J11269" t="s">
        <v>25</v>
      </c>
      <c r="K11269" t="s">
        <v>18977</v>
      </c>
      <c r="L11269" t="s">
        <v>18977</v>
      </c>
      <c r="N11269" t="s">
        <v>18978</v>
      </c>
      <c r="Q11269" t="s">
        <v>18975</v>
      </c>
      <c r="R11269">
        <v>534</v>
      </c>
      <c r="S11269">
        <v>177</v>
      </c>
    </row>
    <row r="11270" spans="1:20" x14ac:dyDescent="0.25">
      <c r="A11270" t="s">
        <v>20</v>
      </c>
      <c r="B11270" t="s">
        <v>36</v>
      </c>
      <c r="C11270" t="s">
        <v>22</v>
      </c>
      <c r="D11270" t="s">
        <v>23</v>
      </c>
      <c r="E11270" t="s">
        <v>5</v>
      </c>
      <c r="F11270">
        <v>2</v>
      </c>
      <c r="G11270" t="s">
        <v>12745</v>
      </c>
      <c r="H11270">
        <v>2155938</v>
      </c>
      <c r="I11270">
        <v>2158001</v>
      </c>
      <c r="J11270" t="s">
        <v>25</v>
      </c>
      <c r="Q11270" t="s">
        <v>18979</v>
      </c>
      <c r="R11270">
        <v>2064</v>
      </c>
      <c r="T11270" t="s">
        <v>18980</v>
      </c>
    </row>
    <row r="11271" spans="1:20" x14ac:dyDescent="0.25">
      <c r="A11271" t="s">
        <v>28</v>
      </c>
      <c r="B11271" t="s">
        <v>40</v>
      </c>
      <c r="C11271" t="s">
        <v>22</v>
      </c>
      <c r="D11271" t="s">
        <v>23</v>
      </c>
      <c r="E11271" t="s">
        <v>5</v>
      </c>
      <c r="F11271">
        <v>2</v>
      </c>
      <c r="G11271" t="s">
        <v>12745</v>
      </c>
      <c r="H11271">
        <v>2155938</v>
      </c>
      <c r="I11271">
        <v>2158001</v>
      </c>
      <c r="J11271" t="s">
        <v>25</v>
      </c>
      <c r="K11271" t="s">
        <v>18981</v>
      </c>
      <c r="L11271" t="s">
        <v>18981</v>
      </c>
      <c r="N11271" t="s">
        <v>18982</v>
      </c>
      <c r="Q11271" t="s">
        <v>18979</v>
      </c>
      <c r="R11271">
        <v>2064</v>
      </c>
      <c r="S11271">
        <v>687</v>
      </c>
    </row>
    <row r="11272" spans="1:20" x14ac:dyDescent="0.25">
      <c r="A11272" t="s">
        <v>20</v>
      </c>
      <c r="B11272" t="s">
        <v>36</v>
      </c>
      <c r="C11272" t="s">
        <v>22</v>
      </c>
      <c r="D11272" t="s">
        <v>23</v>
      </c>
      <c r="E11272" t="s">
        <v>5</v>
      </c>
      <c r="F11272">
        <v>2</v>
      </c>
      <c r="G11272" t="s">
        <v>12745</v>
      </c>
      <c r="H11272">
        <v>2158005</v>
      </c>
      <c r="I11272">
        <v>2159930</v>
      </c>
      <c r="J11272" t="s">
        <v>25</v>
      </c>
      <c r="Q11272" t="s">
        <v>18983</v>
      </c>
      <c r="R11272">
        <v>1926</v>
      </c>
      <c r="T11272" t="s">
        <v>18984</v>
      </c>
    </row>
    <row r="11273" spans="1:20" x14ac:dyDescent="0.25">
      <c r="A11273" t="s">
        <v>28</v>
      </c>
      <c r="B11273" t="s">
        <v>40</v>
      </c>
      <c r="C11273" t="s">
        <v>22</v>
      </c>
      <c r="D11273" t="s">
        <v>23</v>
      </c>
      <c r="E11273" t="s">
        <v>5</v>
      </c>
      <c r="F11273">
        <v>2</v>
      </c>
      <c r="G11273" t="s">
        <v>12745</v>
      </c>
      <c r="H11273">
        <v>2158005</v>
      </c>
      <c r="I11273">
        <v>2159930</v>
      </c>
      <c r="J11273" t="s">
        <v>25</v>
      </c>
      <c r="K11273" t="s">
        <v>18985</v>
      </c>
      <c r="L11273" t="s">
        <v>18985</v>
      </c>
      <c r="N11273" t="s">
        <v>18986</v>
      </c>
      <c r="Q11273" t="s">
        <v>18983</v>
      </c>
      <c r="R11273">
        <v>1926</v>
      </c>
      <c r="S11273">
        <v>641</v>
      </c>
    </row>
    <row r="11274" spans="1:20" x14ac:dyDescent="0.25">
      <c r="A11274" t="s">
        <v>20</v>
      </c>
      <c r="B11274" t="s">
        <v>36</v>
      </c>
      <c r="C11274" t="s">
        <v>22</v>
      </c>
      <c r="D11274" t="s">
        <v>23</v>
      </c>
      <c r="E11274" t="s">
        <v>5</v>
      </c>
      <c r="F11274">
        <v>2</v>
      </c>
      <c r="G11274" t="s">
        <v>12745</v>
      </c>
      <c r="H11274">
        <v>2159935</v>
      </c>
      <c r="I11274">
        <v>2161104</v>
      </c>
      <c r="J11274" t="s">
        <v>25</v>
      </c>
      <c r="Q11274" t="s">
        <v>18987</v>
      </c>
      <c r="R11274">
        <v>1170</v>
      </c>
      <c r="T11274" t="s">
        <v>18988</v>
      </c>
    </row>
    <row r="11275" spans="1:20" x14ac:dyDescent="0.25">
      <c r="A11275" t="s">
        <v>28</v>
      </c>
      <c r="B11275" t="s">
        <v>40</v>
      </c>
      <c r="C11275" t="s">
        <v>22</v>
      </c>
      <c r="D11275" t="s">
        <v>23</v>
      </c>
      <c r="E11275" t="s">
        <v>5</v>
      </c>
      <c r="F11275">
        <v>2</v>
      </c>
      <c r="G11275" t="s">
        <v>12745</v>
      </c>
      <c r="H11275">
        <v>2159935</v>
      </c>
      <c r="I11275">
        <v>2161104</v>
      </c>
      <c r="J11275" t="s">
        <v>25</v>
      </c>
      <c r="K11275" t="s">
        <v>18989</v>
      </c>
      <c r="L11275" t="s">
        <v>18989</v>
      </c>
      <c r="N11275" t="s">
        <v>10391</v>
      </c>
      <c r="Q11275" t="s">
        <v>18987</v>
      </c>
      <c r="R11275">
        <v>1170</v>
      </c>
      <c r="S11275">
        <v>389</v>
      </c>
    </row>
    <row r="11276" spans="1:20" x14ac:dyDescent="0.25">
      <c r="A11276" t="s">
        <v>20</v>
      </c>
      <c r="B11276" t="s">
        <v>36</v>
      </c>
      <c r="C11276" t="s">
        <v>22</v>
      </c>
      <c r="D11276" t="s">
        <v>23</v>
      </c>
      <c r="E11276" t="s">
        <v>5</v>
      </c>
      <c r="F11276">
        <v>2</v>
      </c>
      <c r="G11276" t="s">
        <v>12745</v>
      </c>
      <c r="H11276">
        <v>2161101</v>
      </c>
      <c r="I11276">
        <v>2161886</v>
      </c>
      <c r="J11276" t="s">
        <v>25</v>
      </c>
      <c r="Q11276" t="s">
        <v>18990</v>
      </c>
      <c r="R11276">
        <v>786</v>
      </c>
      <c r="T11276" t="s">
        <v>18991</v>
      </c>
    </row>
    <row r="11277" spans="1:20" x14ac:dyDescent="0.25">
      <c r="A11277" t="s">
        <v>28</v>
      </c>
      <c r="B11277" t="s">
        <v>40</v>
      </c>
      <c r="C11277" t="s">
        <v>22</v>
      </c>
      <c r="D11277" t="s">
        <v>23</v>
      </c>
      <c r="E11277" t="s">
        <v>5</v>
      </c>
      <c r="F11277">
        <v>2</v>
      </c>
      <c r="G11277" t="s">
        <v>12745</v>
      </c>
      <c r="H11277">
        <v>2161101</v>
      </c>
      <c r="I11277">
        <v>2161886</v>
      </c>
      <c r="J11277" t="s">
        <v>25</v>
      </c>
      <c r="K11277" t="s">
        <v>18992</v>
      </c>
      <c r="L11277" t="s">
        <v>18992</v>
      </c>
      <c r="N11277" t="s">
        <v>10395</v>
      </c>
      <c r="Q11277" t="s">
        <v>18990</v>
      </c>
      <c r="R11277">
        <v>786</v>
      </c>
      <c r="S11277">
        <v>261</v>
      </c>
    </row>
    <row r="11278" spans="1:20" x14ac:dyDescent="0.25">
      <c r="A11278" t="s">
        <v>20</v>
      </c>
      <c r="B11278" t="s">
        <v>36</v>
      </c>
      <c r="C11278" t="s">
        <v>22</v>
      </c>
      <c r="D11278" t="s">
        <v>23</v>
      </c>
      <c r="E11278" t="s">
        <v>5</v>
      </c>
      <c r="F11278">
        <v>2</v>
      </c>
      <c r="G11278" t="s">
        <v>12745</v>
      </c>
      <c r="H11278">
        <v>2161939</v>
      </c>
      <c r="I11278">
        <v>2163180</v>
      </c>
      <c r="J11278" t="s">
        <v>25</v>
      </c>
      <c r="Q11278" t="s">
        <v>18993</v>
      </c>
      <c r="R11278">
        <v>1242</v>
      </c>
      <c r="T11278" t="s">
        <v>18994</v>
      </c>
    </row>
    <row r="11279" spans="1:20" x14ac:dyDescent="0.25">
      <c r="A11279" t="s">
        <v>28</v>
      </c>
      <c r="B11279" t="s">
        <v>40</v>
      </c>
      <c r="C11279" t="s">
        <v>22</v>
      </c>
      <c r="D11279" t="s">
        <v>23</v>
      </c>
      <c r="E11279" t="s">
        <v>5</v>
      </c>
      <c r="F11279">
        <v>2</v>
      </c>
      <c r="G11279" t="s">
        <v>12745</v>
      </c>
      <c r="H11279">
        <v>2161939</v>
      </c>
      <c r="I11279">
        <v>2163180</v>
      </c>
      <c r="J11279" t="s">
        <v>25</v>
      </c>
      <c r="K11279" t="s">
        <v>18995</v>
      </c>
      <c r="L11279" t="s">
        <v>18995</v>
      </c>
      <c r="N11279" t="s">
        <v>14171</v>
      </c>
      <c r="Q11279" t="s">
        <v>18993</v>
      </c>
      <c r="R11279">
        <v>1242</v>
      </c>
      <c r="S11279">
        <v>413</v>
      </c>
    </row>
    <row r="11280" spans="1:20" x14ac:dyDescent="0.25">
      <c r="A11280" t="s">
        <v>20</v>
      </c>
      <c r="B11280" t="s">
        <v>36</v>
      </c>
      <c r="C11280" t="s">
        <v>22</v>
      </c>
      <c r="D11280" t="s">
        <v>23</v>
      </c>
      <c r="E11280" t="s">
        <v>5</v>
      </c>
      <c r="F11280">
        <v>2</v>
      </c>
      <c r="G11280" t="s">
        <v>12745</v>
      </c>
      <c r="H11280">
        <v>2163210</v>
      </c>
      <c r="I11280">
        <v>2164358</v>
      </c>
      <c r="J11280" t="s">
        <v>25</v>
      </c>
      <c r="Q11280" t="s">
        <v>18996</v>
      </c>
      <c r="R11280">
        <v>1149</v>
      </c>
      <c r="T11280" t="s">
        <v>18997</v>
      </c>
    </row>
    <row r="11281" spans="1:20" x14ac:dyDescent="0.25">
      <c r="A11281" t="s">
        <v>28</v>
      </c>
      <c r="B11281" t="s">
        <v>40</v>
      </c>
      <c r="C11281" t="s">
        <v>22</v>
      </c>
      <c r="D11281" t="s">
        <v>23</v>
      </c>
      <c r="E11281" t="s">
        <v>5</v>
      </c>
      <c r="F11281">
        <v>2</v>
      </c>
      <c r="G11281" t="s">
        <v>12745</v>
      </c>
      <c r="H11281">
        <v>2163210</v>
      </c>
      <c r="I11281">
        <v>2164358</v>
      </c>
      <c r="J11281" t="s">
        <v>25</v>
      </c>
      <c r="K11281" t="s">
        <v>18998</v>
      </c>
      <c r="L11281" t="s">
        <v>18998</v>
      </c>
      <c r="N11281" t="s">
        <v>18999</v>
      </c>
      <c r="Q11281" t="s">
        <v>18996</v>
      </c>
      <c r="R11281">
        <v>1149</v>
      </c>
      <c r="S11281">
        <v>382</v>
      </c>
    </row>
    <row r="11282" spans="1:20" x14ac:dyDescent="0.25">
      <c r="A11282" t="s">
        <v>20</v>
      </c>
      <c r="B11282" t="s">
        <v>36</v>
      </c>
      <c r="C11282" t="s">
        <v>22</v>
      </c>
      <c r="D11282" t="s">
        <v>23</v>
      </c>
      <c r="E11282" t="s">
        <v>5</v>
      </c>
      <c r="F11282">
        <v>2</v>
      </c>
      <c r="G11282" t="s">
        <v>12745</v>
      </c>
      <c r="H11282">
        <v>2164493</v>
      </c>
      <c r="I11282">
        <v>2165356</v>
      </c>
      <c r="J11282" t="s">
        <v>25</v>
      </c>
      <c r="Q11282" t="s">
        <v>19000</v>
      </c>
      <c r="R11282">
        <v>864</v>
      </c>
      <c r="T11282" t="s">
        <v>19001</v>
      </c>
    </row>
    <row r="11283" spans="1:20" x14ac:dyDescent="0.25">
      <c r="A11283" t="s">
        <v>28</v>
      </c>
      <c r="B11283" t="s">
        <v>40</v>
      </c>
      <c r="C11283" t="s">
        <v>22</v>
      </c>
      <c r="D11283" t="s">
        <v>23</v>
      </c>
      <c r="E11283" t="s">
        <v>5</v>
      </c>
      <c r="F11283">
        <v>2</v>
      </c>
      <c r="G11283" t="s">
        <v>12745</v>
      </c>
      <c r="H11283">
        <v>2164493</v>
      </c>
      <c r="I11283">
        <v>2165356</v>
      </c>
      <c r="J11283" t="s">
        <v>25</v>
      </c>
      <c r="K11283" t="s">
        <v>19002</v>
      </c>
      <c r="L11283" t="s">
        <v>19002</v>
      </c>
      <c r="N11283" t="s">
        <v>18506</v>
      </c>
      <c r="Q11283" t="s">
        <v>19000</v>
      </c>
      <c r="R11283">
        <v>864</v>
      </c>
      <c r="S11283">
        <v>287</v>
      </c>
    </row>
    <row r="11284" spans="1:20" x14ac:dyDescent="0.25">
      <c r="A11284" t="s">
        <v>20</v>
      </c>
      <c r="B11284" t="s">
        <v>36</v>
      </c>
      <c r="C11284" t="s">
        <v>22</v>
      </c>
      <c r="D11284" t="s">
        <v>23</v>
      </c>
      <c r="E11284" t="s">
        <v>5</v>
      </c>
      <c r="F11284">
        <v>2</v>
      </c>
      <c r="G11284" t="s">
        <v>12745</v>
      </c>
      <c r="H11284">
        <v>2165535</v>
      </c>
      <c r="I11284">
        <v>2167190</v>
      </c>
      <c r="J11284" t="s">
        <v>25</v>
      </c>
      <c r="Q11284" t="s">
        <v>19003</v>
      </c>
      <c r="R11284">
        <v>1656</v>
      </c>
      <c r="T11284" t="s">
        <v>19004</v>
      </c>
    </row>
    <row r="11285" spans="1:20" x14ac:dyDescent="0.25">
      <c r="A11285" t="s">
        <v>28</v>
      </c>
      <c r="B11285" t="s">
        <v>40</v>
      </c>
      <c r="C11285" t="s">
        <v>22</v>
      </c>
      <c r="D11285" t="s">
        <v>23</v>
      </c>
      <c r="E11285" t="s">
        <v>5</v>
      </c>
      <c r="F11285">
        <v>2</v>
      </c>
      <c r="G11285" t="s">
        <v>12745</v>
      </c>
      <c r="H11285">
        <v>2165535</v>
      </c>
      <c r="I11285">
        <v>2167190</v>
      </c>
      <c r="J11285" t="s">
        <v>25</v>
      </c>
      <c r="K11285" t="s">
        <v>19005</v>
      </c>
      <c r="L11285" t="s">
        <v>19005</v>
      </c>
      <c r="N11285" t="s">
        <v>12507</v>
      </c>
      <c r="Q11285" t="s">
        <v>19003</v>
      </c>
      <c r="R11285">
        <v>1656</v>
      </c>
      <c r="S11285">
        <v>551</v>
      </c>
    </row>
    <row r="11286" spans="1:20" x14ac:dyDescent="0.25">
      <c r="A11286" t="s">
        <v>20</v>
      </c>
      <c r="B11286" t="s">
        <v>36</v>
      </c>
      <c r="C11286" t="s">
        <v>22</v>
      </c>
      <c r="D11286" t="s">
        <v>23</v>
      </c>
      <c r="E11286" t="s">
        <v>5</v>
      </c>
      <c r="F11286">
        <v>2</v>
      </c>
      <c r="G11286" t="s">
        <v>12745</v>
      </c>
      <c r="H11286">
        <v>2167397</v>
      </c>
      <c r="I11286">
        <v>2168008</v>
      </c>
      <c r="J11286" t="s">
        <v>25</v>
      </c>
      <c r="Q11286" t="s">
        <v>19006</v>
      </c>
      <c r="R11286">
        <v>612</v>
      </c>
      <c r="T11286" t="s">
        <v>19007</v>
      </c>
    </row>
    <row r="11287" spans="1:20" x14ac:dyDescent="0.25">
      <c r="A11287" t="s">
        <v>28</v>
      </c>
      <c r="B11287" t="s">
        <v>40</v>
      </c>
      <c r="C11287" t="s">
        <v>22</v>
      </c>
      <c r="D11287" t="s">
        <v>23</v>
      </c>
      <c r="E11287" t="s">
        <v>5</v>
      </c>
      <c r="F11287">
        <v>2</v>
      </c>
      <c r="G11287" t="s">
        <v>12745</v>
      </c>
      <c r="H11287">
        <v>2167397</v>
      </c>
      <c r="I11287">
        <v>2168008</v>
      </c>
      <c r="J11287" t="s">
        <v>25</v>
      </c>
      <c r="K11287" t="s">
        <v>19008</v>
      </c>
      <c r="L11287" t="s">
        <v>19008</v>
      </c>
      <c r="N11287" t="s">
        <v>534</v>
      </c>
      <c r="Q11287" t="s">
        <v>19006</v>
      </c>
      <c r="R11287">
        <v>612</v>
      </c>
      <c r="S11287">
        <v>203</v>
      </c>
    </row>
    <row r="11288" spans="1:20" x14ac:dyDescent="0.25">
      <c r="A11288" t="s">
        <v>20</v>
      </c>
      <c r="B11288" t="s">
        <v>36</v>
      </c>
      <c r="C11288" t="s">
        <v>22</v>
      </c>
      <c r="D11288" t="s">
        <v>23</v>
      </c>
      <c r="E11288" t="s">
        <v>5</v>
      </c>
      <c r="F11288">
        <v>2</v>
      </c>
      <c r="G11288" t="s">
        <v>12745</v>
      </c>
      <c r="H11288">
        <v>2168175</v>
      </c>
      <c r="I11288">
        <v>2169167</v>
      </c>
      <c r="J11288" t="s">
        <v>25</v>
      </c>
      <c r="Q11288" t="s">
        <v>19009</v>
      </c>
      <c r="R11288">
        <v>993</v>
      </c>
      <c r="T11288" t="s">
        <v>19010</v>
      </c>
    </row>
    <row r="11289" spans="1:20" x14ac:dyDescent="0.25">
      <c r="A11289" t="s">
        <v>28</v>
      </c>
      <c r="B11289" t="s">
        <v>40</v>
      </c>
      <c r="C11289" t="s">
        <v>22</v>
      </c>
      <c r="D11289" t="s">
        <v>23</v>
      </c>
      <c r="E11289" t="s">
        <v>5</v>
      </c>
      <c r="F11289">
        <v>2</v>
      </c>
      <c r="G11289" t="s">
        <v>12745</v>
      </c>
      <c r="H11289">
        <v>2168175</v>
      </c>
      <c r="I11289">
        <v>2169167</v>
      </c>
      <c r="J11289" t="s">
        <v>25</v>
      </c>
      <c r="K11289" t="s">
        <v>19011</v>
      </c>
      <c r="L11289" t="s">
        <v>19011</v>
      </c>
      <c r="N11289" t="s">
        <v>9815</v>
      </c>
      <c r="Q11289" t="s">
        <v>19009</v>
      </c>
      <c r="R11289">
        <v>993</v>
      </c>
      <c r="S11289">
        <v>330</v>
      </c>
    </row>
    <row r="11290" spans="1:20" x14ac:dyDescent="0.25">
      <c r="A11290" t="s">
        <v>20</v>
      </c>
      <c r="B11290" t="s">
        <v>36</v>
      </c>
      <c r="C11290" t="s">
        <v>22</v>
      </c>
      <c r="D11290" t="s">
        <v>23</v>
      </c>
      <c r="E11290" t="s">
        <v>5</v>
      </c>
      <c r="F11290">
        <v>2</v>
      </c>
      <c r="G11290" t="s">
        <v>12745</v>
      </c>
      <c r="H11290">
        <v>2169195</v>
      </c>
      <c r="I11290">
        <v>2170079</v>
      </c>
      <c r="J11290" t="s">
        <v>37</v>
      </c>
      <c r="Q11290" t="s">
        <v>19012</v>
      </c>
      <c r="R11290">
        <v>885</v>
      </c>
      <c r="T11290" t="s">
        <v>19013</v>
      </c>
    </row>
    <row r="11291" spans="1:20" x14ac:dyDescent="0.25">
      <c r="A11291" t="s">
        <v>28</v>
      </c>
      <c r="B11291" t="s">
        <v>40</v>
      </c>
      <c r="C11291" t="s">
        <v>22</v>
      </c>
      <c r="D11291" t="s">
        <v>23</v>
      </c>
      <c r="E11291" t="s">
        <v>5</v>
      </c>
      <c r="F11291">
        <v>2</v>
      </c>
      <c r="G11291" t="s">
        <v>12745</v>
      </c>
      <c r="H11291">
        <v>2169195</v>
      </c>
      <c r="I11291">
        <v>2170079</v>
      </c>
      <c r="J11291" t="s">
        <v>37</v>
      </c>
      <c r="K11291" t="s">
        <v>19014</v>
      </c>
      <c r="L11291" t="s">
        <v>19014</v>
      </c>
      <c r="N11291" t="s">
        <v>3181</v>
      </c>
      <c r="Q11291" t="s">
        <v>19012</v>
      </c>
      <c r="R11291">
        <v>885</v>
      </c>
      <c r="S11291">
        <v>294</v>
      </c>
    </row>
    <row r="11292" spans="1:20" x14ac:dyDescent="0.25">
      <c r="A11292" t="s">
        <v>20</v>
      </c>
      <c r="B11292" t="s">
        <v>36</v>
      </c>
      <c r="C11292" t="s">
        <v>22</v>
      </c>
      <c r="D11292" t="s">
        <v>23</v>
      </c>
      <c r="E11292" t="s">
        <v>5</v>
      </c>
      <c r="F11292">
        <v>2</v>
      </c>
      <c r="G11292" t="s">
        <v>12745</v>
      </c>
      <c r="H11292">
        <v>2170250</v>
      </c>
      <c r="I11292">
        <v>2171155</v>
      </c>
      <c r="J11292" t="s">
        <v>37</v>
      </c>
      <c r="Q11292" t="s">
        <v>19015</v>
      </c>
      <c r="R11292">
        <v>906</v>
      </c>
      <c r="T11292" t="s">
        <v>19016</v>
      </c>
    </row>
    <row r="11293" spans="1:20" x14ac:dyDescent="0.25">
      <c r="A11293" t="s">
        <v>28</v>
      </c>
      <c r="B11293" t="s">
        <v>40</v>
      </c>
      <c r="C11293" t="s">
        <v>22</v>
      </c>
      <c r="D11293" t="s">
        <v>23</v>
      </c>
      <c r="E11293" t="s">
        <v>5</v>
      </c>
      <c r="F11293">
        <v>2</v>
      </c>
      <c r="G11293" t="s">
        <v>12745</v>
      </c>
      <c r="H11293">
        <v>2170250</v>
      </c>
      <c r="I11293">
        <v>2171155</v>
      </c>
      <c r="J11293" t="s">
        <v>37</v>
      </c>
      <c r="K11293" t="s">
        <v>19017</v>
      </c>
      <c r="L11293" t="s">
        <v>19017</v>
      </c>
      <c r="N11293" t="s">
        <v>587</v>
      </c>
      <c r="Q11293" t="s">
        <v>19015</v>
      </c>
      <c r="R11293">
        <v>906</v>
      </c>
      <c r="S11293">
        <v>301</v>
      </c>
    </row>
    <row r="11294" spans="1:20" x14ac:dyDescent="0.25">
      <c r="A11294" t="s">
        <v>20</v>
      </c>
      <c r="B11294" t="s">
        <v>21</v>
      </c>
      <c r="C11294" t="s">
        <v>22</v>
      </c>
      <c r="D11294" t="s">
        <v>23</v>
      </c>
      <c r="E11294" t="s">
        <v>5</v>
      </c>
      <c r="F11294">
        <v>2</v>
      </c>
      <c r="G11294" t="s">
        <v>12745</v>
      </c>
      <c r="H11294">
        <v>2171164</v>
      </c>
      <c r="I11294">
        <v>2171417</v>
      </c>
      <c r="J11294" t="s">
        <v>37</v>
      </c>
      <c r="Q11294" t="s">
        <v>19018</v>
      </c>
      <c r="R11294">
        <v>254</v>
      </c>
      <c r="T11294" t="s">
        <v>35</v>
      </c>
    </row>
    <row r="11295" spans="1:20" x14ac:dyDescent="0.25">
      <c r="A11295" t="s">
        <v>28</v>
      </c>
      <c r="B11295" t="s">
        <v>29</v>
      </c>
      <c r="C11295" t="s">
        <v>22</v>
      </c>
      <c r="D11295" t="s">
        <v>23</v>
      </c>
      <c r="E11295" t="s">
        <v>5</v>
      </c>
      <c r="F11295">
        <v>2</v>
      </c>
      <c r="G11295" t="s">
        <v>12745</v>
      </c>
      <c r="H11295">
        <v>2171164</v>
      </c>
      <c r="I11295">
        <v>2171417</v>
      </c>
      <c r="J11295" t="s">
        <v>37</v>
      </c>
      <c r="N11295" t="s">
        <v>30</v>
      </c>
      <c r="Q11295" t="s">
        <v>19018</v>
      </c>
      <c r="R11295">
        <v>254</v>
      </c>
      <c r="T11295" t="s">
        <v>35</v>
      </c>
    </row>
    <row r="11296" spans="1:20" x14ac:dyDescent="0.25">
      <c r="A11296" t="s">
        <v>20</v>
      </c>
      <c r="B11296" t="s">
        <v>36</v>
      </c>
      <c r="C11296" t="s">
        <v>22</v>
      </c>
      <c r="D11296" t="s">
        <v>23</v>
      </c>
      <c r="E11296" t="s">
        <v>5</v>
      </c>
      <c r="F11296">
        <v>2</v>
      </c>
      <c r="G11296" t="s">
        <v>12745</v>
      </c>
      <c r="H11296">
        <v>2171395</v>
      </c>
      <c r="I11296">
        <v>2172930</v>
      </c>
      <c r="J11296" t="s">
        <v>25</v>
      </c>
      <c r="Q11296" t="s">
        <v>19019</v>
      </c>
      <c r="R11296">
        <v>1536</v>
      </c>
      <c r="T11296" t="s">
        <v>19020</v>
      </c>
    </row>
    <row r="11297" spans="1:20" x14ac:dyDescent="0.25">
      <c r="A11297" t="s">
        <v>28</v>
      </c>
      <c r="B11297" t="s">
        <v>40</v>
      </c>
      <c r="C11297" t="s">
        <v>22</v>
      </c>
      <c r="D11297" t="s">
        <v>23</v>
      </c>
      <c r="E11297" t="s">
        <v>5</v>
      </c>
      <c r="F11297">
        <v>2</v>
      </c>
      <c r="G11297" t="s">
        <v>12745</v>
      </c>
      <c r="H11297">
        <v>2171395</v>
      </c>
      <c r="I11297">
        <v>2172930</v>
      </c>
      <c r="J11297" t="s">
        <v>25</v>
      </c>
      <c r="K11297" t="s">
        <v>19021</v>
      </c>
      <c r="L11297" t="s">
        <v>19021</v>
      </c>
      <c r="N11297" t="s">
        <v>19022</v>
      </c>
      <c r="Q11297" t="s">
        <v>19019</v>
      </c>
      <c r="R11297">
        <v>1536</v>
      </c>
      <c r="S11297">
        <v>511</v>
      </c>
    </row>
    <row r="11298" spans="1:20" x14ac:dyDescent="0.25">
      <c r="A11298" t="s">
        <v>20</v>
      </c>
      <c r="B11298" t="s">
        <v>36</v>
      </c>
      <c r="C11298" t="s">
        <v>22</v>
      </c>
      <c r="D11298" t="s">
        <v>23</v>
      </c>
      <c r="E11298" t="s">
        <v>5</v>
      </c>
      <c r="F11298">
        <v>2</v>
      </c>
      <c r="G11298" t="s">
        <v>12745</v>
      </c>
      <c r="H11298">
        <v>2172976</v>
      </c>
      <c r="I11298">
        <v>2173941</v>
      </c>
      <c r="J11298" t="s">
        <v>25</v>
      </c>
      <c r="Q11298" t="s">
        <v>19023</v>
      </c>
      <c r="R11298">
        <v>966</v>
      </c>
      <c r="T11298" t="s">
        <v>19024</v>
      </c>
    </row>
    <row r="11299" spans="1:20" x14ac:dyDescent="0.25">
      <c r="A11299" t="s">
        <v>28</v>
      </c>
      <c r="B11299" t="s">
        <v>40</v>
      </c>
      <c r="C11299" t="s">
        <v>22</v>
      </c>
      <c r="D11299" t="s">
        <v>23</v>
      </c>
      <c r="E11299" t="s">
        <v>5</v>
      </c>
      <c r="F11299">
        <v>2</v>
      </c>
      <c r="G11299" t="s">
        <v>12745</v>
      </c>
      <c r="H11299">
        <v>2172976</v>
      </c>
      <c r="I11299">
        <v>2173941</v>
      </c>
      <c r="J11299" t="s">
        <v>25</v>
      </c>
      <c r="K11299" t="s">
        <v>19025</v>
      </c>
      <c r="L11299" t="s">
        <v>19025</v>
      </c>
      <c r="N11299" t="s">
        <v>16014</v>
      </c>
      <c r="Q11299" t="s">
        <v>19023</v>
      </c>
      <c r="R11299">
        <v>966</v>
      </c>
      <c r="S11299">
        <v>321</v>
      </c>
    </row>
    <row r="11300" spans="1:20" x14ac:dyDescent="0.25">
      <c r="A11300" t="s">
        <v>20</v>
      </c>
      <c r="B11300" t="s">
        <v>36</v>
      </c>
      <c r="C11300" t="s">
        <v>22</v>
      </c>
      <c r="D11300" t="s">
        <v>23</v>
      </c>
      <c r="E11300" t="s">
        <v>5</v>
      </c>
      <c r="F11300">
        <v>2</v>
      </c>
      <c r="G11300" t="s">
        <v>12745</v>
      </c>
      <c r="H11300">
        <v>2174200</v>
      </c>
      <c r="I11300">
        <v>2175339</v>
      </c>
      <c r="J11300" t="s">
        <v>25</v>
      </c>
      <c r="Q11300" t="s">
        <v>19026</v>
      </c>
      <c r="R11300">
        <v>1140</v>
      </c>
      <c r="T11300" t="s">
        <v>19027</v>
      </c>
    </row>
    <row r="11301" spans="1:20" x14ac:dyDescent="0.25">
      <c r="A11301" t="s">
        <v>28</v>
      </c>
      <c r="B11301" t="s">
        <v>40</v>
      </c>
      <c r="C11301" t="s">
        <v>22</v>
      </c>
      <c r="D11301" t="s">
        <v>23</v>
      </c>
      <c r="E11301" t="s">
        <v>5</v>
      </c>
      <c r="F11301">
        <v>2</v>
      </c>
      <c r="G11301" t="s">
        <v>12745</v>
      </c>
      <c r="H11301">
        <v>2174200</v>
      </c>
      <c r="I11301">
        <v>2175339</v>
      </c>
      <c r="J11301" t="s">
        <v>25</v>
      </c>
      <c r="K11301" t="s">
        <v>19028</v>
      </c>
      <c r="L11301" t="s">
        <v>19028</v>
      </c>
      <c r="N11301" t="s">
        <v>1563</v>
      </c>
      <c r="Q11301" t="s">
        <v>19026</v>
      </c>
      <c r="R11301">
        <v>1140</v>
      </c>
      <c r="S11301">
        <v>379</v>
      </c>
    </row>
    <row r="11302" spans="1:20" x14ac:dyDescent="0.25">
      <c r="A11302" t="s">
        <v>20</v>
      </c>
      <c r="B11302" t="s">
        <v>36</v>
      </c>
      <c r="C11302" t="s">
        <v>22</v>
      </c>
      <c r="D11302" t="s">
        <v>23</v>
      </c>
      <c r="E11302" t="s">
        <v>5</v>
      </c>
      <c r="F11302">
        <v>2</v>
      </c>
      <c r="G11302" t="s">
        <v>12745</v>
      </c>
      <c r="H11302">
        <v>2175716</v>
      </c>
      <c r="I11302">
        <v>2177128</v>
      </c>
      <c r="J11302" t="s">
        <v>25</v>
      </c>
      <c r="Q11302" t="s">
        <v>19029</v>
      </c>
      <c r="R11302">
        <v>1413</v>
      </c>
      <c r="T11302" t="s">
        <v>19030</v>
      </c>
    </row>
    <row r="11303" spans="1:20" x14ac:dyDescent="0.25">
      <c r="A11303" t="s">
        <v>28</v>
      </c>
      <c r="B11303" t="s">
        <v>40</v>
      </c>
      <c r="C11303" t="s">
        <v>22</v>
      </c>
      <c r="D11303" t="s">
        <v>23</v>
      </c>
      <c r="E11303" t="s">
        <v>5</v>
      </c>
      <c r="F11303">
        <v>2</v>
      </c>
      <c r="G11303" t="s">
        <v>12745</v>
      </c>
      <c r="H11303">
        <v>2175716</v>
      </c>
      <c r="I11303">
        <v>2177128</v>
      </c>
      <c r="J11303" t="s">
        <v>25</v>
      </c>
      <c r="K11303" t="s">
        <v>19031</v>
      </c>
      <c r="L11303" t="s">
        <v>19031</v>
      </c>
      <c r="N11303" t="s">
        <v>6033</v>
      </c>
      <c r="Q11303" t="s">
        <v>19029</v>
      </c>
      <c r="R11303">
        <v>1413</v>
      </c>
      <c r="S11303">
        <v>470</v>
      </c>
    </row>
    <row r="11304" spans="1:20" x14ac:dyDescent="0.25">
      <c r="A11304" t="s">
        <v>20</v>
      </c>
      <c r="B11304" t="s">
        <v>21</v>
      </c>
      <c r="C11304" t="s">
        <v>22</v>
      </c>
      <c r="D11304" t="s">
        <v>23</v>
      </c>
      <c r="E11304" t="s">
        <v>5</v>
      </c>
      <c r="F11304">
        <v>2</v>
      </c>
      <c r="G11304" t="s">
        <v>12745</v>
      </c>
      <c r="H11304">
        <v>2177379</v>
      </c>
      <c r="I11304">
        <v>2178626</v>
      </c>
      <c r="J11304" t="s">
        <v>25</v>
      </c>
      <c r="Q11304" t="s">
        <v>19032</v>
      </c>
      <c r="R11304">
        <v>1248</v>
      </c>
      <c r="T11304" t="s">
        <v>19033</v>
      </c>
    </row>
    <row r="11305" spans="1:20" x14ac:dyDescent="0.25">
      <c r="A11305" t="s">
        <v>28</v>
      </c>
      <c r="B11305" t="s">
        <v>29</v>
      </c>
      <c r="C11305" t="s">
        <v>22</v>
      </c>
      <c r="D11305" t="s">
        <v>23</v>
      </c>
      <c r="E11305" t="s">
        <v>5</v>
      </c>
      <c r="F11305">
        <v>2</v>
      </c>
      <c r="G11305" t="s">
        <v>12745</v>
      </c>
      <c r="H11305">
        <v>2177379</v>
      </c>
      <c r="I11305">
        <v>2178626</v>
      </c>
      <c r="J11305" t="s">
        <v>25</v>
      </c>
      <c r="N11305" t="s">
        <v>161</v>
      </c>
      <c r="Q11305" t="s">
        <v>19032</v>
      </c>
      <c r="R11305">
        <v>1248</v>
      </c>
      <c r="T11305" t="s">
        <v>31</v>
      </c>
    </row>
    <row r="11306" spans="1:20" x14ac:dyDescent="0.25">
      <c r="A11306" t="s">
        <v>20</v>
      </c>
      <c r="B11306" t="s">
        <v>36</v>
      </c>
      <c r="C11306" t="s">
        <v>22</v>
      </c>
      <c r="D11306" t="s">
        <v>23</v>
      </c>
      <c r="E11306" t="s">
        <v>5</v>
      </c>
      <c r="F11306">
        <v>2</v>
      </c>
      <c r="G11306" t="s">
        <v>12745</v>
      </c>
      <c r="H11306">
        <v>2178662</v>
      </c>
      <c r="I11306">
        <v>2179672</v>
      </c>
      <c r="J11306" t="s">
        <v>37</v>
      </c>
      <c r="Q11306" t="s">
        <v>19034</v>
      </c>
      <c r="R11306">
        <v>1011</v>
      </c>
    </row>
    <row r="11307" spans="1:20" x14ac:dyDescent="0.25">
      <c r="A11307" t="s">
        <v>28</v>
      </c>
      <c r="B11307" t="s">
        <v>40</v>
      </c>
      <c r="C11307" t="s">
        <v>22</v>
      </c>
      <c r="D11307" t="s">
        <v>23</v>
      </c>
      <c r="E11307" t="s">
        <v>5</v>
      </c>
      <c r="F11307">
        <v>2</v>
      </c>
      <c r="G11307" t="s">
        <v>12745</v>
      </c>
      <c r="H11307">
        <v>2178662</v>
      </c>
      <c r="I11307">
        <v>2179672</v>
      </c>
      <c r="J11307" t="s">
        <v>37</v>
      </c>
      <c r="K11307" t="s">
        <v>19035</v>
      </c>
      <c r="L11307" t="s">
        <v>19035</v>
      </c>
      <c r="N11307" t="s">
        <v>6843</v>
      </c>
      <c r="Q11307" t="s">
        <v>19034</v>
      </c>
      <c r="R11307">
        <v>1011</v>
      </c>
      <c r="S11307">
        <v>336</v>
      </c>
    </row>
    <row r="11308" spans="1:20" x14ac:dyDescent="0.25">
      <c r="A11308" t="s">
        <v>20</v>
      </c>
      <c r="B11308" t="s">
        <v>36</v>
      </c>
      <c r="C11308" t="s">
        <v>22</v>
      </c>
      <c r="D11308" t="s">
        <v>23</v>
      </c>
      <c r="E11308" t="s">
        <v>5</v>
      </c>
      <c r="F11308">
        <v>2</v>
      </c>
      <c r="G11308" t="s">
        <v>12745</v>
      </c>
      <c r="H11308">
        <v>2179686</v>
      </c>
      <c r="I11308">
        <v>2180312</v>
      </c>
      <c r="J11308" t="s">
        <v>37</v>
      </c>
      <c r="Q11308" t="s">
        <v>19036</v>
      </c>
      <c r="R11308">
        <v>627</v>
      </c>
      <c r="T11308" t="s">
        <v>19037</v>
      </c>
    </row>
    <row r="11309" spans="1:20" x14ac:dyDescent="0.25">
      <c r="A11309" t="s">
        <v>28</v>
      </c>
      <c r="B11309" t="s">
        <v>40</v>
      </c>
      <c r="C11309" t="s">
        <v>22</v>
      </c>
      <c r="D11309" t="s">
        <v>23</v>
      </c>
      <c r="E11309" t="s">
        <v>5</v>
      </c>
      <c r="F11309">
        <v>2</v>
      </c>
      <c r="G11309" t="s">
        <v>12745</v>
      </c>
      <c r="H11309">
        <v>2179686</v>
      </c>
      <c r="I11309">
        <v>2180312</v>
      </c>
      <c r="J11309" t="s">
        <v>37</v>
      </c>
      <c r="K11309" t="s">
        <v>19038</v>
      </c>
      <c r="L11309" t="s">
        <v>19038</v>
      </c>
      <c r="N11309" t="s">
        <v>6839</v>
      </c>
      <c r="Q11309" t="s">
        <v>19036</v>
      </c>
      <c r="R11309">
        <v>627</v>
      </c>
      <c r="S11309">
        <v>208</v>
      </c>
    </row>
    <row r="11310" spans="1:20" x14ac:dyDescent="0.25">
      <c r="A11310" t="s">
        <v>20</v>
      </c>
      <c r="B11310" t="s">
        <v>36</v>
      </c>
      <c r="C11310" t="s">
        <v>22</v>
      </c>
      <c r="D11310" t="s">
        <v>23</v>
      </c>
      <c r="E11310" t="s">
        <v>5</v>
      </c>
      <c r="F11310">
        <v>2</v>
      </c>
      <c r="G11310" t="s">
        <v>12745</v>
      </c>
      <c r="H11310">
        <v>2180350</v>
      </c>
      <c r="I11310">
        <v>2181303</v>
      </c>
      <c r="J11310" t="s">
        <v>37</v>
      </c>
      <c r="Q11310" t="s">
        <v>19039</v>
      </c>
      <c r="R11310">
        <v>954</v>
      </c>
      <c r="T11310" t="s">
        <v>19040</v>
      </c>
    </row>
    <row r="11311" spans="1:20" x14ac:dyDescent="0.25">
      <c r="A11311" t="s">
        <v>28</v>
      </c>
      <c r="B11311" t="s">
        <v>40</v>
      </c>
      <c r="C11311" t="s">
        <v>22</v>
      </c>
      <c r="D11311" t="s">
        <v>23</v>
      </c>
      <c r="E11311" t="s">
        <v>5</v>
      </c>
      <c r="F11311">
        <v>2</v>
      </c>
      <c r="G11311" t="s">
        <v>12745</v>
      </c>
      <c r="H11311">
        <v>2180350</v>
      </c>
      <c r="I11311">
        <v>2181303</v>
      </c>
      <c r="J11311" t="s">
        <v>37</v>
      </c>
      <c r="K11311" t="s">
        <v>19041</v>
      </c>
      <c r="L11311" t="s">
        <v>19041</v>
      </c>
      <c r="N11311" t="s">
        <v>30</v>
      </c>
      <c r="Q11311" t="s">
        <v>19039</v>
      </c>
      <c r="R11311">
        <v>954</v>
      </c>
      <c r="S11311">
        <v>317</v>
      </c>
    </row>
    <row r="11312" spans="1:20" x14ac:dyDescent="0.25">
      <c r="A11312" t="s">
        <v>20</v>
      </c>
      <c r="B11312" t="s">
        <v>36</v>
      </c>
      <c r="C11312" t="s">
        <v>22</v>
      </c>
      <c r="D11312" t="s">
        <v>23</v>
      </c>
      <c r="E11312" t="s">
        <v>5</v>
      </c>
      <c r="F11312">
        <v>2</v>
      </c>
      <c r="G11312" t="s">
        <v>12745</v>
      </c>
      <c r="H11312">
        <v>2182020</v>
      </c>
      <c r="I11312">
        <v>2182379</v>
      </c>
      <c r="J11312" t="s">
        <v>37</v>
      </c>
      <c r="Q11312" t="s">
        <v>19042</v>
      </c>
      <c r="R11312">
        <v>360</v>
      </c>
      <c r="T11312" t="s">
        <v>19043</v>
      </c>
    </row>
    <row r="11313" spans="1:20" x14ac:dyDescent="0.25">
      <c r="A11313" t="s">
        <v>28</v>
      </c>
      <c r="B11313" t="s">
        <v>40</v>
      </c>
      <c r="C11313" t="s">
        <v>22</v>
      </c>
      <c r="D11313" t="s">
        <v>23</v>
      </c>
      <c r="E11313" t="s">
        <v>5</v>
      </c>
      <c r="F11313">
        <v>2</v>
      </c>
      <c r="G11313" t="s">
        <v>12745</v>
      </c>
      <c r="H11313">
        <v>2182020</v>
      </c>
      <c r="I11313">
        <v>2182379</v>
      </c>
      <c r="J11313" t="s">
        <v>37</v>
      </c>
      <c r="K11313" t="s">
        <v>19044</v>
      </c>
      <c r="L11313" t="s">
        <v>19044</v>
      </c>
      <c r="N11313" t="s">
        <v>19045</v>
      </c>
      <c r="Q11313" t="s">
        <v>19042</v>
      </c>
      <c r="R11313">
        <v>360</v>
      </c>
      <c r="S11313">
        <v>119</v>
      </c>
    </row>
    <row r="11314" spans="1:20" x14ac:dyDescent="0.25">
      <c r="A11314" t="s">
        <v>20</v>
      </c>
      <c r="B11314" t="s">
        <v>36</v>
      </c>
      <c r="C11314" t="s">
        <v>22</v>
      </c>
      <c r="D11314" t="s">
        <v>23</v>
      </c>
      <c r="E11314" t="s">
        <v>5</v>
      </c>
      <c r="F11314">
        <v>2</v>
      </c>
      <c r="G11314" t="s">
        <v>12745</v>
      </c>
      <c r="H11314">
        <v>2182407</v>
      </c>
      <c r="I11314">
        <v>2183168</v>
      </c>
      <c r="J11314" t="s">
        <v>25</v>
      </c>
      <c r="Q11314" t="s">
        <v>19046</v>
      </c>
      <c r="R11314">
        <v>762</v>
      </c>
      <c r="T11314" t="s">
        <v>19047</v>
      </c>
    </row>
    <row r="11315" spans="1:20" x14ac:dyDescent="0.25">
      <c r="A11315" t="s">
        <v>28</v>
      </c>
      <c r="B11315" t="s">
        <v>40</v>
      </c>
      <c r="C11315" t="s">
        <v>22</v>
      </c>
      <c r="D11315" t="s">
        <v>23</v>
      </c>
      <c r="E11315" t="s">
        <v>5</v>
      </c>
      <c r="F11315">
        <v>2</v>
      </c>
      <c r="G11315" t="s">
        <v>12745</v>
      </c>
      <c r="H11315">
        <v>2182407</v>
      </c>
      <c r="I11315">
        <v>2183168</v>
      </c>
      <c r="J11315" t="s">
        <v>25</v>
      </c>
      <c r="K11315" t="s">
        <v>19048</v>
      </c>
      <c r="L11315" t="s">
        <v>19048</v>
      </c>
      <c r="N11315" t="s">
        <v>30</v>
      </c>
      <c r="Q11315" t="s">
        <v>19046</v>
      </c>
      <c r="R11315">
        <v>762</v>
      </c>
      <c r="S11315">
        <v>253</v>
      </c>
    </row>
    <row r="11316" spans="1:20" x14ac:dyDescent="0.25">
      <c r="A11316" t="s">
        <v>20</v>
      </c>
      <c r="B11316" t="s">
        <v>36</v>
      </c>
      <c r="C11316" t="s">
        <v>22</v>
      </c>
      <c r="D11316" t="s">
        <v>23</v>
      </c>
      <c r="E11316" t="s">
        <v>5</v>
      </c>
      <c r="F11316">
        <v>2</v>
      </c>
      <c r="G11316" t="s">
        <v>12745</v>
      </c>
      <c r="H11316">
        <v>2183236</v>
      </c>
      <c r="I11316">
        <v>2184489</v>
      </c>
      <c r="J11316" t="s">
        <v>37</v>
      </c>
      <c r="Q11316" t="s">
        <v>19049</v>
      </c>
      <c r="R11316">
        <v>1254</v>
      </c>
      <c r="T11316" t="s">
        <v>19050</v>
      </c>
    </row>
    <row r="11317" spans="1:20" x14ac:dyDescent="0.25">
      <c r="A11317" t="s">
        <v>28</v>
      </c>
      <c r="B11317" t="s">
        <v>40</v>
      </c>
      <c r="C11317" t="s">
        <v>22</v>
      </c>
      <c r="D11317" t="s">
        <v>23</v>
      </c>
      <c r="E11317" t="s">
        <v>5</v>
      </c>
      <c r="F11317">
        <v>2</v>
      </c>
      <c r="G11317" t="s">
        <v>12745</v>
      </c>
      <c r="H11317">
        <v>2183236</v>
      </c>
      <c r="I11317">
        <v>2184489</v>
      </c>
      <c r="J11317" t="s">
        <v>37</v>
      </c>
      <c r="K11317" t="s">
        <v>19051</v>
      </c>
      <c r="L11317" t="s">
        <v>19051</v>
      </c>
      <c r="N11317" t="s">
        <v>12944</v>
      </c>
      <c r="Q11317" t="s">
        <v>19049</v>
      </c>
      <c r="R11317">
        <v>1254</v>
      </c>
      <c r="S11317">
        <v>417</v>
      </c>
    </row>
    <row r="11318" spans="1:20" x14ac:dyDescent="0.25">
      <c r="A11318" t="s">
        <v>20</v>
      </c>
      <c r="B11318" t="s">
        <v>36</v>
      </c>
      <c r="C11318" t="s">
        <v>22</v>
      </c>
      <c r="D11318" t="s">
        <v>23</v>
      </c>
      <c r="E11318" t="s">
        <v>5</v>
      </c>
      <c r="F11318">
        <v>2</v>
      </c>
      <c r="G11318" t="s">
        <v>12745</v>
      </c>
      <c r="H11318">
        <v>2184571</v>
      </c>
      <c r="I11318">
        <v>2186283</v>
      </c>
      <c r="J11318" t="s">
        <v>37</v>
      </c>
      <c r="Q11318" t="s">
        <v>19052</v>
      </c>
      <c r="R11318">
        <v>1713</v>
      </c>
      <c r="T11318" t="s">
        <v>19053</v>
      </c>
    </row>
    <row r="11319" spans="1:20" x14ac:dyDescent="0.25">
      <c r="A11319" t="s">
        <v>28</v>
      </c>
      <c r="B11319" t="s">
        <v>40</v>
      </c>
      <c r="C11319" t="s">
        <v>22</v>
      </c>
      <c r="D11319" t="s">
        <v>23</v>
      </c>
      <c r="E11319" t="s">
        <v>5</v>
      </c>
      <c r="F11319">
        <v>2</v>
      </c>
      <c r="G11319" t="s">
        <v>12745</v>
      </c>
      <c r="H11319">
        <v>2184571</v>
      </c>
      <c r="I11319">
        <v>2186283</v>
      </c>
      <c r="J11319" t="s">
        <v>37</v>
      </c>
      <c r="K11319" t="s">
        <v>19054</v>
      </c>
      <c r="L11319" t="s">
        <v>19054</v>
      </c>
      <c r="N11319" t="s">
        <v>969</v>
      </c>
      <c r="Q11319" t="s">
        <v>19052</v>
      </c>
      <c r="R11319">
        <v>1713</v>
      </c>
      <c r="S11319">
        <v>570</v>
      </c>
    </row>
    <row r="11320" spans="1:20" x14ac:dyDescent="0.25">
      <c r="A11320" t="s">
        <v>20</v>
      </c>
      <c r="B11320" t="s">
        <v>36</v>
      </c>
      <c r="C11320" t="s">
        <v>22</v>
      </c>
      <c r="D11320" t="s">
        <v>23</v>
      </c>
      <c r="E11320" t="s">
        <v>5</v>
      </c>
      <c r="F11320">
        <v>2</v>
      </c>
      <c r="G11320" t="s">
        <v>12745</v>
      </c>
      <c r="H11320">
        <v>2186759</v>
      </c>
      <c r="I11320">
        <v>2187703</v>
      </c>
      <c r="J11320" t="s">
        <v>37</v>
      </c>
      <c r="Q11320" t="s">
        <v>19055</v>
      </c>
      <c r="R11320">
        <v>945</v>
      </c>
      <c r="T11320" t="s">
        <v>19056</v>
      </c>
    </row>
    <row r="11321" spans="1:20" x14ac:dyDescent="0.25">
      <c r="A11321" t="s">
        <v>28</v>
      </c>
      <c r="B11321" t="s">
        <v>40</v>
      </c>
      <c r="C11321" t="s">
        <v>22</v>
      </c>
      <c r="D11321" t="s">
        <v>23</v>
      </c>
      <c r="E11321" t="s">
        <v>5</v>
      </c>
      <c r="F11321">
        <v>2</v>
      </c>
      <c r="G11321" t="s">
        <v>12745</v>
      </c>
      <c r="H11321">
        <v>2186759</v>
      </c>
      <c r="I11321">
        <v>2187703</v>
      </c>
      <c r="J11321" t="s">
        <v>37</v>
      </c>
      <c r="K11321" t="s">
        <v>19057</v>
      </c>
      <c r="L11321" t="s">
        <v>19057</v>
      </c>
      <c r="N11321" t="s">
        <v>3667</v>
      </c>
      <c r="Q11321" t="s">
        <v>19055</v>
      </c>
      <c r="R11321">
        <v>945</v>
      </c>
      <c r="S11321">
        <v>314</v>
      </c>
    </row>
    <row r="11322" spans="1:20" x14ac:dyDescent="0.25">
      <c r="A11322" t="s">
        <v>20</v>
      </c>
      <c r="B11322" t="s">
        <v>36</v>
      </c>
      <c r="C11322" t="s">
        <v>22</v>
      </c>
      <c r="D11322" t="s">
        <v>23</v>
      </c>
      <c r="E11322" t="s">
        <v>5</v>
      </c>
      <c r="F11322">
        <v>2</v>
      </c>
      <c r="G11322" t="s">
        <v>12745</v>
      </c>
      <c r="H11322">
        <v>2187829</v>
      </c>
      <c r="I11322">
        <v>2188791</v>
      </c>
      <c r="J11322" t="s">
        <v>37</v>
      </c>
      <c r="Q11322" t="s">
        <v>19058</v>
      </c>
      <c r="R11322">
        <v>963</v>
      </c>
      <c r="T11322" t="s">
        <v>19059</v>
      </c>
    </row>
    <row r="11323" spans="1:20" x14ac:dyDescent="0.25">
      <c r="A11323" t="s">
        <v>28</v>
      </c>
      <c r="B11323" t="s">
        <v>40</v>
      </c>
      <c r="C11323" t="s">
        <v>22</v>
      </c>
      <c r="D11323" t="s">
        <v>23</v>
      </c>
      <c r="E11323" t="s">
        <v>5</v>
      </c>
      <c r="F11323">
        <v>2</v>
      </c>
      <c r="G11323" t="s">
        <v>12745</v>
      </c>
      <c r="H11323">
        <v>2187829</v>
      </c>
      <c r="I11323">
        <v>2188791</v>
      </c>
      <c r="J11323" t="s">
        <v>37</v>
      </c>
      <c r="K11323" t="s">
        <v>19060</v>
      </c>
      <c r="L11323" t="s">
        <v>19060</v>
      </c>
      <c r="N11323" t="s">
        <v>1174</v>
      </c>
      <c r="Q11323" t="s">
        <v>19058</v>
      </c>
      <c r="R11323">
        <v>963</v>
      </c>
      <c r="S11323">
        <v>320</v>
      </c>
    </row>
    <row r="11324" spans="1:20" x14ac:dyDescent="0.25">
      <c r="A11324" t="s">
        <v>20</v>
      </c>
      <c r="B11324" t="s">
        <v>36</v>
      </c>
      <c r="C11324" t="s">
        <v>22</v>
      </c>
      <c r="D11324" t="s">
        <v>23</v>
      </c>
      <c r="E11324" t="s">
        <v>5</v>
      </c>
      <c r="F11324">
        <v>2</v>
      </c>
      <c r="G11324" t="s">
        <v>12745</v>
      </c>
      <c r="H11324">
        <v>2189036</v>
      </c>
      <c r="I11324">
        <v>2190193</v>
      </c>
      <c r="J11324" t="s">
        <v>25</v>
      </c>
      <c r="Q11324" t="s">
        <v>19061</v>
      </c>
      <c r="R11324">
        <v>1158</v>
      </c>
      <c r="T11324" t="s">
        <v>19062</v>
      </c>
    </row>
    <row r="11325" spans="1:20" x14ac:dyDescent="0.25">
      <c r="A11325" t="s">
        <v>28</v>
      </c>
      <c r="B11325" t="s">
        <v>40</v>
      </c>
      <c r="C11325" t="s">
        <v>22</v>
      </c>
      <c r="D11325" t="s">
        <v>23</v>
      </c>
      <c r="E11325" t="s">
        <v>5</v>
      </c>
      <c r="F11325">
        <v>2</v>
      </c>
      <c r="G11325" t="s">
        <v>12745</v>
      </c>
      <c r="H11325">
        <v>2189036</v>
      </c>
      <c r="I11325">
        <v>2190193</v>
      </c>
      <c r="J11325" t="s">
        <v>25</v>
      </c>
      <c r="K11325" t="s">
        <v>19063</v>
      </c>
      <c r="L11325" t="s">
        <v>19063</v>
      </c>
      <c r="N11325" t="s">
        <v>19064</v>
      </c>
      <c r="Q11325" t="s">
        <v>19061</v>
      </c>
      <c r="R11325">
        <v>1158</v>
      </c>
      <c r="S11325">
        <v>385</v>
      </c>
    </row>
    <row r="11326" spans="1:20" x14ac:dyDescent="0.25">
      <c r="A11326" t="s">
        <v>20</v>
      </c>
      <c r="B11326" t="s">
        <v>36</v>
      </c>
      <c r="C11326" t="s">
        <v>22</v>
      </c>
      <c r="D11326" t="s">
        <v>23</v>
      </c>
      <c r="E11326" t="s">
        <v>5</v>
      </c>
      <c r="F11326">
        <v>2</v>
      </c>
      <c r="G11326" t="s">
        <v>12745</v>
      </c>
      <c r="H11326">
        <v>2190201</v>
      </c>
      <c r="I11326">
        <v>2190755</v>
      </c>
      <c r="J11326" t="s">
        <v>25</v>
      </c>
      <c r="Q11326" t="s">
        <v>19065</v>
      </c>
      <c r="R11326">
        <v>555</v>
      </c>
      <c r="T11326" t="s">
        <v>19066</v>
      </c>
    </row>
    <row r="11327" spans="1:20" x14ac:dyDescent="0.25">
      <c r="A11327" t="s">
        <v>28</v>
      </c>
      <c r="B11327" t="s">
        <v>40</v>
      </c>
      <c r="C11327" t="s">
        <v>22</v>
      </c>
      <c r="D11327" t="s">
        <v>23</v>
      </c>
      <c r="E11327" t="s">
        <v>5</v>
      </c>
      <c r="F11327">
        <v>2</v>
      </c>
      <c r="G11327" t="s">
        <v>12745</v>
      </c>
      <c r="H11327">
        <v>2190201</v>
      </c>
      <c r="I11327">
        <v>2190755</v>
      </c>
      <c r="J11327" t="s">
        <v>25</v>
      </c>
      <c r="K11327" t="s">
        <v>19067</v>
      </c>
      <c r="L11327" t="s">
        <v>19067</v>
      </c>
      <c r="N11327" t="s">
        <v>19068</v>
      </c>
      <c r="Q11327" t="s">
        <v>19065</v>
      </c>
      <c r="R11327">
        <v>555</v>
      </c>
      <c r="S11327">
        <v>184</v>
      </c>
    </row>
    <row r="11328" spans="1:20" x14ac:dyDescent="0.25">
      <c r="A11328" t="s">
        <v>20</v>
      </c>
      <c r="B11328" t="s">
        <v>36</v>
      </c>
      <c r="C11328" t="s">
        <v>22</v>
      </c>
      <c r="D11328" t="s">
        <v>23</v>
      </c>
      <c r="E11328" t="s">
        <v>5</v>
      </c>
      <c r="F11328">
        <v>2</v>
      </c>
      <c r="G11328" t="s">
        <v>12745</v>
      </c>
      <c r="H11328">
        <v>2190752</v>
      </c>
      <c r="I11328">
        <v>2191378</v>
      </c>
      <c r="J11328" t="s">
        <v>25</v>
      </c>
      <c r="Q11328" t="s">
        <v>19069</v>
      </c>
      <c r="R11328">
        <v>627</v>
      </c>
      <c r="T11328" t="s">
        <v>19070</v>
      </c>
    </row>
    <row r="11329" spans="1:20" x14ac:dyDescent="0.25">
      <c r="A11329" t="s">
        <v>28</v>
      </c>
      <c r="B11329" t="s">
        <v>40</v>
      </c>
      <c r="C11329" t="s">
        <v>22</v>
      </c>
      <c r="D11329" t="s">
        <v>23</v>
      </c>
      <c r="E11329" t="s">
        <v>5</v>
      </c>
      <c r="F11329">
        <v>2</v>
      </c>
      <c r="G11329" t="s">
        <v>12745</v>
      </c>
      <c r="H11329">
        <v>2190752</v>
      </c>
      <c r="I11329">
        <v>2191378</v>
      </c>
      <c r="J11329" t="s">
        <v>25</v>
      </c>
      <c r="K11329" t="s">
        <v>19071</v>
      </c>
      <c r="L11329" t="s">
        <v>19071</v>
      </c>
      <c r="N11329" t="s">
        <v>19072</v>
      </c>
      <c r="Q11329" t="s">
        <v>19069</v>
      </c>
      <c r="R11329">
        <v>627</v>
      </c>
      <c r="S11329">
        <v>208</v>
      </c>
    </row>
    <row r="11330" spans="1:20" x14ac:dyDescent="0.25">
      <c r="A11330" t="s">
        <v>20</v>
      </c>
      <c r="B11330" t="s">
        <v>36</v>
      </c>
      <c r="C11330" t="s">
        <v>22</v>
      </c>
      <c r="D11330" t="s">
        <v>23</v>
      </c>
      <c r="E11330" t="s">
        <v>5</v>
      </c>
      <c r="F11330">
        <v>2</v>
      </c>
      <c r="G11330" t="s">
        <v>12745</v>
      </c>
      <c r="H11330">
        <v>2191418</v>
      </c>
      <c r="I11330">
        <v>2191951</v>
      </c>
      <c r="J11330" t="s">
        <v>25</v>
      </c>
      <c r="Q11330" t="s">
        <v>19073</v>
      </c>
      <c r="R11330">
        <v>534</v>
      </c>
      <c r="T11330" t="s">
        <v>19074</v>
      </c>
    </row>
    <row r="11331" spans="1:20" x14ac:dyDescent="0.25">
      <c r="A11331" t="s">
        <v>28</v>
      </c>
      <c r="B11331" t="s">
        <v>40</v>
      </c>
      <c r="C11331" t="s">
        <v>22</v>
      </c>
      <c r="D11331" t="s">
        <v>23</v>
      </c>
      <c r="E11331" t="s">
        <v>5</v>
      </c>
      <c r="F11331">
        <v>2</v>
      </c>
      <c r="G11331" t="s">
        <v>12745</v>
      </c>
      <c r="H11331">
        <v>2191418</v>
      </c>
      <c r="I11331">
        <v>2191951</v>
      </c>
      <c r="J11331" t="s">
        <v>25</v>
      </c>
      <c r="K11331" t="s">
        <v>19075</v>
      </c>
      <c r="L11331" t="s">
        <v>19075</v>
      </c>
      <c r="N11331" t="s">
        <v>19064</v>
      </c>
      <c r="Q11331" t="s">
        <v>19073</v>
      </c>
      <c r="R11331">
        <v>534</v>
      </c>
      <c r="S11331">
        <v>177</v>
      </c>
    </row>
    <row r="11332" spans="1:20" x14ac:dyDescent="0.25">
      <c r="A11332" t="s">
        <v>20</v>
      </c>
      <c r="B11332" t="s">
        <v>36</v>
      </c>
      <c r="C11332" t="s">
        <v>22</v>
      </c>
      <c r="D11332" t="s">
        <v>23</v>
      </c>
      <c r="E11332" t="s">
        <v>5</v>
      </c>
      <c r="F11332">
        <v>2</v>
      </c>
      <c r="G11332" t="s">
        <v>12745</v>
      </c>
      <c r="H11332">
        <v>2191948</v>
      </c>
      <c r="I11332">
        <v>2192448</v>
      </c>
      <c r="J11332" t="s">
        <v>25</v>
      </c>
      <c r="Q11332" t="s">
        <v>19076</v>
      </c>
      <c r="R11332">
        <v>501</v>
      </c>
      <c r="T11332" t="s">
        <v>19077</v>
      </c>
    </row>
    <row r="11333" spans="1:20" x14ac:dyDescent="0.25">
      <c r="A11333" t="s">
        <v>28</v>
      </c>
      <c r="B11333" t="s">
        <v>40</v>
      </c>
      <c r="C11333" t="s">
        <v>22</v>
      </c>
      <c r="D11333" t="s">
        <v>23</v>
      </c>
      <c r="E11333" t="s">
        <v>5</v>
      </c>
      <c r="F11333">
        <v>2</v>
      </c>
      <c r="G11333" t="s">
        <v>12745</v>
      </c>
      <c r="H11333">
        <v>2191948</v>
      </c>
      <c r="I11333">
        <v>2192448</v>
      </c>
      <c r="J11333" t="s">
        <v>25</v>
      </c>
      <c r="K11333" t="s">
        <v>19078</v>
      </c>
      <c r="L11333" t="s">
        <v>19078</v>
      </c>
      <c r="N11333" t="s">
        <v>709</v>
      </c>
      <c r="Q11333" t="s">
        <v>19076</v>
      </c>
      <c r="R11333">
        <v>501</v>
      </c>
      <c r="S11333">
        <v>166</v>
      </c>
    </row>
    <row r="11334" spans="1:20" x14ac:dyDescent="0.25">
      <c r="A11334" t="s">
        <v>20</v>
      </c>
      <c r="B11334" t="s">
        <v>36</v>
      </c>
      <c r="C11334" t="s">
        <v>22</v>
      </c>
      <c r="D11334" t="s">
        <v>23</v>
      </c>
      <c r="E11334" t="s">
        <v>5</v>
      </c>
      <c r="F11334">
        <v>2</v>
      </c>
      <c r="G11334" t="s">
        <v>12745</v>
      </c>
      <c r="H11334">
        <v>2192445</v>
      </c>
      <c r="I11334">
        <v>2192987</v>
      </c>
      <c r="J11334" t="s">
        <v>25</v>
      </c>
      <c r="Q11334" t="s">
        <v>19079</v>
      </c>
      <c r="R11334">
        <v>543</v>
      </c>
      <c r="T11334" t="s">
        <v>19080</v>
      </c>
    </row>
    <row r="11335" spans="1:20" x14ac:dyDescent="0.25">
      <c r="A11335" t="s">
        <v>28</v>
      </c>
      <c r="B11335" t="s">
        <v>40</v>
      </c>
      <c r="C11335" t="s">
        <v>22</v>
      </c>
      <c r="D11335" t="s">
        <v>23</v>
      </c>
      <c r="E11335" t="s">
        <v>5</v>
      </c>
      <c r="F11335">
        <v>2</v>
      </c>
      <c r="G11335" t="s">
        <v>12745</v>
      </c>
      <c r="H11335">
        <v>2192445</v>
      </c>
      <c r="I11335">
        <v>2192987</v>
      </c>
      <c r="J11335" t="s">
        <v>25</v>
      </c>
      <c r="K11335" t="s">
        <v>19081</v>
      </c>
      <c r="L11335" t="s">
        <v>19081</v>
      </c>
      <c r="N11335" t="s">
        <v>709</v>
      </c>
      <c r="Q11335" t="s">
        <v>19079</v>
      </c>
      <c r="R11335">
        <v>543</v>
      </c>
      <c r="S11335">
        <v>180</v>
      </c>
    </row>
    <row r="11336" spans="1:20" x14ac:dyDescent="0.25">
      <c r="A11336" t="s">
        <v>20</v>
      </c>
      <c r="B11336" t="s">
        <v>36</v>
      </c>
      <c r="C11336" t="s">
        <v>22</v>
      </c>
      <c r="D11336" t="s">
        <v>23</v>
      </c>
      <c r="E11336" t="s">
        <v>5</v>
      </c>
      <c r="F11336">
        <v>2</v>
      </c>
      <c r="G11336" t="s">
        <v>12745</v>
      </c>
      <c r="H11336">
        <v>2193021</v>
      </c>
      <c r="I11336">
        <v>2194526</v>
      </c>
      <c r="J11336" t="s">
        <v>25</v>
      </c>
      <c r="Q11336" t="s">
        <v>19082</v>
      </c>
      <c r="R11336">
        <v>1506</v>
      </c>
      <c r="T11336" t="s">
        <v>19083</v>
      </c>
    </row>
    <row r="11337" spans="1:20" x14ac:dyDescent="0.25">
      <c r="A11337" t="s">
        <v>28</v>
      </c>
      <c r="B11337" t="s">
        <v>40</v>
      </c>
      <c r="C11337" t="s">
        <v>22</v>
      </c>
      <c r="D11337" t="s">
        <v>23</v>
      </c>
      <c r="E11337" t="s">
        <v>5</v>
      </c>
      <c r="F11337">
        <v>2</v>
      </c>
      <c r="G11337" t="s">
        <v>12745</v>
      </c>
      <c r="H11337">
        <v>2193021</v>
      </c>
      <c r="I11337">
        <v>2194526</v>
      </c>
      <c r="J11337" t="s">
        <v>25</v>
      </c>
      <c r="K11337" t="s">
        <v>19084</v>
      </c>
      <c r="L11337" t="s">
        <v>19084</v>
      </c>
      <c r="N11337" t="s">
        <v>1180</v>
      </c>
      <c r="Q11337" t="s">
        <v>19082</v>
      </c>
      <c r="R11337">
        <v>1506</v>
      </c>
      <c r="S11337">
        <v>501</v>
      </c>
    </row>
    <row r="11338" spans="1:20" x14ac:dyDescent="0.25">
      <c r="A11338" t="s">
        <v>20</v>
      </c>
      <c r="B11338" t="s">
        <v>36</v>
      </c>
      <c r="C11338" t="s">
        <v>22</v>
      </c>
      <c r="D11338" t="s">
        <v>23</v>
      </c>
      <c r="E11338" t="s">
        <v>5</v>
      </c>
      <c r="F11338">
        <v>2</v>
      </c>
      <c r="G11338" t="s">
        <v>12745</v>
      </c>
      <c r="H11338">
        <v>2194591</v>
      </c>
      <c r="I11338">
        <v>2195034</v>
      </c>
      <c r="J11338" t="s">
        <v>37</v>
      </c>
      <c r="Q11338" t="s">
        <v>19085</v>
      </c>
      <c r="R11338">
        <v>444</v>
      </c>
      <c r="T11338" t="s">
        <v>19086</v>
      </c>
    </row>
    <row r="11339" spans="1:20" x14ac:dyDescent="0.25">
      <c r="A11339" t="s">
        <v>28</v>
      </c>
      <c r="B11339" t="s">
        <v>40</v>
      </c>
      <c r="C11339" t="s">
        <v>22</v>
      </c>
      <c r="D11339" t="s">
        <v>23</v>
      </c>
      <c r="E11339" t="s">
        <v>5</v>
      </c>
      <c r="F11339">
        <v>2</v>
      </c>
      <c r="G11339" t="s">
        <v>12745</v>
      </c>
      <c r="H11339">
        <v>2194591</v>
      </c>
      <c r="I11339">
        <v>2195034</v>
      </c>
      <c r="J11339" t="s">
        <v>37</v>
      </c>
      <c r="K11339" t="s">
        <v>19087</v>
      </c>
      <c r="L11339" t="s">
        <v>19087</v>
      </c>
      <c r="N11339" t="s">
        <v>13300</v>
      </c>
      <c r="Q11339" t="s">
        <v>19085</v>
      </c>
      <c r="R11339">
        <v>444</v>
      </c>
      <c r="S11339">
        <v>147</v>
      </c>
    </row>
    <row r="11340" spans="1:20" x14ac:dyDescent="0.25">
      <c r="A11340" t="s">
        <v>20</v>
      </c>
      <c r="B11340" t="s">
        <v>36</v>
      </c>
      <c r="C11340" t="s">
        <v>22</v>
      </c>
      <c r="D11340" t="s">
        <v>23</v>
      </c>
      <c r="E11340" t="s">
        <v>5</v>
      </c>
      <c r="F11340">
        <v>2</v>
      </c>
      <c r="G11340" t="s">
        <v>12745</v>
      </c>
      <c r="H11340">
        <v>2195156</v>
      </c>
      <c r="I11340">
        <v>2196040</v>
      </c>
      <c r="J11340" t="s">
        <v>25</v>
      </c>
      <c r="Q11340" t="s">
        <v>19088</v>
      </c>
      <c r="R11340">
        <v>885</v>
      </c>
      <c r="T11340" t="s">
        <v>19089</v>
      </c>
    </row>
    <row r="11341" spans="1:20" x14ac:dyDescent="0.25">
      <c r="A11341" t="s">
        <v>28</v>
      </c>
      <c r="B11341" t="s">
        <v>40</v>
      </c>
      <c r="C11341" t="s">
        <v>22</v>
      </c>
      <c r="D11341" t="s">
        <v>23</v>
      </c>
      <c r="E11341" t="s">
        <v>5</v>
      </c>
      <c r="F11341">
        <v>2</v>
      </c>
      <c r="G11341" t="s">
        <v>12745</v>
      </c>
      <c r="H11341">
        <v>2195156</v>
      </c>
      <c r="I11341">
        <v>2196040</v>
      </c>
      <c r="J11341" t="s">
        <v>25</v>
      </c>
      <c r="K11341" t="s">
        <v>19090</v>
      </c>
      <c r="L11341" t="s">
        <v>19090</v>
      </c>
      <c r="N11341" t="s">
        <v>587</v>
      </c>
      <c r="Q11341" t="s">
        <v>19088</v>
      </c>
      <c r="R11341">
        <v>885</v>
      </c>
      <c r="S11341">
        <v>294</v>
      </c>
    </row>
    <row r="11342" spans="1:20" x14ac:dyDescent="0.25">
      <c r="A11342" t="s">
        <v>20</v>
      </c>
      <c r="B11342" t="s">
        <v>36</v>
      </c>
      <c r="C11342" t="s">
        <v>22</v>
      </c>
      <c r="D11342" t="s">
        <v>23</v>
      </c>
      <c r="E11342" t="s">
        <v>5</v>
      </c>
      <c r="F11342">
        <v>2</v>
      </c>
      <c r="G11342" t="s">
        <v>12745</v>
      </c>
      <c r="H11342">
        <v>2196280</v>
      </c>
      <c r="I11342">
        <v>2197383</v>
      </c>
      <c r="J11342" t="s">
        <v>37</v>
      </c>
      <c r="Q11342" t="s">
        <v>19091</v>
      </c>
      <c r="R11342">
        <v>1104</v>
      </c>
      <c r="T11342" t="s">
        <v>19092</v>
      </c>
    </row>
    <row r="11343" spans="1:20" x14ac:dyDescent="0.25">
      <c r="A11343" t="s">
        <v>28</v>
      </c>
      <c r="B11343" t="s">
        <v>40</v>
      </c>
      <c r="C11343" t="s">
        <v>22</v>
      </c>
      <c r="D11343" t="s">
        <v>23</v>
      </c>
      <c r="E11343" t="s">
        <v>5</v>
      </c>
      <c r="F11343">
        <v>2</v>
      </c>
      <c r="G11343" t="s">
        <v>12745</v>
      </c>
      <c r="H11343">
        <v>2196280</v>
      </c>
      <c r="I11343">
        <v>2197383</v>
      </c>
      <c r="J11343" t="s">
        <v>37</v>
      </c>
      <c r="K11343" t="s">
        <v>19093</v>
      </c>
      <c r="L11343" t="s">
        <v>19093</v>
      </c>
      <c r="N11343" t="s">
        <v>6210</v>
      </c>
      <c r="Q11343" t="s">
        <v>19091</v>
      </c>
      <c r="R11343">
        <v>1104</v>
      </c>
      <c r="S11343">
        <v>367</v>
      </c>
    </row>
    <row r="11344" spans="1:20" x14ac:dyDescent="0.25">
      <c r="A11344" t="s">
        <v>20</v>
      </c>
      <c r="B11344" t="s">
        <v>36</v>
      </c>
      <c r="C11344" t="s">
        <v>22</v>
      </c>
      <c r="D11344" t="s">
        <v>23</v>
      </c>
      <c r="E11344" t="s">
        <v>5</v>
      </c>
      <c r="F11344">
        <v>2</v>
      </c>
      <c r="G11344" t="s">
        <v>12745</v>
      </c>
      <c r="H11344">
        <v>2197555</v>
      </c>
      <c r="I11344">
        <v>2198457</v>
      </c>
      <c r="J11344" t="s">
        <v>25</v>
      </c>
      <c r="Q11344" t="s">
        <v>19094</v>
      </c>
      <c r="R11344">
        <v>903</v>
      </c>
      <c r="T11344" t="s">
        <v>19095</v>
      </c>
    </row>
    <row r="11345" spans="1:20" x14ac:dyDescent="0.25">
      <c r="A11345" t="s">
        <v>28</v>
      </c>
      <c r="B11345" t="s">
        <v>40</v>
      </c>
      <c r="C11345" t="s">
        <v>22</v>
      </c>
      <c r="D11345" t="s">
        <v>23</v>
      </c>
      <c r="E11345" t="s">
        <v>5</v>
      </c>
      <c r="F11345">
        <v>2</v>
      </c>
      <c r="G11345" t="s">
        <v>12745</v>
      </c>
      <c r="H11345">
        <v>2197555</v>
      </c>
      <c r="I11345">
        <v>2198457</v>
      </c>
      <c r="J11345" t="s">
        <v>25</v>
      </c>
      <c r="K11345" t="s">
        <v>19096</v>
      </c>
      <c r="L11345" t="s">
        <v>19096</v>
      </c>
      <c r="N11345" t="s">
        <v>587</v>
      </c>
      <c r="Q11345" t="s">
        <v>19094</v>
      </c>
      <c r="R11345">
        <v>903</v>
      </c>
      <c r="S11345">
        <v>300</v>
      </c>
    </row>
    <row r="11346" spans="1:20" x14ac:dyDescent="0.25">
      <c r="A11346" t="s">
        <v>20</v>
      </c>
      <c r="B11346" t="s">
        <v>36</v>
      </c>
      <c r="C11346" t="s">
        <v>22</v>
      </c>
      <c r="D11346" t="s">
        <v>23</v>
      </c>
      <c r="E11346" t="s">
        <v>5</v>
      </c>
      <c r="F11346">
        <v>2</v>
      </c>
      <c r="G11346" t="s">
        <v>12745</v>
      </c>
      <c r="H11346">
        <v>2199104</v>
      </c>
      <c r="I11346">
        <v>2200057</v>
      </c>
      <c r="J11346" t="s">
        <v>25</v>
      </c>
      <c r="Q11346" t="s">
        <v>19097</v>
      </c>
      <c r="R11346">
        <v>954</v>
      </c>
      <c r="T11346" t="s">
        <v>19098</v>
      </c>
    </row>
    <row r="11347" spans="1:20" x14ac:dyDescent="0.25">
      <c r="A11347" t="s">
        <v>28</v>
      </c>
      <c r="B11347" t="s">
        <v>40</v>
      </c>
      <c r="C11347" t="s">
        <v>22</v>
      </c>
      <c r="D11347" t="s">
        <v>23</v>
      </c>
      <c r="E11347" t="s">
        <v>5</v>
      </c>
      <c r="F11347">
        <v>2</v>
      </c>
      <c r="G11347" t="s">
        <v>12745</v>
      </c>
      <c r="H11347">
        <v>2199104</v>
      </c>
      <c r="I11347">
        <v>2200057</v>
      </c>
      <c r="J11347" t="s">
        <v>25</v>
      </c>
      <c r="K11347" t="s">
        <v>19099</v>
      </c>
      <c r="L11347" t="s">
        <v>19099</v>
      </c>
      <c r="N11347" t="s">
        <v>16014</v>
      </c>
      <c r="Q11347" t="s">
        <v>19097</v>
      </c>
      <c r="R11347">
        <v>954</v>
      </c>
      <c r="S11347">
        <v>317</v>
      </c>
    </row>
    <row r="11348" spans="1:20" x14ac:dyDescent="0.25">
      <c r="A11348" t="s">
        <v>20</v>
      </c>
      <c r="B11348" t="s">
        <v>36</v>
      </c>
      <c r="C11348" t="s">
        <v>22</v>
      </c>
      <c r="D11348" t="s">
        <v>23</v>
      </c>
      <c r="E11348" t="s">
        <v>5</v>
      </c>
      <c r="F11348">
        <v>2</v>
      </c>
      <c r="G11348" t="s">
        <v>12745</v>
      </c>
      <c r="H11348">
        <v>2200113</v>
      </c>
      <c r="I11348">
        <v>2201042</v>
      </c>
      <c r="J11348" t="s">
        <v>25</v>
      </c>
      <c r="Q11348" t="s">
        <v>19100</v>
      </c>
      <c r="R11348">
        <v>930</v>
      </c>
      <c r="T11348" t="s">
        <v>19101</v>
      </c>
    </row>
    <row r="11349" spans="1:20" x14ac:dyDescent="0.25">
      <c r="A11349" t="s">
        <v>28</v>
      </c>
      <c r="B11349" t="s">
        <v>40</v>
      </c>
      <c r="C11349" t="s">
        <v>22</v>
      </c>
      <c r="D11349" t="s">
        <v>23</v>
      </c>
      <c r="E11349" t="s">
        <v>5</v>
      </c>
      <c r="F11349">
        <v>2</v>
      </c>
      <c r="G11349" t="s">
        <v>12745</v>
      </c>
      <c r="H11349">
        <v>2200113</v>
      </c>
      <c r="I11349">
        <v>2201042</v>
      </c>
      <c r="J11349" t="s">
        <v>25</v>
      </c>
      <c r="K11349" t="s">
        <v>19102</v>
      </c>
      <c r="L11349" t="s">
        <v>19102</v>
      </c>
      <c r="N11349" t="s">
        <v>7723</v>
      </c>
      <c r="Q11349" t="s">
        <v>19100</v>
      </c>
      <c r="R11349">
        <v>930</v>
      </c>
      <c r="S11349">
        <v>309</v>
      </c>
    </row>
    <row r="11350" spans="1:20" x14ac:dyDescent="0.25">
      <c r="A11350" t="s">
        <v>20</v>
      </c>
      <c r="B11350" t="s">
        <v>36</v>
      </c>
      <c r="C11350" t="s">
        <v>22</v>
      </c>
      <c r="D11350" t="s">
        <v>23</v>
      </c>
      <c r="E11350" t="s">
        <v>5</v>
      </c>
      <c r="F11350">
        <v>2</v>
      </c>
      <c r="G11350" t="s">
        <v>12745</v>
      </c>
      <c r="H11350">
        <v>2201129</v>
      </c>
      <c r="I11350">
        <v>2202094</v>
      </c>
      <c r="J11350" t="s">
        <v>25</v>
      </c>
      <c r="Q11350" t="s">
        <v>19103</v>
      </c>
      <c r="R11350">
        <v>966</v>
      </c>
      <c r="T11350" t="s">
        <v>19104</v>
      </c>
    </row>
    <row r="11351" spans="1:20" x14ac:dyDescent="0.25">
      <c r="A11351" t="s">
        <v>28</v>
      </c>
      <c r="B11351" t="s">
        <v>40</v>
      </c>
      <c r="C11351" t="s">
        <v>22</v>
      </c>
      <c r="D11351" t="s">
        <v>23</v>
      </c>
      <c r="E11351" t="s">
        <v>5</v>
      </c>
      <c r="F11351">
        <v>2</v>
      </c>
      <c r="G11351" t="s">
        <v>12745</v>
      </c>
      <c r="H11351">
        <v>2201129</v>
      </c>
      <c r="I11351">
        <v>2202094</v>
      </c>
      <c r="J11351" t="s">
        <v>25</v>
      </c>
      <c r="K11351" t="s">
        <v>19105</v>
      </c>
      <c r="L11351" t="s">
        <v>19105</v>
      </c>
      <c r="N11351" t="s">
        <v>15052</v>
      </c>
      <c r="Q11351" t="s">
        <v>19103</v>
      </c>
      <c r="R11351">
        <v>966</v>
      </c>
      <c r="S11351">
        <v>321</v>
      </c>
    </row>
    <row r="11352" spans="1:20" x14ac:dyDescent="0.25">
      <c r="A11352" t="s">
        <v>20</v>
      </c>
      <c r="B11352" t="s">
        <v>36</v>
      </c>
      <c r="C11352" t="s">
        <v>22</v>
      </c>
      <c r="D11352" t="s">
        <v>23</v>
      </c>
      <c r="E11352" t="s">
        <v>5</v>
      </c>
      <c r="F11352">
        <v>2</v>
      </c>
      <c r="G11352" t="s">
        <v>12745</v>
      </c>
      <c r="H11352">
        <v>2202098</v>
      </c>
      <c r="I11352">
        <v>2202586</v>
      </c>
      <c r="J11352" t="s">
        <v>25</v>
      </c>
      <c r="Q11352" t="s">
        <v>19106</v>
      </c>
      <c r="R11352">
        <v>489</v>
      </c>
      <c r="T11352" t="s">
        <v>19107</v>
      </c>
    </row>
    <row r="11353" spans="1:20" x14ac:dyDescent="0.25">
      <c r="A11353" t="s">
        <v>28</v>
      </c>
      <c r="B11353" t="s">
        <v>40</v>
      </c>
      <c r="C11353" t="s">
        <v>22</v>
      </c>
      <c r="D11353" t="s">
        <v>23</v>
      </c>
      <c r="E11353" t="s">
        <v>5</v>
      </c>
      <c r="F11353">
        <v>2</v>
      </c>
      <c r="G11353" t="s">
        <v>12745</v>
      </c>
      <c r="H11353">
        <v>2202098</v>
      </c>
      <c r="I11353">
        <v>2202586</v>
      </c>
      <c r="J11353" t="s">
        <v>25</v>
      </c>
      <c r="K11353" t="s">
        <v>19108</v>
      </c>
      <c r="L11353" t="s">
        <v>19108</v>
      </c>
      <c r="N11353" t="s">
        <v>19109</v>
      </c>
      <c r="Q11353" t="s">
        <v>19106</v>
      </c>
      <c r="R11353">
        <v>489</v>
      </c>
      <c r="S11353">
        <v>162</v>
      </c>
    </row>
    <row r="11354" spans="1:20" x14ac:dyDescent="0.25">
      <c r="A11354" t="s">
        <v>20</v>
      </c>
      <c r="B11354" t="s">
        <v>36</v>
      </c>
      <c r="C11354" t="s">
        <v>22</v>
      </c>
      <c r="D11354" t="s">
        <v>23</v>
      </c>
      <c r="E11354" t="s">
        <v>5</v>
      </c>
      <c r="F11354">
        <v>2</v>
      </c>
      <c r="G11354" t="s">
        <v>12745</v>
      </c>
      <c r="H11354">
        <v>2202637</v>
      </c>
      <c r="I11354">
        <v>2203593</v>
      </c>
      <c r="J11354" t="s">
        <v>25</v>
      </c>
      <c r="Q11354" t="s">
        <v>19110</v>
      </c>
      <c r="R11354">
        <v>957</v>
      </c>
      <c r="T11354" t="s">
        <v>19111</v>
      </c>
    </row>
    <row r="11355" spans="1:20" x14ac:dyDescent="0.25">
      <c r="A11355" t="s">
        <v>28</v>
      </c>
      <c r="B11355" t="s">
        <v>40</v>
      </c>
      <c r="C11355" t="s">
        <v>22</v>
      </c>
      <c r="D11355" t="s">
        <v>23</v>
      </c>
      <c r="E11355" t="s">
        <v>5</v>
      </c>
      <c r="F11355">
        <v>2</v>
      </c>
      <c r="G11355" t="s">
        <v>12745</v>
      </c>
      <c r="H11355">
        <v>2202637</v>
      </c>
      <c r="I11355">
        <v>2203593</v>
      </c>
      <c r="J11355" t="s">
        <v>25</v>
      </c>
      <c r="K11355" t="s">
        <v>19112</v>
      </c>
      <c r="L11355" t="s">
        <v>19112</v>
      </c>
      <c r="N11355" t="s">
        <v>1805</v>
      </c>
      <c r="Q11355" t="s">
        <v>19110</v>
      </c>
      <c r="R11355">
        <v>957</v>
      </c>
      <c r="S11355">
        <v>318</v>
      </c>
    </row>
    <row r="11356" spans="1:20" x14ac:dyDescent="0.25">
      <c r="A11356" t="s">
        <v>20</v>
      </c>
      <c r="B11356" t="s">
        <v>36</v>
      </c>
      <c r="C11356" t="s">
        <v>22</v>
      </c>
      <c r="D11356" t="s">
        <v>23</v>
      </c>
      <c r="E11356" t="s">
        <v>5</v>
      </c>
      <c r="F11356">
        <v>2</v>
      </c>
      <c r="G11356" t="s">
        <v>12745</v>
      </c>
      <c r="H11356">
        <v>2203616</v>
      </c>
      <c r="I11356">
        <v>2204815</v>
      </c>
      <c r="J11356" t="s">
        <v>25</v>
      </c>
      <c r="Q11356" t="s">
        <v>19113</v>
      </c>
      <c r="R11356">
        <v>1200</v>
      </c>
      <c r="T11356" t="s">
        <v>19114</v>
      </c>
    </row>
    <row r="11357" spans="1:20" x14ac:dyDescent="0.25">
      <c r="A11357" t="s">
        <v>28</v>
      </c>
      <c r="B11357" t="s">
        <v>40</v>
      </c>
      <c r="C11357" t="s">
        <v>22</v>
      </c>
      <c r="D11357" t="s">
        <v>23</v>
      </c>
      <c r="E11357" t="s">
        <v>5</v>
      </c>
      <c r="F11357">
        <v>2</v>
      </c>
      <c r="G11357" t="s">
        <v>12745</v>
      </c>
      <c r="H11357">
        <v>2203616</v>
      </c>
      <c r="I11357">
        <v>2204815</v>
      </c>
      <c r="J11357" t="s">
        <v>25</v>
      </c>
      <c r="K11357" t="s">
        <v>19115</v>
      </c>
      <c r="L11357" t="s">
        <v>19115</v>
      </c>
      <c r="N11357" t="s">
        <v>19116</v>
      </c>
      <c r="Q11357" t="s">
        <v>19113</v>
      </c>
      <c r="R11357">
        <v>1200</v>
      </c>
      <c r="S11357">
        <v>399</v>
      </c>
    </row>
    <row r="11358" spans="1:20" x14ac:dyDescent="0.25">
      <c r="A11358" t="s">
        <v>20</v>
      </c>
      <c r="B11358" t="s">
        <v>36</v>
      </c>
      <c r="C11358" t="s">
        <v>22</v>
      </c>
      <c r="D11358" t="s">
        <v>23</v>
      </c>
      <c r="E11358" t="s">
        <v>5</v>
      </c>
      <c r="F11358">
        <v>2</v>
      </c>
      <c r="G11358" t="s">
        <v>12745</v>
      </c>
      <c r="H11358">
        <v>2205008</v>
      </c>
      <c r="I11358">
        <v>2205307</v>
      </c>
      <c r="J11358" t="s">
        <v>37</v>
      </c>
      <c r="Q11358" t="s">
        <v>19117</v>
      </c>
      <c r="R11358">
        <v>300</v>
      </c>
      <c r="T11358" t="s">
        <v>19118</v>
      </c>
    </row>
    <row r="11359" spans="1:20" x14ac:dyDescent="0.25">
      <c r="A11359" t="s">
        <v>28</v>
      </c>
      <c r="B11359" t="s">
        <v>40</v>
      </c>
      <c r="C11359" t="s">
        <v>22</v>
      </c>
      <c r="D11359" t="s">
        <v>23</v>
      </c>
      <c r="E11359" t="s">
        <v>5</v>
      </c>
      <c r="F11359">
        <v>2</v>
      </c>
      <c r="G11359" t="s">
        <v>12745</v>
      </c>
      <c r="H11359">
        <v>2205008</v>
      </c>
      <c r="I11359">
        <v>2205307</v>
      </c>
      <c r="J11359" t="s">
        <v>37</v>
      </c>
      <c r="K11359" t="s">
        <v>19119</v>
      </c>
      <c r="L11359" t="s">
        <v>19119</v>
      </c>
      <c r="N11359" t="s">
        <v>1747</v>
      </c>
      <c r="Q11359" t="s">
        <v>19117</v>
      </c>
      <c r="R11359">
        <v>300</v>
      </c>
      <c r="S11359">
        <v>99</v>
      </c>
    </row>
    <row r="11360" spans="1:20" x14ac:dyDescent="0.25">
      <c r="A11360" t="s">
        <v>20</v>
      </c>
      <c r="B11360" t="s">
        <v>36</v>
      </c>
      <c r="C11360" t="s">
        <v>22</v>
      </c>
      <c r="D11360" t="s">
        <v>23</v>
      </c>
      <c r="E11360" t="s">
        <v>5</v>
      </c>
      <c r="F11360">
        <v>2</v>
      </c>
      <c r="G11360" t="s">
        <v>12745</v>
      </c>
      <c r="H11360">
        <v>2205523</v>
      </c>
      <c r="I11360">
        <v>2206509</v>
      </c>
      <c r="J11360" t="s">
        <v>37</v>
      </c>
      <c r="Q11360" t="s">
        <v>19120</v>
      </c>
      <c r="R11360">
        <v>987</v>
      </c>
      <c r="T11360" t="s">
        <v>19121</v>
      </c>
    </row>
    <row r="11361" spans="1:20" x14ac:dyDescent="0.25">
      <c r="A11361" t="s">
        <v>28</v>
      </c>
      <c r="B11361" t="s">
        <v>40</v>
      </c>
      <c r="C11361" t="s">
        <v>22</v>
      </c>
      <c r="D11361" t="s">
        <v>23</v>
      </c>
      <c r="E11361" t="s">
        <v>5</v>
      </c>
      <c r="F11361">
        <v>2</v>
      </c>
      <c r="G11361" t="s">
        <v>12745</v>
      </c>
      <c r="H11361">
        <v>2205523</v>
      </c>
      <c r="I11361">
        <v>2206509</v>
      </c>
      <c r="J11361" t="s">
        <v>37</v>
      </c>
      <c r="K11361" t="s">
        <v>19122</v>
      </c>
      <c r="L11361" t="s">
        <v>19122</v>
      </c>
      <c r="N11361" t="s">
        <v>157</v>
      </c>
      <c r="Q11361" t="s">
        <v>19120</v>
      </c>
      <c r="R11361">
        <v>987</v>
      </c>
      <c r="S11361">
        <v>328</v>
      </c>
    </row>
    <row r="11362" spans="1:20" x14ac:dyDescent="0.25">
      <c r="A11362" t="s">
        <v>20</v>
      </c>
      <c r="B11362" t="s">
        <v>36</v>
      </c>
      <c r="C11362" t="s">
        <v>22</v>
      </c>
      <c r="D11362" t="s">
        <v>23</v>
      </c>
      <c r="E11362" t="s">
        <v>5</v>
      </c>
      <c r="F11362">
        <v>2</v>
      </c>
      <c r="G11362" t="s">
        <v>12745</v>
      </c>
      <c r="H11362">
        <v>2206676</v>
      </c>
      <c r="I11362">
        <v>2206966</v>
      </c>
      <c r="J11362" t="s">
        <v>37</v>
      </c>
      <c r="Q11362" t="s">
        <v>19123</v>
      </c>
      <c r="R11362">
        <v>291</v>
      </c>
      <c r="T11362" t="s">
        <v>19124</v>
      </c>
    </row>
    <row r="11363" spans="1:20" x14ac:dyDescent="0.25">
      <c r="A11363" t="s">
        <v>28</v>
      </c>
      <c r="B11363" t="s">
        <v>40</v>
      </c>
      <c r="C11363" t="s">
        <v>22</v>
      </c>
      <c r="D11363" t="s">
        <v>23</v>
      </c>
      <c r="E11363" t="s">
        <v>5</v>
      </c>
      <c r="F11363">
        <v>2</v>
      </c>
      <c r="G11363" t="s">
        <v>12745</v>
      </c>
      <c r="H11363">
        <v>2206676</v>
      </c>
      <c r="I11363">
        <v>2206966</v>
      </c>
      <c r="J11363" t="s">
        <v>37</v>
      </c>
      <c r="K11363" t="s">
        <v>19125</v>
      </c>
      <c r="L11363" t="s">
        <v>19125</v>
      </c>
      <c r="N11363" t="s">
        <v>19126</v>
      </c>
      <c r="Q11363" t="s">
        <v>19123</v>
      </c>
      <c r="R11363">
        <v>291</v>
      </c>
      <c r="S11363">
        <v>96</v>
      </c>
    </row>
    <row r="11364" spans="1:20" x14ac:dyDescent="0.25">
      <c r="A11364" t="s">
        <v>20</v>
      </c>
      <c r="B11364" t="s">
        <v>36</v>
      </c>
      <c r="C11364" t="s">
        <v>22</v>
      </c>
      <c r="D11364" t="s">
        <v>23</v>
      </c>
      <c r="E11364" t="s">
        <v>5</v>
      </c>
      <c r="F11364">
        <v>2</v>
      </c>
      <c r="G11364" t="s">
        <v>12745</v>
      </c>
      <c r="H11364">
        <v>2207632</v>
      </c>
      <c r="I11364">
        <v>2208396</v>
      </c>
      <c r="J11364" t="s">
        <v>25</v>
      </c>
      <c r="Q11364" t="s">
        <v>19127</v>
      </c>
      <c r="R11364">
        <v>765</v>
      </c>
      <c r="T11364" t="s">
        <v>19128</v>
      </c>
    </row>
    <row r="11365" spans="1:20" x14ac:dyDescent="0.25">
      <c r="A11365" t="s">
        <v>28</v>
      </c>
      <c r="B11365" t="s">
        <v>40</v>
      </c>
      <c r="C11365" t="s">
        <v>22</v>
      </c>
      <c r="D11365" t="s">
        <v>23</v>
      </c>
      <c r="E11365" t="s">
        <v>5</v>
      </c>
      <c r="F11365">
        <v>2</v>
      </c>
      <c r="G11365" t="s">
        <v>12745</v>
      </c>
      <c r="H11365">
        <v>2207632</v>
      </c>
      <c r="I11365">
        <v>2208396</v>
      </c>
      <c r="J11365" t="s">
        <v>25</v>
      </c>
      <c r="K11365" t="s">
        <v>19129</v>
      </c>
      <c r="L11365" t="s">
        <v>19129</v>
      </c>
      <c r="N11365" t="s">
        <v>598</v>
      </c>
      <c r="Q11365" t="s">
        <v>19127</v>
      </c>
      <c r="R11365">
        <v>765</v>
      </c>
      <c r="S11365">
        <v>254</v>
      </c>
    </row>
    <row r="11366" spans="1:20" x14ac:dyDescent="0.25">
      <c r="A11366" t="s">
        <v>20</v>
      </c>
      <c r="B11366" t="s">
        <v>36</v>
      </c>
      <c r="C11366" t="s">
        <v>22</v>
      </c>
      <c r="D11366" t="s">
        <v>23</v>
      </c>
      <c r="E11366" t="s">
        <v>5</v>
      </c>
      <c r="F11366">
        <v>2</v>
      </c>
      <c r="G11366" t="s">
        <v>12745</v>
      </c>
      <c r="H11366">
        <v>2208440</v>
      </c>
      <c r="I11366">
        <v>2209282</v>
      </c>
      <c r="J11366" t="s">
        <v>25</v>
      </c>
      <c r="Q11366" t="s">
        <v>19130</v>
      </c>
      <c r="R11366">
        <v>843</v>
      </c>
      <c r="T11366" t="s">
        <v>19131</v>
      </c>
    </row>
    <row r="11367" spans="1:20" x14ac:dyDescent="0.25">
      <c r="A11367" t="s">
        <v>28</v>
      </c>
      <c r="B11367" t="s">
        <v>40</v>
      </c>
      <c r="C11367" t="s">
        <v>22</v>
      </c>
      <c r="D11367" t="s">
        <v>23</v>
      </c>
      <c r="E11367" t="s">
        <v>5</v>
      </c>
      <c r="F11367">
        <v>2</v>
      </c>
      <c r="G11367" t="s">
        <v>12745</v>
      </c>
      <c r="H11367">
        <v>2208440</v>
      </c>
      <c r="I11367">
        <v>2209282</v>
      </c>
      <c r="J11367" t="s">
        <v>25</v>
      </c>
      <c r="K11367" t="s">
        <v>19132</v>
      </c>
      <c r="L11367" t="s">
        <v>19132</v>
      </c>
      <c r="N11367" t="s">
        <v>2668</v>
      </c>
      <c r="Q11367" t="s">
        <v>19130</v>
      </c>
      <c r="R11367">
        <v>843</v>
      </c>
      <c r="S11367">
        <v>280</v>
      </c>
    </row>
    <row r="11368" spans="1:20" x14ac:dyDescent="0.25">
      <c r="A11368" t="s">
        <v>20</v>
      </c>
      <c r="B11368" t="s">
        <v>36</v>
      </c>
      <c r="C11368" t="s">
        <v>22</v>
      </c>
      <c r="D11368" t="s">
        <v>23</v>
      </c>
      <c r="E11368" t="s">
        <v>5</v>
      </c>
      <c r="F11368">
        <v>2</v>
      </c>
      <c r="G11368" t="s">
        <v>12745</v>
      </c>
      <c r="H11368">
        <v>2209306</v>
      </c>
      <c r="I11368">
        <v>2210583</v>
      </c>
      <c r="J11368" t="s">
        <v>25</v>
      </c>
      <c r="Q11368" t="s">
        <v>19133</v>
      </c>
      <c r="R11368">
        <v>1278</v>
      </c>
      <c r="T11368" t="s">
        <v>19134</v>
      </c>
    </row>
    <row r="11369" spans="1:20" x14ac:dyDescent="0.25">
      <c r="A11369" t="s">
        <v>28</v>
      </c>
      <c r="B11369" t="s">
        <v>40</v>
      </c>
      <c r="C11369" t="s">
        <v>22</v>
      </c>
      <c r="D11369" t="s">
        <v>23</v>
      </c>
      <c r="E11369" t="s">
        <v>5</v>
      </c>
      <c r="F11369">
        <v>2</v>
      </c>
      <c r="G11369" t="s">
        <v>12745</v>
      </c>
      <c r="H11369">
        <v>2209306</v>
      </c>
      <c r="I11369">
        <v>2210583</v>
      </c>
      <c r="J11369" t="s">
        <v>25</v>
      </c>
      <c r="K11369" t="s">
        <v>19135</v>
      </c>
      <c r="L11369" t="s">
        <v>19135</v>
      </c>
      <c r="N11369" t="s">
        <v>19136</v>
      </c>
      <c r="Q11369" t="s">
        <v>19133</v>
      </c>
      <c r="R11369">
        <v>1278</v>
      </c>
      <c r="S11369">
        <v>425</v>
      </c>
    </row>
    <row r="11370" spans="1:20" x14ac:dyDescent="0.25">
      <c r="A11370" t="s">
        <v>20</v>
      </c>
      <c r="B11370" t="s">
        <v>36</v>
      </c>
      <c r="C11370" t="s">
        <v>22</v>
      </c>
      <c r="D11370" t="s">
        <v>23</v>
      </c>
      <c r="E11370" t="s">
        <v>5</v>
      </c>
      <c r="F11370">
        <v>2</v>
      </c>
      <c r="G11370" t="s">
        <v>12745</v>
      </c>
      <c r="H11370">
        <v>2210627</v>
      </c>
      <c r="I11370">
        <v>2211403</v>
      </c>
      <c r="J11370" t="s">
        <v>25</v>
      </c>
      <c r="Q11370" t="s">
        <v>19137</v>
      </c>
      <c r="R11370">
        <v>777</v>
      </c>
      <c r="T11370" t="s">
        <v>19138</v>
      </c>
    </row>
    <row r="11371" spans="1:20" x14ac:dyDescent="0.25">
      <c r="A11371" t="s">
        <v>28</v>
      </c>
      <c r="B11371" t="s">
        <v>40</v>
      </c>
      <c r="C11371" t="s">
        <v>22</v>
      </c>
      <c r="D11371" t="s">
        <v>23</v>
      </c>
      <c r="E11371" t="s">
        <v>5</v>
      </c>
      <c r="F11371">
        <v>2</v>
      </c>
      <c r="G11371" t="s">
        <v>12745</v>
      </c>
      <c r="H11371">
        <v>2210627</v>
      </c>
      <c r="I11371">
        <v>2211403</v>
      </c>
      <c r="J11371" t="s">
        <v>25</v>
      </c>
      <c r="K11371" t="s">
        <v>19139</v>
      </c>
      <c r="L11371" t="s">
        <v>19139</v>
      </c>
      <c r="N11371" t="s">
        <v>157</v>
      </c>
      <c r="Q11371" t="s">
        <v>19137</v>
      </c>
      <c r="R11371">
        <v>777</v>
      </c>
      <c r="S11371">
        <v>258</v>
      </c>
    </row>
    <row r="11372" spans="1:20" x14ac:dyDescent="0.25">
      <c r="A11372" t="s">
        <v>20</v>
      </c>
      <c r="B11372" t="s">
        <v>36</v>
      </c>
      <c r="C11372" t="s">
        <v>22</v>
      </c>
      <c r="D11372" t="s">
        <v>23</v>
      </c>
      <c r="E11372" t="s">
        <v>5</v>
      </c>
      <c r="F11372">
        <v>2</v>
      </c>
      <c r="G11372" t="s">
        <v>12745</v>
      </c>
      <c r="H11372">
        <v>2211416</v>
      </c>
      <c r="I11372">
        <v>2212954</v>
      </c>
      <c r="J11372" t="s">
        <v>25</v>
      </c>
      <c r="Q11372" t="s">
        <v>19140</v>
      </c>
      <c r="R11372">
        <v>1539</v>
      </c>
      <c r="T11372" t="s">
        <v>19141</v>
      </c>
    </row>
    <row r="11373" spans="1:20" x14ac:dyDescent="0.25">
      <c r="A11373" t="s">
        <v>28</v>
      </c>
      <c r="B11373" t="s">
        <v>40</v>
      </c>
      <c r="C11373" t="s">
        <v>22</v>
      </c>
      <c r="D11373" t="s">
        <v>23</v>
      </c>
      <c r="E11373" t="s">
        <v>5</v>
      </c>
      <c r="F11373">
        <v>2</v>
      </c>
      <c r="G11373" t="s">
        <v>12745</v>
      </c>
      <c r="H11373">
        <v>2211416</v>
      </c>
      <c r="I11373">
        <v>2212954</v>
      </c>
      <c r="J11373" t="s">
        <v>25</v>
      </c>
      <c r="K11373" t="s">
        <v>19142</v>
      </c>
      <c r="L11373" t="s">
        <v>19142</v>
      </c>
      <c r="N11373" t="s">
        <v>8123</v>
      </c>
      <c r="Q11373" t="s">
        <v>19140</v>
      </c>
      <c r="R11373">
        <v>1539</v>
      </c>
      <c r="S11373">
        <v>512</v>
      </c>
    </row>
    <row r="11374" spans="1:20" x14ac:dyDescent="0.25">
      <c r="A11374" t="s">
        <v>20</v>
      </c>
      <c r="B11374" t="s">
        <v>36</v>
      </c>
      <c r="C11374" t="s">
        <v>22</v>
      </c>
      <c r="D11374" t="s">
        <v>23</v>
      </c>
      <c r="E11374" t="s">
        <v>5</v>
      </c>
      <c r="F11374">
        <v>2</v>
      </c>
      <c r="G11374" t="s">
        <v>12745</v>
      </c>
      <c r="H11374">
        <v>2212982</v>
      </c>
      <c r="I11374">
        <v>2214019</v>
      </c>
      <c r="J11374" t="s">
        <v>25</v>
      </c>
      <c r="Q11374" t="s">
        <v>19143</v>
      </c>
      <c r="R11374">
        <v>1038</v>
      </c>
      <c r="T11374" t="s">
        <v>19144</v>
      </c>
    </row>
    <row r="11375" spans="1:20" x14ac:dyDescent="0.25">
      <c r="A11375" t="s">
        <v>28</v>
      </c>
      <c r="B11375" t="s">
        <v>40</v>
      </c>
      <c r="C11375" t="s">
        <v>22</v>
      </c>
      <c r="D11375" t="s">
        <v>23</v>
      </c>
      <c r="E11375" t="s">
        <v>5</v>
      </c>
      <c r="F11375">
        <v>2</v>
      </c>
      <c r="G11375" t="s">
        <v>12745</v>
      </c>
      <c r="H11375">
        <v>2212982</v>
      </c>
      <c r="I11375">
        <v>2214019</v>
      </c>
      <c r="J11375" t="s">
        <v>25</v>
      </c>
      <c r="K11375" t="s">
        <v>19145</v>
      </c>
      <c r="L11375" t="s">
        <v>19145</v>
      </c>
      <c r="N11375" t="s">
        <v>108</v>
      </c>
      <c r="Q11375" t="s">
        <v>19143</v>
      </c>
      <c r="R11375">
        <v>1038</v>
      </c>
      <c r="S11375">
        <v>345</v>
      </c>
    </row>
    <row r="11376" spans="1:20" x14ac:dyDescent="0.25">
      <c r="A11376" t="s">
        <v>20</v>
      </c>
      <c r="B11376" t="s">
        <v>36</v>
      </c>
      <c r="C11376" t="s">
        <v>22</v>
      </c>
      <c r="D11376" t="s">
        <v>23</v>
      </c>
      <c r="E11376" t="s">
        <v>5</v>
      </c>
      <c r="F11376">
        <v>2</v>
      </c>
      <c r="G11376" t="s">
        <v>12745</v>
      </c>
      <c r="H11376">
        <v>2214097</v>
      </c>
      <c r="I11376">
        <v>2215038</v>
      </c>
      <c r="J11376" t="s">
        <v>25</v>
      </c>
      <c r="Q11376" t="s">
        <v>19146</v>
      </c>
      <c r="R11376">
        <v>942</v>
      </c>
      <c r="T11376" t="s">
        <v>19147</v>
      </c>
    </row>
    <row r="11377" spans="1:20" x14ac:dyDescent="0.25">
      <c r="A11377" t="s">
        <v>28</v>
      </c>
      <c r="B11377" t="s">
        <v>40</v>
      </c>
      <c r="C11377" t="s">
        <v>22</v>
      </c>
      <c r="D11377" t="s">
        <v>23</v>
      </c>
      <c r="E11377" t="s">
        <v>5</v>
      </c>
      <c r="F11377">
        <v>2</v>
      </c>
      <c r="G11377" t="s">
        <v>12745</v>
      </c>
      <c r="H11377">
        <v>2214097</v>
      </c>
      <c r="I11377">
        <v>2215038</v>
      </c>
      <c r="J11377" t="s">
        <v>25</v>
      </c>
      <c r="K11377" t="s">
        <v>19148</v>
      </c>
      <c r="L11377" t="s">
        <v>19148</v>
      </c>
      <c r="N11377" t="s">
        <v>2433</v>
      </c>
      <c r="Q11377" t="s">
        <v>19146</v>
      </c>
      <c r="R11377">
        <v>942</v>
      </c>
      <c r="S11377">
        <v>313</v>
      </c>
    </row>
    <row r="11378" spans="1:20" x14ac:dyDescent="0.25">
      <c r="A11378" t="s">
        <v>20</v>
      </c>
      <c r="B11378" t="s">
        <v>36</v>
      </c>
      <c r="C11378" t="s">
        <v>22</v>
      </c>
      <c r="D11378" t="s">
        <v>23</v>
      </c>
      <c r="E11378" t="s">
        <v>5</v>
      </c>
      <c r="F11378">
        <v>2</v>
      </c>
      <c r="G11378" t="s">
        <v>12745</v>
      </c>
      <c r="H11378">
        <v>2215106</v>
      </c>
      <c r="I11378">
        <v>2215996</v>
      </c>
      <c r="J11378" t="s">
        <v>25</v>
      </c>
      <c r="Q11378" t="s">
        <v>19149</v>
      </c>
      <c r="R11378">
        <v>891</v>
      </c>
      <c r="T11378" t="s">
        <v>19150</v>
      </c>
    </row>
    <row r="11379" spans="1:20" x14ac:dyDescent="0.25">
      <c r="A11379" t="s">
        <v>28</v>
      </c>
      <c r="B11379" t="s">
        <v>40</v>
      </c>
      <c r="C11379" t="s">
        <v>22</v>
      </c>
      <c r="D11379" t="s">
        <v>23</v>
      </c>
      <c r="E11379" t="s">
        <v>5</v>
      </c>
      <c r="F11379">
        <v>2</v>
      </c>
      <c r="G11379" t="s">
        <v>12745</v>
      </c>
      <c r="H11379">
        <v>2215106</v>
      </c>
      <c r="I11379">
        <v>2215996</v>
      </c>
      <c r="J11379" t="s">
        <v>25</v>
      </c>
      <c r="K11379" t="s">
        <v>19151</v>
      </c>
      <c r="L11379" t="s">
        <v>19151</v>
      </c>
      <c r="N11379" t="s">
        <v>7863</v>
      </c>
      <c r="Q11379" t="s">
        <v>19149</v>
      </c>
      <c r="R11379">
        <v>891</v>
      </c>
      <c r="S11379">
        <v>296</v>
      </c>
    </row>
    <row r="11380" spans="1:20" x14ac:dyDescent="0.25">
      <c r="A11380" t="s">
        <v>20</v>
      </c>
      <c r="B11380" t="s">
        <v>36</v>
      </c>
      <c r="C11380" t="s">
        <v>22</v>
      </c>
      <c r="D11380" t="s">
        <v>23</v>
      </c>
      <c r="E11380" t="s">
        <v>5</v>
      </c>
      <c r="F11380">
        <v>2</v>
      </c>
      <c r="G11380" t="s">
        <v>12745</v>
      </c>
      <c r="H11380">
        <v>2216065</v>
      </c>
      <c r="I11380">
        <v>2216832</v>
      </c>
      <c r="J11380" t="s">
        <v>25</v>
      </c>
      <c r="Q11380" t="s">
        <v>19152</v>
      </c>
      <c r="R11380">
        <v>768</v>
      </c>
      <c r="T11380" t="s">
        <v>19153</v>
      </c>
    </row>
    <row r="11381" spans="1:20" x14ac:dyDescent="0.25">
      <c r="A11381" t="s">
        <v>28</v>
      </c>
      <c r="B11381" t="s">
        <v>40</v>
      </c>
      <c r="C11381" t="s">
        <v>22</v>
      </c>
      <c r="D11381" t="s">
        <v>23</v>
      </c>
      <c r="E11381" t="s">
        <v>5</v>
      </c>
      <c r="F11381">
        <v>2</v>
      </c>
      <c r="G11381" t="s">
        <v>12745</v>
      </c>
      <c r="H11381">
        <v>2216065</v>
      </c>
      <c r="I11381">
        <v>2216832</v>
      </c>
      <c r="J11381" t="s">
        <v>25</v>
      </c>
      <c r="K11381" t="s">
        <v>19154</v>
      </c>
      <c r="L11381" t="s">
        <v>19154</v>
      </c>
      <c r="N11381" t="s">
        <v>3297</v>
      </c>
      <c r="Q11381" t="s">
        <v>19152</v>
      </c>
      <c r="R11381">
        <v>768</v>
      </c>
      <c r="S11381">
        <v>255</v>
      </c>
    </row>
    <row r="11382" spans="1:20" x14ac:dyDescent="0.25">
      <c r="A11382" t="s">
        <v>20</v>
      </c>
      <c r="B11382" t="s">
        <v>36</v>
      </c>
      <c r="C11382" t="s">
        <v>22</v>
      </c>
      <c r="D11382" t="s">
        <v>23</v>
      </c>
      <c r="E11382" t="s">
        <v>5</v>
      </c>
      <c r="F11382">
        <v>2</v>
      </c>
      <c r="G11382" t="s">
        <v>12745</v>
      </c>
      <c r="H11382">
        <v>2217012</v>
      </c>
      <c r="I11382">
        <v>2218157</v>
      </c>
      <c r="J11382" t="s">
        <v>25</v>
      </c>
      <c r="Q11382" t="s">
        <v>19155</v>
      </c>
      <c r="R11382">
        <v>1146</v>
      </c>
      <c r="T11382" t="s">
        <v>19156</v>
      </c>
    </row>
    <row r="11383" spans="1:20" x14ac:dyDescent="0.25">
      <c r="A11383" t="s">
        <v>28</v>
      </c>
      <c r="B11383" t="s">
        <v>40</v>
      </c>
      <c r="C11383" t="s">
        <v>22</v>
      </c>
      <c r="D11383" t="s">
        <v>23</v>
      </c>
      <c r="E11383" t="s">
        <v>5</v>
      </c>
      <c r="F11383">
        <v>2</v>
      </c>
      <c r="G11383" t="s">
        <v>12745</v>
      </c>
      <c r="H11383">
        <v>2217012</v>
      </c>
      <c r="I11383">
        <v>2218157</v>
      </c>
      <c r="J11383" t="s">
        <v>25</v>
      </c>
      <c r="K11383" t="s">
        <v>19157</v>
      </c>
      <c r="L11383" t="s">
        <v>19157</v>
      </c>
      <c r="N11383" t="s">
        <v>7616</v>
      </c>
      <c r="Q11383" t="s">
        <v>19155</v>
      </c>
      <c r="R11383">
        <v>1146</v>
      </c>
      <c r="S11383">
        <v>381</v>
      </c>
    </row>
    <row r="11384" spans="1:20" x14ac:dyDescent="0.25">
      <c r="A11384" t="s">
        <v>20</v>
      </c>
      <c r="B11384" t="s">
        <v>36</v>
      </c>
      <c r="C11384" t="s">
        <v>22</v>
      </c>
      <c r="D11384" t="s">
        <v>23</v>
      </c>
      <c r="E11384" t="s">
        <v>5</v>
      </c>
      <c r="F11384">
        <v>2</v>
      </c>
      <c r="G11384" t="s">
        <v>12745</v>
      </c>
      <c r="H11384">
        <v>2218199</v>
      </c>
      <c r="I11384">
        <v>2219440</v>
      </c>
      <c r="J11384" t="s">
        <v>37</v>
      </c>
      <c r="Q11384" t="s">
        <v>19158</v>
      </c>
      <c r="R11384">
        <v>1242</v>
      </c>
      <c r="T11384" t="s">
        <v>19159</v>
      </c>
    </row>
    <row r="11385" spans="1:20" x14ac:dyDescent="0.25">
      <c r="A11385" t="s">
        <v>28</v>
      </c>
      <c r="B11385" t="s">
        <v>40</v>
      </c>
      <c r="C11385" t="s">
        <v>22</v>
      </c>
      <c r="D11385" t="s">
        <v>23</v>
      </c>
      <c r="E11385" t="s">
        <v>5</v>
      </c>
      <c r="F11385">
        <v>2</v>
      </c>
      <c r="G11385" t="s">
        <v>12745</v>
      </c>
      <c r="H11385">
        <v>2218199</v>
      </c>
      <c r="I11385">
        <v>2219440</v>
      </c>
      <c r="J11385" t="s">
        <v>37</v>
      </c>
      <c r="K11385" t="s">
        <v>19160</v>
      </c>
      <c r="L11385" t="s">
        <v>19160</v>
      </c>
      <c r="N11385" t="s">
        <v>1227</v>
      </c>
      <c r="Q11385" t="s">
        <v>19158</v>
      </c>
      <c r="R11385">
        <v>1242</v>
      </c>
      <c r="S11385">
        <v>413</v>
      </c>
    </row>
    <row r="11386" spans="1:20" x14ac:dyDescent="0.25">
      <c r="A11386" t="s">
        <v>20</v>
      </c>
      <c r="B11386" t="s">
        <v>36</v>
      </c>
      <c r="C11386" t="s">
        <v>22</v>
      </c>
      <c r="D11386" t="s">
        <v>23</v>
      </c>
      <c r="E11386" t="s">
        <v>5</v>
      </c>
      <c r="F11386">
        <v>2</v>
      </c>
      <c r="G11386" t="s">
        <v>12745</v>
      </c>
      <c r="H11386">
        <v>2219547</v>
      </c>
      <c r="I11386">
        <v>2220272</v>
      </c>
      <c r="J11386" t="s">
        <v>37</v>
      </c>
      <c r="Q11386" t="s">
        <v>19161</v>
      </c>
      <c r="R11386">
        <v>726</v>
      </c>
      <c r="T11386" t="s">
        <v>19162</v>
      </c>
    </row>
    <row r="11387" spans="1:20" x14ac:dyDescent="0.25">
      <c r="A11387" t="s">
        <v>28</v>
      </c>
      <c r="B11387" t="s">
        <v>40</v>
      </c>
      <c r="C11387" t="s">
        <v>22</v>
      </c>
      <c r="D11387" t="s">
        <v>23</v>
      </c>
      <c r="E11387" t="s">
        <v>5</v>
      </c>
      <c r="F11387">
        <v>2</v>
      </c>
      <c r="G11387" t="s">
        <v>12745</v>
      </c>
      <c r="H11387">
        <v>2219547</v>
      </c>
      <c r="I11387">
        <v>2220272</v>
      </c>
      <c r="J11387" t="s">
        <v>37</v>
      </c>
      <c r="K11387" t="s">
        <v>19163</v>
      </c>
      <c r="L11387" t="s">
        <v>19163</v>
      </c>
      <c r="N11387" t="s">
        <v>13536</v>
      </c>
      <c r="Q11387" t="s">
        <v>19161</v>
      </c>
      <c r="R11387">
        <v>726</v>
      </c>
      <c r="S11387">
        <v>241</v>
      </c>
    </row>
    <row r="11388" spans="1:20" x14ac:dyDescent="0.25">
      <c r="A11388" t="s">
        <v>20</v>
      </c>
      <c r="B11388" t="s">
        <v>36</v>
      </c>
      <c r="C11388" t="s">
        <v>22</v>
      </c>
      <c r="D11388" t="s">
        <v>23</v>
      </c>
      <c r="E11388" t="s">
        <v>5</v>
      </c>
      <c r="F11388">
        <v>2</v>
      </c>
      <c r="G11388" t="s">
        <v>12745</v>
      </c>
      <c r="H11388">
        <v>2220287</v>
      </c>
      <c r="I11388">
        <v>2221669</v>
      </c>
      <c r="J11388" t="s">
        <v>37</v>
      </c>
      <c r="Q11388" t="s">
        <v>19164</v>
      </c>
      <c r="R11388">
        <v>1383</v>
      </c>
      <c r="T11388" t="s">
        <v>19165</v>
      </c>
    </row>
    <row r="11389" spans="1:20" x14ac:dyDescent="0.25">
      <c r="A11389" t="s">
        <v>28</v>
      </c>
      <c r="B11389" t="s">
        <v>40</v>
      </c>
      <c r="C11389" t="s">
        <v>22</v>
      </c>
      <c r="D11389" t="s">
        <v>23</v>
      </c>
      <c r="E11389" t="s">
        <v>5</v>
      </c>
      <c r="F11389">
        <v>2</v>
      </c>
      <c r="G11389" t="s">
        <v>12745</v>
      </c>
      <c r="H11389">
        <v>2220287</v>
      </c>
      <c r="I11389">
        <v>2221669</v>
      </c>
      <c r="J11389" t="s">
        <v>37</v>
      </c>
      <c r="K11389" t="s">
        <v>19166</v>
      </c>
      <c r="L11389" t="s">
        <v>19166</v>
      </c>
      <c r="N11389" t="s">
        <v>7863</v>
      </c>
      <c r="Q11389" t="s">
        <v>19164</v>
      </c>
      <c r="R11389">
        <v>1383</v>
      </c>
      <c r="S11389">
        <v>460</v>
      </c>
    </row>
    <row r="11390" spans="1:20" x14ac:dyDescent="0.25">
      <c r="A11390" t="s">
        <v>20</v>
      </c>
      <c r="B11390" t="s">
        <v>36</v>
      </c>
      <c r="C11390" t="s">
        <v>22</v>
      </c>
      <c r="D11390" t="s">
        <v>23</v>
      </c>
      <c r="E11390" t="s">
        <v>5</v>
      </c>
      <c r="F11390">
        <v>2</v>
      </c>
      <c r="G11390" t="s">
        <v>12745</v>
      </c>
      <c r="H11390">
        <v>2221757</v>
      </c>
      <c r="I11390">
        <v>2223130</v>
      </c>
      <c r="J11390" t="s">
        <v>37</v>
      </c>
      <c r="Q11390" t="s">
        <v>19167</v>
      </c>
      <c r="R11390">
        <v>1374</v>
      </c>
      <c r="T11390" t="s">
        <v>19168</v>
      </c>
    </row>
    <row r="11391" spans="1:20" x14ac:dyDescent="0.25">
      <c r="A11391" t="s">
        <v>28</v>
      </c>
      <c r="B11391" t="s">
        <v>40</v>
      </c>
      <c r="C11391" t="s">
        <v>22</v>
      </c>
      <c r="D11391" t="s">
        <v>23</v>
      </c>
      <c r="E11391" t="s">
        <v>5</v>
      </c>
      <c r="F11391">
        <v>2</v>
      </c>
      <c r="G11391" t="s">
        <v>12745</v>
      </c>
      <c r="H11391">
        <v>2221757</v>
      </c>
      <c r="I11391">
        <v>2223130</v>
      </c>
      <c r="J11391" t="s">
        <v>37</v>
      </c>
      <c r="K11391" t="s">
        <v>19169</v>
      </c>
      <c r="L11391" t="s">
        <v>19169</v>
      </c>
      <c r="N11391" t="s">
        <v>3842</v>
      </c>
      <c r="Q11391" t="s">
        <v>19167</v>
      </c>
      <c r="R11391">
        <v>1374</v>
      </c>
      <c r="S11391">
        <v>457</v>
      </c>
    </row>
    <row r="11392" spans="1:20" x14ac:dyDescent="0.25">
      <c r="A11392" t="s">
        <v>20</v>
      </c>
      <c r="B11392" t="s">
        <v>36</v>
      </c>
      <c r="C11392" t="s">
        <v>22</v>
      </c>
      <c r="D11392" t="s">
        <v>23</v>
      </c>
      <c r="E11392" t="s">
        <v>5</v>
      </c>
      <c r="F11392">
        <v>2</v>
      </c>
      <c r="G11392" t="s">
        <v>12745</v>
      </c>
      <c r="H11392">
        <v>2223192</v>
      </c>
      <c r="I11392">
        <v>2224313</v>
      </c>
      <c r="J11392" t="s">
        <v>37</v>
      </c>
      <c r="Q11392" t="s">
        <v>19170</v>
      </c>
      <c r="R11392">
        <v>1122</v>
      </c>
      <c r="T11392" t="s">
        <v>19171</v>
      </c>
    </row>
    <row r="11393" spans="1:20" x14ac:dyDescent="0.25">
      <c r="A11393" t="s">
        <v>28</v>
      </c>
      <c r="B11393" t="s">
        <v>40</v>
      </c>
      <c r="C11393" t="s">
        <v>22</v>
      </c>
      <c r="D11393" t="s">
        <v>23</v>
      </c>
      <c r="E11393" t="s">
        <v>5</v>
      </c>
      <c r="F11393">
        <v>2</v>
      </c>
      <c r="G11393" t="s">
        <v>12745</v>
      </c>
      <c r="H11393">
        <v>2223192</v>
      </c>
      <c r="I11393">
        <v>2224313</v>
      </c>
      <c r="J11393" t="s">
        <v>37</v>
      </c>
      <c r="K11393" t="s">
        <v>19172</v>
      </c>
      <c r="L11393" t="s">
        <v>19172</v>
      </c>
      <c r="N11393" t="s">
        <v>1437</v>
      </c>
      <c r="Q11393" t="s">
        <v>19170</v>
      </c>
      <c r="R11393">
        <v>1122</v>
      </c>
      <c r="S11393">
        <v>373</v>
      </c>
    </row>
    <row r="11394" spans="1:20" x14ac:dyDescent="0.25">
      <c r="A11394" t="s">
        <v>20</v>
      </c>
      <c r="B11394" t="s">
        <v>36</v>
      </c>
      <c r="C11394" t="s">
        <v>22</v>
      </c>
      <c r="D11394" t="s">
        <v>23</v>
      </c>
      <c r="E11394" t="s">
        <v>5</v>
      </c>
      <c r="F11394">
        <v>2</v>
      </c>
      <c r="G11394" t="s">
        <v>12745</v>
      </c>
      <c r="H11394">
        <v>2224310</v>
      </c>
      <c r="I11394">
        <v>2224924</v>
      </c>
      <c r="J11394" t="s">
        <v>37</v>
      </c>
      <c r="Q11394" t="s">
        <v>19173</v>
      </c>
      <c r="R11394">
        <v>615</v>
      </c>
      <c r="T11394" t="s">
        <v>19174</v>
      </c>
    </row>
    <row r="11395" spans="1:20" x14ac:dyDescent="0.25">
      <c r="A11395" t="s">
        <v>28</v>
      </c>
      <c r="B11395" t="s">
        <v>40</v>
      </c>
      <c r="C11395" t="s">
        <v>22</v>
      </c>
      <c r="D11395" t="s">
        <v>23</v>
      </c>
      <c r="E11395" t="s">
        <v>5</v>
      </c>
      <c r="F11395">
        <v>2</v>
      </c>
      <c r="G11395" t="s">
        <v>12745</v>
      </c>
      <c r="H11395">
        <v>2224310</v>
      </c>
      <c r="I11395">
        <v>2224924</v>
      </c>
      <c r="J11395" t="s">
        <v>37</v>
      </c>
      <c r="K11395" t="s">
        <v>19175</v>
      </c>
      <c r="L11395" t="s">
        <v>19175</v>
      </c>
      <c r="N11395" t="s">
        <v>19176</v>
      </c>
      <c r="Q11395" t="s">
        <v>19173</v>
      </c>
      <c r="R11395">
        <v>615</v>
      </c>
      <c r="S11395">
        <v>204</v>
      </c>
    </row>
    <row r="11396" spans="1:20" x14ac:dyDescent="0.25">
      <c r="A11396" t="s">
        <v>20</v>
      </c>
      <c r="B11396" t="s">
        <v>36</v>
      </c>
      <c r="C11396" t="s">
        <v>22</v>
      </c>
      <c r="D11396" t="s">
        <v>23</v>
      </c>
      <c r="E11396" t="s">
        <v>5</v>
      </c>
      <c r="F11396">
        <v>2</v>
      </c>
      <c r="G11396" t="s">
        <v>12745</v>
      </c>
      <c r="H11396">
        <v>2224921</v>
      </c>
      <c r="I11396">
        <v>2226315</v>
      </c>
      <c r="J11396" t="s">
        <v>37</v>
      </c>
      <c r="Q11396" t="s">
        <v>19177</v>
      </c>
      <c r="R11396">
        <v>1395</v>
      </c>
      <c r="T11396" t="s">
        <v>19178</v>
      </c>
    </row>
    <row r="11397" spans="1:20" x14ac:dyDescent="0.25">
      <c r="A11397" t="s">
        <v>28</v>
      </c>
      <c r="B11397" t="s">
        <v>40</v>
      </c>
      <c r="C11397" t="s">
        <v>22</v>
      </c>
      <c r="D11397" t="s">
        <v>23</v>
      </c>
      <c r="E11397" t="s">
        <v>5</v>
      </c>
      <c r="F11397">
        <v>2</v>
      </c>
      <c r="G11397" t="s">
        <v>12745</v>
      </c>
      <c r="H11397">
        <v>2224921</v>
      </c>
      <c r="I11397">
        <v>2226315</v>
      </c>
      <c r="J11397" t="s">
        <v>37</v>
      </c>
      <c r="K11397" t="s">
        <v>19179</v>
      </c>
      <c r="L11397" t="s">
        <v>19179</v>
      </c>
      <c r="N11397" t="s">
        <v>10829</v>
      </c>
      <c r="Q11397" t="s">
        <v>19177</v>
      </c>
      <c r="R11397">
        <v>1395</v>
      </c>
      <c r="S11397">
        <v>464</v>
      </c>
    </row>
    <row r="11398" spans="1:20" x14ac:dyDescent="0.25">
      <c r="A11398" t="s">
        <v>20</v>
      </c>
      <c r="B11398" t="s">
        <v>36</v>
      </c>
      <c r="C11398" t="s">
        <v>22</v>
      </c>
      <c r="D11398" t="s">
        <v>23</v>
      </c>
      <c r="E11398" t="s">
        <v>5</v>
      </c>
      <c r="F11398">
        <v>2</v>
      </c>
      <c r="G11398" t="s">
        <v>12745</v>
      </c>
      <c r="H11398">
        <v>2226397</v>
      </c>
      <c r="I11398">
        <v>2227302</v>
      </c>
      <c r="J11398" t="s">
        <v>37</v>
      </c>
      <c r="Q11398" t="s">
        <v>19180</v>
      </c>
      <c r="R11398">
        <v>906</v>
      </c>
      <c r="T11398" t="s">
        <v>19181</v>
      </c>
    </row>
    <row r="11399" spans="1:20" x14ac:dyDescent="0.25">
      <c r="A11399" t="s">
        <v>28</v>
      </c>
      <c r="B11399" t="s">
        <v>40</v>
      </c>
      <c r="C11399" t="s">
        <v>22</v>
      </c>
      <c r="D11399" t="s">
        <v>23</v>
      </c>
      <c r="E11399" t="s">
        <v>5</v>
      </c>
      <c r="F11399">
        <v>2</v>
      </c>
      <c r="G11399" t="s">
        <v>12745</v>
      </c>
      <c r="H11399">
        <v>2226397</v>
      </c>
      <c r="I11399">
        <v>2227302</v>
      </c>
      <c r="J11399" t="s">
        <v>37</v>
      </c>
      <c r="K11399" t="s">
        <v>19182</v>
      </c>
      <c r="L11399" t="s">
        <v>19182</v>
      </c>
      <c r="N11399" t="s">
        <v>7863</v>
      </c>
      <c r="Q11399" t="s">
        <v>19180</v>
      </c>
      <c r="R11399">
        <v>906</v>
      </c>
      <c r="S11399">
        <v>301</v>
      </c>
    </row>
    <row r="11400" spans="1:20" x14ac:dyDescent="0.25">
      <c r="A11400" t="s">
        <v>20</v>
      </c>
      <c r="B11400" t="s">
        <v>36</v>
      </c>
      <c r="C11400" t="s">
        <v>22</v>
      </c>
      <c r="D11400" t="s">
        <v>23</v>
      </c>
      <c r="E11400" t="s">
        <v>5</v>
      </c>
      <c r="F11400">
        <v>2</v>
      </c>
      <c r="G11400" t="s">
        <v>12745</v>
      </c>
      <c r="H11400">
        <v>2227337</v>
      </c>
      <c r="I11400">
        <v>2228239</v>
      </c>
      <c r="J11400" t="s">
        <v>37</v>
      </c>
      <c r="Q11400" t="s">
        <v>19183</v>
      </c>
      <c r="R11400">
        <v>903</v>
      </c>
      <c r="T11400" t="s">
        <v>19184</v>
      </c>
    </row>
    <row r="11401" spans="1:20" x14ac:dyDescent="0.25">
      <c r="A11401" t="s">
        <v>28</v>
      </c>
      <c r="B11401" t="s">
        <v>40</v>
      </c>
      <c r="C11401" t="s">
        <v>22</v>
      </c>
      <c r="D11401" t="s">
        <v>23</v>
      </c>
      <c r="E11401" t="s">
        <v>5</v>
      </c>
      <c r="F11401">
        <v>2</v>
      </c>
      <c r="G11401" t="s">
        <v>12745</v>
      </c>
      <c r="H11401">
        <v>2227337</v>
      </c>
      <c r="I11401">
        <v>2228239</v>
      </c>
      <c r="J11401" t="s">
        <v>37</v>
      </c>
      <c r="K11401" t="s">
        <v>19185</v>
      </c>
      <c r="L11401" t="s">
        <v>19185</v>
      </c>
      <c r="N11401" t="s">
        <v>7863</v>
      </c>
      <c r="Q11401" t="s">
        <v>19183</v>
      </c>
      <c r="R11401">
        <v>903</v>
      </c>
      <c r="S11401">
        <v>300</v>
      </c>
    </row>
    <row r="11402" spans="1:20" x14ac:dyDescent="0.25">
      <c r="A11402" t="s">
        <v>20</v>
      </c>
      <c r="B11402" t="s">
        <v>36</v>
      </c>
      <c r="C11402" t="s">
        <v>22</v>
      </c>
      <c r="D11402" t="s">
        <v>23</v>
      </c>
      <c r="E11402" t="s">
        <v>5</v>
      </c>
      <c r="F11402">
        <v>2</v>
      </c>
      <c r="G11402" t="s">
        <v>12745</v>
      </c>
      <c r="H11402">
        <v>2228482</v>
      </c>
      <c r="I11402">
        <v>2229372</v>
      </c>
      <c r="J11402" t="s">
        <v>25</v>
      </c>
      <c r="Q11402" t="s">
        <v>19186</v>
      </c>
      <c r="R11402">
        <v>891</v>
      </c>
      <c r="T11402" t="s">
        <v>19187</v>
      </c>
    </row>
    <row r="11403" spans="1:20" x14ac:dyDescent="0.25">
      <c r="A11403" t="s">
        <v>28</v>
      </c>
      <c r="B11403" t="s">
        <v>40</v>
      </c>
      <c r="C11403" t="s">
        <v>22</v>
      </c>
      <c r="D11403" t="s">
        <v>23</v>
      </c>
      <c r="E11403" t="s">
        <v>5</v>
      </c>
      <c r="F11403">
        <v>2</v>
      </c>
      <c r="G11403" t="s">
        <v>12745</v>
      </c>
      <c r="H11403">
        <v>2228482</v>
      </c>
      <c r="I11403">
        <v>2229372</v>
      </c>
      <c r="J11403" t="s">
        <v>25</v>
      </c>
      <c r="K11403" t="s">
        <v>19188</v>
      </c>
      <c r="L11403" t="s">
        <v>19188</v>
      </c>
      <c r="N11403" t="s">
        <v>587</v>
      </c>
      <c r="Q11403" t="s">
        <v>19186</v>
      </c>
      <c r="R11403">
        <v>891</v>
      </c>
      <c r="S11403">
        <v>296</v>
      </c>
    </row>
    <row r="11404" spans="1:20" x14ac:dyDescent="0.25">
      <c r="A11404" t="s">
        <v>20</v>
      </c>
      <c r="B11404" t="s">
        <v>36</v>
      </c>
      <c r="C11404" t="s">
        <v>22</v>
      </c>
      <c r="D11404" t="s">
        <v>23</v>
      </c>
      <c r="E11404" t="s">
        <v>5</v>
      </c>
      <c r="F11404">
        <v>2</v>
      </c>
      <c r="G11404" t="s">
        <v>12745</v>
      </c>
      <c r="H11404">
        <v>2229382</v>
      </c>
      <c r="I11404">
        <v>2230275</v>
      </c>
      <c r="J11404" t="s">
        <v>37</v>
      </c>
      <c r="Q11404" t="s">
        <v>19189</v>
      </c>
      <c r="R11404">
        <v>894</v>
      </c>
      <c r="T11404" t="s">
        <v>19190</v>
      </c>
    </row>
    <row r="11405" spans="1:20" x14ac:dyDescent="0.25">
      <c r="A11405" t="s">
        <v>28</v>
      </c>
      <c r="B11405" t="s">
        <v>40</v>
      </c>
      <c r="C11405" t="s">
        <v>22</v>
      </c>
      <c r="D11405" t="s">
        <v>23</v>
      </c>
      <c r="E11405" t="s">
        <v>5</v>
      </c>
      <c r="F11405">
        <v>2</v>
      </c>
      <c r="G11405" t="s">
        <v>12745</v>
      </c>
      <c r="H11405">
        <v>2229382</v>
      </c>
      <c r="I11405">
        <v>2230275</v>
      </c>
      <c r="J11405" t="s">
        <v>37</v>
      </c>
      <c r="K11405" t="s">
        <v>19191</v>
      </c>
      <c r="L11405" t="s">
        <v>19191</v>
      </c>
      <c r="N11405" t="s">
        <v>587</v>
      </c>
      <c r="Q11405" t="s">
        <v>19189</v>
      </c>
      <c r="R11405">
        <v>894</v>
      </c>
      <c r="S11405">
        <v>297</v>
      </c>
    </row>
    <row r="11406" spans="1:20" x14ac:dyDescent="0.25">
      <c r="A11406" t="s">
        <v>20</v>
      </c>
      <c r="B11406" t="s">
        <v>36</v>
      </c>
      <c r="C11406" t="s">
        <v>22</v>
      </c>
      <c r="D11406" t="s">
        <v>23</v>
      </c>
      <c r="E11406" t="s">
        <v>5</v>
      </c>
      <c r="F11406">
        <v>2</v>
      </c>
      <c r="G11406" t="s">
        <v>12745</v>
      </c>
      <c r="H11406">
        <v>2230405</v>
      </c>
      <c r="I11406">
        <v>2230899</v>
      </c>
      <c r="J11406" t="s">
        <v>25</v>
      </c>
      <c r="Q11406" t="s">
        <v>19192</v>
      </c>
      <c r="R11406">
        <v>495</v>
      </c>
      <c r="T11406" t="s">
        <v>19193</v>
      </c>
    </row>
    <row r="11407" spans="1:20" x14ac:dyDescent="0.25">
      <c r="A11407" t="s">
        <v>28</v>
      </c>
      <c r="B11407" t="s">
        <v>40</v>
      </c>
      <c r="C11407" t="s">
        <v>22</v>
      </c>
      <c r="D11407" t="s">
        <v>23</v>
      </c>
      <c r="E11407" t="s">
        <v>5</v>
      </c>
      <c r="F11407">
        <v>2</v>
      </c>
      <c r="G11407" t="s">
        <v>12745</v>
      </c>
      <c r="H11407">
        <v>2230405</v>
      </c>
      <c r="I11407">
        <v>2230899</v>
      </c>
      <c r="J11407" t="s">
        <v>25</v>
      </c>
      <c r="K11407" t="s">
        <v>19194</v>
      </c>
      <c r="L11407" t="s">
        <v>19194</v>
      </c>
      <c r="N11407" t="s">
        <v>5329</v>
      </c>
      <c r="Q11407" t="s">
        <v>19192</v>
      </c>
      <c r="R11407">
        <v>495</v>
      </c>
      <c r="S11407">
        <v>164</v>
      </c>
    </row>
    <row r="11408" spans="1:20" x14ac:dyDescent="0.25">
      <c r="A11408" t="s">
        <v>20</v>
      </c>
      <c r="B11408" t="s">
        <v>36</v>
      </c>
      <c r="C11408" t="s">
        <v>22</v>
      </c>
      <c r="D11408" t="s">
        <v>23</v>
      </c>
      <c r="E11408" t="s">
        <v>5</v>
      </c>
      <c r="F11408">
        <v>2</v>
      </c>
      <c r="G11408" t="s">
        <v>12745</v>
      </c>
      <c r="H11408">
        <v>2230901</v>
      </c>
      <c r="I11408">
        <v>2233147</v>
      </c>
      <c r="J11408" t="s">
        <v>25</v>
      </c>
      <c r="Q11408" t="s">
        <v>19195</v>
      </c>
      <c r="R11408">
        <v>2247</v>
      </c>
      <c r="T11408" t="s">
        <v>19196</v>
      </c>
    </row>
    <row r="11409" spans="1:20" x14ac:dyDescent="0.25">
      <c r="A11409" t="s">
        <v>28</v>
      </c>
      <c r="B11409" t="s">
        <v>40</v>
      </c>
      <c r="C11409" t="s">
        <v>22</v>
      </c>
      <c r="D11409" t="s">
        <v>23</v>
      </c>
      <c r="E11409" t="s">
        <v>5</v>
      </c>
      <c r="F11409">
        <v>2</v>
      </c>
      <c r="G11409" t="s">
        <v>12745</v>
      </c>
      <c r="H11409">
        <v>2230901</v>
      </c>
      <c r="I11409">
        <v>2233147</v>
      </c>
      <c r="J11409" t="s">
        <v>25</v>
      </c>
      <c r="K11409" t="s">
        <v>19197</v>
      </c>
      <c r="L11409" t="s">
        <v>19197</v>
      </c>
      <c r="N11409" t="s">
        <v>9337</v>
      </c>
      <c r="Q11409" t="s">
        <v>19195</v>
      </c>
      <c r="R11409">
        <v>2247</v>
      </c>
      <c r="S11409">
        <v>748</v>
      </c>
    </row>
    <row r="11410" spans="1:20" x14ac:dyDescent="0.25">
      <c r="A11410" t="s">
        <v>20</v>
      </c>
      <c r="B11410" t="s">
        <v>36</v>
      </c>
      <c r="C11410" t="s">
        <v>22</v>
      </c>
      <c r="D11410" t="s">
        <v>23</v>
      </c>
      <c r="E11410" t="s">
        <v>5</v>
      </c>
      <c r="F11410">
        <v>2</v>
      </c>
      <c r="G11410" t="s">
        <v>12745</v>
      </c>
      <c r="H11410">
        <v>2233428</v>
      </c>
      <c r="I11410">
        <v>2234126</v>
      </c>
      <c r="J11410" t="s">
        <v>25</v>
      </c>
      <c r="Q11410" t="s">
        <v>19198</v>
      </c>
      <c r="R11410">
        <v>699</v>
      </c>
      <c r="T11410" t="s">
        <v>19199</v>
      </c>
    </row>
    <row r="11411" spans="1:20" x14ac:dyDescent="0.25">
      <c r="A11411" t="s">
        <v>28</v>
      </c>
      <c r="B11411" t="s">
        <v>40</v>
      </c>
      <c r="C11411" t="s">
        <v>22</v>
      </c>
      <c r="D11411" t="s">
        <v>23</v>
      </c>
      <c r="E11411" t="s">
        <v>5</v>
      </c>
      <c r="F11411">
        <v>2</v>
      </c>
      <c r="G11411" t="s">
        <v>12745</v>
      </c>
      <c r="H11411">
        <v>2233428</v>
      </c>
      <c r="I11411">
        <v>2234126</v>
      </c>
      <c r="J11411" t="s">
        <v>25</v>
      </c>
      <c r="K11411" t="s">
        <v>19200</v>
      </c>
      <c r="L11411" t="s">
        <v>19200</v>
      </c>
      <c r="N11411" t="s">
        <v>19201</v>
      </c>
      <c r="Q11411" t="s">
        <v>19198</v>
      </c>
      <c r="R11411">
        <v>699</v>
      </c>
      <c r="S11411">
        <v>232</v>
      </c>
    </row>
    <row r="11412" spans="1:20" x14ac:dyDescent="0.25">
      <c r="A11412" t="s">
        <v>20</v>
      </c>
      <c r="B11412" t="s">
        <v>36</v>
      </c>
      <c r="C11412" t="s">
        <v>22</v>
      </c>
      <c r="D11412" t="s">
        <v>23</v>
      </c>
      <c r="E11412" t="s">
        <v>5</v>
      </c>
      <c r="F11412">
        <v>2</v>
      </c>
      <c r="G11412" t="s">
        <v>12745</v>
      </c>
      <c r="H11412">
        <v>2234123</v>
      </c>
      <c r="I11412">
        <v>2235391</v>
      </c>
      <c r="J11412" t="s">
        <v>25</v>
      </c>
      <c r="Q11412" t="s">
        <v>19202</v>
      </c>
      <c r="R11412">
        <v>1269</v>
      </c>
      <c r="T11412" t="s">
        <v>19203</v>
      </c>
    </row>
    <row r="11413" spans="1:20" x14ac:dyDescent="0.25">
      <c r="A11413" t="s">
        <v>28</v>
      </c>
      <c r="B11413" t="s">
        <v>40</v>
      </c>
      <c r="C11413" t="s">
        <v>22</v>
      </c>
      <c r="D11413" t="s">
        <v>23</v>
      </c>
      <c r="E11413" t="s">
        <v>5</v>
      </c>
      <c r="F11413">
        <v>2</v>
      </c>
      <c r="G11413" t="s">
        <v>12745</v>
      </c>
      <c r="H11413">
        <v>2234123</v>
      </c>
      <c r="I11413">
        <v>2235391</v>
      </c>
      <c r="J11413" t="s">
        <v>25</v>
      </c>
      <c r="K11413" t="s">
        <v>19204</v>
      </c>
      <c r="L11413" t="s">
        <v>19204</v>
      </c>
      <c r="N11413" t="s">
        <v>2407</v>
      </c>
      <c r="Q11413" t="s">
        <v>19202</v>
      </c>
      <c r="R11413">
        <v>1269</v>
      </c>
      <c r="S11413">
        <v>422</v>
      </c>
    </row>
    <row r="11414" spans="1:20" x14ac:dyDescent="0.25">
      <c r="A11414" t="s">
        <v>20</v>
      </c>
      <c r="B11414" t="s">
        <v>36</v>
      </c>
      <c r="C11414" t="s">
        <v>22</v>
      </c>
      <c r="D11414" t="s">
        <v>23</v>
      </c>
      <c r="E11414" t="s">
        <v>5</v>
      </c>
      <c r="F11414">
        <v>2</v>
      </c>
      <c r="G11414" t="s">
        <v>12745</v>
      </c>
      <c r="H11414">
        <v>2235479</v>
      </c>
      <c r="I11414">
        <v>2235991</v>
      </c>
      <c r="J11414" t="s">
        <v>25</v>
      </c>
      <c r="Q11414" t="s">
        <v>19205</v>
      </c>
      <c r="R11414">
        <v>513</v>
      </c>
      <c r="T11414" t="s">
        <v>19206</v>
      </c>
    </row>
    <row r="11415" spans="1:20" x14ac:dyDescent="0.25">
      <c r="A11415" t="s">
        <v>28</v>
      </c>
      <c r="B11415" t="s">
        <v>40</v>
      </c>
      <c r="C11415" t="s">
        <v>22</v>
      </c>
      <c r="D11415" t="s">
        <v>23</v>
      </c>
      <c r="E11415" t="s">
        <v>5</v>
      </c>
      <c r="F11415">
        <v>2</v>
      </c>
      <c r="G11415" t="s">
        <v>12745</v>
      </c>
      <c r="H11415">
        <v>2235479</v>
      </c>
      <c r="I11415">
        <v>2235991</v>
      </c>
      <c r="J11415" t="s">
        <v>25</v>
      </c>
      <c r="K11415" t="s">
        <v>19207</v>
      </c>
      <c r="L11415" t="s">
        <v>19207</v>
      </c>
      <c r="N11415" t="s">
        <v>30</v>
      </c>
      <c r="Q11415" t="s">
        <v>19205</v>
      </c>
      <c r="R11415">
        <v>513</v>
      </c>
      <c r="S11415">
        <v>170</v>
      </c>
    </row>
    <row r="11416" spans="1:20" x14ac:dyDescent="0.25">
      <c r="A11416" t="s">
        <v>20</v>
      </c>
      <c r="B11416" t="s">
        <v>36</v>
      </c>
      <c r="C11416" t="s">
        <v>22</v>
      </c>
      <c r="D11416" t="s">
        <v>23</v>
      </c>
      <c r="E11416" t="s">
        <v>5</v>
      </c>
      <c r="F11416">
        <v>2</v>
      </c>
      <c r="G11416" t="s">
        <v>12745</v>
      </c>
      <c r="H11416">
        <v>2236406</v>
      </c>
      <c r="I11416">
        <v>2237029</v>
      </c>
      <c r="J11416" t="s">
        <v>37</v>
      </c>
      <c r="Q11416" t="s">
        <v>19208</v>
      </c>
      <c r="R11416">
        <v>624</v>
      </c>
    </row>
    <row r="11417" spans="1:20" x14ac:dyDescent="0.25">
      <c r="A11417" t="s">
        <v>28</v>
      </c>
      <c r="B11417" t="s">
        <v>40</v>
      </c>
      <c r="C11417" t="s">
        <v>22</v>
      </c>
      <c r="D11417" t="s">
        <v>23</v>
      </c>
      <c r="E11417" t="s">
        <v>5</v>
      </c>
      <c r="F11417">
        <v>2</v>
      </c>
      <c r="G11417" t="s">
        <v>12745</v>
      </c>
      <c r="H11417">
        <v>2236406</v>
      </c>
      <c r="I11417">
        <v>2237029</v>
      </c>
      <c r="J11417" t="s">
        <v>37</v>
      </c>
      <c r="K11417" t="s">
        <v>19209</v>
      </c>
      <c r="L11417" t="s">
        <v>19209</v>
      </c>
      <c r="N11417" t="s">
        <v>30</v>
      </c>
      <c r="Q11417" t="s">
        <v>19208</v>
      </c>
      <c r="R11417">
        <v>624</v>
      </c>
      <c r="S11417">
        <v>207</v>
      </c>
    </row>
    <row r="11418" spans="1:20" x14ac:dyDescent="0.25">
      <c r="A11418" t="s">
        <v>20</v>
      </c>
      <c r="B11418" t="s">
        <v>36</v>
      </c>
      <c r="C11418" t="s">
        <v>22</v>
      </c>
      <c r="D11418" t="s">
        <v>23</v>
      </c>
      <c r="E11418" t="s">
        <v>5</v>
      </c>
      <c r="F11418">
        <v>2</v>
      </c>
      <c r="G11418" t="s">
        <v>12745</v>
      </c>
      <c r="H11418">
        <v>2237841</v>
      </c>
      <c r="I11418">
        <v>2238959</v>
      </c>
      <c r="J11418" t="s">
        <v>25</v>
      </c>
      <c r="Q11418" t="s">
        <v>19210</v>
      </c>
      <c r="R11418">
        <v>1119</v>
      </c>
      <c r="T11418" t="s">
        <v>19211</v>
      </c>
    </row>
    <row r="11419" spans="1:20" x14ac:dyDescent="0.25">
      <c r="A11419" t="s">
        <v>28</v>
      </c>
      <c r="B11419" t="s">
        <v>40</v>
      </c>
      <c r="C11419" t="s">
        <v>22</v>
      </c>
      <c r="D11419" t="s">
        <v>23</v>
      </c>
      <c r="E11419" t="s">
        <v>5</v>
      </c>
      <c r="F11419">
        <v>2</v>
      </c>
      <c r="G11419" t="s">
        <v>12745</v>
      </c>
      <c r="H11419">
        <v>2237841</v>
      </c>
      <c r="I11419">
        <v>2238959</v>
      </c>
      <c r="J11419" t="s">
        <v>25</v>
      </c>
      <c r="K11419" t="s">
        <v>19212</v>
      </c>
      <c r="L11419" t="s">
        <v>19212</v>
      </c>
      <c r="N11419" t="s">
        <v>761</v>
      </c>
      <c r="Q11419" t="s">
        <v>19210</v>
      </c>
      <c r="R11419">
        <v>1119</v>
      </c>
      <c r="S11419">
        <v>372</v>
      </c>
    </row>
    <row r="11420" spans="1:20" x14ac:dyDescent="0.25">
      <c r="A11420" t="s">
        <v>20</v>
      </c>
      <c r="B11420" t="s">
        <v>36</v>
      </c>
      <c r="C11420" t="s">
        <v>22</v>
      </c>
      <c r="D11420" t="s">
        <v>23</v>
      </c>
      <c r="E11420" t="s">
        <v>5</v>
      </c>
      <c r="F11420">
        <v>2</v>
      </c>
      <c r="G11420" t="s">
        <v>12745</v>
      </c>
      <c r="H11420">
        <v>2239143</v>
      </c>
      <c r="I11420">
        <v>2240069</v>
      </c>
      <c r="J11420" t="s">
        <v>25</v>
      </c>
      <c r="Q11420" t="s">
        <v>19213</v>
      </c>
      <c r="R11420">
        <v>927</v>
      </c>
      <c r="T11420" t="s">
        <v>19214</v>
      </c>
    </row>
    <row r="11421" spans="1:20" x14ac:dyDescent="0.25">
      <c r="A11421" t="s">
        <v>28</v>
      </c>
      <c r="B11421" t="s">
        <v>40</v>
      </c>
      <c r="C11421" t="s">
        <v>22</v>
      </c>
      <c r="D11421" t="s">
        <v>23</v>
      </c>
      <c r="E11421" t="s">
        <v>5</v>
      </c>
      <c r="F11421">
        <v>2</v>
      </c>
      <c r="G11421" t="s">
        <v>12745</v>
      </c>
      <c r="H11421">
        <v>2239143</v>
      </c>
      <c r="I11421">
        <v>2240069</v>
      </c>
      <c r="J11421" t="s">
        <v>25</v>
      </c>
      <c r="K11421" t="s">
        <v>19215</v>
      </c>
      <c r="L11421" t="s">
        <v>19215</v>
      </c>
      <c r="N11421" t="s">
        <v>19216</v>
      </c>
      <c r="Q11421" t="s">
        <v>19213</v>
      </c>
      <c r="R11421">
        <v>927</v>
      </c>
      <c r="S11421">
        <v>308</v>
      </c>
    </row>
    <row r="11422" spans="1:20" x14ac:dyDescent="0.25">
      <c r="A11422" t="s">
        <v>20</v>
      </c>
      <c r="B11422" t="s">
        <v>36</v>
      </c>
      <c r="C11422" t="s">
        <v>22</v>
      </c>
      <c r="D11422" t="s">
        <v>23</v>
      </c>
      <c r="E11422" t="s">
        <v>5</v>
      </c>
      <c r="F11422">
        <v>2</v>
      </c>
      <c r="G11422" t="s">
        <v>12745</v>
      </c>
      <c r="H11422">
        <v>2240081</v>
      </c>
      <c r="I11422">
        <v>2241352</v>
      </c>
      <c r="J11422" t="s">
        <v>25</v>
      </c>
      <c r="O11422" t="s">
        <v>19217</v>
      </c>
      <c r="Q11422" t="s">
        <v>19218</v>
      </c>
      <c r="R11422">
        <v>1272</v>
      </c>
      <c r="T11422" t="s">
        <v>19219</v>
      </c>
    </row>
    <row r="11423" spans="1:20" x14ac:dyDescent="0.25">
      <c r="A11423" t="s">
        <v>28</v>
      </c>
      <c r="B11423" t="s">
        <v>40</v>
      </c>
      <c r="C11423" t="s">
        <v>22</v>
      </c>
      <c r="D11423" t="s">
        <v>23</v>
      </c>
      <c r="E11423" t="s">
        <v>5</v>
      </c>
      <c r="F11423">
        <v>2</v>
      </c>
      <c r="G11423" t="s">
        <v>12745</v>
      </c>
      <c r="H11423">
        <v>2240081</v>
      </c>
      <c r="I11423">
        <v>2241352</v>
      </c>
      <c r="J11423" t="s">
        <v>25</v>
      </c>
      <c r="K11423" t="s">
        <v>19220</v>
      </c>
      <c r="L11423" t="s">
        <v>19220</v>
      </c>
      <c r="N11423" t="s">
        <v>19221</v>
      </c>
      <c r="O11423" t="s">
        <v>19217</v>
      </c>
      <c r="Q11423" t="s">
        <v>19218</v>
      </c>
      <c r="R11423">
        <v>1272</v>
      </c>
      <c r="S11423">
        <v>423</v>
      </c>
    </row>
    <row r="11424" spans="1:20" x14ac:dyDescent="0.25">
      <c r="A11424" t="s">
        <v>20</v>
      </c>
      <c r="B11424" t="s">
        <v>36</v>
      </c>
      <c r="C11424" t="s">
        <v>22</v>
      </c>
      <c r="D11424" t="s">
        <v>23</v>
      </c>
      <c r="E11424" t="s">
        <v>5</v>
      </c>
      <c r="F11424">
        <v>2</v>
      </c>
      <c r="G11424" t="s">
        <v>12745</v>
      </c>
      <c r="H11424">
        <v>2241349</v>
      </c>
      <c r="I11424">
        <v>2242122</v>
      </c>
      <c r="J11424" t="s">
        <v>25</v>
      </c>
      <c r="O11424" t="s">
        <v>19222</v>
      </c>
      <c r="Q11424" t="s">
        <v>19223</v>
      </c>
      <c r="R11424">
        <v>774</v>
      </c>
      <c r="T11424" t="s">
        <v>19224</v>
      </c>
    </row>
    <row r="11425" spans="1:20" x14ac:dyDescent="0.25">
      <c r="A11425" t="s">
        <v>28</v>
      </c>
      <c r="B11425" t="s">
        <v>40</v>
      </c>
      <c r="C11425" t="s">
        <v>22</v>
      </c>
      <c r="D11425" t="s">
        <v>23</v>
      </c>
      <c r="E11425" t="s">
        <v>5</v>
      </c>
      <c r="F11425">
        <v>2</v>
      </c>
      <c r="G11425" t="s">
        <v>12745</v>
      </c>
      <c r="H11425">
        <v>2241349</v>
      </c>
      <c r="I11425">
        <v>2242122</v>
      </c>
      <c r="J11425" t="s">
        <v>25</v>
      </c>
      <c r="K11425" t="s">
        <v>19225</v>
      </c>
      <c r="L11425" t="s">
        <v>19225</v>
      </c>
      <c r="N11425" t="s">
        <v>19226</v>
      </c>
      <c r="O11425" t="s">
        <v>19222</v>
      </c>
      <c r="Q11425" t="s">
        <v>19223</v>
      </c>
      <c r="R11425">
        <v>774</v>
      </c>
      <c r="S11425">
        <v>257</v>
      </c>
    </row>
    <row r="11426" spans="1:20" x14ac:dyDescent="0.25">
      <c r="A11426" t="s">
        <v>20</v>
      </c>
      <c r="B11426" t="s">
        <v>36</v>
      </c>
      <c r="C11426" t="s">
        <v>22</v>
      </c>
      <c r="D11426" t="s">
        <v>23</v>
      </c>
      <c r="E11426" t="s">
        <v>5</v>
      </c>
      <c r="F11426">
        <v>2</v>
      </c>
      <c r="G11426" t="s">
        <v>12745</v>
      </c>
      <c r="H11426">
        <v>2242122</v>
      </c>
      <c r="I11426">
        <v>2242823</v>
      </c>
      <c r="J11426" t="s">
        <v>25</v>
      </c>
      <c r="O11426" t="s">
        <v>19227</v>
      </c>
      <c r="Q11426" t="s">
        <v>19228</v>
      </c>
      <c r="R11426">
        <v>702</v>
      </c>
      <c r="T11426" t="s">
        <v>19229</v>
      </c>
    </row>
    <row r="11427" spans="1:20" x14ac:dyDescent="0.25">
      <c r="A11427" t="s">
        <v>28</v>
      </c>
      <c r="B11427" t="s">
        <v>40</v>
      </c>
      <c r="C11427" t="s">
        <v>22</v>
      </c>
      <c r="D11427" t="s">
        <v>23</v>
      </c>
      <c r="E11427" t="s">
        <v>5</v>
      </c>
      <c r="F11427">
        <v>2</v>
      </c>
      <c r="G11427" t="s">
        <v>12745</v>
      </c>
      <c r="H11427">
        <v>2242122</v>
      </c>
      <c r="I11427">
        <v>2242823</v>
      </c>
      <c r="J11427" t="s">
        <v>25</v>
      </c>
      <c r="K11427" t="s">
        <v>19230</v>
      </c>
      <c r="L11427" t="s">
        <v>19230</v>
      </c>
      <c r="N11427" t="s">
        <v>112</v>
      </c>
      <c r="O11427" t="s">
        <v>19227</v>
      </c>
      <c r="Q11427" t="s">
        <v>19228</v>
      </c>
      <c r="R11427">
        <v>702</v>
      </c>
      <c r="S11427">
        <v>233</v>
      </c>
    </row>
    <row r="11428" spans="1:20" x14ac:dyDescent="0.25">
      <c r="A11428" t="s">
        <v>20</v>
      </c>
      <c r="B11428" t="s">
        <v>36</v>
      </c>
      <c r="C11428" t="s">
        <v>22</v>
      </c>
      <c r="D11428" t="s">
        <v>23</v>
      </c>
      <c r="E11428" t="s">
        <v>5</v>
      </c>
      <c r="F11428">
        <v>2</v>
      </c>
      <c r="G11428" t="s">
        <v>12745</v>
      </c>
      <c r="H11428">
        <v>2242911</v>
      </c>
      <c r="I11428">
        <v>2243762</v>
      </c>
      <c r="J11428" t="s">
        <v>37</v>
      </c>
      <c r="Q11428" t="s">
        <v>19231</v>
      </c>
      <c r="R11428">
        <v>852</v>
      </c>
      <c r="T11428" t="s">
        <v>19232</v>
      </c>
    </row>
    <row r="11429" spans="1:20" x14ac:dyDescent="0.25">
      <c r="A11429" t="s">
        <v>28</v>
      </c>
      <c r="B11429" t="s">
        <v>40</v>
      </c>
      <c r="C11429" t="s">
        <v>22</v>
      </c>
      <c r="D11429" t="s">
        <v>23</v>
      </c>
      <c r="E11429" t="s">
        <v>5</v>
      </c>
      <c r="F11429">
        <v>2</v>
      </c>
      <c r="G11429" t="s">
        <v>12745</v>
      </c>
      <c r="H11429">
        <v>2242911</v>
      </c>
      <c r="I11429">
        <v>2243762</v>
      </c>
      <c r="J11429" t="s">
        <v>37</v>
      </c>
      <c r="K11429" t="s">
        <v>19233</v>
      </c>
      <c r="L11429" t="s">
        <v>19233</v>
      </c>
      <c r="N11429" t="s">
        <v>587</v>
      </c>
      <c r="Q11429" t="s">
        <v>19231</v>
      </c>
      <c r="R11429">
        <v>852</v>
      </c>
      <c r="S11429">
        <v>283</v>
      </c>
    </row>
    <row r="11430" spans="1:20" x14ac:dyDescent="0.25">
      <c r="A11430" t="s">
        <v>20</v>
      </c>
      <c r="B11430" t="s">
        <v>36</v>
      </c>
      <c r="C11430" t="s">
        <v>22</v>
      </c>
      <c r="D11430" t="s">
        <v>23</v>
      </c>
      <c r="E11430" t="s">
        <v>5</v>
      </c>
      <c r="F11430">
        <v>2</v>
      </c>
      <c r="G11430" t="s">
        <v>12745</v>
      </c>
      <c r="H11430">
        <v>2243896</v>
      </c>
      <c r="I11430">
        <v>2244876</v>
      </c>
      <c r="J11430" t="s">
        <v>25</v>
      </c>
      <c r="Q11430" t="s">
        <v>19234</v>
      </c>
      <c r="R11430">
        <v>981</v>
      </c>
      <c r="T11430" t="s">
        <v>19235</v>
      </c>
    </row>
    <row r="11431" spans="1:20" x14ac:dyDescent="0.25">
      <c r="A11431" t="s">
        <v>28</v>
      </c>
      <c r="B11431" t="s">
        <v>40</v>
      </c>
      <c r="C11431" t="s">
        <v>22</v>
      </c>
      <c r="D11431" t="s">
        <v>23</v>
      </c>
      <c r="E11431" t="s">
        <v>5</v>
      </c>
      <c r="F11431">
        <v>2</v>
      </c>
      <c r="G11431" t="s">
        <v>12745</v>
      </c>
      <c r="H11431">
        <v>2243896</v>
      </c>
      <c r="I11431">
        <v>2244876</v>
      </c>
      <c r="J11431" t="s">
        <v>25</v>
      </c>
      <c r="K11431" t="s">
        <v>19236</v>
      </c>
      <c r="L11431" t="s">
        <v>19236</v>
      </c>
      <c r="N11431" t="s">
        <v>30</v>
      </c>
      <c r="Q11431" t="s">
        <v>19234</v>
      </c>
      <c r="R11431">
        <v>981</v>
      </c>
      <c r="S11431">
        <v>326</v>
      </c>
    </row>
    <row r="11432" spans="1:20" x14ac:dyDescent="0.25">
      <c r="A11432" t="s">
        <v>20</v>
      </c>
      <c r="B11432" t="s">
        <v>36</v>
      </c>
      <c r="C11432" t="s">
        <v>22</v>
      </c>
      <c r="D11432" t="s">
        <v>23</v>
      </c>
      <c r="E11432" t="s">
        <v>5</v>
      </c>
      <c r="F11432">
        <v>2</v>
      </c>
      <c r="G11432" t="s">
        <v>12745</v>
      </c>
      <c r="H11432">
        <v>2244906</v>
      </c>
      <c r="I11432">
        <v>2245895</v>
      </c>
      <c r="J11432" t="s">
        <v>25</v>
      </c>
      <c r="Q11432" t="s">
        <v>19237</v>
      </c>
      <c r="R11432">
        <v>990</v>
      </c>
      <c r="T11432" t="s">
        <v>19238</v>
      </c>
    </row>
    <row r="11433" spans="1:20" x14ac:dyDescent="0.25">
      <c r="A11433" t="s">
        <v>28</v>
      </c>
      <c r="B11433" t="s">
        <v>40</v>
      </c>
      <c r="C11433" t="s">
        <v>22</v>
      </c>
      <c r="D11433" t="s">
        <v>23</v>
      </c>
      <c r="E11433" t="s">
        <v>5</v>
      </c>
      <c r="F11433">
        <v>2</v>
      </c>
      <c r="G11433" t="s">
        <v>12745</v>
      </c>
      <c r="H11433">
        <v>2244906</v>
      </c>
      <c r="I11433">
        <v>2245895</v>
      </c>
      <c r="J11433" t="s">
        <v>25</v>
      </c>
      <c r="K11433" t="s">
        <v>19239</v>
      </c>
      <c r="L11433" t="s">
        <v>19239</v>
      </c>
      <c r="N11433" t="s">
        <v>30</v>
      </c>
      <c r="Q11433" t="s">
        <v>19237</v>
      </c>
      <c r="R11433">
        <v>990</v>
      </c>
      <c r="S11433">
        <v>329</v>
      </c>
    </row>
    <row r="11434" spans="1:20" x14ac:dyDescent="0.25">
      <c r="A11434" t="s">
        <v>20</v>
      </c>
      <c r="B11434" t="s">
        <v>36</v>
      </c>
      <c r="C11434" t="s">
        <v>22</v>
      </c>
      <c r="D11434" t="s">
        <v>23</v>
      </c>
      <c r="E11434" t="s">
        <v>5</v>
      </c>
      <c r="F11434">
        <v>2</v>
      </c>
      <c r="G11434" t="s">
        <v>12745</v>
      </c>
      <c r="H11434">
        <v>2245909</v>
      </c>
      <c r="I11434">
        <v>2246832</v>
      </c>
      <c r="J11434" t="s">
        <v>25</v>
      </c>
      <c r="Q11434" t="s">
        <v>19240</v>
      </c>
      <c r="R11434">
        <v>924</v>
      </c>
      <c r="T11434" t="s">
        <v>19241</v>
      </c>
    </row>
    <row r="11435" spans="1:20" x14ac:dyDescent="0.25">
      <c r="A11435" t="s">
        <v>28</v>
      </c>
      <c r="B11435" t="s">
        <v>40</v>
      </c>
      <c r="C11435" t="s">
        <v>22</v>
      </c>
      <c r="D11435" t="s">
        <v>23</v>
      </c>
      <c r="E11435" t="s">
        <v>5</v>
      </c>
      <c r="F11435">
        <v>2</v>
      </c>
      <c r="G11435" t="s">
        <v>12745</v>
      </c>
      <c r="H11435">
        <v>2245909</v>
      </c>
      <c r="I11435">
        <v>2246832</v>
      </c>
      <c r="J11435" t="s">
        <v>25</v>
      </c>
      <c r="K11435" t="s">
        <v>19242</v>
      </c>
      <c r="L11435" t="s">
        <v>19242</v>
      </c>
      <c r="N11435" t="s">
        <v>2057</v>
      </c>
      <c r="Q11435" t="s">
        <v>19240</v>
      </c>
      <c r="R11435">
        <v>924</v>
      </c>
      <c r="S11435">
        <v>307</v>
      </c>
    </row>
    <row r="11436" spans="1:20" x14ac:dyDescent="0.25">
      <c r="A11436" t="s">
        <v>20</v>
      </c>
      <c r="B11436" t="s">
        <v>36</v>
      </c>
      <c r="C11436" t="s">
        <v>22</v>
      </c>
      <c r="D11436" t="s">
        <v>23</v>
      </c>
      <c r="E11436" t="s">
        <v>5</v>
      </c>
      <c r="F11436">
        <v>2</v>
      </c>
      <c r="G11436" t="s">
        <v>12745</v>
      </c>
      <c r="H11436">
        <v>2246898</v>
      </c>
      <c r="I11436">
        <v>2247248</v>
      </c>
      <c r="J11436" t="s">
        <v>25</v>
      </c>
      <c r="Q11436" t="s">
        <v>19243</v>
      </c>
      <c r="R11436">
        <v>351</v>
      </c>
      <c r="T11436" t="s">
        <v>19244</v>
      </c>
    </row>
    <row r="11437" spans="1:20" x14ac:dyDescent="0.25">
      <c r="A11437" t="s">
        <v>28</v>
      </c>
      <c r="B11437" t="s">
        <v>40</v>
      </c>
      <c r="C11437" t="s">
        <v>22</v>
      </c>
      <c r="D11437" t="s">
        <v>23</v>
      </c>
      <c r="E11437" t="s">
        <v>5</v>
      </c>
      <c r="F11437">
        <v>2</v>
      </c>
      <c r="G11437" t="s">
        <v>12745</v>
      </c>
      <c r="H11437">
        <v>2246898</v>
      </c>
      <c r="I11437">
        <v>2247248</v>
      </c>
      <c r="J11437" t="s">
        <v>25</v>
      </c>
      <c r="K11437" t="s">
        <v>19245</v>
      </c>
      <c r="L11437" t="s">
        <v>19245</v>
      </c>
      <c r="N11437" t="s">
        <v>9100</v>
      </c>
      <c r="Q11437" t="s">
        <v>19243</v>
      </c>
      <c r="R11437">
        <v>351</v>
      </c>
      <c r="S11437">
        <v>116</v>
      </c>
    </row>
    <row r="11438" spans="1:20" x14ac:dyDescent="0.25">
      <c r="A11438" t="s">
        <v>20</v>
      </c>
      <c r="B11438" t="s">
        <v>36</v>
      </c>
      <c r="C11438" t="s">
        <v>22</v>
      </c>
      <c r="D11438" t="s">
        <v>23</v>
      </c>
      <c r="E11438" t="s">
        <v>5</v>
      </c>
      <c r="F11438">
        <v>2</v>
      </c>
      <c r="G11438" t="s">
        <v>12745</v>
      </c>
      <c r="H11438">
        <v>2247284</v>
      </c>
      <c r="I11438">
        <v>2247691</v>
      </c>
      <c r="J11438" t="s">
        <v>37</v>
      </c>
      <c r="Q11438" t="s">
        <v>19246</v>
      </c>
      <c r="R11438">
        <v>408</v>
      </c>
      <c r="T11438" t="s">
        <v>19247</v>
      </c>
    </row>
    <row r="11439" spans="1:20" x14ac:dyDescent="0.25">
      <c r="A11439" t="s">
        <v>28</v>
      </c>
      <c r="B11439" t="s">
        <v>40</v>
      </c>
      <c r="C11439" t="s">
        <v>22</v>
      </c>
      <c r="D11439" t="s">
        <v>23</v>
      </c>
      <c r="E11439" t="s">
        <v>5</v>
      </c>
      <c r="F11439">
        <v>2</v>
      </c>
      <c r="G11439" t="s">
        <v>12745</v>
      </c>
      <c r="H11439">
        <v>2247284</v>
      </c>
      <c r="I11439">
        <v>2247691</v>
      </c>
      <c r="J11439" t="s">
        <v>37</v>
      </c>
      <c r="K11439" t="s">
        <v>19248</v>
      </c>
      <c r="L11439" t="s">
        <v>19248</v>
      </c>
      <c r="N11439" t="s">
        <v>19249</v>
      </c>
      <c r="Q11439" t="s">
        <v>19246</v>
      </c>
      <c r="R11439">
        <v>408</v>
      </c>
      <c r="S11439">
        <v>135</v>
      </c>
    </row>
    <row r="11440" spans="1:20" x14ac:dyDescent="0.25">
      <c r="A11440" t="s">
        <v>20</v>
      </c>
      <c r="B11440" t="s">
        <v>36</v>
      </c>
      <c r="C11440" t="s">
        <v>22</v>
      </c>
      <c r="D11440" t="s">
        <v>23</v>
      </c>
      <c r="E11440" t="s">
        <v>5</v>
      </c>
      <c r="F11440">
        <v>2</v>
      </c>
      <c r="G11440" t="s">
        <v>12745</v>
      </c>
      <c r="H11440">
        <v>2247736</v>
      </c>
      <c r="I11440">
        <v>2248593</v>
      </c>
      <c r="J11440" t="s">
        <v>37</v>
      </c>
      <c r="Q11440" t="s">
        <v>19250</v>
      </c>
      <c r="R11440">
        <v>858</v>
      </c>
      <c r="T11440" t="s">
        <v>19251</v>
      </c>
    </row>
    <row r="11441" spans="1:20" x14ac:dyDescent="0.25">
      <c r="A11441" t="s">
        <v>28</v>
      </c>
      <c r="B11441" t="s">
        <v>40</v>
      </c>
      <c r="C11441" t="s">
        <v>22</v>
      </c>
      <c r="D11441" t="s">
        <v>23</v>
      </c>
      <c r="E11441" t="s">
        <v>5</v>
      </c>
      <c r="F11441">
        <v>2</v>
      </c>
      <c r="G11441" t="s">
        <v>12745</v>
      </c>
      <c r="H11441">
        <v>2247736</v>
      </c>
      <c r="I11441">
        <v>2248593</v>
      </c>
      <c r="J11441" t="s">
        <v>37</v>
      </c>
      <c r="K11441" t="s">
        <v>19252</v>
      </c>
      <c r="L11441" t="s">
        <v>19252</v>
      </c>
      <c r="N11441" t="s">
        <v>1174</v>
      </c>
      <c r="Q11441" t="s">
        <v>19250</v>
      </c>
      <c r="R11441">
        <v>858</v>
      </c>
      <c r="S11441">
        <v>285</v>
      </c>
    </row>
    <row r="11442" spans="1:20" x14ac:dyDescent="0.25">
      <c r="A11442" t="s">
        <v>20</v>
      </c>
      <c r="B11442" t="s">
        <v>36</v>
      </c>
      <c r="C11442" t="s">
        <v>22</v>
      </c>
      <c r="D11442" t="s">
        <v>23</v>
      </c>
      <c r="E11442" t="s">
        <v>5</v>
      </c>
      <c r="F11442">
        <v>2</v>
      </c>
      <c r="G11442" t="s">
        <v>12745</v>
      </c>
      <c r="H11442">
        <v>2248667</v>
      </c>
      <c r="I11442">
        <v>2249644</v>
      </c>
      <c r="J11442" t="s">
        <v>37</v>
      </c>
      <c r="Q11442" t="s">
        <v>19253</v>
      </c>
      <c r="R11442">
        <v>978</v>
      </c>
      <c r="T11442" t="s">
        <v>19254</v>
      </c>
    </row>
    <row r="11443" spans="1:20" x14ac:dyDescent="0.25">
      <c r="A11443" t="s">
        <v>28</v>
      </c>
      <c r="B11443" t="s">
        <v>40</v>
      </c>
      <c r="C11443" t="s">
        <v>22</v>
      </c>
      <c r="D11443" t="s">
        <v>23</v>
      </c>
      <c r="E11443" t="s">
        <v>5</v>
      </c>
      <c r="F11443">
        <v>2</v>
      </c>
      <c r="G11443" t="s">
        <v>12745</v>
      </c>
      <c r="H11443">
        <v>2248667</v>
      </c>
      <c r="I11443">
        <v>2249644</v>
      </c>
      <c r="J11443" t="s">
        <v>37</v>
      </c>
      <c r="K11443" t="s">
        <v>19255</v>
      </c>
      <c r="L11443" t="s">
        <v>19255</v>
      </c>
      <c r="N11443" t="s">
        <v>1174</v>
      </c>
      <c r="Q11443" t="s">
        <v>19253</v>
      </c>
      <c r="R11443">
        <v>978</v>
      </c>
      <c r="S11443">
        <v>325</v>
      </c>
    </row>
    <row r="11444" spans="1:20" x14ac:dyDescent="0.25">
      <c r="A11444" t="s">
        <v>20</v>
      </c>
      <c r="B11444" t="s">
        <v>36</v>
      </c>
      <c r="C11444" t="s">
        <v>22</v>
      </c>
      <c r="D11444" t="s">
        <v>23</v>
      </c>
      <c r="E11444" t="s">
        <v>5</v>
      </c>
      <c r="F11444">
        <v>2</v>
      </c>
      <c r="G11444" t="s">
        <v>12745</v>
      </c>
      <c r="H11444">
        <v>2249685</v>
      </c>
      <c r="I11444">
        <v>2250434</v>
      </c>
      <c r="J11444" t="s">
        <v>25</v>
      </c>
      <c r="Q11444" t="s">
        <v>19256</v>
      </c>
      <c r="R11444">
        <v>750</v>
      </c>
      <c r="T11444" t="s">
        <v>19257</v>
      </c>
    </row>
    <row r="11445" spans="1:20" x14ac:dyDescent="0.25">
      <c r="A11445" t="s">
        <v>28</v>
      </c>
      <c r="B11445" t="s">
        <v>40</v>
      </c>
      <c r="C11445" t="s">
        <v>22</v>
      </c>
      <c r="D11445" t="s">
        <v>23</v>
      </c>
      <c r="E11445" t="s">
        <v>5</v>
      </c>
      <c r="F11445">
        <v>2</v>
      </c>
      <c r="G11445" t="s">
        <v>12745</v>
      </c>
      <c r="H11445">
        <v>2249685</v>
      </c>
      <c r="I11445">
        <v>2250434</v>
      </c>
      <c r="J11445" t="s">
        <v>25</v>
      </c>
      <c r="K11445" t="s">
        <v>19258</v>
      </c>
      <c r="L11445" t="s">
        <v>19258</v>
      </c>
      <c r="N11445" t="s">
        <v>1014</v>
      </c>
      <c r="Q11445" t="s">
        <v>19256</v>
      </c>
      <c r="R11445">
        <v>750</v>
      </c>
      <c r="S11445">
        <v>249</v>
      </c>
    </row>
    <row r="11446" spans="1:20" x14ac:dyDescent="0.25">
      <c r="A11446" t="s">
        <v>20</v>
      </c>
      <c r="B11446" t="s">
        <v>36</v>
      </c>
      <c r="C11446" t="s">
        <v>22</v>
      </c>
      <c r="D11446" t="s">
        <v>23</v>
      </c>
      <c r="E11446" t="s">
        <v>5</v>
      </c>
      <c r="F11446">
        <v>2</v>
      </c>
      <c r="G11446" t="s">
        <v>12745</v>
      </c>
      <c r="H11446">
        <v>2250504</v>
      </c>
      <c r="I11446">
        <v>2251805</v>
      </c>
      <c r="J11446" t="s">
        <v>37</v>
      </c>
      <c r="Q11446" t="s">
        <v>19259</v>
      </c>
      <c r="R11446">
        <v>1302</v>
      </c>
      <c r="T11446" t="s">
        <v>19260</v>
      </c>
    </row>
    <row r="11447" spans="1:20" x14ac:dyDescent="0.25">
      <c r="A11447" t="s">
        <v>28</v>
      </c>
      <c r="B11447" t="s">
        <v>40</v>
      </c>
      <c r="C11447" t="s">
        <v>22</v>
      </c>
      <c r="D11447" t="s">
        <v>23</v>
      </c>
      <c r="E11447" t="s">
        <v>5</v>
      </c>
      <c r="F11447">
        <v>2</v>
      </c>
      <c r="G11447" t="s">
        <v>12745</v>
      </c>
      <c r="H11447">
        <v>2250504</v>
      </c>
      <c r="I11447">
        <v>2251805</v>
      </c>
      <c r="J11447" t="s">
        <v>37</v>
      </c>
      <c r="K11447" t="s">
        <v>19261</v>
      </c>
      <c r="L11447" t="s">
        <v>19261</v>
      </c>
      <c r="N11447" t="s">
        <v>2357</v>
      </c>
      <c r="Q11447" t="s">
        <v>19259</v>
      </c>
      <c r="R11447">
        <v>1302</v>
      </c>
      <c r="S11447">
        <v>433</v>
      </c>
    </row>
    <row r="11448" spans="1:20" x14ac:dyDescent="0.25">
      <c r="A11448" t="s">
        <v>20</v>
      </c>
      <c r="B11448" t="s">
        <v>36</v>
      </c>
      <c r="C11448" t="s">
        <v>22</v>
      </c>
      <c r="D11448" t="s">
        <v>23</v>
      </c>
      <c r="E11448" t="s">
        <v>5</v>
      </c>
      <c r="F11448">
        <v>2</v>
      </c>
      <c r="G11448" t="s">
        <v>12745</v>
      </c>
      <c r="H11448">
        <v>2251884</v>
      </c>
      <c r="I11448">
        <v>2252768</v>
      </c>
      <c r="J11448" t="s">
        <v>25</v>
      </c>
      <c r="Q11448" t="s">
        <v>19262</v>
      </c>
      <c r="R11448">
        <v>885</v>
      </c>
      <c r="T11448" t="s">
        <v>19263</v>
      </c>
    </row>
    <row r="11449" spans="1:20" x14ac:dyDescent="0.25">
      <c r="A11449" t="s">
        <v>28</v>
      </c>
      <c r="B11449" t="s">
        <v>40</v>
      </c>
      <c r="C11449" t="s">
        <v>22</v>
      </c>
      <c r="D11449" t="s">
        <v>23</v>
      </c>
      <c r="E11449" t="s">
        <v>5</v>
      </c>
      <c r="F11449">
        <v>2</v>
      </c>
      <c r="G11449" t="s">
        <v>12745</v>
      </c>
      <c r="H11449">
        <v>2251884</v>
      </c>
      <c r="I11449">
        <v>2252768</v>
      </c>
      <c r="J11449" t="s">
        <v>25</v>
      </c>
      <c r="K11449" t="s">
        <v>19264</v>
      </c>
      <c r="L11449" t="s">
        <v>19264</v>
      </c>
      <c r="N11449" t="s">
        <v>587</v>
      </c>
      <c r="Q11449" t="s">
        <v>19262</v>
      </c>
      <c r="R11449">
        <v>885</v>
      </c>
      <c r="S11449">
        <v>294</v>
      </c>
    </row>
    <row r="11450" spans="1:20" x14ac:dyDescent="0.25">
      <c r="A11450" t="s">
        <v>20</v>
      </c>
      <c r="B11450" t="s">
        <v>36</v>
      </c>
      <c r="C11450" t="s">
        <v>22</v>
      </c>
      <c r="D11450" t="s">
        <v>23</v>
      </c>
      <c r="E11450" t="s">
        <v>5</v>
      </c>
      <c r="F11450">
        <v>2</v>
      </c>
      <c r="G11450" t="s">
        <v>12745</v>
      </c>
      <c r="H11450">
        <v>2252782</v>
      </c>
      <c r="I11450">
        <v>2254215</v>
      </c>
      <c r="J11450" t="s">
        <v>37</v>
      </c>
      <c r="Q11450" t="s">
        <v>19265</v>
      </c>
      <c r="R11450">
        <v>1434</v>
      </c>
      <c r="T11450" t="s">
        <v>19266</v>
      </c>
    </row>
    <row r="11451" spans="1:20" x14ac:dyDescent="0.25">
      <c r="A11451" t="s">
        <v>28</v>
      </c>
      <c r="B11451" t="s">
        <v>40</v>
      </c>
      <c r="C11451" t="s">
        <v>22</v>
      </c>
      <c r="D11451" t="s">
        <v>23</v>
      </c>
      <c r="E11451" t="s">
        <v>5</v>
      </c>
      <c r="F11451">
        <v>2</v>
      </c>
      <c r="G11451" t="s">
        <v>12745</v>
      </c>
      <c r="H11451">
        <v>2252782</v>
      </c>
      <c r="I11451">
        <v>2254215</v>
      </c>
      <c r="J11451" t="s">
        <v>37</v>
      </c>
      <c r="K11451" t="s">
        <v>19267</v>
      </c>
      <c r="L11451" t="s">
        <v>19267</v>
      </c>
      <c r="N11451" t="s">
        <v>19268</v>
      </c>
      <c r="Q11451" t="s">
        <v>19265</v>
      </c>
      <c r="R11451">
        <v>1434</v>
      </c>
      <c r="S11451">
        <v>477</v>
      </c>
    </row>
    <row r="11452" spans="1:20" x14ac:dyDescent="0.25">
      <c r="A11452" t="s">
        <v>20</v>
      </c>
      <c r="B11452" t="s">
        <v>36</v>
      </c>
      <c r="C11452" t="s">
        <v>22</v>
      </c>
      <c r="D11452" t="s">
        <v>23</v>
      </c>
      <c r="E11452" t="s">
        <v>5</v>
      </c>
      <c r="F11452">
        <v>2</v>
      </c>
      <c r="G11452" t="s">
        <v>12745</v>
      </c>
      <c r="H11452">
        <v>2254212</v>
      </c>
      <c r="I11452">
        <v>2254517</v>
      </c>
      <c r="J11452" t="s">
        <v>37</v>
      </c>
      <c r="Q11452" t="s">
        <v>19269</v>
      </c>
      <c r="R11452">
        <v>306</v>
      </c>
      <c r="T11452" t="s">
        <v>19270</v>
      </c>
    </row>
    <row r="11453" spans="1:20" x14ac:dyDescent="0.25">
      <c r="A11453" t="s">
        <v>28</v>
      </c>
      <c r="B11453" t="s">
        <v>40</v>
      </c>
      <c r="C11453" t="s">
        <v>22</v>
      </c>
      <c r="D11453" t="s">
        <v>23</v>
      </c>
      <c r="E11453" t="s">
        <v>5</v>
      </c>
      <c r="F11453">
        <v>2</v>
      </c>
      <c r="G11453" t="s">
        <v>12745</v>
      </c>
      <c r="H11453">
        <v>2254212</v>
      </c>
      <c r="I11453">
        <v>2254517</v>
      </c>
      <c r="J11453" t="s">
        <v>37</v>
      </c>
      <c r="K11453" t="s">
        <v>19271</v>
      </c>
      <c r="L11453" t="s">
        <v>19271</v>
      </c>
      <c r="N11453" t="s">
        <v>19272</v>
      </c>
      <c r="Q11453" t="s">
        <v>19269</v>
      </c>
      <c r="R11453">
        <v>306</v>
      </c>
      <c r="S11453">
        <v>101</v>
      </c>
    </row>
    <row r="11454" spans="1:20" x14ac:dyDescent="0.25">
      <c r="A11454" t="s">
        <v>20</v>
      </c>
      <c r="B11454" t="s">
        <v>36</v>
      </c>
      <c r="C11454" t="s">
        <v>22</v>
      </c>
      <c r="D11454" t="s">
        <v>23</v>
      </c>
      <c r="E11454" t="s">
        <v>5</v>
      </c>
      <c r="F11454">
        <v>2</v>
      </c>
      <c r="G11454" t="s">
        <v>12745</v>
      </c>
      <c r="H11454">
        <v>2254514</v>
      </c>
      <c r="I11454">
        <v>2255287</v>
      </c>
      <c r="J11454" t="s">
        <v>37</v>
      </c>
      <c r="Q11454" t="s">
        <v>19273</v>
      </c>
      <c r="R11454">
        <v>774</v>
      </c>
      <c r="T11454" t="s">
        <v>19274</v>
      </c>
    </row>
    <row r="11455" spans="1:20" x14ac:dyDescent="0.25">
      <c r="A11455" t="s">
        <v>28</v>
      </c>
      <c r="B11455" t="s">
        <v>40</v>
      </c>
      <c r="C11455" t="s">
        <v>22</v>
      </c>
      <c r="D11455" t="s">
        <v>23</v>
      </c>
      <c r="E11455" t="s">
        <v>5</v>
      </c>
      <c r="F11455">
        <v>2</v>
      </c>
      <c r="G11455" t="s">
        <v>12745</v>
      </c>
      <c r="H11455">
        <v>2254514</v>
      </c>
      <c r="I11455">
        <v>2255287</v>
      </c>
      <c r="J11455" t="s">
        <v>37</v>
      </c>
      <c r="K11455" t="s">
        <v>19275</v>
      </c>
      <c r="L11455" t="s">
        <v>19275</v>
      </c>
      <c r="N11455" t="s">
        <v>8870</v>
      </c>
      <c r="Q11455" t="s">
        <v>19273</v>
      </c>
      <c r="R11455">
        <v>774</v>
      </c>
      <c r="S11455">
        <v>257</v>
      </c>
    </row>
    <row r="11456" spans="1:20" x14ac:dyDescent="0.25">
      <c r="A11456" t="s">
        <v>20</v>
      </c>
      <c r="B11456" t="s">
        <v>36</v>
      </c>
      <c r="C11456" t="s">
        <v>22</v>
      </c>
      <c r="D11456" t="s">
        <v>23</v>
      </c>
      <c r="E11456" t="s">
        <v>5</v>
      </c>
      <c r="F11456">
        <v>2</v>
      </c>
      <c r="G11456" t="s">
        <v>12745</v>
      </c>
      <c r="H11456">
        <v>2255284</v>
      </c>
      <c r="I11456">
        <v>2256936</v>
      </c>
      <c r="J11456" t="s">
        <v>37</v>
      </c>
      <c r="Q11456" t="s">
        <v>19276</v>
      </c>
      <c r="R11456">
        <v>1653</v>
      </c>
      <c r="T11456" t="s">
        <v>19277</v>
      </c>
    </row>
    <row r="11457" spans="1:20" x14ac:dyDescent="0.25">
      <c r="A11457" t="s">
        <v>28</v>
      </c>
      <c r="B11457" t="s">
        <v>40</v>
      </c>
      <c r="C11457" t="s">
        <v>22</v>
      </c>
      <c r="D11457" t="s">
        <v>23</v>
      </c>
      <c r="E11457" t="s">
        <v>5</v>
      </c>
      <c r="F11457">
        <v>2</v>
      </c>
      <c r="G11457" t="s">
        <v>12745</v>
      </c>
      <c r="H11457">
        <v>2255284</v>
      </c>
      <c r="I11457">
        <v>2256936</v>
      </c>
      <c r="J11457" t="s">
        <v>37</v>
      </c>
      <c r="K11457" t="s">
        <v>19278</v>
      </c>
      <c r="L11457" t="s">
        <v>19278</v>
      </c>
      <c r="N11457" t="s">
        <v>19279</v>
      </c>
      <c r="Q11457" t="s">
        <v>19276</v>
      </c>
      <c r="R11457">
        <v>1653</v>
      </c>
      <c r="S11457">
        <v>550</v>
      </c>
    </row>
    <row r="11458" spans="1:20" x14ac:dyDescent="0.25">
      <c r="A11458" t="s">
        <v>20</v>
      </c>
      <c r="B11458" t="s">
        <v>36</v>
      </c>
      <c r="C11458" t="s">
        <v>22</v>
      </c>
      <c r="D11458" t="s">
        <v>23</v>
      </c>
      <c r="E11458" t="s">
        <v>5</v>
      </c>
      <c r="F11458">
        <v>2</v>
      </c>
      <c r="G11458" t="s">
        <v>12745</v>
      </c>
      <c r="H11458">
        <v>2257155</v>
      </c>
      <c r="I11458">
        <v>2258096</v>
      </c>
      <c r="J11458" t="s">
        <v>25</v>
      </c>
      <c r="Q11458" t="s">
        <v>19280</v>
      </c>
      <c r="R11458">
        <v>942</v>
      </c>
      <c r="T11458" t="s">
        <v>19281</v>
      </c>
    </row>
    <row r="11459" spans="1:20" x14ac:dyDescent="0.25">
      <c r="A11459" t="s">
        <v>28</v>
      </c>
      <c r="B11459" t="s">
        <v>40</v>
      </c>
      <c r="C11459" t="s">
        <v>22</v>
      </c>
      <c r="D11459" t="s">
        <v>23</v>
      </c>
      <c r="E11459" t="s">
        <v>5</v>
      </c>
      <c r="F11459">
        <v>2</v>
      </c>
      <c r="G11459" t="s">
        <v>12745</v>
      </c>
      <c r="H11459">
        <v>2257155</v>
      </c>
      <c r="I11459">
        <v>2258096</v>
      </c>
      <c r="J11459" t="s">
        <v>25</v>
      </c>
      <c r="K11459" t="s">
        <v>19282</v>
      </c>
      <c r="L11459" t="s">
        <v>19282</v>
      </c>
      <c r="N11459" t="s">
        <v>1174</v>
      </c>
      <c r="Q11459" t="s">
        <v>19280</v>
      </c>
      <c r="R11459">
        <v>942</v>
      </c>
      <c r="S11459">
        <v>313</v>
      </c>
    </row>
    <row r="11460" spans="1:20" x14ac:dyDescent="0.25">
      <c r="A11460" t="s">
        <v>20</v>
      </c>
      <c r="B11460" t="s">
        <v>36</v>
      </c>
      <c r="C11460" t="s">
        <v>22</v>
      </c>
      <c r="D11460" t="s">
        <v>23</v>
      </c>
      <c r="E11460" t="s">
        <v>5</v>
      </c>
      <c r="F11460">
        <v>2</v>
      </c>
      <c r="G11460" t="s">
        <v>12745</v>
      </c>
      <c r="H11460">
        <v>2258220</v>
      </c>
      <c r="I11460">
        <v>2262590</v>
      </c>
      <c r="J11460" t="s">
        <v>25</v>
      </c>
      <c r="Q11460" t="s">
        <v>19283</v>
      </c>
      <c r="R11460">
        <v>4371</v>
      </c>
      <c r="T11460" t="s">
        <v>19284</v>
      </c>
    </row>
    <row r="11461" spans="1:20" x14ac:dyDescent="0.25">
      <c r="A11461" t="s">
        <v>28</v>
      </c>
      <c r="B11461" t="s">
        <v>40</v>
      </c>
      <c r="C11461" t="s">
        <v>22</v>
      </c>
      <c r="D11461" t="s">
        <v>23</v>
      </c>
      <c r="E11461" t="s">
        <v>5</v>
      </c>
      <c r="F11461">
        <v>2</v>
      </c>
      <c r="G11461" t="s">
        <v>12745</v>
      </c>
      <c r="H11461">
        <v>2258220</v>
      </c>
      <c r="I11461">
        <v>2262590</v>
      </c>
      <c r="J11461" t="s">
        <v>25</v>
      </c>
      <c r="K11461" t="s">
        <v>19285</v>
      </c>
      <c r="L11461" t="s">
        <v>19285</v>
      </c>
      <c r="N11461" t="s">
        <v>7890</v>
      </c>
      <c r="Q11461" t="s">
        <v>19283</v>
      </c>
      <c r="R11461">
        <v>4371</v>
      </c>
      <c r="S11461">
        <v>1456</v>
      </c>
    </row>
    <row r="11462" spans="1:20" x14ac:dyDescent="0.25">
      <c r="A11462" t="s">
        <v>20</v>
      </c>
      <c r="B11462" t="s">
        <v>36</v>
      </c>
      <c r="C11462" t="s">
        <v>22</v>
      </c>
      <c r="D11462" t="s">
        <v>23</v>
      </c>
      <c r="E11462" t="s">
        <v>5</v>
      </c>
      <c r="F11462">
        <v>2</v>
      </c>
      <c r="G11462" t="s">
        <v>12745</v>
      </c>
      <c r="H11462">
        <v>2262587</v>
      </c>
      <c r="I11462">
        <v>2268064</v>
      </c>
      <c r="J11462" t="s">
        <v>25</v>
      </c>
      <c r="Q11462" t="s">
        <v>19286</v>
      </c>
      <c r="R11462">
        <v>5478</v>
      </c>
      <c r="T11462" t="s">
        <v>19287</v>
      </c>
    </row>
    <row r="11463" spans="1:20" x14ac:dyDescent="0.25">
      <c r="A11463" t="s">
        <v>28</v>
      </c>
      <c r="B11463" t="s">
        <v>40</v>
      </c>
      <c r="C11463" t="s">
        <v>22</v>
      </c>
      <c r="D11463" t="s">
        <v>23</v>
      </c>
      <c r="E11463" t="s">
        <v>5</v>
      </c>
      <c r="F11463">
        <v>2</v>
      </c>
      <c r="G11463" t="s">
        <v>12745</v>
      </c>
      <c r="H11463">
        <v>2262587</v>
      </c>
      <c r="I11463">
        <v>2268064</v>
      </c>
      <c r="J11463" t="s">
        <v>25</v>
      </c>
      <c r="K11463" t="s">
        <v>19288</v>
      </c>
      <c r="L11463" t="s">
        <v>19288</v>
      </c>
      <c r="N11463" t="s">
        <v>7890</v>
      </c>
      <c r="Q11463" t="s">
        <v>19286</v>
      </c>
      <c r="R11463">
        <v>5478</v>
      </c>
      <c r="S11463">
        <v>1825</v>
      </c>
    </row>
    <row r="11464" spans="1:20" x14ac:dyDescent="0.25">
      <c r="A11464" t="s">
        <v>20</v>
      </c>
      <c r="B11464" t="s">
        <v>36</v>
      </c>
      <c r="C11464" t="s">
        <v>22</v>
      </c>
      <c r="D11464" t="s">
        <v>23</v>
      </c>
      <c r="E11464" t="s">
        <v>5</v>
      </c>
      <c r="F11464">
        <v>2</v>
      </c>
      <c r="G11464" t="s">
        <v>12745</v>
      </c>
      <c r="H11464">
        <v>2268061</v>
      </c>
      <c r="I11464">
        <v>2269113</v>
      </c>
      <c r="J11464" t="s">
        <v>25</v>
      </c>
      <c r="Q11464" t="s">
        <v>19289</v>
      </c>
      <c r="R11464">
        <v>1053</v>
      </c>
      <c r="T11464" t="s">
        <v>19290</v>
      </c>
    </row>
    <row r="11465" spans="1:20" x14ac:dyDescent="0.25">
      <c r="A11465" t="s">
        <v>28</v>
      </c>
      <c r="B11465" t="s">
        <v>40</v>
      </c>
      <c r="C11465" t="s">
        <v>22</v>
      </c>
      <c r="D11465" t="s">
        <v>23</v>
      </c>
      <c r="E11465" t="s">
        <v>5</v>
      </c>
      <c r="F11465">
        <v>2</v>
      </c>
      <c r="G11465" t="s">
        <v>12745</v>
      </c>
      <c r="H11465">
        <v>2268061</v>
      </c>
      <c r="I11465">
        <v>2269113</v>
      </c>
      <c r="J11465" t="s">
        <v>25</v>
      </c>
      <c r="K11465" t="s">
        <v>19291</v>
      </c>
      <c r="L11465" t="s">
        <v>19291</v>
      </c>
      <c r="N11465" t="s">
        <v>1014</v>
      </c>
      <c r="Q11465" t="s">
        <v>19289</v>
      </c>
      <c r="R11465">
        <v>1053</v>
      </c>
      <c r="S11465">
        <v>350</v>
      </c>
    </row>
    <row r="11466" spans="1:20" x14ac:dyDescent="0.25">
      <c r="A11466" t="s">
        <v>20</v>
      </c>
      <c r="B11466" t="s">
        <v>36</v>
      </c>
      <c r="C11466" t="s">
        <v>22</v>
      </c>
      <c r="D11466" t="s">
        <v>23</v>
      </c>
      <c r="E11466" t="s">
        <v>5</v>
      </c>
      <c r="F11466">
        <v>2</v>
      </c>
      <c r="G11466" t="s">
        <v>12745</v>
      </c>
      <c r="H11466">
        <v>2269110</v>
      </c>
      <c r="I11466">
        <v>2270831</v>
      </c>
      <c r="J11466" t="s">
        <v>25</v>
      </c>
      <c r="Q11466" t="s">
        <v>19292</v>
      </c>
      <c r="R11466">
        <v>1722</v>
      </c>
      <c r="T11466" t="s">
        <v>19293</v>
      </c>
    </row>
    <row r="11467" spans="1:20" x14ac:dyDescent="0.25">
      <c r="A11467" t="s">
        <v>28</v>
      </c>
      <c r="B11467" t="s">
        <v>40</v>
      </c>
      <c r="C11467" t="s">
        <v>22</v>
      </c>
      <c r="D11467" t="s">
        <v>23</v>
      </c>
      <c r="E11467" t="s">
        <v>5</v>
      </c>
      <c r="F11467">
        <v>2</v>
      </c>
      <c r="G11467" t="s">
        <v>12745</v>
      </c>
      <c r="H11467">
        <v>2269110</v>
      </c>
      <c r="I11467">
        <v>2270831</v>
      </c>
      <c r="J11467" t="s">
        <v>25</v>
      </c>
      <c r="K11467" t="s">
        <v>19294</v>
      </c>
      <c r="L11467" t="s">
        <v>19294</v>
      </c>
      <c r="N11467" t="s">
        <v>112</v>
      </c>
      <c r="Q11467" t="s">
        <v>19292</v>
      </c>
      <c r="R11467">
        <v>1722</v>
      </c>
      <c r="S11467">
        <v>573</v>
      </c>
    </row>
    <row r="11468" spans="1:20" x14ac:dyDescent="0.25">
      <c r="A11468" t="s">
        <v>20</v>
      </c>
      <c r="B11468" t="s">
        <v>36</v>
      </c>
      <c r="C11468" t="s">
        <v>22</v>
      </c>
      <c r="D11468" t="s">
        <v>23</v>
      </c>
      <c r="E11468" t="s">
        <v>5</v>
      </c>
      <c r="F11468">
        <v>2</v>
      </c>
      <c r="G11468" t="s">
        <v>12745</v>
      </c>
      <c r="H11468">
        <v>2270828</v>
      </c>
      <c r="I11468">
        <v>2272600</v>
      </c>
      <c r="J11468" t="s">
        <v>25</v>
      </c>
      <c r="Q11468" t="s">
        <v>19295</v>
      </c>
      <c r="R11468">
        <v>1773</v>
      </c>
      <c r="T11468" t="s">
        <v>19296</v>
      </c>
    </row>
    <row r="11469" spans="1:20" x14ac:dyDescent="0.25">
      <c r="A11469" t="s">
        <v>28</v>
      </c>
      <c r="B11469" t="s">
        <v>40</v>
      </c>
      <c r="C11469" t="s">
        <v>22</v>
      </c>
      <c r="D11469" t="s">
        <v>23</v>
      </c>
      <c r="E11469" t="s">
        <v>5</v>
      </c>
      <c r="F11469">
        <v>2</v>
      </c>
      <c r="G11469" t="s">
        <v>12745</v>
      </c>
      <c r="H11469">
        <v>2270828</v>
      </c>
      <c r="I11469">
        <v>2272600</v>
      </c>
      <c r="J11469" t="s">
        <v>25</v>
      </c>
      <c r="K11469" t="s">
        <v>19297</v>
      </c>
      <c r="L11469" t="s">
        <v>19297</v>
      </c>
      <c r="N11469" t="s">
        <v>112</v>
      </c>
      <c r="Q11469" t="s">
        <v>19295</v>
      </c>
      <c r="R11469">
        <v>1773</v>
      </c>
      <c r="S11469">
        <v>590</v>
      </c>
    </row>
    <row r="11470" spans="1:20" x14ac:dyDescent="0.25">
      <c r="A11470" t="s">
        <v>20</v>
      </c>
      <c r="B11470" t="s">
        <v>36</v>
      </c>
      <c r="C11470" t="s">
        <v>22</v>
      </c>
      <c r="D11470" t="s">
        <v>23</v>
      </c>
      <c r="E11470" t="s">
        <v>5</v>
      </c>
      <c r="F11470">
        <v>2</v>
      </c>
      <c r="G11470" t="s">
        <v>12745</v>
      </c>
      <c r="H11470">
        <v>2272747</v>
      </c>
      <c r="I11470">
        <v>2274930</v>
      </c>
      <c r="J11470" t="s">
        <v>25</v>
      </c>
      <c r="Q11470" t="s">
        <v>19298</v>
      </c>
      <c r="R11470">
        <v>2184</v>
      </c>
      <c r="T11470" t="s">
        <v>19299</v>
      </c>
    </row>
    <row r="11471" spans="1:20" x14ac:dyDescent="0.25">
      <c r="A11471" t="s">
        <v>28</v>
      </c>
      <c r="B11471" t="s">
        <v>40</v>
      </c>
      <c r="C11471" t="s">
        <v>22</v>
      </c>
      <c r="D11471" t="s">
        <v>23</v>
      </c>
      <c r="E11471" t="s">
        <v>5</v>
      </c>
      <c r="F11471">
        <v>2</v>
      </c>
      <c r="G11471" t="s">
        <v>12745</v>
      </c>
      <c r="H11471">
        <v>2272747</v>
      </c>
      <c r="I11471">
        <v>2274930</v>
      </c>
      <c r="J11471" t="s">
        <v>25</v>
      </c>
      <c r="K11471" t="s">
        <v>19300</v>
      </c>
      <c r="L11471" t="s">
        <v>19300</v>
      </c>
      <c r="N11471" t="s">
        <v>907</v>
      </c>
      <c r="Q11471" t="s">
        <v>19298</v>
      </c>
      <c r="R11471">
        <v>2184</v>
      </c>
      <c r="S11471">
        <v>727</v>
      </c>
    </row>
    <row r="11472" spans="1:20" x14ac:dyDescent="0.25">
      <c r="A11472" t="s">
        <v>20</v>
      </c>
      <c r="B11472" t="s">
        <v>36</v>
      </c>
      <c r="C11472" t="s">
        <v>22</v>
      </c>
      <c r="D11472" t="s">
        <v>23</v>
      </c>
      <c r="E11472" t="s">
        <v>5</v>
      </c>
      <c r="F11472">
        <v>2</v>
      </c>
      <c r="G11472" t="s">
        <v>12745</v>
      </c>
      <c r="H11472">
        <v>2274930</v>
      </c>
      <c r="I11472">
        <v>2275193</v>
      </c>
      <c r="J11472" t="s">
        <v>25</v>
      </c>
      <c r="Q11472" t="s">
        <v>19301</v>
      </c>
      <c r="R11472">
        <v>264</v>
      </c>
      <c r="T11472" t="s">
        <v>19302</v>
      </c>
    </row>
    <row r="11473" spans="1:20" x14ac:dyDescent="0.25">
      <c r="A11473" t="s">
        <v>28</v>
      </c>
      <c r="B11473" t="s">
        <v>40</v>
      </c>
      <c r="C11473" t="s">
        <v>22</v>
      </c>
      <c r="D11473" t="s">
        <v>23</v>
      </c>
      <c r="E11473" t="s">
        <v>5</v>
      </c>
      <c r="F11473">
        <v>2</v>
      </c>
      <c r="G11473" t="s">
        <v>12745</v>
      </c>
      <c r="H11473">
        <v>2274930</v>
      </c>
      <c r="I11473">
        <v>2275193</v>
      </c>
      <c r="J11473" t="s">
        <v>25</v>
      </c>
      <c r="K11473" t="s">
        <v>19303</v>
      </c>
      <c r="L11473" t="s">
        <v>19303</v>
      </c>
      <c r="N11473" t="s">
        <v>30</v>
      </c>
      <c r="Q11473" t="s">
        <v>19301</v>
      </c>
      <c r="R11473">
        <v>264</v>
      </c>
      <c r="S11473">
        <v>87</v>
      </c>
    </row>
    <row r="11474" spans="1:20" x14ac:dyDescent="0.25">
      <c r="A11474" t="s">
        <v>20</v>
      </c>
      <c r="B11474" t="s">
        <v>36</v>
      </c>
      <c r="C11474" t="s">
        <v>22</v>
      </c>
      <c r="D11474" t="s">
        <v>23</v>
      </c>
      <c r="E11474" t="s">
        <v>5</v>
      </c>
      <c r="F11474">
        <v>2</v>
      </c>
      <c r="G11474" t="s">
        <v>12745</v>
      </c>
      <c r="H11474">
        <v>2275195</v>
      </c>
      <c r="I11474">
        <v>2276706</v>
      </c>
      <c r="J11474" t="s">
        <v>25</v>
      </c>
      <c r="Q11474" t="s">
        <v>19304</v>
      </c>
      <c r="R11474">
        <v>1512</v>
      </c>
      <c r="T11474" t="s">
        <v>19305</v>
      </c>
    </row>
    <row r="11475" spans="1:20" x14ac:dyDescent="0.25">
      <c r="A11475" t="s">
        <v>28</v>
      </c>
      <c r="B11475" t="s">
        <v>40</v>
      </c>
      <c r="C11475" t="s">
        <v>22</v>
      </c>
      <c r="D11475" t="s">
        <v>23</v>
      </c>
      <c r="E11475" t="s">
        <v>5</v>
      </c>
      <c r="F11475">
        <v>2</v>
      </c>
      <c r="G11475" t="s">
        <v>12745</v>
      </c>
      <c r="H11475">
        <v>2275195</v>
      </c>
      <c r="I11475">
        <v>2276706</v>
      </c>
      <c r="J11475" t="s">
        <v>25</v>
      </c>
      <c r="K11475" t="s">
        <v>19306</v>
      </c>
      <c r="L11475" t="s">
        <v>19306</v>
      </c>
      <c r="N11475" t="s">
        <v>901</v>
      </c>
      <c r="Q11475" t="s">
        <v>19304</v>
      </c>
      <c r="R11475">
        <v>1512</v>
      </c>
      <c r="S11475">
        <v>503</v>
      </c>
    </row>
    <row r="11476" spans="1:20" x14ac:dyDescent="0.25">
      <c r="A11476" t="s">
        <v>20</v>
      </c>
      <c r="B11476" t="s">
        <v>36</v>
      </c>
      <c r="C11476" t="s">
        <v>22</v>
      </c>
      <c r="D11476" t="s">
        <v>23</v>
      </c>
      <c r="E11476" t="s">
        <v>5</v>
      </c>
      <c r="F11476">
        <v>2</v>
      </c>
      <c r="G11476" t="s">
        <v>12745</v>
      </c>
      <c r="H11476">
        <v>2276729</v>
      </c>
      <c r="I11476">
        <v>2277976</v>
      </c>
      <c r="J11476" t="s">
        <v>25</v>
      </c>
      <c r="Q11476" t="s">
        <v>19307</v>
      </c>
      <c r="R11476">
        <v>1248</v>
      </c>
      <c r="T11476" t="s">
        <v>19308</v>
      </c>
    </row>
    <row r="11477" spans="1:20" x14ac:dyDescent="0.25">
      <c r="A11477" t="s">
        <v>28</v>
      </c>
      <c r="B11477" t="s">
        <v>40</v>
      </c>
      <c r="C11477" t="s">
        <v>22</v>
      </c>
      <c r="D11477" t="s">
        <v>23</v>
      </c>
      <c r="E11477" t="s">
        <v>5</v>
      </c>
      <c r="F11477">
        <v>2</v>
      </c>
      <c r="G11477" t="s">
        <v>12745</v>
      </c>
      <c r="H11477">
        <v>2276729</v>
      </c>
      <c r="I11477">
        <v>2277976</v>
      </c>
      <c r="J11477" t="s">
        <v>25</v>
      </c>
      <c r="K11477" t="s">
        <v>19309</v>
      </c>
      <c r="L11477" t="s">
        <v>19309</v>
      </c>
      <c r="N11477" t="s">
        <v>161</v>
      </c>
      <c r="Q11477" t="s">
        <v>19307</v>
      </c>
      <c r="R11477">
        <v>1248</v>
      </c>
      <c r="S11477">
        <v>415</v>
      </c>
    </row>
    <row r="11478" spans="1:20" x14ac:dyDescent="0.25">
      <c r="A11478" t="s">
        <v>20</v>
      </c>
      <c r="B11478" t="s">
        <v>36</v>
      </c>
      <c r="C11478" t="s">
        <v>22</v>
      </c>
      <c r="D11478" t="s">
        <v>23</v>
      </c>
      <c r="E11478" t="s">
        <v>5</v>
      </c>
      <c r="F11478">
        <v>2</v>
      </c>
      <c r="G11478" t="s">
        <v>12745</v>
      </c>
      <c r="H11478">
        <v>2278210</v>
      </c>
      <c r="I11478">
        <v>2279283</v>
      </c>
      <c r="J11478" t="s">
        <v>25</v>
      </c>
      <c r="Q11478" t="s">
        <v>19310</v>
      </c>
      <c r="R11478">
        <v>1074</v>
      </c>
      <c r="T11478" t="s">
        <v>19311</v>
      </c>
    </row>
    <row r="11479" spans="1:20" x14ac:dyDescent="0.25">
      <c r="A11479" t="s">
        <v>28</v>
      </c>
      <c r="B11479" t="s">
        <v>40</v>
      </c>
      <c r="C11479" t="s">
        <v>22</v>
      </c>
      <c r="D11479" t="s">
        <v>23</v>
      </c>
      <c r="E11479" t="s">
        <v>5</v>
      </c>
      <c r="F11479">
        <v>2</v>
      </c>
      <c r="G11479" t="s">
        <v>12745</v>
      </c>
      <c r="H11479">
        <v>2278210</v>
      </c>
      <c r="I11479">
        <v>2279283</v>
      </c>
      <c r="J11479" t="s">
        <v>25</v>
      </c>
      <c r="K11479" t="s">
        <v>19312</v>
      </c>
      <c r="L11479" t="s">
        <v>19312</v>
      </c>
      <c r="N11479" t="s">
        <v>1174</v>
      </c>
      <c r="Q11479" t="s">
        <v>19310</v>
      </c>
      <c r="R11479">
        <v>1074</v>
      </c>
      <c r="S11479">
        <v>357</v>
      </c>
    </row>
    <row r="11480" spans="1:20" x14ac:dyDescent="0.25">
      <c r="A11480" t="s">
        <v>20</v>
      </c>
      <c r="B11480" t="s">
        <v>36</v>
      </c>
      <c r="C11480" t="s">
        <v>22</v>
      </c>
      <c r="D11480" t="s">
        <v>23</v>
      </c>
      <c r="E11480" t="s">
        <v>5</v>
      </c>
      <c r="F11480">
        <v>2</v>
      </c>
      <c r="G11480" t="s">
        <v>12745</v>
      </c>
      <c r="H11480">
        <v>2279301</v>
      </c>
      <c r="I11480">
        <v>2280785</v>
      </c>
      <c r="J11480" t="s">
        <v>37</v>
      </c>
      <c r="Q11480" t="s">
        <v>19313</v>
      </c>
      <c r="R11480">
        <v>1485</v>
      </c>
      <c r="T11480" t="s">
        <v>19314</v>
      </c>
    </row>
    <row r="11481" spans="1:20" x14ac:dyDescent="0.25">
      <c r="A11481" t="s">
        <v>28</v>
      </c>
      <c r="B11481" t="s">
        <v>40</v>
      </c>
      <c r="C11481" t="s">
        <v>22</v>
      </c>
      <c r="D11481" t="s">
        <v>23</v>
      </c>
      <c r="E11481" t="s">
        <v>5</v>
      </c>
      <c r="F11481">
        <v>2</v>
      </c>
      <c r="G11481" t="s">
        <v>12745</v>
      </c>
      <c r="H11481">
        <v>2279301</v>
      </c>
      <c r="I11481">
        <v>2280785</v>
      </c>
      <c r="J11481" t="s">
        <v>37</v>
      </c>
      <c r="K11481" t="s">
        <v>19315</v>
      </c>
      <c r="L11481" t="s">
        <v>19315</v>
      </c>
      <c r="N11481" t="s">
        <v>30</v>
      </c>
      <c r="Q11481" t="s">
        <v>19313</v>
      </c>
      <c r="R11481">
        <v>1485</v>
      </c>
      <c r="S11481">
        <v>494</v>
      </c>
    </row>
    <row r="11482" spans="1:20" x14ac:dyDescent="0.25">
      <c r="A11482" t="s">
        <v>20</v>
      </c>
      <c r="B11482" t="s">
        <v>36</v>
      </c>
      <c r="C11482" t="s">
        <v>22</v>
      </c>
      <c r="D11482" t="s">
        <v>23</v>
      </c>
      <c r="E11482" t="s">
        <v>5</v>
      </c>
      <c r="F11482">
        <v>2</v>
      </c>
      <c r="G11482" t="s">
        <v>12745</v>
      </c>
      <c r="H11482">
        <v>2280749</v>
      </c>
      <c r="I11482">
        <v>2282242</v>
      </c>
      <c r="J11482" t="s">
        <v>25</v>
      </c>
      <c r="Q11482" t="s">
        <v>19316</v>
      </c>
      <c r="R11482">
        <v>1494</v>
      </c>
      <c r="T11482" t="s">
        <v>19317</v>
      </c>
    </row>
    <row r="11483" spans="1:20" x14ac:dyDescent="0.25">
      <c r="A11483" t="s">
        <v>28</v>
      </c>
      <c r="B11483" t="s">
        <v>40</v>
      </c>
      <c r="C11483" t="s">
        <v>22</v>
      </c>
      <c r="D11483" t="s">
        <v>23</v>
      </c>
      <c r="E11483" t="s">
        <v>5</v>
      </c>
      <c r="F11483">
        <v>2</v>
      </c>
      <c r="G11483" t="s">
        <v>12745</v>
      </c>
      <c r="H11483">
        <v>2280749</v>
      </c>
      <c r="I11483">
        <v>2282242</v>
      </c>
      <c r="J11483" t="s">
        <v>25</v>
      </c>
      <c r="K11483" t="s">
        <v>19318</v>
      </c>
      <c r="L11483" t="s">
        <v>19318</v>
      </c>
      <c r="N11483" t="s">
        <v>30</v>
      </c>
      <c r="Q11483" t="s">
        <v>19316</v>
      </c>
      <c r="R11483">
        <v>1494</v>
      </c>
      <c r="S11483">
        <v>497</v>
      </c>
    </row>
    <row r="11484" spans="1:20" x14ac:dyDescent="0.25">
      <c r="A11484" t="s">
        <v>20</v>
      </c>
      <c r="B11484" t="s">
        <v>36</v>
      </c>
      <c r="C11484" t="s">
        <v>22</v>
      </c>
      <c r="D11484" t="s">
        <v>23</v>
      </c>
      <c r="E11484" t="s">
        <v>5</v>
      </c>
      <c r="F11484">
        <v>2</v>
      </c>
      <c r="G11484" t="s">
        <v>12745</v>
      </c>
      <c r="H11484">
        <v>2282432</v>
      </c>
      <c r="I11484">
        <v>2283919</v>
      </c>
      <c r="J11484" t="s">
        <v>25</v>
      </c>
      <c r="Q11484" t="s">
        <v>19319</v>
      </c>
      <c r="R11484">
        <v>1488</v>
      </c>
      <c r="T11484" t="s">
        <v>19320</v>
      </c>
    </row>
    <row r="11485" spans="1:20" x14ac:dyDescent="0.25">
      <c r="A11485" t="s">
        <v>28</v>
      </c>
      <c r="B11485" t="s">
        <v>40</v>
      </c>
      <c r="C11485" t="s">
        <v>22</v>
      </c>
      <c r="D11485" t="s">
        <v>23</v>
      </c>
      <c r="E11485" t="s">
        <v>5</v>
      </c>
      <c r="F11485">
        <v>2</v>
      </c>
      <c r="G11485" t="s">
        <v>12745</v>
      </c>
      <c r="H11485">
        <v>2282432</v>
      </c>
      <c r="I11485">
        <v>2283919</v>
      </c>
      <c r="J11485" t="s">
        <v>25</v>
      </c>
      <c r="K11485" t="s">
        <v>19321</v>
      </c>
      <c r="L11485" t="s">
        <v>19321</v>
      </c>
      <c r="N11485" t="s">
        <v>30</v>
      </c>
      <c r="Q11485" t="s">
        <v>19319</v>
      </c>
      <c r="R11485">
        <v>1488</v>
      </c>
      <c r="S11485">
        <v>495</v>
      </c>
    </row>
    <row r="11486" spans="1:20" x14ac:dyDescent="0.25">
      <c r="A11486" t="s">
        <v>20</v>
      </c>
      <c r="B11486" t="s">
        <v>36</v>
      </c>
      <c r="C11486" t="s">
        <v>22</v>
      </c>
      <c r="D11486" t="s">
        <v>23</v>
      </c>
      <c r="E11486" t="s">
        <v>5</v>
      </c>
      <c r="F11486">
        <v>2</v>
      </c>
      <c r="G11486" t="s">
        <v>12745</v>
      </c>
      <c r="H11486">
        <v>2284083</v>
      </c>
      <c r="I11486">
        <v>2285366</v>
      </c>
      <c r="J11486" t="s">
        <v>25</v>
      </c>
      <c r="Q11486" t="s">
        <v>19322</v>
      </c>
      <c r="R11486">
        <v>1284</v>
      </c>
      <c r="T11486" t="s">
        <v>19323</v>
      </c>
    </row>
    <row r="11487" spans="1:20" x14ac:dyDescent="0.25">
      <c r="A11487" t="s">
        <v>28</v>
      </c>
      <c r="B11487" t="s">
        <v>40</v>
      </c>
      <c r="C11487" t="s">
        <v>22</v>
      </c>
      <c r="D11487" t="s">
        <v>23</v>
      </c>
      <c r="E11487" t="s">
        <v>5</v>
      </c>
      <c r="F11487">
        <v>2</v>
      </c>
      <c r="G11487" t="s">
        <v>12745</v>
      </c>
      <c r="H11487">
        <v>2284083</v>
      </c>
      <c r="I11487">
        <v>2285366</v>
      </c>
      <c r="J11487" t="s">
        <v>25</v>
      </c>
      <c r="K11487" t="s">
        <v>19324</v>
      </c>
      <c r="L11487" t="s">
        <v>19324</v>
      </c>
      <c r="N11487" t="s">
        <v>161</v>
      </c>
      <c r="Q11487" t="s">
        <v>19322</v>
      </c>
      <c r="R11487">
        <v>1284</v>
      </c>
      <c r="S11487">
        <v>427</v>
      </c>
    </row>
    <row r="11488" spans="1:20" x14ac:dyDescent="0.25">
      <c r="A11488" t="s">
        <v>20</v>
      </c>
      <c r="B11488" t="s">
        <v>36</v>
      </c>
      <c r="C11488" t="s">
        <v>22</v>
      </c>
      <c r="D11488" t="s">
        <v>23</v>
      </c>
      <c r="E11488" t="s">
        <v>5</v>
      </c>
      <c r="F11488">
        <v>2</v>
      </c>
      <c r="G11488" t="s">
        <v>12745</v>
      </c>
      <c r="H11488">
        <v>2285727</v>
      </c>
      <c r="I11488">
        <v>2288045</v>
      </c>
      <c r="J11488" t="s">
        <v>25</v>
      </c>
      <c r="Q11488" t="s">
        <v>19325</v>
      </c>
      <c r="R11488">
        <v>2319</v>
      </c>
      <c r="T11488" t="s">
        <v>19326</v>
      </c>
    </row>
    <row r="11489" spans="1:20" x14ac:dyDescent="0.25">
      <c r="A11489" t="s">
        <v>28</v>
      </c>
      <c r="B11489" t="s">
        <v>40</v>
      </c>
      <c r="C11489" t="s">
        <v>22</v>
      </c>
      <c r="D11489" t="s">
        <v>23</v>
      </c>
      <c r="E11489" t="s">
        <v>5</v>
      </c>
      <c r="F11489">
        <v>2</v>
      </c>
      <c r="G11489" t="s">
        <v>12745</v>
      </c>
      <c r="H11489">
        <v>2285727</v>
      </c>
      <c r="I11489">
        <v>2288045</v>
      </c>
      <c r="J11489" t="s">
        <v>25</v>
      </c>
      <c r="K11489" t="s">
        <v>19327</v>
      </c>
      <c r="L11489" t="s">
        <v>19327</v>
      </c>
      <c r="N11489" t="s">
        <v>9743</v>
      </c>
      <c r="Q11489" t="s">
        <v>19325</v>
      </c>
      <c r="R11489">
        <v>2319</v>
      </c>
      <c r="S11489">
        <v>772</v>
      </c>
    </row>
    <row r="11490" spans="1:20" x14ac:dyDescent="0.25">
      <c r="A11490" t="s">
        <v>20</v>
      </c>
      <c r="B11490" t="s">
        <v>36</v>
      </c>
      <c r="C11490" t="s">
        <v>22</v>
      </c>
      <c r="D11490" t="s">
        <v>23</v>
      </c>
      <c r="E11490" t="s">
        <v>5</v>
      </c>
      <c r="F11490">
        <v>2</v>
      </c>
      <c r="G11490" t="s">
        <v>12745</v>
      </c>
      <c r="H11490">
        <v>2288071</v>
      </c>
      <c r="I11490">
        <v>2288748</v>
      </c>
      <c r="J11490" t="s">
        <v>25</v>
      </c>
      <c r="Q11490" t="s">
        <v>19328</v>
      </c>
      <c r="R11490">
        <v>678</v>
      </c>
      <c r="T11490" t="s">
        <v>19329</v>
      </c>
    </row>
    <row r="11491" spans="1:20" x14ac:dyDescent="0.25">
      <c r="A11491" t="s">
        <v>28</v>
      </c>
      <c r="B11491" t="s">
        <v>40</v>
      </c>
      <c r="C11491" t="s">
        <v>22</v>
      </c>
      <c r="D11491" t="s">
        <v>23</v>
      </c>
      <c r="E11491" t="s">
        <v>5</v>
      </c>
      <c r="F11491">
        <v>2</v>
      </c>
      <c r="G11491" t="s">
        <v>12745</v>
      </c>
      <c r="H11491">
        <v>2288071</v>
      </c>
      <c r="I11491">
        <v>2288748</v>
      </c>
      <c r="J11491" t="s">
        <v>25</v>
      </c>
      <c r="K11491" t="s">
        <v>19330</v>
      </c>
      <c r="L11491" t="s">
        <v>19330</v>
      </c>
      <c r="N11491" t="s">
        <v>3718</v>
      </c>
      <c r="Q11491" t="s">
        <v>19328</v>
      </c>
      <c r="R11491">
        <v>678</v>
      </c>
      <c r="S11491">
        <v>225</v>
      </c>
    </row>
    <row r="11492" spans="1:20" x14ac:dyDescent="0.25">
      <c r="A11492" t="s">
        <v>20</v>
      </c>
      <c r="B11492" t="s">
        <v>36</v>
      </c>
      <c r="C11492" t="s">
        <v>22</v>
      </c>
      <c r="D11492" t="s">
        <v>23</v>
      </c>
      <c r="E11492" t="s">
        <v>5</v>
      </c>
      <c r="F11492">
        <v>2</v>
      </c>
      <c r="G11492" t="s">
        <v>12745</v>
      </c>
      <c r="H11492">
        <v>2288818</v>
      </c>
      <c r="I11492">
        <v>2289717</v>
      </c>
      <c r="J11492" t="s">
        <v>25</v>
      </c>
      <c r="Q11492" t="s">
        <v>19331</v>
      </c>
      <c r="R11492">
        <v>900</v>
      </c>
      <c r="T11492" t="s">
        <v>19332</v>
      </c>
    </row>
    <row r="11493" spans="1:20" x14ac:dyDescent="0.25">
      <c r="A11493" t="s">
        <v>28</v>
      </c>
      <c r="B11493" t="s">
        <v>40</v>
      </c>
      <c r="C11493" t="s">
        <v>22</v>
      </c>
      <c r="D11493" t="s">
        <v>23</v>
      </c>
      <c r="E11493" t="s">
        <v>5</v>
      </c>
      <c r="F11493">
        <v>2</v>
      </c>
      <c r="G11493" t="s">
        <v>12745</v>
      </c>
      <c r="H11493">
        <v>2288818</v>
      </c>
      <c r="I11493">
        <v>2289717</v>
      </c>
      <c r="J11493" t="s">
        <v>25</v>
      </c>
      <c r="K11493" t="s">
        <v>19333</v>
      </c>
      <c r="L11493" t="s">
        <v>19333</v>
      </c>
      <c r="N11493" t="s">
        <v>5322</v>
      </c>
      <c r="Q11493" t="s">
        <v>19331</v>
      </c>
      <c r="R11493">
        <v>900</v>
      </c>
      <c r="S11493">
        <v>299</v>
      </c>
    </row>
    <row r="11494" spans="1:20" x14ac:dyDescent="0.25">
      <c r="A11494" t="s">
        <v>20</v>
      </c>
      <c r="B11494" t="s">
        <v>36</v>
      </c>
      <c r="C11494" t="s">
        <v>22</v>
      </c>
      <c r="D11494" t="s">
        <v>23</v>
      </c>
      <c r="E11494" t="s">
        <v>5</v>
      </c>
      <c r="F11494">
        <v>2</v>
      </c>
      <c r="G11494" t="s">
        <v>12745</v>
      </c>
      <c r="H11494">
        <v>2289730</v>
      </c>
      <c r="I11494">
        <v>2290152</v>
      </c>
      <c r="J11494" t="s">
        <v>25</v>
      </c>
      <c r="Q11494" t="s">
        <v>19334</v>
      </c>
      <c r="R11494">
        <v>423</v>
      </c>
      <c r="T11494" t="s">
        <v>19335</v>
      </c>
    </row>
    <row r="11495" spans="1:20" x14ac:dyDescent="0.25">
      <c r="A11495" t="s">
        <v>28</v>
      </c>
      <c r="B11495" t="s">
        <v>40</v>
      </c>
      <c r="C11495" t="s">
        <v>22</v>
      </c>
      <c r="D11495" t="s">
        <v>23</v>
      </c>
      <c r="E11495" t="s">
        <v>5</v>
      </c>
      <c r="F11495">
        <v>2</v>
      </c>
      <c r="G11495" t="s">
        <v>12745</v>
      </c>
      <c r="H11495">
        <v>2289730</v>
      </c>
      <c r="I11495">
        <v>2290152</v>
      </c>
      <c r="J11495" t="s">
        <v>25</v>
      </c>
      <c r="K11495" t="s">
        <v>19336</v>
      </c>
      <c r="L11495" t="s">
        <v>19336</v>
      </c>
      <c r="N11495" t="s">
        <v>5318</v>
      </c>
      <c r="Q11495" t="s">
        <v>19334</v>
      </c>
      <c r="R11495">
        <v>423</v>
      </c>
      <c r="S11495">
        <v>140</v>
      </c>
    </row>
    <row r="11496" spans="1:20" x14ac:dyDescent="0.25">
      <c r="A11496" t="s">
        <v>20</v>
      </c>
      <c r="B11496" t="s">
        <v>36</v>
      </c>
      <c r="C11496" t="s">
        <v>22</v>
      </c>
      <c r="D11496" t="s">
        <v>23</v>
      </c>
      <c r="E11496" t="s">
        <v>5</v>
      </c>
      <c r="F11496">
        <v>2</v>
      </c>
      <c r="G11496" t="s">
        <v>12745</v>
      </c>
      <c r="H11496">
        <v>2290162</v>
      </c>
      <c r="I11496">
        <v>2290581</v>
      </c>
      <c r="J11496" t="s">
        <v>25</v>
      </c>
      <c r="Q11496" t="s">
        <v>19337</v>
      </c>
      <c r="R11496">
        <v>420</v>
      </c>
      <c r="T11496" t="s">
        <v>19338</v>
      </c>
    </row>
    <row r="11497" spans="1:20" x14ac:dyDescent="0.25">
      <c r="A11497" t="s">
        <v>28</v>
      </c>
      <c r="B11497" t="s">
        <v>40</v>
      </c>
      <c r="C11497" t="s">
        <v>22</v>
      </c>
      <c r="D11497" t="s">
        <v>23</v>
      </c>
      <c r="E11497" t="s">
        <v>5</v>
      </c>
      <c r="F11497">
        <v>2</v>
      </c>
      <c r="G11497" t="s">
        <v>12745</v>
      </c>
      <c r="H11497">
        <v>2290162</v>
      </c>
      <c r="I11497">
        <v>2290581</v>
      </c>
      <c r="J11497" t="s">
        <v>25</v>
      </c>
      <c r="K11497" t="s">
        <v>19339</v>
      </c>
      <c r="L11497" t="s">
        <v>19339</v>
      </c>
      <c r="N11497" t="s">
        <v>5318</v>
      </c>
      <c r="Q11497" t="s">
        <v>19337</v>
      </c>
      <c r="R11497">
        <v>420</v>
      </c>
      <c r="S11497">
        <v>139</v>
      </c>
    </row>
    <row r="11498" spans="1:20" x14ac:dyDescent="0.25">
      <c r="A11498" t="s">
        <v>20</v>
      </c>
      <c r="B11498" t="s">
        <v>459</v>
      </c>
      <c r="C11498" t="s">
        <v>22</v>
      </c>
      <c r="D11498" t="s">
        <v>23</v>
      </c>
      <c r="E11498" t="s">
        <v>5</v>
      </c>
      <c r="F11498">
        <v>2</v>
      </c>
      <c r="G11498" t="s">
        <v>12745</v>
      </c>
      <c r="H11498">
        <v>2290820</v>
      </c>
      <c r="I11498">
        <v>2290904</v>
      </c>
      <c r="J11498" t="s">
        <v>37</v>
      </c>
      <c r="Q11498" t="s">
        <v>19340</v>
      </c>
      <c r="R11498">
        <v>85</v>
      </c>
      <c r="T11498" t="s">
        <v>19341</v>
      </c>
    </row>
    <row r="11499" spans="1:20" x14ac:dyDescent="0.25">
      <c r="A11499" t="s">
        <v>459</v>
      </c>
      <c r="C11499" t="s">
        <v>22</v>
      </c>
      <c r="D11499" t="s">
        <v>23</v>
      </c>
      <c r="E11499" t="s">
        <v>5</v>
      </c>
      <c r="F11499">
        <v>2</v>
      </c>
      <c r="G11499" t="s">
        <v>12745</v>
      </c>
      <c r="H11499">
        <v>2290820</v>
      </c>
      <c r="I11499">
        <v>2290904</v>
      </c>
      <c r="J11499" t="s">
        <v>37</v>
      </c>
      <c r="N11499" t="s">
        <v>4311</v>
      </c>
      <c r="Q11499" t="s">
        <v>19340</v>
      </c>
      <c r="R11499">
        <v>85</v>
      </c>
      <c r="T11499" t="s">
        <v>5126</v>
      </c>
    </row>
    <row r="11500" spans="1:20" x14ac:dyDescent="0.25">
      <c r="A11500" t="s">
        <v>20</v>
      </c>
      <c r="B11500" t="s">
        <v>36</v>
      </c>
      <c r="C11500" t="s">
        <v>22</v>
      </c>
      <c r="D11500" t="s">
        <v>23</v>
      </c>
      <c r="E11500" t="s">
        <v>5</v>
      </c>
      <c r="F11500">
        <v>2</v>
      </c>
      <c r="G11500" t="s">
        <v>12745</v>
      </c>
      <c r="H11500">
        <v>2291047</v>
      </c>
      <c r="I11500">
        <v>2292360</v>
      </c>
      <c r="J11500" t="s">
        <v>25</v>
      </c>
      <c r="Q11500" t="s">
        <v>19342</v>
      </c>
      <c r="R11500">
        <v>1314</v>
      </c>
      <c r="T11500" t="s">
        <v>19343</v>
      </c>
    </row>
    <row r="11501" spans="1:20" x14ac:dyDescent="0.25">
      <c r="A11501" t="s">
        <v>28</v>
      </c>
      <c r="B11501" t="s">
        <v>40</v>
      </c>
      <c r="C11501" t="s">
        <v>22</v>
      </c>
      <c r="D11501" t="s">
        <v>23</v>
      </c>
      <c r="E11501" t="s">
        <v>5</v>
      </c>
      <c r="F11501">
        <v>2</v>
      </c>
      <c r="G11501" t="s">
        <v>12745</v>
      </c>
      <c r="H11501">
        <v>2291047</v>
      </c>
      <c r="I11501">
        <v>2292360</v>
      </c>
      <c r="J11501" t="s">
        <v>25</v>
      </c>
      <c r="K11501" t="s">
        <v>19344</v>
      </c>
      <c r="L11501" t="s">
        <v>19344</v>
      </c>
      <c r="N11501" t="s">
        <v>19345</v>
      </c>
      <c r="Q11501" t="s">
        <v>19342</v>
      </c>
      <c r="R11501">
        <v>1314</v>
      </c>
      <c r="S11501">
        <v>437</v>
      </c>
    </row>
    <row r="11502" spans="1:20" x14ac:dyDescent="0.25">
      <c r="A11502" t="s">
        <v>20</v>
      </c>
      <c r="B11502" t="s">
        <v>36</v>
      </c>
      <c r="C11502" t="s">
        <v>22</v>
      </c>
      <c r="D11502" t="s">
        <v>23</v>
      </c>
      <c r="E11502" t="s">
        <v>5</v>
      </c>
      <c r="F11502">
        <v>2</v>
      </c>
      <c r="G11502" t="s">
        <v>12745</v>
      </c>
      <c r="H11502">
        <v>2292376</v>
      </c>
      <c r="I11502">
        <v>2293005</v>
      </c>
      <c r="J11502" t="s">
        <v>37</v>
      </c>
      <c r="Q11502" t="s">
        <v>19346</v>
      </c>
      <c r="R11502">
        <v>630</v>
      </c>
      <c r="T11502" t="s">
        <v>19347</v>
      </c>
    </row>
    <row r="11503" spans="1:20" x14ac:dyDescent="0.25">
      <c r="A11503" t="s">
        <v>28</v>
      </c>
      <c r="B11503" t="s">
        <v>40</v>
      </c>
      <c r="C11503" t="s">
        <v>22</v>
      </c>
      <c r="D11503" t="s">
        <v>23</v>
      </c>
      <c r="E11503" t="s">
        <v>5</v>
      </c>
      <c r="F11503">
        <v>2</v>
      </c>
      <c r="G11503" t="s">
        <v>12745</v>
      </c>
      <c r="H11503">
        <v>2292376</v>
      </c>
      <c r="I11503">
        <v>2293005</v>
      </c>
      <c r="J11503" t="s">
        <v>37</v>
      </c>
      <c r="K11503" t="s">
        <v>19348</v>
      </c>
      <c r="L11503" t="s">
        <v>19348</v>
      </c>
      <c r="N11503" t="s">
        <v>594</v>
      </c>
      <c r="Q11503" t="s">
        <v>19346</v>
      </c>
      <c r="R11503">
        <v>630</v>
      </c>
      <c r="S11503">
        <v>209</v>
      </c>
    </row>
    <row r="11504" spans="1:20" x14ac:dyDescent="0.25">
      <c r="A11504" t="s">
        <v>20</v>
      </c>
      <c r="B11504" t="s">
        <v>36</v>
      </c>
      <c r="C11504" t="s">
        <v>22</v>
      </c>
      <c r="D11504" t="s">
        <v>23</v>
      </c>
      <c r="E11504" t="s">
        <v>5</v>
      </c>
      <c r="F11504">
        <v>2</v>
      </c>
      <c r="G11504" t="s">
        <v>12745</v>
      </c>
      <c r="H11504">
        <v>2293305</v>
      </c>
      <c r="I11504">
        <v>2293751</v>
      </c>
      <c r="J11504" t="s">
        <v>37</v>
      </c>
      <c r="Q11504" t="s">
        <v>19349</v>
      </c>
      <c r="R11504">
        <v>447</v>
      </c>
      <c r="T11504" t="s">
        <v>19350</v>
      </c>
    </row>
    <row r="11505" spans="1:20" x14ac:dyDescent="0.25">
      <c r="A11505" t="s">
        <v>28</v>
      </c>
      <c r="B11505" t="s">
        <v>40</v>
      </c>
      <c r="C11505" t="s">
        <v>22</v>
      </c>
      <c r="D11505" t="s">
        <v>23</v>
      </c>
      <c r="E11505" t="s">
        <v>5</v>
      </c>
      <c r="F11505">
        <v>2</v>
      </c>
      <c r="G11505" t="s">
        <v>12745</v>
      </c>
      <c r="H11505">
        <v>2293305</v>
      </c>
      <c r="I11505">
        <v>2293751</v>
      </c>
      <c r="J11505" t="s">
        <v>37</v>
      </c>
      <c r="K11505" t="s">
        <v>19351</v>
      </c>
      <c r="L11505" t="s">
        <v>19351</v>
      </c>
      <c r="N11505" t="s">
        <v>10058</v>
      </c>
      <c r="Q11505" t="s">
        <v>19349</v>
      </c>
      <c r="R11505">
        <v>447</v>
      </c>
      <c r="S11505">
        <v>148</v>
      </c>
    </row>
    <row r="11506" spans="1:20" x14ac:dyDescent="0.25">
      <c r="A11506" t="s">
        <v>20</v>
      </c>
      <c r="B11506" t="s">
        <v>36</v>
      </c>
      <c r="C11506" t="s">
        <v>22</v>
      </c>
      <c r="D11506" t="s">
        <v>23</v>
      </c>
      <c r="E11506" t="s">
        <v>5</v>
      </c>
      <c r="F11506">
        <v>2</v>
      </c>
      <c r="G11506" t="s">
        <v>12745</v>
      </c>
      <c r="H11506">
        <v>2293795</v>
      </c>
      <c r="I11506">
        <v>2294160</v>
      </c>
      <c r="J11506" t="s">
        <v>37</v>
      </c>
      <c r="Q11506" t="s">
        <v>19352</v>
      </c>
      <c r="R11506">
        <v>366</v>
      </c>
      <c r="T11506" t="s">
        <v>19353</v>
      </c>
    </row>
    <row r="11507" spans="1:20" x14ac:dyDescent="0.25">
      <c r="A11507" t="s">
        <v>28</v>
      </c>
      <c r="B11507" t="s">
        <v>40</v>
      </c>
      <c r="C11507" t="s">
        <v>22</v>
      </c>
      <c r="D11507" t="s">
        <v>23</v>
      </c>
      <c r="E11507" t="s">
        <v>5</v>
      </c>
      <c r="F11507">
        <v>2</v>
      </c>
      <c r="G11507" t="s">
        <v>12745</v>
      </c>
      <c r="H11507">
        <v>2293795</v>
      </c>
      <c r="I11507">
        <v>2294160</v>
      </c>
      <c r="J11507" t="s">
        <v>37</v>
      </c>
      <c r="K11507" t="s">
        <v>19354</v>
      </c>
      <c r="L11507" t="s">
        <v>19354</v>
      </c>
      <c r="N11507" t="s">
        <v>19355</v>
      </c>
      <c r="Q11507" t="s">
        <v>19352</v>
      </c>
      <c r="R11507">
        <v>366</v>
      </c>
      <c r="S11507">
        <v>121</v>
      </c>
    </row>
    <row r="11508" spans="1:20" x14ac:dyDescent="0.25">
      <c r="A11508" t="s">
        <v>20</v>
      </c>
      <c r="B11508" t="s">
        <v>36</v>
      </c>
      <c r="C11508" t="s">
        <v>22</v>
      </c>
      <c r="D11508" t="s">
        <v>23</v>
      </c>
      <c r="E11508" t="s">
        <v>5</v>
      </c>
      <c r="F11508">
        <v>2</v>
      </c>
      <c r="G11508" t="s">
        <v>12745</v>
      </c>
      <c r="H11508">
        <v>2294157</v>
      </c>
      <c r="I11508">
        <v>2294366</v>
      </c>
      <c r="J11508" t="s">
        <v>37</v>
      </c>
      <c r="Q11508" t="s">
        <v>19356</v>
      </c>
      <c r="R11508">
        <v>210</v>
      </c>
    </row>
    <row r="11509" spans="1:20" x14ac:dyDescent="0.25">
      <c r="A11509" t="s">
        <v>28</v>
      </c>
      <c r="B11509" t="s">
        <v>40</v>
      </c>
      <c r="C11509" t="s">
        <v>22</v>
      </c>
      <c r="D11509" t="s">
        <v>23</v>
      </c>
      <c r="E11509" t="s">
        <v>5</v>
      </c>
      <c r="F11509">
        <v>2</v>
      </c>
      <c r="G11509" t="s">
        <v>12745</v>
      </c>
      <c r="H11509">
        <v>2294157</v>
      </c>
      <c r="I11509">
        <v>2294366</v>
      </c>
      <c r="J11509" t="s">
        <v>37</v>
      </c>
      <c r="K11509" t="s">
        <v>19357</v>
      </c>
      <c r="L11509" t="s">
        <v>19357</v>
      </c>
      <c r="N11509" t="s">
        <v>30</v>
      </c>
      <c r="Q11509" t="s">
        <v>19356</v>
      </c>
      <c r="R11509">
        <v>210</v>
      </c>
      <c r="S11509">
        <v>69</v>
      </c>
    </row>
    <row r="11510" spans="1:20" x14ac:dyDescent="0.25">
      <c r="A11510" t="s">
        <v>20</v>
      </c>
      <c r="B11510" t="s">
        <v>36</v>
      </c>
      <c r="C11510" t="s">
        <v>22</v>
      </c>
      <c r="D11510" t="s">
        <v>23</v>
      </c>
      <c r="E11510" t="s">
        <v>5</v>
      </c>
      <c r="F11510">
        <v>2</v>
      </c>
      <c r="G11510" t="s">
        <v>12745</v>
      </c>
      <c r="H11510">
        <v>2294457</v>
      </c>
      <c r="I11510">
        <v>2294834</v>
      </c>
      <c r="J11510" t="s">
        <v>37</v>
      </c>
      <c r="Q11510" t="s">
        <v>19358</v>
      </c>
      <c r="R11510">
        <v>378</v>
      </c>
      <c r="T11510" t="s">
        <v>19359</v>
      </c>
    </row>
    <row r="11511" spans="1:20" x14ac:dyDescent="0.25">
      <c r="A11511" t="s">
        <v>28</v>
      </c>
      <c r="B11511" t="s">
        <v>40</v>
      </c>
      <c r="C11511" t="s">
        <v>22</v>
      </c>
      <c r="D11511" t="s">
        <v>23</v>
      </c>
      <c r="E11511" t="s">
        <v>5</v>
      </c>
      <c r="F11511">
        <v>2</v>
      </c>
      <c r="G11511" t="s">
        <v>12745</v>
      </c>
      <c r="H11511">
        <v>2294457</v>
      </c>
      <c r="I11511">
        <v>2294834</v>
      </c>
      <c r="J11511" t="s">
        <v>37</v>
      </c>
      <c r="K11511" t="s">
        <v>19360</v>
      </c>
      <c r="L11511" t="s">
        <v>19360</v>
      </c>
      <c r="N11511" t="s">
        <v>3729</v>
      </c>
      <c r="Q11511" t="s">
        <v>19358</v>
      </c>
      <c r="R11511">
        <v>378</v>
      </c>
      <c r="S11511">
        <v>125</v>
      </c>
    </row>
    <row r="11512" spans="1:20" x14ac:dyDescent="0.25">
      <c r="A11512" t="s">
        <v>20</v>
      </c>
      <c r="B11512" t="s">
        <v>36</v>
      </c>
      <c r="C11512" t="s">
        <v>22</v>
      </c>
      <c r="D11512" t="s">
        <v>23</v>
      </c>
      <c r="E11512" t="s">
        <v>5</v>
      </c>
      <c r="F11512">
        <v>2</v>
      </c>
      <c r="G11512" t="s">
        <v>12745</v>
      </c>
      <c r="H11512">
        <v>2294927</v>
      </c>
      <c r="I11512">
        <v>2295421</v>
      </c>
      <c r="J11512" t="s">
        <v>37</v>
      </c>
      <c r="Q11512" t="s">
        <v>19361</v>
      </c>
      <c r="R11512">
        <v>495</v>
      </c>
      <c r="T11512" t="s">
        <v>19362</v>
      </c>
    </row>
    <row r="11513" spans="1:20" x14ac:dyDescent="0.25">
      <c r="A11513" t="s">
        <v>28</v>
      </c>
      <c r="B11513" t="s">
        <v>40</v>
      </c>
      <c r="C11513" t="s">
        <v>22</v>
      </c>
      <c r="D11513" t="s">
        <v>23</v>
      </c>
      <c r="E11513" t="s">
        <v>5</v>
      </c>
      <c r="F11513">
        <v>2</v>
      </c>
      <c r="G11513" t="s">
        <v>12745</v>
      </c>
      <c r="H11513">
        <v>2294927</v>
      </c>
      <c r="I11513">
        <v>2295421</v>
      </c>
      <c r="J11513" t="s">
        <v>37</v>
      </c>
      <c r="K11513" t="s">
        <v>19363</v>
      </c>
      <c r="L11513" t="s">
        <v>19363</v>
      </c>
      <c r="N11513" t="s">
        <v>19364</v>
      </c>
      <c r="Q11513" t="s">
        <v>19361</v>
      </c>
      <c r="R11513">
        <v>495</v>
      </c>
      <c r="S11513">
        <v>164</v>
      </c>
    </row>
    <row r="11514" spans="1:20" x14ac:dyDescent="0.25">
      <c r="A11514" t="s">
        <v>20</v>
      </c>
      <c r="B11514" t="s">
        <v>36</v>
      </c>
      <c r="C11514" t="s">
        <v>22</v>
      </c>
      <c r="D11514" t="s">
        <v>23</v>
      </c>
      <c r="E11514" t="s">
        <v>5</v>
      </c>
      <c r="F11514">
        <v>2</v>
      </c>
      <c r="G11514" t="s">
        <v>12745</v>
      </c>
      <c r="H11514">
        <v>2295478</v>
      </c>
      <c r="I11514">
        <v>2295780</v>
      </c>
      <c r="J11514" t="s">
        <v>37</v>
      </c>
      <c r="Q11514" t="s">
        <v>19365</v>
      </c>
      <c r="R11514">
        <v>303</v>
      </c>
      <c r="T11514" t="s">
        <v>19366</v>
      </c>
    </row>
    <row r="11515" spans="1:20" x14ac:dyDescent="0.25">
      <c r="A11515" t="s">
        <v>28</v>
      </c>
      <c r="B11515" t="s">
        <v>40</v>
      </c>
      <c r="C11515" t="s">
        <v>22</v>
      </c>
      <c r="D11515" t="s">
        <v>23</v>
      </c>
      <c r="E11515" t="s">
        <v>5</v>
      </c>
      <c r="F11515">
        <v>2</v>
      </c>
      <c r="G11515" t="s">
        <v>12745</v>
      </c>
      <c r="H11515">
        <v>2295478</v>
      </c>
      <c r="I11515">
        <v>2295780</v>
      </c>
      <c r="J11515" t="s">
        <v>37</v>
      </c>
      <c r="K11515" t="s">
        <v>19367</v>
      </c>
      <c r="L11515" t="s">
        <v>19367</v>
      </c>
      <c r="N11515" t="s">
        <v>2728</v>
      </c>
      <c r="Q11515" t="s">
        <v>19365</v>
      </c>
      <c r="R11515">
        <v>303</v>
      </c>
      <c r="S11515">
        <v>100</v>
      </c>
    </row>
    <row r="11516" spans="1:20" x14ac:dyDescent="0.25">
      <c r="A11516" t="s">
        <v>20</v>
      </c>
      <c r="B11516" t="s">
        <v>36</v>
      </c>
      <c r="C11516" t="s">
        <v>22</v>
      </c>
      <c r="D11516" t="s">
        <v>23</v>
      </c>
      <c r="E11516" t="s">
        <v>5</v>
      </c>
      <c r="F11516">
        <v>2</v>
      </c>
      <c r="G11516" t="s">
        <v>12745</v>
      </c>
      <c r="H11516">
        <v>2295862</v>
      </c>
      <c r="I11516">
        <v>2297766</v>
      </c>
      <c r="J11516" t="s">
        <v>37</v>
      </c>
      <c r="Q11516" t="s">
        <v>19368</v>
      </c>
      <c r="R11516">
        <v>1905</v>
      </c>
      <c r="T11516" t="s">
        <v>19369</v>
      </c>
    </row>
    <row r="11517" spans="1:20" x14ac:dyDescent="0.25">
      <c r="A11517" t="s">
        <v>28</v>
      </c>
      <c r="B11517" t="s">
        <v>40</v>
      </c>
      <c r="C11517" t="s">
        <v>22</v>
      </c>
      <c r="D11517" t="s">
        <v>23</v>
      </c>
      <c r="E11517" t="s">
        <v>5</v>
      </c>
      <c r="F11517">
        <v>2</v>
      </c>
      <c r="G11517" t="s">
        <v>12745</v>
      </c>
      <c r="H11517">
        <v>2295862</v>
      </c>
      <c r="I11517">
        <v>2297766</v>
      </c>
      <c r="J11517" t="s">
        <v>37</v>
      </c>
      <c r="K11517" t="s">
        <v>19370</v>
      </c>
      <c r="L11517" t="s">
        <v>19370</v>
      </c>
      <c r="N11517" t="s">
        <v>2820</v>
      </c>
      <c r="Q11517" t="s">
        <v>19368</v>
      </c>
      <c r="R11517">
        <v>1905</v>
      </c>
      <c r="S11517">
        <v>634</v>
      </c>
    </row>
    <row r="11518" spans="1:20" x14ac:dyDescent="0.25">
      <c r="A11518" t="s">
        <v>20</v>
      </c>
      <c r="B11518" t="s">
        <v>36</v>
      </c>
      <c r="C11518" t="s">
        <v>22</v>
      </c>
      <c r="D11518" t="s">
        <v>23</v>
      </c>
      <c r="E11518" t="s">
        <v>5</v>
      </c>
      <c r="F11518">
        <v>2</v>
      </c>
      <c r="G11518" t="s">
        <v>12745</v>
      </c>
      <c r="H11518">
        <v>2298036</v>
      </c>
      <c r="I11518">
        <v>2298227</v>
      </c>
      <c r="J11518" t="s">
        <v>25</v>
      </c>
      <c r="Q11518" t="s">
        <v>19371</v>
      </c>
      <c r="R11518">
        <v>192</v>
      </c>
      <c r="T11518" t="s">
        <v>19372</v>
      </c>
    </row>
    <row r="11519" spans="1:20" x14ac:dyDescent="0.25">
      <c r="A11519" t="s">
        <v>28</v>
      </c>
      <c r="B11519" t="s">
        <v>40</v>
      </c>
      <c r="C11519" t="s">
        <v>22</v>
      </c>
      <c r="D11519" t="s">
        <v>23</v>
      </c>
      <c r="E11519" t="s">
        <v>5</v>
      </c>
      <c r="F11519">
        <v>2</v>
      </c>
      <c r="G11519" t="s">
        <v>12745</v>
      </c>
      <c r="H11519">
        <v>2298036</v>
      </c>
      <c r="I11519">
        <v>2298227</v>
      </c>
      <c r="J11519" t="s">
        <v>25</v>
      </c>
      <c r="K11519" t="s">
        <v>19373</v>
      </c>
      <c r="L11519" t="s">
        <v>19373</v>
      </c>
      <c r="N11519" t="s">
        <v>19374</v>
      </c>
      <c r="Q11519" t="s">
        <v>19371</v>
      </c>
      <c r="R11519">
        <v>192</v>
      </c>
      <c r="S11519">
        <v>63</v>
      </c>
    </row>
    <row r="11520" spans="1:20" x14ac:dyDescent="0.25">
      <c r="A11520" t="s">
        <v>20</v>
      </c>
      <c r="B11520" t="s">
        <v>36</v>
      </c>
      <c r="C11520" t="s">
        <v>22</v>
      </c>
      <c r="D11520" t="s">
        <v>23</v>
      </c>
      <c r="E11520" t="s">
        <v>5</v>
      </c>
      <c r="F11520">
        <v>2</v>
      </c>
      <c r="G11520" t="s">
        <v>12745</v>
      </c>
      <c r="H11520">
        <v>2298470</v>
      </c>
      <c r="I11520">
        <v>2298757</v>
      </c>
      <c r="J11520" t="s">
        <v>25</v>
      </c>
      <c r="Q11520" t="s">
        <v>19375</v>
      </c>
      <c r="R11520">
        <v>288</v>
      </c>
      <c r="T11520" t="s">
        <v>19376</v>
      </c>
    </row>
    <row r="11521" spans="1:20" x14ac:dyDescent="0.25">
      <c r="A11521" t="s">
        <v>28</v>
      </c>
      <c r="B11521" t="s">
        <v>40</v>
      </c>
      <c r="C11521" t="s">
        <v>22</v>
      </c>
      <c r="D11521" t="s">
        <v>23</v>
      </c>
      <c r="E11521" t="s">
        <v>5</v>
      </c>
      <c r="F11521">
        <v>2</v>
      </c>
      <c r="G11521" t="s">
        <v>12745</v>
      </c>
      <c r="H11521">
        <v>2298470</v>
      </c>
      <c r="I11521">
        <v>2298757</v>
      </c>
      <c r="J11521" t="s">
        <v>25</v>
      </c>
      <c r="K11521" t="s">
        <v>19377</v>
      </c>
      <c r="L11521" t="s">
        <v>19377</v>
      </c>
      <c r="N11521" t="s">
        <v>8459</v>
      </c>
      <c r="Q11521" t="s">
        <v>19375</v>
      </c>
      <c r="R11521">
        <v>288</v>
      </c>
      <c r="S11521">
        <v>95</v>
      </c>
    </row>
    <row r="11522" spans="1:20" x14ac:dyDescent="0.25">
      <c r="A11522" t="s">
        <v>20</v>
      </c>
      <c r="B11522" t="s">
        <v>36</v>
      </c>
      <c r="C11522" t="s">
        <v>22</v>
      </c>
      <c r="D11522" t="s">
        <v>23</v>
      </c>
      <c r="E11522" t="s">
        <v>5</v>
      </c>
      <c r="F11522">
        <v>2</v>
      </c>
      <c r="G11522" t="s">
        <v>12745</v>
      </c>
      <c r="H11522">
        <v>2298994</v>
      </c>
      <c r="I11522">
        <v>2300295</v>
      </c>
      <c r="J11522" t="s">
        <v>37</v>
      </c>
      <c r="Q11522" t="s">
        <v>19378</v>
      </c>
      <c r="R11522">
        <v>1302</v>
      </c>
      <c r="T11522" t="s">
        <v>19379</v>
      </c>
    </row>
    <row r="11523" spans="1:20" x14ac:dyDescent="0.25">
      <c r="A11523" t="s">
        <v>28</v>
      </c>
      <c r="B11523" t="s">
        <v>40</v>
      </c>
      <c r="C11523" t="s">
        <v>22</v>
      </c>
      <c r="D11523" t="s">
        <v>23</v>
      </c>
      <c r="E11523" t="s">
        <v>5</v>
      </c>
      <c r="F11523">
        <v>2</v>
      </c>
      <c r="G11523" t="s">
        <v>12745</v>
      </c>
      <c r="H11523">
        <v>2298994</v>
      </c>
      <c r="I11523">
        <v>2300295</v>
      </c>
      <c r="J11523" t="s">
        <v>37</v>
      </c>
      <c r="K11523" t="s">
        <v>19380</v>
      </c>
      <c r="L11523" t="s">
        <v>19380</v>
      </c>
      <c r="N11523" t="s">
        <v>18004</v>
      </c>
      <c r="Q11523" t="s">
        <v>19378</v>
      </c>
      <c r="R11523">
        <v>1302</v>
      </c>
      <c r="S11523">
        <v>433</v>
      </c>
    </row>
    <row r="11524" spans="1:20" x14ac:dyDescent="0.25">
      <c r="A11524" t="s">
        <v>20</v>
      </c>
      <c r="B11524" t="s">
        <v>21</v>
      </c>
      <c r="C11524" t="s">
        <v>22</v>
      </c>
      <c r="D11524" t="s">
        <v>23</v>
      </c>
      <c r="E11524" t="s">
        <v>5</v>
      </c>
      <c r="F11524">
        <v>2</v>
      </c>
      <c r="G11524" t="s">
        <v>12745</v>
      </c>
      <c r="H11524">
        <v>2300387</v>
      </c>
      <c r="I11524">
        <v>2300638</v>
      </c>
      <c r="J11524" t="s">
        <v>25</v>
      </c>
      <c r="Q11524" t="s">
        <v>19381</v>
      </c>
      <c r="R11524">
        <v>252</v>
      </c>
      <c r="T11524" t="s">
        <v>35</v>
      </c>
    </row>
    <row r="11525" spans="1:20" x14ac:dyDescent="0.25">
      <c r="A11525" t="s">
        <v>28</v>
      </c>
      <c r="B11525" t="s">
        <v>29</v>
      </c>
      <c r="C11525" t="s">
        <v>22</v>
      </c>
      <c r="D11525" t="s">
        <v>23</v>
      </c>
      <c r="E11525" t="s">
        <v>5</v>
      </c>
      <c r="F11525">
        <v>2</v>
      </c>
      <c r="G11525" t="s">
        <v>12745</v>
      </c>
      <c r="H11525">
        <v>2300387</v>
      </c>
      <c r="I11525">
        <v>2300638</v>
      </c>
      <c r="J11525" t="s">
        <v>25</v>
      </c>
      <c r="N11525" t="s">
        <v>30</v>
      </c>
      <c r="Q11525" t="s">
        <v>19381</v>
      </c>
      <c r="R11525">
        <v>252</v>
      </c>
      <c r="T11525" t="s">
        <v>35</v>
      </c>
    </row>
    <row r="11526" spans="1:20" x14ac:dyDescent="0.25">
      <c r="A11526" t="s">
        <v>20</v>
      </c>
      <c r="B11526" t="s">
        <v>21</v>
      </c>
      <c r="C11526" t="s">
        <v>22</v>
      </c>
      <c r="D11526" t="s">
        <v>23</v>
      </c>
      <c r="E11526" t="s">
        <v>5</v>
      </c>
      <c r="F11526">
        <v>2</v>
      </c>
      <c r="G11526" t="s">
        <v>12745</v>
      </c>
      <c r="H11526">
        <v>2300664</v>
      </c>
      <c r="I11526">
        <v>2300856</v>
      </c>
      <c r="J11526" t="s">
        <v>25</v>
      </c>
      <c r="Q11526" t="s">
        <v>19382</v>
      </c>
      <c r="R11526">
        <v>193</v>
      </c>
      <c r="T11526" t="s">
        <v>35</v>
      </c>
    </row>
    <row r="11527" spans="1:20" x14ac:dyDescent="0.25">
      <c r="A11527" t="s">
        <v>28</v>
      </c>
      <c r="B11527" t="s">
        <v>29</v>
      </c>
      <c r="C11527" t="s">
        <v>22</v>
      </c>
      <c r="D11527" t="s">
        <v>23</v>
      </c>
      <c r="E11527" t="s">
        <v>5</v>
      </c>
      <c r="F11527">
        <v>2</v>
      </c>
      <c r="G11527" t="s">
        <v>12745</v>
      </c>
      <c r="H11527">
        <v>2300664</v>
      </c>
      <c r="I11527">
        <v>2300856</v>
      </c>
      <c r="J11527" t="s">
        <v>25</v>
      </c>
      <c r="N11527" t="s">
        <v>30</v>
      </c>
      <c r="Q11527" t="s">
        <v>19382</v>
      </c>
      <c r="R11527">
        <v>193</v>
      </c>
      <c r="T11527" t="s">
        <v>35</v>
      </c>
    </row>
    <row r="11528" spans="1:20" x14ac:dyDescent="0.25">
      <c r="A11528" t="s">
        <v>20</v>
      </c>
      <c r="B11528" t="s">
        <v>36</v>
      </c>
      <c r="C11528" t="s">
        <v>22</v>
      </c>
      <c r="D11528" t="s">
        <v>23</v>
      </c>
      <c r="E11528" t="s">
        <v>5</v>
      </c>
      <c r="F11528">
        <v>2</v>
      </c>
      <c r="G11528" t="s">
        <v>12745</v>
      </c>
      <c r="H11528">
        <v>2301067</v>
      </c>
      <c r="I11528">
        <v>2301345</v>
      </c>
      <c r="J11528" t="s">
        <v>25</v>
      </c>
      <c r="Q11528" t="s">
        <v>19383</v>
      </c>
      <c r="R11528">
        <v>279</v>
      </c>
      <c r="T11528" t="s">
        <v>19384</v>
      </c>
    </row>
    <row r="11529" spans="1:20" x14ac:dyDescent="0.25">
      <c r="A11529" t="s">
        <v>28</v>
      </c>
      <c r="B11529" t="s">
        <v>40</v>
      </c>
      <c r="C11529" t="s">
        <v>22</v>
      </c>
      <c r="D11529" t="s">
        <v>23</v>
      </c>
      <c r="E11529" t="s">
        <v>5</v>
      </c>
      <c r="F11529">
        <v>2</v>
      </c>
      <c r="G11529" t="s">
        <v>12745</v>
      </c>
      <c r="H11529">
        <v>2301067</v>
      </c>
      <c r="I11529">
        <v>2301345</v>
      </c>
      <c r="J11529" t="s">
        <v>25</v>
      </c>
      <c r="K11529" t="s">
        <v>19385</v>
      </c>
      <c r="L11529" t="s">
        <v>19385</v>
      </c>
      <c r="N11529" t="s">
        <v>30</v>
      </c>
      <c r="Q11529" t="s">
        <v>19383</v>
      </c>
      <c r="R11529">
        <v>279</v>
      </c>
      <c r="S11529">
        <v>92</v>
      </c>
    </row>
    <row r="11530" spans="1:20" x14ac:dyDescent="0.25">
      <c r="A11530" t="s">
        <v>20</v>
      </c>
      <c r="B11530" t="s">
        <v>36</v>
      </c>
      <c r="C11530" t="s">
        <v>22</v>
      </c>
      <c r="D11530" t="s">
        <v>23</v>
      </c>
      <c r="E11530" t="s">
        <v>5</v>
      </c>
      <c r="F11530">
        <v>2</v>
      </c>
      <c r="G11530" t="s">
        <v>12745</v>
      </c>
      <c r="H11530">
        <v>2301506</v>
      </c>
      <c r="I11530">
        <v>2301880</v>
      </c>
      <c r="J11530" t="s">
        <v>37</v>
      </c>
      <c r="Q11530" t="s">
        <v>19386</v>
      </c>
      <c r="R11530">
        <v>375</v>
      </c>
      <c r="T11530" t="s">
        <v>19387</v>
      </c>
    </row>
    <row r="11531" spans="1:20" x14ac:dyDescent="0.25">
      <c r="A11531" t="s">
        <v>28</v>
      </c>
      <c r="B11531" t="s">
        <v>40</v>
      </c>
      <c r="C11531" t="s">
        <v>22</v>
      </c>
      <c r="D11531" t="s">
        <v>23</v>
      </c>
      <c r="E11531" t="s">
        <v>5</v>
      </c>
      <c r="F11531">
        <v>2</v>
      </c>
      <c r="G11531" t="s">
        <v>12745</v>
      </c>
      <c r="H11531">
        <v>2301506</v>
      </c>
      <c r="I11531">
        <v>2301880</v>
      </c>
      <c r="J11531" t="s">
        <v>37</v>
      </c>
      <c r="K11531" t="s">
        <v>19388</v>
      </c>
      <c r="L11531" t="s">
        <v>19388</v>
      </c>
      <c r="N11531" t="s">
        <v>2749</v>
      </c>
      <c r="Q11531" t="s">
        <v>19386</v>
      </c>
      <c r="R11531">
        <v>375</v>
      </c>
      <c r="S11531">
        <v>124</v>
      </c>
    </row>
    <row r="11532" spans="1:20" x14ac:dyDescent="0.25">
      <c r="A11532" t="s">
        <v>20</v>
      </c>
      <c r="B11532" t="s">
        <v>36</v>
      </c>
      <c r="C11532" t="s">
        <v>22</v>
      </c>
      <c r="D11532" t="s">
        <v>23</v>
      </c>
      <c r="E11532" t="s">
        <v>5</v>
      </c>
      <c r="F11532">
        <v>2</v>
      </c>
      <c r="G11532" t="s">
        <v>12745</v>
      </c>
      <c r="H11532">
        <v>2302210</v>
      </c>
      <c r="I11532">
        <v>2302590</v>
      </c>
      <c r="J11532" t="s">
        <v>37</v>
      </c>
      <c r="Q11532" t="s">
        <v>19389</v>
      </c>
      <c r="R11532">
        <v>381</v>
      </c>
      <c r="T11532" t="s">
        <v>19390</v>
      </c>
    </row>
    <row r="11533" spans="1:20" x14ac:dyDescent="0.25">
      <c r="A11533" t="s">
        <v>28</v>
      </c>
      <c r="B11533" t="s">
        <v>40</v>
      </c>
      <c r="C11533" t="s">
        <v>22</v>
      </c>
      <c r="D11533" t="s">
        <v>23</v>
      </c>
      <c r="E11533" t="s">
        <v>5</v>
      </c>
      <c r="F11533">
        <v>2</v>
      </c>
      <c r="G11533" t="s">
        <v>12745</v>
      </c>
      <c r="H11533">
        <v>2302210</v>
      </c>
      <c r="I11533">
        <v>2302590</v>
      </c>
      <c r="J11533" t="s">
        <v>37</v>
      </c>
      <c r="K11533" t="s">
        <v>19391</v>
      </c>
      <c r="L11533" t="s">
        <v>19391</v>
      </c>
      <c r="N11533" t="s">
        <v>2749</v>
      </c>
      <c r="Q11533" t="s">
        <v>19389</v>
      </c>
      <c r="R11533">
        <v>381</v>
      </c>
      <c r="S11533">
        <v>126</v>
      </c>
    </row>
    <row r="11534" spans="1:20" x14ac:dyDescent="0.25">
      <c r="A11534" t="s">
        <v>20</v>
      </c>
      <c r="B11534" t="s">
        <v>36</v>
      </c>
      <c r="C11534" t="s">
        <v>22</v>
      </c>
      <c r="D11534" t="s">
        <v>23</v>
      </c>
      <c r="E11534" t="s">
        <v>5</v>
      </c>
      <c r="F11534">
        <v>2</v>
      </c>
      <c r="G11534" t="s">
        <v>12745</v>
      </c>
      <c r="H11534">
        <v>2302842</v>
      </c>
      <c r="I11534">
        <v>2303129</v>
      </c>
      <c r="J11534" t="s">
        <v>37</v>
      </c>
      <c r="Q11534" t="s">
        <v>19392</v>
      </c>
      <c r="R11534">
        <v>288</v>
      </c>
      <c r="T11534" t="s">
        <v>19393</v>
      </c>
    </row>
    <row r="11535" spans="1:20" x14ac:dyDescent="0.25">
      <c r="A11535" t="s">
        <v>28</v>
      </c>
      <c r="B11535" t="s">
        <v>40</v>
      </c>
      <c r="C11535" t="s">
        <v>22</v>
      </c>
      <c r="D11535" t="s">
        <v>23</v>
      </c>
      <c r="E11535" t="s">
        <v>5</v>
      </c>
      <c r="F11535">
        <v>2</v>
      </c>
      <c r="G11535" t="s">
        <v>12745</v>
      </c>
      <c r="H11535">
        <v>2302842</v>
      </c>
      <c r="I11535">
        <v>2303129</v>
      </c>
      <c r="J11535" t="s">
        <v>37</v>
      </c>
      <c r="K11535" t="s">
        <v>19394</v>
      </c>
      <c r="L11535" t="s">
        <v>19394</v>
      </c>
      <c r="N11535" t="s">
        <v>30</v>
      </c>
      <c r="Q11535" t="s">
        <v>19392</v>
      </c>
      <c r="R11535">
        <v>288</v>
      </c>
      <c r="S11535">
        <v>95</v>
      </c>
    </row>
    <row r="11536" spans="1:20" x14ac:dyDescent="0.25">
      <c r="A11536" t="s">
        <v>20</v>
      </c>
      <c r="B11536" t="s">
        <v>36</v>
      </c>
      <c r="C11536" t="s">
        <v>22</v>
      </c>
      <c r="D11536" t="s">
        <v>23</v>
      </c>
      <c r="E11536" t="s">
        <v>5</v>
      </c>
      <c r="F11536">
        <v>2</v>
      </c>
      <c r="G11536" t="s">
        <v>12745</v>
      </c>
      <c r="H11536">
        <v>2303209</v>
      </c>
      <c r="I11536">
        <v>2304114</v>
      </c>
      <c r="J11536" t="s">
        <v>37</v>
      </c>
      <c r="Q11536" t="s">
        <v>19395</v>
      </c>
      <c r="R11536">
        <v>906</v>
      </c>
      <c r="T11536" t="s">
        <v>19396</v>
      </c>
    </row>
    <row r="11537" spans="1:20" x14ac:dyDescent="0.25">
      <c r="A11537" t="s">
        <v>28</v>
      </c>
      <c r="B11537" t="s">
        <v>40</v>
      </c>
      <c r="C11537" t="s">
        <v>22</v>
      </c>
      <c r="D11537" t="s">
        <v>23</v>
      </c>
      <c r="E11537" t="s">
        <v>5</v>
      </c>
      <c r="F11537">
        <v>2</v>
      </c>
      <c r="G11537" t="s">
        <v>12745</v>
      </c>
      <c r="H11537">
        <v>2303209</v>
      </c>
      <c r="I11537">
        <v>2304114</v>
      </c>
      <c r="J11537" t="s">
        <v>37</v>
      </c>
      <c r="K11537" t="s">
        <v>19397</v>
      </c>
      <c r="L11537" t="s">
        <v>19397</v>
      </c>
      <c r="N11537" t="s">
        <v>12722</v>
      </c>
      <c r="Q11537" t="s">
        <v>19395</v>
      </c>
      <c r="R11537">
        <v>906</v>
      </c>
      <c r="S11537">
        <v>301</v>
      </c>
    </row>
    <row r="11538" spans="1:20" x14ac:dyDescent="0.25">
      <c r="A11538" t="s">
        <v>20</v>
      </c>
      <c r="B11538" t="s">
        <v>36</v>
      </c>
      <c r="C11538" t="s">
        <v>22</v>
      </c>
      <c r="D11538" t="s">
        <v>23</v>
      </c>
      <c r="E11538" t="s">
        <v>5</v>
      </c>
      <c r="F11538">
        <v>2</v>
      </c>
      <c r="G11538" t="s">
        <v>12745</v>
      </c>
      <c r="H11538">
        <v>2304144</v>
      </c>
      <c r="I11538">
        <v>2305931</v>
      </c>
      <c r="J11538" t="s">
        <v>37</v>
      </c>
      <c r="Q11538" t="s">
        <v>19398</v>
      </c>
      <c r="R11538">
        <v>1788</v>
      </c>
      <c r="T11538" t="s">
        <v>19399</v>
      </c>
    </row>
    <row r="11539" spans="1:20" x14ac:dyDescent="0.25">
      <c r="A11539" t="s">
        <v>28</v>
      </c>
      <c r="B11539" t="s">
        <v>40</v>
      </c>
      <c r="C11539" t="s">
        <v>22</v>
      </c>
      <c r="D11539" t="s">
        <v>23</v>
      </c>
      <c r="E11539" t="s">
        <v>5</v>
      </c>
      <c r="F11539">
        <v>2</v>
      </c>
      <c r="G11539" t="s">
        <v>12745</v>
      </c>
      <c r="H11539">
        <v>2304144</v>
      </c>
      <c r="I11539">
        <v>2305931</v>
      </c>
      <c r="J11539" t="s">
        <v>37</v>
      </c>
      <c r="K11539" t="s">
        <v>19400</v>
      </c>
      <c r="L11539" t="s">
        <v>19400</v>
      </c>
      <c r="N11539" t="s">
        <v>2603</v>
      </c>
      <c r="Q11539" t="s">
        <v>19398</v>
      </c>
      <c r="R11539">
        <v>1788</v>
      </c>
      <c r="S11539">
        <v>595</v>
      </c>
    </row>
    <row r="11540" spans="1:20" x14ac:dyDescent="0.25">
      <c r="A11540" t="s">
        <v>20</v>
      </c>
      <c r="B11540" t="s">
        <v>36</v>
      </c>
      <c r="C11540" t="s">
        <v>22</v>
      </c>
      <c r="D11540" t="s">
        <v>23</v>
      </c>
      <c r="E11540" t="s">
        <v>5</v>
      </c>
      <c r="F11540">
        <v>2</v>
      </c>
      <c r="G11540" t="s">
        <v>12745</v>
      </c>
      <c r="H11540">
        <v>2305975</v>
      </c>
      <c r="I11540">
        <v>2306874</v>
      </c>
      <c r="J11540" t="s">
        <v>37</v>
      </c>
      <c r="Q11540" t="s">
        <v>19401</v>
      </c>
      <c r="R11540">
        <v>900</v>
      </c>
      <c r="T11540" t="s">
        <v>19402</v>
      </c>
    </row>
    <row r="11541" spans="1:20" x14ac:dyDescent="0.25">
      <c r="A11541" t="s">
        <v>28</v>
      </c>
      <c r="B11541" t="s">
        <v>40</v>
      </c>
      <c r="C11541" t="s">
        <v>22</v>
      </c>
      <c r="D11541" t="s">
        <v>23</v>
      </c>
      <c r="E11541" t="s">
        <v>5</v>
      </c>
      <c r="F11541">
        <v>2</v>
      </c>
      <c r="G11541" t="s">
        <v>12745</v>
      </c>
      <c r="H11541">
        <v>2305975</v>
      </c>
      <c r="I11541">
        <v>2306874</v>
      </c>
      <c r="J11541" t="s">
        <v>37</v>
      </c>
      <c r="K11541" t="s">
        <v>19403</v>
      </c>
      <c r="L11541" t="s">
        <v>19403</v>
      </c>
      <c r="N11541" t="s">
        <v>19404</v>
      </c>
      <c r="Q11541" t="s">
        <v>19401</v>
      </c>
      <c r="R11541">
        <v>900</v>
      </c>
      <c r="S11541">
        <v>299</v>
      </c>
    </row>
    <row r="11542" spans="1:20" x14ac:dyDescent="0.25">
      <c r="A11542" t="s">
        <v>20</v>
      </c>
      <c r="B11542" t="s">
        <v>36</v>
      </c>
      <c r="C11542" t="s">
        <v>22</v>
      </c>
      <c r="D11542" t="s">
        <v>23</v>
      </c>
      <c r="E11542" t="s">
        <v>5</v>
      </c>
      <c r="F11542">
        <v>2</v>
      </c>
      <c r="G11542" t="s">
        <v>12745</v>
      </c>
      <c r="H11542">
        <v>2307305</v>
      </c>
      <c r="I11542">
        <v>2308582</v>
      </c>
      <c r="J11542" t="s">
        <v>25</v>
      </c>
      <c r="Q11542" t="s">
        <v>19405</v>
      </c>
      <c r="R11542">
        <v>1278</v>
      </c>
      <c r="T11542" t="s">
        <v>19406</v>
      </c>
    </row>
    <row r="11543" spans="1:20" x14ac:dyDescent="0.25">
      <c r="A11543" t="s">
        <v>28</v>
      </c>
      <c r="B11543" t="s">
        <v>40</v>
      </c>
      <c r="C11543" t="s">
        <v>22</v>
      </c>
      <c r="D11543" t="s">
        <v>23</v>
      </c>
      <c r="E11543" t="s">
        <v>5</v>
      </c>
      <c r="F11543">
        <v>2</v>
      </c>
      <c r="G11543" t="s">
        <v>12745</v>
      </c>
      <c r="H11543">
        <v>2307305</v>
      </c>
      <c r="I11543">
        <v>2308582</v>
      </c>
      <c r="J11543" t="s">
        <v>25</v>
      </c>
      <c r="K11543" t="s">
        <v>19407</v>
      </c>
      <c r="L11543" t="s">
        <v>19407</v>
      </c>
      <c r="N11543" t="s">
        <v>19408</v>
      </c>
      <c r="Q11543" t="s">
        <v>19405</v>
      </c>
      <c r="R11543">
        <v>1278</v>
      </c>
      <c r="S11543">
        <v>425</v>
      </c>
    </row>
    <row r="11544" spans="1:20" x14ac:dyDescent="0.25">
      <c r="A11544" t="s">
        <v>20</v>
      </c>
      <c r="B11544" t="s">
        <v>36</v>
      </c>
      <c r="C11544" t="s">
        <v>22</v>
      </c>
      <c r="D11544" t="s">
        <v>23</v>
      </c>
      <c r="E11544" t="s">
        <v>5</v>
      </c>
      <c r="F11544">
        <v>2</v>
      </c>
      <c r="G11544" t="s">
        <v>12745</v>
      </c>
      <c r="H11544">
        <v>2308664</v>
      </c>
      <c r="I11544">
        <v>2308864</v>
      </c>
      <c r="J11544" t="s">
        <v>37</v>
      </c>
      <c r="Q11544" t="s">
        <v>19409</v>
      </c>
      <c r="R11544">
        <v>201</v>
      </c>
      <c r="T11544" t="s">
        <v>19410</v>
      </c>
    </row>
    <row r="11545" spans="1:20" x14ac:dyDescent="0.25">
      <c r="A11545" t="s">
        <v>28</v>
      </c>
      <c r="B11545" t="s">
        <v>40</v>
      </c>
      <c r="C11545" t="s">
        <v>22</v>
      </c>
      <c r="D11545" t="s">
        <v>23</v>
      </c>
      <c r="E11545" t="s">
        <v>5</v>
      </c>
      <c r="F11545">
        <v>2</v>
      </c>
      <c r="G11545" t="s">
        <v>12745</v>
      </c>
      <c r="H11545">
        <v>2308664</v>
      </c>
      <c r="I11545">
        <v>2308864</v>
      </c>
      <c r="J11545" t="s">
        <v>37</v>
      </c>
      <c r="K11545" t="s">
        <v>19411</v>
      </c>
      <c r="L11545" t="s">
        <v>19411</v>
      </c>
      <c r="N11545" t="s">
        <v>30</v>
      </c>
      <c r="Q11545" t="s">
        <v>19409</v>
      </c>
      <c r="R11545">
        <v>201</v>
      </c>
      <c r="S11545">
        <v>66</v>
      </c>
    </row>
    <row r="11546" spans="1:20" x14ac:dyDescent="0.25">
      <c r="A11546" t="s">
        <v>20</v>
      </c>
      <c r="B11546" t="s">
        <v>36</v>
      </c>
      <c r="C11546" t="s">
        <v>22</v>
      </c>
      <c r="D11546" t="s">
        <v>23</v>
      </c>
      <c r="E11546" t="s">
        <v>5</v>
      </c>
      <c r="F11546">
        <v>2</v>
      </c>
      <c r="G11546" t="s">
        <v>12745</v>
      </c>
      <c r="H11546">
        <v>2309285</v>
      </c>
      <c r="I11546">
        <v>2309575</v>
      </c>
      <c r="J11546" t="s">
        <v>37</v>
      </c>
      <c r="Q11546" t="s">
        <v>19412</v>
      </c>
      <c r="R11546">
        <v>291</v>
      </c>
      <c r="T11546" t="s">
        <v>19413</v>
      </c>
    </row>
    <row r="11547" spans="1:20" x14ac:dyDescent="0.25">
      <c r="A11547" t="s">
        <v>28</v>
      </c>
      <c r="B11547" t="s">
        <v>40</v>
      </c>
      <c r="C11547" t="s">
        <v>22</v>
      </c>
      <c r="D11547" t="s">
        <v>23</v>
      </c>
      <c r="E11547" t="s">
        <v>5</v>
      </c>
      <c r="F11547">
        <v>2</v>
      </c>
      <c r="G11547" t="s">
        <v>12745</v>
      </c>
      <c r="H11547">
        <v>2309285</v>
      </c>
      <c r="I11547">
        <v>2309575</v>
      </c>
      <c r="J11547" t="s">
        <v>37</v>
      </c>
      <c r="K11547" t="s">
        <v>19414</v>
      </c>
      <c r="L11547" t="s">
        <v>19414</v>
      </c>
      <c r="N11547" t="s">
        <v>30</v>
      </c>
      <c r="Q11547" t="s">
        <v>19412</v>
      </c>
      <c r="R11547">
        <v>291</v>
      </c>
      <c r="S11547">
        <v>96</v>
      </c>
    </row>
    <row r="11548" spans="1:20" x14ac:dyDescent="0.25">
      <c r="A11548" t="s">
        <v>20</v>
      </c>
      <c r="B11548" t="s">
        <v>36</v>
      </c>
      <c r="C11548" t="s">
        <v>22</v>
      </c>
      <c r="D11548" t="s">
        <v>23</v>
      </c>
      <c r="E11548" t="s">
        <v>5</v>
      </c>
      <c r="F11548">
        <v>2</v>
      </c>
      <c r="G11548" t="s">
        <v>12745</v>
      </c>
      <c r="H11548">
        <v>2309572</v>
      </c>
      <c r="I11548">
        <v>2309955</v>
      </c>
      <c r="J11548" t="s">
        <v>37</v>
      </c>
      <c r="Q11548" t="s">
        <v>19415</v>
      </c>
      <c r="R11548">
        <v>384</v>
      </c>
      <c r="T11548" t="s">
        <v>19416</v>
      </c>
    </row>
    <row r="11549" spans="1:20" x14ac:dyDescent="0.25">
      <c r="A11549" t="s">
        <v>28</v>
      </c>
      <c r="B11549" t="s">
        <v>40</v>
      </c>
      <c r="C11549" t="s">
        <v>22</v>
      </c>
      <c r="D11549" t="s">
        <v>23</v>
      </c>
      <c r="E11549" t="s">
        <v>5</v>
      </c>
      <c r="F11549">
        <v>2</v>
      </c>
      <c r="G11549" t="s">
        <v>12745</v>
      </c>
      <c r="H11549">
        <v>2309572</v>
      </c>
      <c r="I11549">
        <v>2309955</v>
      </c>
      <c r="J11549" t="s">
        <v>37</v>
      </c>
      <c r="K11549" t="s">
        <v>19417</v>
      </c>
      <c r="L11549" t="s">
        <v>19417</v>
      </c>
      <c r="N11549" t="s">
        <v>30</v>
      </c>
      <c r="Q11549" t="s">
        <v>19415</v>
      </c>
      <c r="R11549">
        <v>384</v>
      </c>
      <c r="S11549">
        <v>127</v>
      </c>
    </row>
    <row r="11550" spans="1:20" x14ac:dyDescent="0.25">
      <c r="A11550" t="s">
        <v>20</v>
      </c>
      <c r="B11550" t="s">
        <v>36</v>
      </c>
      <c r="C11550" t="s">
        <v>22</v>
      </c>
      <c r="D11550" t="s">
        <v>23</v>
      </c>
      <c r="E11550" t="s">
        <v>5</v>
      </c>
      <c r="F11550">
        <v>2</v>
      </c>
      <c r="G11550" t="s">
        <v>12745</v>
      </c>
      <c r="H11550">
        <v>2309962</v>
      </c>
      <c r="I11550">
        <v>2312037</v>
      </c>
      <c r="J11550" t="s">
        <v>25</v>
      </c>
      <c r="Q11550" t="s">
        <v>19418</v>
      </c>
      <c r="R11550">
        <v>2076</v>
      </c>
      <c r="T11550" t="s">
        <v>19419</v>
      </c>
    </row>
    <row r="11551" spans="1:20" x14ac:dyDescent="0.25">
      <c r="A11551" t="s">
        <v>28</v>
      </c>
      <c r="B11551" t="s">
        <v>40</v>
      </c>
      <c r="C11551" t="s">
        <v>22</v>
      </c>
      <c r="D11551" t="s">
        <v>23</v>
      </c>
      <c r="E11551" t="s">
        <v>5</v>
      </c>
      <c r="F11551">
        <v>2</v>
      </c>
      <c r="G11551" t="s">
        <v>12745</v>
      </c>
      <c r="H11551">
        <v>2309962</v>
      </c>
      <c r="I11551">
        <v>2312037</v>
      </c>
      <c r="J11551" t="s">
        <v>25</v>
      </c>
      <c r="K11551" t="s">
        <v>19420</v>
      </c>
      <c r="L11551" t="s">
        <v>19420</v>
      </c>
      <c r="N11551" t="s">
        <v>19421</v>
      </c>
      <c r="Q11551" t="s">
        <v>19418</v>
      </c>
      <c r="R11551">
        <v>2076</v>
      </c>
      <c r="S11551">
        <v>691</v>
      </c>
    </row>
    <row r="11552" spans="1:20" x14ac:dyDescent="0.25">
      <c r="A11552" t="s">
        <v>20</v>
      </c>
      <c r="B11552" t="s">
        <v>36</v>
      </c>
      <c r="C11552" t="s">
        <v>22</v>
      </c>
      <c r="D11552" t="s">
        <v>23</v>
      </c>
      <c r="E11552" t="s">
        <v>5</v>
      </c>
      <c r="F11552">
        <v>2</v>
      </c>
      <c r="G11552" t="s">
        <v>12745</v>
      </c>
      <c r="H11552">
        <v>2312171</v>
      </c>
      <c r="I11552">
        <v>2312944</v>
      </c>
      <c r="J11552" t="s">
        <v>37</v>
      </c>
      <c r="Q11552" t="s">
        <v>19422</v>
      </c>
      <c r="R11552">
        <v>774</v>
      </c>
      <c r="T11552" t="s">
        <v>19423</v>
      </c>
    </row>
    <row r="11553" spans="1:20" x14ac:dyDescent="0.25">
      <c r="A11553" t="s">
        <v>28</v>
      </c>
      <c r="B11553" t="s">
        <v>40</v>
      </c>
      <c r="C11553" t="s">
        <v>22</v>
      </c>
      <c r="D11553" t="s">
        <v>23</v>
      </c>
      <c r="E11553" t="s">
        <v>5</v>
      </c>
      <c r="F11553">
        <v>2</v>
      </c>
      <c r="G11553" t="s">
        <v>12745</v>
      </c>
      <c r="H11553">
        <v>2312171</v>
      </c>
      <c r="I11553">
        <v>2312944</v>
      </c>
      <c r="J11553" t="s">
        <v>37</v>
      </c>
      <c r="K11553" t="s">
        <v>19424</v>
      </c>
      <c r="L11553" t="s">
        <v>19424</v>
      </c>
      <c r="N11553" t="s">
        <v>30</v>
      </c>
      <c r="Q11553" t="s">
        <v>19422</v>
      </c>
      <c r="R11553">
        <v>774</v>
      </c>
      <c r="S11553">
        <v>257</v>
      </c>
    </row>
    <row r="11554" spans="1:20" x14ac:dyDescent="0.25">
      <c r="A11554" t="s">
        <v>20</v>
      </c>
      <c r="B11554" t="s">
        <v>36</v>
      </c>
      <c r="C11554" t="s">
        <v>22</v>
      </c>
      <c r="D11554" t="s">
        <v>23</v>
      </c>
      <c r="E11554" t="s">
        <v>5</v>
      </c>
      <c r="F11554">
        <v>2</v>
      </c>
      <c r="G11554" t="s">
        <v>12745</v>
      </c>
      <c r="H11554">
        <v>2312941</v>
      </c>
      <c r="I11554">
        <v>2314500</v>
      </c>
      <c r="J11554" t="s">
        <v>37</v>
      </c>
      <c r="Q11554" t="s">
        <v>19425</v>
      </c>
      <c r="R11554">
        <v>1560</v>
      </c>
      <c r="T11554" t="s">
        <v>19426</v>
      </c>
    </row>
    <row r="11555" spans="1:20" x14ac:dyDescent="0.25">
      <c r="A11555" t="s">
        <v>28</v>
      </c>
      <c r="B11555" t="s">
        <v>40</v>
      </c>
      <c r="C11555" t="s">
        <v>22</v>
      </c>
      <c r="D11555" t="s">
        <v>23</v>
      </c>
      <c r="E11555" t="s">
        <v>5</v>
      </c>
      <c r="F11555">
        <v>2</v>
      </c>
      <c r="G11555" t="s">
        <v>12745</v>
      </c>
      <c r="H11555">
        <v>2312941</v>
      </c>
      <c r="I11555">
        <v>2314500</v>
      </c>
      <c r="J11555" t="s">
        <v>37</v>
      </c>
      <c r="K11555" t="s">
        <v>19427</v>
      </c>
      <c r="L11555" t="s">
        <v>19427</v>
      </c>
      <c r="N11555" t="s">
        <v>19428</v>
      </c>
      <c r="Q11555" t="s">
        <v>19425</v>
      </c>
      <c r="R11555">
        <v>1560</v>
      </c>
      <c r="S11555">
        <v>519</v>
      </c>
    </row>
    <row r="11556" spans="1:20" x14ac:dyDescent="0.25">
      <c r="A11556" t="s">
        <v>20</v>
      </c>
      <c r="B11556" t="s">
        <v>36</v>
      </c>
      <c r="C11556" t="s">
        <v>22</v>
      </c>
      <c r="D11556" t="s">
        <v>23</v>
      </c>
      <c r="E11556" t="s">
        <v>5</v>
      </c>
      <c r="F11556">
        <v>2</v>
      </c>
      <c r="G11556" t="s">
        <v>12745</v>
      </c>
      <c r="H11556">
        <v>2314622</v>
      </c>
      <c r="I11556">
        <v>2315656</v>
      </c>
      <c r="J11556" t="s">
        <v>37</v>
      </c>
      <c r="Q11556" t="s">
        <v>19429</v>
      </c>
      <c r="R11556">
        <v>1035</v>
      </c>
      <c r="T11556" t="s">
        <v>19430</v>
      </c>
    </row>
    <row r="11557" spans="1:20" x14ac:dyDescent="0.25">
      <c r="A11557" t="s">
        <v>28</v>
      </c>
      <c r="B11557" t="s">
        <v>40</v>
      </c>
      <c r="C11557" t="s">
        <v>22</v>
      </c>
      <c r="D11557" t="s">
        <v>23</v>
      </c>
      <c r="E11557" t="s">
        <v>5</v>
      </c>
      <c r="F11557">
        <v>2</v>
      </c>
      <c r="G11557" t="s">
        <v>12745</v>
      </c>
      <c r="H11557">
        <v>2314622</v>
      </c>
      <c r="I11557">
        <v>2315656</v>
      </c>
      <c r="J11557" t="s">
        <v>37</v>
      </c>
      <c r="K11557" t="s">
        <v>19431</v>
      </c>
      <c r="L11557" t="s">
        <v>19431</v>
      </c>
      <c r="N11557" t="s">
        <v>1174</v>
      </c>
      <c r="Q11557" t="s">
        <v>19429</v>
      </c>
      <c r="R11557">
        <v>1035</v>
      </c>
      <c r="S11557">
        <v>344</v>
      </c>
    </row>
    <row r="11558" spans="1:20" x14ac:dyDescent="0.25">
      <c r="A11558" t="s">
        <v>20</v>
      </c>
      <c r="B11558" t="s">
        <v>36</v>
      </c>
      <c r="C11558" t="s">
        <v>22</v>
      </c>
      <c r="D11558" t="s">
        <v>23</v>
      </c>
      <c r="E11558" t="s">
        <v>5</v>
      </c>
      <c r="F11558">
        <v>2</v>
      </c>
      <c r="G11558" t="s">
        <v>12745</v>
      </c>
      <c r="H11558">
        <v>2315794</v>
      </c>
      <c r="I11558">
        <v>2316927</v>
      </c>
      <c r="J11558" t="s">
        <v>25</v>
      </c>
      <c r="Q11558" t="s">
        <v>19432</v>
      </c>
      <c r="R11558">
        <v>1134</v>
      </c>
      <c r="T11558" t="s">
        <v>19433</v>
      </c>
    </row>
    <row r="11559" spans="1:20" x14ac:dyDescent="0.25">
      <c r="A11559" t="s">
        <v>28</v>
      </c>
      <c r="B11559" t="s">
        <v>40</v>
      </c>
      <c r="C11559" t="s">
        <v>22</v>
      </c>
      <c r="D11559" t="s">
        <v>23</v>
      </c>
      <c r="E11559" t="s">
        <v>5</v>
      </c>
      <c r="F11559">
        <v>2</v>
      </c>
      <c r="G11559" t="s">
        <v>12745</v>
      </c>
      <c r="H11559">
        <v>2315794</v>
      </c>
      <c r="I11559">
        <v>2316927</v>
      </c>
      <c r="J11559" t="s">
        <v>25</v>
      </c>
      <c r="K11559" t="s">
        <v>19434</v>
      </c>
      <c r="L11559" t="s">
        <v>19434</v>
      </c>
      <c r="N11559" t="s">
        <v>3420</v>
      </c>
      <c r="Q11559" t="s">
        <v>19432</v>
      </c>
      <c r="R11559">
        <v>1134</v>
      </c>
      <c r="S11559">
        <v>377</v>
      </c>
    </row>
    <row r="11560" spans="1:20" x14ac:dyDescent="0.25">
      <c r="A11560" t="s">
        <v>20</v>
      </c>
      <c r="B11560" t="s">
        <v>36</v>
      </c>
      <c r="C11560" t="s">
        <v>22</v>
      </c>
      <c r="D11560" t="s">
        <v>23</v>
      </c>
      <c r="E11560" t="s">
        <v>5</v>
      </c>
      <c r="F11560">
        <v>2</v>
      </c>
      <c r="G11560" t="s">
        <v>12745</v>
      </c>
      <c r="H11560">
        <v>2317088</v>
      </c>
      <c r="I11560">
        <v>2318794</v>
      </c>
      <c r="J11560" t="s">
        <v>25</v>
      </c>
      <c r="Q11560" t="s">
        <v>19435</v>
      </c>
      <c r="R11560">
        <v>1707</v>
      </c>
      <c r="T11560" t="s">
        <v>19436</v>
      </c>
    </row>
    <row r="11561" spans="1:20" x14ac:dyDescent="0.25">
      <c r="A11561" t="s">
        <v>28</v>
      </c>
      <c r="B11561" t="s">
        <v>40</v>
      </c>
      <c r="C11561" t="s">
        <v>22</v>
      </c>
      <c r="D11561" t="s">
        <v>23</v>
      </c>
      <c r="E11561" t="s">
        <v>5</v>
      </c>
      <c r="F11561">
        <v>2</v>
      </c>
      <c r="G11561" t="s">
        <v>12745</v>
      </c>
      <c r="H11561">
        <v>2317088</v>
      </c>
      <c r="I11561">
        <v>2318794</v>
      </c>
      <c r="J11561" t="s">
        <v>25</v>
      </c>
      <c r="K11561" t="s">
        <v>19437</v>
      </c>
      <c r="L11561" t="s">
        <v>19437</v>
      </c>
      <c r="N11561" t="s">
        <v>9396</v>
      </c>
      <c r="Q11561" t="s">
        <v>19435</v>
      </c>
      <c r="R11561">
        <v>1707</v>
      </c>
      <c r="S11561">
        <v>568</v>
      </c>
    </row>
    <row r="11562" spans="1:20" x14ac:dyDescent="0.25">
      <c r="A11562" t="s">
        <v>20</v>
      </c>
      <c r="B11562" t="s">
        <v>36</v>
      </c>
      <c r="C11562" t="s">
        <v>22</v>
      </c>
      <c r="D11562" t="s">
        <v>23</v>
      </c>
      <c r="E11562" t="s">
        <v>5</v>
      </c>
      <c r="F11562">
        <v>2</v>
      </c>
      <c r="G11562" t="s">
        <v>12745</v>
      </c>
      <c r="H11562">
        <v>2318904</v>
      </c>
      <c r="I11562">
        <v>2320433</v>
      </c>
      <c r="J11562" t="s">
        <v>25</v>
      </c>
      <c r="Q11562" t="s">
        <v>19438</v>
      </c>
      <c r="R11562">
        <v>1530</v>
      </c>
      <c r="T11562" t="s">
        <v>19439</v>
      </c>
    </row>
    <row r="11563" spans="1:20" x14ac:dyDescent="0.25">
      <c r="A11563" t="s">
        <v>28</v>
      </c>
      <c r="B11563" t="s">
        <v>40</v>
      </c>
      <c r="C11563" t="s">
        <v>22</v>
      </c>
      <c r="D11563" t="s">
        <v>23</v>
      </c>
      <c r="E11563" t="s">
        <v>5</v>
      </c>
      <c r="F11563">
        <v>2</v>
      </c>
      <c r="G11563" t="s">
        <v>12745</v>
      </c>
      <c r="H11563">
        <v>2318904</v>
      </c>
      <c r="I11563">
        <v>2320433</v>
      </c>
      <c r="J11563" t="s">
        <v>25</v>
      </c>
      <c r="K11563" t="s">
        <v>19440</v>
      </c>
      <c r="L11563" t="s">
        <v>19440</v>
      </c>
      <c r="N11563" t="s">
        <v>8983</v>
      </c>
      <c r="Q11563" t="s">
        <v>19438</v>
      </c>
      <c r="R11563">
        <v>1530</v>
      </c>
      <c r="S11563">
        <v>509</v>
      </c>
    </row>
    <row r="11564" spans="1:20" x14ac:dyDescent="0.25">
      <c r="A11564" t="s">
        <v>20</v>
      </c>
      <c r="B11564" t="s">
        <v>36</v>
      </c>
      <c r="C11564" t="s">
        <v>22</v>
      </c>
      <c r="D11564" t="s">
        <v>23</v>
      </c>
      <c r="E11564" t="s">
        <v>5</v>
      </c>
      <c r="F11564">
        <v>2</v>
      </c>
      <c r="G11564" t="s">
        <v>12745</v>
      </c>
      <c r="H11564">
        <v>2320452</v>
      </c>
      <c r="I11564">
        <v>2321351</v>
      </c>
      <c r="J11564" t="s">
        <v>25</v>
      </c>
      <c r="Q11564" t="s">
        <v>19441</v>
      </c>
      <c r="R11564">
        <v>900</v>
      </c>
      <c r="T11564" t="s">
        <v>19442</v>
      </c>
    </row>
    <row r="11565" spans="1:20" x14ac:dyDescent="0.25">
      <c r="A11565" t="s">
        <v>28</v>
      </c>
      <c r="B11565" t="s">
        <v>40</v>
      </c>
      <c r="C11565" t="s">
        <v>22</v>
      </c>
      <c r="D11565" t="s">
        <v>23</v>
      </c>
      <c r="E11565" t="s">
        <v>5</v>
      </c>
      <c r="F11565">
        <v>2</v>
      </c>
      <c r="G11565" t="s">
        <v>12745</v>
      </c>
      <c r="H11565">
        <v>2320452</v>
      </c>
      <c r="I11565">
        <v>2321351</v>
      </c>
      <c r="J11565" t="s">
        <v>25</v>
      </c>
      <c r="K11565" t="s">
        <v>19443</v>
      </c>
      <c r="L11565" t="s">
        <v>19443</v>
      </c>
      <c r="N11565" t="s">
        <v>13483</v>
      </c>
      <c r="Q11565" t="s">
        <v>19441</v>
      </c>
      <c r="R11565">
        <v>900</v>
      </c>
      <c r="S11565">
        <v>299</v>
      </c>
    </row>
    <row r="11566" spans="1:20" x14ac:dyDescent="0.25">
      <c r="A11566" t="s">
        <v>20</v>
      </c>
      <c r="B11566" t="s">
        <v>36</v>
      </c>
      <c r="C11566" t="s">
        <v>22</v>
      </c>
      <c r="D11566" t="s">
        <v>23</v>
      </c>
      <c r="E11566" t="s">
        <v>5</v>
      </c>
      <c r="F11566">
        <v>2</v>
      </c>
      <c r="G11566" t="s">
        <v>12745</v>
      </c>
      <c r="H11566">
        <v>2321351</v>
      </c>
      <c r="I11566">
        <v>2322142</v>
      </c>
      <c r="J11566" t="s">
        <v>25</v>
      </c>
      <c r="Q11566" t="s">
        <v>19444</v>
      </c>
      <c r="R11566">
        <v>792</v>
      </c>
      <c r="T11566" t="s">
        <v>19445</v>
      </c>
    </row>
    <row r="11567" spans="1:20" x14ac:dyDescent="0.25">
      <c r="A11567" t="s">
        <v>28</v>
      </c>
      <c r="B11567" t="s">
        <v>40</v>
      </c>
      <c r="C11567" t="s">
        <v>22</v>
      </c>
      <c r="D11567" t="s">
        <v>23</v>
      </c>
      <c r="E11567" t="s">
        <v>5</v>
      </c>
      <c r="F11567">
        <v>2</v>
      </c>
      <c r="G11567" t="s">
        <v>12745</v>
      </c>
      <c r="H11567">
        <v>2321351</v>
      </c>
      <c r="I11567">
        <v>2322142</v>
      </c>
      <c r="J11567" t="s">
        <v>25</v>
      </c>
      <c r="K11567" t="s">
        <v>19446</v>
      </c>
      <c r="L11567" t="s">
        <v>19446</v>
      </c>
      <c r="N11567" t="s">
        <v>2672</v>
      </c>
      <c r="Q11567" t="s">
        <v>19444</v>
      </c>
      <c r="R11567">
        <v>792</v>
      </c>
      <c r="S11567">
        <v>263</v>
      </c>
    </row>
    <row r="11568" spans="1:20" x14ac:dyDescent="0.25">
      <c r="A11568" t="s">
        <v>20</v>
      </c>
      <c r="B11568" t="s">
        <v>36</v>
      </c>
      <c r="C11568" t="s">
        <v>22</v>
      </c>
      <c r="D11568" t="s">
        <v>23</v>
      </c>
      <c r="E11568" t="s">
        <v>5</v>
      </c>
      <c r="F11568">
        <v>2</v>
      </c>
      <c r="G11568" t="s">
        <v>12745</v>
      </c>
      <c r="H11568">
        <v>2322139</v>
      </c>
      <c r="I11568">
        <v>2323278</v>
      </c>
      <c r="J11568" t="s">
        <v>25</v>
      </c>
      <c r="Q11568" t="s">
        <v>19447</v>
      </c>
      <c r="R11568">
        <v>1140</v>
      </c>
      <c r="T11568" t="s">
        <v>19448</v>
      </c>
    </row>
    <row r="11569" spans="1:20" x14ac:dyDescent="0.25">
      <c r="A11569" t="s">
        <v>28</v>
      </c>
      <c r="B11569" t="s">
        <v>40</v>
      </c>
      <c r="C11569" t="s">
        <v>22</v>
      </c>
      <c r="D11569" t="s">
        <v>23</v>
      </c>
      <c r="E11569" t="s">
        <v>5</v>
      </c>
      <c r="F11569">
        <v>2</v>
      </c>
      <c r="G11569" t="s">
        <v>12745</v>
      </c>
      <c r="H11569">
        <v>2322139</v>
      </c>
      <c r="I11569">
        <v>2323278</v>
      </c>
      <c r="J11569" t="s">
        <v>25</v>
      </c>
      <c r="K11569" t="s">
        <v>19449</v>
      </c>
      <c r="L11569" t="s">
        <v>19449</v>
      </c>
      <c r="N11569" t="s">
        <v>8520</v>
      </c>
      <c r="Q11569" t="s">
        <v>19447</v>
      </c>
      <c r="R11569">
        <v>1140</v>
      </c>
      <c r="S11569">
        <v>379</v>
      </c>
    </row>
    <row r="11570" spans="1:20" x14ac:dyDescent="0.25">
      <c r="A11570" t="s">
        <v>20</v>
      </c>
      <c r="B11570" t="s">
        <v>36</v>
      </c>
      <c r="C11570" t="s">
        <v>22</v>
      </c>
      <c r="D11570" t="s">
        <v>23</v>
      </c>
      <c r="E11570" t="s">
        <v>5</v>
      </c>
      <c r="F11570">
        <v>2</v>
      </c>
      <c r="G11570" t="s">
        <v>12745</v>
      </c>
      <c r="H11570">
        <v>2323322</v>
      </c>
      <c r="I11570">
        <v>2324242</v>
      </c>
      <c r="J11570" t="s">
        <v>37</v>
      </c>
      <c r="Q11570" t="s">
        <v>19450</v>
      </c>
      <c r="R11570">
        <v>921</v>
      </c>
      <c r="T11570" t="s">
        <v>19451</v>
      </c>
    </row>
    <row r="11571" spans="1:20" x14ac:dyDescent="0.25">
      <c r="A11571" t="s">
        <v>28</v>
      </c>
      <c r="B11571" t="s">
        <v>40</v>
      </c>
      <c r="C11571" t="s">
        <v>22</v>
      </c>
      <c r="D11571" t="s">
        <v>23</v>
      </c>
      <c r="E11571" t="s">
        <v>5</v>
      </c>
      <c r="F11571">
        <v>2</v>
      </c>
      <c r="G11571" t="s">
        <v>12745</v>
      </c>
      <c r="H11571">
        <v>2323322</v>
      </c>
      <c r="I11571">
        <v>2324242</v>
      </c>
      <c r="J11571" t="s">
        <v>37</v>
      </c>
      <c r="K11571" t="s">
        <v>19452</v>
      </c>
      <c r="L11571" t="s">
        <v>19452</v>
      </c>
      <c r="N11571" t="s">
        <v>587</v>
      </c>
      <c r="Q11571" t="s">
        <v>19450</v>
      </c>
      <c r="R11571">
        <v>921</v>
      </c>
      <c r="S11571">
        <v>306</v>
      </c>
    </row>
    <row r="11572" spans="1:20" x14ac:dyDescent="0.25">
      <c r="A11572" t="s">
        <v>20</v>
      </c>
      <c r="B11572" t="s">
        <v>36</v>
      </c>
      <c r="C11572" t="s">
        <v>22</v>
      </c>
      <c r="D11572" t="s">
        <v>23</v>
      </c>
      <c r="E11572" t="s">
        <v>5</v>
      </c>
      <c r="F11572">
        <v>2</v>
      </c>
      <c r="G11572" t="s">
        <v>12745</v>
      </c>
      <c r="H11572">
        <v>2324421</v>
      </c>
      <c r="I11572">
        <v>2325959</v>
      </c>
      <c r="J11572" t="s">
        <v>25</v>
      </c>
      <c r="Q11572" t="s">
        <v>19453</v>
      </c>
      <c r="R11572">
        <v>1539</v>
      </c>
      <c r="T11572" t="s">
        <v>19454</v>
      </c>
    </row>
    <row r="11573" spans="1:20" x14ac:dyDescent="0.25">
      <c r="A11573" t="s">
        <v>28</v>
      </c>
      <c r="B11573" t="s">
        <v>40</v>
      </c>
      <c r="C11573" t="s">
        <v>22</v>
      </c>
      <c r="D11573" t="s">
        <v>23</v>
      </c>
      <c r="E11573" t="s">
        <v>5</v>
      </c>
      <c r="F11573">
        <v>2</v>
      </c>
      <c r="G11573" t="s">
        <v>12745</v>
      </c>
      <c r="H11573">
        <v>2324421</v>
      </c>
      <c r="I11573">
        <v>2325959</v>
      </c>
      <c r="J11573" t="s">
        <v>25</v>
      </c>
      <c r="K11573" t="s">
        <v>19455</v>
      </c>
      <c r="L11573" t="s">
        <v>19455</v>
      </c>
      <c r="N11573" t="s">
        <v>161</v>
      </c>
      <c r="Q11573" t="s">
        <v>19453</v>
      </c>
      <c r="R11573">
        <v>1539</v>
      </c>
      <c r="S11573">
        <v>512</v>
      </c>
    </row>
    <row r="11574" spans="1:20" x14ac:dyDescent="0.25">
      <c r="A11574" t="s">
        <v>20</v>
      </c>
      <c r="B11574" t="s">
        <v>36</v>
      </c>
      <c r="C11574" t="s">
        <v>22</v>
      </c>
      <c r="D11574" t="s">
        <v>23</v>
      </c>
      <c r="E11574" t="s">
        <v>5</v>
      </c>
      <c r="F11574">
        <v>2</v>
      </c>
      <c r="G11574" t="s">
        <v>12745</v>
      </c>
      <c r="H11574">
        <v>2325990</v>
      </c>
      <c r="I11574">
        <v>2327363</v>
      </c>
      <c r="J11574" t="s">
        <v>37</v>
      </c>
      <c r="Q11574" t="s">
        <v>19456</v>
      </c>
      <c r="R11574">
        <v>1374</v>
      </c>
      <c r="T11574" t="s">
        <v>19457</v>
      </c>
    </row>
    <row r="11575" spans="1:20" x14ac:dyDescent="0.25">
      <c r="A11575" t="s">
        <v>28</v>
      </c>
      <c r="B11575" t="s">
        <v>40</v>
      </c>
      <c r="C11575" t="s">
        <v>22</v>
      </c>
      <c r="D11575" t="s">
        <v>23</v>
      </c>
      <c r="E11575" t="s">
        <v>5</v>
      </c>
      <c r="F11575">
        <v>2</v>
      </c>
      <c r="G11575" t="s">
        <v>12745</v>
      </c>
      <c r="H11575">
        <v>2325990</v>
      </c>
      <c r="I11575">
        <v>2327363</v>
      </c>
      <c r="J11575" t="s">
        <v>37</v>
      </c>
      <c r="K11575" t="s">
        <v>19458</v>
      </c>
      <c r="L11575" t="s">
        <v>19458</v>
      </c>
      <c r="N11575" t="s">
        <v>1493</v>
      </c>
      <c r="Q11575" t="s">
        <v>19456</v>
      </c>
      <c r="R11575">
        <v>1374</v>
      </c>
      <c r="S11575">
        <v>457</v>
      </c>
    </row>
    <row r="11576" spans="1:20" x14ac:dyDescent="0.25">
      <c r="A11576" t="s">
        <v>20</v>
      </c>
      <c r="B11576" t="s">
        <v>36</v>
      </c>
      <c r="C11576" t="s">
        <v>22</v>
      </c>
      <c r="D11576" t="s">
        <v>23</v>
      </c>
      <c r="E11576" t="s">
        <v>5</v>
      </c>
      <c r="F11576">
        <v>2</v>
      </c>
      <c r="G11576" t="s">
        <v>12745</v>
      </c>
      <c r="H11576">
        <v>2327377</v>
      </c>
      <c r="I11576">
        <v>2329410</v>
      </c>
      <c r="J11576" t="s">
        <v>37</v>
      </c>
      <c r="Q11576" t="s">
        <v>19459</v>
      </c>
      <c r="R11576">
        <v>2034</v>
      </c>
      <c r="T11576" t="s">
        <v>19460</v>
      </c>
    </row>
    <row r="11577" spans="1:20" x14ac:dyDescent="0.25">
      <c r="A11577" t="s">
        <v>28</v>
      </c>
      <c r="B11577" t="s">
        <v>40</v>
      </c>
      <c r="C11577" t="s">
        <v>22</v>
      </c>
      <c r="D11577" t="s">
        <v>23</v>
      </c>
      <c r="E11577" t="s">
        <v>5</v>
      </c>
      <c r="F11577">
        <v>2</v>
      </c>
      <c r="G11577" t="s">
        <v>12745</v>
      </c>
      <c r="H11577">
        <v>2327377</v>
      </c>
      <c r="I11577">
        <v>2329410</v>
      </c>
      <c r="J11577" t="s">
        <v>37</v>
      </c>
      <c r="K11577" t="s">
        <v>19461</v>
      </c>
      <c r="L11577" t="s">
        <v>19461</v>
      </c>
      <c r="N11577" t="s">
        <v>19462</v>
      </c>
      <c r="Q11577" t="s">
        <v>19459</v>
      </c>
      <c r="R11577">
        <v>2034</v>
      </c>
      <c r="S11577">
        <v>677</v>
      </c>
    </row>
    <row r="11578" spans="1:20" x14ac:dyDescent="0.25">
      <c r="A11578" t="s">
        <v>20</v>
      </c>
      <c r="B11578" t="s">
        <v>36</v>
      </c>
      <c r="C11578" t="s">
        <v>22</v>
      </c>
      <c r="D11578" t="s">
        <v>23</v>
      </c>
      <c r="E11578" t="s">
        <v>5</v>
      </c>
      <c r="F11578">
        <v>2</v>
      </c>
      <c r="G11578" t="s">
        <v>12745</v>
      </c>
      <c r="H11578">
        <v>2329413</v>
      </c>
      <c r="I11578">
        <v>2330606</v>
      </c>
      <c r="J11578" t="s">
        <v>37</v>
      </c>
      <c r="Q11578" t="s">
        <v>19463</v>
      </c>
      <c r="R11578">
        <v>1194</v>
      </c>
      <c r="T11578" t="s">
        <v>19464</v>
      </c>
    </row>
    <row r="11579" spans="1:20" x14ac:dyDescent="0.25">
      <c r="A11579" t="s">
        <v>28</v>
      </c>
      <c r="B11579" t="s">
        <v>40</v>
      </c>
      <c r="C11579" t="s">
        <v>22</v>
      </c>
      <c r="D11579" t="s">
        <v>23</v>
      </c>
      <c r="E11579" t="s">
        <v>5</v>
      </c>
      <c r="F11579">
        <v>2</v>
      </c>
      <c r="G11579" t="s">
        <v>12745</v>
      </c>
      <c r="H11579">
        <v>2329413</v>
      </c>
      <c r="I11579">
        <v>2330606</v>
      </c>
      <c r="J11579" t="s">
        <v>37</v>
      </c>
      <c r="K11579" t="s">
        <v>19465</v>
      </c>
      <c r="L11579" t="s">
        <v>19465</v>
      </c>
      <c r="N11579" t="s">
        <v>19466</v>
      </c>
      <c r="Q11579" t="s">
        <v>19463</v>
      </c>
      <c r="R11579">
        <v>1194</v>
      </c>
      <c r="S11579">
        <v>397</v>
      </c>
    </row>
    <row r="11580" spans="1:20" x14ac:dyDescent="0.25">
      <c r="A11580" t="s">
        <v>20</v>
      </c>
      <c r="B11580" t="s">
        <v>36</v>
      </c>
      <c r="C11580" t="s">
        <v>22</v>
      </c>
      <c r="D11580" t="s">
        <v>23</v>
      </c>
      <c r="E11580" t="s">
        <v>5</v>
      </c>
      <c r="F11580">
        <v>2</v>
      </c>
      <c r="G11580" t="s">
        <v>12745</v>
      </c>
      <c r="H11580">
        <v>2330871</v>
      </c>
      <c r="I11580">
        <v>2331599</v>
      </c>
      <c r="J11580" t="s">
        <v>37</v>
      </c>
      <c r="Q11580" t="s">
        <v>19467</v>
      </c>
      <c r="R11580">
        <v>729</v>
      </c>
      <c r="T11580" t="s">
        <v>19468</v>
      </c>
    </row>
    <row r="11581" spans="1:20" x14ac:dyDescent="0.25">
      <c r="A11581" t="s">
        <v>28</v>
      </c>
      <c r="B11581" t="s">
        <v>40</v>
      </c>
      <c r="C11581" t="s">
        <v>22</v>
      </c>
      <c r="D11581" t="s">
        <v>23</v>
      </c>
      <c r="E11581" t="s">
        <v>5</v>
      </c>
      <c r="F11581">
        <v>2</v>
      </c>
      <c r="G11581" t="s">
        <v>12745</v>
      </c>
      <c r="H11581">
        <v>2330871</v>
      </c>
      <c r="I11581">
        <v>2331599</v>
      </c>
      <c r="J11581" t="s">
        <v>37</v>
      </c>
      <c r="K11581" t="s">
        <v>19469</v>
      </c>
      <c r="L11581" t="s">
        <v>19469</v>
      </c>
      <c r="N11581" t="s">
        <v>3980</v>
      </c>
      <c r="Q11581" t="s">
        <v>19467</v>
      </c>
      <c r="R11581">
        <v>729</v>
      </c>
      <c r="S11581">
        <v>242</v>
      </c>
    </row>
    <row r="11582" spans="1:20" x14ac:dyDescent="0.25">
      <c r="A11582" t="s">
        <v>20</v>
      </c>
      <c r="B11582" t="s">
        <v>36</v>
      </c>
      <c r="C11582" t="s">
        <v>22</v>
      </c>
      <c r="D11582" t="s">
        <v>23</v>
      </c>
      <c r="E11582" t="s">
        <v>5</v>
      </c>
      <c r="F11582">
        <v>2</v>
      </c>
      <c r="G11582" t="s">
        <v>12745</v>
      </c>
      <c r="H11582">
        <v>2331655</v>
      </c>
      <c r="I11582">
        <v>2332236</v>
      </c>
      <c r="J11582" t="s">
        <v>37</v>
      </c>
      <c r="Q11582" t="s">
        <v>19470</v>
      </c>
      <c r="R11582">
        <v>582</v>
      </c>
      <c r="T11582" t="s">
        <v>19471</v>
      </c>
    </row>
    <row r="11583" spans="1:20" x14ac:dyDescent="0.25">
      <c r="A11583" t="s">
        <v>28</v>
      </c>
      <c r="B11583" t="s">
        <v>40</v>
      </c>
      <c r="C11583" t="s">
        <v>22</v>
      </c>
      <c r="D11583" t="s">
        <v>23</v>
      </c>
      <c r="E11583" t="s">
        <v>5</v>
      </c>
      <c r="F11583">
        <v>2</v>
      </c>
      <c r="G11583" t="s">
        <v>12745</v>
      </c>
      <c r="H11583">
        <v>2331655</v>
      </c>
      <c r="I11583">
        <v>2332236</v>
      </c>
      <c r="J11583" t="s">
        <v>37</v>
      </c>
      <c r="K11583" t="s">
        <v>19472</v>
      </c>
      <c r="L11583" t="s">
        <v>19472</v>
      </c>
      <c r="N11583" t="s">
        <v>19473</v>
      </c>
      <c r="Q11583" t="s">
        <v>19470</v>
      </c>
      <c r="R11583">
        <v>582</v>
      </c>
      <c r="S11583">
        <v>193</v>
      </c>
    </row>
    <row r="11584" spans="1:20" x14ac:dyDescent="0.25">
      <c r="A11584" t="s">
        <v>20</v>
      </c>
      <c r="B11584" t="s">
        <v>36</v>
      </c>
      <c r="C11584" t="s">
        <v>22</v>
      </c>
      <c r="D11584" t="s">
        <v>23</v>
      </c>
      <c r="E11584" t="s">
        <v>5</v>
      </c>
      <c r="F11584">
        <v>2</v>
      </c>
      <c r="G11584" t="s">
        <v>12745</v>
      </c>
      <c r="H11584">
        <v>2332359</v>
      </c>
      <c r="I11584">
        <v>2332568</v>
      </c>
      <c r="J11584" t="s">
        <v>37</v>
      </c>
      <c r="Q11584" t="s">
        <v>19474</v>
      </c>
      <c r="R11584">
        <v>210</v>
      </c>
      <c r="T11584" t="s">
        <v>19475</v>
      </c>
    </row>
    <row r="11585" spans="1:20" x14ac:dyDescent="0.25">
      <c r="A11585" t="s">
        <v>28</v>
      </c>
      <c r="B11585" t="s">
        <v>40</v>
      </c>
      <c r="C11585" t="s">
        <v>22</v>
      </c>
      <c r="D11585" t="s">
        <v>23</v>
      </c>
      <c r="E11585" t="s">
        <v>5</v>
      </c>
      <c r="F11585">
        <v>2</v>
      </c>
      <c r="G11585" t="s">
        <v>12745</v>
      </c>
      <c r="H11585">
        <v>2332359</v>
      </c>
      <c r="I11585">
        <v>2332568</v>
      </c>
      <c r="J11585" t="s">
        <v>37</v>
      </c>
      <c r="K11585" t="s">
        <v>19476</v>
      </c>
      <c r="L11585" t="s">
        <v>19476</v>
      </c>
      <c r="N11585" t="s">
        <v>30</v>
      </c>
      <c r="Q11585" t="s">
        <v>19474</v>
      </c>
      <c r="R11585">
        <v>210</v>
      </c>
      <c r="S11585">
        <v>69</v>
      </c>
    </row>
    <row r="11586" spans="1:20" x14ac:dyDescent="0.25">
      <c r="A11586" t="s">
        <v>20</v>
      </c>
      <c r="B11586" t="s">
        <v>36</v>
      </c>
      <c r="C11586" t="s">
        <v>22</v>
      </c>
      <c r="D11586" t="s">
        <v>23</v>
      </c>
      <c r="E11586" t="s">
        <v>5</v>
      </c>
      <c r="F11586">
        <v>2</v>
      </c>
      <c r="G11586" t="s">
        <v>12745</v>
      </c>
      <c r="H11586">
        <v>2332663</v>
      </c>
      <c r="I11586">
        <v>2333229</v>
      </c>
      <c r="J11586" t="s">
        <v>37</v>
      </c>
      <c r="Q11586" t="s">
        <v>19477</v>
      </c>
      <c r="R11586">
        <v>567</v>
      </c>
      <c r="T11586" t="s">
        <v>19478</v>
      </c>
    </row>
    <row r="11587" spans="1:20" x14ac:dyDescent="0.25">
      <c r="A11587" t="s">
        <v>28</v>
      </c>
      <c r="B11587" t="s">
        <v>40</v>
      </c>
      <c r="C11587" t="s">
        <v>22</v>
      </c>
      <c r="D11587" t="s">
        <v>23</v>
      </c>
      <c r="E11587" t="s">
        <v>5</v>
      </c>
      <c r="F11587">
        <v>2</v>
      </c>
      <c r="G11587" t="s">
        <v>12745</v>
      </c>
      <c r="H11587">
        <v>2332663</v>
      </c>
      <c r="I11587">
        <v>2333229</v>
      </c>
      <c r="J11587" t="s">
        <v>37</v>
      </c>
      <c r="K11587" t="s">
        <v>19479</v>
      </c>
      <c r="L11587" t="s">
        <v>19479</v>
      </c>
      <c r="N11587" t="s">
        <v>1076</v>
      </c>
      <c r="Q11587" t="s">
        <v>19477</v>
      </c>
      <c r="R11587">
        <v>567</v>
      </c>
      <c r="S11587">
        <v>188</v>
      </c>
    </row>
    <row r="11588" spans="1:20" x14ac:dyDescent="0.25">
      <c r="A11588" t="s">
        <v>20</v>
      </c>
      <c r="B11588" t="s">
        <v>36</v>
      </c>
      <c r="C11588" t="s">
        <v>22</v>
      </c>
      <c r="D11588" t="s">
        <v>23</v>
      </c>
      <c r="E11588" t="s">
        <v>5</v>
      </c>
      <c r="F11588">
        <v>2</v>
      </c>
      <c r="G11588" t="s">
        <v>12745</v>
      </c>
      <c r="H11588">
        <v>2333282</v>
      </c>
      <c r="I11588">
        <v>2333923</v>
      </c>
      <c r="J11588" t="s">
        <v>37</v>
      </c>
      <c r="Q11588" t="s">
        <v>19480</v>
      </c>
      <c r="R11588">
        <v>642</v>
      </c>
      <c r="T11588" t="s">
        <v>19481</v>
      </c>
    </row>
    <row r="11589" spans="1:20" x14ac:dyDescent="0.25">
      <c r="A11589" t="s">
        <v>28</v>
      </c>
      <c r="B11589" t="s">
        <v>40</v>
      </c>
      <c r="C11589" t="s">
        <v>22</v>
      </c>
      <c r="D11589" t="s">
        <v>23</v>
      </c>
      <c r="E11589" t="s">
        <v>5</v>
      </c>
      <c r="F11589">
        <v>2</v>
      </c>
      <c r="G11589" t="s">
        <v>12745</v>
      </c>
      <c r="H11589">
        <v>2333282</v>
      </c>
      <c r="I11589">
        <v>2333923</v>
      </c>
      <c r="J11589" t="s">
        <v>37</v>
      </c>
      <c r="K11589" t="s">
        <v>19482</v>
      </c>
      <c r="L11589" t="s">
        <v>19482</v>
      </c>
      <c r="N11589" t="s">
        <v>30</v>
      </c>
      <c r="Q11589" t="s">
        <v>19480</v>
      </c>
      <c r="R11589">
        <v>642</v>
      </c>
      <c r="S11589">
        <v>213</v>
      </c>
    </row>
    <row r="11590" spans="1:20" x14ac:dyDescent="0.25">
      <c r="A11590" t="s">
        <v>20</v>
      </c>
      <c r="B11590" t="s">
        <v>36</v>
      </c>
      <c r="C11590" t="s">
        <v>22</v>
      </c>
      <c r="D11590" t="s">
        <v>23</v>
      </c>
      <c r="E11590" t="s">
        <v>5</v>
      </c>
      <c r="F11590">
        <v>2</v>
      </c>
      <c r="G11590" t="s">
        <v>12745</v>
      </c>
      <c r="H11590">
        <v>2334265</v>
      </c>
      <c r="I11590">
        <v>2335668</v>
      </c>
      <c r="J11590" t="s">
        <v>25</v>
      </c>
      <c r="Q11590" t="s">
        <v>19483</v>
      </c>
      <c r="R11590">
        <v>1404</v>
      </c>
      <c r="T11590" t="s">
        <v>19484</v>
      </c>
    </row>
    <row r="11591" spans="1:20" x14ac:dyDescent="0.25">
      <c r="A11591" t="s">
        <v>28</v>
      </c>
      <c r="B11591" t="s">
        <v>40</v>
      </c>
      <c r="C11591" t="s">
        <v>22</v>
      </c>
      <c r="D11591" t="s">
        <v>23</v>
      </c>
      <c r="E11591" t="s">
        <v>5</v>
      </c>
      <c r="F11591">
        <v>2</v>
      </c>
      <c r="G11591" t="s">
        <v>12745</v>
      </c>
      <c r="H11591">
        <v>2334265</v>
      </c>
      <c r="I11591">
        <v>2335668</v>
      </c>
      <c r="J11591" t="s">
        <v>25</v>
      </c>
      <c r="K11591" t="s">
        <v>19485</v>
      </c>
      <c r="L11591" t="s">
        <v>19485</v>
      </c>
      <c r="N11591" t="s">
        <v>30</v>
      </c>
      <c r="Q11591" t="s">
        <v>19483</v>
      </c>
      <c r="R11591">
        <v>1404</v>
      </c>
      <c r="S11591">
        <v>467</v>
      </c>
    </row>
    <row r="11592" spans="1:20" x14ac:dyDescent="0.25">
      <c r="A11592" t="s">
        <v>20</v>
      </c>
      <c r="B11592" t="s">
        <v>36</v>
      </c>
      <c r="C11592" t="s">
        <v>22</v>
      </c>
      <c r="D11592" t="s">
        <v>23</v>
      </c>
      <c r="E11592" t="s">
        <v>5</v>
      </c>
      <c r="F11592">
        <v>2</v>
      </c>
      <c r="G11592" t="s">
        <v>12745</v>
      </c>
      <c r="H11592">
        <v>2335762</v>
      </c>
      <c r="I11592">
        <v>2336340</v>
      </c>
      <c r="J11592" t="s">
        <v>25</v>
      </c>
      <c r="Q11592" t="s">
        <v>19486</v>
      </c>
      <c r="R11592">
        <v>579</v>
      </c>
      <c r="T11592" t="s">
        <v>19487</v>
      </c>
    </row>
    <row r="11593" spans="1:20" x14ac:dyDescent="0.25">
      <c r="A11593" t="s">
        <v>28</v>
      </c>
      <c r="B11593" t="s">
        <v>40</v>
      </c>
      <c r="C11593" t="s">
        <v>22</v>
      </c>
      <c r="D11593" t="s">
        <v>23</v>
      </c>
      <c r="E11593" t="s">
        <v>5</v>
      </c>
      <c r="F11593">
        <v>2</v>
      </c>
      <c r="G11593" t="s">
        <v>12745</v>
      </c>
      <c r="H11593">
        <v>2335762</v>
      </c>
      <c r="I11593">
        <v>2336340</v>
      </c>
      <c r="J11593" t="s">
        <v>25</v>
      </c>
      <c r="K11593" t="s">
        <v>19488</v>
      </c>
      <c r="L11593" t="s">
        <v>19488</v>
      </c>
      <c r="N11593" t="s">
        <v>30</v>
      </c>
      <c r="Q11593" t="s">
        <v>19486</v>
      </c>
      <c r="R11593">
        <v>579</v>
      </c>
      <c r="S11593">
        <v>192</v>
      </c>
    </row>
    <row r="11594" spans="1:20" x14ac:dyDescent="0.25">
      <c r="A11594" t="s">
        <v>20</v>
      </c>
      <c r="B11594" t="s">
        <v>36</v>
      </c>
      <c r="C11594" t="s">
        <v>22</v>
      </c>
      <c r="D11594" t="s">
        <v>23</v>
      </c>
      <c r="E11594" t="s">
        <v>5</v>
      </c>
      <c r="F11594">
        <v>2</v>
      </c>
      <c r="G11594" t="s">
        <v>12745</v>
      </c>
      <c r="H11594">
        <v>2336413</v>
      </c>
      <c r="I11594">
        <v>2336802</v>
      </c>
      <c r="J11594" t="s">
        <v>37</v>
      </c>
      <c r="Q11594" t="s">
        <v>19489</v>
      </c>
      <c r="R11594">
        <v>390</v>
      </c>
      <c r="T11594" t="s">
        <v>19490</v>
      </c>
    </row>
    <row r="11595" spans="1:20" x14ac:dyDescent="0.25">
      <c r="A11595" t="s">
        <v>28</v>
      </c>
      <c r="B11595" t="s">
        <v>40</v>
      </c>
      <c r="C11595" t="s">
        <v>22</v>
      </c>
      <c r="D11595" t="s">
        <v>23</v>
      </c>
      <c r="E11595" t="s">
        <v>5</v>
      </c>
      <c r="F11595">
        <v>2</v>
      </c>
      <c r="G11595" t="s">
        <v>12745</v>
      </c>
      <c r="H11595">
        <v>2336413</v>
      </c>
      <c r="I11595">
        <v>2336802</v>
      </c>
      <c r="J11595" t="s">
        <v>37</v>
      </c>
      <c r="K11595" t="s">
        <v>19491</v>
      </c>
      <c r="L11595" t="s">
        <v>19491</v>
      </c>
      <c r="N11595" t="s">
        <v>6575</v>
      </c>
      <c r="Q11595" t="s">
        <v>19489</v>
      </c>
      <c r="R11595">
        <v>390</v>
      </c>
      <c r="S11595">
        <v>129</v>
      </c>
    </row>
    <row r="11596" spans="1:20" x14ac:dyDescent="0.25">
      <c r="A11596" t="s">
        <v>20</v>
      </c>
      <c r="B11596" t="s">
        <v>36</v>
      </c>
      <c r="C11596" t="s">
        <v>22</v>
      </c>
      <c r="D11596" t="s">
        <v>23</v>
      </c>
      <c r="E11596" t="s">
        <v>5</v>
      </c>
      <c r="F11596">
        <v>2</v>
      </c>
      <c r="G11596" t="s">
        <v>12745</v>
      </c>
      <c r="H11596">
        <v>2337032</v>
      </c>
      <c r="I11596">
        <v>2337763</v>
      </c>
      <c r="J11596" t="s">
        <v>25</v>
      </c>
      <c r="Q11596" t="s">
        <v>19492</v>
      </c>
      <c r="R11596">
        <v>732</v>
      </c>
      <c r="T11596" t="s">
        <v>19493</v>
      </c>
    </row>
    <row r="11597" spans="1:20" x14ac:dyDescent="0.25">
      <c r="A11597" t="s">
        <v>28</v>
      </c>
      <c r="B11597" t="s">
        <v>40</v>
      </c>
      <c r="C11597" t="s">
        <v>22</v>
      </c>
      <c r="D11597" t="s">
        <v>23</v>
      </c>
      <c r="E11597" t="s">
        <v>5</v>
      </c>
      <c r="F11597">
        <v>2</v>
      </c>
      <c r="G11597" t="s">
        <v>12745</v>
      </c>
      <c r="H11597">
        <v>2337032</v>
      </c>
      <c r="I11597">
        <v>2337763</v>
      </c>
      <c r="J11597" t="s">
        <v>25</v>
      </c>
      <c r="K11597" t="s">
        <v>19494</v>
      </c>
      <c r="L11597" t="s">
        <v>19494</v>
      </c>
      <c r="N11597" t="s">
        <v>12023</v>
      </c>
      <c r="Q11597" t="s">
        <v>19492</v>
      </c>
      <c r="R11597">
        <v>732</v>
      </c>
      <c r="S11597">
        <v>243</v>
      </c>
    </row>
    <row r="11598" spans="1:20" x14ac:dyDescent="0.25">
      <c r="A11598" t="s">
        <v>20</v>
      </c>
      <c r="B11598" t="s">
        <v>36</v>
      </c>
      <c r="C11598" t="s">
        <v>22</v>
      </c>
      <c r="D11598" t="s">
        <v>23</v>
      </c>
      <c r="E11598" t="s">
        <v>5</v>
      </c>
      <c r="F11598">
        <v>2</v>
      </c>
      <c r="G11598" t="s">
        <v>12745</v>
      </c>
      <c r="H11598">
        <v>2337809</v>
      </c>
      <c r="I11598">
        <v>2339269</v>
      </c>
      <c r="J11598" t="s">
        <v>37</v>
      </c>
      <c r="Q11598" t="s">
        <v>19495</v>
      </c>
      <c r="R11598">
        <v>1461</v>
      </c>
      <c r="T11598" t="s">
        <v>19496</v>
      </c>
    </row>
    <row r="11599" spans="1:20" x14ac:dyDescent="0.25">
      <c r="A11599" t="s">
        <v>28</v>
      </c>
      <c r="B11599" t="s">
        <v>40</v>
      </c>
      <c r="C11599" t="s">
        <v>22</v>
      </c>
      <c r="D11599" t="s">
        <v>23</v>
      </c>
      <c r="E11599" t="s">
        <v>5</v>
      </c>
      <c r="F11599">
        <v>2</v>
      </c>
      <c r="G11599" t="s">
        <v>12745</v>
      </c>
      <c r="H11599">
        <v>2337809</v>
      </c>
      <c r="I11599">
        <v>2339269</v>
      </c>
      <c r="J11599" t="s">
        <v>37</v>
      </c>
      <c r="K11599" t="s">
        <v>19497</v>
      </c>
      <c r="L11599" t="s">
        <v>19497</v>
      </c>
      <c r="N11599" t="s">
        <v>3561</v>
      </c>
      <c r="Q11599" t="s">
        <v>19495</v>
      </c>
      <c r="R11599">
        <v>1461</v>
      </c>
      <c r="S11599">
        <v>486</v>
      </c>
    </row>
    <row r="11600" spans="1:20" x14ac:dyDescent="0.25">
      <c r="A11600" t="s">
        <v>20</v>
      </c>
      <c r="B11600" t="s">
        <v>36</v>
      </c>
      <c r="C11600" t="s">
        <v>22</v>
      </c>
      <c r="D11600" t="s">
        <v>23</v>
      </c>
      <c r="E11600" t="s">
        <v>5</v>
      </c>
      <c r="F11600">
        <v>2</v>
      </c>
      <c r="G11600" t="s">
        <v>12745</v>
      </c>
      <c r="H11600">
        <v>2339331</v>
      </c>
      <c r="I11600">
        <v>2340041</v>
      </c>
      <c r="J11600" t="s">
        <v>25</v>
      </c>
      <c r="Q11600" t="s">
        <v>19498</v>
      </c>
      <c r="R11600">
        <v>711</v>
      </c>
      <c r="T11600" t="s">
        <v>19499</v>
      </c>
    </row>
    <row r="11601" spans="1:20" x14ac:dyDescent="0.25">
      <c r="A11601" t="s">
        <v>28</v>
      </c>
      <c r="B11601" t="s">
        <v>40</v>
      </c>
      <c r="C11601" t="s">
        <v>22</v>
      </c>
      <c r="D11601" t="s">
        <v>23</v>
      </c>
      <c r="E11601" t="s">
        <v>5</v>
      </c>
      <c r="F11601">
        <v>2</v>
      </c>
      <c r="G11601" t="s">
        <v>12745</v>
      </c>
      <c r="H11601">
        <v>2339331</v>
      </c>
      <c r="I11601">
        <v>2340041</v>
      </c>
      <c r="J11601" t="s">
        <v>25</v>
      </c>
      <c r="K11601" t="s">
        <v>19500</v>
      </c>
      <c r="L11601" t="s">
        <v>19500</v>
      </c>
      <c r="N11601" t="s">
        <v>30</v>
      </c>
      <c r="Q11601" t="s">
        <v>19498</v>
      </c>
      <c r="R11601">
        <v>711</v>
      </c>
      <c r="S11601">
        <v>236</v>
      </c>
    </row>
    <row r="11602" spans="1:20" x14ac:dyDescent="0.25">
      <c r="A11602" t="s">
        <v>20</v>
      </c>
      <c r="B11602" t="s">
        <v>36</v>
      </c>
      <c r="C11602" t="s">
        <v>22</v>
      </c>
      <c r="D11602" t="s">
        <v>23</v>
      </c>
      <c r="E11602" t="s">
        <v>5</v>
      </c>
      <c r="F11602">
        <v>2</v>
      </c>
      <c r="G11602" t="s">
        <v>12745</v>
      </c>
      <c r="H11602">
        <v>2340051</v>
      </c>
      <c r="I11602">
        <v>2341166</v>
      </c>
      <c r="J11602" t="s">
        <v>25</v>
      </c>
      <c r="Q11602" t="s">
        <v>19501</v>
      </c>
      <c r="R11602">
        <v>1116</v>
      </c>
      <c r="T11602" t="s">
        <v>19502</v>
      </c>
    </row>
    <row r="11603" spans="1:20" x14ac:dyDescent="0.25">
      <c r="A11603" t="s">
        <v>28</v>
      </c>
      <c r="B11603" t="s">
        <v>40</v>
      </c>
      <c r="C11603" t="s">
        <v>22</v>
      </c>
      <c r="D11603" t="s">
        <v>23</v>
      </c>
      <c r="E11603" t="s">
        <v>5</v>
      </c>
      <c r="F11603">
        <v>2</v>
      </c>
      <c r="G11603" t="s">
        <v>12745</v>
      </c>
      <c r="H11603">
        <v>2340051</v>
      </c>
      <c r="I11603">
        <v>2341166</v>
      </c>
      <c r="J11603" t="s">
        <v>25</v>
      </c>
      <c r="K11603" t="s">
        <v>19503</v>
      </c>
      <c r="L11603" t="s">
        <v>19503</v>
      </c>
      <c r="N11603" t="s">
        <v>30</v>
      </c>
      <c r="Q11603" t="s">
        <v>19501</v>
      </c>
      <c r="R11603">
        <v>1116</v>
      </c>
      <c r="S11603">
        <v>371</v>
      </c>
    </row>
    <row r="11604" spans="1:20" x14ac:dyDescent="0.25">
      <c r="A11604" t="s">
        <v>20</v>
      </c>
      <c r="B11604" t="s">
        <v>36</v>
      </c>
      <c r="C11604" t="s">
        <v>22</v>
      </c>
      <c r="D11604" t="s">
        <v>23</v>
      </c>
      <c r="E11604" t="s">
        <v>5</v>
      </c>
      <c r="F11604">
        <v>2</v>
      </c>
      <c r="G11604" t="s">
        <v>12745</v>
      </c>
      <c r="H11604">
        <v>2341154</v>
      </c>
      <c r="I11604">
        <v>2342053</v>
      </c>
      <c r="J11604" t="s">
        <v>37</v>
      </c>
      <c r="Q11604" t="s">
        <v>19504</v>
      </c>
      <c r="R11604">
        <v>900</v>
      </c>
      <c r="T11604" t="s">
        <v>19505</v>
      </c>
    </row>
    <row r="11605" spans="1:20" x14ac:dyDescent="0.25">
      <c r="A11605" t="s">
        <v>28</v>
      </c>
      <c r="B11605" t="s">
        <v>40</v>
      </c>
      <c r="C11605" t="s">
        <v>22</v>
      </c>
      <c r="D11605" t="s">
        <v>23</v>
      </c>
      <c r="E11605" t="s">
        <v>5</v>
      </c>
      <c r="F11605">
        <v>2</v>
      </c>
      <c r="G11605" t="s">
        <v>12745</v>
      </c>
      <c r="H11605">
        <v>2341154</v>
      </c>
      <c r="I11605">
        <v>2342053</v>
      </c>
      <c r="J11605" t="s">
        <v>37</v>
      </c>
      <c r="K11605" t="s">
        <v>19506</v>
      </c>
      <c r="L11605" t="s">
        <v>19506</v>
      </c>
      <c r="N11605" t="s">
        <v>30</v>
      </c>
      <c r="Q11605" t="s">
        <v>19504</v>
      </c>
      <c r="R11605">
        <v>900</v>
      </c>
      <c r="S11605">
        <v>299</v>
      </c>
    </row>
    <row r="11606" spans="1:20" x14ac:dyDescent="0.25">
      <c r="A11606" t="s">
        <v>20</v>
      </c>
      <c r="B11606" t="s">
        <v>36</v>
      </c>
      <c r="C11606" t="s">
        <v>22</v>
      </c>
      <c r="D11606" t="s">
        <v>23</v>
      </c>
      <c r="E11606" t="s">
        <v>5</v>
      </c>
      <c r="F11606">
        <v>2</v>
      </c>
      <c r="G11606" t="s">
        <v>12745</v>
      </c>
      <c r="H11606">
        <v>2342050</v>
      </c>
      <c r="I11606">
        <v>2342937</v>
      </c>
      <c r="J11606" t="s">
        <v>37</v>
      </c>
      <c r="Q11606" t="s">
        <v>19507</v>
      </c>
      <c r="R11606">
        <v>888</v>
      </c>
      <c r="T11606" t="s">
        <v>19508</v>
      </c>
    </row>
    <row r="11607" spans="1:20" x14ac:dyDescent="0.25">
      <c r="A11607" t="s">
        <v>28</v>
      </c>
      <c r="B11607" t="s">
        <v>40</v>
      </c>
      <c r="C11607" t="s">
        <v>22</v>
      </c>
      <c r="D11607" t="s">
        <v>23</v>
      </c>
      <c r="E11607" t="s">
        <v>5</v>
      </c>
      <c r="F11607">
        <v>2</v>
      </c>
      <c r="G11607" t="s">
        <v>12745</v>
      </c>
      <c r="H11607">
        <v>2342050</v>
      </c>
      <c r="I11607">
        <v>2342937</v>
      </c>
      <c r="J11607" t="s">
        <v>37</v>
      </c>
      <c r="K11607" t="s">
        <v>19509</v>
      </c>
      <c r="L11607" t="s">
        <v>19509</v>
      </c>
      <c r="N11607" t="s">
        <v>12722</v>
      </c>
      <c r="Q11607" t="s">
        <v>19507</v>
      </c>
      <c r="R11607">
        <v>888</v>
      </c>
      <c r="S11607">
        <v>295</v>
      </c>
    </row>
    <row r="11608" spans="1:20" x14ac:dyDescent="0.25">
      <c r="A11608" t="s">
        <v>20</v>
      </c>
      <c r="B11608" t="s">
        <v>36</v>
      </c>
      <c r="C11608" t="s">
        <v>22</v>
      </c>
      <c r="D11608" t="s">
        <v>23</v>
      </c>
      <c r="E11608" t="s">
        <v>5</v>
      </c>
      <c r="F11608">
        <v>2</v>
      </c>
      <c r="G11608" t="s">
        <v>12745</v>
      </c>
      <c r="H11608">
        <v>2343042</v>
      </c>
      <c r="I11608">
        <v>2343980</v>
      </c>
      <c r="J11608" t="s">
        <v>25</v>
      </c>
      <c r="Q11608" t="s">
        <v>19510</v>
      </c>
      <c r="R11608">
        <v>939</v>
      </c>
      <c r="T11608" t="s">
        <v>19511</v>
      </c>
    </row>
    <row r="11609" spans="1:20" x14ac:dyDescent="0.25">
      <c r="A11609" t="s">
        <v>28</v>
      </c>
      <c r="B11609" t="s">
        <v>40</v>
      </c>
      <c r="C11609" t="s">
        <v>22</v>
      </c>
      <c r="D11609" t="s">
        <v>23</v>
      </c>
      <c r="E11609" t="s">
        <v>5</v>
      </c>
      <c r="F11609">
        <v>2</v>
      </c>
      <c r="G11609" t="s">
        <v>12745</v>
      </c>
      <c r="H11609">
        <v>2343042</v>
      </c>
      <c r="I11609">
        <v>2343980</v>
      </c>
      <c r="J11609" t="s">
        <v>25</v>
      </c>
      <c r="K11609" t="s">
        <v>19512</v>
      </c>
      <c r="L11609" t="s">
        <v>19512</v>
      </c>
      <c r="N11609" t="s">
        <v>3561</v>
      </c>
      <c r="Q11609" t="s">
        <v>19510</v>
      </c>
      <c r="R11609">
        <v>939</v>
      </c>
      <c r="S11609">
        <v>312</v>
      </c>
    </row>
    <row r="11610" spans="1:20" x14ac:dyDescent="0.25">
      <c r="A11610" t="s">
        <v>20</v>
      </c>
      <c r="B11610" t="s">
        <v>36</v>
      </c>
      <c r="C11610" t="s">
        <v>22</v>
      </c>
      <c r="D11610" t="s">
        <v>23</v>
      </c>
      <c r="E11610" t="s">
        <v>5</v>
      </c>
      <c r="F11610">
        <v>2</v>
      </c>
      <c r="G11610" t="s">
        <v>12745</v>
      </c>
      <c r="H11610">
        <v>2343980</v>
      </c>
      <c r="I11610">
        <v>2345578</v>
      </c>
      <c r="J11610" t="s">
        <v>25</v>
      </c>
      <c r="Q11610" t="s">
        <v>19513</v>
      </c>
      <c r="R11610">
        <v>1599</v>
      </c>
      <c r="T11610" t="s">
        <v>19514</v>
      </c>
    </row>
    <row r="11611" spans="1:20" x14ac:dyDescent="0.25">
      <c r="A11611" t="s">
        <v>28</v>
      </c>
      <c r="B11611" t="s">
        <v>40</v>
      </c>
      <c r="C11611" t="s">
        <v>22</v>
      </c>
      <c r="D11611" t="s">
        <v>23</v>
      </c>
      <c r="E11611" t="s">
        <v>5</v>
      </c>
      <c r="F11611">
        <v>2</v>
      </c>
      <c r="G11611" t="s">
        <v>12745</v>
      </c>
      <c r="H11611">
        <v>2343980</v>
      </c>
      <c r="I11611">
        <v>2345578</v>
      </c>
      <c r="J11611" t="s">
        <v>25</v>
      </c>
      <c r="K11611" t="s">
        <v>19515</v>
      </c>
      <c r="L11611" t="s">
        <v>19515</v>
      </c>
      <c r="N11611" t="s">
        <v>19516</v>
      </c>
      <c r="Q11611" t="s">
        <v>19513</v>
      </c>
      <c r="R11611">
        <v>1599</v>
      </c>
      <c r="S11611">
        <v>532</v>
      </c>
    </row>
    <row r="11612" spans="1:20" x14ac:dyDescent="0.25">
      <c r="A11612" t="s">
        <v>20</v>
      </c>
      <c r="B11612" t="s">
        <v>36</v>
      </c>
      <c r="C11612" t="s">
        <v>22</v>
      </c>
      <c r="D11612" t="s">
        <v>23</v>
      </c>
      <c r="E11612" t="s">
        <v>5</v>
      </c>
      <c r="F11612">
        <v>2</v>
      </c>
      <c r="G11612" t="s">
        <v>12745</v>
      </c>
      <c r="H11612">
        <v>2345571</v>
      </c>
      <c r="I11612">
        <v>2346719</v>
      </c>
      <c r="J11612" t="s">
        <v>25</v>
      </c>
      <c r="Q11612" t="s">
        <v>19517</v>
      </c>
      <c r="R11612">
        <v>1149</v>
      </c>
      <c r="T11612" t="s">
        <v>19518</v>
      </c>
    </row>
    <row r="11613" spans="1:20" x14ac:dyDescent="0.25">
      <c r="A11613" t="s">
        <v>28</v>
      </c>
      <c r="B11613" t="s">
        <v>40</v>
      </c>
      <c r="C11613" t="s">
        <v>22</v>
      </c>
      <c r="D11613" t="s">
        <v>23</v>
      </c>
      <c r="E11613" t="s">
        <v>5</v>
      </c>
      <c r="F11613">
        <v>2</v>
      </c>
      <c r="G11613" t="s">
        <v>12745</v>
      </c>
      <c r="H11613">
        <v>2345571</v>
      </c>
      <c r="I11613">
        <v>2346719</v>
      </c>
      <c r="J11613" t="s">
        <v>25</v>
      </c>
      <c r="K11613" t="s">
        <v>19519</v>
      </c>
      <c r="L11613" t="s">
        <v>19519</v>
      </c>
      <c r="N11613" t="s">
        <v>14171</v>
      </c>
      <c r="Q11613" t="s">
        <v>19517</v>
      </c>
      <c r="R11613">
        <v>1149</v>
      </c>
      <c r="S11613">
        <v>382</v>
      </c>
    </row>
    <row r="11614" spans="1:20" x14ac:dyDescent="0.25">
      <c r="A11614" t="s">
        <v>20</v>
      </c>
      <c r="B11614" t="s">
        <v>36</v>
      </c>
      <c r="C11614" t="s">
        <v>22</v>
      </c>
      <c r="D11614" t="s">
        <v>23</v>
      </c>
      <c r="E11614" t="s">
        <v>5</v>
      </c>
      <c r="F11614">
        <v>2</v>
      </c>
      <c r="G11614" t="s">
        <v>12745</v>
      </c>
      <c r="H11614">
        <v>2346753</v>
      </c>
      <c r="I11614">
        <v>2347697</v>
      </c>
      <c r="J11614" t="s">
        <v>37</v>
      </c>
      <c r="Q11614" t="s">
        <v>19520</v>
      </c>
      <c r="R11614">
        <v>945</v>
      </c>
      <c r="T11614" t="s">
        <v>19521</v>
      </c>
    </row>
    <row r="11615" spans="1:20" x14ac:dyDescent="0.25">
      <c r="A11615" t="s">
        <v>28</v>
      </c>
      <c r="B11615" t="s">
        <v>40</v>
      </c>
      <c r="C11615" t="s">
        <v>22</v>
      </c>
      <c r="D11615" t="s">
        <v>23</v>
      </c>
      <c r="E11615" t="s">
        <v>5</v>
      </c>
      <c r="F11615">
        <v>2</v>
      </c>
      <c r="G11615" t="s">
        <v>12745</v>
      </c>
      <c r="H11615">
        <v>2346753</v>
      </c>
      <c r="I11615">
        <v>2347697</v>
      </c>
      <c r="J11615" t="s">
        <v>37</v>
      </c>
      <c r="K11615" t="s">
        <v>19522</v>
      </c>
      <c r="L11615" t="s">
        <v>19522</v>
      </c>
      <c r="N11615" t="s">
        <v>3561</v>
      </c>
      <c r="Q11615" t="s">
        <v>19520</v>
      </c>
      <c r="R11615">
        <v>945</v>
      </c>
      <c r="S11615">
        <v>314</v>
      </c>
    </row>
    <row r="11616" spans="1:20" x14ac:dyDescent="0.25">
      <c r="A11616" t="s">
        <v>20</v>
      </c>
      <c r="B11616" t="s">
        <v>36</v>
      </c>
      <c r="C11616" t="s">
        <v>22</v>
      </c>
      <c r="D11616" t="s">
        <v>23</v>
      </c>
      <c r="E11616" t="s">
        <v>5</v>
      </c>
      <c r="F11616">
        <v>2</v>
      </c>
      <c r="G11616" t="s">
        <v>12745</v>
      </c>
      <c r="H11616">
        <v>2347787</v>
      </c>
      <c r="I11616">
        <v>2349310</v>
      </c>
      <c r="J11616" t="s">
        <v>37</v>
      </c>
      <c r="Q11616" t="s">
        <v>19523</v>
      </c>
      <c r="R11616">
        <v>1524</v>
      </c>
      <c r="T11616" t="s">
        <v>19524</v>
      </c>
    </row>
    <row r="11617" spans="1:20" x14ac:dyDescent="0.25">
      <c r="A11617" t="s">
        <v>28</v>
      </c>
      <c r="B11617" t="s">
        <v>40</v>
      </c>
      <c r="C11617" t="s">
        <v>22</v>
      </c>
      <c r="D11617" t="s">
        <v>23</v>
      </c>
      <c r="E11617" t="s">
        <v>5</v>
      </c>
      <c r="F11617">
        <v>2</v>
      </c>
      <c r="G11617" t="s">
        <v>12745</v>
      </c>
      <c r="H11617">
        <v>2347787</v>
      </c>
      <c r="I11617">
        <v>2349310</v>
      </c>
      <c r="J11617" t="s">
        <v>37</v>
      </c>
      <c r="K11617" t="s">
        <v>19525</v>
      </c>
      <c r="L11617" t="s">
        <v>19525</v>
      </c>
      <c r="N11617" t="s">
        <v>149</v>
      </c>
      <c r="Q11617" t="s">
        <v>19523</v>
      </c>
      <c r="R11617">
        <v>1524</v>
      </c>
      <c r="S11617">
        <v>507</v>
      </c>
    </row>
    <row r="11618" spans="1:20" x14ac:dyDescent="0.25">
      <c r="A11618" t="s">
        <v>20</v>
      </c>
      <c r="B11618" t="s">
        <v>36</v>
      </c>
      <c r="C11618" t="s">
        <v>22</v>
      </c>
      <c r="D11618" t="s">
        <v>23</v>
      </c>
      <c r="E11618" t="s">
        <v>5</v>
      </c>
      <c r="F11618">
        <v>2</v>
      </c>
      <c r="G11618" t="s">
        <v>12745</v>
      </c>
      <c r="H11618">
        <v>2349460</v>
      </c>
      <c r="I11618">
        <v>2350134</v>
      </c>
      <c r="J11618" t="s">
        <v>25</v>
      </c>
      <c r="Q11618" t="s">
        <v>19526</v>
      </c>
      <c r="R11618">
        <v>675</v>
      </c>
      <c r="T11618" t="s">
        <v>19527</v>
      </c>
    </row>
    <row r="11619" spans="1:20" x14ac:dyDescent="0.25">
      <c r="A11619" t="s">
        <v>28</v>
      </c>
      <c r="B11619" t="s">
        <v>40</v>
      </c>
      <c r="C11619" t="s">
        <v>22</v>
      </c>
      <c r="D11619" t="s">
        <v>23</v>
      </c>
      <c r="E11619" t="s">
        <v>5</v>
      </c>
      <c r="F11619">
        <v>2</v>
      </c>
      <c r="G11619" t="s">
        <v>12745</v>
      </c>
      <c r="H11619">
        <v>2349460</v>
      </c>
      <c r="I11619">
        <v>2350134</v>
      </c>
      <c r="J11619" t="s">
        <v>25</v>
      </c>
      <c r="K11619" t="s">
        <v>19528</v>
      </c>
      <c r="L11619" t="s">
        <v>19528</v>
      </c>
      <c r="N11619" t="s">
        <v>3827</v>
      </c>
      <c r="Q11619" t="s">
        <v>19526</v>
      </c>
      <c r="R11619">
        <v>675</v>
      </c>
      <c r="S11619">
        <v>224</v>
      </c>
    </row>
    <row r="11620" spans="1:20" x14ac:dyDescent="0.25">
      <c r="A11620" t="s">
        <v>20</v>
      </c>
      <c r="B11620" t="s">
        <v>36</v>
      </c>
      <c r="C11620" t="s">
        <v>22</v>
      </c>
      <c r="D11620" t="s">
        <v>23</v>
      </c>
      <c r="E11620" t="s">
        <v>5</v>
      </c>
      <c r="F11620">
        <v>2</v>
      </c>
      <c r="G11620" t="s">
        <v>12745</v>
      </c>
      <c r="H11620">
        <v>2350159</v>
      </c>
      <c r="I11620">
        <v>2350794</v>
      </c>
      <c r="J11620" t="s">
        <v>37</v>
      </c>
      <c r="Q11620" t="s">
        <v>19529</v>
      </c>
      <c r="R11620">
        <v>636</v>
      </c>
      <c r="T11620" t="s">
        <v>19530</v>
      </c>
    </row>
    <row r="11621" spans="1:20" x14ac:dyDescent="0.25">
      <c r="A11621" t="s">
        <v>28</v>
      </c>
      <c r="B11621" t="s">
        <v>40</v>
      </c>
      <c r="C11621" t="s">
        <v>22</v>
      </c>
      <c r="D11621" t="s">
        <v>23</v>
      </c>
      <c r="E11621" t="s">
        <v>5</v>
      </c>
      <c r="F11621">
        <v>2</v>
      </c>
      <c r="G11621" t="s">
        <v>12745</v>
      </c>
      <c r="H11621">
        <v>2350159</v>
      </c>
      <c r="I11621">
        <v>2350794</v>
      </c>
      <c r="J11621" t="s">
        <v>37</v>
      </c>
      <c r="K11621" t="s">
        <v>19531</v>
      </c>
      <c r="L11621" t="s">
        <v>19531</v>
      </c>
      <c r="N11621" t="s">
        <v>3823</v>
      </c>
      <c r="Q11621" t="s">
        <v>19529</v>
      </c>
      <c r="R11621">
        <v>636</v>
      </c>
      <c r="S11621">
        <v>211</v>
      </c>
    </row>
    <row r="11622" spans="1:20" x14ac:dyDescent="0.25">
      <c r="A11622" t="s">
        <v>20</v>
      </c>
      <c r="B11622" t="s">
        <v>36</v>
      </c>
      <c r="C11622" t="s">
        <v>22</v>
      </c>
      <c r="D11622" t="s">
        <v>23</v>
      </c>
      <c r="E11622" t="s">
        <v>5</v>
      </c>
      <c r="F11622">
        <v>2</v>
      </c>
      <c r="G11622" t="s">
        <v>12745</v>
      </c>
      <c r="H11622">
        <v>2350914</v>
      </c>
      <c r="I11622">
        <v>2351417</v>
      </c>
      <c r="J11622" t="s">
        <v>37</v>
      </c>
      <c r="Q11622" t="s">
        <v>19532</v>
      </c>
      <c r="R11622">
        <v>504</v>
      </c>
      <c r="T11622" t="s">
        <v>19533</v>
      </c>
    </row>
    <row r="11623" spans="1:20" x14ac:dyDescent="0.25">
      <c r="A11623" t="s">
        <v>28</v>
      </c>
      <c r="B11623" t="s">
        <v>40</v>
      </c>
      <c r="C11623" t="s">
        <v>22</v>
      </c>
      <c r="D11623" t="s">
        <v>23</v>
      </c>
      <c r="E11623" t="s">
        <v>5</v>
      </c>
      <c r="F11623">
        <v>2</v>
      </c>
      <c r="G11623" t="s">
        <v>12745</v>
      </c>
      <c r="H11623">
        <v>2350914</v>
      </c>
      <c r="I11623">
        <v>2351417</v>
      </c>
      <c r="J11623" t="s">
        <v>37</v>
      </c>
      <c r="K11623" t="s">
        <v>19534</v>
      </c>
      <c r="L11623" t="s">
        <v>19534</v>
      </c>
      <c r="N11623" t="s">
        <v>30</v>
      </c>
      <c r="Q11623" t="s">
        <v>19532</v>
      </c>
      <c r="R11623">
        <v>504</v>
      </c>
      <c r="S11623">
        <v>167</v>
      </c>
    </row>
    <row r="11624" spans="1:20" x14ac:dyDescent="0.25">
      <c r="A11624" t="s">
        <v>20</v>
      </c>
      <c r="B11624" t="s">
        <v>36</v>
      </c>
      <c r="C11624" t="s">
        <v>22</v>
      </c>
      <c r="D11624" t="s">
        <v>23</v>
      </c>
      <c r="E11624" t="s">
        <v>5</v>
      </c>
      <c r="F11624">
        <v>2</v>
      </c>
      <c r="G11624" t="s">
        <v>12745</v>
      </c>
      <c r="H11624">
        <v>2351471</v>
      </c>
      <c r="I11624">
        <v>2351845</v>
      </c>
      <c r="J11624" t="s">
        <v>37</v>
      </c>
      <c r="Q11624" t="s">
        <v>19535</v>
      </c>
      <c r="R11624">
        <v>375</v>
      </c>
    </row>
    <row r="11625" spans="1:20" x14ac:dyDescent="0.25">
      <c r="A11625" t="s">
        <v>28</v>
      </c>
      <c r="B11625" t="s">
        <v>40</v>
      </c>
      <c r="C11625" t="s">
        <v>22</v>
      </c>
      <c r="D11625" t="s">
        <v>23</v>
      </c>
      <c r="E11625" t="s">
        <v>5</v>
      </c>
      <c r="F11625">
        <v>2</v>
      </c>
      <c r="G11625" t="s">
        <v>12745</v>
      </c>
      <c r="H11625">
        <v>2351471</v>
      </c>
      <c r="I11625">
        <v>2351845</v>
      </c>
      <c r="J11625" t="s">
        <v>37</v>
      </c>
      <c r="K11625" t="s">
        <v>19536</v>
      </c>
      <c r="L11625" t="s">
        <v>19536</v>
      </c>
      <c r="N11625" t="s">
        <v>709</v>
      </c>
      <c r="Q11625" t="s">
        <v>19535</v>
      </c>
      <c r="R11625">
        <v>375</v>
      </c>
      <c r="S11625">
        <v>124</v>
      </c>
    </row>
    <row r="11626" spans="1:20" x14ac:dyDescent="0.25">
      <c r="A11626" t="s">
        <v>20</v>
      </c>
      <c r="B11626" t="s">
        <v>36</v>
      </c>
      <c r="C11626" t="s">
        <v>22</v>
      </c>
      <c r="D11626" t="s">
        <v>23</v>
      </c>
      <c r="E11626" t="s">
        <v>5</v>
      </c>
      <c r="F11626">
        <v>2</v>
      </c>
      <c r="G11626" t="s">
        <v>12745</v>
      </c>
      <c r="H11626">
        <v>2351980</v>
      </c>
      <c r="I11626">
        <v>2352894</v>
      </c>
      <c r="J11626" t="s">
        <v>37</v>
      </c>
      <c r="Q11626" t="s">
        <v>19537</v>
      </c>
      <c r="R11626">
        <v>915</v>
      </c>
      <c r="T11626" t="s">
        <v>19538</v>
      </c>
    </row>
    <row r="11627" spans="1:20" x14ac:dyDescent="0.25">
      <c r="A11627" t="s">
        <v>28</v>
      </c>
      <c r="B11627" t="s">
        <v>40</v>
      </c>
      <c r="C11627" t="s">
        <v>22</v>
      </c>
      <c r="D11627" t="s">
        <v>23</v>
      </c>
      <c r="E11627" t="s">
        <v>5</v>
      </c>
      <c r="F11627">
        <v>2</v>
      </c>
      <c r="G11627" t="s">
        <v>12745</v>
      </c>
      <c r="H11627">
        <v>2351980</v>
      </c>
      <c r="I11627">
        <v>2352894</v>
      </c>
      <c r="J11627" t="s">
        <v>37</v>
      </c>
      <c r="K11627" t="s">
        <v>19539</v>
      </c>
      <c r="L11627" t="s">
        <v>19539</v>
      </c>
      <c r="N11627" t="s">
        <v>19540</v>
      </c>
      <c r="Q11627" t="s">
        <v>19537</v>
      </c>
      <c r="R11627">
        <v>915</v>
      </c>
      <c r="S11627">
        <v>304</v>
      </c>
    </row>
    <row r="11628" spans="1:20" x14ac:dyDescent="0.25">
      <c r="A11628" t="s">
        <v>20</v>
      </c>
      <c r="B11628" t="s">
        <v>36</v>
      </c>
      <c r="C11628" t="s">
        <v>22</v>
      </c>
      <c r="D11628" t="s">
        <v>23</v>
      </c>
      <c r="E11628" t="s">
        <v>5</v>
      </c>
      <c r="F11628">
        <v>2</v>
      </c>
      <c r="G11628" t="s">
        <v>12745</v>
      </c>
      <c r="H11628">
        <v>2353114</v>
      </c>
      <c r="I11628">
        <v>2353824</v>
      </c>
      <c r="J11628" t="s">
        <v>25</v>
      </c>
      <c r="Q11628" t="s">
        <v>19541</v>
      </c>
      <c r="R11628">
        <v>711</v>
      </c>
      <c r="T11628" t="s">
        <v>19542</v>
      </c>
    </row>
    <row r="11629" spans="1:20" x14ac:dyDescent="0.25">
      <c r="A11629" t="s">
        <v>28</v>
      </c>
      <c r="B11629" t="s">
        <v>40</v>
      </c>
      <c r="C11629" t="s">
        <v>22</v>
      </c>
      <c r="D11629" t="s">
        <v>23</v>
      </c>
      <c r="E11629" t="s">
        <v>5</v>
      </c>
      <c r="F11629">
        <v>2</v>
      </c>
      <c r="G11629" t="s">
        <v>12745</v>
      </c>
      <c r="H11629">
        <v>2353114</v>
      </c>
      <c r="I11629">
        <v>2353824</v>
      </c>
      <c r="J11629" t="s">
        <v>25</v>
      </c>
      <c r="K11629" t="s">
        <v>19543</v>
      </c>
      <c r="L11629" t="s">
        <v>19543</v>
      </c>
      <c r="N11629" t="s">
        <v>1076</v>
      </c>
      <c r="Q11629" t="s">
        <v>19541</v>
      </c>
      <c r="R11629">
        <v>711</v>
      </c>
      <c r="S11629">
        <v>236</v>
      </c>
    </row>
    <row r="11630" spans="1:20" x14ac:dyDescent="0.25">
      <c r="A11630" t="s">
        <v>20</v>
      </c>
      <c r="B11630" t="s">
        <v>36</v>
      </c>
      <c r="C11630" t="s">
        <v>22</v>
      </c>
      <c r="D11630" t="s">
        <v>23</v>
      </c>
      <c r="E11630" t="s">
        <v>5</v>
      </c>
      <c r="F11630">
        <v>2</v>
      </c>
      <c r="G11630" t="s">
        <v>12745</v>
      </c>
      <c r="H11630">
        <v>2353889</v>
      </c>
      <c r="I11630">
        <v>2355019</v>
      </c>
      <c r="J11630" t="s">
        <v>25</v>
      </c>
      <c r="Q11630" t="s">
        <v>19544</v>
      </c>
      <c r="R11630">
        <v>1131</v>
      </c>
      <c r="T11630" t="s">
        <v>19545</v>
      </c>
    </row>
    <row r="11631" spans="1:20" x14ac:dyDescent="0.25">
      <c r="A11631" t="s">
        <v>28</v>
      </c>
      <c r="B11631" t="s">
        <v>40</v>
      </c>
      <c r="C11631" t="s">
        <v>22</v>
      </c>
      <c r="D11631" t="s">
        <v>23</v>
      </c>
      <c r="E11631" t="s">
        <v>5</v>
      </c>
      <c r="F11631">
        <v>2</v>
      </c>
      <c r="G11631" t="s">
        <v>12745</v>
      </c>
      <c r="H11631">
        <v>2353889</v>
      </c>
      <c r="I11631">
        <v>2355019</v>
      </c>
      <c r="J11631" t="s">
        <v>25</v>
      </c>
      <c r="K11631" t="s">
        <v>19546</v>
      </c>
      <c r="L11631" t="s">
        <v>19546</v>
      </c>
      <c r="N11631" t="s">
        <v>1981</v>
      </c>
      <c r="Q11631" t="s">
        <v>19544</v>
      </c>
      <c r="R11631">
        <v>1131</v>
      </c>
      <c r="S11631">
        <v>376</v>
      </c>
    </row>
    <row r="11632" spans="1:20" x14ac:dyDescent="0.25">
      <c r="A11632" t="s">
        <v>20</v>
      </c>
      <c r="B11632" t="s">
        <v>36</v>
      </c>
      <c r="C11632" t="s">
        <v>22</v>
      </c>
      <c r="D11632" t="s">
        <v>23</v>
      </c>
      <c r="E11632" t="s">
        <v>5</v>
      </c>
      <c r="F11632">
        <v>2</v>
      </c>
      <c r="G11632" t="s">
        <v>12745</v>
      </c>
      <c r="H11632">
        <v>2355306</v>
      </c>
      <c r="I11632">
        <v>2355932</v>
      </c>
      <c r="J11632" t="s">
        <v>25</v>
      </c>
      <c r="Q11632" t="s">
        <v>19547</v>
      </c>
      <c r="R11632">
        <v>627</v>
      </c>
      <c r="T11632" t="s">
        <v>19548</v>
      </c>
    </row>
    <row r="11633" spans="1:20" x14ac:dyDescent="0.25">
      <c r="A11633" t="s">
        <v>28</v>
      </c>
      <c r="B11633" t="s">
        <v>40</v>
      </c>
      <c r="C11633" t="s">
        <v>22</v>
      </c>
      <c r="D11633" t="s">
        <v>23</v>
      </c>
      <c r="E11633" t="s">
        <v>5</v>
      </c>
      <c r="F11633">
        <v>2</v>
      </c>
      <c r="G11633" t="s">
        <v>12745</v>
      </c>
      <c r="H11633">
        <v>2355306</v>
      </c>
      <c r="I11633">
        <v>2355932</v>
      </c>
      <c r="J11633" t="s">
        <v>25</v>
      </c>
      <c r="K11633" t="s">
        <v>19549</v>
      </c>
      <c r="L11633" t="s">
        <v>19549</v>
      </c>
      <c r="N11633" t="s">
        <v>569</v>
      </c>
      <c r="Q11633" t="s">
        <v>19547</v>
      </c>
      <c r="R11633">
        <v>627</v>
      </c>
      <c r="S11633">
        <v>208</v>
      </c>
    </row>
    <row r="11634" spans="1:20" x14ac:dyDescent="0.25">
      <c r="A11634" t="s">
        <v>20</v>
      </c>
      <c r="B11634" t="s">
        <v>36</v>
      </c>
      <c r="C11634" t="s">
        <v>22</v>
      </c>
      <c r="D11634" t="s">
        <v>23</v>
      </c>
      <c r="E11634" t="s">
        <v>5</v>
      </c>
      <c r="F11634">
        <v>2</v>
      </c>
      <c r="G11634" t="s">
        <v>12745</v>
      </c>
      <c r="H11634">
        <v>2355993</v>
      </c>
      <c r="I11634">
        <v>2358398</v>
      </c>
      <c r="J11634" t="s">
        <v>37</v>
      </c>
      <c r="Q11634" t="s">
        <v>19550</v>
      </c>
      <c r="R11634">
        <v>2406</v>
      </c>
      <c r="T11634" t="s">
        <v>19551</v>
      </c>
    </row>
    <row r="11635" spans="1:20" x14ac:dyDescent="0.25">
      <c r="A11635" t="s">
        <v>28</v>
      </c>
      <c r="B11635" t="s">
        <v>40</v>
      </c>
      <c r="C11635" t="s">
        <v>22</v>
      </c>
      <c r="D11635" t="s">
        <v>23</v>
      </c>
      <c r="E11635" t="s">
        <v>5</v>
      </c>
      <c r="F11635">
        <v>2</v>
      </c>
      <c r="G11635" t="s">
        <v>12745</v>
      </c>
      <c r="H11635">
        <v>2355993</v>
      </c>
      <c r="I11635">
        <v>2358398</v>
      </c>
      <c r="J11635" t="s">
        <v>37</v>
      </c>
      <c r="K11635" t="s">
        <v>19552</v>
      </c>
      <c r="L11635" t="s">
        <v>19552</v>
      </c>
      <c r="N11635" t="s">
        <v>19553</v>
      </c>
      <c r="Q11635" t="s">
        <v>19550</v>
      </c>
      <c r="R11635">
        <v>2406</v>
      </c>
      <c r="S11635">
        <v>801</v>
      </c>
    </row>
    <row r="11636" spans="1:20" x14ac:dyDescent="0.25">
      <c r="A11636" t="s">
        <v>20</v>
      </c>
      <c r="B11636" t="s">
        <v>36</v>
      </c>
      <c r="C11636" t="s">
        <v>22</v>
      </c>
      <c r="D11636" t="s">
        <v>23</v>
      </c>
      <c r="E11636" t="s">
        <v>5</v>
      </c>
      <c r="F11636">
        <v>2</v>
      </c>
      <c r="G11636" t="s">
        <v>12745</v>
      </c>
      <c r="H11636">
        <v>2358669</v>
      </c>
      <c r="I11636">
        <v>2359703</v>
      </c>
      <c r="J11636" t="s">
        <v>25</v>
      </c>
      <c r="Q11636" t="s">
        <v>19554</v>
      </c>
      <c r="R11636">
        <v>1035</v>
      </c>
      <c r="T11636" t="s">
        <v>19555</v>
      </c>
    </row>
    <row r="11637" spans="1:20" x14ac:dyDescent="0.25">
      <c r="A11637" t="s">
        <v>28</v>
      </c>
      <c r="B11637" t="s">
        <v>40</v>
      </c>
      <c r="C11637" t="s">
        <v>22</v>
      </c>
      <c r="D11637" t="s">
        <v>23</v>
      </c>
      <c r="E11637" t="s">
        <v>5</v>
      </c>
      <c r="F11637">
        <v>2</v>
      </c>
      <c r="G11637" t="s">
        <v>12745</v>
      </c>
      <c r="H11637">
        <v>2358669</v>
      </c>
      <c r="I11637">
        <v>2359703</v>
      </c>
      <c r="J11637" t="s">
        <v>25</v>
      </c>
      <c r="K11637" t="s">
        <v>19556</v>
      </c>
      <c r="L11637" t="s">
        <v>19556</v>
      </c>
      <c r="N11637" t="s">
        <v>1917</v>
      </c>
      <c r="Q11637" t="s">
        <v>19554</v>
      </c>
      <c r="R11637">
        <v>1035</v>
      </c>
      <c r="S11637">
        <v>344</v>
      </c>
    </row>
    <row r="11638" spans="1:20" x14ac:dyDescent="0.25">
      <c r="A11638" t="s">
        <v>20</v>
      </c>
      <c r="B11638" t="s">
        <v>36</v>
      </c>
      <c r="C11638" t="s">
        <v>22</v>
      </c>
      <c r="D11638" t="s">
        <v>23</v>
      </c>
      <c r="E11638" t="s">
        <v>5</v>
      </c>
      <c r="F11638">
        <v>2</v>
      </c>
      <c r="G11638" t="s">
        <v>12745</v>
      </c>
      <c r="H11638">
        <v>2359936</v>
      </c>
      <c r="I11638">
        <v>2360604</v>
      </c>
      <c r="J11638" t="s">
        <v>25</v>
      </c>
      <c r="Q11638" t="s">
        <v>19557</v>
      </c>
      <c r="R11638">
        <v>669</v>
      </c>
      <c r="T11638" t="s">
        <v>19558</v>
      </c>
    </row>
    <row r="11639" spans="1:20" x14ac:dyDescent="0.25">
      <c r="A11639" t="s">
        <v>28</v>
      </c>
      <c r="B11639" t="s">
        <v>40</v>
      </c>
      <c r="C11639" t="s">
        <v>22</v>
      </c>
      <c r="D11639" t="s">
        <v>23</v>
      </c>
      <c r="E11639" t="s">
        <v>5</v>
      </c>
      <c r="F11639">
        <v>2</v>
      </c>
      <c r="G11639" t="s">
        <v>12745</v>
      </c>
      <c r="H11639">
        <v>2359936</v>
      </c>
      <c r="I11639">
        <v>2360604</v>
      </c>
      <c r="J11639" t="s">
        <v>25</v>
      </c>
      <c r="K11639" t="s">
        <v>19559</v>
      </c>
      <c r="L11639" t="s">
        <v>19559</v>
      </c>
      <c r="N11639" t="s">
        <v>8782</v>
      </c>
      <c r="Q11639" t="s">
        <v>19557</v>
      </c>
      <c r="R11639">
        <v>669</v>
      </c>
      <c r="S11639">
        <v>222</v>
      </c>
    </row>
    <row r="11640" spans="1:20" x14ac:dyDescent="0.25">
      <c r="A11640" t="s">
        <v>20</v>
      </c>
      <c r="B11640" t="s">
        <v>36</v>
      </c>
      <c r="C11640" t="s">
        <v>22</v>
      </c>
      <c r="D11640" t="s">
        <v>23</v>
      </c>
      <c r="E11640" t="s">
        <v>5</v>
      </c>
      <c r="F11640">
        <v>2</v>
      </c>
      <c r="G11640" t="s">
        <v>12745</v>
      </c>
      <c r="H11640">
        <v>2361193</v>
      </c>
      <c r="I11640">
        <v>2361378</v>
      </c>
      <c r="J11640" t="s">
        <v>37</v>
      </c>
      <c r="Q11640" t="s">
        <v>19560</v>
      </c>
      <c r="R11640">
        <v>186</v>
      </c>
    </row>
    <row r="11641" spans="1:20" x14ac:dyDescent="0.25">
      <c r="A11641" t="s">
        <v>28</v>
      </c>
      <c r="B11641" t="s">
        <v>40</v>
      </c>
      <c r="C11641" t="s">
        <v>22</v>
      </c>
      <c r="D11641" t="s">
        <v>23</v>
      </c>
      <c r="E11641" t="s">
        <v>5</v>
      </c>
      <c r="F11641">
        <v>2</v>
      </c>
      <c r="G11641" t="s">
        <v>12745</v>
      </c>
      <c r="H11641">
        <v>2361193</v>
      </c>
      <c r="I11641">
        <v>2361378</v>
      </c>
      <c r="J11641" t="s">
        <v>37</v>
      </c>
      <c r="K11641" t="s">
        <v>19561</v>
      </c>
      <c r="L11641" t="s">
        <v>19561</v>
      </c>
      <c r="N11641" t="s">
        <v>30</v>
      </c>
      <c r="Q11641" t="s">
        <v>19560</v>
      </c>
      <c r="R11641">
        <v>186</v>
      </c>
      <c r="S11641">
        <v>61</v>
      </c>
    </row>
    <row r="11642" spans="1:20" x14ac:dyDescent="0.25">
      <c r="A11642" t="s">
        <v>20</v>
      </c>
      <c r="B11642" t="s">
        <v>36</v>
      </c>
      <c r="C11642" t="s">
        <v>22</v>
      </c>
      <c r="D11642" t="s">
        <v>23</v>
      </c>
      <c r="E11642" t="s">
        <v>5</v>
      </c>
      <c r="F11642">
        <v>2</v>
      </c>
      <c r="G11642" t="s">
        <v>12745</v>
      </c>
      <c r="H11642">
        <v>2361320</v>
      </c>
      <c r="I11642">
        <v>2369920</v>
      </c>
      <c r="J11642" t="s">
        <v>25</v>
      </c>
      <c r="Q11642" t="s">
        <v>19562</v>
      </c>
      <c r="R11642">
        <v>8601</v>
      </c>
      <c r="T11642" t="s">
        <v>19563</v>
      </c>
    </row>
    <row r="11643" spans="1:20" x14ac:dyDescent="0.25">
      <c r="A11643" t="s">
        <v>28</v>
      </c>
      <c r="B11643" t="s">
        <v>40</v>
      </c>
      <c r="C11643" t="s">
        <v>22</v>
      </c>
      <c r="D11643" t="s">
        <v>23</v>
      </c>
      <c r="E11643" t="s">
        <v>5</v>
      </c>
      <c r="F11643">
        <v>2</v>
      </c>
      <c r="G11643" t="s">
        <v>12745</v>
      </c>
      <c r="H11643">
        <v>2361320</v>
      </c>
      <c r="I11643">
        <v>2369920</v>
      </c>
      <c r="J11643" t="s">
        <v>25</v>
      </c>
      <c r="K11643" t="s">
        <v>19564</v>
      </c>
      <c r="L11643" t="s">
        <v>19564</v>
      </c>
      <c r="N11643" t="s">
        <v>11864</v>
      </c>
      <c r="Q11643" t="s">
        <v>19562</v>
      </c>
      <c r="R11643">
        <v>8601</v>
      </c>
      <c r="S11643">
        <v>2866</v>
      </c>
    </row>
    <row r="11644" spans="1:20" x14ac:dyDescent="0.25">
      <c r="A11644" t="s">
        <v>20</v>
      </c>
      <c r="B11644" t="s">
        <v>36</v>
      </c>
      <c r="C11644" t="s">
        <v>22</v>
      </c>
      <c r="D11644" t="s">
        <v>23</v>
      </c>
      <c r="E11644" t="s">
        <v>5</v>
      </c>
      <c r="F11644">
        <v>2</v>
      </c>
      <c r="G11644" t="s">
        <v>12745</v>
      </c>
      <c r="H11644">
        <v>2370077</v>
      </c>
      <c r="I11644">
        <v>2372311</v>
      </c>
      <c r="J11644" t="s">
        <v>25</v>
      </c>
      <c r="Q11644" t="s">
        <v>19565</v>
      </c>
      <c r="R11644">
        <v>2235</v>
      </c>
      <c r="T11644" t="s">
        <v>19566</v>
      </c>
    </row>
    <row r="11645" spans="1:20" x14ac:dyDescent="0.25">
      <c r="A11645" t="s">
        <v>28</v>
      </c>
      <c r="B11645" t="s">
        <v>40</v>
      </c>
      <c r="C11645" t="s">
        <v>22</v>
      </c>
      <c r="D11645" t="s">
        <v>23</v>
      </c>
      <c r="E11645" t="s">
        <v>5</v>
      </c>
      <c r="F11645">
        <v>2</v>
      </c>
      <c r="G11645" t="s">
        <v>12745</v>
      </c>
      <c r="H11645">
        <v>2370077</v>
      </c>
      <c r="I11645">
        <v>2372311</v>
      </c>
      <c r="J11645" t="s">
        <v>25</v>
      </c>
      <c r="K11645" t="s">
        <v>19567</v>
      </c>
      <c r="L11645" t="s">
        <v>19567</v>
      </c>
      <c r="N11645" t="s">
        <v>19568</v>
      </c>
      <c r="Q11645" t="s">
        <v>19565</v>
      </c>
      <c r="R11645">
        <v>2235</v>
      </c>
      <c r="S11645">
        <v>744</v>
      </c>
    </row>
    <row r="11646" spans="1:20" x14ac:dyDescent="0.25">
      <c r="A11646" t="s">
        <v>20</v>
      </c>
      <c r="B11646" t="s">
        <v>36</v>
      </c>
      <c r="C11646" t="s">
        <v>22</v>
      </c>
      <c r="D11646" t="s">
        <v>23</v>
      </c>
      <c r="E11646" t="s">
        <v>5</v>
      </c>
      <c r="F11646">
        <v>2</v>
      </c>
      <c r="G11646" t="s">
        <v>12745</v>
      </c>
      <c r="H11646">
        <v>2372408</v>
      </c>
      <c r="I11646">
        <v>2372659</v>
      </c>
      <c r="J11646" t="s">
        <v>25</v>
      </c>
      <c r="Q11646" t="s">
        <v>19569</v>
      </c>
      <c r="R11646">
        <v>252</v>
      </c>
      <c r="T11646" t="s">
        <v>19570</v>
      </c>
    </row>
    <row r="11647" spans="1:20" x14ac:dyDescent="0.25">
      <c r="A11647" t="s">
        <v>28</v>
      </c>
      <c r="B11647" t="s">
        <v>40</v>
      </c>
      <c r="C11647" t="s">
        <v>22</v>
      </c>
      <c r="D11647" t="s">
        <v>23</v>
      </c>
      <c r="E11647" t="s">
        <v>5</v>
      </c>
      <c r="F11647">
        <v>2</v>
      </c>
      <c r="G11647" t="s">
        <v>12745</v>
      </c>
      <c r="H11647">
        <v>2372408</v>
      </c>
      <c r="I11647">
        <v>2372659</v>
      </c>
      <c r="J11647" t="s">
        <v>25</v>
      </c>
      <c r="K11647" t="s">
        <v>19571</v>
      </c>
      <c r="L11647" t="s">
        <v>19571</v>
      </c>
      <c r="N11647" t="s">
        <v>30</v>
      </c>
      <c r="Q11647" t="s">
        <v>19569</v>
      </c>
      <c r="R11647">
        <v>252</v>
      </c>
      <c r="S11647">
        <v>83</v>
      </c>
    </row>
    <row r="11648" spans="1:20" x14ac:dyDescent="0.25">
      <c r="A11648" t="s">
        <v>20</v>
      </c>
      <c r="B11648" t="s">
        <v>36</v>
      </c>
      <c r="C11648" t="s">
        <v>22</v>
      </c>
      <c r="D11648" t="s">
        <v>23</v>
      </c>
      <c r="E11648" t="s">
        <v>5</v>
      </c>
      <c r="F11648">
        <v>2</v>
      </c>
      <c r="G11648" t="s">
        <v>12745</v>
      </c>
      <c r="H11648">
        <v>2373166</v>
      </c>
      <c r="I11648">
        <v>2374056</v>
      </c>
      <c r="J11648" t="s">
        <v>37</v>
      </c>
      <c r="Q11648" t="s">
        <v>19572</v>
      </c>
      <c r="R11648">
        <v>891</v>
      </c>
      <c r="T11648" t="s">
        <v>19573</v>
      </c>
    </row>
    <row r="11649" spans="1:20" x14ac:dyDescent="0.25">
      <c r="A11649" t="s">
        <v>28</v>
      </c>
      <c r="B11649" t="s">
        <v>40</v>
      </c>
      <c r="C11649" t="s">
        <v>22</v>
      </c>
      <c r="D11649" t="s">
        <v>23</v>
      </c>
      <c r="E11649" t="s">
        <v>5</v>
      </c>
      <c r="F11649">
        <v>2</v>
      </c>
      <c r="G11649" t="s">
        <v>12745</v>
      </c>
      <c r="H11649">
        <v>2373166</v>
      </c>
      <c r="I11649">
        <v>2374056</v>
      </c>
      <c r="J11649" t="s">
        <v>37</v>
      </c>
      <c r="K11649" t="s">
        <v>19574</v>
      </c>
      <c r="L11649" t="s">
        <v>19574</v>
      </c>
      <c r="N11649" t="s">
        <v>587</v>
      </c>
      <c r="Q11649" t="s">
        <v>19572</v>
      </c>
      <c r="R11649">
        <v>891</v>
      </c>
      <c r="S11649">
        <v>296</v>
      </c>
    </row>
    <row r="11650" spans="1:20" x14ac:dyDescent="0.25">
      <c r="A11650" t="s">
        <v>20</v>
      </c>
      <c r="B11650" t="s">
        <v>36</v>
      </c>
      <c r="C11650" t="s">
        <v>22</v>
      </c>
      <c r="D11650" t="s">
        <v>23</v>
      </c>
      <c r="E11650" t="s">
        <v>5</v>
      </c>
      <c r="F11650">
        <v>2</v>
      </c>
      <c r="G11650" t="s">
        <v>12745</v>
      </c>
      <c r="H11650">
        <v>2374185</v>
      </c>
      <c r="I11650">
        <v>2375105</v>
      </c>
      <c r="J11650" t="s">
        <v>25</v>
      </c>
      <c r="Q11650" t="s">
        <v>19575</v>
      </c>
      <c r="R11650">
        <v>921</v>
      </c>
      <c r="T11650" t="s">
        <v>19576</v>
      </c>
    </row>
    <row r="11651" spans="1:20" x14ac:dyDescent="0.25">
      <c r="A11651" t="s">
        <v>28</v>
      </c>
      <c r="B11651" t="s">
        <v>40</v>
      </c>
      <c r="C11651" t="s">
        <v>22</v>
      </c>
      <c r="D11651" t="s">
        <v>23</v>
      </c>
      <c r="E11651" t="s">
        <v>5</v>
      </c>
      <c r="F11651">
        <v>2</v>
      </c>
      <c r="G11651" t="s">
        <v>12745</v>
      </c>
      <c r="H11651">
        <v>2374185</v>
      </c>
      <c r="I11651">
        <v>2375105</v>
      </c>
      <c r="J11651" t="s">
        <v>25</v>
      </c>
      <c r="K11651" t="s">
        <v>19577</v>
      </c>
      <c r="L11651" t="s">
        <v>19577</v>
      </c>
      <c r="N11651" t="s">
        <v>19578</v>
      </c>
      <c r="Q11651" t="s">
        <v>19575</v>
      </c>
      <c r="R11651">
        <v>921</v>
      </c>
      <c r="S11651">
        <v>306</v>
      </c>
    </row>
    <row r="11652" spans="1:20" x14ac:dyDescent="0.25">
      <c r="A11652" t="s">
        <v>20</v>
      </c>
      <c r="B11652" t="s">
        <v>36</v>
      </c>
      <c r="C11652" t="s">
        <v>22</v>
      </c>
      <c r="D11652" t="s">
        <v>23</v>
      </c>
      <c r="E11652" t="s">
        <v>5</v>
      </c>
      <c r="F11652">
        <v>2</v>
      </c>
      <c r="G11652" t="s">
        <v>12745</v>
      </c>
      <c r="H11652">
        <v>2375579</v>
      </c>
      <c r="I11652">
        <v>2375779</v>
      </c>
      <c r="J11652" t="s">
        <v>37</v>
      </c>
      <c r="Q11652" t="s">
        <v>19579</v>
      </c>
      <c r="R11652">
        <v>201</v>
      </c>
      <c r="T11652" t="s">
        <v>19580</v>
      </c>
    </row>
    <row r="11653" spans="1:20" x14ac:dyDescent="0.25">
      <c r="A11653" t="s">
        <v>28</v>
      </c>
      <c r="B11653" t="s">
        <v>40</v>
      </c>
      <c r="C11653" t="s">
        <v>22</v>
      </c>
      <c r="D11653" t="s">
        <v>23</v>
      </c>
      <c r="E11653" t="s">
        <v>5</v>
      </c>
      <c r="F11653">
        <v>2</v>
      </c>
      <c r="G11653" t="s">
        <v>12745</v>
      </c>
      <c r="H11653">
        <v>2375579</v>
      </c>
      <c r="I11653">
        <v>2375779</v>
      </c>
      <c r="J11653" t="s">
        <v>37</v>
      </c>
      <c r="K11653" t="s">
        <v>19581</v>
      </c>
      <c r="L11653" t="s">
        <v>19581</v>
      </c>
      <c r="N11653" t="s">
        <v>30</v>
      </c>
      <c r="Q11653" t="s">
        <v>19579</v>
      </c>
      <c r="R11653">
        <v>201</v>
      </c>
      <c r="S11653">
        <v>66</v>
      </c>
    </row>
    <row r="11654" spans="1:20" x14ac:dyDescent="0.25">
      <c r="A11654" t="s">
        <v>20</v>
      </c>
      <c r="B11654" t="s">
        <v>36</v>
      </c>
      <c r="C11654" t="s">
        <v>22</v>
      </c>
      <c r="D11654" t="s">
        <v>23</v>
      </c>
      <c r="E11654" t="s">
        <v>5</v>
      </c>
      <c r="F11654">
        <v>2</v>
      </c>
      <c r="G11654" t="s">
        <v>12745</v>
      </c>
      <c r="H11654">
        <v>2376347</v>
      </c>
      <c r="I11654">
        <v>2376715</v>
      </c>
      <c r="J11654" t="s">
        <v>37</v>
      </c>
      <c r="Q11654" t="s">
        <v>19582</v>
      </c>
      <c r="R11654">
        <v>369</v>
      </c>
      <c r="T11654" t="s">
        <v>19583</v>
      </c>
    </row>
    <row r="11655" spans="1:20" x14ac:dyDescent="0.25">
      <c r="A11655" t="s">
        <v>28</v>
      </c>
      <c r="B11655" t="s">
        <v>40</v>
      </c>
      <c r="C11655" t="s">
        <v>22</v>
      </c>
      <c r="D11655" t="s">
        <v>23</v>
      </c>
      <c r="E11655" t="s">
        <v>5</v>
      </c>
      <c r="F11655">
        <v>2</v>
      </c>
      <c r="G11655" t="s">
        <v>12745</v>
      </c>
      <c r="H11655">
        <v>2376347</v>
      </c>
      <c r="I11655">
        <v>2376715</v>
      </c>
      <c r="J11655" t="s">
        <v>37</v>
      </c>
      <c r="K11655" t="s">
        <v>19584</v>
      </c>
      <c r="L11655" t="s">
        <v>19584</v>
      </c>
      <c r="N11655" t="s">
        <v>8792</v>
      </c>
      <c r="Q11655" t="s">
        <v>19582</v>
      </c>
      <c r="R11655">
        <v>369</v>
      </c>
      <c r="S11655">
        <v>122</v>
      </c>
    </row>
    <row r="11656" spans="1:20" x14ac:dyDescent="0.25">
      <c r="A11656" t="s">
        <v>20</v>
      </c>
      <c r="B11656" t="s">
        <v>36</v>
      </c>
      <c r="C11656" t="s">
        <v>22</v>
      </c>
      <c r="D11656" t="s">
        <v>23</v>
      </c>
      <c r="E11656" t="s">
        <v>5</v>
      </c>
      <c r="F11656">
        <v>2</v>
      </c>
      <c r="G11656" t="s">
        <v>12745</v>
      </c>
      <c r="H11656">
        <v>2376753</v>
      </c>
      <c r="I11656">
        <v>2377199</v>
      </c>
      <c r="J11656" t="s">
        <v>37</v>
      </c>
      <c r="Q11656" t="s">
        <v>19585</v>
      </c>
      <c r="R11656">
        <v>447</v>
      </c>
      <c r="T11656" t="s">
        <v>19586</v>
      </c>
    </row>
    <row r="11657" spans="1:20" x14ac:dyDescent="0.25">
      <c r="A11657" t="s">
        <v>28</v>
      </c>
      <c r="B11657" t="s">
        <v>40</v>
      </c>
      <c r="C11657" t="s">
        <v>22</v>
      </c>
      <c r="D11657" t="s">
        <v>23</v>
      </c>
      <c r="E11657" t="s">
        <v>5</v>
      </c>
      <c r="F11657">
        <v>2</v>
      </c>
      <c r="G11657" t="s">
        <v>12745</v>
      </c>
      <c r="H11657">
        <v>2376753</v>
      </c>
      <c r="I11657">
        <v>2377199</v>
      </c>
      <c r="J11657" t="s">
        <v>37</v>
      </c>
      <c r="K11657" t="s">
        <v>19587</v>
      </c>
      <c r="L11657" t="s">
        <v>19587</v>
      </c>
      <c r="N11657" t="s">
        <v>1411</v>
      </c>
      <c r="Q11657" t="s">
        <v>19585</v>
      </c>
      <c r="R11657">
        <v>447</v>
      </c>
      <c r="S11657">
        <v>148</v>
      </c>
    </row>
    <row r="11658" spans="1:20" x14ac:dyDescent="0.25">
      <c r="A11658" t="s">
        <v>20</v>
      </c>
      <c r="B11658" t="s">
        <v>36</v>
      </c>
      <c r="C11658" t="s">
        <v>22</v>
      </c>
      <c r="D11658" t="s">
        <v>23</v>
      </c>
      <c r="E11658" t="s">
        <v>5</v>
      </c>
      <c r="F11658">
        <v>2</v>
      </c>
      <c r="G11658" t="s">
        <v>12745</v>
      </c>
      <c r="H11658">
        <v>2377403</v>
      </c>
      <c r="I11658">
        <v>2377879</v>
      </c>
      <c r="J11658" t="s">
        <v>25</v>
      </c>
      <c r="Q11658" t="s">
        <v>19588</v>
      </c>
      <c r="R11658">
        <v>477</v>
      </c>
      <c r="T11658" t="s">
        <v>19589</v>
      </c>
    </row>
    <row r="11659" spans="1:20" x14ac:dyDescent="0.25">
      <c r="A11659" t="s">
        <v>28</v>
      </c>
      <c r="B11659" t="s">
        <v>40</v>
      </c>
      <c r="C11659" t="s">
        <v>22</v>
      </c>
      <c r="D11659" t="s">
        <v>23</v>
      </c>
      <c r="E11659" t="s">
        <v>5</v>
      </c>
      <c r="F11659">
        <v>2</v>
      </c>
      <c r="G11659" t="s">
        <v>12745</v>
      </c>
      <c r="H11659">
        <v>2377403</v>
      </c>
      <c r="I11659">
        <v>2377879</v>
      </c>
      <c r="J11659" t="s">
        <v>25</v>
      </c>
      <c r="K11659" t="s">
        <v>19590</v>
      </c>
      <c r="L11659" t="s">
        <v>19590</v>
      </c>
      <c r="N11659" t="s">
        <v>30</v>
      </c>
      <c r="Q11659" t="s">
        <v>19588</v>
      </c>
      <c r="R11659">
        <v>477</v>
      </c>
      <c r="S11659">
        <v>158</v>
      </c>
    </row>
    <row r="11660" spans="1:20" x14ac:dyDescent="0.25">
      <c r="A11660" t="s">
        <v>20</v>
      </c>
      <c r="B11660" t="s">
        <v>36</v>
      </c>
      <c r="C11660" t="s">
        <v>22</v>
      </c>
      <c r="D11660" t="s">
        <v>23</v>
      </c>
      <c r="E11660" t="s">
        <v>5</v>
      </c>
      <c r="F11660">
        <v>2</v>
      </c>
      <c r="G11660" t="s">
        <v>12745</v>
      </c>
      <c r="H11660">
        <v>2378053</v>
      </c>
      <c r="I11660">
        <v>2379429</v>
      </c>
      <c r="J11660" t="s">
        <v>37</v>
      </c>
      <c r="Q11660" t="s">
        <v>19591</v>
      </c>
      <c r="R11660">
        <v>1377</v>
      </c>
      <c r="T11660" t="s">
        <v>19592</v>
      </c>
    </row>
    <row r="11661" spans="1:20" x14ac:dyDescent="0.25">
      <c r="A11661" t="s">
        <v>28</v>
      </c>
      <c r="B11661" t="s">
        <v>40</v>
      </c>
      <c r="C11661" t="s">
        <v>22</v>
      </c>
      <c r="D11661" t="s">
        <v>23</v>
      </c>
      <c r="E11661" t="s">
        <v>5</v>
      </c>
      <c r="F11661">
        <v>2</v>
      </c>
      <c r="G11661" t="s">
        <v>12745</v>
      </c>
      <c r="H11661">
        <v>2378053</v>
      </c>
      <c r="I11661">
        <v>2379429</v>
      </c>
      <c r="J11661" t="s">
        <v>37</v>
      </c>
      <c r="K11661" t="s">
        <v>19593</v>
      </c>
      <c r="L11661" t="s">
        <v>19593</v>
      </c>
      <c r="N11661" t="s">
        <v>1981</v>
      </c>
      <c r="Q11661" t="s">
        <v>19591</v>
      </c>
      <c r="R11661">
        <v>1377</v>
      </c>
      <c r="S11661">
        <v>458</v>
      </c>
    </row>
    <row r="11662" spans="1:20" x14ac:dyDescent="0.25">
      <c r="A11662" t="s">
        <v>20</v>
      </c>
      <c r="B11662" t="s">
        <v>36</v>
      </c>
      <c r="C11662" t="s">
        <v>22</v>
      </c>
      <c r="D11662" t="s">
        <v>23</v>
      </c>
      <c r="E11662" t="s">
        <v>5</v>
      </c>
      <c r="F11662">
        <v>2</v>
      </c>
      <c r="G11662" t="s">
        <v>12745</v>
      </c>
      <c r="H11662">
        <v>2379426</v>
      </c>
      <c r="I11662">
        <v>2380088</v>
      </c>
      <c r="J11662" t="s">
        <v>37</v>
      </c>
      <c r="Q11662" t="s">
        <v>19594</v>
      </c>
      <c r="R11662">
        <v>663</v>
      </c>
      <c r="T11662" t="s">
        <v>19595</v>
      </c>
    </row>
    <row r="11663" spans="1:20" x14ac:dyDescent="0.25">
      <c r="A11663" t="s">
        <v>28</v>
      </c>
      <c r="B11663" t="s">
        <v>40</v>
      </c>
      <c r="C11663" t="s">
        <v>22</v>
      </c>
      <c r="D11663" t="s">
        <v>23</v>
      </c>
      <c r="E11663" t="s">
        <v>5</v>
      </c>
      <c r="F11663">
        <v>2</v>
      </c>
      <c r="G11663" t="s">
        <v>12745</v>
      </c>
      <c r="H11663">
        <v>2379426</v>
      </c>
      <c r="I11663">
        <v>2380088</v>
      </c>
      <c r="J11663" t="s">
        <v>37</v>
      </c>
      <c r="K11663" t="s">
        <v>19596</v>
      </c>
      <c r="L11663" t="s">
        <v>19596</v>
      </c>
      <c r="N11663" t="s">
        <v>1391</v>
      </c>
      <c r="Q11663" t="s">
        <v>19594</v>
      </c>
      <c r="R11663">
        <v>663</v>
      </c>
      <c r="S11663">
        <v>220</v>
      </c>
    </row>
    <row r="11664" spans="1:20" x14ac:dyDescent="0.25">
      <c r="A11664" t="s">
        <v>20</v>
      </c>
      <c r="B11664" t="s">
        <v>36</v>
      </c>
      <c r="C11664" t="s">
        <v>22</v>
      </c>
      <c r="D11664" t="s">
        <v>23</v>
      </c>
      <c r="E11664" t="s">
        <v>5</v>
      </c>
      <c r="F11664">
        <v>2</v>
      </c>
      <c r="G11664" t="s">
        <v>12745</v>
      </c>
      <c r="H11664">
        <v>2380321</v>
      </c>
      <c r="I11664">
        <v>2380674</v>
      </c>
      <c r="J11664" t="s">
        <v>25</v>
      </c>
      <c r="Q11664" t="s">
        <v>19597</v>
      </c>
      <c r="R11664">
        <v>354</v>
      </c>
      <c r="T11664" t="s">
        <v>19598</v>
      </c>
    </row>
    <row r="11665" spans="1:20" x14ac:dyDescent="0.25">
      <c r="A11665" t="s">
        <v>28</v>
      </c>
      <c r="B11665" t="s">
        <v>40</v>
      </c>
      <c r="C11665" t="s">
        <v>22</v>
      </c>
      <c r="D11665" t="s">
        <v>23</v>
      </c>
      <c r="E11665" t="s">
        <v>5</v>
      </c>
      <c r="F11665">
        <v>2</v>
      </c>
      <c r="G11665" t="s">
        <v>12745</v>
      </c>
      <c r="H11665">
        <v>2380321</v>
      </c>
      <c r="I11665">
        <v>2380674</v>
      </c>
      <c r="J11665" t="s">
        <v>25</v>
      </c>
      <c r="K11665" t="s">
        <v>19599</v>
      </c>
      <c r="L11665" t="s">
        <v>19599</v>
      </c>
      <c r="N11665" t="s">
        <v>30</v>
      </c>
      <c r="Q11665" t="s">
        <v>19597</v>
      </c>
      <c r="R11665">
        <v>354</v>
      </c>
      <c r="S11665">
        <v>117</v>
      </c>
    </row>
    <row r="11666" spans="1:20" x14ac:dyDescent="0.25">
      <c r="A11666" t="s">
        <v>20</v>
      </c>
      <c r="B11666" t="s">
        <v>36</v>
      </c>
      <c r="C11666" t="s">
        <v>22</v>
      </c>
      <c r="D11666" t="s">
        <v>23</v>
      </c>
      <c r="E11666" t="s">
        <v>5</v>
      </c>
      <c r="F11666">
        <v>2</v>
      </c>
      <c r="G11666" t="s">
        <v>12745</v>
      </c>
      <c r="H11666">
        <v>2380730</v>
      </c>
      <c r="I11666">
        <v>2381590</v>
      </c>
      <c r="J11666" t="s">
        <v>25</v>
      </c>
      <c r="Q11666" t="s">
        <v>19600</v>
      </c>
      <c r="R11666">
        <v>861</v>
      </c>
      <c r="T11666" t="s">
        <v>19601</v>
      </c>
    </row>
    <row r="11667" spans="1:20" x14ac:dyDescent="0.25">
      <c r="A11667" t="s">
        <v>28</v>
      </c>
      <c r="B11667" t="s">
        <v>40</v>
      </c>
      <c r="C11667" t="s">
        <v>22</v>
      </c>
      <c r="D11667" t="s">
        <v>23</v>
      </c>
      <c r="E11667" t="s">
        <v>5</v>
      </c>
      <c r="F11667">
        <v>2</v>
      </c>
      <c r="G11667" t="s">
        <v>12745</v>
      </c>
      <c r="H11667">
        <v>2380730</v>
      </c>
      <c r="I11667">
        <v>2381590</v>
      </c>
      <c r="J11667" t="s">
        <v>25</v>
      </c>
      <c r="K11667" t="s">
        <v>19602</v>
      </c>
      <c r="L11667" t="s">
        <v>19602</v>
      </c>
      <c r="N11667" t="s">
        <v>3333</v>
      </c>
      <c r="Q11667" t="s">
        <v>19600</v>
      </c>
      <c r="R11667">
        <v>861</v>
      </c>
      <c r="S11667">
        <v>286</v>
      </c>
    </row>
    <row r="11668" spans="1:20" x14ac:dyDescent="0.25">
      <c r="A11668" t="s">
        <v>20</v>
      </c>
      <c r="B11668" t="s">
        <v>36</v>
      </c>
      <c r="C11668" t="s">
        <v>22</v>
      </c>
      <c r="D11668" t="s">
        <v>23</v>
      </c>
      <c r="E11668" t="s">
        <v>5</v>
      </c>
      <c r="F11668">
        <v>2</v>
      </c>
      <c r="G11668" t="s">
        <v>12745</v>
      </c>
      <c r="H11668">
        <v>2381638</v>
      </c>
      <c r="I11668">
        <v>2382063</v>
      </c>
      <c r="J11668" t="s">
        <v>25</v>
      </c>
      <c r="Q11668" t="s">
        <v>19603</v>
      </c>
      <c r="R11668">
        <v>426</v>
      </c>
      <c r="T11668" t="s">
        <v>19604</v>
      </c>
    </row>
    <row r="11669" spans="1:20" x14ac:dyDescent="0.25">
      <c r="A11669" t="s">
        <v>28</v>
      </c>
      <c r="B11669" t="s">
        <v>40</v>
      </c>
      <c r="C11669" t="s">
        <v>22</v>
      </c>
      <c r="D11669" t="s">
        <v>23</v>
      </c>
      <c r="E11669" t="s">
        <v>5</v>
      </c>
      <c r="F11669">
        <v>2</v>
      </c>
      <c r="G11669" t="s">
        <v>12745</v>
      </c>
      <c r="H11669">
        <v>2381638</v>
      </c>
      <c r="I11669">
        <v>2382063</v>
      </c>
      <c r="J11669" t="s">
        <v>25</v>
      </c>
      <c r="K11669" t="s">
        <v>19605</v>
      </c>
      <c r="L11669" t="s">
        <v>19605</v>
      </c>
      <c r="N11669" t="s">
        <v>538</v>
      </c>
      <c r="Q11669" t="s">
        <v>19603</v>
      </c>
      <c r="R11669">
        <v>426</v>
      </c>
      <c r="S11669">
        <v>141</v>
      </c>
    </row>
    <row r="11670" spans="1:20" x14ac:dyDescent="0.25">
      <c r="A11670" t="s">
        <v>20</v>
      </c>
      <c r="B11670" t="s">
        <v>36</v>
      </c>
      <c r="C11670" t="s">
        <v>22</v>
      </c>
      <c r="D11670" t="s">
        <v>23</v>
      </c>
      <c r="E11670" t="s">
        <v>5</v>
      </c>
      <c r="F11670">
        <v>2</v>
      </c>
      <c r="G11670" t="s">
        <v>12745</v>
      </c>
      <c r="H11670">
        <v>2382249</v>
      </c>
      <c r="I11670">
        <v>2383916</v>
      </c>
      <c r="J11670" t="s">
        <v>25</v>
      </c>
      <c r="Q11670" t="s">
        <v>19606</v>
      </c>
      <c r="R11670">
        <v>1668</v>
      </c>
      <c r="T11670" t="s">
        <v>19607</v>
      </c>
    </row>
    <row r="11671" spans="1:20" x14ac:dyDescent="0.25">
      <c r="A11671" t="s">
        <v>28</v>
      </c>
      <c r="B11671" t="s">
        <v>40</v>
      </c>
      <c r="C11671" t="s">
        <v>22</v>
      </c>
      <c r="D11671" t="s">
        <v>23</v>
      </c>
      <c r="E11671" t="s">
        <v>5</v>
      </c>
      <c r="F11671">
        <v>2</v>
      </c>
      <c r="G11671" t="s">
        <v>12745</v>
      </c>
      <c r="H11671">
        <v>2382249</v>
      </c>
      <c r="I11671">
        <v>2383916</v>
      </c>
      <c r="J11671" t="s">
        <v>25</v>
      </c>
      <c r="K11671" t="s">
        <v>19608</v>
      </c>
      <c r="L11671" t="s">
        <v>19608</v>
      </c>
      <c r="N11671" t="s">
        <v>30</v>
      </c>
      <c r="Q11671" t="s">
        <v>19606</v>
      </c>
      <c r="R11671">
        <v>1668</v>
      </c>
      <c r="S11671">
        <v>555</v>
      </c>
    </row>
    <row r="11672" spans="1:20" x14ac:dyDescent="0.25">
      <c r="A11672" t="s">
        <v>20</v>
      </c>
      <c r="B11672" t="s">
        <v>36</v>
      </c>
      <c r="C11672" t="s">
        <v>22</v>
      </c>
      <c r="D11672" t="s">
        <v>23</v>
      </c>
      <c r="E11672" t="s">
        <v>5</v>
      </c>
      <c r="F11672">
        <v>2</v>
      </c>
      <c r="G11672" t="s">
        <v>12745</v>
      </c>
      <c r="H11672">
        <v>2384069</v>
      </c>
      <c r="I11672">
        <v>2384929</v>
      </c>
      <c r="J11672" t="s">
        <v>25</v>
      </c>
      <c r="Q11672" t="s">
        <v>19609</v>
      </c>
      <c r="R11672">
        <v>861</v>
      </c>
      <c r="T11672" t="s">
        <v>19610</v>
      </c>
    </row>
    <row r="11673" spans="1:20" x14ac:dyDescent="0.25">
      <c r="A11673" t="s">
        <v>28</v>
      </c>
      <c r="B11673" t="s">
        <v>40</v>
      </c>
      <c r="C11673" t="s">
        <v>22</v>
      </c>
      <c r="D11673" t="s">
        <v>23</v>
      </c>
      <c r="E11673" t="s">
        <v>5</v>
      </c>
      <c r="F11673">
        <v>2</v>
      </c>
      <c r="G11673" t="s">
        <v>12745</v>
      </c>
      <c r="H11673">
        <v>2384069</v>
      </c>
      <c r="I11673">
        <v>2384929</v>
      </c>
      <c r="J11673" t="s">
        <v>25</v>
      </c>
      <c r="K11673" t="s">
        <v>19611</v>
      </c>
      <c r="L11673" t="s">
        <v>19611</v>
      </c>
      <c r="N11673" t="s">
        <v>15295</v>
      </c>
      <c r="Q11673" t="s">
        <v>19609</v>
      </c>
      <c r="R11673">
        <v>861</v>
      </c>
      <c r="S11673">
        <v>286</v>
      </c>
    </row>
    <row r="11674" spans="1:20" x14ac:dyDescent="0.25">
      <c r="A11674" t="s">
        <v>20</v>
      </c>
      <c r="B11674" t="s">
        <v>36</v>
      </c>
      <c r="C11674" t="s">
        <v>22</v>
      </c>
      <c r="D11674" t="s">
        <v>23</v>
      </c>
      <c r="E11674" t="s">
        <v>5</v>
      </c>
      <c r="F11674">
        <v>2</v>
      </c>
      <c r="G11674" t="s">
        <v>12745</v>
      </c>
      <c r="H11674">
        <v>2385266</v>
      </c>
      <c r="I11674">
        <v>2385532</v>
      </c>
      <c r="J11674" t="s">
        <v>25</v>
      </c>
      <c r="Q11674" t="s">
        <v>19612</v>
      </c>
      <c r="R11674">
        <v>267</v>
      </c>
      <c r="T11674" t="s">
        <v>19613</v>
      </c>
    </row>
    <row r="11675" spans="1:20" x14ac:dyDescent="0.25">
      <c r="A11675" t="s">
        <v>28</v>
      </c>
      <c r="B11675" t="s">
        <v>40</v>
      </c>
      <c r="C11675" t="s">
        <v>22</v>
      </c>
      <c r="D11675" t="s">
        <v>23</v>
      </c>
      <c r="E11675" t="s">
        <v>5</v>
      </c>
      <c r="F11675">
        <v>2</v>
      </c>
      <c r="G11675" t="s">
        <v>12745</v>
      </c>
      <c r="H11675">
        <v>2385266</v>
      </c>
      <c r="I11675">
        <v>2385532</v>
      </c>
      <c r="J11675" t="s">
        <v>25</v>
      </c>
      <c r="K11675" t="s">
        <v>19614</v>
      </c>
      <c r="L11675" t="s">
        <v>19614</v>
      </c>
      <c r="N11675" t="s">
        <v>19615</v>
      </c>
      <c r="Q11675" t="s">
        <v>19612</v>
      </c>
      <c r="R11675">
        <v>267</v>
      </c>
      <c r="S11675">
        <v>88</v>
      </c>
    </row>
    <row r="11676" spans="1:20" x14ac:dyDescent="0.25">
      <c r="A11676" t="s">
        <v>20</v>
      </c>
      <c r="B11676" t="s">
        <v>36</v>
      </c>
      <c r="C11676" t="s">
        <v>22</v>
      </c>
      <c r="D11676" t="s">
        <v>23</v>
      </c>
      <c r="E11676" t="s">
        <v>5</v>
      </c>
      <c r="F11676">
        <v>2</v>
      </c>
      <c r="G11676" t="s">
        <v>12745</v>
      </c>
      <c r="H11676">
        <v>2385634</v>
      </c>
      <c r="I11676">
        <v>2386794</v>
      </c>
      <c r="J11676" t="s">
        <v>25</v>
      </c>
      <c r="Q11676" t="s">
        <v>19616</v>
      </c>
      <c r="R11676">
        <v>1161</v>
      </c>
      <c r="T11676" t="s">
        <v>19617</v>
      </c>
    </row>
    <row r="11677" spans="1:20" x14ac:dyDescent="0.25">
      <c r="A11677" t="s">
        <v>28</v>
      </c>
      <c r="B11677" t="s">
        <v>40</v>
      </c>
      <c r="C11677" t="s">
        <v>22</v>
      </c>
      <c r="D11677" t="s">
        <v>23</v>
      </c>
      <c r="E11677" t="s">
        <v>5</v>
      </c>
      <c r="F11677">
        <v>2</v>
      </c>
      <c r="G11677" t="s">
        <v>12745</v>
      </c>
      <c r="H11677">
        <v>2385634</v>
      </c>
      <c r="I11677">
        <v>2386794</v>
      </c>
      <c r="J11677" t="s">
        <v>25</v>
      </c>
      <c r="K11677" t="s">
        <v>19618</v>
      </c>
      <c r="L11677" t="s">
        <v>19618</v>
      </c>
      <c r="N11677" t="s">
        <v>19619</v>
      </c>
      <c r="Q11677" t="s">
        <v>19616</v>
      </c>
      <c r="R11677">
        <v>1161</v>
      </c>
      <c r="S11677">
        <v>386</v>
      </c>
    </row>
    <row r="11678" spans="1:20" x14ac:dyDescent="0.25">
      <c r="A11678" t="s">
        <v>20</v>
      </c>
      <c r="B11678" t="s">
        <v>36</v>
      </c>
      <c r="C11678" t="s">
        <v>22</v>
      </c>
      <c r="D11678" t="s">
        <v>23</v>
      </c>
      <c r="E11678" t="s">
        <v>5</v>
      </c>
      <c r="F11678">
        <v>2</v>
      </c>
      <c r="G11678" t="s">
        <v>12745</v>
      </c>
      <c r="H11678">
        <v>2386810</v>
      </c>
      <c r="I11678">
        <v>2387136</v>
      </c>
      <c r="J11678" t="s">
        <v>37</v>
      </c>
      <c r="Q11678" t="s">
        <v>19620</v>
      </c>
      <c r="R11678">
        <v>327</v>
      </c>
      <c r="T11678" t="s">
        <v>19621</v>
      </c>
    </row>
    <row r="11679" spans="1:20" x14ac:dyDescent="0.25">
      <c r="A11679" t="s">
        <v>28</v>
      </c>
      <c r="B11679" t="s">
        <v>40</v>
      </c>
      <c r="C11679" t="s">
        <v>22</v>
      </c>
      <c r="D11679" t="s">
        <v>23</v>
      </c>
      <c r="E11679" t="s">
        <v>5</v>
      </c>
      <c r="F11679">
        <v>2</v>
      </c>
      <c r="G11679" t="s">
        <v>12745</v>
      </c>
      <c r="H11679">
        <v>2386810</v>
      </c>
      <c r="I11679">
        <v>2387136</v>
      </c>
      <c r="J11679" t="s">
        <v>37</v>
      </c>
      <c r="K11679" t="s">
        <v>19622</v>
      </c>
      <c r="L11679" t="s">
        <v>19622</v>
      </c>
      <c r="N11679" t="s">
        <v>19623</v>
      </c>
      <c r="Q11679" t="s">
        <v>19620</v>
      </c>
      <c r="R11679">
        <v>327</v>
      </c>
      <c r="S11679">
        <v>108</v>
      </c>
    </row>
    <row r="11680" spans="1:20" x14ac:dyDescent="0.25">
      <c r="A11680" t="s">
        <v>20</v>
      </c>
      <c r="B11680" t="s">
        <v>36</v>
      </c>
      <c r="C11680" t="s">
        <v>22</v>
      </c>
      <c r="D11680" t="s">
        <v>23</v>
      </c>
      <c r="E11680" t="s">
        <v>5</v>
      </c>
      <c r="F11680">
        <v>2</v>
      </c>
      <c r="G11680" t="s">
        <v>12745</v>
      </c>
      <c r="H11680">
        <v>2387227</v>
      </c>
      <c r="I11680">
        <v>2387646</v>
      </c>
      <c r="J11680" t="s">
        <v>37</v>
      </c>
      <c r="Q11680" t="s">
        <v>19624</v>
      </c>
      <c r="R11680">
        <v>420</v>
      </c>
      <c r="T11680" t="s">
        <v>19625</v>
      </c>
    </row>
    <row r="11681" spans="1:20" x14ac:dyDescent="0.25">
      <c r="A11681" t="s">
        <v>28</v>
      </c>
      <c r="B11681" t="s">
        <v>40</v>
      </c>
      <c r="C11681" t="s">
        <v>22</v>
      </c>
      <c r="D11681" t="s">
        <v>23</v>
      </c>
      <c r="E11681" t="s">
        <v>5</v>
      </c>
      <c r="F11681">
        <v>2</v>
      </c>
      <c r="G11681" t="s">
        <v>12745</v>
      </c>
      <c r="H11681">
        <v>2387227</v>
      </c>
      <c r="I11681">
        <v>2387646</v>
      </c>
      <c r="J11681" t="s">
        <v>37</v>
      </c>
      <c r="K11681" t="s">
        <v>19626</v>
      </c>
      <c r="L11681" t="s">
        <v>19626</v>
      </c>
      <c r="N11681" t="s">
        <v>2880</v>
      </c>
      <c r="Q11681" t="s">
        <v>19624</v>
      </c>
      <c r="R11681">
        <v>420</v>
      </c>
      <c r="S11681">
        <v>139</v>
      </c>
    </row>
    <row r="11682" spans="1:20" x14ac:dyDescent="0.25">
      <c r="A11682" t="s">
        <v>20</v>
      </c>
      <c r="B11682" t="s">
        <v>36</v>
      </c>
      <c r="C11682" t="s">
        <v>22</v>
      </c>
      <c r="D11682" t="s">
        <v>23</v>
      </c>
      <c r="E11682" t="s">
        <v>5</v>
      </c>
      <c r="F11682">
        <v>2</v>
      </c>
      <c r="G11682" t="s">
        <v>12745</v>
      </c>
      <c r="H11682">
        <v>2387761</v>
      </c>
      <c r="I11682">
        <v>2388723</v>
      </c>
      <c r="J11682" t="s">
        <v>25</v>
      </c>
      <c r="Q11682" t="s">
        <v>19627</v>
      </c>
      <c r="R11682">
        <v>963</v>
      </c>
      <c r="T11682" t="s">
        <v>19628</v>
      </c>
    </row>
    <row r="11683" spans="1:20" x14ac:dyDescent="0.25">
      <c r="A11683" t="s">
        <v>28</v>
      </c>
      <c r="B11683" t="s">
        <v>40</v>
      </c>
      <c r="C11683" t="s">
        <v>22</v>
      </c>
      <c r="D11683" t="s">
        <v>23</v>
      </c>
      <c r="E11683" t="s">
        <v>5</v>
      </c>
      <c r="F11683">
        <v>2</v>
      </c>
      <c r="G11683" t="s">
        <v>12745</v>
      </c>
      <c r="H11683">
        <v>2387761</v>
      </c>
      <c r="I11683">
        <v>2388723</v>
      </c>
      <c r="J11683" t="s">
        <v>25</v>
      </c>
      <c r="K11683" t="s">
        <v>19629</v>
      </c>
      <c r="L11683" t="s">
        <v>19629</v>
      </c>
      <c r="N11683" t="s">
        <v>19630</v>
      </c>
      <c r="Q11683" t="s">
        <v>19627</v>
      </c>
      <c r="R11683">
        <v>963</v>
      </c>
      <c r="S11683">
        <v>320</v>
      </c>
    </row>
    <row r="11684" spans="1:20" x14ac:dyDescent="0.25">
      <c r="A11684" t="s">
        <v>20</v>
      </c>
      <c r="B11684" t="s">
        <v>36</v>
      </c>
      <c r="C11684" t="s">
        <v>22</v>
      </c>
      <c r="D11684" t="s">
        <v>23</v>
      </c>
      <c r="E11684" t="s">
        <v>5</v>
      </c>
      <c r="F11684">
        <v>2</v>
      </c>
      <c r="G11684" t="s">
        <v>12745</v>
      </c>
      <c r="H11684">
        <v>2388809</v>
      </c>
      <c r="I11684">
        <v>2389879</v>
      </c>
      <c r="J11684" t="s">
        <v>25</v>
      </c>
      <c r="Q11684" t="s">
        <v>19631</v>
      </c>
      <c r="R11684">
        <v>1071</v>
      </c>
      <c r="T11684" t="s">
        <v>19632</v>
      </c>
    </row>
    <row r="11685" spans="1:20" x14ac:dyDescent="0.25">
      <c r="A11685" t="s">
        <v>28</v>
      </c>
      <c r="B11685" t="s">
        <v>40</v>
      </c>
      <c r="C11685" t="s">
        <v>22</v>
      </c>
      <c r="D11685" t="s">
        <v>23</v>
      </c>
      <c r="E11685" t="s">
        <v>5</v>
      </c>
      <c r="F11685">
        <v>2</v>
      </c>
      <c r="G11685" t="s">
        <v>12745</v>
      </c>
      <c r="H11685">
        <v>2388809</v>
      </c>
      <c r="I11685">
        <v>2389879</v>
      </c>
      <c r="J11685" t="s">
        <v>25</v>
      </c>
      <c r="K11685" t="s">
        <v>19633</v>
      </c>
      <c r="L11685" t="s">
        <v>19633</v>
      </c>
      <c r="N11685" t="s">
        <v>765</v>
      </c>
      <c r="Q11685" t="s">
        <v>19631</v>
      </c>
      <c r="R11685">
        <v>1071</v>
      </c>
      <c r="S11685">
        <v>356</v>
      </c>
    </row>
    <row r="11686" spans="1:20" x14ac:dyDescent="0.25">
      <c r="A11686" t="s">
        <v>20</v>
      </c>
      <c r="B11686" t="s">
        <v>36</v>
      </c>
      <c r="C11686" t="s">
        <v>22</v>
      </c>
      <c r="D11686" t="s">
        <v>23</v>
      </c>
      <c r="E11686" t="s">
        <v>5</v>
      </c>
      <c r="F11686">
        <v>2</v>
      </c>
      <c r="G11686" t="s">
        <v>12745</v>
      </c>
      <c r="H11686">
        <v>2389959</v>
      </c>
      <c r="I11686">
        <v>2391413</v>
      </c>
      <c r="J11686" t="s">
        <v>25</v>
      </c>
      <c r="Q11686" t="s">
        <v>19634</v>
      </c>
      <c r="R11686">
        <v>1455</v>
      </c>
      <c r="T11686" t="s">
        <v>19635</v>
      </c>
    </row>
    <row r="11687" spans="1:20" x14ac:dyDescent="0.25">
      <c r="A11687" t="s">
        <v>28</v>
      </c>
      <c r="B11687" t="s">
        <v>40</v>
      </c>
      <c r="C11687" t="s">
        <v>22</v>
      </c>
      <c r="D11687" t="s">
        <v>23</v>
      </c>
      <c r="E11687" t="s">
        <v>5</v>
      </c>
      <c r="F11687">
        <v>2</v>
      </c>
      <c r="G11687" t="s">
        <v>12745</v>
      </c>
      <c r="H11687">
        <v>2389959</v>
      </c>
      <c r="I11687">
        <v>2391413</v>
      </c>
      <c r="J11687" t="s">
        <v>25</v>
      </c>
      <c r="K11687" t="s">
        <v>19636</v>
      </c>
      <c r="L11687" t="s">
        <v>19636</v>
      </c>
      <c r="N11687" t="s">
        <v>19637</v>
      </c>
      <c r="Q11687" t="s">
        <v>19634</v>
      </c>
      <c r="R11687">
        <v>1455</v>
      </c>
      <c r="S11687">
        <v>484</v>
      </c>
    </row>
    <row r="11688" spans="1:20" x14ac:dyDescent="0.25">
      <c r="A11688" t="s">
        <v>20</v>
      </c>
      <c r="B11688" t="s">
        <v>36</v>
      </c>
      <c r="C11688" t="s">
        <v>22</v>
      </c>
      <c r="D11688" t="s">
        <v>23</v>
      </c>
      <c r="E11688" t="s">
        <v>5</v>
      </c>
      <c r="F11688">
        <v>2</v>
      </c>
      <c r="G11688" t="s">
        <v>12745</v>
      </c>
      <c r="H11688">
        <v>2391474</v>
      </c>
      <c r="I11688">
        <v>2392583</v>
      </c>
      <c r="J11688" t="s">
        <v>25</v>
      </c>
      <c r="Q11688" t="s">
        <v>19638</v>
      </c>
      <c r="R11688">
        <v>1110</v>
      </c>
      <c r="T11688" t="s">
        <v>19639</v>
      </c>
    </row>
    <row r="11689" spans="1:20" x14ac:dyDescent="0.25">
      <c r="A11689" t="s">
        <v>28</v>
      </c>
      <c r="B11689" t="s">
        <v>40</v>
      </c>
      <c r="C11689" t="s">
        <v>22</v>
      </c>
      <c r="D11689" t="s">
        <v>23</v>
      </c>
      <c r="E11689" t="s">
        <v>5</v>
      </c>
      <c r="F11689">
        <v>2</v>
      </c>
      <c r="G11689" t="s">
        <v>12745</v>
      </c>
      <c r="H11689">
        <v>2391474</v>
      </c>
      <c r="I11689">
        <v>2392583</v>
      </c>
      <c r="J11689" t="s">
        <v>25</v>
      </c>
      <c r="K11689" t="s">
        <v>19640</v>
      </c>
      <c r="L11689" t="s">
        <v>19640</v>
      </c>
      <c r="N11689" t="s">
        <v>19641</v>
      </c>
      <c r="Q11689" t="s">
        <v>19638</v>
      </c>
      <c r="R11689">
        <v>1110</v>
      </c>
      <c r="S11689">
        <v>369</v>
      </c>
    </row>
    <row r="11690" spans="1:20" x14ac:dyDescent="0.25">
      <c r="A11690" t="s">
        <v>20</v>
      </c>
      <c r="B11690" t="s">
        <v>21</v>
      </c>
      <c r="C11690" t="s">
        <v>22</v>
      </c>
      <c r="D11690" t="s">
        <v>23</v>
      </c>
      <c r="E11690" t="s">
        <v>5</v>
      </c>
      <c r="F11690">
        <v>2</v>
      </c>
      <c r="G11690" t="s">
        <v>12745</v>
      </c>
      <c r="H11690">
        <v>2392580</v>
      </c>
      <c r="I11690">
        <v>2392960</v>
      </c>
      <c r="J11690" t="s">
        <v>25</v>
      </c>
      <c r="Q11690" t="s">
        <v>19642</v>
      </c>
      <c r="R11690">
        <v>381</v>
      </c>
      <c r="T11690" t="s">
        <v>19643</v>
      </c>
    </row>
    <row r="11691" spans="1:20" x14ac:dyDescent="0.25">
      <c r="A11691" t="s">
        <v>28</v>
      </c>
      <c r="B11691" t="s">
        <v>29</v>
      </c>
      <c r="C11691" t="s">
        <v>22</v>
      </c>
      <c r="D11691" t="s">
        <v>23</v>
      </c>
      <c r="E11691" t="s">
        <v>5</v>
      </c>
      <c r="F11691">
        <v>2</v>
      </c>
      <c r="G11691" t="s">
        <v>12745</v>
      </c>
      <c r="H11691">
        <v>2392580</v>
      </c>
      <c r="I11691">
        <v>2392960</v>
      </c>
      <c r="J11691" t="s">
        <v>25</v>
      </c>
      <c r="N11691" t="s">
        <v>19644</v>
      </c>
      <c r="Q11691" t="s">
        <v>19642</v>
      </c>
      <c r="R11691">
        <v>381</v>
      </c>
      <c r="T11691" t="s">
        <v>31</v>
      </c>
    </row>
    <row r="11692" spans="1:20" x14ac:dyDescent="0.25">
      <c r="A11692" t="s">
        <v>20</v>
      </c>
      <c r="B11692" t="s">
        <v>21</v>
      </c>
      <c r="C11692" t="s">
        <v>22</v>
      </c>
      <c r="D11692" t="s">
        <v>23</v>
      </c>
      <c r="E11692" t="s">
        <v>5</v>
      </c>
      <c r="F11692">
        <v>2</v>
      </c>
      <c r="G11692" t="s">
        <v>12745</v>
      </c>
      <c r="H11692">
        <v>2393068</v>
      </c>
      <c r="I11692">
        <v>2393367</v>
      </c>
      <c r="J11692" t="s">
        <v>37</v>
      </c>
      <c r="Q11692" t="s">
        <v>19645</v>
      </c>
      <c r="R11692">
        <v>300</v>
      </c>
      <c r="T11692" t="s">
        <v>31</v>
      </c>
    </row>
    <row r="11693" spans="1:20" x14ac:dyDescent="0.25">
      <c r="A11693" t="s">
        <v>28</v>
      </c>
      <c r="B11693" t="s">
        <v>29</v>
      </c>
      <c r="C11693" t="s">
        <v>22</v>
      </c>
      <c r="D11693" t="s">
        <v>23</v>
      </c>
      <c r="E11693" t="s">
        <v>5</v>
      </c>
      <c r="F11693">
        <v>2</v>
      </c>
      <c r="G11693" t="s">
        <v>12745</v>
      </c>
      <c r="H11693">
        <v>2393068</v>
      </c>
      <c r="I11693">
        <v>2393367</v>
      </c>
      <c r="J11693" t="s">
        <v>37</v>
      </c>
      <c r="N11693" t="s">
        <v>30</v>
      </c>
      <c r="Q11693" t="s">
        <v>19645</v>
      </c>
      <c r="R11693">
        <v>300</v>
      </c>
      <c r="T11693" t="s">
        <v>31</v>
      </c>
    </row>
    <row r="11694" spans="1:20" x14ac:dyDescent="0.25">
      <c r="A11694" t="s">
        <v>20</v>
      </c>
      <c r="B11694" t="s">
        <v>36</v>
      </c>
      <c r="C11694" t="s">
        <v>22</v>
      </c>
      <c r="D11694" t="s">
        <v>23</v>
      </c>
      <c r="E11694" t="s">
        <v>5</v>
      </c>
      <c r="F11694">
        <v>2</v>
      </c>
      <c r="G11694" t="s">
        <v>12745</v>
      </c>
      <c r="H11694">
        <v>2393696</v>
      </c>
      <c r="I11694">
        <v>2394274</v>
      </c>
      <c r="J11694" t="s">
        <v>25</v>
      </c>
      <c r="Q11694" t="s">
        <v>19646</v>
      </c>
      <c r="R11694">
        <v>579</v>
      </c>
      <c r="T11694" t="s">
        <v>19647</v>
      </c>
    </row>
    <row r="11695" spans="1:20" x14ac:dyDescent="0.25">
      <c r="A11695" t="s">
        <v>28</v>
      </c>
      <c r="B11695" t="s">
        <v>40</v>
      </c>
      <c r="C11695" t="s">
        <v>22</v>
      </c>
      <c r="D11695" t="s">
        <v>23</v>
      </c>
      <c r="E11695" t="s">
        <v>5</v>
      </c>
      <c r="F11695">
        <v>2</v>
      </c>
      <c r="G11695" t="s">
        <v>12745</v>
      </c>
      <c r="H11695">
        <v>2393696</v>
      </c>
      <c r="I11695">
        <v>2394274</v>
      </c>
      <c r="J11695" t="s">
        <v>25</v>
      </c>
      <c r="K11695" t="s">
        <v>19648</v>
      </c>
      <c r="L11695" t="s">
        <v>19648</v>
      </c>
      <c r="N11695" t="s">
        <v>19649</v>
      </c>
      <c r="Q11695" t="s">
        <v>19646</v>
      </c>
      <c r="R11695">
        <v>579</v>
      </c>
      <c r="S11695">
        <v>192</v>
      </c>
    </row>
    <row r="11696" spans="1:20" x14ac:dyDescent="0.25">
      <c r="A11696" t="s">
        <v>20</v>
      </c>
      <c r="B11696" t="s">
        <v>36</v>
      </c>
      <c r="C11696" t="s">
        <v>22</v>
      </c>
      <c r="D11696" t="s">
        <v>23</v>
      </c>
      <c r="E11696" t="s">
        <v>5</v>
      </c>
      <c r="F11696">
        <v>2</v>
      </c>
      <c r="G11696" t="s">
        <v>12745</v>
      </c>
      <c r="H11696">
        <v>2394303</v>
      </c>
      <c r="I11696">
        <v>2395682</v>
      </c>
      <c r="J11696" t="s">
        <v>37</v>
      </c>
      <c r="Q11696" t="s">
        <v>19650</v>
      </c>
      <c r="R11696">
        <v>1380</v>
      </c>
      <c r="T11696" t="s">
        <v>19651</v>
      </c>
    </row>
    <row r="11697" spans="1:20" x14ac:dyDescent="0.25">
      <c r="A11697" t="s">
        <v>28</v>
      </c>
      <c r="B11697" t="s">
        <v>40</v>
      </c>
      <c r="C11697" t="s">
        <v>22</v>
      </c>
      <c r="D11697" t="s">
        <v>23</v>
      </c>
      <c r="E11697" t="s">
        <v>5</v>
      </c>
      <c r="F11697">
        <v>2</v>
      </c>
      <c r="G11697" t="s">
        <v>12745</v>
      </c>
      <c r="H11697">
        <v>2394303</v>
      </c>
      <c r="I11697">
        <v>2395682</v>
      </c>
      <c r="J11697" t="s">
        <v>37</v>
      </c>
      <c r="K11697" t="s">
        <v>19652</v>
      </c>
      <c r="L11697" t="s">
        <v>19652</v>
      </c>
      <c r="N11697" t="s">
        <v>2132</v>
      </c>
      <c r="Q11697" t="s">
        <v>19650</v>
      </c>
      <c r="R11697">
        <v>1380</v>
      </c>
      <c r="S11697">
        <v>459</v>
      </c>
    </row>
    <row r="11698" spans="1:20" x14ac:dyDescent="0.25">
      <c r="A11698" t="s">
        <v>20</v>
      </c>
      <c r="B11698" t="s">
        <v>21</v>
      </c>
      <c r="C11698" t="s">
        <v>22</v>
      </c>
      <c r="D11698" t="s">
        <v>23</v>
      </c>
      <c r="E11698" t="s">
        <v>5</v>
      </c>
      <c r="F11698">
        <v>2</v>
      </c>
      <c r="G11698" t="s">
        <v>12745</v>
      </c>
      <c r="H11698">
        <v>2395659</v>
      </c>
      <c r="I11698">
        <v>2395893</v>
      </c>
      <c r="J11698" t="s">
        <v>25</v>
      </c>
      <c r="Q11698" t="s">
        <v>19653</v>
      </c>
      <c r="R11698">
        <v>235</v>
      </c>
      <c r="T11698" t="s">
        <v>31</v>
      </c>
    </row>
    <row r="11699" spans="1:20" x14ac:dyDescent="0.25">
      <c r="A11699" t="s">
        <v>28</v>
      </c>
      <c r="B11699" t="s">
        <v>29</v>
      </c>
      <c r="C11699" t="s">
        <v>22</v>
      </c>
      <c r="D11699" t="s">
        <v>23</v>
      </c>
      <c r="E11699" t="s">
        <v>5</v>
      </c>
      <c r="F11699">
        <v>2</v>
      </c>
      <c r="G11699" t="s">
        <v>12745</v>
      </c>
      <c r="H11699">
        <v>2395659</v>
      </c>
      <c r="I11699">
        <v>2395893</v>
      </c>
      <c r="J11699" t="s">
        <v>25</v>
      </c>
      <c r="N11699" t="s">
        <v>30</v>
      </c>
      <c r="Q11699" t="s">
        <v>19653</v>
      </c>
      <c r="R11699">
        <v>235</v>
      </c>
      <c r="T11699" t="s">
        <v>31</v>
      </c>
    </row>
    <row r="11700" spans="1:20" x14ac:dyDescent="0.25">
      <c r="A11700" t="s">
        <v>20</v>
      </c>
      <c r="B11700" t="s">
        <v>36</v>
      </c>
      <c r="C11700" t="s">
        <v>22</v>
      </c>
      <c r="D11700" t="s">
        <v>23</v>
      </c>
      <c r="E11700" t="s">
        <v>5</v>
      </c>
      <c r="F11700">
        <v>2</v>
      </c>
      <c r="G11700" t="s">
        <v>12745</v>
      </c>
      <c r="H11700">
        <v>2396094</v>
      </c>
      <c r="I11700">
        <v>2397149</v>
      </c>
      <c r="J11700" t="s">
        <v>25</v>
      </c>
      <c r="Q11700" t="s">
        <v>19654</v>
      </c>
      <c r="R11700">
        <v>1056</v>
      </c>
      <c r="T11700" t="s">
        <v>19655</v>
      </c>
    </row>
    <row r="11701" spans="1:20" x14ac:dyDescent="0.25">
      <c r="A11701" t="s">
        <v>28</v>
      </c>
      <c r="B11701" t="s">
        <v>40</v>
      </c>
      <c r="C11701" t="s">
        <v>22</v>
      </c>
      <c r="D11701" t="s">
        <v>23</v>
      </c>
      <c r="E11701" t="s">
        <v>5</v>
      </c>
      <c r="F11701">
        <v>2</v>
      </c>
      <c r="G11701" t="s">
        <v>12745</v>
      </c>
      <c r="H11701">
        <v>2396094</v>
      </c>
      <c r="I11701">
        <v>2397149</v>
      </c>
      <c r="J11701" t="s">
        <v>25</v>
      </c>
      <c r="K11701" t="s">
        <v>19656</v>
      </c>
      <c r="L11701" t="s">
        <v>19656</v>
      </c>
      <c r="N11701" t="s">
        <v>14171</v>
      </c>
      <c r="Q11701" t="s">
        <v>19654</v>
      </c>
      <c r="R11701">
        <v>1056</v>
      </c>
      <c r="S11701">
        <v>351</v>
      </c>
    </row>
    <row r="11702" spans="1:20" x14ac:dyDescent="0.25">
      <c r="A11702" t="s">
        <v>20</v>
      </c>
      <c r="B11702" t="s">
        <v>36</v>
      </c>
      <c r="C11702" t="s">
        <v>22</v>
      </c>
      <c r="D11702" t="s">
        <v>23</v>
      </c>
      <c r="E11702" t="s">
        <v>5</v>
      </c>
      <c r="F11702">
        <v>2</v>
      </c>
      <c r="G11702" t="s">
        <v>12745</v>
      </c>
      <c r="H11702">
        <v>2397169</v>
      </c>
      <c r="I11702">
        <v>2397339</v>
      </c>
      <c r="J11702" t="s">
        <v>25</v>
      </c>
      <c r="Q11702" t="s">
        <v>19657</v>
      </c>
      <c r="R11702">
        <v>171</v>
      </c>
      <c r="T11702" t="s">
        <v>19658</v>
      </c>
    </row>
    <row r="11703" spans="1:20" x14ac:dyDescent="0.25">
      <c r="A11703" t="s">
        <v>28</v>
      </c>
      <c r="B11703" t="s">
        <v>40</v>
      </c>
      <c r="C11703" t="s">
        <v>22</v>
      </c>
      <c r="D11703" t="s">
        <v>23</v>
      </c>
      <c r="E11703" t="s">
        <v>5</v>
      </c>
      <c r="F11703">
        <v>2</v>
      </c>
      <c r="G11703" t="s">
        <v>12745</v>
      </c>
      <c r="H11703">
        <v>2397169</v>
      </c>
      <c r="I11703">
        <v>2397339</v>
      </c>
      <c r="J11703" t="s">
        <v>25</v>
      </c>
      <c r="K11703" t="s">
        <v>19659</v>
      </c>
      <c r="L11703" t="s">
        <v>19659</v>
      </c>
      <c r="N11703" t="s">
        <v>4704</v>
      </c>
      <c r="Q11703" t="s">
        <v>19657</v>
      </c>
      <c r="R11703">
        <v>171</v>
      </c>
      <c r="S11703">
        <v>56</v>
      </c>
    </row>
    <row r="11704" spans="1:20" x14ac:dyDescent="0.25">
      <c r="A11704" t="s">
        <v>20</v>
      </c>
      <c r="B11704" t="s">
        <v>36</v>
      </c>
      <c r="C11704" t="s">
        <v>22</v>
      </c>
      <c r="D11704" t="s">
        <v>23</v>
      </c>
      <c r="E11704" t="s">
        <v>5</v>
      </c>
      <c r="F11704">
        <v>2</v>
      </c>
      <c r="G11704" t="s">
        <v>12745</v>
      </c>
      <c r="H11704">
        <v>2397336</v>
      </c>
      <c r="I11704">
        <v>2398526</v>
      </c>
      <c r="J11704" t="s">
        <v>25</v>
      </c>
      <c r="Q11704" t="s">
        <v>19660</v>
      </c>
      <c r="R11704">
        <v>1191</v>
      </c>
      <c r="T11704" t="s">
        <v>19661</v>
      </c>
    </row>
    <row r="11705" spans="1:20" x14ac:dyDescent="0.25">
      <c r="A11705" t="s">
        <v>28</v>
      </c>
      <c r="B11705" t="s">
        <v>40</v>
      </c>
      <c r="C11705" t="s">
        <v>22</v>
      </c>
      <c r="D11705" t="s">
        <v>23</v>
      </c>
      <c r="E11705" t="s">
        <v>5</v>
      </c>
      <c r="F11705">
        <v>2</v>
      </c>
      <c r="G11705" t="s">
        <v>12745</v>
      </c>
      <c r="H11705">
        <v>2397336</v>
      </c>
      <c r="I11705">
        <v>2398526</v>
      </c>
      <c r="J11705" t="s">
        <v>25</v>
      </c>
      <c r="K11705" t="s">
        <v>19662</v>
      </c>
      <c r="L11705" t="s">
        <v>19662</v>
      </c>
      <c r="N11705" t="s">
        <v>149</v>
      </c>
      <c r="Q11705" t="s">
        <v>19660</v>
      </c>
      <c r="R11705">
        <v>1191</v>
      </c>
      <c r="S11705">
        <v>396</v>
      </c>
    </row>
    <row r="11706" spans="1:20" x14ac:dyDescent="0.25">
      <c r="A11706" t="s">
        <v>20</v>
      </c>
      <c r="B11706" t="s">
        <v>36</v>
      </c>
      <c r="C11706" t="s">
        <v>22</v>
      </c>
      <c r="D11706" t="s">
        <v>23</v>
      </c>
      <c r="E11706" t="s">
        <v>5</v>
      </c>
      <c r="F11706">
        <v>2</v>
      </c>
      <c r="G11706" t="s">
        <v>12745</v>
      </c>
      <c r="H11706">
        <v>2398686</v>
      </c>
      <c r="I11706">
        <v>2399627</v>
      </c>
      <c r="J11706" t="s">
        <v>37</v>
      </c>
      <c r="Q11706" t="s">
        <v>19663</v>
      </c>
      <c r="R11706">
        <v>942</v>
      </c>
      <c r="T11706" t="s">
        <v>19664</v>
      </c>
    </row>
    <row r="11707" spans="1:20" x14ac:dyDescent="0.25">
      <c r="A11707" t="s">
        <v>28</v>
      </c>
      <c r="B11707" t="s">
        <v>40</v>
      </c>
      <c r="C11707" t="s">
        <v>22</v>
      </c>
      <c r="D11707" t="s">
        <v>23</v>
      </c>
      <c r="E11707" t="s">
        <v>5</v>
      </c>
      <c r="F11707">
        <v>2</v>
      </c>
      <c r="G11707" t="s">
        <v>12745</v>
      </c>
      <c r="H11707">
        <v>2398686</v>
      </c>
      <c r="I11707">
        <v>2399627</v>
      </c>
      <c r="J11707" t="s">
        <v>37</v>
      </c>
      <c r="K11707" t="s">
        <v>19665</v>
      </c>
      <c r="L11707" t="s">
        <v>19665</v>
      </c>
      <c r="N11707" t="s">
        <v>30</v>
      </c>
      <c r="Q11707" t="s">
        <v>19663</v>
      </c>
      <c r="R11707">
        <v>942</v>
      </c>
      <c r="S11707">
        <v>313</v>
      </c>
    </row>
    <row r="11708" spans="1:20" x14ac:dyDescent="0.25">
      <c r="A11708" t="s">
        <v>20</v>
      </c>
      <c r="B11708" t="s">
        <v>36</v>
      </c>
      <c r="C11708" t="s">
        <v>22</v>
      </c>
      <c r="D11708" t="s">
        <v>23</v>
      </c>
      <c r="E11708" t="s">
        <v>5</v>
      </c>
      <c r="F11708">
        <v>2</v>
      </c>
      <c r="G11708" t="s">
        <v>12745</v>
      </c>
      <c r="H11708">
        <v>2399819</v>
      </c>
      <c r="I11708">
        <v>2400556</v>
      </c>
      <c r="J11708" t="s">
        <v>37</v>
      </c>
      <c r="Q11708" t="s">
        <v>19666</v>
      </c>
      <c r="R11708">
        <v>738</v>
      </c>
      <c r="T11708" t="s">
        <v>19667</v>
      </c>
    </row>
    <row r="11709" spans="1:20" x14ac:dyDescent="0.25">
      <c r="A11709" t="s">
        <v>28</v>
      </c>
      <c r="B11709" t="s">
        <v>40</v>
      </c>
      <c r="C11709" t="s">
        <v>22</v>
      </c>
      <c r="D11709" t="s">
        <v>23</v>
      </c>
      <c r="E11709" t="s">
        <v>5</v>
      </c>
      <c r="F11709">
        <v>2</v>
      </c>
      <c r="G11709" t="s">
        <v>12745</v>
      </c>
      <c r="H11709">
        <v>2399819</v>
      </c>
      <c r="I11709">
        <v>2400556</v>
      </c>
      <c r="J11709" t="s">
        <v>37</v>
      </c>
      <c r="K11709" t="s">
        <v>19668</v>
      </c>
      <c r="L11709" t="s">
        <v>19668</v>
      </c>
      <c r="N11709" t="s">
        <v>7353</v>
      </c>
      <c r="Q11709" t="s">
        <v>19666</v>
      </c>
      <c r="R11709">
        <v>738</v>
      </c>
      <c r="S11709">
        <v>245</v>
      </c>
    </row>
    <row r="11710" spans="1:20" x14ac:dyDescent="0.25">
      <c r="A11710" t="s">
        <v>20</v>
      </c>
      <c r="B11710" t="s">
        <v>36</v>
      </c>
      <c r="C11710" t="s">
        <v>22</v>
      </c>
      <c r="D11710" t="s">
        <v>23</v>
      </c>
      <c r="E11710" t="s">
        <v>5</v>
      </c>
      <c r="F11710">
        <v>2</v>
      </c>
      <c r="G11710" t="s">
        <v>12745</v>
      </c>
      <c r="H11710">
        <v>2401404</v>
      </c>
      <c r="I11710">
        <v>2402318</v>
      </c>
      <c r="J11710" t="s">
        <v>25</v>
      </c>
      <c r="Q11710" t="s">
        <v>19669</v>
      </c>
      <c r="R11710">
        <v>915</v>
      </c>
      <c r="T11710" t="s">
        <v>19670</v>
      </c>
    </row>
    <row r="11711" spans="1:20" x14ac:dyDescent="0.25">
      <c r="A11711" t="s">
        <v>28</v>
      </c>
      <c r="B11711" t="s">
        <v>40</v>
      </c>
      <c r="C11711" t="s">
        <v>22</v>
      </c>
      <c r="D11711" t="s">
        <v>23</v>
      </c>
      <c r="E11711" t="s">
        <v>5</v>
      </c>
      <c r="F11711">
        <v>2</v>
      </c>
      <c r="G11711" t="s">
        <v>12745</v>
      </c>
      <c r="H11711">
        <v>2401404</v>
      </c>
      <c r="I11711">
        <v>2402318</v>
      </c>
      <c r="J11711" t="s">
        <v>25</v>
      </c>
      <c r="K11711" t="s">
        <v>19671</v>
      </c>
      <c r="L11711" t="s">
        <v>19671</v>
      </c>
      <c r="N11711" t="s">
        <v>587</v>
      </c>
      <c r="Q11711" t="s">
        <v>19669</v>
      </c>
      <c r="R11711">
        <v>915</v>
      </c>
      <c r="S11711">
        <v>304</v>
      </c>
    </row>
    <row r="11712" spans="1:20" x14ac:dyDescent="0.25">
      <c r="A11712" t="s">
        <v>20</v>
      </c>
      <c r="B11712" t="s">
        <v>36</v>
      </c>
      <c r="C11712" t="s">
        <v>22</v>
      </c>
      <c r="D11712" t="s">
        <v>23</v>
      </c>
      <c r="E11712" t="s">
        <v>5</v>
      </c>
      <c r="F11712">
        <v>2</v>
      </c>
      <c r="G11712" t="s">
        <v>12745</v>
      </c>
      <c r="H11712">
        <v>2402658</v>
      </c>
      <c r="I11712">
        <v>2402846</v>
      </c>
      <c r="J11712" t="s">
        <v>25</v>
      </c>
      <c r="Q11712" t="s">
        <v>19672</v>
      </c>
      <c r="R11712">
        <v>189</v>
      </c>
      <c r="T11712" t="s">
        <v>19673</v>
      </c>
    </row>
    <row r="11713" spans="1:20" x14ac:dyDescent="0.25">
      <c r="A11713" t="s">
        <v>28</v>
      </c>
      <c r="B11713" t="s">
        <v>40</v>
      </c>
      <c r="C11713" t="s">
        <v>22</v>
      </c>
      <c r="D11713" t="s">
        <v>23</v>
      </c>
      <c r="E11713" t="s">
        <v>5</v>
      </c>
      <c r="F11713">
        <v>2</v>
      </c>
      <c r="G11713" t="s">
        <v>12745</v>
      </c>
      <c r="H11713">
        <v>2402658</v>
      </c>
      <c r="I11713">
        <v>2402846</v>
      </c>
      <c r="J11713" t="s">
        <v>25</v>
      </c>
      <c r="K11713" t="s">
        <v>19674</v>
      </c>
      <c r="L11713" t="s">
        <v>19674</v>
      </c>
      <c r="N11713" t="s">
        <v>5436</v>
      </c>
      <c r="Q11713" t="s">
        <v>19672</v>
      </c>
      <c r="R11713">
        <v>189</v>
      </c>
      <c r="S11713">
        <v>62</v>
      </c>
    </row>
    <row r="11714" spans="1:20" x14ac:dyDescent="0.25">
      <c r="A11714" t="s">
        <v>20</v>
      </c>
      <c r="B11714" t="s">
        <v>36</v>
      </c>
      <c r="C11714" t="s">
        <v>22</v>
      </c>
      <c r="D11714" t="s">
        <v>23</v>
      </c>
      <c r="E11714" t="s">
        <v>5</v>
      </c>
      <c r="F11714">
        <v>2</v>
      </c>
      <c r="G11714" t="s">
        <v>12745</v>
      </c>
      <c r="H11714">
        <v>2402889</v>
      </c>
      <c r="I11714">
        <v>2403329</v>
      </c>
      <c r="J11714" t="s">
        <v>37</v>
      </c>
      <c r="Q11714" t="s">
        <v>19675</v>
      </c>
      <c r="R11714">
        <v>441</v>
      </c>
      <c r="T11714" t="s">
        <v>19676</v>
      </c>
    </row>
    <row r="11715" spans="1:20" x14ac:dyDescent="0.25">
      <c r="A11715" t="s">
        <v>28</v>
      </c>
      <c r="B11715" t="s">
        <v>40</v>
      </c>
      <c r="C11715" t="s">
        <v>22</v>
      </c>
      <c r="D11715" t="s">
        <v>23</v>
      </c>
      <c r="E11715" t="s">
        <v>5</v>
      </c>
      <c r="F11715">
        <v>2</v>
      </c>
      <c r="G11715" t="s">
        <v>12745</v>
      </c>
      <c r="H11715">
        <v>2402889</v>
      </c>
      <c r="I11715">
        <v>2403329</v>
      </c>
      <c r="J11715" t="s">
        <v>37</v>
      </c>
      <c r="K11715" t="s">
        <v>19677</v>
      </c>
      <c r="L11715" t="s">
        <v>19677</v>
      </c>
      <c r="N11715" t="s">
        <v>3441</v>
      </c>
      <c r="Q11715" t="s">
        <v>19675</v>
      </c>
      <c r="R11715">
        <v>441</v>
      </c>
      <c r="S11715">
        <v>146</v>
      </c>
    </row>
    <row r="11716" spans="1:20" x14ac:dyDescent="0.25">
      <c r="A11716" t="s">
        <v>20</v>
      </c>
      <c r="B11716" t="s">
        <v>36</v>
      </c>
      <c r="C11716" t="s">
        <v>22</v>
      </c>
      <c r="D11716" t="s">
        <v>23</v>
      </c>
      <c r="E11716" t="s">
        <v>5</v>
      </c>
      <c r="F11716">
        <v>2</v>
      </c>
      <c r="G11716" t="s">
        <v>12745</v>
      </c>
      <c r="H11716">
        <v>2403536</v>
      </c>
      <c r="I11716">
        <v>2404642</v>
      </c>
      <c r="J11716" t="s">
        <v>25</v>
      </c>
      <c r="Q11716" t="s">
        <v>19678</v>
      </c>
      <c r="R11716">
        <v>1107</v>
      </c>
      <c r="T11716" t="s">
        <v>19679</v>
      </c>
    </row>
    <row r="11717" spans="1:20" x14ac:dyDescent="0.25">
      <c r="A11717" t="s">
        <v>28</v>
      </c>
      <c r="B11717" t="s">
        <v>40</v>
      </c>
      <c r="C11717" t="s">
        <v>22</v>
      </c>
      <c r="D11717" t="s">
        <v>23</v>
      </c>
      <c r="E11717" t="s">
        <v>5</v>
      </c>
      <c r="F11717">
        <v>2</v>
      </c>
      <c r="G11717" t="s">
        <v>12745</v>
      </c>
      <c r="H11717">
        <v>2403536</v>
      </c>
      <c r="I11717">
        <v>2404642</v>
      </c>
      <c r="J11717" t="s">
        <v>25</v>
      </c>
      <c r="K11717" t="s">
        <v>19680</v>
      </c>
      <c r="L11717" t="s">
        <v>19680</v>
      </c>
      <c r="N11717" t="s">
        <v>11619</v>
      </c>
      <c r="Q11717" t="s">
        <v>19678</v>
      </c>
      <c r="R11717">
        <v>1107</v>
      </c>
      <c r="S11717">
        <v>368</v>
      </c>
    </row>
    <row r="11718" spans="1:20" x14ac:dyDescent="0.25">
      <c r="A11718" t="s">
        <v>20</v>
      </c>
      <c r="B11718" t="s">
        <v>36</v>
      </c>
      <c r="C11718" t="s">
        <v>22</v>
      </c>
      <c r="D11718" t="s">
        <v>23</v>
      </c>
      <c r="E11718" t="s">
        <v>5</v>
      </c>
      <c r="F11718">
        <v>2</v>
      </c>
      <c r="G11718" t="s">
        <v>12745</v>
      </c>
      <c r="H11718">
        <v>2404654</v>
      </c>
      <c r="I11718">
        <v>2405913</v>
      </c>
      <c r="J11718" t="s">
        <v>25</v>
      </c>
      <c r="Q11718" t="s">
        <v>19681</v>
      </c>
      <c r="R11718">
        <v>1260</v>
      </c>
      <c r="T11718" t="s">
        <v>19682</v>
      </c>
    </row>
    <row r="11719" spans="1:20" x14ac:dyDescent="0.25">
      <c r="A11719" t="s">
        <v>28</v>
      </c>
      <c r="B11719" t="s">
        <v>40</v>
      </c>
      <c r="C11719" t="s">
        <v>22</v>
      </c>
      <c r="D11719" t="s">
        <v>23</v>
      </c>
      <c r="E11719" t="s">
        <v>5</v>
      </c>
      <c r="F11719">
        <v>2</v>
      </c>
      <c r="G11719" t="s">
        <v>12745</v>
      </c>
      <c r="H11719">
        <v>2404654</v>
      </c>
      <c r="I11719">
        <v>2405913</v>
      </c>
      <c r="J11719" t="s">
        <v>25</v>
      </c>
      <c r="K11719" t="s">
        <v>19683</v>
      </c>
      <c r="L11719" t="s">
        <v>19683</v>
      </c>
      <c r="N11719" t="s">
        <v>13023</v>
      </c>
      <c r="Q11719" t="s">
        <v>19681</v>
      </c>
      <c r="R11719">
        <v>1260</v>
      </c>
      <c r="S11719">
        <v>419</v>
      </c>
    </row>
    <row r="11720" spans="1:20" x14ac:dyDescent="0.25">
      <c r="A11720" t="s">
        <v>20</v>
      </c>
      <c r="B11720" t="s">
        <v>36</v>
      </c>
      <c r="C11720" t="s">
        <v>22</v>
      </c>
      <c r="D11720" t="s">
        <v>23</v>
      </c>
      <c r="E11720" t="s">
        <v>5</v>
      </c>
      <c r="F11720">
        <v>2</v>
      </c>
      <c r="G11720" t="s">
        <v>12745</v>
      </c>
      <c r="H11720">
        <v>2405914</v>
      </c>
      <c r="I11720">
        <v>2406432</v>
      </c>
      <c r="J11720" t="s">
        <v>25</v>
      </c>
      <c r="Q11720" t="s">
        <v>19684</v>
      </c>
      <c r="R11720">
        <v>519</v>
      </c>
      <c r="T11720" t="s">
        <v>19685</v>
      </c>
    </row>
    <row r="11721" spans="1:20" x14ac:dyDescent="0.25">
      <c r="A11721" t="s">
        <v>28</v>
      </c>
      <c r="B11721" t="s">
        <v>40</v>
      </c>
      <c r="C11721" t="s">
        <v>22</v>
      </c>
      <c r="D11721" t="s">
        <v>23</v>
      </c>
      <c r="E11721" t="s">
        <v>5</v>
      </c>
      <c r="F11721">
        <v>2</v>
      </c>
      <c r="G11721" t="s">
        <v>12745</v>
      </c>
      <c r="H11721">
        <v>2405914</v>
      </c>
      <c r="I11721">
        <v>2406432</v>
      </c>
      <c r="J11721" t="s">
        <v>25</v>
      </c>
      <c r="K11721" t="s">
        <v>19686</v>
      </c>
      <c r="L11721" t="s">
        <v>19686</v>
      </c>
      <c r="N11721" t="s">
        <v>13023</v>
      </c>
      <c r="Q11721" t="s">
        <v>19684</v>
      </c>
      <c r="R11721">
        <v>519</v>
      </c>
      <c r="S11721">
        <v>172</v>
      </c>
    </row>
    <row r="11722" spans="1:20" x14ac:dyDescent="0.25">
      <c r="A11722" t="s">
        <v>20</v>
      </c>
      <c r="B11722" t="s">
        <v>36</v>
      </c>
      <c r="C11722" t="s">
        <v>22</v>
      </c>
      <c r="D11722" t="s">
        <v>23</v>
      </c>
      <c r="E11722" t="s">
        <v>5</v>
      </c>
      <c r="F11722">
        <v>2</v>
      </c>
      <c r="G11722" t="s">
        <v>12745</v>
      </c>
      <c r="H11722">
        <v>2406447</v>
      </c>
      <c r="I11722">
        <v>2406797</v>
      </c>
      <c r="J11722" t="s">
        <v>25</v>
      </c>
      <c r="Q11722" t="s">
        <v>19687</v>
      </c>
      <c r="R11722">
        <v>351</v>
      </c>
      <c r="T11722" t="s">
        <v>19688</v>
      </c>
    </row>
    <row r="11723" spans="1:20" x14ac:dyDescent="0.25">
      <c r="A11723" t="s">
        <v>28</v>
      </c>
      <c r="B11723" t="s">
        <v>40</v>
      </c>
      <c r="C11723" t="s">
        <v>22</v>
      </c>
      <c r="D11723" t="s">
        <v>23</v>
      </c>
      <c r="E11723" t="s">
        <v>5</v>
      </c>
      <c r="F11723">
        <v>2</v>
      </c>
      <c r="G11723" t="s">
        <v>12745</v>
      </c>
      <c r="H11723">
        <v>2406447</v>
      </c>
      <c r="I11723">
        <v>2406797</v>
      </c>
      <c r="J11723" t="s">
        <v>25</v>
      </c>
      <c r="K11723" t="s">
        <v>19689</v>
      </c>
      <c r="L11723" t="s">
        <v>19689</v>
      </c>
      <c r="N11723" t="s">
        <v>19690</v>
      </c>
      <c r="Q11723" t="s">
        <v>19687</v>
      </c>
      <c r="R11723">
        <v>351</v>
      </c>
      <c r="S11723">
        <v>116</v>
      </c>
    </row>
    <row r="11724" spans="1:20" x14ac:dyDescent="0.25">
      <c r="A11724" t="s">
        <v>20</v>
      </c>
      <c r="B11724" t="s">
        <v>36</v>
      </c>
      <c r="C11724" t="s">
        <v>22</v>
      </c>
      <c r="D11724" t="s">
        <v>23</v>
      </c>
      <c r="E11724" t="s">
        <v>5</v>
      </c>
      <c r="F11724">
        <v>2</v>
      </c>
      <c r="G11724" t="s">
        <v>12745</v>
      </c>
      <c r="H11724">
        <v>2406794</v>
      </c>
      <c r="I11724">
        <v>2407105</v>
      </c>
      <c r="J11724" t="s">
        <v>25</v>
      </c>
      <c r="Q11724" t="s">
        <v>19691</v>
      </c>
      <c r="R11724">
        <v>312</v>
      </c>
      <c r="T11724" t="s">
        <v>19692</v>
      </c>
    </row>
    <row r="11725" spans="1:20" x14ac:dyDescent="0.25">
      <c r="A11725" t="s">
        <v>28</v>
      </c>
      <c r="B11725" t="s">
        <v>40</v>
      </c>
      <c r="C11725" t="s">
        <v>22</v>
      </c>
      <c r="D11725" t="s">
        <v>23</v>
      </c>
      <c r="E11725" t="s">
        <v>5</v>
      </c>
      <c r="F11725">
        <v>2</v>
      </c>
      <c r="G11725" t="s">
        <v>12745</v>
      </c>
      <c r="H11725">
        <v>2406794</v>
      </c>
      <c r="I11725">
        <v>2407105</v>
      </c>
      <c r="J11725" t="s">
        <v>25</v>
      </c>
      <c r="K11725" t="s">
        <v>19693</v>
      </c>
      <c r="L11725" t="s">
        <v>19693</v>
      </c>
      <c r="N11725" t="s">
        <v>15718</v>
      </c>
      <c r="Q11725" t="s">
        <v>19691</v>
      </c>
      <c r="R11725">
        <v>312</v>
      </c>
      <c r="S11725">
        <v>103</v>
      </c>
    </row>
    <row r="11726" spans="1:20" x14ac:dyDescent="0.25">
      <c r="A11726" t="s">
        <v>20</v>
      </c>
      <c r="B11726" t="s">
        <v>36</v>
      </c>
      <c r="C11726" t="s">
        <v>22</v>
      </c>
      <c r="D11726" t="s">
        <v>23</v>
      </c>
      <c r="E11726" t="s">
        <v>5</v>
      </c>
      <c r="F11726">
        <v>2</v>
      </c>
      <c r="G11726" t="s">
        <v>12745</v>
      </c>
      <c r="H11726">
        <v>2407519</v>
      </c>
      <c r="I11726">
        <v>2409057</v>
      </c>
      <c r="J11726" t="s">
        <v>37</v>
      </c>
      <c r="O11726" t="s">
        <v>1501</v>
      </c>
      <c r="Q11726" t="s">
        <v>19694</v>
      </c>
      <c r="R11726">
        <v>1539</v>
      </c>
      <c r="T11726" t="s">
        <v>19695</v>
      </c>
    </row>
    <row r="11727" spans="1:20" x14ac:dyDescent="0.25">
      <c r="A11727" t="s">
        <v>28</v>
      </c>
      <c r="B11727" t="s">
        <v>40</v>
      </c>
      <c r="C11727" t="s">
        <v>22</v>
      </c>
      <c r="D11727" t="s">
        <v>23</v>
      </c>
      <c r="E11727" t="s">
        <v>5</v>
      </c>
      <c r="F11727">
        <v>2</v>
      </c>
      <c r="G11727" t="s">
        <v>12745</v>
      </c>
      <c r="H11727">
        <v>2407519</v>
      </c>
      <c r="I11727">
        <v>2409057</v>
      </c>
      <c r="J11727" t="s">
        <v>37</v>
      </c>
      <c r="K11727" t="s">
        <v>19696</v>
      </c>
      <c r="L11727" t="s">
        <v>19696</v>
      </c>
      <c r="N11727" t="s">
        <v>161</v>
      </c>
      <c r="O11727" t="s">
        <v>1501</v>
      </c>
      <c r="Q11727" t="s">
        <v>19694</v>
      </c>
      <c r="R11727">
        <v>1539</v>
      </c>
      <c r="S11727">
        <v>512</v>
      </c>
    </row>
    <row r="11728" spans="1:20" x14ac:dyDescent="0.25">
      <c r="A11728" t="s">
        <v>20</v>
      </c>
      <c r="B11728" t="s">
        <v>36</v>
      </c>
      <c r="C11728" t="s">
        <v>22</v>
      </c>
      <c r="D11728" t="s">
        <v>23</v>
      </c>
      <c r="E11728" t="s">
        <v>5</v>
      </c>
      <c r="F11728">
        <v>2</v>
      </c>
      <c r="G11728" t="s">
        <v>12745</v>
      </c>
      <c r="H11728">
        <v>2409060</v>
      </c>
      <c r="I11728">
        <v>2410259</v>
      </c>
      <c r="J11728" t="s">
        <v>37</v>
      </c>
      <c r="Q11728" t="s">
        <v>19697</v>
      </c>
      <c r="R11728">
        <v>1200</v>
      </c>
      <c r="T11728" t="s">
        <v>19698</v>
      </c>
    </row>
    <row r="11729" spans="1:20" x14ac:dyDescent="0.25">
      <c r="A11729" t="s">
        <v>28</v>
      </c>
      <c r="B11729" t="s">
        <v>40</v>
      </c>
      <c r="C11729" t="s">
        <v>22</v>
      </c>
      <c r="D11729" t="s">
        <v>23</v>
      </c>
      <c r="E11729" t="s">
        <v>5</v>
      </c>
      <c r="F11729">
        <v>2</v>
      </c>
      <c r="G11729" t="s">
        <v>12745</v>
      </c>
      <c r="H11729">
        <v>2409060</v>
      </c>
      <c r="I11729">
        <v>2410259</v>
      </c>
      <c r="J11729" t="s">
        <v>37</v>
      </c>
      <c r="K11729" t="s">
        <v>19699</v>
      </c>
      <c r="L11729" t="s">
        <v>19699</v>
      </c>
      <c r="N11729" t="s">
        <v>8732</v>
      </c>
      <c r="Q11729" t="s">
        <v>19697</v>
      </c>
      <c r="R11729">
        <v>1200</v>
      </c>
      <c r="S11729">
        <v>399</v>
      </c>
    </row>
    <row r="11730" spans="1:20" x14ac:dyDescent="0.25">
      <c r="A11730" t="s">
        <v>20</v>
      </c>
      <c r="B11730" t="s">
        <v>36</v>
      </c>
      <c r="C11730" t="s">
        <v>22</v>
      </c>
      <c r="D11730" t="s">
        <v>23</v>
      </c>
      <c r="E11730" t="s">
        <v>5</v>
      </c>
      <c r="F11730">
        <v>2</v>
      </c>
      <c r="G11730" t="s">
        <v>12745</v>
      </c>
      <c r="H11730">
        <v>2410256</v>
      </c>
      <c r="I11730">
        <v>2411737</v>
      </c>
      <c r="J11730" t="s">
        <v>37</v>
      </c>
      <c r="Q11730" t="s">
        <v>19700</v>
      </c>
      <c r="R11730">
        <v>1482</v>
      </c>
      <c r="T11730" t="s">
        <v>19701</v>
      </c>
    </row>
    <row r="11731" spans="1:20" x14ac:dyDescent="0.25">
      <c r="A11731" t="s">
        <v>28</v>
      </c>
      <c r="B11731" t="s">
        <v>40</v>
      </c>
      <c r="C11731" t="s">
        <v>22</v>
      </c>
      <c r="D11731" t="s">
        <v>23</v>
      </c>
      <c r="E11731" t="s">
        <v>5</v>
      </c>
      <c r="F11731">
        <v>2</v>
      </c>
      <c r="G11731" t="s">
        <v>12745</v>
      </c>
      <c r="H11731">
        <v>2410256</v>
      </c>
      <c r="I11731">
        <v>2411737</v>
      </c>
      <c r="J11731" t="s">
        <v>37</v>
      </c>
      <c r="K11731" t="s">
        <v>19702</v>
      </c>
      <c r="L11731" t="s">
        <v>19702</v>
      </c>
      <c r="N11731" t="s">
        <v>30</v>
      </c>
      <c r="Q11731" t="s">
        <v>19700</v>
      </c>
      <c r="R11731">
        <v>1482</v>
      </c>
      <c r="S11731">
        <v>493</v>
      </c>
    </row>
    <row r="11732" spans="1:20" x14ac:dyDescent="0.25">
      <c r="A11732" t="s">
        <v>20</v>
      </c>
      <c r="B11732" t="s">
        <v>36</v>
      </c>
      <c r="C11732" t="s">
        <v>22</v>
      </c>
      <c r="D11732" t="s">
        <v>23</v>
      </c>
      <c r="E11732" t="s">
        <v>5</v>
      </c>
      <c r="F11732">
        <v>2</v>
      </c>
      <c r="G11732" t="s">
        <v>12745</v>
      </c>
      <c r="H11732">
        <v>2411856</v>
      </c>
      <c r="I11732">
        <v>2412332</v>
      </c>
      <c r="J11732" t="s">
        <v>37</v>
      </c>
      <c r="Q11732" t="s">
        <v>19703</v>
      </c>
      <c r="R11732">
        <v>477</v>
      </c>
      <c r="T11732" t="s">
        <v>19704</v>
      </c>
    </row>
    <row r="11733" spans="1:20" x14ac:dyDescent="0.25">
      <c r="A11733" t="s">
        <v>28</v>
      </c>
      <c r="B11733" t="s">
        <v>40</v>
      </c>
      <c r="C11733" t="s">
        <v>22</v>
      </c>
      <c r="D11733" t="s">
        <v>23</v>
      </c>
      <c r="E11733" t="s">
        <v>5</v>
      </c>
      <c r="F11733">
        <v>2</v>
      </c>
      <c r="G11733" t="s">
        <v>12745</v>
      </c>
      <c r="H11733">
        <v>2411856</v>
      </c>
      <c r="I11733">
        <v>2412332</v>
      </c>
      <c r="J11733" t="s">
        <v>37</v>
      </c>
      <c r="K11733" t="s">
        <v>19705</v>
      </c>
      <c r="L11733" t="s">
        <v>19705</v>
      </c>
      <c r="N11733" t="s">
        <v>14442</v>
      </c>
      <c r="Q11733" t="s">
        <v>19703</v>
      </c>
      <c r="R11733">
        <v>477</v>
      </c>
      <c r="S11733">
        <v>158</v>
      </c>
    </row>
    <row r="11734" spans="1:20" x14ac:dyDescent="0.25">
      <c r="A11734" t="s">
        <v>20</v>
      </c>
      <c r="B11734" t="s">
        <v>36</v>
      </c>
      <c r="C11734" t="s">
        <v>22</v>
      </c>
      <c r="D11734" t="s">
        <v>23</v>
      </c>
      <c r="E11734" t="s">
        <v>5</v>
      </c>
      <c r="F11734">
        <v>2</v>
      </c>
      <c r="G11734" t="s">
        <v>12745</v>
      </c>
      <c r="H11734">
        <v>2412377</v>
      </c>
      <c r="I11734">
        <v>2413048</v>
      </c>
      <c r="J11734" t="s">
        <v>37</v>
      </c>
      <c r="Q11734" t="s">
        <v>19706</v>
      </c>
      <c r="R11734">
        <v>672</v>
      </c>
      <c r="T11734" t="s">
        <v>19707</v>
      </c>
    </row>
    <row r="11735" spans="1:20" x14ac:dyDescent="0.25">
      <c r="A11735" t="s">
        <v>28</v>
      </c>
      <c r="B11735" t="s">
        <v>40</v>
      </c>
      <c r="C11735" t="s">
        <v>22</v>
      </c>
      <c r="D11735" t="s">
        <v>23</v>
      </c>
      <c r="E11735" t="s">
        <v>5</v>
      </c>
      <c r="F11735">
        <v>2</v>
      </c>
      <c r="G11735" t="s">
        <v>12745</v>
      </c>
      <c r="H11735">
        <v>2412377</v>
      </c>
      <c r="I11735">
        <v>2413048</v>
      </c>
      <c r="J11735" t="s">
        <v>37</v>
      </c>
      <c r="K11735" t="s">
        <v>19708</v>
      </c>
      <c r="L11735" t="s">
        <v>19708</v>
      </c>
      <c r="N11735" t="s">
        <v>30</v>
      </c>
      <c r="Q11735" t="s">
        <v>19706</v>
      </c>
      <c r="R11735">
        <v>672</v>
      </c>
      <c r="S11735">
        <v>223</v>
      </c>
    </row>
    <row r="11736" spans="1:20" x14ac:dyDescent="0.25">
      <c r="A11736" t="s">
        <v>20</v>
      </c>
      <c r="B11736" t="s">
        <v>36</v>
      </c>
      <c r="C11736" t="s">
        <v>22</v>
      </c>
      <c r="D11736" t="s">
        <v>23</v>
      </c>
      <c r="E11736" t="s">
        <v>5</v>
      </c>
      <c r="F11736">
        <v>2</v>
      </c>
      <c r="G11736" t="s">
        <v>12745</v>
      </c>
      <c r="H11736">
        <v>2413048</v>
      </c>
      <c r="I11736">
        <v>2414187</v>
      </c>
      <c r="J11736" t="s">
        <v>37</v>
      </c>
      <c r="Q11736" t="s">
        <v>19709</v>
      </c>
      <c r="R11736">
        <v>1140</v>
      </c>
      <c r="T11736" t="s">
        <v>19710</v>
      </c>
    </row>
    <row r="11737" spans="1:20" x14ac:dyDescent="0.25">
      <c r="A11737" t="s">
        <v>28</v>
      </c>
      <c r="B11737" t="s">
        <v>40</v>
      </c>
      <c r="C11737" t="s">
        <v>22</v>
      </c>
      <c r="D11737" t="s">
        <v>23</v>
      </c>
      <c r="E11737" t="s">
        <v>5</v>
      </c>
      <c r="F11737">
        <v>2</v>
      </c>
      <c r="G11737" t="s">
        <v>12745</v>
      </c>
      <c r="H11737">
        <v>2413048</v>
      </c>
      <c r="I11737">
        <v>2414187</v>
      </c>
      <c r="J11737" t="s">
        <v>37</v>
      </c>
      <c r="K11737" t="s">
        <v>19711</v>
      </c>
      <c r="L11737" t="s">
        <v>19711</v>
      </c>
      <c r="N11737" t="s">
        <v>19712</v>
      </c>
      <c r="Q11737" t="s">
        <v>19709</v>
      </c>
      <c r="R11737">
        <v>1140</v>
      </c>
      <c r="S11737">
        <v>379</v>
      </c>
    </row>
    <row r="11738" spans="1:20" x14ac:dyDescent="0.25">
      <c r="A11738" t="s">
        <v>20</v>
      </c>
      <c r="B11738" t="s">
        <v>36</v>
      </c>
      <c r="C11738" t="s">
        <v>22</v>
      </c>
      <c r="D11738" t="s">
        <v>23</v>
      </c>
      <c r="E11738" t="s">
        <v>5</v>
      </c>
      <c r="F11738">
        <v>2</v>
      </c>
      <c r="G11738" t="s">
        <v>12745</v>
      </c>
      <c r="H11738">
        <v>2414184</v>
      </c>
      <c r="I11738">
        <v>2415203</v>
      </c>
      <c r="J11738" t="s">
        <v>37</v>
      </c>
      <c r="Q11738" t="s">
        <v>19713</v>
      </c>
      <c r="R11738">
        <v>1020</v>
      </c>
      <c r="T11738" t="s">
        <v>19714</v>
      </c>
    </row>
    <row r="11739" spans="1:20" x14ac:dyDescent="0.25">
      <c r="A11739" t="s">
        <v>28</v>
      </c>
      <c r="B11739" t="s">
        <v>40</v>
      </c>
      <c r="C11739" t="s">
        <v>22</v>
      </c>
      <c r="D11739" t="s">
        <v>23</v>
      </c>
      <c r="E11739" t="s">
        <v>5</v>
      </c>
      <c r="F11739">
        <v>2</v>
      </c>
      <c r="G11739" t="s">
        <v>12745</v>
      </c>
      <c r="H11739">
        <v>2414184</v>
      </c>
      <c r="I11739">
        <v>2415203</v>
      </c>
      <c r="J11739" t="s">
        <v>37</v>
      </c>
      <c r="K11739" t="s">
        <v>19715</v>
      </c>
      <c r="L11739" t="s">
        <v>19715</v>
      </c>
      <c r="N11739" t="s">
        <v>765</v>
      </c>
      <c r="Q11739" t="s">
        <v>19713</v>
      </c>
      <c r="R11739">
        <v>1020</v>
      </c>
      <c r="S11739">
        <v>339</v>
      </c>
    </row>
    <row r="11740" spans="1:20" x14ac:dyDescent="0.25">
      <c r="A11740" t="s">
        <v>20</v>
      </c>
      <c r="B11740" t="s">
        <v>36</v>
      </c>
      <c r="C11740" t="s">
        <v>22</v>
      </c>
      <c r="D11740" t="s">
        <v>23</v>
      </c>
      <c r="E11740" t="s">
        <v>5</v>
      </c>
      <c r="F11740">
        <v>2</v>
      </c>
      <c r="G11740" t="s">
        <v>12745</v>
      </c>
      <c r="H11740">
        <v>2415221</v>
      </c>
      <c r="I11740">
        <v>2415625</v>
      </c>
      <c r="J11740" t="s">
        <v>37</v>
      </c>
      <c r="Q11740" t="s">
        <v>19716</v>
      </c>
      <c r="R11740">
        <v>405</v>
      </c>
      <c r="T11740" t="s">
        <v>19717</v>
      </c>
    </row>
    <row r="11741" spans="1:20" x14ac:dyDescent="0.25">
      <c r="A11741" t="s">
        <v>28</v>
      </c>
      <c r="B11741" t="s">
        <v>40</v>
      </c>
      <c r="C11741" t="s">
        <v>22</v>
      </c>
      <c r="D11741" t="s">
        <v>23</v>
      </c>
      <c r="E11741" t="s">
        <v>5</v>
      </c>
      <c r="F11741">
        <v>2</v>
      </c>
      <c r="G11741" t="s">
        <v>12745</v>
      </c>
      <c r="H11741">
        <v>2415221</v>
      </c>
      <c r="I11741">
        <v>2415625</v>
      </c>
      <c r="J11741" t="s">
        <v>37</v>
      </c>
      <c r="K11741" t="s">
        <v>19718</v>
      </c>
      <c r="L11741" t="s">
        <v>19718</v>
      </c>
      <c r="N11741" t="s">
        <v>8870</v>
      </c>
      <c r="Q11741" t="s">
        <v>19716</v>
      </c>
      <c r="R11741">
        <v>405</v>
      </c>
      <c r="S11741">
        <v>134</v>
      </c>
    </row>
    <row r="11742" spans="1:20" x14ac:dyDescent="0.25">
      <c r="A11742" t="s">
        <v>20</v>
      </c>
      <c r="B11742" t="s">
        <v>36</v>
      </c>
      <c r="C11742" t="s">
        <v>22</v>
      </c>
      <c r="D11742" t="s">
        <v>23</v>
      </c>
      <c r="E11742" t="s">
        <v>5</v>
      </c>
      <c r="F11742">
        <v>2</v>
      </c>
      <c r="G11742" t="s">
        <v>12745</v>
      </c>
      <c r="H11742">
        <v>2415663</v>
      </c>
      <c r="I11742">
        <v>2416811</v>
      </c>
      <c r="J11742" t="s">
        <v>37</v>
      </c>
      <c r="Q11742" t="s">
        <v>19719</v>
      </c>
      <c r="R11742">
        <v>1149</v>
      </c>
      <c r="T11742" t="s">
        <v>19720</v>
      </c>
    </row>
    <row r="11743" spans="1:20" x14ac:dyDescent="0.25">
      <c r="A11743" t="s">
        <v>28</v>
      </c>
      <c r="B11743" t="s">
        <v>40</v>
      </c>
      <c r="C11743" t="s">
        <v>22</v>
      </c>
      <c r="D11743" t="s">
        <v>23</v>
      </c>
      <c r="E11743" t="s">
        <v>5</v>
      </c>
      <c r="F11743">
        <v>2</v>
      </c>
      <c r="G11743" t="s">
        <v>12745</v>
      </c>
      <c r="H11743">
        <v>2415663</v>
      </c>
      <c r="I11743">
        <v>2416811</v>
      </c>
      <c r="J11743" t="s">
        <v>37</v>
      </c>
      <c r="K11743" t="s">
        <v>19721</v>
      </c>
      <c r="L11743" t="s">
        <v>19721</v>
      </c>
      <c r="N11743" t="s">
        <v>3420</v>
      </c>
      <c r="Q11743" t="s">
        <v>19719</v>
      </c>
      <c r="R11743">
        <v>1149</v>
      </c>
      <c r="S11743">
        <v>382</v>
      </c>
    </row>
    <row r="11744" spans="1:20" x14ac:dyDescent="0.25">
      <c r="A11744" t="s">
        <v>20</v>
      </c>
      <c r="B11744" t="s">
        <v>36</v>
      </c>
      <c r="C11744" t="s">
        <v>22</v>
      </c>
      <c r="D11744" t="s">
        <v>23</v>
      </c>
      <c r="E11744" t="s">
        <v>5</v>
      </c>
      <c r="F11744">
        <v>2</v>
      </c>
      <c r="G11744" t="s">
        <v>12745</v>
      </c>
      <c r="H11744">
        <v>2416879</v>
      </c>
      <c r="I11744">
        <v>2417442</v>
      </c>
      <c r="J11744" t="s">
        <v>37</v>
      </c>
      <c r="Q11744" t="s">
        <v>19722</v>
      </c>
      <c r="R11744">
        <v>564</v>
      </c>
      <c r="T11744" t="s">
        <v>19723</v>
      </c>
    </row>
    <row r="11745" spans="1:20" x14ac:dyDescent="0.25">
      <c r="A11745" t="s">
        <v>28</v>
      </c>
      <c r="B11745" t="s">
        <v>40</v>
      </c>
      <c r="C11745" t="s">
        <v>22</v>
      </c>
      <c r="D11745" t="s">
        <v>23</v>
      </c>
      <c r="E11745" t="s">
        <v>5</v>
      </c>
      <c r="F11745">
        <v>2</v>
      </c>
      <c r="G11745" t="s">
        <v>12745</v>
      </c>
      <c r="H11745">
        <v>2416879</v>
      </c>
      <c r="I11745">
        <v>2417442</v>
      </c>
      <c r="J11745" t="s">
        <v>37</v>
      </c>
      <c r="K11745" t="s">
        <v>19724</v>
      </c>
      <c r="L11745" t="s">
        <v>19724</v>
      </c>
      <c r="N11745" t="s">
        <v>19725</v>
      </c>
      <c r="Q11745" t="s">
        <v>19722</v>
      </c>
      <c r="R11745">
        <v>564</v>
      </c>
      <c r="S11745">
        <v>187</v>
      </c>
    </row>
    <row r="11746" spans="1:20" x14ac:dyDescent="0.25">
      <c r="A11746" t="s">
        <v>20</v>
      </c>
      <c r="B11746" t="s">
        <v>36</v>
      </c>
      <c r="C11746" t="s">
        <v>22</v>
      </c>
      <c r="D11746" t="s">
        <v>23</v>
      </c>
      <c r="E11746" t="s">
        <v>5</v>
      </c>
      <c r="F11746">
        <v>2</v>
      </c>
      <c r="G11746" t="s">
        <v>12745</v>
      </c>
      <c r="H11746">
        <v>2417439</v>
      </c>
      <c r="I11746">
        <v>2417666</v>
      </c>
      <c r="J11746" t="s">
        <v>37</v>
      </c>
      <c r="Q11746" t="s">
        <v>19726</v>
      </c>
      <c r="R11746">
        <v>228</v>
      </c>
      <c r="T11746" t="s">
        <v>19727</v>
      </c>
    </row>
    <row r="11747" spans="1:20" x14ac:dyDescent="0.25">
      <c r="A11747" t="s">
        <v>28</v>
      </c>
      <c r="B11747" t="s">
        <v>40</v>
      </c>
      <c r="C11747" t="s">
        <v>22</v>
      </c>
      <c r="D11747" t="s">
        <v>23</v>
      </c>
      <c r="E11747" t="s">
        <v>5</v>
      </c>
      <c r="F11747">
        <v>2</v>
      </c>
      <c r="G11747" t="s">
        <v>12745</v>
      </c>
      <c r="H11747">
        <v>2417439</v>
      </c>
      <c r="I11747">
        <v>2417666</v>
      </c>
      <c r="J11747" t="s">
        <v>37</v>
      </c>
      <c r="K11747" t="s">
        <v>19728</v>
      </c>
      <c r="L11747" t="s">
        <v>19728</v>
      </c>
      <c r="N11747" t="s">
        <v>19729</v>
      </c>
      <c r="Q11747" t="s">
        <v>19726</v>
      </c>
      <c r="R11747">
        <v>228</v>
      </c>
      <c r="S11747">
        <v>75</v>
      </c>
    </row>
    <row r="11748" spans="1:20" x14ac:dyDescent="0.25">
      <c r="A11748" t="s">
        <v>20</v>
      </c>
      <c r="B11748" t="s">
        <v>36</v>
      </c>
      <c r="C11748" t="s">
        <v>22</v>
      </c>
      <c r="D11748" t="s">
        <v>23</v>
      </c>
      <c r="E11748" t="s">
        <v>5</v>
      </c>
      <c r="F11748">
        <v>2</v>
      </c>
      <c r="G11748" t="s">
        <v>12745</v>
      </c>
      <c r="H11748">
        <v>2417949</v>
      </c>
      <c r="I11748">
        <v>2419238</v>
      </c>
      <c r="J11748" t="s">
        <v>25</v>
      </c>
      <c r="Q11748" t="s">
        <v>19730</v>
      </c>
      <c r="R11748">
        <v>1290</v>
      </c>
      <c r="T11748" t="s">
        <v>19731</v>
      </c>
    </row>
    <row r="11749" spans="1:20" x14ac:dyDescent="0.25">
      <c r="A11749" t="s">
        <v>28</v>
      </c>
      <c r="B11749" t="s">
        <v>40</v>
      </c>
      <c r="C11749" t="s">
        <v>22</v>
      </c>
      <c r="D11749" t="s">
        <v>23</v>
      </c>
      <c r="E11749" t="s">
        <v>5</v>
      </c>
      <c r="F11749">
        <v>2</v>
      </c>
      <c r="G11749" t="s">
        <v>12745</v>
      </c>
      <c r="H11749">
        <v>2417949</v>
      </c>
      <c r="I11749">
        <v>2419238</v>
      </c>
      <c r="J11749" t="s">
        <v>25</v>
      </c>
      <c r="K11749" t="s">
        <v>19732</v>
      </c>
      <c r="L11749" t="s">
        <v>19732</v>
      </c>
      <c r="N11749" t="s">
        <v>1227</v>
      </c>
      <c r="Q11749" t="s">
        <v>19730</v>
      </c>
      <c r="R11749">
        <v>1290</v>
      </c>
      <c r="S11749">
        <v>429</v>
      </c>
    </row>
    <row r="11750" spans="1:20" x14ac:dyDescent="0.25">
      <c r="A11750" t="s">
        <v>20</v>
      </c>
      <c r="B11750" t="s">
        <v>36</v>
      </c>
      <c r="C11750" t="s">
        <v>22</v>
      </c>
      <c r="D11750" t="s">
        <v>23</v>
      </c>
      <c r="E11750" t="s">
        <v>5</v>
      </c>
      <c r="F11750">
        <v>2</v>
      </c>
      <c r="G11750" t="s">
        <v>12745</v>
      </c>
      <c r="H11750">
        <v>2419255</v>
      </c>
      <c r="I11750">
        <v>2419812</v>
      </c>
      <c r="J11750" t="s">
        <v>25</v>
      </c>
      <c r="Q11750" t="s">
        <v>19733</v>
      </c>
      <c r="R11750">
        <v>558</v>
      </c>
      <c r="T11750" t="s">
        <v>19734</v>
      </c>
    </row>
    <row r="11751" spans="1:20" x14ac:dyDescent="0.25">
      <c r="A11751" t="s">
        <v>28</v>
      </c>
      <c r="B11751" t="s">
        <v>40</v>
      </c>
      <c r="C11751" t="s">
        <v>22</v>
      </c>
      <c r="D11751" t="s">
        <v>23</v>
      </c>
      <c r="E11751" t="s">
        <v>5</v>
      </c>
      <c r="F11751">
        <v>2</v>
      </c>
      <c r="G11751" t="s">
        <v>12745</v>
      </c>
      <c r="H11751">
        <v>2419255</v>
      </c>
      <c r="I11751">
        <v>2419812</v>
      </c>
      <c r="J11751" t="s">
        <v>25</v>
      </c>
      <c r="K11751" t="s">
        <v>19735</v>
      </c>
      <c r="L11751" t="s">
        <v>19735</v>
      </c>
      <c r="N11751" t="s">
        <v>1076</v>
      </c>
      <c r="Q11751" t="s">
        <v>19733</v>
      </c>
      <c r="R11751">
        <v>558</v>
      </c>
      <c r="S11751">
        <v>185</v>
      </c>
    </row>
    <row r="11752" spans="1:20" x14ac:dyDescent="0.25">
      <c r="A11752" t="s">
        <v>20</v>
      </c>
      <c r="B11752" t="s">
        <v>36</v>
      </c>
      <c r="C11752" t="s">
        <v>22</v>
      </c>
      <c r="D11752" t="s">
        <v>23</v>
      </c>
      <c r="E11752" t="s">
        <v>5</v>
      </c>
      <c r="F11752">
        <v>2</v>
      </c>
      <c r="G11752" t="s">
        <v>12745</v>
      </c>
      <c r="H11752">
        <v>2419965</v>
      </c>
      <c r="I11752">
        <v>2421311</v>
      </c>
      <c r="J11752" t="s">
        <v>25</v>
      </c>
      <c r="Q11752" t="s">
        <v>19736</v>
      </c>
      <c r="R11752">
        <v>1347</v>
      </c>
      <c r="T11752" t="s">
        <v>19737</v>
      </c>
    </row>
    <row r="11753" spans="1:20" x14ac:dyDescent="0.25">
      <c r="A11753" t="s">
        <v>28</v>
      </c>
      <c r="B11753" t="s">
        <v>40</v>
      </c>
      <c r="C11753" t="s">
        <v>22</v>
      </c>
      <c r="D11753" t="s">
        <v>23</v>
      </c>
      <c r="E11753" t="s">
        <v>5</v>
      </c>
      <c r="F11753">
        <v>2</v>
      </c>
      <c r="G11753" t="s">
        <v>12745</v>
      </c>
      <c r="H11753">
        <v>2419965</v>
      </c>
      <c r="I11753">
        <v>2421311</v>
      </c>
      <c r="J11753" t="s">
        <v>25</v>
      </c>
      <c r="K11753" t="s">
        <v>19738</v>
      </c>
      <c r="L11753" t="s">
        <v>19738</v>
      </c>
      <c r="N11753" t="s">
        <v>2361</v>
      </c>
      <c r="Q11753" t="s">
        <v>19736</v>
      </c>
      <c r="R11753">
        <v>1347</v>
      </c>
      <c r="S11753">
        <v>448</v>
      </c>
    </row>
    <row r="11754" spans="1:20" x14ac:dyDescent="0.25">
      <c r="A11754" t="s">
        <v>20</v>
      </c>
      <c r="B11754" t="s">
        <v>36</v>
      </c>
      <c r="C11754" t="s">
        <v>22</v>
      </c>
      <c r="D11754" t="s">
        <v>23</v>
      </c>
      <c r="E11754" t="s">
        <v>5</v>
      </c>
      <c r="F11754">
        <v>2</v>
      </c>
      <c r="G11754" t="s">
        <v>12745</v>
      </c>
      <c r="H11754">
        <v>2421335</v>
      </c>
      <c r="I11754">
        <v>2422513</v>
      </c>
      <c r="J11754" t="s">
        <v>37</v>
      </c>
      <c r="Q11754" t="s">
        <v>19739</v>
      </c>
      <c r="R11754">
        <v>1179</v>
      </c>
      <c r="T11754" t="s">
        <v>19740</v>
      </c>
    </row>
    <row r="11755" spans="1:20" x14ac:dyDescent="0.25">
      <c r="A11755" t="s">
        <v>28</v>
      </c>
      <c r="B11755" t="s">
        <v>40</v>
      </c>
      <c r="C11755" t="s">
        <v>22</v>
      </c>
      <c r="D11755" t="s">
        <v>23</v>
      </c>
      <c r="E11755" t="s">
        <v>5</v>
      </c>
      <c r="F11755">
        <v>2</v>
      </c>
      <c r="G11755" t="s">
        <v>12745</v>
      </c>
      <c r="H11755">
        <v>2421335</v>
      </c>
      <c r="I11755">
        <v>2422513</v>
      </c>
      <c r="J11755" t="s">
        <v>37</v>
      </c>
      <c r="K11755" t="s">
        <v>19741</v>
      </c>
      <c r="L11755" t="s">
        <v>19741</v>
      </c>
      <c r="N11755" t="s">
        <v>19742</v>
      </c>
      <c r="Q11755" t="s">
        <v>19739</v>
      </c>
      <c r="R11755">
        <v>1179</v>
      </c>
      <c r="S11755">
        <v>392</v>
      </c>
    </row>
    <row r="11756" spans="1:20" x14ac:dyDescent="0.25">
      <c r="A11756" t="s">
        <v>20</v>
      </c>
      <c r="B11756" t="s">
        <v>36</v>
      </c>
      <c r="C11756" t="s">
        <v>22</v>
      </c>
      <c r="D11756" t="s">
        <v>23</v>
      </c>
      <c r="E11756" t="s">
        <v>5</v>
      </c>
      <c r="F11756">
        <v>2</v>
      </c>
      <c r="G11756" t="s">
        <v>12745</v>
      </c>
      <c r="H11756">
        <v>2422653</v>
      </c>
      <c r="I11756">
        <v>2423588</v>
      </c>
      <c r="J11756" t="s">
        <v>25</v>
      </c>
      <c r="Q11756" t="s">
        <v>19743</v>
      </c>
      <c r="R11756">
        <v>936</v>
      </c>
      <c r="T11756" t="s">
        <v>19744</v>
      </c>
    </row>
    <row r="11757" spans="1:20" x14ac:dyDescent="0.25">
      <c r="A11757" t="s">
        <v>28</v>
      </c>
      <c r="B11757" t="s">
        <v>40</v>
      </c>
      <c r="C11757" t="s">
        <v>22</v>
      </c>
      <c r="D11757" t="s">
        <v>23</v>
      </c>
      <c r="E11757" t="s">
        <v>5</v>
      </c>
      <c r="F11757">
        <v>2</v>
      </c>
      <c r="G11757" t="s">
        <v>12745</v>
      </c>
      <c r="H11757">
        <v>2422653</v>
      </c>
      <c r="I11757">
        <v>2423588</v>
      </c>
      <c r="J11757" t="s">
        <v>25</v>
      </c>
      <c r="K11757" t="s">
        <v>19745</v>
      </c>
      <c r="L11757" t="s">
        <v>19745</v>
      </c>
      <c r="N11757" t="s">
        <v>587</v>
      </c>
      <c r="Q11757" t="s">
        <v>19743</v>
      </c>
      <c r="R11757">
        <v>936</v>
      </c>
      <c r="S11757">
        <v>311</v>
      </c>
    </row>
    <row r="11758" spans="1:20" x14ac:dyDescent="0.25">
      <c r="A11758" t="s">
        <v>20</v>
      </c>
      <c r="B11758" t="s">
        <v>36</v>
      </c>
      <c r="C11758" t="s">
        <v>22</v>
      </c>
      <c r="D11758" t="s">
        <v>23</v>
      </c>
      <c r="E11758" t="s">
        <v>5</v>
      </c>
      <c r="F11758">
        <v>2</v>
      </c>
      <c r="G11758" t="s">
        <v>12745</v>
      </c>
      <c r="H11758">
        <v>2423577</v>
      </c>
      <c r="I11758">
        <v>2424107</v>
      </c>
      <c r="J11758" t="s">
        <v>37</v>
      </c>
      <c r="Q11758" t="s">
        <v>19746</v>
      </c>
      <c r="R11758">
        <v>531</v>
      </c>
      <c r="T11758" t="s">
        <v>19747</v>
      </c>
    </row>
    <row r="11759" spans="1:20" x14ac:dyDescent="0.25">
      <c r="A11759" t="s">
        <v>28</v>
      </c>
      <c r="B11759" t="s">
        <v>40</v>
      </c>
      <c r="C11759" t="s">
        <v>22</v>
      </c>
      <c r="D11759" t="s">
        <v>23</v>
      </c>
      <c r="E11759" t="s">
        <v>5</v>
      </c>
      <c r="F11759">
        <v>2</v>
      </c>
      <c r="G11759" t="s">
        <v>12745</v>
      </c>
      <c r="H11759">
        <v>2423577</v>
      </c>
      <c r="I11759">
        <v>2424107</v>
      </c>
      <c r="J11759" t="s">
        <v>37</v>
      </c>
      <c r="K11759" t="s">
        <v>19748</v>
      </c>
      <c r="L11759" t="s">
        <v>19748</v>
      </c>
      <c r="N11759" t="s">
        <v>538</v>
      </c>
      <c r="Q11759" t="s">
        <v>19746</v>
      </c>
      <c r="R11759">
        <v>531</v>
      </c>
      <c r="S11759">
        <v>176</v>
      </c>
    </row>
    <row r="11760" spans="1:20" x14ac:dyDescent="0.25">
      <c r="A11760" t="s">
        <v>20</v>
      </c>
      <c r="B11760" t="s">
        <v>36</v>
      </c>
      <c r="C11760" t="s">
        <v>22</v>
      </c>
      <c r="D11760" t="s">
        <v>23</v>
      </c>
      <c r="E11760" t="s">
        <v>5</v>
      </c>
      <c r="F11760">
        <v>2</v>
      </c>
      <c r="G11760" t="s">
        <v>12745</v>
      </c>
      <c r="H11760">
        <v>2424157</v>
      </c>
      <c r="I11760">
        <v>2424735</v>
      </c>
      <c r="J11760" t="s">
        <v>37</v>
      </c>
      <c r="Q11760" t="s">
        <v>19749</v>
      </c>
      <c r="R11760">
        <v>579</v>
      </c>
      <c r="T11760" t="s">
        <v>19750</v>
      </c>
    </row>
    <row r="11761" spans="1:20" x14ac:dyDescent="0.25">
      <c r="A11761" t="s">
        <v>28</v>
      </c>
      <c r="B11761" t="s">
        <v>40</v>
      </c>
      <c r="C11761" t="s">
        <v>22</v>
      </c>
      <c r="D11761" t="s">
        <v>23</v>
      </c>
      <c r="E11761" t="s">
        <v>5</v>
      </c>
      <c r="F11761">
        <v>2</v>
      </c>
      <c r="G11761" t="s">
        <v>12745</v>
      </c>
      <c r="H11761">
        <v>2424157</v>
      </c>
      <c r="I11761">
        <v>2424735</v>
      </c>
      <c r="J11761" t="s">
        <v>37</v>
      </c>
      <c r="K11761" t="s">
        <v>19751</v>
      </c>
      <c r="L11761" t="s">
        <v>19751</v>
      </c>
      <c r="N11761" t="s">
        <v>30</v>
      </c>
      <c r="Q11761" t="s">
        <v>19749</v>
      </c>
      <c r="R11761">
        <v>579</v>
      </c>
      <c r="S11761">
        <v>192</v>
      </c>
    </row>
    <row r="11762" spans="1:20" x14ac:dyDescent="0.25">
      <c r="A11762" t="s">
        <v>20</v>
      </c>
      <c r="B11762" t="s">
        <v>36</v>
      </c>
      <c r="C11762" t="s">
        <v>22</v>
      </c>
      <c r="D11762" t="s">
        <v>23</v>
      </c>
      <c r="E11762" t="s">
        <v>5</v>
      </c>
      <c r="F11762">
        <v>2</v>
      </c>
      <c r="G11762" t="s">
        <v>12745</v>
      </c>
      <c r="H11762">
        <v>2424798</v>
      </c>
      <c r="I11762">
        <v>2425187</v>
      </c>
      <c r="J11762" t="s">
        <v>37</v>
      </c>
      <c r="Q11762" t="s">
        <v>19752</v>
      </c>
      <c r="R11762">
        <v>390</v>
      </c>
      <c r="T11762" t="s">
        <v>19753</v>
      </c>
    </row>
    <row r="11763" spans="1:20" x14ac:dyDescent="0.25">
      <c r="A11763" t="s">
        <v>28</v>
      </c>
      <c r="B11763" t="s">
        <v>40</v>
      </c>
      <c r="C11763" t="s">
        <v>22</v>
      </c>
      <c r="D11763" t="s">
        <v>23</v>
      </c>
      <c r="E11763" t="s">
        <v>5</v>
      </c>
      <c r="F11763">
        <v>2</v>
      </c>
      <c r="G11763" t="s">
        <v>12745</v>
      </c>
      <c r="H11763">
        <v>2424798</v>
      </c>
      <c r="I11763">
        <v>2425187</v>
      </c>
      <c r="J11763" t="s">
        <v>37</v>
      </c>
      <c r="K11763" t="s">
        <v>19754</v>
      </c>
      <c r="L11763" t="s">
        <v>19754</v>
      </c>
      <c r="N11763" t="s">
        <v>4507</v>
      </c>
      <c r="Q11763" t="s">
        <v>19752</v>
      </c>
      <c r="R11763">
        <v>390</v>
      </c>
      <c r="S11763">
        <v>129</v>
      </c>
    </row>
    <row r="11764" spans="1:20" x14ac:dyDescent="0.25">
      <c r="A11764" t="s">
        <v>20</v>
      </c>
      <c r="B11764" t="s">
        <v>36</v>
      </c>
      <c r="C11764" t="s">
        <v>22</v>
      </c>
      <c r="D11764" t="s">
        <v>23</v>
      </c>
      <c r="E11764" t="s">
        <v>5</v>
      </c>
      <c r="F11764">
        <v>2</v>
      </c>
      <c r="G11764" t="s">
        <v>12745</v>
      </c>
      <c r="H11764">
        <v>2425242</v>
      </c>
      <c r="I11764">
        <v>2426006</v>
      </c>
      <c r="J11764" t="s">
        <v>37</v>
      </c>
      <c r="Q11764" t="s">
        <v>19755</v>
      </c>
      <c r="R11764">
        <v>765</v>
      </c>
      <c r="T11764" t="s">
        <v>19756</v>
      </c>
    </row>
    <row r="11765" spans="1:20" x14ac:dyDescent="0.25">
      <c r="A11765" t="s">
        <v>28</v>
      </c>
      <c r="B11765" t="s">
        <v>40</v>
      </c>
      <c r="C11765" t="s">
        <v>22</v>
      </c>
      <c r="D11765" t="s">
        <v>23</v>
      </c>
      <c r="E11765" t="s">
        <v>5</v>
      </c>
      <c r="F11765">
        <v>2</v>
      </c>
      <c r="G11765" t="s">
        <v>12745</v>
      </c>
      <c r="H11765">
        <v>2425242</v>
      </c>
      <c r="I11765">
        <v>2426006</v>
      </c>
      <c r="J11765" t="s">
        <v>37</v>
      </c>
      <c r="K11765" t="s">
        <v>19757</v>
      </c>
      <c r="L11765" t="s">
        <v>19757</v>
      </c>
      <c r="N11765" t="s">
        <v>19758</v>
      </c>
      <c r="Q11765" t="s">
        <v>19755</v>
      </c>
      <c r="R11765">
        <v>765</v>
      </c>
      <c r="S11765">
        <v>254</v>
      </c>
    </row>
    <row r="11766" spans="1:20" x14ac:dyDescent="0.25">
      <c r="A11766" t="s">
        <v>20</v>
      </c>
      <c r="B11766" t="s">
        <v>36</v>
      </c>
      <c r="C11766" t="s">
        <v>22</v>
      </c>
      <c r="D11766" t="s">
        <v>23</v>
      </c>
      <c r="E11766" t="s">
        <v>5</v>
      </c>
      <c r="F11766">
        <v>2</v>
      </c>
      <c r="G11766" t="s">
        <v>12745</v>
      </c>
      <c r="H11766">
        <v>2426155</v>
      </c>
      <c r="I11766">
        <v>2427774</v>
      </c>
      <c r="J11766" t="s">
        <v>37</v>
      </c>
      <c r="Q11766" t="s">
        <v>19759</v>
      </c>
      <c r="R11766">
        <v>1620</v>
      </c>
      <c r="T11766" t="s">
        <v>19760</v>
      </c>
    </row>
    <row r="11767" spans="1:20" x14ac:dyDescent="0.25">
      <c r="A11767" t="s">
        <v>28</v>
      </c>
      <c r="B11767" t="s">
        <v>40</v>
      </c>
      <c r="C11767" t="s">
        <v>22</v>
      </c>
      <c r="D11767" t="s">
        <v>23</v>
      </c>
      <c r="E11767" t="s">
        <v>5</v>
      </c>
      <c r="F11767">
        <v>2</v>
      </c>
      <c r="G11767" t="s">
        <v>12745</v>
      </c>
      <c r="H11767">
        <v>2426155</v>
      </c>
      <c r="I11767">
        <v>2427774</v>
      </c>
      <c r="J11767" t="s">
        <v>37</v>
      </c>
      <c r="K11767" t="s">
        <v>19761</v>
      </c>
      <c r="L11767" t="s">
        <v>19761</v>
      </c>
      <c r="N11767" t="s">
        <v>30</v>
      </c>
      <c r="Q11767" t="s">
        <v>19759</v>
      </c>
      <c r="R11767">
        <v>1620</v>
      </c>
      <c r="S11767">
        <v>539</v>
      </c>
    </row>
    <row r="11768" spans="1:20" x14ac:dyDescent="0.25">
      <c r="A11768" t="s">
        <v>20</v>
      </c>
      <c r="B11768" t="s">
        <v>36</v>
      </c>
      <c r="C11768" t="s">
        <v>22</v>
      </c>
      <c r="D11768" t="s">
        <v>23</v>
      </c>
      <c r="E11768" t="s">
        <v>5</v>
      </c>
      <c r="F11768">
        <v>2</v>
      </c>
      <c r="G11768" t="s">
        <v>12745</v>
      </c>
      <c r="H11768">
        <v>2427774</v>
      </c>
      <c r="I11768">
        <v>2429288</v>
      </c>
      <c r="J11768" t="s">
        <v>37</v>
      </c>
      <c r="Q11768" t="s">
        <v>19762</v>
      </c>
      <c r="R11768">
        <v>1515</v>
      </c>
      <c r="T11768" t="s">
        <v>19763</v>
      </c>
    </row>
    <row r="11769" spans="1:20" x14ac:dyDescent="0.25">
      <c r="A11769" t="s">
        <v>28</v>
      </c>
      <c r="B11769" t="s">
        <v>40</v>
      </c>
      <c r="C11769" t="s">
        <v>22</v>
      </c>
      <c r="D11769" t="s">
        <v>23</v>
      </c>
      <c r="E11769" t="s">
        <v>5</v>
      </c>
      <c r="F11769">
        <v>2</v>
      </c>
      <c r="G11769" t="s">
        <v>12745</v>
      </c>
      <c r="H11769">
        <v>2427774</v>
      </c>
      <c r="I11769">
        <v>2429288</v>
      </c>
      <c r="J11769" t="s">
        <v>37</v>
      </c>
      <c r="K11769" t="s">
        <v>19764</v>
      </c>
      <c r="L11769" t="s">
        <v>19764</v>
      </c>
      <c r="N11769" t="s">
        <v>19765</v>
      </c>
      <c r="Q11769" t="s">
        <v>19762</v>
      </c>
      <c r="R11769">
        <v>1515</v>
      </c>
      <c r="S11769">
        <v>504</v>
      </c>
    </row>
    <row r="11770" spans="1:20" x14ac:dyDescent="0.25">
      <c r="A11770" t="s">
        <v>20</v>
      </c>
      <c r="B11770" t="s">
        <v>36</v>
      </c>
      <c r="C11770" t="s">
        <v>22</v>
      </c>
      <c r="D11770" t="s">
        <v>23</v>
      </c>
      <c r="E11770" t="s">
        <v>5</v>
      </c>
      <c r="F11770">
        <v>2</v>
      </c>
      <c r="G11770" t="s">
        <v>12745</v>
      </c>
      <c r="H11770">
        <v>2429425</v>
      </c>
      <c r="I11770">
        <v>2429811</v>
      </c>
      <c r="J11770" t="s">
        <v>25</v>
      </c>
      <c r="Q11770" t="s">
        <v>19766</v>
      </c>
      <c r="R11770">
        <v>387</v>
      </c>
      <c r="T11770" t="s">
        <v>19767</v>
      </c>
    </row>
    <row r="11771" spans="1:20" x14ac:dyDescent="0.25">
      <c r="A11771" t="s">
        <v>28</v>
      </c>
      <c r="B11771" t="s">
        <v>40</v>
      </c>
      <c r="C11771" t="s">
        <v>22</v>
      </c>
      <c r="D11771" t="s">
        <v>23</v>
      </c>
      <c r="E11771" t="s">
        <v>5</v>
      </c>
      <c r="F11771">
        <v>2</v>
      </c>
      <c r="G11771" t="s">
        <v>12745</v>
      </c>
      <c r="H11771">
        <v>2429425</v>
      </c>
      <c r="I11771">
        <v>2429811</v>
      </c>
      <c r="J11771" t="s">
        <v>25</v>
      </c>
      <c r="K11771" t="s">
        <v>19768</v>
      </c>
      <c r="L11771" t="s">
        <v>19768</v>
      </c>
      <c r="N11771" t="s">
        <v>19769</v>
      </c>
      <c r="Q11771" t="s">
        <v>19766</v>
      </c>
      <c r="R11771">
        <v>387</v>
      </c>
      <c r="S11771">
        <v>128</v>
      </c>
    </row>
    <row r="11772" spans="1:20" x14ac:dyDescent="0.25">
      <c r="A11772" t="s">
        <v>20</v>
      </c>
      <c r="B11772" t="s">
        <v>36</v>
      </c>
      <c r="C11772" t="s">
        <v>22</v>
      </c>
      <c r="D11772" t="s">
        <v>23</v>
      </c>
      <c r="E11772" t="s">
        <v>5</v>
      </c>
      <c r="F11772">
        <v>2</v>
      </c>
      <c r="G11772" t="s">
        <v>12745</v>
      </c>
      <c r="H11772">
        <v>2429839</v>
      </c>
      <c r="I11772">
        <v>2430879</v>
      </c>
      <c r="J11772" t="s">
        <v>25</v>
      </c>
      <c r="Q11772" t="s">
        <v>19770</v>
      </c>
      <c r="R11772">
        <v>1041</v>
      </c>
      <c r="T11772" t="s">
        <v>19771</v>
      </c>
    </row>
    <row r="11773" spans="1:20" x14ac:dyDescent="0.25">
      <c r="A11773" t="s">
        <v>28</v>
      </c>
      <c r="B11773" t="s">
        <v>40</v>
      </c>
      <c r="C11773" t="s">
        <v>22</v>
      </c>
      <c r="D11773" t="s">
        <v>23</v>
      </c>
      <c r="E11773" t="s">
        <v>5</v>
      </c>
      <c r="F11773">
        <v>2</v>
      </c>
      <c r="G11773" t="s">
        <v>12745</v>
      </c>
      <c r="H11773">
        <v>2429839</v>
      </c>
      <c r="I11773">
        <v>2430879</v>
      </c>
      <c r="J11773" t="s">
        <v>25</v>
      </c>
      <c r="K11773" t="s">
        <v>19772</v>
      </c>
      <c r="L11773" t="s">
        <v>19772</v>
      </c>
      <c r="N11773" t="s">
        <v>30</v>
      </c>
      <c r="Q11773" t="s">
        <v>19770</v>
      </c>
      <c r="R11773">
        <v>1041</v>
      </c>
      <c r="S11773">
        <v>346</v>
      </c>
    </row>
    <row r="11774" spans="1:20" x14ac:dyDescent="0.25">
      <c r="A11774" t="s">
        <v>20</v>
      </c>
      <c r="B11774" t="s">
        <v>36</v>
      </c>
      <c r="C11774" t="s">
        <v>22</v>
      </c>
      <c r="D11774" t="s">
        <v>23</v>
      </c>
      <c r="E11774" t="s">
        <v>5</v>
      </c>
      <c r="F11774">
        <v>2</v>
      </c>
      <c r="G11774" t="s">
        <v>12745</v>
      </c>
      <c r="H11774">
        <v>2430889</v>
      </c>
      <c r="I11774">
        <v>2432406</v>
      </c>
      <c r="J11774" t="s">
        <v>25</v>
      </c>
      <c r="Q11774" t="s">
        <v>19773</v>
      </c>
      <c r="R11774">
        <v>1518</v>
      </c>
      <c r="T11774" t="s">
        <v>19774</v>
      </c>
    </row>
    <row r="11775" spans="1:20" x14ac:dyDescent="0.25">
      <c r="A11775" t="s">
        <v>28</v>
      </c>
      <c r="B11775" t="s">
        <v>40</v>
      </c>
      <c r="C11775" t="s">
        <v>22</v>
      </c>
      <c r="D11775" t="s">
        <v>23</v>
      </c>
      <c r="E11775" t="s">
        <v>5</v>
      </c>
      <c r="F11775">
        <v>2</v>
      </c>
      <c r="G11775" t="s">
        <v>12745</v>
      </c>
      <c r="H11775">
        <v>2430889</v>
      </c>
      <c r="I11775">
        <v>2432406</v>
      </c>
      <c r="J11775" t="s">
        <v>25</v>
      </c>
      <c r="K11775" t="s">
        <v>19775</v>
      </c>
      <c r="L11775" t="s">
        <v>19775</v>
      </c>
      <c r="N11775" t="s">
        <v>19776</v>
      </c>
      <c r="Q11775" t="s">
        <v>19773</v>
      </c>
      <c r="R11775">
        <v>1518</v>
      </c>
      <c r="S11775">
        <v>505</v>
      </c>
    </row>
    <row r="11776" spans="1:20" x14ac:dyDescent="0.25">
      <c r="A11776" t="s">
        <v>20</v>
      </c>
      <c r="B11776" t="s">
        <v>36</v>
      </c>
      <c r="C11776" t="s">
        <v>22</v>
      </c>
      <c r="D11776" t="s">
        <v>23</v>
      </c>
      <c r="E11776" t="s">
        <v>5</v>
      </c>
      <c r="F11776">
        <v>2</v>
      </c>
      <c r="G11776" t="s">
        <v>12745</v>
      </c>
      <c r="H11776">
        <v>2432549</v>
      </c>
      <c r="I11776">
        <v>2432932</v>
      </c>
      <c r="J11776" t="s">
        <v>25</v>
      </c>
      <c r="Q11776" t="s">
        <v>19777</v>
      </c>
      <c r="R11776">
        <v>384</v>
      </c>
      <c r="T11776" t="s">
        <v>19778</v>
      </c>
    </row>
    <row r="11777" spans="1:20" x14ac:dyDescent="0.25">
      <c r="A11777" t="s">
        <v>28</v>
      </c>
      <c r="B11777" t="s">
        <v>40</v>
      </c>
      <c r="C11777" t="s">
        <v>22</v>
      </c>
      <c r="D11777" t="s">
        <v>23</v>
      </c>
      <c r="E11777" t="s">
        <v>5</v>
      </c>
      <c r="F11777">
        <v>2</v>
      </c>
      <c r="G11777" t="s">
        <v>12745</v>
      </c>
      <c r="H11777">
        <v>2432549</v>
      </c>
      <c r="I11777">
        <v>2432932</v>
      </c>
      <c r="J11777" t="s">
        <v>25</v>
      </c>
      <c r="K11777" t="s">
        <v>19779</v>
      </c>
      <c r="L11777" t="s">
        <v>19779</v>
      </c>
      <c r="N11777" t="s">
        <v>19780</v>
      </c>
      <c r="Q11777" t="s">
        <v>19777</v>
      </c>
      <c r="R11777">
        <v>384</v>
      </c>
      <c r="S11777">
        <v>127</v>
      </c>
    </row>
    <row r="11778" spans="1:20" x14ac:dyDescent="0.25">
      <c r="A11778" t="s">
        <v>20</v>
      </c>
      <c r="B11778" t="s">
        <v>36</v>
      </c>
      <c r="C11778" t="s">
        <v>22</v>
      </c>
      <c r="D11778" t="s">
        <v>23</v>
      </c>
      <c r="E11778" t="s">
        <v>5</v>
      </c>
      <c r="F11778">
        <v>2</v>
      </c>
      <c r="G11778" t="s">
        <v>12745</v>
      </c>
      <c r="H11778">
        <v>2432959</v>
      </c>
      <c r="I11778">
        <v>2433345</v>
      </c>
      <c r="J11778" t="s">
        <v>25</v>
      </c>
      <c r="Q11778" t="s">
        <v>19781</v>
      </c>
      <c r="R11778">
        <v>387</v>
      </c>
      <c r="T11778" t="s">
        <v>19782</v>
      </c>
    </row>
    <row r="11779" spans="1:20" x14ac:dyDescent="0.25">
      <c r="A11779" t="s">
        <v>28</v>
      </c>
      <c r="B11779" t="s">
        <v>40</v>
      </c>
      <c r="C11779" t="s">
        <v>22</v>
      </c>
      <c r="D11779" t="s">
        <v>23</v>
      </c>
      <c r="E11779" t="s">
        <v>5</v>
      </c>
      <c r="F11779">
        <v>2</v>
      </c>
      <c r="G11779" t="s">
        <v>12745</v>
      </c>
      <c r="H11779">
        <v>2432959</v>
      </c>
      <c r="I11779">
        <v>2433345</v>
      </c>
      <c r="J11779" t="s">
        <v>25</v>
      </c>
      <c r="K11779" t="s">
        <v>19783</v>
      </c>
      <c r="L11779" t="s">
        <v>19783</v>
      </c>
      <c r="N11779" t="s">
        <v>30</v>
      </c>
      <c r="Q11779" t="s">
        <v>19781</v>
      </c>
      <c r="R11779">
        <v>387</v>
      </c>
      <c r="S11779">
        <v>128</v>
      </c>
    </row>
    <row r="11780" spans="1:20" x14ac:dyDescent="0.25">
      <c r="A11780" t="s">
        <v>20</v>
      </c>
      <c r="B11780" t="s">
        <v>36</v>
      </c>
      <c r="C11780" t="s">
        <v>22</v>
      </c>
      <c r="D11780" t="s">
        <v>23</v>
      </c>
      <c r="E11780" t="s">
        <v>5</v>
      </c>
      <c r="F11780">
        <v>2</v>
      </c>
      <c r="G11780" t="s">
        <v>12745</v>
      </c>
      <c r="H11780">
        <v>2433513</v>
      </c>
      <c r="I11780">
        <v>2433920</v>
      </c>
      <c r="J11780" t="s">
        <v>25</v>
      </c>
      <c r="Q11780" t="s">
        <v>19784</v>
      </c>
      <c r="R11780">
        <v>408</v>
      </c>
      <c r="T11780" t="s">
        <v>19785</v>
      </c>
    </row>
    <row r="11781" spans="1:20" x14ac:dyDescent="0.25">
      <c r="A11781" t="s">
        <v>28</v>
      </c>
      <c r="B11781" t="s">
        <v>40</v>
      </c>
      <c r="C11781" t="s">
        <v>22</v>
      </c>
      <c r="D11781" t="s">
        <v>23</v>
      </c>
      <c r="E11781" t="s">
        <v>5</v>
      </c>
      <c r="F11781">
        <v>2</v>
      </c>
      <c r="G11781" t="s">
        <v>12745</v>
      </c>
      <c r="H11781">
        <v>2433513</v>
      </c>
      <c r="I11781">
        <v>2433920</v>
      </c>
      <c r="J11781" t="s">
        <v>25</v>
      </c>
      <c r="K11781" t="s">
        <v>19786</v>
      </c>
      <c r="L11781" t="s">
        <v>19786</v>
      </c>
      <c r="N11781" t="s">
        <v>4747</v>
      </c>
      <c r="Q11781" t="s">
        <v>19784</v>
      </c>
      <c r="R11781">
        <v>408</v>
      </c>
      <c r="S11781">
        <v>135</v>
      </c>
    </row>
    <row r="11782" spans="1:20" x14ac:dyDescent="0.25">
      <c r="A11782" t="s">
        <v>20</v>
      </c>
      <c r="B11782" t="s">
        <v>36</v>
      </c>
      <c r="C11782" t="s">
        <v>22</v>
      </c>
      <c r="D11782" t="s">
        <v>23</v>
      </c>
      <c r="E11782" t="s">
        <v>5</v>
      </c>
      <c r="F11782">
        <v>2</v>
      </c>
      <c r="G11782" t="s">
        <v>12745</v>
      </c>
      <c r="H11782">
        <v>2433952</v>
      </c>
      <c r="I11782">
        <v>2434746</v>
      </c>
      <c r="J11782" t="s">
        <v>37</v>
      </c>
      <c r="Q11782" t="s">
        <v>19787</v>
      </c>
      <c r="R11782">
        <v>795</v>
      </c>
      <c r="T11782" t="s">
        <v>19788</v>
      </c>
    </row>
    <row r="11783" spans="1:20" x14ac:dyDescent="0.25">
      <c r="A11783" t="s">
        <v>28</v>
      </c>
      <c r="B11783" t="s">
        <v>40</v>
      </c>
      <c r="C11783" t="s">
        <v>22</v>
      </c>
      <c r="D11783" t="s">
        <v>23</v>
      </c>
      <c r="E11783" t="s">
        <v>5</v>
      </c>
      <c r="F11783">
        <v>2</v>
      </c>
      <c r="G11783" t="s">
        <v>12745</v>
      </c>
      <c r="H11783">
        <v>2433952</v>
      </c>
      <c r="I11783">
        <v>2434746</v>
      </c>
      <c r="J11783" t="s">
        <v>37</v>
      </c>
      <c r="K11783" t="s">
        <v>19789</v>
      </c>
      <c r="L11783" t="s">
        <v>19789</v>
      </c>
      <c r="N11783" t="s">
        <v>4507</v>
      </c>
      <c r="Q11783" t="s">
        <v>19787</v>
      </c>
      <c r="R11783">
        <v>795</v>
      </c>
      <c r="S11783">
        <v>264</v>
      </c>
    </row>
    <row r="11784" spans="1:20" x14ac:dyDescent="0.25">
      <c r="A11784" t="s">
        <v>20</v>
      </c>
      <c r="B11784" t="s">
        <v>36</v>
      </c>
      <c r="C11784" t="s">
        <v>22</v>
      </c>
      <c r="D11784" t="s">
        <v>23</v>
      </c>
      <c r="E11784" t="s">
        <v>5</v>
      </c>
      <c r="F11784">
        <v>2</v>
      </c>
      <c r="G11784" t="s">
        <v>12745</v>
      </c>
      <c r="H11784">
        <v>2434847</v>
      </c>
      <c r="I11784">
        <v>2435734</v>
      </c>
      <c r="J11784" t="s">
        <v>37</v>
      </c>
      <c r="Q11784" t="s">
        <v>19790</v>
      </c>
      <c r="R11784">
        <v>888</v>
      </c>
      <c r="T11784" t="s">
        <v>19791</v>
      </c>
    </row>
    <row r="11785" spans="1:20" x14ac:dyDescent="0.25">
      <c r="A11785" t="s">
        <v>28</v>
      </c>
      <c r="B11785" t="s">
        <v>40</v>
      </c>
      <c r="C11785" t="s">
        <v>22</v>
      </c>
      <c r="D11785" t="s">
        <v>23</v>
      </c>
      <c r="E11785" t="s">
        <v>5</v>
      </c>
      <c r="F11785">
        <v>2</v>
      </c>
      <c r="G11785" t="s">
        <v>12745</v>
      </c>
      <c r="H11785">
        <v>2434847</v>
      </c>
      <c r="I11785">
        <v>2435734</v>
      </c>
      <c r="J11785" t="s">
        <v>37</v>
      </c>
      <c r="K11785" t="s">
        <v>19792</v>
      </c>
      <c r="L11785" t="s">
        <v>19792</v>
      </c>
      <c r="N11785" t="s">
        <v>19793</v>
      </c>
      <c r="Q11785" t="s">
        <v>19790</v>
      </c>
      <c r="R11785">
        <v>888</v>
      </c>
      <c r="S11785">
        <v>295</v>
      </c>
    </row>
    <row r="11786" spans="1:20" x14ac:dyDescent="0.25">
      <c r="A11786" t="s">
        <v>20</v>
      </c>
      <c r="B11786" t="s">
        <v>36</v>
      </c>
      <c r="C11786" t="s">
        <v>22</v>
      </c>
      <c r="D11786" t="s">
        <v>23</v>
      </c>
      <c r="E11786" t="s">
        <v>5</v>
      </c>
      <c r="F11786">
        <v>2</v>
      </c>
      <c r="G11786" t="s">
        <v>12745</v>
      </c>
      <c r="H11786">
        <v>2435883</v>
      </c>
      <c r="I11786">
        <v>2436335</v>
      </c>
      <c r="J11786" t="s">
        <v>37</v>
      </c>
      <c r="Q11786" t="s">
        <v>19794</v>
      </c>
      <c r="R11786">
        <v>453</v>
      </c>
      <c r="T11786" t="s">
        <v>19795</v>
      </c>
    </row>
    <row r="11787" spans="1:20" x14ac:dyDescent="0.25">
      <c r="A11787" t="s">
        <v>28</v>
      </c>
      <c r="B11787" t="s">
        <v>40</v>
      </c>
      <c r="C11787" t="s">
        <v>22</v>
      </c>
      <c r="D11787" t="s">
        <v>23</v>
      </c>
      <c r="E11787" t="s">
        <v>5</v>
      </c>
      <c r="F11787">
        <v>2</v>
      </c>
      <c r="G11787" t="s">
        <v>12745</v>
      </c>
      <c r="H11787">
        <v>2435883</v>
      </c>
      <c r="I11787">
        <v>2436335</v>
      </c>
      <c r="J11787" t="s">
        <v>37</v>
      </c>
      <c r="K11787" t="s">
        <v>19796</v>
      </c>
      <c r="L11787" t="s">
        <v>19796</v>
      </c>
      <c r="N11787" t="s">
        <v>19797</v>
      </c>
      <c r="Q11787" t="s">
        <v>19794</v>
      </c>
      <c r="R11787">
        <v>453</v>
      </c>
      <c r="S11787">
        <v>150</v>
      </c>
    </row>
    <row r="11788" spans="1:20" x14ac:dyDescent="0.25">
      <c r="A11788" t="s">
        <v>20</v>
      </c>
      <c r="B11788" t="s">
        <v>36</v>
      </c>
      <c r="C11788" t="s">
        <v>22</v>
      </c>
      <c r="D11788" t="s">
        <v>23</v>
      </c>
      <c r="E11788" t="s">
        <v>5</v>
      </c>
      <c r="F11788">
        <v>2</v>
      </c>
      <c r="G11788" t="s">
        <v>12745</v>
      </c>
      <c r="H11788">
        <v>2436527</v>
      </c>
      <c r="I11788">
        <v>2437567</v>
      </c>
      <c r="J11788" t="s">
        <v>25</v>
      </c>
      <c r="Q11788" t="s">
        <v>19798</v>
      </c>
      <c r="R11788">
        <v>1041</v>
      </c>
      <c r="T11788" t="s">
        <v>19799</v>
      </c>
    </row>
    <row r="11789" spans="1:20" x14ac:dyDescent="0.25">
      <c r="A11789" t="s">
        <v>28</v>
      </c>
      <c r="B11789" t="s">
        <v>40</v>
      </c>
      <c r="C11789" t="s">
        <v>22</v>
      </c>
      <c r="D11789" t="s">
        <v>23</v>
      </c>
      <c r="E11789" t="s">
        <v>5</v>
      </c>
      <c r="F11789">
        <v>2</v>
      </c>
      <c r="G11789" t="s">
        <v>12745</v>
      </c>
      <c r="H11789">
        <v>2436527</v>
      </c>
      <c r="I11789">
        <v>2437567</v>
      </c>
      <c r="J11789" t="s">
        <v>25</v>
      </c>
      <c r="K11789" t="s">
        <v>19800</v>
      </c>
      <c r="L11789" t="s">
        <v>19800</v>
      </c>
      <c r="N11789" t="s">
        <v>8534</v>
      </c>
      <c r="Q11789" t="s">
        <v>19798</v>
      </c>
      <c r="R11789">
        <v>1041</v>
      </c>
      <c r="S11789">
        <v>346</v>
      </c>
    </row>
    <row r="11790" spans="1:20" x14ac:dyDescent="0.25">
      <c r="A11790" t="s">
        <v>20</v>
      </c>
      <c r="B11790" t="s">
        <v>36</v>
      </c>
      <c r="C11790" t="s">
        <v>22</v>
      </c>
      <c r="D11790" t="s">
        <v>23</v>
      </c>
      <c r="E11790" t="s">
        <v>5</v>
      </c>
      <c r="F11790">
        <v>2</v>
      </c>
      <c r="G11790" t="s">
        <v>12745</v>
      </c>
      <c r="H11790">
        <v>2437641</v>
      </c>
      <c r="I11790">
        <v>2439074</v>
      </c>
      <c r="J11790" t="s">
        <v>25</v>
      </c>
      <c r="Q11790" t="s">
        <v>19801</v>
      </c>
      <c r="R11790">
        <v>1434</v>
      </c>
      <c r="T11790" t="s">
        <v>19802</v>
      </c>
    </row>
    <row r="11791" spans="1:20" x14ac:dyDescent="0.25">
      <c r="A11791" t="s">
        <v>28</v>
      </c>
      <c r="B11791" t="s">
        <v>40</v>
      </c>
      <c r="C11791" t="s">
        <v>22</v>
      </c>
      <c r="D11791" t="s">
        <v>23</v>
      </c>
      <c r="E11791" t="s">
        <v>5</v>
      </c>
      <c r="F11791">
        <v>2</v>
      </c>
      <c r="G11791" t="s">
        <v>12745</v>
      </c>
      <c r="H11791">
        <v>2437641</v>
      </c>
      <c r="I11791">
        <v>2439074</v>
      </c>
      <c r="J11791" t="s">
        <v>25</v>
      </c>
      <c r="K11791" t="s">
        <v>19803</v>
      </c>
      <c r="L11791" t="s">
        <v>19803</v>
      </c>
      <c r="N11791" t="s">
        <v>10251</v>
      </c>
      <c r="Q11791" t="s">
        <v>19801</v>
      </c>
      <c r="R11791">
        <v>1434</v>
      </c>
      <c r="S11791">
        <v>477</v>
      </c>
    </row>
    <row r="11792" spans="1:20" x14ac:dyDescent="0.25">
      <c r="A11792" t="s">
        <v>20</v>
      </c>
      <c r="B11792" t="s">
        <v>36</v>
      </c>
      <c r="C11792" t="s">
        <v>22</v>
      </c>
      <c r="D11792" t="s">
        <v>23</v>
      </c>
      <c r="E11792" t="s">
        <v>5</v>
      </c>
      <c r="F11792">
        <v>2</v>
      </c>
      <c r="G11792" t="s">
        <v>12745</v>
      </c>
      <c r="H11792">
        <v>2439123</v>
      </c>
      <c r="I11792">
        <v>2440583</v>
      </c>
      <c r="J11792" t="s">
        <v>37</v>
      </c>
      <c r="Q11792" t="s">
        <v>19804</v>
      </c>
      <c r="R11792">
        <v>1461</v>
      </c>
      <c r="T11792" t="s">
        <v>19805</v>
      </c>
    </row>
    <row r="11793" spans="1:20" x14ac:dyDescent="0.25">
      <c r="A11793" t="s">
        <v>28</v>
      </c>
      <c r="B11793" t="s">
        <v>40</v>
      </c>
      <c r="C11793" t="s">
        <v>22</v>
      </c>
      <c r="D11793" t="s">
        <v>23</v>
      </c>
      <c r="E11793" t="s">
        <v>5</v>
      </c>
      <c r="F11793">
        <v>2</v>
      </c>
      <c r="G11793" t="s">
        <v>12745</v>
      </c>
      <c r="H11793">
        <v>2439123</v>
      </c>
      <c r="I11793">
        <v>2440583</v>
      </c>
      <c r="J11793" t="s">
        <v>37</v>
      </c>
      <c r="K11793" t="s">
        <v>19806</v>
      </c>
      <c r="L11793" t="s">
        <v>19806</v>
      </c>
      <c r="N11793" t="s">
        <v>4751</v>
      </c>
      <c r="Q11793" t="s">
        <v>19804</v>
      </c>
      <c r="R11793">
        <v>1461</v>
      </c>
      <c r="S11793">
        <v>486</v>
      </c>
    </row>
    <row r="11794" spans="1:20" x14ac:dyDescent="0.25">
      <c r="A11794" t="s">
        <v>20</v>
      </c>
      <c r="B11794" t="s">
        <v>36</v>
      </c>
      <c r="C11794" t="s">
        <v>22</v>
      </c>
      <c r="D11794" t="s">
        <v>23</v>
      </c>
      <c r="E11794" t="s">
        <v>5</v>
      </c>
      <c r="F11794">
        <v>2</v>
      </c>
      <c r="G11794" t="s">
        <v>12745</v>
      </c>
      <c r="H11794">
        <v>2440710</v>
      </c>
      <c r="I11794">
        <v>2441597</v>
      </c>
      <c r="J11794" t="s">
        <v>25</v>
      </c>
      <c r="Q11794" t="s">
        <v>19807</v>
      </c>
      <c r="R11794">
        <v>888</v>
      </c>
      <c r="T11794" t="s">
        <v>19808</v>
      </c>
    </row>
    <row r="11795" spans="1:20" x14ac:dyDescent="0.25">
      <c r="A11795" t="s">
        <v>28</v>
      </c>
      <c r="B11795" t="s">
        <v>40</v>
      </c>
      <c r="C11795" t="s">
        <v>22</v>
      </c>
      <c r="D11795" t="s">
        <v>23</v>
      </c>
      <c r="E11795" t="s">
        <v>5</v>
      </c>
      <c r="F11795">
        <v>2</v>
      </c>
      <c r="G11795" t="s">
        <v>12745</v>
      </c>
      <c r="H11795">
        <v>2440710</v>
      </c>
      <c r="I11795">
        <v>2441597</v>
      </c>
      <c r="J11795" t="s">
        <v>25</v>
      </c>
      <c r="K11795" t="s">
        <v>19809</v>
      </c>
      <c r="L11795" t="s">
        <v>19809</v>
      </c>
      <c r="N11795" t="s">
        <v>2057</v>
      </c>
      <c r="Q11795" t="s">
        <v>19807</v>
      </c>
      <c r="R11795">
        <v>888</v>
      </c>
      <c r="S11795">
        <v>295</v>
      </c>
    </row>
    <row r="11796" spans="1:20" x14ac:dyDescent="0.25">
      <c r="A11796" t="s">
        <v>20</v>
      </c>
      <c r="B11796" t="s">
        <v>36</v>
      </c>
      <c r="C11796" t="s">
        <v>22</v>
      </c>
      <c r="D11796" t="s">
        <v>23</v>
      </c>
      <c r="E11796" t="s">
        <v>5</v>
      </c>
      <c r="F11796">
        <v>2</v>
      </c>
      <c r="G11796" t="s">
        <v>12745</v>
      </c>
      <c r="H11796">
        <v>2441655</v>
      </c>
      <c r="I11796">
        <v>2442023</v>
      </c>
      <c r="J11796" t="s">
        <v>37</v>
      </c>
      <c r="Q11796" t="s">
        <v>19810</v>
      </c>
      <c r="R11796">
        <v>369</v>
      </c>
      <c r="T11796" t="s">
        <v>19811</v>
      </c>
    </row>
    <row r="11797" spans="1:20" x14ac:dyDescent="0.25">
      <c r="A11797" t="s">
        <v>28</v>
      </c>
      <c r="B11797" t="s">
        <v>40</v>
      </c>
      <c r="C11797" t="s">
        <v>22</v>
      </c>
      <c r="D11797" t="s">
        <v>23</v>
      </c>
      <c r="E11797" t="s">
        <v>5</v>
      </c>
      <c r="F11797">
        <v>2</v>
      </c>
      <c r="G11797" t="s">
        <v>12745</v>
      </c>
      <c r="H11797">
        <v>2441655</v>
      </c>
      <c r="I11797">
        <v>2442023</v>
      </c>
      <c r="J11797" t="s">
        <v>37</v>
      </c>
      <c r="K11797" t="s">
        <v>19812</v>
      </c>
      <c r="L11797" t="s">
        <v>19812</v>
      </c>
      <c r="N11797" t="s">
        <v>9100</v>
      </c>
      <c r="Q11797" t="s">
        <v>19810</v>
      </c>
      <c r="R11797">
        <v>369</v>
      </c>
      <c r="S11797">
        <v>122</v>
      </c>
    </row>
    <row r="11798" spans="1:20" x14ac:dyDescent="0.25">
      <c r="A11798" t="s">
        <v>20</v>
      </c>
      <c r="B11798" t="s">
        <v>36</v>
      </c>
      <c r="C11798" t="s">
        <v>22</v>
      </c>
      <c r="D11798" t="s">
        <v>23</v>
      </c>
      <c r="E11798" t="s">
        <v>5</v>
      </c>
      <c r="F11798">
        <v>2</v>
      </c>
      <c r="G11798" t="s">
        <v>12745</v>
      </c>
      <c r="H11798">
        <v>2442101</v>
      </c>
      <c r="I11798">
        <v>2442802</v>
      </c>
      <c r="J11798" t="s">
        <v>25</v>
      </c>
      <c r="Q11798" t="s">
        <v>19813</v>
      </c>
      <c r="R11798">
        <v>702</v>
      </c>
      <c r="T11798" t="s">
        <v>19814</v>
      </c>
    </row>
    <row r="11799" spans="1:20" x14ac:dyDescent="0.25">
      <c r="A11799" t="s">
        <v>28</v>
      </c>
      <c r="B11799" t="s">
        <v>40</v>
      </c>
      <c r="C11799" t="s">
        <v>22</v>
      </c>
      <c r="D11799" t="s">
        <v>23</v>
      </c>
      <c r="E11799" t="s">
        <v>5</v>
      </c>
      <c r="F11799">
        <v>2</v>
      </c>
      <c r="G11799" t="s">
        <v>12745</v>
      </c>
      <c r="H11799">
        <v>2442101</v>
      </c>
      <c r="I11799">
        <v>2442802</v>
      </c>
      <c r="J11799" t="s">
        <v>25</v>
      </c>
      <c r="K11799" t="s">
        <v>19815</v>
      </c>
      <c r="L11799" t="s">
        <v>19815</v>
      </c>
      <c r="N11799" t="s">
        <v>11745</v>
      </c>
      <c r="Q11799" t="s">
        <v>19813</v>
      </c>
      <c r="R11799">
        <v>702</v>
      </c>
      <c r="S11799">
        <v>233</v>
      </c>
    </row>
    <row r="11800" spans="1:20" x14ac:dyDescent="0.25">
      <c r="A11800" t="s">
        <v>20</v>
      </c>
      <c r="B11800" t="s">
        <v>36</v>
      </c>
      <c r="C11800" t="s">
        <v>22</v>
      </c>
      <c r="D11800" t="s">
        <v>23</v>
      </c>
      <c r="E11800" t="s">
        <v>5</v>
      </c>
      <c r="F11800">
        <v>2</v>
      </c>
      <c r="G11800" t="s">
        <v>12745</v>
      </c>
      <c r="H11800">
        <v>2442888</v>
      </c>
      <c r="I11800">
        <v>2443232</v>
      </c>
      <c r="J11800" t="s">
        <v>37</v>
      </c>
      <c r="Q11800" t="s">
        <v>19816</v>
      </c>
      <c r="R11800">
        <v>345</v>
      </c>
      <c r="T11800" t="s">
        <v>19817</v>
      </c>
    </row>
    <row r="11801" spans="1:20" x14ac:dyDescent="0.25">
      <c r="A11801" t="s">
        <v>28</v>
      </c>
      <c r="B11801" t="s">
        <v>40</v>
      </c>
      <c r="C11801" t="s">
        <v>22</v>
      </c>
      <c r="D11801" t="s">
        <v>23</v>
      </c>
      <c r="E11801" t="s">
        <v>5</v>
      </c>
      <c r="F11801">
        <v>2</v>
      </c>
      <c r="G11801" t="s">
        <v>12745</v>
      </c>
      <c r="H11801">
        <v>2442888</v>
      </c>
      <c r="I11801">
        <v>2443232</v>
      </c>
      <c r="J11801" t="s">
        <v>37</v>
      </c>
      <c r="K11801" t="s">
        <v>19818</v>
      </c>
      <c r="L11801" t="s">
        <v>19818</v>
      </c>
      <c r="N11801" t="s">
        <v>19819</v>
      </c>
      <c r="Q11801" t="s">
        <v>19816</v>
      </c>
      <c r="R11801">
        <v>345</v>
      </c>
      <c r="S11801">
        <v>114</v>
      </c>
    </row>
    <row r="11802" spans="1:20" x14ac:dyDescent="0.25">
      <c r="A11802" t="s">
        <v>20</v>
      </c>
      <c r="B11802" t="s">
        <v>36</v>
      </c>
      <c r="C11802" t="s">
        <v>22</v>
      </c>
      <c r="D11802" t="s">
        <v>23</v>
      </c>
      <c r="E11802" t="s">
        <v>5</v>
      </c>
      <c r="F11802">
        <v>2</v>
      </c>
      <c r="G11802" t="s">
        <v>12745</v>
      </c>
      <c r="H11802">
        <v>2443307</v>
      </c>
      <c r="I11802">
        <v>2444488</v>
      </c>
      <c r="J11802" t="s">
        <v>37</v>
      </c>
      <c r="Q11802" t="s">
        <v>19820</v>
      </c>
      <c r="R11802">
        <v>1182</v>
      </c>
      <c r="T11802" t="s">
        <v>19821</v>
      </c>
    </row>
    <row r="11803" spans="1:20" x14ac:dyDescent="0.25">
      <c r="A11803" t="s">
        <v>28</v>
      </c>
      <c r="B11803" t="s">
        <v>40</v>
      </c>
      <c r="C11803" t="s">
        <v>22</v>
      </c>
      <c r="D11803" t="s">
        <v>23</v>
      </c>
      <c r="E11803" t="s">
        <v>5</v>
      </c>
      <c r="F11803">
        <v>2</v>
      </c>
      <c r="G11803" t="s">
        <v>12745</v>
      </c>
      <c r="H11803">
        <v>2443307</v>
      </c>
      <c r="I11803">
        <v>2444488</v>
      </c>
      <c r="J11803" t="s">
        <v>37</v>
      </c>
      <c r="K11803" t="s">
        <v>19822</v>
      </c>
      <c r="L11803" t="s">
        <v>19822</v>
      </c>
      <c r="N11803" t="s">
        <v>7245</v>
      </c>
      <c r="Q11803" t="s">
        <v>19820</v>
      </c>
      <c r="R11803">
        <v>1182</v>
      </c>
      <c r="S11803">
        <v>393</v>
      </c>
    </row>
    <row r="11804" spans="1:20" x14ac:dyDescent="0.25">
      <c r="A11804" t="s">
        <v>20</v>
      </c>
      <c r="B11804" t="s">
        <v>36</v>
      </c>
      <c r="C11804" t="s">
        <v>22</v>
      </c>
      <c r="D11804" t="s">
        <v>23</v>
      </c>
      <c r="E11804" t="s">
        <v>5</v>
      </c>
      <c r="F11804">
        <v>2</v>
      </c>
      <c r="G11804" t="s">
        <v>12745</v>
      </c>
      <c r="H11804">
        <v>2444539</v>
      </c>
      <c r="I11804">
        <v>2445264</v>
      </c>
      <c r="J11804" t="s">
        <v>37</v>
      </c>
      <c r="O11804" t="s">
        <v>11865</v>
      </c>
      <c r="Q11804" t="s">
        <v>19823</v>
      </c>
      <c r="R11804">
        <v>726</v>
      </c>
      <c r="T11804" t="s">
        <v>19824</v>
      </c>
    </row>
    <row r="11805" spans="1:20" x14ac:dyDescent="0.25">
      <c r="A11805" t="s">
        <v>28</v>
      </c>
      <c r="B11805" t="s">
        <v>40</v>
      </c>
      <c r="C11805" t="s">
        <v>22</v>
      </c>
      <c r="D11805" t="s">
        <v>23</v>
      </c>
      <c r="E11805" t="s">
        <v>5</v>
      </c>
      <c r="F11805">
        <v>2</v>
      </c>
      <c r="G11805" t="s">
        <v>12745</v>
      </c>
      <c r="H11805">
        <v>2444539</v>
      </c>
      <c r="I11805">
        <v>2445264</v>
      </c>
      <c r="J11805" t="s">
        <v>37</v>
      </c>
      <c r="K11805" t="s">
        <v>19825</v>
      </c>
      <c r="L11805" t="s">
        <v>19825</v>
      </c>
      <c r="N11805" t="s">
        <v>1801</v>
      </c>
      <c r="O11805" t="s">
        <v>11865</v>
      </c>
      <c r="Q11805" t="s">
        <v>19823</v>
      </c>
      <c r="R11805">
        <v>726</v>
      </c>
      <c r="S11805">
        <v>241</v>
      </c>
    </row>
    <row r="11806" spans="1:20" x14ac:dyDescent="0.25">
      <c r="A11806" t="s">
        <v>20</v>
      </c>
      <c r="B11806" t="s">
        <v>36</v>
      </c>
      <c r="C11806" t="s">
        <v>22</v>
      </c>
      <c r="D11806" t="s">
        <v>23</v>
      </c>
      <c r="E11806" t="s">
        <v>5</v>
      </c>
      <c r="F11806">
        <v>2</v>
      </c>
      <c r="G11806" t="s">
        <v>12745</v>
      </c>
      <c r="H11806">
        <v>2445308</v>
      </c>
      <c r="I11806">
        <v>2445967</v>
      </c>
      <c r="J11806" t="s">
        <v>37</v>
      </c>
      <c r="Q11806" t="s">
        <v>19826</v>
      </c>
      <c r="R11806">
        <v>660</v>
      </c>
      <c r="T11806" t="s">
        <v>19827</v>
      </c>
    </row>
    <row r="11807" spans="1:20" x14ac:dyDescent="0.25">
      <c r="A11807" t="s">
        <v>28</v>
      </c>
      <c r="B11807" t="s">
        <v>40</v>
      </c>
      <c r="C11807" t="s">
        <v>22</v>
      </c>
      <c r="D11807" t="s">
        <v>23</v>
      </c>
      <c r="E11807" t="s">
        <v>5</v>
      </c>
      <c r="F11807">
        <v>2</v>
      </c>
      <c r="G11807" t="s">
        <v>12745</v>
      </c>
      <c r="H11807">
        <v>2445308</v>
      </c>
      <c r="I11807">
        <v>2445967</v>
      </c>
      <c r="J11807" t="s">
        <v>37</v>
      </c>
      <c r="K11807" t="s">
        <v>19828</v>
      </c>
      <c r="L11807" t="s">
        <v>19828</v>
      </c>
      <c r="N11807" t="s">
        <v>1797</v>
      </c>
      <c r="Q11807" t="s">
        <v>19826</v>
      </c>
      <c r="R11807">
        <v>660</v>
      </c>
      <c r="S11807">
        <v>219</v>
      </c>
    </row>
    <row r="11808" spans="1:20" x14ac:dyDescent="0.25">
      <c r="A11808" t="s">
        <v>20</v>
      </c>
      <c r="B11808" t="s">
        <v>36</v>
      </c>
      <c r="C11808" t="s">
        <v>22</v>
      </c>
      <c r="D11808" t="s">
        <v>23</v>
      </c>
      <c r="E11808" t="s">
        <v>5</v>
      </c>
      <c r="F11808">
        <v>2</v>
      </c>
      <c r="G11808" t="s">
        <v>12745</v>
      </c>
      <c r="H11808">
        <v>2446035</v>
      </c>
      <c r="I11808">
        <v>2446835</v>
      </c>
      <c r="J11808" t="s">
        <v>37</v>
      </c>
      <c r="Q11808" t="s">
        <v>19829</v>
      </c>
      <c r="R11808">
        <v>801</v>
      </c>
      <c r="T11808" t="s">
        <v>19830</v>
      </c>
    </row>
    <row r="11809" spans="1:20" x14ac:dyDescent="0.25">
      <c r="A11809" t="s">
        <v>28</v>
      </c>
      <c r="B11809" t="s">
        <v>40</v>
      </c>
      <c r="C11809" t="s">
        <v>22</v>
      </c>
      <c r="D11809" t="s">
        <v>23</v>
      </c>
      <c r="E11809" t="s">
        <v>5</v>
      </c>
      <c r="F11809">
        <v>2</v>
      </c>
      <c r="G11809" t="s">
        <v>12745</v>
      </c>
      <c r="H11809">
        <v>2446035</v>
      </c>
      <c r="I11809">
        <v>2446835</v>
      </c>
      <c r="J11809" t="s">
        <v>37</v>
      </c>
      <c r="K11809" t="s">
        <v>19831</v>
      </c>
      <c r="L11809" t="s">
        <v>19831</v>
      </c>
      <c r="N11809" t="s">
        <v>12637</v>
      </c>
      <c r="Q11809" t="s">
        <v>19829</v>
      </c>
      <c r="R11809">
        <v>801</v>
      </c>
      <c r="S11809">
        <v>266</v>
      </c>
    </row>
    <row r="11810" spans="1:20" x14ac:dyDescent="0.25">
      <c r="A11810" t="s">
        <v>20</v>
      </c>
      <c r="B11810" t="s">
        <v>36</v>
      </c>
      <c r="C11810" t="s">
        <v>22</v>
      </c>
      <c r="D11810" t="s">
        <v>23</v>
      </c>
      <c r="E11810" t="s">
        <v>5</v>
      </c>
      <c r="F11810">
        <v>2</v>
      </c>
      <c r="G11810" t="s">
        <v>12745</v>
      </c>
      <c r="H11810">
        <v>2447417</v>
      </c>
      <c r="I11810">
        <v>2448655</v>
      </c>
      <c r="J11810" t="s">
        <v>37</v>
      </c>
      <c r="Q11810" t="s">
        <v>19832</v>
      </c>
      <c r="R11810">
        <v>1239</v>
      </c>
      <c r="T11810" t="s">
        <v>19833</v>
      </c>
    </row>
    <row r="11811" spans="1:20" x14ac:dyDescent="0.25">
      <c r="A11811" t="s">
        <v>28</v>
      </c>
      <c r="B11811" t="s">
        <v>40</v>
      </c>
      <c r="C11811" t="s">
        <v>22</v>
      </c>
      <c r="D11811" t="s">
        <v>23</v>
      </c>
      <c r="E11811" t="s">
        <v>5</v>
      </c>
      <c r="F11811">
        <v>2</v>
      </c>
      <c r="G11811" t="s">
        <v>12745</v>
      </c>
      <c r="H11811">
        <v>2447417</v>
      </c>
      <c r="I11811">
        <v>2448655</v>
      </c>
      <c r="J11811" t="s">
        <v>37</v>
      </c>
      <c r="K11811" t="s">
        <v>19834</v>
      </c>
      <c r="L11811" t="s">
        <v>19834</v>
      </c>
      <c r="N11811" t="s">
        <v>19835</v>
      </c>
      <c r="Q11811" t="s">
        <v>19832</v>
      </c>
      <c r="R11811">
        <v>1239</v>
      </c>
      <c r="S11811">
        <v>412</v>
      </c>
    </row>
    <row r="11812" spans="1:20" x14ac:dyDescent="0.25">
      <c r="A11812" t="s">
        <v>20</v>
      </c>
      <c r="B11812" t="s">
        <v>36</v>
      </c>
      <c r="C11812" t="s">
        <v>22</v>
      </c>
      <c r="D11812" t="s">
        <v>23</v>
      </c>
      <c r="E11812" t="s">
        <v>5</v>
      </c>
      <c r="F11812">
        <v>2</v>
      </c>
      <c r="G11812" t="s">
        <v>12745</v>
      </c>
      <c r="H11812">
        <v>2448765</v>
      </c>
      <c r="I11812">
        <v>2449679</v>
      </c>
      <c r="J11812" t="s">
        <v>25</v>
      </c>
      <c r="Q11812" t="s">
        <v>19836</v>
      </c>
      <c r="R11812">
        <v>915</v>
      </c>
      <c r="T11812" t="s">
        <v>19837</v>
      </c>
    </row>
    <row r="11813" spans="1:20" x14ac:dyDescent="0.25">
      <c r="A11813" t="s">
        <v>28</v>
      </c>
      <c r="B11813" t="s">
        <v>40</v>
      </c>
      <c r="C11813" t="s">
        <v>22</v>
      </c>
      <c r="D11813" t="s">
        <v>23</v>
      </c>
      <c r="E11813" t="s">
        <v>5</v>
      </c>
      <c r="F11813">
        <v>2</v>
      </c>
      <c r="G11813" t="s">
        <v>12745</v>
      </c>
      <c r="H11813">
        <v>2448765</v>
      </c>
      <c r="I11813">
        <v>2449679</v>
      </c>
      <c r="J11813" t="s">
        <v>25</v>
      </c>
      <c r="K11813" t="s">
        <v>19838</v>
      </c>
      <c r="L11813" t="s">
        <v>19838</v>
      </c>
      <c r="N11813" t="s">
        <v>587</v>
      </c>
      <c r="Q11813" t="s">
        <v>19836</v>
      </c>
      <c r="R11813">
        <v>915</v>
      </c>
      <c r="S11813">
        <v>304</v>
      </c>
    </row>
    <row r="11814" spans="1:20" x14ac:dyDescent="0.25">
      <c r="A11814" t="s">
        <v>20</v>
      </c>
      <c r="B11814" t="s">
        <v>36</v>
      </c>
      <c r="C11814" t="s">
        <v>22</v>
      </c>
      <c r="D11814" t="s">
        <v>23</v>
      </c>
      <c r="E11814" t="s">
        <v>5</v>
      </c>
      <c r="F11814">
        <v>2</v>
      </c>
      <c r="G11814" t="s">
        <v>12745</v>
      </c>
      <c r="H11814">
        <v>2449736</v>
      </c>
      <c r="I11814">
        <v>2450335</v>
      </c>
      <c r="J11814" t="s">
        <v>25</v>
      </c>
      <c r="Q11814" t="s">
        <v>19839</v>
      </c>
      <c r="R11814">
        <v>600</v>
      </c>
      <c r="T11814" t="s">
        <v>19840</v>
      </c>
    </row>
    <row r="11815" spans="1:20" x14ac:dyDescent="0.25">
      <c r="A11815" t="s">
        <v>28</v>
      </c>
      <c r="B11815" t="s">
        <v>40</v>
      </c>
      <c r="C11815" t="s">
        <v>22</v>
      </c>
      <c r="D11815" t="s">
        <v>23</v>
      </c>
      <c r="E11815" t="s">
        <v>5</v>
      </c>
      <c r="F11815">
        <v>2</v>
      </c>
      <c r="G11815" t="s">
        <v>12745</v>
      </c>
      <c r="H11815">
        <v>2449736</v>
      </c>
      <c r="I11815">
        <v>2450335</v>
      </c>
      <c r="J11815" t="s">
        <v>25</v>
      </c>
      <c r="K11815" t="s">
        <v>19841</v>
      </c>
      <c r="L11815" t="s">
        <v>19841</v>
      </c>
      <c r="N11815" t="s">
        <v>538</v>
      </c>
      <c r="Q11815" t="s">
        <v>19839</v>
      </c>
      <c r="R11815">
        <v>600</v>
      </c>
      <c r="S11815">
        <v>199</v>
      </c>
    </row>
    <row r="11816" spans="1:20" x14ac:dyDescent="0.25">
      <c r="A11816" t="s">
        <v>20</v>
      </c>
      <c r="B11816" t="s">
        <v>36</v>
      </c>
      <c r="C11816" t="s">
        <v>22</v>
      </c>
      <c r="D11816" t="s">
        <v>23</v>
      </c>
      <c r="E11816" t="s">
        <v>5</v>
      </c>
      <c r="F11816">
        <v>2</v>
      </c>
      <c r="G11816" t="s">
        <v>12745</v>
      </c>
      <c r="H11816">
        <v>2450428</v>
      </c>
      <c r="I11816">
        <v>2451006</v>
      </c>
      <c r="J11816" t="s">
        <v>37</v>
      </c>
      <c r="Q11816" t="s">
        <v>19842</v>
      </c>
      <c r="R11816">
        <v>579</v>
      </c>
      <c r="T11816" t="s">
        <v>19843</v>
      </c>
    </row>
    <row r="11817" spans="1:20" x14ac:dyDescent="0.25">
      <c r="A11817" t="s">
        <v>28</v>
      </c>
      <c r="B11817" t="s">
        <v>40</v>
      </c>
      <c r="C11817" t="s">
        <v>22</v>
      </c>
      <c r="D11817" t="s">
        <v>23</v>
      </c>
      <c r="E11817" t="s">
        <v>5</v>
      </c>
      <c r="F11817">
        <v>2</v>
      </c>
      <c r="G11817" t="s">
        <v>12745</v>
      </c>
      <c r="H11817">
        <v>2450428</v>
      </c>
      <c r="I11817">
        <v>2451006</v>
      </c>
      <c r="J11817" t="s">
        <v>37</v>
      </c>
      <c r="K11817" t="s">
        <v>19844</v>
      </c>
      <c r="L11817" t="s">
        <v>19844</v>
      </c>
      <c r="N11817" t="s">
        <v>19845</v>
      </c>
      <c r="Q11817" t="s">
        <v>19842</v>
      </c>
      <c r="R11817">
        <v>579</v>
      </c>
      <c r="S11817">
        <v>192</v>
      </c>
    </row>
    <row r="11818" spans="1:20" x14ac:dyDescent="0.25">
      <c r="A11818" t="s">
        <v>20</v>
      </c>
      <c r="B11818" t="s">
        <v>36</v>
      </c>
      <c r="C11818" t="s">
        <v>22</v>
      </c>
      <c r="D11818" t="s">
        <v>23</v>
      </c>
      <c r="E11818" t="s">
        <v>5</v>
      </c>
      <c r="F11818">
        <v>2</v>
      </c>
      <c r="G11818" t="s">
        <v>12745</v>
      </c>
      <c r="H11818">
        <v>2451387</v>
      </c>
      <c r="I11818">
        <v>2452010</v>
      </c>
      <c r="J11818" t="s">
        <v>37</v>
      </c>
      <c r="Q11818" t="s">
        <v>19846</v>
      </c>
      <c r="R11818">
        <v>624</v>
      </c>
      <c r="T11818" t="s">
        <v>19847</v>
      </c>
    </row>
    <row r="11819" spans="1:20" x14ac:dyDescent="0.25">
      <c r="A11819" t="s">
        <v>28</v>
      </c>
      <c r="B11819" t="s">
        <v>40</v>
      </c>
      <c r="C11819" t="s">
        <v>22</v>
      </c>
      <c r="D11819" t="s">
        <v>23</v>
      </c>
      <c r="E11819" t="s">
        <v>5</v>
      </c>
      <c r="F11819">
        <v>2</v>
      </c>
      <c r="G11819" t="s">
        <v>12745</v>
      </c>
      <c r="H11819">
        <v>2451387</v>
      </c>
      <c r="I11819">
        <v>2452010</v>
      </c>
      <c r="J11819" t="s">
        <v>37</v>
      </c>
      <c r="K11819" t="s">
        <v>19848</v>
      </c>
      <c r="L11819" t="s">
        <v>19848</v>
      </c>
      <c r="N11819" t="s">
        <v>3733</v>
      </c>
      <c r="Q11819" t="s">
        <v>19846</v>
      </c>
      <c r="R11819">
        <v>624</v>
      </c>
      <c r="S11819">
        <v>207</v>
      </c>
    </row>
    <row r="11820" spans="1:20" x14ac:dyDescent="0.25">
      <c r="A11820" t="s">
        <v>20</v>
      </c>
      <c r="B11820" t="s">
        <v>36</v>
      </c>
      <c r="C11820" t="s">
        <v>22</v>
      </c>
      <c r="D11820" t="s">
        <v>23</v>
      </c>
      <c r="E11820" t="s">
        <v>5</v>
      </c>
      <c r="F11820">
        <v>2</v>
      </c>
      <c r="G11820" t="s">
        <v>12745</v>
      </c>
      <c r="H11820">
        <v>2452028</v>
      </c>
      <c r="I11820">
        <v>2452759</v>
      </c>
      <c r="J11820" t="s">
        <v>37</v>
      </c>
      <c r="Q11820" t="s">
        <v>19849</v>
      </c>
      <c r="R11820">
        <v>732</v>
      </c>
      <c r="T11820" t="s">
        <v>19850</v>
      </c>
    </row>
    <row r="11821" spans="1:20" x14ac:dyDescent="0.25">
      <c r="A11821" t="s">
        <v>28</v>
      </c>
      <c r="B11821" t="s">
        <v>40</v>
      </c>
      <c r="C11821" t="s">
        <v>22</v>
      </c>
      <c r="D11821" t="s">
        <v>23</v>
      </c>
      <c r="E11821" t="s">
        <v>5</v>
      </c>
      <c r="F11821">
        <v>2</v>
      </c>
      <c r="G11821" t="s">
        <v>12745</v>
      </c>
      <c r="H11821">
        <v>2452028</v>
      </c>
      <c r="I11821">
        <v>2452759</v>
      </c>
      <c r="J11821" t="s">
        <v>37</v>
      </c>
      <c r="K11821" t="s">
        <v>19851</v>
      </c>
      <c r="L11821" t="s">
        <v>19851</v>
      </c>
      <c r="N11821" t="s">
        <v>19852</v>
      </c>
      <c r="Q11821" t="s">
        <v>19849</v>
      </c>
      <c r="R11821">
        <v>732</v>
      </c>
      <c r="S11821">
        <v>243</v>
      </c>
    </row>
    <row r="11822" spans="1:20" x14ac:dyDescent="0.25">
      <c r="A11822" t="s">
        <v>20</v>
      </c>
      <c r="B11822" t="s">
        <v>36</v>
      </c>
      <c r="C11822" t="s">
        <v>22</v>
      </c>
      <c r="D11822" t="s">
        <v>23</v>
      </c>
      <c r="E11822" t="s">
        <v>5</v>
      </c>
      <c r="F11822">
        <v>2</v>
      </c>
      <c r="G11822" t="s">
        <v>12745</v>
      </c>
      <c r="H11822">
        <v>2452761</v>
      </c>
      <c r="I11822">
        <v>2453447</v>
      </c>
      <c r="J11822" t="s">
        <v>25</v>
      </c>
      <c r="Q11822" t="s">
        <v>19853</v>
      </c>
      <c r="R11822">
        <v>687</v>
      </c>
    </row>
    <row r="11823" spans="1:20" x14ac:dyDescent="0.25">
      <c r="A11823" t="s">
        <v>28</v>
      </c>
      <c r="B11823" t="s">
        <v>40</v>
      </c>
      <c r="C11823" t="s">
        <v>22</v>
      </c>
      <c r="D11823" t="s">
        <v>23</v>
      </c>
      <c r="E11823" t="s">
        <v>5</v>
      </c>
      <c r="F11823">
        <v>2</v>
      </c>
      <c r="G11823" t="s">
        <v>12745</v>
      </c>
      <c r="H11823">
        <v>2452761</v>
      </c>
      <c r="I11823">
        <v>2453447</v>
      </c>
      <c r="J11823" t="s">
        <v>25</v>
      </c>
      <c r="K11823" t="s">
        <v>19854</v>
      </c>
      <c r="L11823" t="s">
        <v>19854</v>
      </c>
      <c r="N11823" t="s">
        <v>19855</v>
      </c>
      <c r="Q11823" t="s">
        <v>19853</v>
      </c>
      <c r="R11823">
        <v>687</v>
      </c>
      <c r="S11823">
        <v>228</v>
      </c>
    </row>
    <row r="11824" spans="1:20" x14ac:dyDescent="0.25">
      <c r="A11824" t="s">
        <v>20</v>
      </c>
      <c r="B11824" t="s">
        <v>36</v>
      </c>
      <c r="C11824" t="s">
        <v>22</v>
      </c>
      <c r="D11824" t="s">
        <v>23</v>
      </c>
      <c r="E11824" t="s">
        <v>5</v>
      </c>
      <c r="F11824">
        <v>2</v>
      </c>
      <c r="G11824" t="s">
        <v>12745</v>
      </c>
      <c r="H11824">
        <v>2453642</v>
      </c>
      <c r="I11824">
        <v>2454085</v>
      </c>
      <c r="J11824" t="s">
        <v>25</v>
      </c>
      <c r="Q11824" t="s">
        <v>19856</v>
      </c>
      <c r="R11824">
        <v>444</v>
      </c>
      <c r="T11824" t="s">
        <v>19857</v>
      </c>
    </row>
    <row r="11825" spans="1:20" x14ac:dyDescent="0.25">
      <c r="A11825" t="s">
        <v>28</v>
      </c>
      <c r="B11825" t="s">
        <v>40</v>
      </c>
      <c r="C11825" t="s">
        <v>22</v>
      </c>
      <c r="D11825" t="s">
        <v>23</v>
      </c>
      <c r="E11825" t="s">
        <v>5</v>
      </c>
      <c r="F11825">
        <v>2</v>
      </c>
      <c r="G11825" t="s">
        <v>12745</v>
      </c>
      <c r="H11825">
        <v>2453642</v>
      </c>
      <c r="I11825">
        <v>2454085</v>
      </c>
      <c r="J11825" t="s">
        <v>25</v>
      </c>
      <c r="K11825" t="s">
        <v>19858</v>
      </c>
      <c r="L11825" t="s">
        <v>19858</v>
      </c>
      <c r="N11825" t="s">
        <v>538</v>
      </c>
      <c r="Q11825" t="s">
        <v>19856</v>
      </c>
      <c r="R11825">
        <v>444</v>
      </c>
      <c r="S11825">
        <v>147</v>
      </c>
    </row>
    <row r="11826" spans="1:20" x14ac:dyDescent="0.25">
      <c r="A11826" t="s">
        <v>20</v>
      </c>
      <c r="B11826" t="s">
        <v>36</v>
      </c>
      <c r="C11826" t="s">
        <v>22</v>
      </c>
      <c r="D11826" t="s">
        <v>23</v>
      </c>
      <c r="E11826" t="s">
        <v>5</v>
      </c>
      <c r="F11826">
        <v>2</v>
      </c>
      <c r="G11826" t="s">
        <v>12745</v>
      </c>
      <c r="H11826">
        <v>2454143</v>
      </c>
      <c r="I11826">
        <v>2454361</v>
      </c>
      <c r="J11826" t="s">
        <v>25</v>
      </c>
      <c r="Q11826" t="s">
        <v>19859</v>
      </c>
      <c r="R11826">
        <v>219</v>
      </c>
      <c r="T11826" t="s">
        <v>19860</v>
      </c>
    </row>
    <row r="11827" spans="1:20" x14ac:dyDescent="0.25">
      <c r="A11827" t="s">
        <v>28</v>
      </c>
      <c r="B11827" t="s">
        <v>40</v>
      </c>
      <c r="C11827" t="s">
        <v>22</v>
      </c>
      <c r="D11827" t="s">
        <v>23</v>
      </c>
      <c r="E11827" t="s">
        <v>5</v>
      </c>
      <c r="F11827">
        <v>2</v>
      </c>
      <c r="G11827" t="s">
        <v>12745</v>
      </c>
      <c r="H11827">
        <v>2454143</v>
      </c>
      <c r="I11827">
        <v>2454361</v>
      </c>
      <c r="J11827" t="s">
        <v>25</v>
      </c>
      <c r="K11827" t="s">
        <v>19861</v>
      </c>
      <c r="L11827" t="s">
        <v>19861</v>
      </c>
      <c r="N11827" t="s">
        <v>19862</v>
      </c>
      <c r="Q11827" t="s">
        <v>19859</v>
      </c>
      <c r="R11827">
        <v>219</v>
      </c>
      <c r="S11827">
        <v>72</v>
      </c>
    </row>
    <row r="11828" spans="1:20" x14ac:dyDescent="0.25">
      <c r="A11828" t="s">
        <v>20</v>
      </c>
      <c r="B11828" t="s">
        <v>36</v>
      </c>
      <c r="C11828" t="s">
        <v>22</v>
      </c>
      <c r="D11828" t="s">
        <v>23</v>
      </c>
      <c r="E11828" t="s">
        <v>5</v>
      </c>
      <c r="F11828">
        <v>2</v>
      </c>
      <c r="G11828" t="s">
        <v>12745</v>
      </c>
      <c r="H11828">
        <v>2454417</v>
      </c>
      <c r="I11828">
        <v>2455628</v>
      </c>
      <c r="J11828" t="s">
        <v>37</v>
      </c>
      <c r="Q11828" t="s">
        <v>19863</v>
      </c>
      <c r="R11828">
        <v>1212</v>
      </c>
      <c r="T11828" t="s">
        <v>19864</v>
      </c>
    </row>
    <row r="11829" spans="1:20" x14ac:dyDescent="0.25">
      <c r="A11829" t="s">
        <v>28</v>
      </c>
      <c r="B11829" t="s">
        <v>40</v>
      </c>
      <c r="C11829" t="s">
        <v>22</v>
      </c>
      <c r="D11829" t="s">
        <v>23</v>
      </c>
      <c r="E11829" t="s">
        <v>5</v>
      </c>
      <c r="F11829">
        <v>2</v>
      </c>
      <c r="G11829" t="s">
        <v>12745</v>
      </c>
      <c r="H11829">
        <v>2454417</v>
      </c>
      <c r="I11829">
        <v>2455628</v>
      </c>
      <c r="J11829" t="s">
        <v>37</v>
      </c>
      <c r="K11829" t="s">
        <v>19865</v>
      </c>
      <c r="L11829" t="s">
        <v>19865</v>
      </c>
      <c r="N11829" t="s">
        <v>19866</v>
      </c>
      <c r="Q11829" t="s">
        <v>19863</v>
      </c>
      <c r="R11829">
        <v>1212</v>
      </c>
      <c r="S11829">
        <v>403</v>
      </c>
    </row>
    <row r="11830" spans="1:20" x14ac:dyDescent="0.25">
      <c r="A11830" t="s">
        <v>20</v>
      </c>
      <c r="B11830" t="s">
        <v>36</v>
      </c>
      <c r="C11830" t="s">
        <v>22</v>
      </c>
      <c r="D11830" t="s">
        <v>23</v>
      </c>
      <c r="E11830" t="s">
        <v>5</v>
      </c>
      <c r="F11830">
        <v>2</v>
      </c>
      <c r="G11830" t="s">
        <v>12745</v>
      </c>
      <c r="H11830">
        <v>2456006</v>
      </c>
      <c r="I11830">
        <v>2457394</v>
      </c>
      <c r="J11830" t="s">
        <v>37</v>
      </c>
      <c r="Q11830" t="s">
        <v>19867</v>
      </c>
      <c r="R11830">
        <v>1389</v>
      </c>
      <c r="T11830" t="s">
        <v>19868</v>
      </c>
    </row>
    <row r="11831" spans="1:20" x14ac:dyDescent="0.25">
      <c r="A11831" t="s">
        <v>28</v>
      </c>
      <c r="B11831" t="s">
        <v>40</v>
      </c>
      <c r="C11831" t="s">
        <v>22</v>
      </c>
      <c r="D11831" t="s">
        <v>23</v>
      </c>
      <c r="E11831" t="s">
        <v>5</v>
      </c>
      <c r="F11831">
        <v>2</v>
      </c>
      <c r="G11831" t="s">
        <v>12745</v>
      </c>
      <c r="H11831">
        <v>2456006</v>
      </c>
      <c r="I11831">
        <v>2457394</v>
      </c>
      <c r="J11831" t="s">
        <v>37</v>
      </c>
      <c r="K11831" t="s">
        <v>19869</v>
      </c>
      <c r="L11831" t="s">
        <v>19869</v>
      </c>
      <c r="N11831" t="s">
        <v>161</v>
      </c>
      <c r="Q11831" t="s">
        <v>19867</v>
      </c>
      <c r="R11831">
        <v>1389</v>
      </c>
      <c r="S11831">
        <v>462</v>
      </c>
    </row>
    <row r="11832" spans="1:20" x14ac:dyDescent="0.25">
      <c r="A11832" t="s">
        <v>20</v>
      </c>
      <c r="B11832" t="s">
        <v>36</v>
      </c>
      <c r="C11832" t="s">
        <v>22</v>
      </c>
      <c r="D11832" t="s">
        <v>23</v>
      </c>
      <c r="E11832" t="s">
        <v>5</v>
      </c>
      <c r="F11832">
        <v>2</v>
      </c>
      <c r="G11832" t="s">
        <v>12745</v>
      </c>
      <c r="H11832">
        <v>2457600</v>
      </c>
      <c r="I11832">
        <v>2457881</v>
      </c>
      <c r="J11832" t="s">
        <v>37</v>
      </c>
      <c r="Q11832" t="s">
        <v>19870</v>
      </c>
      <c r="R11832">
        <v>282</v>
      </c>
      <c r="T11832" t="s">
        <v>19871</v>
      </c>
    </row>
    <row r="11833" spans="1:20" x14ac:dyDescent="0.25">
      <c r="A11833" t="s">
        <v>28</v>
      </c>
      <c r="B11833" t="s">
        <v>40</v>
      </c>
      <c r="C11833" t="s">
        <v>22</v>
      </c>
      <c r="D11833" t="s">
        <v>23</v>
      </c>
      <c r="E11833" t="s">
        <v>5</v>
      </c>
      <c r="F11833">
        <v>2</v>
      </c>
      <c r="G11833" t="s">
        <v>12745</v>
      </c>
      <c r="H11833">
        <v>2457600</v>
      </c>
      <c r="I11833">
        <v>2457881</v>
      </c>
      <c r="J11833" t="s">
        <v>37</v>
      </c>
      <c r="K11833" t="s">
        <v>19872</v>
      </c>
      <c r="L11833" t="s">
        <v>19872</v>
      </c>
      <c r="N11833" t="s">
        <v>30</v>
      </c>
      <c r="Q11833" t="s">
        <v>19870</v>
      </c>
      <c r="R11833">
        <v>282</v>
      </c>
      <c r="S11833">
        <v>93</v>
      </c>
    </row>
    <row r="11834" spans="1:20" x14ac:dyDescent="0.25">
      <c r="A11834" t="s">
        <v>20</v>
      </c>
      <c r="B11834" t="s">
        <v>36</v>
      </c>
      <c r="C11834" t="s">
        <v>22</v>
      </c>
      <c r="D11834" t="s">
        <v>23</v>
      </c>
      <c r="E11834" t="s">
        <v>5</v>
      </c>
      <c r="F11834">
        <v>2</v>
      </c>
      <c r="G11834" t="s">
        <v>12745</v>
      </c>
      <c r="H11834">
        <v>2457998</v>
      </c>
      <c r="I11834">
        <v>2458618</v>
      </c>
      <c r="J11834" t="s">
        <v>25</v>
      </c>
      <c r="Q11834" t="s">
        <v>19873</v>
      </c>
      <c r="R11834">
        <v>621</v>
      </c>
      <c r="T11834" t="s">
        <v>19874</v>
      </c>
    </row>
    <row r="11835" spans="1:20" x14ac:dyDescent="0.25">
      <c r="A11835" t="s">
        <v>28</v>
      </c>
      <c r="B11835" t="s">
        <v>40</v>
      </c>
      <c r="C11835" t="s">
        <v>22</v>
      </c>
      <c r="D11835" t="s">
        <v>23</v>
      </c>
      <c r="E11835" t="s">
        <v>5</v>
      </c>
      <c r="F11835">
        <v>2</v>
      </c>
      <c r="G11835" t="s">
        <v>12745</v>
      </c>
      <c r="H11835">
        <v>2457998</v>
      </c>
      <c r="I11835">
        <v>2458618</v>
      </c>
      <c r="J11835" t="s">
        <v>25</v>
      </c>
      <c r="K11835" t="s">
        <v>19875</v>
      </c>
      <c r="L11835" t="s">
        <v>19875</v>
      </c>
      <c r="N11835" t="s">
        <v>534</v>
      </c>
      <c r="Q11835" t="s">
        <v>19873</v>
      </c>
      <c r="R11835">
        <v>621</v>
      </c>
      <c r="S11835">
        <v>206</v>
      </c>
    </row>
    <row r="11836" spans="1:20" x14ac:dyDescent="0.25">
      <c r="A11836" t="s">
        <v>20</v>
      </c>
      <c r="B11836" t="s">
        <v>36</v>
      </c>
      <c r="C11836" t="s">
        <v>22</v>
      </c>
      <c r="D11836" t="s">
        <v>23</v>
      </c>
      <c r="E11836" t="s">
        <v>5</v>
      </c>
      <c r="F11836">
        <v>2</v>
      </c>
      <c r="G11836" t="s">
        <v>12745</v>
      </c>
      <c r="H11836">
        <v>2458755</v>
      </c>
      <c r="I11836">
        <v>2460473</v>
      </c>
      <c r="J11836" t="s">
        <v>25</v>
      </c>
      <c r="O11836" t="s">
        <v>19876</v>
      </c>
      <c r="Q11836" t="s">
        <v>19877</v>
      </c>
      <c r="R11836">
        <v>1719</v>
      </c>
      <c r="T11836" t="s">
        <v>19878</v>
      </c>
    </row>
    <row r="11837" spans="1:20" x14ac:dyDescent="0.25">
      <c r="A11837" t="s">
        <v>28</v>
      </c>
      <c r="B11837" t="s">
        <v>40</v>
      </c>
      <c r="C11837" t="s">
        <v>22</v>
      </c>
      <c r="D11837" t="s">
        <v>23</v>
      </c>
      <c r="E11837" t="s">
        <v>5</v>
      </c>
      <c r="F11837">
        <v>2</v>
      </c>
      <c r="G11837" t="s">
        <v>12745</v>
      </c>
      <c r="H11837">
        <v>2458755</v>
      </c>
      <c r="I11837">
        <v>2460473</v>
      </c>
      <c r="J11837" t="s">
        <v>25</v>
      </c>
      <c r="K11837" t="s">
        <v>19879</v>
      </c>
      <c r="L11837" t="s">
        <v>19879</v>
      </c>
      <c r="N11837" t="s">
        <v>19880</v>
      </c>
      <c r="O11837" t="s">
        <v>19876</v>
      </c>
      <c r="Q11837" t="s">
        <v>19877</v>
      </c>
      <c r="R11837">
        <v>1719</v>
      </c>
      <c r="S11837">
        <v>572</v>
      </c>
    </row>
    <row r="11838" spans="1:20" x14ac:dyDescent="0.25">
      <c r="A11838" t="s">
        <v>20</v>
      </c>
      <c r="B11838" t="s">
        <v>36</v>
      </c>
      <c r="C11838" t="s">
        <v>22</v>
      </c>
      <c r="D11838" t="s">
        <v>23</v>
      </c>
      <c r="E11838" t="s">
        <v>5</v>
      </c>
      <c r="F11838">
        <v>2</v>
      </c>
      <c r="G11838" t="s">
        <v>12745</v>
      </c>
      <c r="H11838">
        <v>2460570</v>
      </c>
      <c r="I11838">
        <v>2462057</v>
      </c>
      <c r="J11838" t="s">
        <v>37</v>
      </c>
      <c r="Q11838" t="s">
        <v>19881</v>
      </c>
      <c r="R11838">
        <v>1488</v>
      </c>
      <c r="T11838" t="s">
        <v>19882</v>
      </c>
    </row>
    <row r="11839" spans="1:20" x14ac:dyDescent="0.25">
      <c r="A11839" t="s">
        <v>28</v>
      </c>
      <c r="B11839" t="s">
        <v>40</v>
      </c>
      <c r="C11839" t="s">
        <v>22</v>
      </c>
      <c r="D11839" t="s">
        <v>23</v>
      </c>
      <c r="E11839" t="s">
        <v>5</v>
      </c>
      <c r="F11839">
        <v>2</v>
      </c>
      <c r="G11839" t="s">
        <v>12745</v>
      </c>
      <c r="H11839">
        <v>2460570</v>
      </c>
      <c r="I11839">
        <v>2462057</v>
      </c>
      <c r="J11839" t="s">
        <v>37</v>
      </c>
      <c r="K11839" t="s">
        <v>19883</v>
      </c>
      <c r="L11839" t="s">
        <v>19883</v>
      </c>
      <c r="N11839" t="s">
        <v>11153</v>
      </c>
      <c r="Q11839" t="s">
        <v>19881</v>
      </c>
      <c r="R11839">
        <v>1488</v>
      </c>
      <c r="S11839">
        <v>495</v>
      </c>
    </row>
    <row r="11840" spans="1:20" x14ac:dyDescent="0.25">
      <c r="A11840" t="s">
        <v>20</v>
      </c>
      <c r="B11840" t="s">
        <v>36</v>
      </c>
      <c r="C11840" t="s">
        <v>22</v>
      </c>
      <c r="D11840" t="s">
        <v>23</v>
      </c>
      <c r="E11840" t="s">
        <v>5</v>
      </c>
      <c r="F11840">
        <v>2</v>
      </c>
      <c r="G11840" t="s">
        <v>12745</v>
      </c>
      <c r="H11840">
        <v>2462177</v>
      </c>
      <c r="I11840">
        <v>2462446</v>
      </c>
      <c r="J11840" t="s">
        <v>37</v>
      </c>
      <c r="Q11840" t="s">
        <v>19884</v>
      </c>
      <c r="R11840">
        <v>270</v>
      </c>
      <c r="T11840" t="s">
        <v>19885</v>
      </c>
    </row>
    <row r="11841" spans="1:20" x14ac:dyDescent="0.25">
      <c r="A11841" t="s">
        <v>28</v>
      </c>
      <c r="B11841" t="s">
        <v>40</v>
      </c>
      <c r="C11841" t="s">
        <v>22</v>
      </c>
      <c r="D11841" t="s">
        <v>23</v>
      </c>
      <c r="E11841" t="s">
        <v>5</v>
      </c>
      <c r="F11841">
        <v>2</v>
      </c>
      <c r="G11841" t="s">
        <v>12745</v>
      </c>
      <c r="H11841">
        <v>2462177</v>
      </c>
      <c r="I11841">
        <v>2462446</v>
      </c>
      <c r="J11841" t="s">
        <v>37</v>
      </c>
      <c r="K11841" t="s">
        <v>19886</v>
      </c>
      <c r="L11841" t="s">
        <v>19886</v>
      </c>
      <c r="N11841" t="s">
        <v>30</v>
      </c>
      <c r="Q11841" t="s">
        <v>19884</v>
      </c>
      <c r="R11841">
        <v>270</v>
      </c>
      <c r="S11841">
        <v>89</v>
      </c>
    </row>
    <row r="11842" spans="1:20" x14ac:dyDescent="0.25">
      <c r="A11842" t="s">
        <v>20</v>
      </c>
      <c r="B11842" t="s">
        <v>36</v>
      </c>
      <c r="C11842" t="s">
        <v>22</v>
      </c>
      <c r="D11842" t="s">
        <v>23</v>
      </c>
      <c r="E11842" t="s">
        <v>5</v>
      </c>
      <c r="F11842">
        <v>2</v>
      </c>
      <c r="G11842" t="s">
        <v>12745</v>
      </c>
      <c r="H11842">
        <v>2463787</v>
      </c>
      <c r="I11842">
        <v>2465433</v>
      </c>
      <c r="J11842" t="s">
        <v>25</v>
      </c>
      <c r="Q11842" t="s">
        <v>19887</v>
      </c>
      <c r="R11842">
        <v>1647</v>
      </c>
      <c r="T11842" t="s">
        <v>19888</v>
      </c>
    </row>
    <row r="11843" spans="1:20" x14ac:dyDescent="0.25">
      <c r="A11843" t="s">
        <v>28</v>
      </c>
      <c r="B11843" t="s">
        <v>40</v>
      </c>
      <c r="C11843" t="s">
        <v>22</v>
      </c>
      <c r="D11843" t="s">
        <v>23</v>
      </c>
      <c r="E11843" t="s">
        <v>5</v>
      </c>
      <c r="F11843">
        <v>2</v>
      </c>
      <c r="G11843" t="s">
        <v>12745</v>
      </c>
      <c r="H11843">
        <v>2463787</v>
      </c>
      <c r="I11843">
        <v>2465433</v>
      </c>
      <c r="J11843" t="s">
        <v>25</v>
      </c>
      <c r="K11843" t="s">
        <v>19889</v>
      </c>
      <c r="L11843" t="s">
        <v>19889</v>
      </c>
      <c r="N11843" t="s">
        <v>14418</v>
      </c>
      <c r="Q11843" t="s">
        <v>19887</v>
      </c>
      <c r="R11843">
        <v>1647</v>
      </c>
      <c r="S11843">
        <v>548</v>
      </c>
    </row>
    <row r="11844" spans="1:20" x14ac:dyDescent="0.25">
      <c r="A11844" t="s">
        <v>20</v>
      </c>
      <c r="B11844" t="s">
        <v>36</v>
      </c>
      <c r="C11844" t="s">
        <v>22</v>
      </c>
      <c r="D11844" t="s">
        <v>23</v>
      </c>
      <c r="E11844" t="s">
        <v>5</v>
      </c>
      <c r="F11844">
        <v>2</v>
      </c>
      <c r="G11844" t="s">
        <v>12745</v>
      </c>
      <c r="H11844">
        <v>2465565</v>
      </c>
      <c r="I11844">
        <v>2466473</v>
      </c>
      <c r="J11844" t="s">
        <v>37</v>
      </c>
      <c r="Q11844" t="s">
        <v>19890</v>
      </c>
      <c r="R11844">
        <v>909</v>
      </c>
      <c r="T11844" t="s">
        <v>19891</v>
      </c>
    </row>
    <row r="11845" spans="1:20" x14ac:dyDescent="0.25">
      <c r="A11845" t="s">
        <v>28</v>
      </c>
      <c r="B11845" t="s">
        <v>40</v>
      </c>
      <c r="C11845" t="s">
        <v>22</v>
      </c>
      <c r="D11845" t="s">
        <v>23</v>
      </c>
      <c r="E11845" t="s">
        <v>5</v>
      </c>
      <c r="F11845">
        <v>2</v>
      </c>
      <c r="G11845" t="s">
        <v>12745</v>
      </c>
      <c r="H11845">
        <v>2465565</v>
      </c>
      <c r="I11845">
        <v>2466473</v>
      </c>
      <c r="J11845" t="s">
        <v>37</v>
      </c>
      <c r="K11845" t="s">
        <v>19892</v>
      </c>
      <c r="L11845" t="s">
        <v>19892</v>
      </c>
      <c r="N11845" t="s">
        <v>7737</v>
      </c>
      <c r="Q11845" t="s">
        <v>19890</v>
      </c>
      <c r="R11845">
        <v>909</v>
      </c>
      <c r="S11845">
        <v>302</v>
      </c>
    </row>
    <row r="11846" spans="1:20" x14ac:dyDescent="0.25">
      <c r="A11846" t="s">
        <v>20</v>
      </c>
      <c r="B11846" t="s">
        <v>36</v>
      </c>
      <c r="C11846" t="s">
        <v>22</v>
      </c>
      <c r="D11846" t="s">
        <v>23</v>
      </c>
      <c r="E11846" t="s">
        <v>5</v>
      </c>
      <c r="F11846">
        <v>2</v>
      </c>
      <c r="G11846" t="s">
        <v>12745</v>
      </c>
      <c r="H11846">
        <v>2466758</v>
      </c>
      <c r="I11846">
        <v>2467606</v>
      </c>
      <c r="J11846" t="s">
        <v>25</v>
      </c>
      <c r="Q11846" t="s">
        <v>19893</v>
      </c>
      <c r="R11846">
        <v>849</v>
      </c>
      <c r="T11846" t="s">
        <v>19894</v>
      </c>
    </row>
    <row r="11847" spans="1:20" x14ac:dyDescent="0.25">
      <c r="A11847" t="s">
        <v>28</v>
      </c>
      <c r="B11847" t="s">
        <v>40</v>
      </c>
      <c r="C11847" t="s">
        <v>22</v>
      </c>
      <c r="D11847" t="s">
        <v>23</v>
      </c>
      <c r="E11847" t="s">
        <v>5</v>
      </c>
      <c r="F11847">
        <v>2</v>
      </c>
      <c r="G11847" t="s">
        <v>12745</v>
      </c>
      <c r="H11847">
        <v>2466758</v>
      </c>
      <c r="I11847">
        <v>2467606</v>
      </c>
      <c r="J11847" t="s">
        <v>25</v>
      </c>
      <c r="K11847" t="s">
        <v>19895</v>
      </c>
      <c r="L11847" t="s">
        <v>19895</v>
      </c>
      <c r="N11847" t="s">
        <v>7737</v>
      </c>
      <c r="Q11847" t="s">
        <v>19893</v>
      </c>
      <c r="R11847">
        <v>849</v>
      </c>
      <c r="S11847">
        <v>282</v>
      </c>
    </row>
    <row r="11848" spans="1:20" x14ac:dyDescent="0.25">
      <c r="A11848" t="s">
        <v>20</v>
      </c>
      <c r="B11848" t="s">
        <v>36</v>
      </c>
      <c r="C11848" t="s">
        <v>22</v>
      </c>
      <c r="D11848" t="s">
        <v>23</v>
      </c>
      <c r="E11848" t="s">
        <v>5</v>
      </c>
      <c r="F11848">
        <v>2</v>
      </c>
      <c r="G11848" t="s">
        <v>12745</v>
      </c>
      <c r="H11848">
        <v>2467841</v>
      </c>
      <c r="I11848">
        <v>2470042</v>
      </c>
      <c r="J11848" t="s">
        <v>25</v>
      </c>
      <c r="Q11848" t="s">
        <v>19896</v>
      </c>
      <c r="R11848">
        <v>2202</v>
      </c>
      <c r="T11848" t="s">
        <v>19897</v>
      </c>
    </row>
    <row r="11849" spans="1:20" x14ac:dyDescent="0.25">
      <c r="A11849" t="s">
        <v>28</v>
      </c>
      <c r="B11849" t="s">
        <v>40</v>
      </c>
      <c r="C11849" t="s">
        <v>22</v>
      </c>
      <c r="D11849" t="s">
        <v>23</v>
      </c>
      <c r="E11849" t="s">
        <v>5</v>
      </c>
      <c r="F11849">
        <v>2</v>
      </c>
      <c r="G11849" t="s">
        <v>12745</v>
      </c>
      <c r="H11849">
        <v>2467841</v>
      </c>
      <c r="I11849">
        <v>2470042</v>
      </c>
      <c r="J11849" t="s">
        <v>25</v>
      </c>
      <c r="K11849" t="s">
        <v>19898</v>
      </c>
      <c r="L11849" t="s">
        <v>19898</v>
      </c>
      <c r="N11849" t="s">
        <v>19899</v>
      </c>
      <c r="Q11849" t="s">
        <v>19896</v>
      </c>
      <c r="R11849">
        <v>2202</v>
      </c>
      <c r="S11849">
        <v>733</v>
      </c>
    </row>
    <row r="11850" spans="1:20" x14ac:dyDescent="0.25">
      <c r="A11850" t="s">
        <v>20</v>
      </c>
      <c r="B11850" t="s">
        <v>36</v>
      </c>
      <c r="C11850" t="s">
        <v>22</v>
      </c>
      <c r="D11850" t="s">
        <v>23</v>
      </c>
      <c r="E11850" t="s">
        <v>5</v>
      </c>
      <c r="F11850">
        <v>2</v>
      </c>
      <c r="G11850" t="s">
        <v>12745</v>
      </c>
      <c r="H11850">
        <v>2470039</v>
      </c>
      <c r="I11850">
        <v>2470317</v>
      </c>
      <c r="J11850" t="s">
        <v>25</v>
      </c>
      <c r="Q11850" t="s">
        <v>19900</v>
      </c>
      <c r="R11850">
        <v>279</v>
      </c>
      <c r="T11850" t="s">
        <v>19901</v>
      </c>
    </row>
    <row r="11851" spans="1:20" x14ac:dyDescent="0.25">
      <c r="A11851" t="s">
        <v>28</v>
      </c>
      <c r="B11851" t="s">
        <v>40</v>
      </c>
      <c r="C11851" t="s">
        <v>22</v>
      </c>
      <c r="D11851" t="s">
        <v>23</v>
      </c>
      <c r="E11851" t="s">
        <v>5</v>
      </c>
      <c r="F11851">
        <v>2</v>
      </c>
      <c r="G11851" t="s">
        <v>12745</v>
      </c>
      <c r="H11851">
        <v>2470039</v>
      </c>
      <c r="I11851">
        <v>2470317</v>
      </c>
      <c r="J11851" t="s">
        <v>25</v>
      </c>
      <c r="K11851" t="s">
        <v>19902</v>
      </c>
      <c r="L11851" t="s">
        <v>19902</v>
      </c>
      <c r="N11851" t="s">
        <v>19903</v>
      </c>
      <c r="Q11851" t="s">
        <v>19900</v>
      </c>
      <c r="R11851">
        <v>279</v>
      </c>
      <c r="S11851">
        <v>92</v>
      </c>
    </row>
    <row r="11852" spans="1:20" x14ac:dyDescent="0.25">
      <c r="A11852" t="s">
        <v>20</v>
      </c>
      <c r="B11852" t="s">
        <v>36</v>
      </c>
      <c r="C11852" t="s">
        <v>22</v>
      </c>
      <c r="D11852" t="s">
        <v>23</v>
      </c>
      <c r="E11852" t="s">
        <v>5</v>
      </c>
      <c r="F11852">
        <v>2</v>
      </c>
      <c r="G11852" t="s">
        <v>12745</v>
      </c>
      <c r="H11852">
        <v>2470317</v>
      </c>
      <c r="I11852">
        <v>2472359</v>
      </c>
      <c r="J11852" t="s">
        <v>25</v>
      </c>
      <c r="Q11852" t="s">
        <v>19904</v>
      </c>
      <c r="R11852">
        <v>2043</v>
      </c>
      <c r="T11852" t="s">
        <v>19905</v>
      </c>
    </row>
    <row r="11853" spans="1:20" x14ac:dyDescent="0.25">
      <c r="A11853" t="s">
        <v>28</v>
      </c>
      <c r="B11853" t="s">
        <v>40</v>
      </c>
      <c r="C11853" t="s">
        <v>22</v>
      </c>
      <c r="D11853" t="s">
        <v>23</v>
      </c>
      <c r="E11853" t="s">
        <v>5</v>
      </c>
      <c r="F11853">
        <v>2</v>
      </c>
      <c r="G11853" t="s">
        <v>12745</v>
      </c>
      <c r="H11853">
        <v>2470317</v>
      </c>
      <c r="I11853">
        <v>2472359</v>
      </c>
      <c r="J11853" t="s">
        <v>25</v>
      </c>
      <c r="K11853" t="s">
        <v>19906</v>
      </c>
      <c r="L11853" t="s">
        <v>19906</v>
      </c>
      <c r="N11853" t="s">
        <v>19907</v>
      </c>
      <c r="Q11853" t="s">
        <v>19904</v>
      </c>
      <c r="R11853">
        <v>2043</v>
      </c>
      <c r="S11853">
        <v>680</v>
      </c>
    </row>
    <row r="11854" spans="1:20" x14ac:dyDescent="0.25">
      <c r="A11854" t="s">
        <v>20</v>
      </c>
      <c r="B11854" t="s">
        <v>36</v>
      </c>
      <c r="C11854" t="s">
        <v>22</v>
      </c>
      <c r="D11854" t="s">
        <v>23</v>
      </c>
      <c r="E11854" t="s">
        <v>5</v>
      </c>
      <c r="F11854">
        <v>2</v>
      </c>
      <c r="G11854" t="s">
        <v>12745</v>
      </c>
      <c r="H11854">
        <v>2472340</v>
      </c>
      <c r="I11854">
        <v>2473677</v>
      </c>
      <c r="J11854" t="s">
        <v>25</v>
      </c>
      <c r="Q11854" t="s">
        <v>19908</v>
      </c>
      <c r="R11854">
        <v>1338</v>
      </c>
      <c r="T11854" t="s">
        <v>19909</v>
      </c>
    </row>
    <row r="11855" spans="1:20" x14ac:dyDescent="0.25">
      <c r="A11855" t="s">
        <v>28</v>
      </c>
      <c r="B11855" t="s">
        <v>40</v>
      </c>
      <c r="C11855" t="s">
        <v>22</v>
      </c>
      <c r="D11855" t="s">
        <v>23</v>
      </c>
      <c r="E11855" t="s">
        <v>5</v>
      </c>
      <c r="F11855">
        <v>2</v>
      </c>
      <c r="G11855" t="s">
        <v>12745</v>
      </c>
      <c r="H11855">
        <v>2472340</v>
      </c>
      <c r="I11855">
        <v>2473677</v>
      </c>
      <c r="J11855" t="s">
        <v>25</v>
      </c>
      <c r="K11855" t="s">
        <v>19910</v>
      </c>
      <c r="L11855" t="s">
        <v>19910</v>
      </c>
      <c r="N11855" t="s">
        <v>19911</v>
      </c>
      <c r="Q11855" t="s">
        <v>19908</v>
      </c>
      <c r="R11855">
        <v>1338</v>
      </c>
      <c r="S11855">
        <v>445</v>
      </c>
    </row>
    <row r="11856" spans="1:20" x14ac:dyDescent="0.25">
      <c r="A11856" t="s">
        <v>20</v>
      </c>
      <c r="B11856" t="s">
        <v>36</v>
      </c>
      <c r="C11856" t="s">
        <v>22</v>
      </c>
      <c r="D11856" t="s">
        <v>23</v>
      </c>
      <c r="E11856" t="s">
        <v>5</v>
      </c>
      <c r="F11856">
        <v>2</v>
      </c>
      <c r="G11856" t="s">
        <v>12745</v>
      </c>
      <c r="H11856">
        <v>2473819</v>
      </c>
      <c r="I11856">
        <v>2474031</v>
      </c>
      <c r="J11856" t="s">
        <v>25</v>
      </c>
      <c r="Q11856" t="s">
        <v>19912</v>
      </c>
      <c r="R11856">
        <v>213</v>
      </c>
      <c r="T11856" t="s">
        <v>19913</v>
      </c>
    </row>
    <row r="11857" spans="1:20" x14ac:dyDescent="0.25">
      <c r="A11857" t="s">
        <v>28</v>
      </c>
      <c r="B11857" t="s">
        <v>40</v>
      </c>
      <c r="C11857" t="s">
        <v>22</v>
      </c>
      <c r="D11857" t="s">
        <v>23</v>
      </c>
      <c r="E11857" t="s">
        <v>5</v>
      </c>
      <c r="F11857">
        <v>2</v>
      </c>
      <c r="G11857" t="s">
        <v>12745</v>
      </c>
      <c r="H11857">
        <v>2473819</v>
      </c>
      <c r="I11857">
        <v>2474031</v>
      </c>
      <c r="J11857" t="s">
        <v>25</v>
      </c>
      <c r="K11857" t="s">
        <v>19914</v>
      </c>
      <c r="L11857" t="s">
        <v>19914</v>
      </c>
      <c r="N11857" t="s">
        <v>30</v>
      </c>
      <c r="Q11857" t="s">
        <v>19912</v>
      </c>
      <c r="R11857">
        <v>213</v>
      </c>
      <c r="S11857">
        <v>70</v>
      </c>
    </row>
    <row r="11858" spans="1:20" x14ac:dyDescent="0.25">
      <c r="A11858" t="s">
        <v>20</v>
      </c>
      <c r="B11858" t="s">
        <v>36</v>
      </c>
      <c r="C11858" t="s">
        <v>22</v>
      </c>
      <c r="D11858" t="s">
        <v>23</v>
      </c>
      <c r="E11858" t="s">
        <v>5</v>
      </c>
      <c r="F11858">
        <v>2</v>
      </c>
      <c r="G11858" t="s">
        <v>12745</v>
      </c>
      <c r="H11858">
        <v>2474180</v>
      </c>
      <c r="I11858">
        <v>2474656</v>
      </c>
      <c r="J11858" t="s">
        <v>25</v>
      </c>
      <c r="Q11858" t="s">
        <v>19915</v>
      </c>
      <c r="R11858">
        <v>477</v>
      </c>
      <c r="T11858" t="s">
        <v>19916</v>
      </c>
    </row>
    <row r="11859" spans="1:20" x14ac:dyDescent="0.25">
      <c r="A11859" t="s">
        <v>28</v>
      </c>
      <c r="B11859" t="s">
        <v>40</v>
      </c>
      <c r="C11859" t="s">
        <v>22</v>
      </c>
      <c r="D11859" t="s">
        <v>23</v>
      </c>
      <c r="E11859" t="s">
        <v>5</v>
      </c>
      <c r="F11859">
        <v>2</v>
      </c>
      <c r="G11859" t="s">
        <v>12745</v>
      </c>
      <c r="H11859">
        <v>2474180</v>
      </c>
      <c r="I11859">
        <v>2474656</v>
      </c>
      <c r="J11859" t="s">
        <v>25</v>
      </c>
      <c r="K11859" t="s">
        <v>19917</v>
      </c>
      <c r="L11859" t="s">
        <v>19917</v>
      </c>
      <c r="N11859" t="s">
        <v>30</v>
      </c>
      <c r="Q11859" t="s">
        <v>19915</v>
      </c>
      <c r="R11859">
        <v>477</v>
      </c>
      <c r="S11859">
        <v>158</v>
      </c>
    </row>
    <row r="11860" spans="1:20" x14ac:dyDescent="0.25">
      <c r="A11860" t="s">
        <v>20</v>
      </c>
      <c r="B11860" t="s">
        <v>36</v>
      </c>
      <c r="C11860" t="s">
        <v>22</v>
      </c>
      <c r="D11860" t="s">
        <v>23</v>
      </c>
      <c r="E11860" t="s">
        <v>5</v>
      </c>
      <c r="F11860">
        <v>2</v>
      </c>
      <c r="G11860" t="s">
        <v>12745</v>
      </c>
      <c r="H11860">
        <v>2474707</v>
      </c>
      <c r="I11860">
        <v>2475594</v>
      </c>
      <c r="J11860" t="s">
        <v>25</v>
      </c>
      <c r="Q11860" t="s">
        <v>19918</v>
      </c>
      <c r="R11860">
        <v>888</v>
      </c>
      <c r="T11860" t="s">
        <v>19919</v>
      </c>
    </row>
    <row r="11861" spans="1:20" x14ac:dyDescent="0.25">
      <c r="A11861" t="s">
        <v>28</v>
      </c>
      <c r="B11861" t="s">
        <v>40</v>
      </c>
      <c r="C11861" t="s">
        <v>22</v>
      </c>
      <c r="D11861" t="s">
        <v>23</v>
      </c>
      <c r="E11861" t="s">
        <v>5</v>
      </c>
      <c r="F11861">
        <v>2</v>
      </c>
      <c r="G11861" t="s">
        <v>12745</v>
      </c>
      <c r="H11861">
        <v>2474707</v>
      </c>
      <c r="I11861">
        <v>2475594</v>
      </c>
      <c r="J11861" t="s">
        <v>25</v>
      </c>
      <c r="K11861" t="s">
        <v>19920</v>
      </c>
      <c r="L11861" t="s">
        <v>19920</v>
      </c>
      <c r="N11861" t="s">
        <v>19921</v>
      </c>
      <c r="Q11861" t="s">
        <v>19918</v>
      </c>
      <c r="R11861">
        <v>888</v>
      </c>
      <c r="S11861">
        <v>295</v>
      </c>
    </row>
    <row r="11862" spans="1:20" x14ac:dyDescent="0.25">
      <c r="A11862" t="s">
        <v>20</v>
      </c>
      <c r="B11862" t="s">
        <v>36</v>
      </c>
      <c r="C11862" t="s">
        <v>22</v>
      </c>
      <c r="D11862" t="s">
        <v>23</v>
      </c>
      <c r="E11862" t="s">
        <v>5</v>
      </c>
      <c r="F11862">
        <v>2</v>
      </c>
      <c r="G11862" t="s">
        <v>12745</v>
      </c>
      <c r="H11862">
        <v>2475591</v>
      </c>
      <c r="I11862">
        <v>2476340</v>
      </c>
      <c r="J11862" t="s">
        <v>25</v>
      </c>
      <c r="Q11862" t="s">
        <v>19922</v>
      </c>
      <c r="R11862">
        <v>750</v>
      </c>
      <c r="T11862" t="s">
        <v>19923</v>
      </c>
    </row>
    <row r="11863" spans="1:20" x14ac:dyDescent="0.25">
      <c r="A11863" t="s">
        <v>28</v>
      </c>
      <c r="B11863" t="s">
        <v>40</v>
      </c>
      <c r="C11863" t="s">
        <v>22</v>
      </c>
      <c r="D11863" t="s">
        <v>23</v>
      </c>
      <c r="E11863" t="s">
        <v>5</v>
      </c>
      <c r="F11863">
        <v>2</v>
      </c>
      <c r="G11863" t="s">
        <v>12745</v>
      </c>
      <c r="H11863">
        <v>2475591</v>
      </c>
      <c r="I11863">
        <v>2476340</v>
      </c>
      <c r="J11863" t="s">
        <v>25</v>
      </c>
      <c r="K11863" t="s">
        <v>19924</v>
      </c>
      <c r="L11863" t="s">
        <v>19924</v>
      </c>
      <c r="N11863" t="s">
        <v>19925</v>
      </c>
      <c r="Q11863" t="s">
        <v>19922</v>
      </c>
      <c r="R11863">
        <v>750</v>
      </c>
      <c r="S11863">
        <v>249</v>
      </c>
    </row>
    <row r="11864" spans="1:20" x14ac:dyDescent="0.25">
      <c r="A11864" t="s">
        <v>20</v>
      </c>
      <c r="B11864" t="s">
        <v>36</v>
      </c>
      <c r="C11864" t="s">
        <v>22</v>
      </c>
      <c r="D11864" t="s">
        <v>23</v>
      </c>
      <c r="E11864" t="s">
        <v>5</v>
      </c>
      <c r="F11864">
        <v>2</v>
      </c>
      <c r="G11864" t="s">
        <v>12745</v>
      </c>
      <c r="H11864">
        <v>2476322</v>
      </c>
      <c r="I11864">
        <v>2476951</v>
      </c>
      <c r="J11864" t="s">
        <v>25</v>
      </c>
      <c r="Q11864" t="s">
        <v>19926</v>
      </c>
      <c r="R11864">
        <v>630</v>
      </c>
      <c r="T11864" t="s">
        <v>19927</v>
      </c>
    </row>
    <row r="11865" spans="1:20" x14ac:dyDescent="0.25">
      <c r="A11865" t="s">
        <v>28</v>
      </c>
      <c r="B11865" t="s">
        <v>40</v>
      </c>
      <c r="C11865" t="s">
        <v>22</v>
      </c>
      <c r="D11865" t="s">
        <v>23</v>
      </c>
      <c r="E11865" t="s">
        <v>5</v>
      </c>
      <c r="F11865">
        <v>2</v>
      </c>
      <c r="G11865" t="s">
        <v>12745</v>
      </c>
      <c r="H11865">
        <v>2476322</v>
      </c>
      <c r="I11865">
        <v>2476951</v>
      </c>
      <c r="J11865" t="s">
        <v>25</v>
      </c>
      <c r="K11865" t="s">
        <v>19928</v>
      </c>
      <c r="L11865" t="s">
        <v>19928</v>
      </c>
      <c r="N11865" t="s">
        <v>19929</v>
      </c>
      <c r="Q11865" t="s">
        <v>19926</v>
      </c>
      <c r="R11865">
        <v>630</v>
      </c>
      <c r="S11865">
        <v>209</v>
      </c>
    </row>
    <row r="11866" spans="1:20" x14ac:dyDescent="0.25">
      <c r="A11866" t="s">
        <v>20</v>
      </c>
      <c r="B11866" t="s">
        <v>36</v>
      </c>
      <c r="C11866" t="s">
        <v>22</v>
      </c>
      <c r="D11866" t="s">
        <v>23</v>
      </c>
      <c r="E11866" t="s">
        <v>5</v>
      </c>
      <c r="F11866">
        <v>2</v>
      </c>
      <c r="G11866" t="s">
        <v>12745</v>
      </c>
      <c r="H11866">
        <v>2476948</v>
      </c>
      <c r="I11866">
        <v>2478324</v>
      </c>
      <c r="J11866" t="s">
        <v>25</v>
      </c>
      <c r="Q11866" t="s">
        <v>19930</v>
      </c>
      <c r="R11866">
        <v>1377</v>
      </c>
      <c r="T11866" t="s">
        <v>19931</v>
      </c>
    </row>
    <row r="11867" spans="1:20" x14ac:dyDescent="0.25">
      <c r="A11867" t="s">
        <v>28</v>
      </c>
      <c r="B11867" t="s">
        <v>40</v>
      </c>
      <c r="C11867" t="s">
        <v>22</v>
      </c>
      <c r="D11867" t="s">
        <v>23</v>
      </c>
      <c r="E11867" t="s">
        <v>5</v>
      </c>
      <c r="F11867">
        <v>2</v>
      </c>
      <c r="G11867" t="s">
        <v>12745</v>
      </c>
      <c r="H11867">
        <v>2476948</v>
      </c>
      <c r="I11867">
        <v>2478324</v>
      </c>
      <c r="J11867" t="s">
        <v>25</v>
      </c>
      <c r="K11867" t="s">
        <v>19932</v>
      </c>
      <c r="L11867" t="s">
        <v>19932</v>
      </c>
      <c r="N11867" t="s">
        <v>19933</v>
      </c>
      <c r="Q11867" t="s">
        <v>19930</v>
      </c>
      <c r="R11867">
        <v>1377</v>
      </c>
      <c r="S11867">
        <v>458</v>
      </c>
    </row>
    <row r="11868" spans="1:20" x14ac:dyDescent="0.25">
      <c r="A11868" t="s">
        <v>20</v>
      </c>
      <c r="B11868" t="s">
        <v>36</v>
      </c>
      <c r="C11868" t="s">
        <v>22</v>
      </c>
      <c r="D11868" t="s">
        <v>23</v>
      </c>
      <c r="E11868" t="s">
        <v>5</v>
      </c>
      <c r="F11868">
        <v>2</v>
      </c>
      <c r="G11868" t="s">
        <v>12745</v>
      </c>
      <c r="H11868">
        <v>2478317</v>
      </c>
      <c r="I11868">
        <v>2478985</v>
      </c>
      <c r="J11868" t="s">
        <v>25</v>
      </c>
      <c r="Q11868" t="s">
        <v>19934</v>
      </c>
      <c r="R11868">
        <v>669</v>
      </c>
      <c r="T11868" t="s">
        <v>19935</v>
      </c>
    </row>
    <row r="11869" spans="1:20" x14ac:dyDescent="0.25">
      <c r="A11869" t="s">
        <v>28</v>
      </c>
      <c r="B11869" t="s">
        <v>40</v>
      </c>
      <c r="C11869" t="s">
        <v>22</v>
      </c>
      <c r="D11869" t="s">
        <v>23</v>
      </c>
      <c r="E11869" t="s">
        <v>5</v>
      </c>
      <c r="F11869">
        <v>2</v>
      </c>
      <c r="G11869" t="s">
        <v>12745</v>
      </c>
      <c r="H11869">
        <v>2478317</v>
      </c>
      <c r="I11869">
        <v>2478985</v>
      </c>
      <c r="J11869" t="s">
        <v>25</v>
      </c>
      <c r="K11869" t="s">
        <v>19936</v>
      </c>
      <c r="L11869" t="s">
        <v>19936</v>
      </c>
      <c r="N11869" t="s">
        <v>30</v>
      </c>
      <c r="Q11869" t="s">
        <v>19934</v>
      </c>
      <c r="R11869">
        <v>669</v>
      </c>
      <c r="S11869">
        <v>222</v>
      </c>
    </row>
    <row r="11870" spans="1:20" x14ac:dyDescent="0.25">
      <c r="A11870" t="s">
        <v>20</v>
      </c>
      <c r="B11870" t="s">
        <v>36</v>
      </c>
      <c r="C11870" t="s">
        <v>22</v>
      </c>
      <c r="D11870" t="s">
        <v>23</v>
      </c>
      <c r="E11870" t="s">
        <v>5</v>
      </c>
      <c r="F11870">
        <v>2</v>
      </c>
      <c r="G11870" t="s">
        <v>12745</v>
      </c>
      <c r="H11870">
        <v>2478979</v>
      </c>
      <c r="I11870">
        <v>2479788</v>
      </c>
      <c r="J11870" t="s">
        <v>25</v>
      </c>
      <c r="Q11870" t="s">
        <v>19937</v>
      </c>
      <c r="R11870">
        <v>810</v>
      </c>
      <c r="T11870" t="s">
        <v>19938</v>
      </c>
    </row>
    <row r="11871" spans="1:20" x14ac:dyDescent="0.25">
      <c r="A11871" t="s">
        <v>28</v>
      </c>
      <c r="B11871" t="s">
        <v>40</v>
      </c>
      <c r="C11871" t="s">
        <v>22</v>
      </c>
      <c r="D11871" t="s">
        <v>23</v>
      </c>
      <c r="E11871" t="s">
        <v>5</v>
      </c>
      <c r="F11871">
        <v>2</v>
      </c>
      <c r="G11871" t="s">
        <v>12745</v>
      </c>
      <c r="H11871">
        <v>2478979</v>
      </c>
      <c r="I11871">
        <v>2479788</v>
      </c>
      <c r="J11871" t="s">
        <v>25</v>
      </c>
      <c r="K11871" t="s">
        <v>19939</v>
      </c>
      <c r="L11871" t="s">
        <v>19939</v>
      </c>
      <c r="N11871" t="s">
        <v>19940</v>
      </c>
      <c r="Q11871" t="s">
        <v>19937</v>
      </c>
      <c r="R11871">
        <v>810</v>
      </c>
      <c r="S11871">
        <v>269</v>
      </c>
    </row>
    <row r="11872" spans="1:20" x14ac:dyDescent="0.25">
      <c r="A11872" t="s">
        <v>20</v>
      </c>
      <c r="B11872" t="s">
        <v>36</v>
      </c>
      <c r="C11872" t="s">
        <v>22</v>
      </c>
      <c r="D11872" t="s">
        <v>23</v>
      </c>
      <c r="E11872" t="s">
        <v>5</v>
      </c>
      <c r="F11872">
        <v>2</v>
      </c>
      <c r="G11872" t="s">
        <v>12745</v>
      </c>
      <c r="H11872">
        <v>2479805</v>
      </c>
      <c r="I11872">
        <v>2480836</v>
      </c>
      <c r="J11872" t="s">
        <v>25</v>
      </c>
      <c r="Q11872" t="s">
        <v>19941</v>
      </c>
      <c r="R11872">
        <v>1032</v>
      </c>
      <c r="T11872" t="s">
        <v>19942</v>
      </c>
    </row>
    <row r="11873" spans="1:20" x14ac:dyDescent="0.25">
      <c r="A11873" t="s">
        <v>28</v>
      </c>
      <c r="B11873" t="s">
        <v>40</v>
      </c>
      <c r="C11873" t="s">
        <v>22</v>
      </c>
      <c r="D11873" t="s">
        <v>23</v>
      </c>
      <c r="E11873" t="s">
        <v>5</v>
      </c>
      <c r="F11873">
        <v>2</v>
      </c>
      <c r="G11873" t="s">
        <v>12745</v>
      </c>
      <c r="H11873">
        <v>2479805</v>
      </c>
      <c r="I11873">
        <v>2480836</v>
      </c>
      <c r="J11873" t="s">
        <v>25</v>
      </c>
      <c r="K11873" t="s">
        <v>19943</v>
      </c>
      <c r="L11873" t="s">
        <v>19943</v>
      </c>
      <c r="N11873" t="s">
        <v>19944</v>
      </c>
      <c r="Q11873" t="s">
        <v>19941</v>
      </c>
      <c r="R11873">
        <v>1032</v>
      </c>
      <c r="S11873">
        <v>343</v>
      </c>
    </row>
    <row r="11874" spans="1:20" x14ac:dyDescent="0.25">
      <c r="A11874" t="s">
        <v>20</v>
      </c>
      <c r="B11874" t="s">
        <v>36</v>
      </c>
      <c r="C11874" t="s">
        <v>22</v>
      </c>
      <c r="D11874" t="s">
        <v>23</v>
      </c>
      <c r="E11874" t="s">
        <v>5</v>
      </c>
      <c r="F11874">
        <v>2</v>
      </c>
      <c r="G11874" t="s">
        <v>12745</v>
      </c>
      <c r="H11874">
        <v>2481112</v>
      </c>
      <c r="I11874">
        <v>2483079</v>
      </c>
      <c r="J11874" t="s">
        <v>25</v>
      </c>
      <c r="Q11874" t="s">
        <v>19945</v>
      </c>
      <c r="R11874">
        <v>1968</v>
      </c>
      <c r="T11874" t="s">
        <v>19946</v>
      </c>
    </row>
    <row r="11875" spans="1:20" x14ac:dyDescent="0.25">
      <c r="A11875" t="s">
        <v>28</v>
      </c>
      <c r="B11875" t="s">
        <v>40</v>
      </c>
      <c r="C11875" t="s">
        <v>22</v>
      </c>
      <c r="D11875" t="s">
        <v>23</v>
      </c>
      <c r="E11875" t="s">
        <v>5</v>
      </c>
      <c r="F11875">
        <v>2</v>
      </c>
      <c r="G11875" t="s">
        <v>12745</v>
      </c>
      <c r="H11875">
        <v>2481112</v>
      </c>
      <c r="I11875">
        <v>2483079</v>
      </c>
      <c r="J11875" t="s">
        <v>25</v>
      </c>
      <c r="K11875" t="s">
        <v>19947</v>
      </c>
      <c r="L11875" t="s">
        <v>19947</v>
      </c>
      <c r="N11875" t="s">
        <v>19948</v>
      </c>
      <c r="Q11875" t="s">
        <v>19945</v>
      </c>
      <c r="R11875">
        <v>1968</v>
      </c>
      <c r="S11875">
        <v>655</v>
      </c>
    </row>
    <row r="11876" spans="1:20" x14ac:dyDescent="0.25">
      <c r="A11876" t="s">
        <v>20</v>
      </c>
      <c r="B11876" t="s">
        <v>36</v>
      </c>
      <c r="C11876" t="s">
        <v>22</v>
      </c>
      <c r="D11876" t="s">
        <v>23</v>
      </c>
      <c r="E11876" t="s">
        <v>5</v>
      </c>
      <c r="F11876">
        <v>2</v>
      </c>
      <c r="G11876" t="s">
        <v>12745</v>
      </c>
      <c r="H11876">
        <v>2483125</v>
      </c>
      <c r="I11876">
        <v>2494719</v>
      </c>
      <c r="J11876" t="s">
        <v>37</v>
      </c>
      <c r="Q11876" t="s">
        <v>19949</v>
      </c>
      <c r="R11876">
        <v>11595</v>
      </c>
      <c r="T11876" t="s">
        <v>19950</v>
      </c>
    </row>
    <row r="11877" spans="1:20" x14ac:dyDescent="0.25">
      <c r="A11877" t="s">
        <v>28</v>
      </c>
      <c r="B11877" t="s">
        <v>40</v>
      </c>
      <c r="C11877" t="s">
        <v>22</v>
      </c>
      <c r="D11877" t="s">
        <v>23</v>
      </c>
      <c r="E11877" t="s">
        <v>5</v>
      </c>
      <c r="F11877">
        <v>2</v>
      </c>
      <c r="G11877" t="s">
        <v>12745</v>
      </c>
      <c r="H11877">
        <v>2483125</v>
      </c>
      <c r="I11877">
        <v>2494719</v>
      </c>
      <c r="J11877" t="s">
        <v>37</v>
      </c>
      <c r="K11877" t="s">
        <v>19951</v>
      </c>
      <c r="L11877" t="s">
        <v>19951</v>
      </c>
      <c r="N11877" t="s">
        <v>19952</v>
      </c>
      <c r="Q11877" t="s">
        <v>19949</v>
      </c>
      <c r="R11877">
        <v>11595</v>
      </c>
      <c r="S11877">
        <v>3864</v>
      </c>
    </row>
    <row r="11878" spans="1:20" x14ac:dyDescent="0.25">
      <c r="A11878" t="s">
        <v>20</v>
      </c>
      <c r="B11878" t="s">
        <v>36</v>
      </c>
      <c r="C11878" t="s">
        <v>22</v>
      </c>
      <c r="D11878" t="s">
        <v>23</v>
      </c>
      <c r="E11878" t="s">
        <v>5</v>
      </c>
      <c r="F11878">
        <v>2</v>
      </c>
      <c r="G11878" t="s">
        <v>12745</v>
      </c>
      <c r="H11878">
        <v>2494935</v>
      </c>
      <c r="I11878">
        <v>2495723</v>
      </c>
      <c r="J11878" t="s">
        <v>37</v>
      </c>
      <c r="Q11878" t="s">
        <v>19953</v>
      </c>
      <c r="R11878">
        <v>789</v>
      </c>
      <c r="T11878" t="s">
        <v>19954</v>
      </c>
    </row>
    <row r="11879" spans="1:20" x14ac:dyDescent="0.25">
      <c r="A11879" t="s">
        <v>28</v>
      </c>
      <c r="B11879" t="s">
        <v>40</v>
      </c>
      <c r="C11879" t="s">
        <v>22</v>
      </c>
      <c r="D11879" t="s">
        <v>23</v>
      </c>
      <c r="E11879" t="s">
        <v>5</v>
      </c>
      <c r="F11879">
        <v>2</v>
      </c>
      <c r="G11879" t="s">
        <v>12745</v>
      </c>
      <c r="H11879">
        <v>2494935</v>
      </c>
      <c r="I11879">
        <v>2495723</v>
      </c>
      <c r="J11879" t="s">
        <v>37</v>
      </c>
      <c r="K11879" t="s">
        <v>19955</v>
      </c>
      <c r="L11879" t="s">
        <v>19955</v>
      </c>
      <c r="N11879" t="s">
        <v>2213</v>
      </c>
      <c r="Q11879" t="s">
        <v>19953</v>
      </c>
      <c r="R11879">
        <v>789</v>
      </c>
      <c r="S11879">
        <v>262</v>
      </c>
    </row>
    <row r="11880" spans="1:20" x14ac:dyDescent="0.25">
      <c r="A11880" t="s">
        <v>20</v>
      </c>
      <c r="B11880" t="s">
        <v>36</v>
      </c>
      <c r="C11880" t="s">
        <v>22</v>
      </c>
      <c r="D11880" t="s">
        <v>23</v>
      </c>
      <c r="E11880" t="s">
        <v>5</v>
      </c>
      <c r="F11880">
        <v>2</v>
      </c>
      <c r="G11880" t="s">
        <v>12745</v>
      </c>
      <c r="H11880">
        <v>2495720</v>
      </c>
      <c r="I11880">
        <v>2496394</v>
      </c>
      <c r="J11880" t="s">
        <v>37</v>
      </c>
      <c r="Q11880" t="s">
        <v>19956</v>
      </c>
      <c r="R11880">
        <v>675</v>
      </c>
      <c r="T11880" t="s">
        <v>19957</v>
      </c>
    </row>
    <row r="11881" spans="1:20" x14ac:dyDescent="0.25">
      <c r="A11881" t="s">
        <v>28</v>
      </c>
      <c r="B11881" t="s">
        <v>40</v>
      </c>
      <c r="C11881" t="s">
        <v>22</v>
      </c>
      <c r="D11881" t="s">
        <v>23</v>
      </c>
      <c r="E11881" t="s">
        <v>5</v>
      </c>
      <c r="F11881">
        <v>2</v>
      </c>
      <c r="G11881" t="s">
        <v>12745</v>
      </c>
      <c r="H11881">
        <v>2495720</v>
      </c>
      <c r="I11881">
        <v>2496394</v>
      </c>
      <c r="J11881" t="s">
        <v>37</v>
      </c>
      <c r="K11881" t="s">
        <v>19958</v>
      </c>
      <c r="L11881" t="s">
        <v>19958</v>
      </c>
      <c r="N11881" t="s">
        <v>19959</v>
      </c>
      <c r="Q11881" t="s">
        <v>19956</v>
      </c>
      <c r="R11881">
        <v>675</v>
      </c>
      <c r="S11881">
        <v>224</v>
      </c>
    </row>
    <row r="11882" spans="1:20" x14ac:dyDescent="0.25">
      <c r="A11882" t="s">
        <v>20</v>
      </c>
      <c r="B11882" t="s">
        <v>36</v>
      </c>
      <c r="C11882" t="s">
        <v>22</v>
      </c>
      <c r="D11882" t="s">
        <v>23</v>
      </c>
      <c r="E11882" t="s">
        <v>5</v>
      </c>
      <c r="F11882">
        <v>2</v>
      </c>
      <c r="G11882" t="s">
        <v>12745</v>
      </c>
      <c r="H11882">
        <v>2496398</v>
      </c>
      <c r="I11882">
        <v>2497552</v>
      </c>
      <c r="J11882" t="s">
        <v>37</v>
      </c>
      <c r="Q11882" t="s">
        <v>19960</v>
      </c>
      <c r="R11882">
        <v>1155</v>
      </c>
      <c r="T11882" t="s">
        <v>19961</v>
      </c>
    </row>
    <row r="11883" spans="1:20" x14ac:dyDescent="0.25">
      <c r="A11883" t="s">
        <v>28</v>
      </c>
      <c r="B11883" t="s">
        <v>40</v>
      </c>
      <c r="C11883" t="s">
        <v>22</v>
      </c>
      <c r="D11883" t="s">
        <v>23</v>
      </c>
      <c r="E11883" t="s">
        <v>5</v>
      </c>
      <c r="F11883">
        <v>2</v>
      </c>
      <c r="G11883" t="s">
        <v>12745</v>
      </c>
      <c r="H11883">
        <v>2496398</v>
      </c>
      <c r="I11883">
        <v>2497552</v>
      </c>
      <c r="J11883" t="s">
        <v>37</v>
      </c>
      <c r="K11883" t="s">
        <v>19962</v>
      </c>
      <c r="L11883" t="s">
        <v>19962</v>
      </c>
      <c r="N11883" t="s">
        <v>19963</v>
      </c>
      <c r="Q11883" t="s">
        <v>19960</v>
      </c>
      <c r="R11883">
        <v>1155</v>
      </c>
      <c r="S11883">
        <v>384</v>
      </c>
    </row>
    <row r="11884" spans="1:20" x14ac:dyDescent="0.25">
      <c r="A11884" t="s">
        <v>20</v>
      </c>
      <c r="B11884" t="s">
        <v>36</v>
      </c>
      <c r="C11884" t="s">
        <v>22</v>
      </c>
      <c r="D11884" t="s">
        <v>23</v>
      </c>
      <c r="E11884" t="s">
        <v>5</v>
      </c>
      <c r="F11884">
        <v>2</v>
      </c>
      <c r="G11884" t="s">
        <v>12745</v>
      </c>
      <c r="H11884">
        <v>2497933</v>
      </c>
      <c r="I11884">
        <v>2498331</v>
      </c>
      <c r="J11884" t="s">
        <v>37</v>
      </c>
      <c r="Q11884" t="s">
        <v>19964</v>
      </c>
      <c r="R11884">
        <v>399</v>
      </c>
      <c r="T11884" t="s">
        <v>19965</v>
      </c>
    </row>
    <row r="11885" spans="1:20" x14ac:dyDescent="0.25">
      <c r="A11885" t="s">
        <v>28</v>
      </c>
      <c r="B11885" t="s">
        <v>40</v>
      </c>
      <c r="C11885" t="s">
        <v>22</v>
      </c>
      <c r="D11885" t="s">
        <v>23</v>
      </c>
      <c r="E11885" t="s">
        <v>5</v>
      </c>
      <c r="F11885">
        <v>2</v>
      </c>
      <c r="G11885" t="s">
        <v>12745</v>
      </c>
      <c r="H11885">
        <v>2497933</v>
      </c>
      <c r="I11885">
        <v>2498331</v>
      </c>
      <c r="J11885" t="s">
        <v>37</v>
      </c>
      <c r="K11885" t="s">
        <v>19966</v>
      </c>
      <c r="L11885" t="s">
        <v>19966</v>
      </c>
      <c r="N11885" t="s">
        <v>19967</v>
      </c>
      <c r="Q11885" t="s">
        <v>19964</v>
      </c>
      <c r="R11885">
        <v>399</v>
      </c>
      <c r="S11885">
        <v>132</v>
      </c>
    </row>
    <row r="11886" spans="1:20" x14ac:dyDescent="0.25">
      <c r="A11886" t="s">
        <v>20</v>
      </c>
      <c r="B11886" t="s">
        <v>21</v>
      </c>
      <c r="C11886" t="s">
        <v>22</v>
      </c>
      <c r="D11886" t="s">
        <v>23</v>
      </c>
      <c r="E11886" t="s">
        <v>5</v>
      </c>
      <c r="F11886">
        <v>2</v>
      </c>
      <c r="G11886" t="s">
        <v>12745</v>
      </c>
      <c r="H11886">
        <v>2498747</v>
      </c>
      <c r="I11886">
        <v>2498970</v>
      </c>
      <c r="J11886" t="s">
        <v>25</v>
      </c>
      <c r="Q11886" t="s">
        <v>19968</v>
      </c>
      <c r="R11886">
        <v>224</v>
      </c>
      <c r="T11886" t="s">
        <v>31</v>
      </c>
    </row>
    <row r="11887" spans="1:20" x14ac:dyDescent="0.25">
      <c r="A11887" t="s">
        <v>28</v>
      </c>
      <c r="B11887" t="s">
        <v>29</v>
      </c>
      <c r="C11887" t="s">
        <v>22</v>
      </c>
      <c r="D11887" t="s">
        <v>23</v>
      </c>
      <c r="E11887" t="s">
        <v>5</v>
      </c>
      <c r="F11887">
        <v>2</v>
      </c>
      <c r="G11887" t="s">
        <v>12745</v>
      </c>
      <c r="H11887">
        <v>2498747</v>
      </c>
      <c r="I11887">
        <v>2498970</v>
      </c>
      <c r="J11887" t="s">
        <v>25</v>
      </c>
      <c r="N11887" t="s">
        <v>19969</v>
      </c>
      <c r="Q11887" t="s">
        <v>19968</v>
      </c>
      <c r="R11887">
        <v>224</v>
      </c>
      <c r="T11887" t="s">
        <v>31</v>
      </c>
    </row>
    <row r="11888" spans="1:20" x14ac:dyDescent="0.25">
      <c r="A11888" t="s">
        <v>20</v>
      </c>
      <c r="B11888" t="s">
        <v>36</v>
      </c>
      <c r="C11888" t="s">
        <v>22</v>
      </c>
      <c r="D11888" t="s">
        <v>23</v>
      </c>
      <c r="E11888" t="s">
        <v>5</v>
      </c>
      <c r="F11888">
        <v>2</v>
      </c>
      <c r="G11888" t="s">
        <v>12745</v>
      </c>
      <c r="H11888">
        <v>2499113</v>
      </c>
      <c r="I11888">
        <v>2501323</v>
      </c>
      <c r="J11888" t="s">
        <v>37</v>
      </c>
      <c r="Q11888" t="s">
        <v>19970</v>
      </c>
      <c r="R11888">
        <v>2211</v>
      </c>
      <c r="T11888" t="s">
        <v>19971</v>
      </c>
    </row>
    <row r="11889" spans="1:20" x14ac:dyDescent="0.25">
      <c r="A11889" t="s">
        <v>28</v>
      </c>
      <c r="B11889" t="s">
        <v>40</v>
      </c>
      <c r="C11889" t="s">
        <v>22</v>
      </c>
      <c r="D11889" t="s">
        <v>23</v>
      </c>
      <c r="E11889" t="s">
        <v>5</v>
      </c>
      <c r="F11889">
        <v>2</v>
      </c>
      <c r="G11889" t="s">
        <v>12745</v>
      </c>
      <c r="H11889">
        <v>2499113</v>
      </c>
      <c r="I11889">
        <v>2501323</v>
      </c>
      <c r="J11889" t="s">
        <v>37</v>
      </c>
      <c r="K11889" t="s">
        <v>19972</v>
      </c>
      <c r="L11889" t="s">
        <v>19972</v>
      </c>
      <c r="N11889" t="s">
        <v>9337</v>
      </c>
      <c r="Q11889" t="s">
        <v>19970</v>
      </c>
      <c r="R11889">
        <v>2211</v>
      </c>
      <c r="S11889">
        <v>736</v>
      </c>
    </row>
    <row r="11890" spans="1:20" x14ac:dyDescent="0.25">
      <c r="A11890" t="s">
        <v>20</v>
      </c>
      <c r="B11890" t="s">
        <v>36</v>
      </c>
      <c r="C11890" t="s">
        <v>22</v>
      </c>
      <c r="D11890" t="s">
        <v>23</v>
      </c>
      <c r="E11890" t="s">
        <v>5</v>
      </c>
      <c r="F11890">
        <v>2</v>
      </c>
      <c r="G11890" t="s">
        <v>12745</v>
      </c>
      <c r="H11890">
        <v>2501326</v>
      </c>
      <c r="I11890">
        <v>2501787</v>
      </c>
      <c r="J11890" t="s">
        <v>37</v>
      </c>
      <c r="Q11890" t="s">
        <v>19973</v>
      </c>
      <c r="R11890">
        <v>462</v>
      </c>
      <c r="T11890" t="s">
        <v>19974</v>
      </c>
    </row>
    <row r="11891" spans="1:20" x14ac:dyDescent="0.25">
      <c r="A11891" t="s">
        <v>28</v>
      </c>
      <c r="B11891" t="s">
        <v>40</v>
      </c>
      <c r="C11891" t="s">
        <v>22</v>
      </c>
      <c r="D11891" t="s">
        <v>23</v>
      </c>
      <c r="E11891" t="s">
        <v>5</v>
      </c>
      <c r="F11891">
        <v>2</v>
      </c>
      <c r="G11891" t="s">
        <v>12745</v>
      </c>
      <c r="H11891">
        <v>2501326</v>
      </c>
      <c r="I11891">
        <v>2501787</v>
      </c>
      <c r="J11891" t="s">
        <v>37</v>
      </c>
      <c r="K11891" t="s">
        <v>19975</v>
      </c>
      <c r="L11891" t="s">
        <v>19975</v>
      </c>
      <c r="N11891" t="s">
        <v>5329</v>
      </c>
      <c r="Q11891" t="s">
        <v>19973</v>
      </c>
      <c r="R11891">
        <v>462</v>
      </c>
      <c r="S11891">
        <v>153</v>
      </c>
    </row>
    <row r="11892" spans="1:20" x14ac:dyDescent="0.25">
      <c r="A11892" t="s">
        <v>20</v>
      </c>
      <c r="B11892" t="s">
        <v>36</v>
      </c>
      <c r="C11892" t="s">
        <v>22</v>
      </c>
      <c r="D11892" t="s">
        <v>23</v>
      </c>
      <c r="E11892" t="s">
        <v>5</v>
      </c>
      <c r="F11892">
        <v>2</v>
      </c>
      <c r="G11892" t="s">
        <v>12745</v>
      </c>
      <c r="H11892">
        <v>2501970</v>
      </c>
      <c r="I11892">
        <v>2502893</v>
      </c>
      <c r="J11892" t="s">
        <v>25</v>
      </c>
      <c r="Q11892" t="s">
        <v>19976</v>
      </c>
      <c r="R11892">
        <v>924</v>
      </c>
      <c r="T11892" t="s">
        <v>19977</v>
      </c>
    </row>
    <row r="11893" spans="1:20" x14ac:dyDescent="0.25">
      <c r="A11893" t="s">
        <v>28</v>
      </c>
      <c r="B11893" t="s">
        <v>40</v>
      </c>
      <c r="C11893" t="s">
        <v>22</v>
      </c>
      <c r="D11893" t="s">
        <v>23</v>
      </c>
      <c r="E11893" t="s">
        <v>5</v>
      </c>
      <c r="F11893">
        <v>2</v>
      </c>
      <c r="G11893" t="s">
        <v>12745</v>
      </c>
      <c r="H11893">
        <v>2501970</v>
      </c>
      <c r="I11893">
        <v>2502893</v>
      </c>
      <c r="J11893" t="s">
        <v>25</v>
      </c>
      <c r="K11893" t="s">
        <v>19978</v>
      </c>
      <c r="L11893" t="s">
        <v>19978</v>
      </c>
      <c r="N11893" t="s">
        <v>1174</v>
      </c>
      <c r="Q11893" t="s">
        <v>19976</v>
      </c>
      <c r="R11893">
        <v>924</v>
      </c>
      <c r="S11893">
        <v>307</v>
      </c>
    </row>
    <row r="11894" spans="1:20" x14ac:dyDescent="0.25">
      <c r="A11894" t="s">
        <v>20</v>
      </c>
      <c r="B11894" t="s">
        <v>21</v>
      </c>
      <c r="C11894" t="s">
        <v>22</v>
      </c>
      <c r="D11894" t="s">
        <v>23</v>
      </c>
      <c r="E11894" t="s">
        <v>5</v>
      </c>
      <c r="F11894">
        <v>2</v>
      </c>
      <c r="G11894" t="s">
        <v>12745</v>
      </c>
      <c r="H11894">
        <v>2502912</v>
      </c>
      <c r="I11894">
        <v>2503280</v>
      </c>
      <c r="J11894" t="s">
        <v>37</v>
      </c>
      <c r="Q11894" t="s">
        <v>19979</v>
      </c>
      <c r="R11894">
        <v>369</v>
      </c>
      <c r="T11894" t="s">
        <v>31</v>
      </c>
    </row>
    <row r="11895" spans="1:20" x14ac:dyDescent="0.25">
      <c r="A11895" t="s">
        <v>28</v>
      </c>
      <c r="B11895" t="s">
        <v>29</v>
      </c>
      <c r="C11895" t="s">
        <v>22</v>
      </c>
      <c r="D11895" t="s">
        <v>23</v>
      </c>
      <c r="E11895" t="s">
        <v>5</v>
      </c>
      <c r="F11895">
        <v>2</v>
      </c>
      <c r="G11895" t="s">
        <v>12745</v>
      </c>
      <c r="H11895">
        <v>2502912</v>
      </c>
      <c r="I11895">
        <v>2503280</v>
      </c>
      <c r="J11895" t="s">
        <v>37</v>
      </c>
      <c r="N11895" t="s">
        <v>30</v>
      </c>
      <c r="Q11895" t="s">
        <v>19979</v>
      </c>
      <c r="R11895">
        <v>369</v>
      </c>
      <c r="T11895" t="s">
        <v>31</v>
      </c>
    </row>
    <row r="11896" spans="1:20" x14ac:dyDescent="0.25">
      <c r="A11896" t="s">
        <v>20</v>
      </c>
      <c r="B11896" t="s">
        <v>21</v>
      </c>
      <c r="C11896" t="s">
        <v>22</v>
      </c>
      <c r="D11896" t="s">
        <v>23</v>
      </c>
      <c r="E11896" t="s">
        <v>5</v>
      </c>
      <c r="F11896">
        <v>2</v>
      </c>
      <c r="G11896" t="s">
        <v>12745</v>
      </c>
      <c r="H11896">
        <v>2503249</v>
      </c>
      <c r="I11896">
        <v>2503614</v>
      </c>
      <c r="J11896" t="s">
        <v>37</v>
      </c>
      <c r="Q11896" t="s">
        <v>19980</v>
      </c>
      <c r="R11896">
        <v>366</v>
      </c>
      <c r="T11896" t="s">
        <v>19981</v>
      </c>
    </row>
    <row r="11897" spans="1:20" x14ac:dyDescent="0.25">
      <c r="A11897" t="s">
        <v>28</v>
      </c>
      <c r="B11897" t="s">
        <v>29</v>
      </c>
      <c r="C11897" t="s">
        <v>22</v>
      </c>
      <c r="D11897" t="s">
        <v>23</v>
      </c>
      <c r="E11897" t="s">
        <v>5</v>
      </c>
      <c r="F11897">
        <v>2</v>
      </c>
      <c r="G11897" t="s">
        <v>12745</v>
      </c>
      <c r="H11897">
        <v>2503249</v>
      </c>
      <c r="I11897">
        <v>2503614</v>
      </c>
      <c r="J11897" t="s">
        <v>37</v>
      </c>
      <c r="N11897" t="s">
        <v>9676</v>
      </c>
      <c r="Q11897" t="s">
        <v>19980</v>
      </c>
      <c r="R11897">
        <v>366</v>
      </c>
      <c r="T11897" t="s">
        <v>31</v>
      </c>
    </row>
    <row r="11898" spans="1:20" x14ac:dyDescent="0.25">
      <c r="A11898" t="s">
        <v>20</v>
      </c>
      <c r="B11898" t="s">
        <v>21</v>
      </c>
      <c r="C11898" t="s">
        <v>22</v>
      </c>
      <c r="D11898" t="s">
        <v>23</v>
      </c>
      <c r="E11898" t="s">
        <v>5</v>
      </c>
      <c r="F11898">
        <v>2</v>
      </c>
      <c r="G11898" t="s">
        <v>12745</v>
      </c>
      <c r="H11898">
        <v>2503607</v>
      </c>
      <c r="I11898">
        <v>2503935</v>
      </c>
      <c r="J11898" t="s">
        <v>37</v>
      </c>
      <c r="Q11898" t="s">
        <v>19982</v>
      </c>
      <c r="R11898">
        <v>329</v>
      </c>
      <c r="T11898" t="s">
        <v>19983</v>
      </c>
    </row>
    <row r="11899" spans="1:20" x14ac:dyDescent="0.25">
      <c r="A11899" t="s">
        <v>28</v>
      </c>
      <c r="B11899" t="s">
        <v>29</v>
      </c>
      <c r="C11899" t="s">
        <v>22</v>
      </c>
      <c r="D11899" t="s">
        <v>23</v>
      </c>
      <c r="E11899" t="s">
        <v>5</v>
      </c>
      <c r="F11899">
        <v>2</v>
      </c>
      <c r="G11899" t="s">
        <v>12745</v>
      </c>
      <c r="H11899">
        <v>2503607</v>
      </c>
      <c r="I11899">
        <v>2503935</v>
      </c>
      <c r="J11899" t="s">
        <v>37</v>
      </c>
      <c r="N11899" t="s">
        <v>30</v>
      </c>
      <c r="Q11899" t="s">
        <v>19982</v>
      </c>
      <c r="R11899">
        <v>329</v>
      </c>
      <c r="T11899" t="s">
        <v>35</v>
      </c>
    </row>
    <row r="11900" spans="1:20" x14ac:dyDescent="0.25">
      <c r="A11900" t="s">
        <v>20</v>
      </c>
      <c r="B11900" t="s">
        <v>36</v>
      </c>
      <c r="C11900" t="s">
        <v>22</v>
      </c>
      <c r="D11900" t="s">
        <v>23</v>
      </c>
      <c r="E11900" t="s">
        <v>5</v>
      </c>
      <c r="F11900">
        <v>2</v>
      </c>
      <c r="G11900" t="s">
        <v>12745</v>
      </c>
      <c r="H11900">
        <v>2503934</v>
      </c>
      <c r="I11900">
        <v>2504113</v>
      </c>
      <c r="J11900" t="s">
        <v>25</v>
      </c>
      <c r="Q11900" t="s">
        <v>19984</v>
      </c>
      <c r="R11900">
        <v>180</v>
      </c>
    </row>
    <row r="11901" spans="1:20" x14ac:dyDescent="0.25">
      <c r="A11901" t="s">
        <v>28</v>
      </c>
      <c r="B11901" t="s">
        <v>40</v>
      </c>
      <c r="C11901" t="s">
        <v>22</v>
      </c>
      <c r="D11901" t="s">
        <v>23</v>
      </c>
      <c r="E11901" t="s">
        <v>5</v>
      </c>
      <c r="F11901">
        <v>2</v>
      </c>
      <c r="G11901" t="s">
        <v>12745</v>
      </c>
      <c r="H11901">
        <v>2503934</v>
      </c>
      <c r="I11901">
        <v>2504113</v>
      </c>
      <c r="J11901" t="s">
        <v>25</v>
      </c>
      <c r="K11901" t="s">
        <v>19985</v>
      </c>
      <c r="L11901" t="s">
        <v>19985</v>
      </c>
      <c r="N11901" t="s">
        <v>30</v>
      </c>
      <c r="Q11901" t="s">
        <v>19984</v>
      </c>
      <c r="R11901">
        <v>180</v>
      </c>
      <c r="S11901">
        <v>59</v>
      </c>
    </row>
    <row r="11902" spans="1:20" x14ac:dyDescent="0.25">
      <c r="A11902" t="s">
        <v>20</v>
      </c>
      <c r="B11902" t="s">
        <v>21</v>
      </c>
      <c r="C11902" t="s">
        <v>22</v>
      </c>
      <c r="D11902" t="s">
        <v>23</v>
      </c>
      <c r="E11902" t="s">
        <v>5</v>
      </c>
      <c r="F11902">
        <v>2</v>
      </c>
      <c r="G11902" t="s">
        <v>12745</v>
      </c>
      <c r="H11902">
        <v>2504979</v>
      </c>
      <c r="I11902">
        <v>2505221</v>
      </c>
      <c r="J11902" t="s">
        <v>25</v>
      </c>
      <c r="Q11902" t="s">
        <v>19986</v>
      </c>
      <c r="R11902">
        <v>243</v>
      </c>
      <c r="T11902" t="s">
        <v>31</v>
      </c>
    </row>
    <row r="11903" spans="1:20" x14ac:dyDescent="0.25">
      <c r="A11903" t="s">
        <v>28</v>
      </c>
      <c r="B11903" t="s">
        <v>29</v>
      </c>
      <c r="C11903" t="s">
        <v>22</v>
      </c>
      <c r="D11903" t="s">
        <v>23</v>
      </c>
      <c r="E11903" t="s">
        <v>5</v>
      </c>
      <c r="F11903">
        <v>2</v>
      </c>
      <c r="G11903" t="s">
        <v>12745</v>
      </c>
      <c r="H11903">
        <v>2504979</v>
      </c>
      <c r="I11903">
        <v>2505221</v>
      </c>
      <c r="J11903" t="s">
        <v>25</v>
      </c>
      <c r="N11903" t="s">
        <v>30</v>
      </c>
      <c r="Q11903" t="s">
        <v>19986</v>
      </c>
      <c r="R11903">
        <v>243</v>
      </c>
      <c r="T11903" t="s">
        <v>31</v>
      </c>
    </row>
    <row r="11904" spans="1:20" x14ac:dyDescent="0.25">
      <c r="A11904" t="s">
        <v>20</v>
      </c>
      <c r="B11904" t="s">
        <v>36</v>
      </c>
      <c r="C11904" t="s">
        <v>22</v>
      </c>
      <c r="D11904" t="s">
        <v>23</v>
      </c>
      <c r="E11904" t="s">
        <v>5</v>
      </c>
      <c r="F11904">
        <v>2</v>
      </c>
      <c r="G11904" t="s">
        <v>12745</v>
      </c>
      <c r="H11904">
        <v>2505690</v>
      </c>
      <c r="I11904">
        <v>2506013</v>
      </c>
      <c r="J11904" t="s">
        <v>25</v>
      </c>
      <c r="Q11904" t="s">
        <v>19987</v>
      </c>
      <c r="R11904">
        <v>324</v>
      </c>
      <c r="T11904" t="s">
        <v>19988</v>
      </c>
    </row>
    <row r="11905" spans="1:20" x14ac:dyDescent="0.25">
      <c r="A11905" t="s">
        <v>28</v>
      </c>
      <c r="B11905" t="s">
        <v>40</v>
      </c>
      <c r="C11905" t="s">
        <v>22</v>
      </c>
      <c r="D11905" t="s">
        <v>23</v>
      </c>
      <c r="E11905" t="s">
        <v>5</v>
      </c>
      <c r="F11905">
        <v>2</v>
      </c>
      <c r="G11905" t="s">
        <v>12745</v>
      </c>
      <c r="H11905">
        <v>2505690</v>
      </c>
      <c r="I11905">
        <v>2506013</v>
      </c>
      <c r="J11905" t="s">
        <v>25</v>
      </c>
      <c r="K11905" t="s">
        <v>19989</v>
      </c>
      <c r="L11905" t="s">
        <v>19989</v>
      </c>
      <c r="N11905" t="s">
        <v>30</v>
      </c>
      <c r="Q11905" t="s">
        <v>19987</v>
      </c>
      <c r="R11905">
        <v>324</v>
      </c>
      <c r="S11905">
        <v>107</v>
      </c>
    </row>
    <row r="11906" spans="1:20" x14ac:dyDescent="0.25">
      <c r="A11906" t="s">
        <v>20</v>
      </c>
      <c r="B11906" t="s">
        <v>36</v>
      </c>
      <c r="C11906" t="s">
        <v>22</v>
      </c>
      <c r="D11906" t="s">
        <v>23</v>
      </c>
      <c r="E11906" t="s">
        <v>5</v>
      </c>
      <c r="F11906">
        <v>2</v>
      </c>
      <c r="G11906" t="s">
        <v>12745</v>
      </c>
      <c r="H11906">
        <v>2506125</v>
      </c>
      <c r="I11906">
        <v>2506715</v>
      </c>
      <c r="J11906" t="s">
        <v>25</v>
      </c>
      <c r="Q11906" t="s">
        <v>19990</v>
      </c>
      <c r="R11906">
        <v>591</v>
      </c>
      <c r="T11906" t="s">
        <v>19991</v>
      </c>
    </row>
    <row r="11907" spans="1:20" x14ac:dyDescent="0.25">
      <c r="A11907" t="s">
        <v>28</v>
      </c>
      <c r="B11907" t="s">
        <v>40</v>
      </c>
      <c r="C11907" t="s">
        <v>22</v>
      </c>
      <c r="D11907" t="s">
        <v>23</v>
      </c>
      <c r="E11907" t="s">
        <v>5</v>
      </c>
      <c r="F11907">
        <v>2</v>
      </c>
      <c r="G11907" t="s">
        <v>12745</v>
      </c>
      <c r="H11907">
        <v>2506125</v>
      </c>
      <c r="I11907">
        <v>2506715</v>
      </c>
      <c r="J11907" t="s">
        <v>25</v>
      </c>
      <c r="K11907" t="s">
        <v>19992</v>
      </c>
      <c r="L11907" t="s">
        <v>19992</v>
      </c>
      <c r="N11907" t="s">
        <v>30</v>
      </c>
      <c r="Q11907" t="s">
        <v>19990</v>
      </c>
      <c r="R11907">
        <v>591</v>
      </c>
      <c r="S11907">
        <v>196</v>
      </c>
    </row>
    <row r="11908" spans="1:20" x14ac:dyDescent="0.25">
      <c r="A11908" t="s">
        <v>20</v>
      </c>
      <c r="B11908" t="s">
        <v>36</v>
      </c>
      <c r="C11908" t="s">
        <v>22</v>
      </c>
      <c r="D11908" t="s">
        <v>23</v>
      </c>
      <c r="E11908" t="s">
        <v>5</v>
      </c>
      <c r="F11908">
        <v>2</v>
      </c>
      <c r="G11908" t="s">
        <v>12745</v>
      </c>
      <c r="H11908">
        <v>2506789</v>
      </c>
      <c r="I11908">
        <v>2507070</v>
      </c>
      <c r="J11908" t="s">
        <v>25</v>
      </c>
      <c r="Q11908" t="s">
        <v>19993</v>
      </c>
      <c r="R11908">
        <v>282</v>
      </c>
      <c r="T11908" t="s">
        <v>19994</v>
      </c>
    </row>
    <row r="11909" spans="1:20" x14ac:dyDescent="0.25">
      <c r="A11909" t="s">
        <v>28</v>
      </c>
      <c r="B11909" t="s">
        <v>40</v>
      </c>
      <c r="C11909" t="s">
        <v>22</v>
      </c>
      <c r="D11909" t="s">
        <v>23</v>
      </c>
      <c r="E11909" t="s">
        <v>5</v>
      </c>
      <c r="F11909">
        <v>2</v>
      </c>
      <c r="G11909" t="s">
        <v>12745</v>
      </c>
      <c r="H11909">
        <v>2506789</v>
      </c>
      <c r="I11909">
        <v>2507070</v>
      </c>
      <c r="J11909" t="s">
        <v>25</v>
      </c>
      <c r="K11909" t="s">
        <v>19995</v>
      </c>
      <c r="L11909" t="s">
        <v>19995</v>
      </c>
      <c r="N11909" t="s">
        <v>30</v>
      </c>
      <c r="Q11909" t="s">
        <v>19993</v>
      </c>
      <c r="R11909">
        <v>282</v>
      </c>
      <c r="S11909">
        <v>93</v>
      </c>
    </row>
    <row r="11910" spans="1:20" x14ac:dyDescent="0.25">
      <c r="A11910" t="s">
        <v>20</v>
      </c>
      <c r="B11910" t="s">
        <v>36</v>
      </c>
      <c r="C11910" t="s">
        <v>22</v>
      </c>
      <c r="D11910" t="s">
        <v>23</v>
      </c>
      <c r="E11910" t="s">
        <v>5</v>
      </c>
      <c r="F11910">
        <v>2</v>
      </c>
      <c r="G11910" t="s">
        <v>12745</v>
      </c>
      <c r="H11910">
        <v>2507115</v>
      </c>
      <c r="I11910">
        <v>2508866</v>
      </c>
      <c r="J11910" t="s">
        <v>25</v>
      </c>
      <c r="Q11910" t="s">
        <v>19996</v>
      </c>
      <c r="R11910">
        <v>1752</v>
      </c>
      <c r="T11910" t="s">
        <v>19997</v>
      </c>
    </row>
    <row r="11911" spans="1:20" x14ac:dyDescent="0.25">
      <c r="A11911" t="s">
        <v>28</v>
      </c>
      <c r="B11911" t="s">
        <v>40</v>
      </c>
      <c r="C11911" t="s">
        <v>22</v>
      </c>
      <c r="D11911" t="s">
        <v>23</v>
      </c>
      <c r="E11911" t="s">
        <v>5</v>
      </c>
      <c r="F11911">
        <v>2</v>
      </c>
      <c r="G11911" t="s">
        <v>12745</v>
      </c>
      <c r="H11911">
        <v>2507115</v>
      </c>
      <c r="I11911">
        <v>2508866</v>
      </c>
      <c r="J11911" t="s">
        <v>25</v>
      </c>
      <c r="K11911" t="s">
        <v>19998</v>
      </c>
      <c r="L11911" t="s">
        <v>19998</v>
      </c>
      <c r="N11911" t="s">
        <v>30</v>
      </c>
      <c r="Q11911" t="s">
        <v>19996</v>
      </c>
      <c r="R11911">
        <v>1752</v>
      </c>
      <c r="S11911">
        <v>583</v>
      </c>
    </row>
    <row r="11912" spans="1:20" x14ac:dyDescent="0.25">
      <c r="A11912" t="s">
        <v>20</v>
      </c>
      <c r="B11912" t="s">
        <v>36</v>
      </c>
      <c r="C11912" t="s">
        <v>22</v>
      </c>
      <c r="D11912" t="s">
        <v>23</v>
      </c>
      <c r="E11912" t="s">
        <v>5</v>
      </c>
      <c r="F11912">
        <v>2</v>
      </c>
      <c r="G11912" t="s">
        <v>12745</v>
      </c>
      <c r="H11912">
        <v>2509022</v>
      </c>
      <c r="I11912">
        <v>2509606</v>
      </c>
      <c r="J11912" t="s">
        <v>25</v>
      </c>
      <c r="Q11912" t="s">
        <v>19999</v>
      </c>
      <c r="R11912">
        <v>585</v>
      </c>
      <c r="T11912" t="s">
        <v>20000</v>
      </c>
    </row>
    <row r="11913" spans="1:20" x14ac:dyDescent="0.25">
      <c r="A11913" t="s">
        <v>28</v>
      </c>
      <c r="B11913" t="s">
        <v>40</v>
      </c>
      <c r="C11913" t="s">
        <v>22</v>
      </c>
      <c r="D11913" t="s">
        <v>23</v>
      </c>
      <c r="E11913" t="s">
        <v>5</v>
      </c>
      <c r="F11913">
        <v>2</v>
      </c>
      <c r="G11913" t="s">
        <v>12745</v>
      </c>
      <c r="H11913">
        <v>2509022</v>
      </c>
      <c r="I11913">
        <v>2509606</v>
      </c>
      <c r="J11913" t="s">
        <v>25</v>
      </c>
      <c r="K11913" t="s">
        <v>20001</v>
      </c>
      <c r="L11913" t="s">
        <v>20001</v>
      </c>
      <c r="N11913" t="s">
        <v>30</v>
      </c>
      <c r="Q11913" t="s">
        <v>19999</v>
      </c>
      <c r="R11913">
        <v>585</v>
      </c>
      <c r="S11913">
        <v>194</v>
      </c>
    </row>
    <row r="11914" spans="1:20" x14ac:dyDescent="0.25">
      <c r="A11914" t="s">
        <v>20</v>
      </c>
      <c r="B11914" t="s">
        <v>36</v>
      </c>
      <c r="C11914" t="s">
        <v>22</v>
      </c>
      <c r="D11914" t="s">
        <v>23</v>
      </c>
      <c r="E11914" t="s">
        <v>5</v>
      </c>
      <c r="F11914">
        <v>2</v>
      </c>
      <c r="G11914" t="s">
        <v>12745</v>
      </c>
      <c r="H11914">
        <v>2509748</v>
      </c>
      <c r="I11914">
        <v>2511145</v>
      </c>
      <c r="J11914" t="s">
        <v>25</v>
      </c>
      <c r="Q11914" t="s">
        <v>20002</v>
      </c>
      <c r="R11914">
        <v>1398</v>
      </c>
      <c r="T11914" t="s">
        <v>20003</v>
      </c>
    </row>
    <row r="11915" spans="1:20" x14ac:dyDescent="0.25">
      <c r="A11915" t="s">
        <v>28</v>
      </c>
      <c r="B11915" t="s">
        <v>40</v>
      </c>
      <c r="C11915" t="s">
        <v>22</v>
      </c>
      <c r="D11915" t="s">
        <v>23</v>
      </c>
      <c r="E11915" t="s">
        <v>5</v>
      </c>
      <c r="F11915">
        <v>2</v>
      </c>
      <c r="G11915" t="s">
        <v>12745</v>
      </c>
      <c r="H11915">
        <v>2509748</v>
      </c>
      <c r="I11915">
        <v>2511145</v>
      </c>
      <c r="J11915" t="s">
        <v>25</v>
      </c>
      <c r="K11915" t="s">
        <v>20004</v>
      </c>
      <c r="L11915" t="s">
        <v>20004</v>
      </c>
      <c r="N11915" t="s">
        <v>2820</v>
      </c>
      <c r="Q11915" t="s">
        <v>20002</v>
      </c>
      <c r="R11915">
        <v>1398</v>
      </c>
      <c r="S11915">
        <v>465</v>
      </c>
    </row>
    <row r="11916" spans="1:20" x14ac:dyDescent="0.25">
      <c r="A11916" t="s">
        <v>20</v>
      </c>
      <c r="B11916" t="s">
        <v>36</v>
      </c>
      <c r="C11916" t="s">
        <v>22</v>
      </c>
      <c r="D11916" t="s">
        <v>23</v>
      </c>
      <c r="E11916" t="s">
        <v>5</v>
      </c>
      <c r="F11916">
        <v>2</v>
      </c>
      <c r="G11916" t="s">
        <v>12745</v>
      </c>
      <c r="H11916">
        <v>2511275</v>
      </c>
      <c r="I11916">
        <v>2511781</v>
      </c>
      <c r="J11916" t="s">
        <v>25</v>
      </c>
      <c r="Q11916" t="s">
        <v>20005</v>
      </c>
      <c r="R11916">
        <v>507</v>
      </c>
      <c r="T11916" t="s">
        <v>20006</v>
      </c>
    </row>
    <row r="11917" spans="1:20" x14ac:dyDescent="0.25">
      <c r="A11917" t="s">
        <v>28</v>
      </c>
      <c r="B11917" t="s">
        <v>40</v>
      </c>
      <c r="C11917" t="s">
        <v>22</v>
      </c>
      <c r="D11917" t="s">
        <v>23</v>
      </c>
      <c r="E11917" t="s">
        <v>5</v>
      </c>
      <c r="F11917">
        <v>2</v>
      </c>
      <c r="G11917" t="s">
        <v>12745</v>
      </c>
      <c r="H11917">
        <v>2511275</v>
      </c>
      <c r="I11917">
        <v>2511781</v>
      </c>
      <c r="J11917" t="s">
        <v>25</v>
      </c>
      <c r="K11917" t="s">
        <v>20007</v>
      </c>
      <c r="L11917" t="s">
        <v>20007</v>
      </c>
      <c r="N11917" t="s">
        <v>30</v>
      </c>
      <c r="Q11917" t="s">
        <v>20005</v>
      </c>
      <c r="R11917">
        <v>507</v>
      </c>
      <c r="S11917">
        <v>168</v>
      </c>
    </row>
    <row r="11918" spans="1:20" x14ac:dyDescent="0.25">
      <c r="A11918" t="s">
        <v>20</v>
      </c>
      <c r="B11918" t="s">
        <v>36</v>
      </c>
      <c r="C11918" t="s">
        <v>22</v>
      </c>
      <c r="D11918" t="s">
        <v>23</v>
      </c>
      <c r="E11918" t="s">
        <v>5</v>
      </c>
      <c r="F11918">
        <v>2</v>
      </c>
      <c r="G11918" t="s">
        <v>12745</v>
      </c>
      <c r="H11918">
        <v>2511809</v>
      </c>
      <c r="I11918">
        <v>2512300</v>
      </c>
      <c r="J11918" t="s">
        <v>37</v>
      </c>
      <c r="Q11918" t="s">
        <v>20008</v>
      </c>
      <c r="R11918">
        <v>492</v>
      </c>
      <c r="T11918" t="s">
        <v>20009</v>
      </c>
    </row>
    <row r="11919" spans="1:20" x14ac:dyDescent="0.25">
      <c r="A11919" t="s">
        <v>28</v>
      </c>
      <c r="B11919" t="s">
        <v>40</v>
      </c>
      <c r="C11919" t="s">
        <v>22</v>
      </c>
      <c r="D11919" t="s">
        <v>23</v>
      </c>
      <c r="E11919" t="s">
        <v>5</v>
      </c>
      <c r="F11919">
        <v>2</v>
      </c>
      <c r="G11919" t="s">
        <v>12745</v>
      </c>
      <c r="H11919">
        <v>2511809</v>
      </c>
      <c r="I11919">
        <v>2512300</v>
      </c>
      <c r="J11919" t="s">
        <v>37</v>
      </c>
      <c r="K11919" t="s">
        <v>20010</v>
      </c>
      <c r="L11919" t="s">
        <v>20010</v>
      </c>
      <c r="N11919" t="s">
        <v>30</v>
      </c>
      <c r="Q11919" t="s">
        <v>20008</v>
      </c>
      <c r="R11919">
        <v>492</v>
      </c>
      <c r="S11919">
        <v>163</v>
      </c>
    </row>
    <row r="11920" spans="1:20" x14ac:dyDescent="0.25">
      <c r="A11920" t="s">
        <v>20</v>
      </c>
      <c r="B11920" t="s">
        <v>21</v>
      </c>
      <c r="C11920" t="s">
        <v>22</v>
      </c>
      <c r="D11920" t="s">
        <v>23</v>
      </c>
      <c r="E11920" t="s">
        <v>5</v>
      </c>
      <c r="F11920">
        <v>2</v>
      </c>
      <c r="G11920" t="s">
        <v>12745</v>
      </c>
      <c r="H11920">
        <v>2512280</v>
      </c>
      <c r="I11920">
        <v>2512577</v>
      </c>
      <c r="J11920" t="s">
        <v>25</v>
      </c>
      <c r="Q11920" t="s">
        <v>20011</v>
      </c>
      <c r="R11920">
        <v>298</v>
      </c>
      <c r="T11920" t="s">
        <v>35</v>
      </c>
    </row>
    <row r="11921" spans="1:20" x14ac:dyDescent="0.25">
      <c r="A11921" t="s">
        <v>28</v>
      </c>
      <c r="B11921" t="s">
        <v>29</v>
      </c>
      <c r="C11921" t="s">
        <v>22</v>
      </c>
      <c r="D11921" t="s">
        <v>23</v>
      </c>
      <c r="E11921" t="s">
        <v>5</v>
      </c>
      <c r="F11921">
        <v>2</v>
      </c>
      <c r="G11921" t="s">
        <v>12745</v>
      </c>
      <c r="H11921">
        <v>2512280</v>
      </c>
      <c r="I11921">
        <v>2512577</v>
      </c>
      <c r="J11921" t="s">
        <v>25</v>
      </c>
      <c r="N11921" t="s">
        <v>30</v>
      </c>
      <c r="Q11921" t="s">
        <v>20011</v>
      </c>
      <c r="R11921">
        <v>298</v>
      </c>
      <c r="T11921" t="s">
        <v>35</v>
      </c>
    </row>
    <row r="11922" spans="1:20" x14ac:dyDescent="0.25">
      <c r="A11922" t="s">
        <v>20</v>
      </c>
      <c r="B11922" t="s">
        <v>36</v>
      </c>
      <c r="C11922" t="s">
        <v>22</v>
      </c>
      <c r="D11922" t="s">
        <v>23</v>
      </c>
      <c r="E11922" t="s">
        <v>5</v>
      </c>
      <c r="F11922">
        <v>2</v>
      </c>
      <c r="G11922" t="s">
        <v>12745</v>
      </c>
      <c r="H11922">
        <v>2512678</v>
      </c>
      <c r="I11922">
        <v>2513355</v>
      </c>
      <c r="J11922" t="s">
        <v>25</v>
      </c>
      <c r="Q11922" t="s">
        <v>20012</v>
      </c>
      <c r="R11922">
        <v>678</v>
      </c>
      <c r="T11922" t="s">
        <v>20013</v>
      </c>
    </row>
    <row r="11923" spans="1:20" x14ac:dyDescent="0.25">
      <c r="A11923" t="s">
        <v>28</v>
      </c>
      <c r="B11923" t="s">
        <v>40</v>
      </c>
      <c r="C11923" t="s">
        <v>22</v>
      </c>
      <c r="D11923" t="s">
        <v>23</v>
      </c>
      <c r="E11923" t="s">
        <v>5</v>
      </c>
      <c r="F11923">
        <v>2</v>
      </c>
      <c r="G11923" t="s">
        <v>12745</v>
      </c>
      <c r="H11923">
        <v>2512678</v>
      </c>
      <c r="I11923">
        <v>2513355</v>
      </c>
      <c r="J11923" t="s">
        <v>25</v>
      </c>
      <c r="K11923" t="s">
        <v>20014</v>
      </c>
      <c r="L11923" t="s">
        <v>20014</v>
      </c>
      <c r="N11923" t="s">
        <v>1391</v>
      </c>
      <c r="Q11923" t="s">
        <v>20012</v>
      </c>
      <c r="R11923">
        <v>678</v>
      </c>
      <c r="S11923">
        <v>225</v>
      </c>
    </row>
    <row r="11924" spans="1:20" x14ac:dyDescent="0.25">
      <c r="A11924" t="s">
        <v>20</v>
      </c>
      <c r="B11924" t="s">
        <v>36</v>
      </c>
      <c r="C11924" t="s">
        <v>22</v>
      </c>
      <c r="D11924" t="s">
        <v>23</v>
      </c>
      <c r="E11924" t="s">
        <v>5</v>
      </c>
      <c r="F11924">
        <v>2</v>
      </c>
      <c r="G11924" t="s">
        <v>12745</v>
      </c>
      <c r="H11924">
        <v>2513381</v>
      </c>
      <c r="I11924">
        <v>2514934</v>
      </c>
      <c r="J11924" t="s">
        <v>37</v>
      </c>
      <c r="Q11924" t="s">
        <v>20015</v>
      </c>
      <c r="R11924">
        <v>1554</v>
      </c>
      <c r="T11924" t="s">
        <v>20016</v>
      </c>
    </row>
    <row r="11925" spans="1:20" x14ac:dyDescent="0.25">
      <c r="A11925" t="s">
        <v>28</v>
      </c>
      <c r="B11925" t="s">
        <v>40</v>
      </c>
      <c r="C11925" t="s">
        <v>22</v>
      </c>
      <c r="D11925" t="s">
        <v>23</v>
      </c>
      <c r="E11925" t="s">
        <v>5</v>
      </c>
      <c r="F11925">
        <v>2</v>
      </c>
      <c r="G11925" t="s">
        <v>12745</v>
      </c>
      <c r="H11925">
        <v>2513381</v>
      </c>
      <c r="I11925">
        <v>2514934</v>
      </c>
      <c r="J11925" t="s">
        <v>37</v>
      </c>
      <c r="K11925" t="s">
        <v>20017</v>
      </c>
      <c r="L11925" t="s">
        <v>20017</v>
      </c>
      <c r="N11925" t="s">
        <v>30</v>
      </c>
      <c r="Q11925" t="s">
        <v>20015</v>
      </c>
      <c r="R11925">
        <v>1554</v>
      </c>
      <c r="S11925">
        <v>517</v>
      </c>
    </row>
    <row r="11926" spans="1:20" x14ac:dyDescent="0.25">
      <c r="A11926" t="s">
        <v>20</v>
      </c>
      <c r="B11926" t="s">
        <v>36</v>
      </c>
      <c r="C11926" t="s">
        <v>22</v>
      </c>
      <c r="D11926" t="s">
        <v>23</v>
      </c>
      <c r="E11926" t="s">
        <v>5</v>
      </c>
      <c r="F11926">
        <v>2</v>
      </c>
      <c r="G11926" t="s">
        <v>12745</v>
      </c>
      <c r="H11926">
        <v>2515186</v>
      </c>
      <c r="I11926">
        <v>2516133</v>
      </c>
      <c r="J11926" t="s">
        <v>25</v>
      </c>
      <c r="Q11926" t="s">
        <v>20018</v>
      </c>
      <c r="R11926">
        <v>948</v>
      </c>
      <c r="T11926" t="s">
        <v>20019</v>
      </c>
    </row>
    <row r="11927" spans="1:20" x14ac:dyDescent="0.25">
      <c r="A11927" t="s">
        <v>28</v>
      </c>
      <c r="B11927" t="s">
        <v>40</v>
      </c>
      <c r="C11927" t="s">
        <v>22</v>
      </c>
      <c r="D11927" t="s">
        <v>23</v>
      </c>
      <c r="E11927" t="s">
        <v>5</v>
      </c>
      <c r="F11927">
        <v>2</v>
      </c>
      <c r="G11927" t="s">
        <v>12745</v>
      </c>
      <c r="H11927">
        <v>2515186</v>
      </c>
      <c r="I11927">
        <v>2516133</v>
      </c>
      <c r="J11927" t="s">
        <v>25</v>
      </c>
      <c r="K11927" t="s">
        <v>20020</v>
      </c>
      <c r="L11927" t="s">
        <v>20020</v>
      </c>
      <c r="N11927" t="s">
        <v>3936</v>
      </c>
      <c r="Q11927" t="s">
        <v>20018</v>
      </c>
      <c r="R11927">
        <v>948</v>
      </c>
      <c r="S11927">
        <v>315</v>
      </c>
    </row>
    <row r="11928" spans="1:20" x14ac:dyDescent="0.25">
      <c r="A11928" t="s">
        <v>20</v>
      </c>
      <c r="B11928" t="s">
        <v>36</v>
      </c>
      <c r="C11928" t="s">
        <v>22</v>
      </c>
      <c r="D11928" t="s">
        <v>23</v>
      </c>
      <c r="E11928" t="s">
        <v>5</v>
      </c>
      <c r="F11928">
        <v>2</v>
      </c>
      <c r="G11928" t="s">
        <v>12745</v>
      </c>
      <c r="H11928">
        <v>2516372</v>
      </c>
      <c r="I11928">
        <v>2517331</v>
      </c>
      <c r="J11928" t="s">
        <v>25</v>
      </c>
      <c r="Q11928" t="s">
        <v>20021</v>
      </c>
      <c r="R11928">
        <v>960</v>
      </c>
      <c r="T11928" t="s">
        <v>20022</v>
      </c>
    </row>
    <row r="11929" spans="1:20" x14ac:dyDescent="0.25">
      <c r="A11929" t="s">
        <v>28</v>
      </c>
      <c r="B11929" t="s">
        <v>40</v>
      </c>
      <c r="C11929" t="s">
        <v>22</v>
      </c>
      <c r="D11929" t="s">
        <v>23</v>
      </c>
      <c r="E11929" t="s">
        <v>5</v>
      </c>
      <c r="F11929">
        <v>2</v>
      </c>
      <c r="G11929" t="s">
        <v>12745</v>
      </c>
      <c r="H11929">
        <v>2516372</v>
      </c>
      <c r="I11929">
        <v>2517331</v>
      </c>
      <c r="J11929" t="s">
        <v>25</v>
      </c>
      <c r="K11929" t="s">
        <v>20023</v>
      </c>
      <c r="L11929" t="s">
        <v>20023</v>
      </c>
      <c r="N11929" t="s">
        <v>1174</v>
      </c>
      <c r="Q11929" t="s">
        <v>20021</v>
      </c>
      <c r="R11929">
        <v>960</v>
      </c>
      <c r="S11929">
        <v>319</v>
      </c>
    </row>
    <row r="11930" spans="1:20" x14ac:dyDescent="0.25">
      <c r="A11930" t="s">
        <v>20</v>
      </c>
      <c r="B11930" t="s">
        <v>36</v>
      </c>
      <c r="C11930" t="s">
        <v>22</v>
      </c>
      <c r="D11930" t="s">
        <v>23</v>
      </c>
      <c r="E11930" t="s">
        <v>5</v>
      </c>
      <c r="F11930">
        <v>2</v>
      </c>
      <c r="G11930" t="s">
        <v>12745</v>
      </c>
      <c r="H11930">
        <v>2517450</v>
      </c>
      <c r="I11930">
        <v>2518394</v>
      </c>
      <c r="J11930" t="s">
        <v>25</v>
      </c>
      <c r="Q11930" t="s">
        <v>20024</v>
      </c>
      <c r="R11930">
        <v>945</v>
      </c>
      <c r="T11930" t="s">
        <v>20025</v>
      </c>
    </row>
    <row r="11931" spans="1:20" x14ac:dyDescent="0.25">
      <c r="A11931" t="s">
        <v>28</v>
      </c>
      <c r="B11931" t="s">
        <v>40</v>
      </c>
      <c r="C11931" t="s">
        <v>22</v>
      </c>
      <c r="D11931" t="s">
        <v>23</v>
      </c>
      <c r="E11931" t="s">
        <v>5</v>
      </c>
      <c r="F11931">
        <v>2</v>
      </c>
      <c r="G11931" t="s">
        <v>12745</v>
      </c>
      <c r="H11931">
        <v>2517450</v>
      </c>
      <c r="I11931">
        <v>2518394</v>
      </c>
      <c r="J11931" t="s">
        <v>25</v>
      </c>
      <c r="K11931" t="s">
        <v>20026</v>
      </c>
      <c r="L11931" t="s">
        <v>20026</v>
      </c>
      <c r="N11931" t="s">
        <v>2433</v>
      </c>
      <c r="Q11931" t="s">
        <v>20024</v>
      </c>
      <c r="R11931">
        <v>945</v>
      </c>
      <c r="S11931">
        <v>314</v>
      </c>
    </row>
    <row r="11932" spans="1:20" x14ac:dyDescent="0.25">
      <c r="A11932" t="s">
        <v>20</v>
      </c>
      <c r="B11932" t="s">
        <v>36</v>
      </c>
      <c r="C11932" t="s">
        <v>22</v>
      </c>
      <c r="D11932" t="s">
        <v>23</v>
      </c>
      <c r="E11932" t="s">
        <v>5</v>
      </c>
      <c r="F11932">
        <v>2</v>
      </c>
      <c r="G11932" t="s">
        <v>12745</v>
      </c>
      <c r="H11932">
        <v>2518457</v>
      </c>
      <c r="I11932">
        <v>2519977</v>
      </c>
      <c r="J11932" t="s">
        <v>25</v>
      </c>
      <c r="Q11932" t="s">
        <v>20027</v>
      </c>
      <c r="R11932">
        <v>1521</v>
      </c>
      <c r="T11932" t="s">
        <v>20028</v>
      </c>
    </row>
    <row r="11933" spans="1:20" x14ac:dyDescent="0.25">
      <c r="A11933" t="s">
        <v>28</v>
      </c>
      <c r="B11933" t="s">
        <v>40</v>
      </c>
      <c r="C11933" t="s">
        <v>22</v>
      </c>
      <c r="D11933" t="s">
        <v>23</v>
      </c>
      <c r="E11933" t="s">
        <v>5</v>
      </c>
      <c r="F11933">
        <v>2</v>
      </c>
      <c r="G11933" t="s">
        <v>12745</v>
      </c>
      <c r="H11933">
        <v>2518457</v>
      </c>
      <c r="I11933">
        <v>2519977</v>
      </c>
      <c r="J11933" t="s">
        <v>25</v>
      </c>
      <c r="K11933" t="s">
        <v>20029</v>
      </c>
      <c r="L11933" t="s">
        <v>20029</v>
      </c>
      <c r="N11933" t="s">
        <v>8123</v>
      </c>
      <c r="Q11933" t="s">
        <v>20027</v>
      </c>
      <c r="R11933">
        <v>1521</v>
      </c>
      <c r="S11933">
        <v>506</v>
      </c>
    </row>
    <row r="11934" spans="1:20" x14ac:dyDescent="0.25">
      <c r="A11934" t="s">
        <v>20</v>
      </c>
      <c r="B11934" t="s">
        <v>36</v>
      </c>
      <c r="C11934" t="s">
        <v>22</v>
      </c>
      <c r="D11934" t="s">
        <v>23</v>
      </c>
      <c r="E11934" t="s">
        <v>5</v>
      </c>
      <c r="F11934">
        <v>2</v>
      </c>
      <c r="G11934" t="s">
        <v>12745</v>
      </c>
      <c r="H11934">
        <v>2519964</v>
      </c>
      <c r="I11934">
        <v>2520971</v>
      </c>
      <c r="J11934" t="s">
        <v>25</v>
      </c>
      <c r="Q11934" t="s">
        <v>20030</v>
      </c>
      <c r="R11934">
        <v>1008</v>
      </c>
      <c r="T11934" t="s">
        <v>20031</v>
      </c>
    </row>
    <row r="11935" spans="1:20" x14ac:dyDescent="0.25">
      <c r="A11935" t="s">
        <v>28</v>
      </c>
      <c r="B11935" t="s">
        <v>40</v>
      </c>
      <c r="C11935" t="s">
        <v>22</v>
      </c>
      <c r="D11935" t="s">
        <v>23</v>
      </c>
      <c r="E11935" t="s">
        <v>5</v>
      </c>
      <c r="F11935">
        <v>2</v>
      </c>
      <c r="G11935" t="s">
        <v>12745</v>
      </c>
      <c r="H11935">
        <v>2519964</v>
      </c>
      <c r="I11935">
        <v>2520971</v>
      </c>
      <c r="J11935" t="s">
        <v>25</v>
      </c>
      <c r="K11935" t="s">
        <v>20032</v>
      </c>
      <c r="L11935" t="s">
        <v>20032</v>
      </c>
      <c r="N11935" t="s">
        <v>108</v>
      </c>
      <c r="Q11935" t="s">
        <v>20030</v>
      </c>
      <c r="R11935">
        <v>1008</v>
      </c>
      <c r="S11935">
        <v>335</v>
      </c>
    </row>
    <row r="11936" spans="1:20" x14ac:dyDescent="0.25">
      <c r="A11936" t="s">
        <v>20</v>
      </c>
      <c r="B11936" t="s">
        <v>36</v>
      </c>
      <c r="C11936" t="s">
        <v>22</v>
      </c>
      <c r="D11936" t="s">
        <v>23</v>
      </c>
      <c r="E11936" t="s">
        <v>5</v>
      </c>
      <c r="F11936">
        <v>2</v>
      </c>
      <c r="G11936" t="s">
        <v>12745</v>
      </c>
      <c r="H11936">
        <v>2521018</v>
      </c>
      <c r="I11936">
        <v>2522106</v>
      </c>
      <c r="J11936" t="s">
        <v>25</v>
      </c>
      <c r="Q11936" t="s">
        <v>20033</v>
      </c>
      <c r="R11936">
        <v>1089</v>
      </c>
      <c r="T11936" t="s">
        <v>20034</v>
      </c>
    </row>
    <row r="11937" spans="1:20" x14ac:dyDescent="0.25">
      <c r="A11937" t="s">
        <v>28</v>
      </c>
      <c r="B11937" t="s">
        <v>40</v>
      </c>
      <c r="C11937" t="s">
        <v>22</v>
      </c>
      <c r="D11937" t="s">
        <v>23</v>
      </c>
      <c r="E11937" t="s">
        <v>5</v>
      </c>
      <c r="F11937">
        <v>2</v>
      </c>
      <c r="G11937" t="s">
        <v>12745</v>
      </c>
      <c r="H11937">
        <v>2521018</v>
      </c>
      <c r="I11937">
        <v>2522106</v>
      </c>
      <c r="J11937" t="s">
        <v>25</v>
      </c>
      <c r="K11937" t="s">
        <v>20035</v>
      </c>
      <c r="L11937" t="s">
        <v>20035</v>
      </c>
      <c r="N11937" t="s">
        <v>20036</v>
      </c>
      <c r="Q11937" t="s">
        <v>20033</v>
      </c>
      <c r="R11937">
        <v>1089</v>
      </c>
      <c r="S11937">
        <v>362</v>
      </c>
    </row>
    <row r="11938" spans="1:20" x14ac:dyDescent="0.25">
      <c r="A11938" t="s">
        <v>20</v>
      </c>
      <c r="B11938" t="s">
        <v>36</v>
      </c>
      <c r="C11938" t="s">
        <v>22</v>
      </c>
      <c r="D11938" t="s">
        <v>23</v>
      </c>
      <c r="E11938" t="s">
        <v>5</v>
      </c>
      <c r="F11938">
        <v>2</v>
      </c>
      <c r="G11938" t="s">
        <v>12745</v>
      </c>
      <c r="H11938">
        <v>2522138</v>
      </c>
      <c r="I11938">
        <v>2523685</v>
      </c>
      <c r="J11938" t="s">
        <v>25</v>
      </c>
      <c r="Q11938" t="s">
        <v>20037</v>
      </c>
      <c r="R11938">
        <v>1548</v>
      </c>
      <c r="T11938" t="s">
        <v>20038</v>
      </c>
    </row>
    <row r="11939" spans="1:20" x14ac:dyDescent="0.25">
      <c r="A11939" t="s">
        <v>28</v>
      </c>
      <c r="B11939" t="s">
        <v>40</v>
      </c>
      <c r="C11939" t="s">
        <v>22</v>
      </c>
      <c r="D11939" t="s">
        <v>23</v>
      </c>
      <c r="E11939" t="s">
        <v>5</v>
      </c>
      <c r="F11939">
        <v>2</v>
      </c>
      <c r="G11939" t="s">
        <v>12745</v>
      </c>
      <c r="H11939">
        <v>2522138</v>
      </c>
      <c r="I11939">
        <v>2523685</v>
      </c>
      <c r="J11939" t="s">
        <v>25</v>
      </c>
      <c r="K11939" t="s">
        <v>20039</v>
      </c>
      <c r="L11939" t="s">
        <v>20039</v>
      </c>
      <c r="N11939" t="s">
        <v>30</v>
      </c>
      <c r="Q11939" t="s">
        <v>20037</v>
      </c>
      <c r="R11939">
        <v>1548</v>
      </c>
      <c r="S11939">
        <v>515</v>
      </c>
    </row>
    <row r="11940" spans="1:20" x14ac:dyDescent="0.25">
      <c r="A11940" t="s">
        <v>20</v>
      </c>
      <c r="B11940" t="s">
        <v>36</v>
      </c>
      <c r="C11940" t="s">
        <v>22</v>
      </c>
      <c r="D11940" t="s">
        <v>23</v>
      </c>
      <c r="E11940" t="s">
        <v>5</v>
      </c>
      <c r="F11940">
        <v>2</v>
      </c>
      <c r="G11940" t="s">
        <v>12745</v>
      </c>
      <c r="H11940">
        <v>2523682</v>
      </c>
      <c r="I11940">
        <v>2524440</v>
      </c>
      <c r="J11940" t="s">
        <v>25</v>
      </c>
      <c r="Q11940" t="s">
        <v>20040</v>
      </c>
      <c r="R11940">
        <v>759</v>
      </c>
      <c r="T11940" t="s">
        <v>20041</v>
      </c>
    </row>
    <row r="11941" spans="1:20" x14ac:dyDescent="0.25">
      <c r="A11941" t="s">
        <v>28</v>
      </c>
      <c r="B11941" t="s">
        <v>40</v>
      </c>
      <c r="C11941" t="s">
        <v>22</v>
      </c>
      <c r="D11941" t="s">
        <v>23</v>
      </c>
      <c r="E11941" t="s">
        <v>5</v>
      </c>
      <c r="F11941">
        <v>2</v>
      </c>
      <c r="G11941" t="s">
        <v>12745</v>
      </c>
      <c r="H11941">
        <v>2523682</v>
      </c>
      <c r="I11941">
        <v>2524440</v>
      </c>
      <c r="J11941" t="s">
        <v>25</v>
      </c>
      <c r="K11941" t="s">
        <v>20042</v>
      </c>
      <c r="L11941" t="s">
        <v>20042</v>
      </c>
      <c r="N11941" t="s">
        <v>157</v>
      </c>
      <c r="Q11941" t="s">
        <v>20040</v>
      </c>
      <c r="R11941">
        <v>759</v>
      </c>
      <c r="S11941">
        <v>252</v>
      </c>
    </row>
    <row r="11942" spans="1:20" x14ac:dyDescent="0.25">
      <c r="A11942" t="s">
        <v>20</v>
      </c>
      <c r="B11942" t="s">
        <v>36</v>
      </c>
      <c r="C11942" t="s">
        <v>22</v>
      </c>
      <c r="D11942" t="s">
        <v>23</v>
      </c>
      <c r="E11942" t="s">
        <v>5</v>
      </c>
      <c r="F11942">
        <v>2</v>
      </c>
      <c r="G11942" t="s">
        <v>12745</v>
      </c>
      <c r="H11942">
        <v>2524819</v>
      </c>
      <c r="I11942">
        <v>2525403</v>
      </c>
      <c r="J11942" t="s">
        <v>37</v>
      </c>
      <c r="Q11942" t="s">
        <v>20043</v>
      </c>
      <c r="R11942">
        <v>585</v>
      </c>
      <c r="T11942" t="s">
        <v>20044</v>
      </c>
    </row>
    <row r="11943" spans="1:20" x14ac:dyDescent="0.25">
      <c r="A11943" t="s">
        <v>28</v>
      </c>
      <c r="B11943" t="s">
        <v>40</v>
      </c>
      <c r="C11943" t="s">
        <v>22</v>
      </c>
      <c r="D11943" t="s">
        <v>23</v>
      </c>
      <c r="E11943" t="s">
        <v>5</v>
      </c>
      <c r="F11943">
        <v>2</v>
      </c>
      <c r="G11943" t="s">
        <v>12745</v>
      </c>
      <c r="H11943">
        <v>2524819</v>
      </c>
      <c r="I11943">
        <v>2525403</v>
      </c>
      <c r="J11943" t="s">
        <v>37</v>
      </c>
      <c r="K11943" t="s">
        <v>20045</v>
      </c>
      <c r="L11943" t="s">
        <v>20045</v>
      </c>
      <c r="N11943" t="s">
        <v>3452</v>
      </c>
      <c r="Q11943" t="s">
        <v>20043</v>
      </c>
      <c r="R11943">
        <v>585</v>
      </c>
      <c r="S11943">
        <v>194</v>
      </c>
    </row>
    <row r="11944" spans="1:20" x14ac:dyDescent="0.25">
      <c r="A11944" t="s">
        <v>20</v>
      </c>
      <c r="B11944" t="s">
        <v>36</v>
      </c>
      <c r="C11944" t="s">
        <v>22</v>
      </c>
      <c r="D11944" t="s">
        <v>23</v>
      </c>
      <c r="E11944" t="s">
        <v>5</v>
      </c>
      <c r="F11944">
        <v>2</v>
      </c>
      <c r="G11944" t="s">
        <v>12745</v>
      </c>
      <c r="H11944">
        <v>2525507</v>
      </c>
      <c r="I11944">
        <v>2526199</v>
      </c>
      <c r="J11944" t="s">
        <v>37</v>
      </c>
      <c r="Q11944" t="s">
        <v>20046</v>
      </c>
      <c r="R11944">
        <v>693</v>
      </c>
      <c r="T11944" t="s">
        <v>20047</v>
      </c>
    </row>
    <row r="11945" spans="1:20" x14ac:dyDescent="0.25">
      <c r="A11945" t="s">
        <v>28</v>
      </c>
      <c r="B11945" t="s">
        <v>40</v>
      </c>
      <c r="C11945" t="s">
        <v>22</v>
      </c>
      <c r="D11945" t="s">
        <v>23</v>
      </c>
      <c r="E11945" t="s">
        <v>5</v>
      </c>
      <c r="F11945">
        <v>2</v>
      </c>
      <c r="G11945" t="s">
        <v>12745</v>
      </c>
      <c r="H11945">
        <v>2525507</v>
      </c>
      <c r="I11945">
        <v>2526199</v>
      </c>
      <c r="J11945" t="s">
        <v>37</v>
      </c>
      <c r="K11945" t="s">
        <v>20048</v>
      </c>
      <c r="L11945" t="s">
        <v>20048</v>
      </c>
      <c r="N11945" t="s">
        <v>20049</v>
      </c>
      <c r="Q11945" t="s">
        <v>20046</v>
      </c>
      <c r="R11945">
        <v>693</v>
      </c>
      <c r="S11945">
        <v>230</v>
      </c>
    </row>
    <row r="11946" spans="1:20" x14ac:dyDescent="0.25">
      <c r="A11946" t="s">
        <v>20</v>
      </c>
      <c r="B11946" t="s">
        <v>36</v>
      </c>
      <c r="C11946" t="s">
        <v>22</v>
      </c>
      <c r="D11946" t="s">
        <v>23</v>
      </c>
      <c r="E11946" t="s">
        <v>5</v>
      </c>
      <c r="F11946">
        <v>2</v>
      </c>
      <c r="G11946" t="s">
        <v>12745</v>
      </c>
      <c r="H11946">
        <v>2526333</v>
      </c>
      <c r="I11946">
        <v>2526728</v>
      </c>
      <c r="J11946" t="s">
        <v>37</v>
      </c>
      <c r="Q11946" t="s">
        <v>20050</v>
      </c>
      <c r="R11946">
        <v>396</v>
      </c>
      <c r="T11946" t="s">
        <v>20051</v>
      </c>
    </row>
    <row r="11947" spans="1:20" x14ac:dyDescent="0.25">
      <c r="A11947" t="s">
        <v>28</v>
      </c>
      <c r="B11947" t="s">
        <v>40</v>
      </c>
      <c r="C11947" t="s">
        <v>22</v>
      </c>
      <c r="D11947" t="s">
        <v>23</v>
      </c>
      <c r="E11947" t="s">
        <v>5</v>
      </c>
      <c r="F11947">
        <v>2</v>
      </c>
      <c r="G11947" t="s">
        <v>12745</v>
      </c>
      <c r="H11947">
        <v>2526333</v>
      </c>
      <c r="I11947">
        <v>2526728</v>
      </c>
      <c r="J11947" t="s">
        <v>37</v>
      </c>
      <c r="K11947" t="s">
        <v>20052</v>
      </c>
      <c r="L11947" t="s">
        <v>20052</v>
      </c>
      <c r="N11947" t="s">
        <v>20053</v>
      </c>
      <c r="Q11947" t="s">
        <v>20050</v>
      </c>
      <c r="R11947">
        <v>396</v>
      </c>
      <c r="S11947">
        <v>131</v>
      </c>
    </row>
    <row r="11948" spans="1:20" x14ac:dyDescent="0.25">
      <c r="A11948" t="s">
        <v>20</v>
      </c>
      <c r="B11948" t="s">
        <v>36</v>
      </c>
      <c r="C11948" t="s">
        <v>22</v>
      </c>
      <c r="D11948" t="s">
        <v>23</v>
      </c>
      <c r="E11948" t="s">
        <v>5</v>
      </c>
      <c r="F11948">
        <v>2</v>
      </c>
      <c r="G11948" t="s">
        <v>12745</v>
      </c>
      <c r="H11948">
        <v>2526725</v>
      </c>
      <c r="I11948">
        <v>2526964</v>
      </c>
      <c r="J11948" t="s">
        <v>37</v>
      </c>
      <c r="Q11948" t="s">
        <v>20054</v>
      </c>
      <c r="R11948">
        <v>240</v>
      </c>
      <c r="T11948" t="s">
        <v>20055</v>
      </c>
    </row>
    <row r="11949" spans="1:20" x14ac:dyDescent="0.25">
      <c r="A11949" t="s">
        <v>28</v>
      </c>
      <c r="B11949" t="s">
        <v>40</v>
      </c>
      <c r="C11949" t="s">
        <v>22</v>
      </c>
      <c r="D11949" t="s">
        <v>23</v>
      </c>
      <c r="E11949" t="s">
        <v>5</v>
      </c>
      <c r="F11949">
        <v>2</v>
      </c>
      <c r="G11949" t="s">
        <v>12745</v>
      </c>
      <c r="H11949">
        <v>2526725</v>
      </c>
      <c r="I11949">
        <v>2526964</v>
      </c>
      <c r="J11949" t="s">
        <v>37</v>
      </c>
      <c r="K11949" t="s">
        <v>20056</v>
      </c>
      <c r="L11949" t="s">
        <v>20056</v>
      </c>
      <c r="N11949" t="s">
        <v>20057</v>
      </c>
      <c r="Q11949" t="s">
        <v>20054</v>
      </c>
      <c r="R11949">
        <v>240</v>
      </c>
      <c r="S11949">
        <v>79</v>
      </c>
    </row>
    <row r="11950" spans="1:20" x14ac:dyDescent="0.25">
      <c r="A11950" t="s">
        <v>20</v>
      </c>
      <c r="B11950" t="s">
        <v>36</v>
      </c>
      <c r="C11950" t="s">
        <v>22</v>
      </c>
      <c r="D11950" t="s">
        <v>23</v>
      </c>
      <c r="E11950" t="s">
        <v>5</v>
      </c>
      <c r="F11950">
        <v>2</v>
      </c>
      <c r="G11950" t="s">
        <v>12745</v>
      </c>
      <c r="H11950">
        <v>2527056</v>
      </c>
      <c r="I11950">
        <v>2527739</v>
      </c>
      <c r="J11950" t="s">
        <v>37</v>
      </c>
      <c r="Q11950" t="s">
        <v>20058</v>
      </c>
      <c r="R11950">
        <v>684</v>
      </c>
      <c r="T11950" t="s">
        <v>20059</v>
      </c>
    </row>
    <row r="11951" spans="1:20" x14ac:dyDescent="0.25">
      <c r="A11951" t="s">
        <v>28</v>
      </c>
      <c r="B11951" t="s">
        <v>40</v>
      </c>
      <c r="C11951" t="s">
        <v>22</v>
      </c>
      <c r="D11951" t="s">
        <v>23</v>
      </c>
      <c r="E11951" t="s">
        <v>5</v>
      </c>
      <c r="F11951">
        <v>2</v>
      </c>
      <c r="G11951" t="s">
        <v>12745</v>
      </c>
      <c r="H11951">
        <v>2527056</v>
      </c>
      <c r="I11951">
        <v>2527739</v>
      </c>
      <c r="J11951" t="s">
        <v>37</v>
      </c>
      <c r="K11951" t="s">
        <v>20060</v>
      </c>
      <c r="L11951" t="s">
        <v>20060</v>
      </c>
      <c r="N11951" t="s">
        <v>20061</v>
      </c>
      <c r="Q11951" t="s">
        <v>20058</v>
      </c>
      <c r="R11951">
        <v>684</v>
      </c>
      <c r="S11951">
        <v>227</v>
      </c>
    </row>
    <row r="11952" spans="1:20" x14ac:dyDescent="0.25">
      <c r="A11952" t="s">
        <v>20</v>
      </c>
      <c r="B11952" t="s">
        <v>36</v>
      </c>
      <c r="C11952" t="s">
        <v>22</v>
      </c>
      <c r="D11952" t="s">
        <v>23</v>
      </c>
      <c r="E11952" t="s">
        <v>5</v>
      </c>
      <c r="F11952">
        <v>2</v>
      </c>
      <c r="G11952" t="s">
        <v>12745</v>
      </c>
      <c r="H11952">
        <v>2527736</v>
      </c>
      <c r="I11952">
        <v>2528491</v>
      </c>
      <c r="J11952" t="s">
        <v>37</v>
      </c>
      <c r="Q11952" t="s">
        <v>20062</v>
      </c>
      <c r="R11952">
        <v>756</v>
      </c>
      <c r="T11952" t="s">
        <v>20063</v>
      </c>
    </row>
    <row r="11953" spans="1:20" x14ac:dyDescent="0.25">
      <c r="A11953" t="s">
        <v>28</v>
      </c>
      <c r="B11953" t="s">
        <v>40</v>
      </c>
      <c r="C11953" t="s">
        <v>22</v>
      </c>
      <c r="D11953" t="s">
        <v>23</v>
      </c>
      <c r="E11953" t="s">
        <v>5</v>
      </c>
      <c r="F11953">
        <v>2</v>
      </c>
      <c r="G11953" t="s">
        <v>12745</v>
      </c>
      <c r="H11953">
        <v>2527736</v>
      </c>
      <c r="I11953">
        <v>2528491</v>
      </c>
      <c r="J11953" t="s">
        <v>37</v>
      </c>
      <c r="K11953" t="s">
        <v>20064</v>
      </c>
      <c r="L11953" t="s">
        <v>20064</v>
      </c>
      <c r="N11953" t="s">
        <v>1897</v>
      </c>
      <c r="Q11953" t="s">
        <v>20062</v>
      </c>
      <c r="R11953">
        <v>756</v>
      </c>
      <c r="S11953">
        <v>251</v>
      </c>
    </row>
    <row r="11954" spans="1:20" x14ac:dyDescent="0.25">
      <c r="A11954" t="s">
        <v>20</v>
      </c>
      <c r="B11954" t="s">
        <v>36</v>
      </c>
      <c r="C11954" t="s">
        <v>22</v>
      </c>
      <c r="D11954" t="s">
        <v>23</v>
      </c>
      <c r="E11954" t="s">
        <v>5</v>
      </c>
      <c r="F11954">
        <v>2</v>
      </c>
      <c r="G11954" t="s">
        <v>12745</v>
      </c>
      <c r="H11954">
        <v>2528495</v>
      </c>
      <c r="I11954">
        <v>2530738</v>
      </c>
      <c r="J11954" t="s">
        <v>37</v>
      </c>
      <c r="Q11954" t="s">
        <v>20065</v>
      </c>
      <c r="R11954">
        <v>2244</v>
      </c>
      <c r="T11954" t="s">
        <v>20066</v>
      </c>
    </row>
    <row r="11955" spans="1:20" x14ac:dyDescent="0.25">
      <c r="A11955" t="s">
        <v>28</v>
      </c>
      <c r="B11955" t="s">
        <v>40</v>
      </c>
      <c r="C11955" t="s">
        <v>22</v>
      </c>
      <c r="D11955" t="s">
        <v>23</v>
      </c>
      <c r="E11955" t="s">
        <v>5</v>
      </c>
      <c r="F11955">
        <v>2</v>
      </c>
      <c r="G11955" t="s">
        <v>12745</v>
      </c>
      <c r="H11955">
        <v>2528495</v>
      </c>
      <c r="I11955">
        <v>2530738</v>
      </c>
      <c r="J11955" t="s">
        <v>37</v>
      </c>
      <c r="K11955" t="s">
        <v>20067</v>
      </c>
      <c r="L11955" t="s">
        <v>20067</v>
      </c>
      <c r="N11955" t="s">
        <v>907</v>
      </c>
      <c r="Q11955" t="s">
        <v>20065</v>
      </c>
      <c r="R11955">
        <v>2244</v>
      </c>
      <c r="S11955">
        <v>747</v>
      </c>
    </row>
    <row r="11956" spans="1:20" x14ac:dyDescent="0.25">
      <c r="A11956" t="s">
        <v>20</v>
      </c>
      <c r="B11956" t="s">
        <v>36</v>
      </c>
      <c r="C11956" t="s">
        <v>22</v>
      </c>
      <c r="D11956" t="s">
        <v>23</v>
      </c>
      <c r="E11956" t="s">
        <v>5</v>
      </c>
      <c r="F11956">
        <v>2</v>
      </c>
      <c r="G11956" t="s">
        <v>12745</v>
      </c>
      <c r="H11956">
        <v>2531043</v>
      </c>
      <c r="I11956">
        <v>2531300</v>
      </c>
      <c r="J11956" t="s">
        <v>25</v>
      </c>
      <c r="Q11956" t="s">
        <v>20068</v>
      </c>
      <c r="R11956">
        <v>258</v>
      </c>
      <c r="T11956" t="s">
        <v>20069</v>
      </c>
    </row>
    <row r="11957" spans="1:20" x14ac:dyDescent="0.25">
      <c r="A11957" t="s">
        <v>28</v>
      </c>
      <c r="B11957" t="s">
        <v>40</v>
      </c>
      <c r="C11957" t="s">
        <v>22</v>
      </c>
      <c r="D11957" t="s">
        <v>23</v>
      </c>
      <c r="E11957" t="s">
        <v>5</v>
      </c>
      <c r="F11957">
        <v>2</v>
      </c>
      <c r="G11957" t="s">
        <v>12745</v>
      </c>
      <c r="H11957">
        <v>2531043</v>
      </c>
      <c r="I11957">
        <v>2531300</v>
      </c>
      <c r="J11957" t="s">
        <v>25</v>
      </c>
      <c r="K11957" t="s">
        <v>20070</v>
      </c>
      <c r="L11957" t="s">
        <v>20070</v>
      </c>
      <c r="N11957" t="s">
        <v>20071</v>
      </c>
      <c r="Q11957" t="s">
        <v>20068</v>
      </c>
      <c r="R11957">
        <v>258</v>
      </c>
      <c r="S11957">
        <v>85</v>
      </c>
    </row>
    <row r="11958" spans="1:20" x14ac:dyDescent="0.25">
      <c r="A11958" t="s">
        <v>20</v>
      </c>
      <c r="B11958" t="s">
        <v>36</v>
      </c>
      <c r="C11958" t="s">
        <v>22</v>
      </c>
      <c r="D11958" t="s">
        <v>23</v>
      </c>
      <c r="E11958" t="s">
        <v>5</v>
      </c>
      <c r="F11958">
        <v>2</v>
      </c>
      <c r="G11958" t="s">
        <v>12745</v>
      </c>
      <c r="H11958">
        <v>2531297</v>
      </c>
      <c r="I11958">
        <v>2531716</v>
      </c>
      <c r="J11958" t="s">
        <v>25</v>
      </c>
      <c r="Q11958" t="s">
        <v>20072</v>
      </c>
      <c r="R11958">
        <v>420</v>
      </c>
      <c r="T11958" t="s">
        <v>20073</v>
      </c>
    </row>
    <row r="11959" spans="1:20" x14ac:dyDescent="0.25">
      <c r="A11959" t="s">
        <v>28</v>
      </c>
      <c r="B11959" t="s">
        <v>40</v>
      </c>
      <c r="C11959" t="s">
        <v>22</v>
      </c>
      <c r="D11959" t="s">
        <v>23</v>
      </c>
      <c r="E11959" t="s">
        <v>5</v>
      </c>
      <c r="F11959">
        <v>2</v>
      </c>
      <c r="G11959" t="s">
        <v>12745</v>
      </c>
      <c r="H11959">
        <v>2531297</v>
      </c>
      <c r="I11959">
        <v>2531716</v>
      </c>
      <c r="J11959" t="s">
        <v>25</v>
      </c>
      <c r="K11959" t="s">
        <v>20074</v>
      </c>
      <c r="L11959" t="s">
        <v>20074</v>
      </c>
      <c r="N11959" t="s">
        <v>1159</v>
      </c>
      <c r="Q11959" t="s">
        <v>20072</v>
      </c>
      <c r="R11959">
        <v>420</v>
      </c>
      <c r="S11959">
        <v>139</v>
      </c>
    </row>
    <row r="11960" spans="1:20" x14ac:dyDescent="0.25">
      <c r="A11960" t="s">
        <v>20</v>
      </c>
      <c r="B11960" t="s">
        <v>36</v>
      </c>
      <c r="C11960" t="s">
        <v>22</v>
      </c>
      <c r="D11960" t="s">
        <v>23</v>
      </c>
      <c r="E11960" t="s">
        <v>5</v>
      </c>
      <c r="F11960">
        <v>2</v>
      </c>
      <c r="G11960" t="s">
        <v>12745</v>
      </c>
      <c r="H11960">
        <v>2531846</v>
      </c>
      <c r="I11960">
        <v>2533141</v>
      </c>
      <c r="J11960" t="s">
        <v>37</v>
      </c>
      <c r="Q11960" t="s">
        <v>20075</v>
      </c>
      <c r="R11960">
        <v>1296</v>
      </c>
      <c r="T11960" t="s">
        <v>20076</v>
      </c>
    </row>
    <row r="11961" spans="1:20" x14ac:dyDescent="0.25">
      <c r="A11961" t="s">
        <v>28</v>
      </c>
      <c r="B11961" t="s">
        <v>40</v>
      </c>
      <c r="C11961" t="s">
        <v>22</v>
      </c>
      <c r="D11961" t="s">
        <v>23</v>
      </c>
      <c r="E11961" t="s">
        <v>5</v>
      </c>
      <c r="F11961">
        <v>2</v>
      </c>
      <c r="G11961" t="s">
        <v>12745</v>
      </c>
      <c r="H11961">
        <v>2531846</v>
      </c>
      <c r="I11961">
        <v>2533141</v>
      </c>
      <c r="J11961" t="s">
        <v>37</v>
      </c>
      <c r="K11961" t="s">
        <v>20077</v>
      </c>
      <c r="L11961" t="s">
        <v>20077</v>
      </c>
      <c r="N11961" t="s">
        <v>11106</v>
      </c>
      <c r="Q11961" t="s">
        <v>20075</v>
      </c>
      <c r="R11961">
        <v>1296</v>
      </c>
      <c r="S11961">
        <v>431</v>
      </c>
    </row>
    <row r="11962" spans="1:20" x14ac:dyDescent="0.25">
      <c r="A11962" t="s">
        <v>20</v>
      </c>
      <c r="B11962" t="s">
        <v>36</v>
      </c>
      <c r="C11962" t="s">
        <v>22</v>
      </c>
      <c r="D11962" t="s">
        <v>23</v>
      </c>
      <c r="E11962" t="s">
        <v>5</v>
      </c>
      <c r="F11962">
        <v>2</v>
      </c>
      <c r="G11962" t="s">
        <v>12745</v>
      </c>
      <c r="H11962">
        <v>2533376</v>
      </c>
      <c r="I11962">
        <v>2533510</v>
      </c>
      <c r="J11962" t="s">
        <v>25</v>
      </c>
      <c r="Q11962" t="s">
        <v>20078</v>
      </c>
      <c r="R11962">
        <v>135</v>
      </c>
      <c r="T11962" t="s">
        <v>20079</v>
      </c>
    </row>
    <row r="11963" spans="1:20" x14ac:dyDescent="0.25">
      <c r="A11963" t="s">
        <v>28</v>
      </c>
      <c r="B11963" t="s">
        <v>40</v>
      </c>
      <c r="C11963" t="s">
        <v>22</v>
      </c>
      <c r="D11963" t="s">
        <v>23</v>
      </c>
      <c r="E11963" t="s">
        <v>5</v>
      </c>
      <c r="F11963">
        <v>2</v>
      </c>
      <c r="G11963" t="s">
        <v>12745</v>
      </c>
      <c r="H11963">
        <v>2533376</v>
      </c>
      <c r="I11963">
        <v>2533510</v>
      </c>
      <c r="J11963" t="s">
        <v>25</v>
      </c>
      <c r="K11963" t="s">
        <v>20080</v>
      </c>
      <c r="L11963" t="s">
        <v>20080</v>
      </c>
      <c r="N11963" t="s">
        <v>13851</v>
      </c>
      <c r="Q11963" t="s">
        <v>20078</v>
      </c>
      <c r="R11963">
        <v>135</v>
      </c>
      <c r="S11963">
        <v>44</v>
      </c>
    </row>
    <row r="11964" spans="1:20" x14ac:dyDescent="0.25">
      <c r="A11964" t="s">
        <v>20</v>
      </c>
      <c r="B11964" t="s">
        <v>36</v>
      </c>
      <c r="C11964" t="s">
        <v>22</v>
      </c>
      <c r="D11964" t="s">
        <v>23</v>
      </c>
      <c r="E11964" t="s">
        <v>5</v>
      </c>
      <c r="F11964">
        <v>2</v>
      </c>
      <c r="G11964" t="s">
        <v>12745</v>
      </c>
      <c r="H11964">
        <v>2533606</v>
      </c>
      <c r="I11964">
        <v>2534154</v>
      </c>
      <c r="J11964" t="s">
        <v>37</v>
      </c>
      <c r="Q11964" t="s">
        <v>20081</v>
      </c>
      <c r="R11964">
        <v>549</v>
      </c>
      <c r="T11964" t="s">
        <v>20082</v>
      </c>
    </row>
    <row r="11965" spans="1:20" x14ac:dyDescent="0.25">
      <c r="A11965" t="s">
        <v>28</v>
      </c>
      <c r="B11965" t="s">
        <v>40</v>
      </c>
      <c r="C11965" t="s">
        <v>22</v>
      </c>
      <c r="D11965" t="s">
        <v>23</v>
      </c>
      <c r="E11965" t="s">
        <v>5</v>
      </c>
      <c r="F11965">
        <v>2</v>
      </c>
      <c r="G11965" t="s">
        <v>12745</v>
      </c>
      <c r="H11965">
        <v>2533606</v>
      </c>
      <c r="I11965">
        <v>2534154</v>
      </c>
      <c r="J11965" t="s">
        <v>37</v>
      </c>
      <c r="K11965" t="s">
        <v>20083</v>
      </c>
      <c r="L11965" t="s">
        <v>20083</v>
      </c>
      <c r="N11965" t="s">
        <v>30</v>
      </c>
      <c r="Q11965" t="s">
        <v>20081</v>
      </c>
      <c r="R11965">
        <v>549</v>
      </c>
      <c r="S11965">
        <v>182</v>
      </c>
    </row>
    <row r="11966" spans="1:20" x14ac:dyDescent="0.25">
      <c r="A11966" t="s">
        <v>20</v>
      </c>
      <c r="B11966" t="s">
        <v>36</v>
      </c>
      <c r="C11966" t="s">
        <v>22</v>
      </c>
      <c r="D11966" t="s">
        <v>23</v>
      </c>
      <c r="E11966" t="s">
        <v>5</v>
      </c>
      <c r="F11966">
        <v>2</v>
      </c>
      <c r="G11966" t="s">
        <v>12745</v>
      </c>
      <c r="H11966">
        <v>2534353</v>
      </c>
      <c r="I11966">
        <v>2535321</v>
      </c>
      <c r="J11966" t="s">
        <v>37</v>
      </c>
      <c r="Q11966" t="s">
        <v>20084</v>
      </c>
      <c r="R11966">
        <v>969</v>
      </c>
      <c r="T11966" t="s">
        <v>20085</v>
      </c>
    </row>
    <row r="11967" spans="1:20" x14ac:dyDescent="0.25">
      <c r="A11967" t="s">
        <v>28</v>
      </c>
      <c r="B11967" t="s">
        <v>40</v>
      </c>
      <c r="C11967" t="s">
        <v>22</v>
      </c>
      <c r="D11967" t="s">
        <v>23</v>
      </c>
      <c r="E11967" t="s">
        <v>5</v>
      </c>
      <c r="F11967">
        <v>2</v>
      </c>
      <c r="G11967" t="s">
        <v>12745</v>
      </c>
      <c r="H11967">
        <v>2534353</v>
      </c>
      <c r="I11967">
        <v>2535321</v>
      </c>
      <c r="J11967" t="s">
        <v>37</v>
      </c>
      <c r="K11967" t="s">
        <v>20086</v>
      </c>
      <c r="L11967" t="s">
        <v>20086</v>
      </c>
      <c r="N11967" t="s">
        <v>9815</v>
      </c>
      <c r="Q11967" t="s">
        <v>20084</v>
      </c>
      <c r="R11967">
        <v>969</v>
      </c>
      <c r="S11967">
        <v>322</v>
      </c>
    </row>
    <row r="11968" spans="1:20" x14ac:dyDescent="0.25">
      <c r="A11968" t="s">
        <v>20</v>
      </c>
      <c r="B11968" t="s">
        <v>36</v>
      </c>
      <c r="C11968" t="s">
        <v>22</v>
      </c>
      <c r="D11968" t="s">
        <v>23</v>
      </c>
      <c r="E11968" t="s">
        <v>5</v>
      </c>
      <c r="F11968">
        <v>2</v>
      </c>
      <c r="G11968" t="s">
        <v>12745</v>
      </c>
      <c r="H11968">
        <v>2535488</v>
      </c>
      <c r="I11968">
        <v>2536282</v>
      </c>
      <c r="J11968" t="s">
        <v>37</v>
      </c>
      <c r="Q11968" t="s">
        <v>20087</v>
      </c>
      <c r="R11968">
        <v>795</v>
      </c>
      <c r="T11968" t="s">
        <v>20088</v>
      </c>
    </row>
    <row r="11969" spans="1:20" x14ac:dyDescent="0.25">
      <c r="A11969" t="s">
        <v>28</v>
      </c>
      <c r="B11969" t="s">
        <v>40</v>
      </c>
      <c r="C11969" t="s">
        <v>22</v>
      </c>
      <c r="D11969" t="s">
        <v>23</v>
      </c>
      <c r="E11969" t="s">
        <v>5</v>
      </c>
      <c r="F11969">
        <v>2</v>
      </c>
      <c r="G11969" t="s">
        <v>12745</v>
      </c>
      <c r="H11969">
        <v>2535488</v>
      </c>
      <c r="I11969">
        <v>2536282</v>
      </c>
      <c r="J11969" t="s">
        <v>37</v>
      </c>
      <c r="K11969" t="s">
        <v>20089</v>
      </c>
      <c r="L11969" t="s">
        <v>20089</v>
      </c>
      <c r="N11969" t="s">
        <v>1174</v>
      </c>
      <c r="Q11969" t="s">
        <v>20087</v>
      </c>
      <c r="R11969">
        <v>795</v>
      </c>
      <c r="S11969">
        <v>264</v>
      </c>
    </row>
    <row r="11970" spans="1:20" x14ac:dyDescent="0.25">
      <c r="A11970" t="s">
        <v>20</v>
      </c>
      <c r="B11970" t="s">
        <v>36</v>
      </c>
      <c r="C11970" t="s">
        <v>22</v>
      </c>
      <c r="D11970" t="s">
        <v>23</v>
      </c>
      <c r="E11970" t="s">
        <v>5</v>
      </c>
      <c r="F11970">
        <v>2</v>
      </c>
      <c r="G11970" t="s">
        <v>12745</v>
      </c>
      <c r="H11970">
        <v>2536453</v>
      </c>
      <c r="I11970">
        <v>2537286</v>
      </c>
      <c r="J11970" t="s">
        <v>25</v>
      </c>
      <c r="Q11970" t="s">
        <v>20090</v>
      </c>
      <c r="R11970">
        <v>834</v>
      </c>
      <c r="T11970" t="s">
        <v>20091</v>
      </c>
    </row>
    <row r="11971" spans="1:20" x14ac:dyDescent="0.25">
      <c r="A11971" t="s">
        <v>28</v>
      </c>
      <c r="B11971" t="s">
        <v>40</v>
      </c>
      <c r="C11971" t="s">
        <v>22</v>
      </c>
      <c r="D11971" t="s">
        <v>23</v>
      </c>
      <c r="E11971" t="s">
        <v>5</v>
      </c>
      <c r="F11971">
        <v>2</v>
      </c>
      <c r="G11971" t="s">
        <v>12745</v>
      </c>
      <c r="H11971">
        <v>2536453</v>
      </c>
      <c r="I11971">
        <v>2537286</v>
      </c>
      <c r="J11971" t="s">
        <v>25</v>
      </c>
      <c r="K11971" t="s">
        <v>20092</v>
      </c>
      <c r="L11971" t="s">
        <v>20092</v>
      </c>
      <c r="N11971" t="s">
        <v>20093</v>
      </c>
      <c r="Q11971" t="s">
        <v>20090</v>
      </c>
      <c r="R11971">
        <v>834</v>
      </c>
      <c r="S11971">
        <v>277</v>
      </c>
    </row>
    <row r="11972" spans="1:20" x14ac:dyDescent="0.25">
      <c r="A11972" t="s">
        <v>20</v>
      </c>
      <c r="B11972" t="s">
        <v>36</v>
      </c>
      <c r="C11972" t="s">
        <v>22</v>
      </c>
      <c r="D11972" t="s">
        <v>23</v>
      </c>
      <c r="E11972" t="s">
        <v>5</v>
      </c>
      <c r="F11972">
        <v>2</v>
      </c>
      <c r="G11972" t="s">
        <v>12745</v>
      </c>
      <c r="H11972">
        <v>2537283</v>
      </c>
      <c r="I11972">
        <v>2538092</v>
      </c>
      <c r="J11972" t="s">
        <v>25</v>
      </c>
      <c r="Q11972" t="s">
        <v>20094</v>
      </c>
      <c r="R11972">
        <v>810</v>
      </c>
      <c r="T11972" t="s">
        <v>20095</v>
      </c>
    </row>
    <row r="11973" spans="1:20" x14ac:dyDescent="0.25">
      <c r="A11973" t="s">
        <v>28</v>
      </c>
      <c r="B11973" t="s">
        <v>40</v>
      </c>
      <c r="C11973" t="s">
        <v>22</v>
      </c>
      <c r="D11973" t="s">
        <v>23</v>
      </c>
      <c r="E11973" t="s">
        <v>5</v>
      </c>
      <c r="F11973">
        <v>2</v>
      </c>
      <c r="G11973" t="s">
        <v>12745</v>
      </c>
      <c r="H11973">
        <v>2537283</v>
      </c>
      <c r="I11973">
        <v>2538092</v>
      </c>
      <c r="J11973" t="s">
        <v>25</v>
      </c>
      <c r="K11973" t="s">
        <v>20096</v>
      </c>
      <c r="L11973" t="s">
        <v>20096</v>
      </c>
      <c r="N11973" t="s">
        <v>20097</v>
      </c>
      <c r="Q11973" t="s">
        <v>20094</v>
      </c>
      <c r="R11973">
        <v>810</v>
      </c>
      <c r="S11973">
        <v>269</v>
      </c>
    </row>
    <row r="11974" spans="1:20" x14ac:dyDescent="0.25">
      <c r="A11974" t="s">
        <v>20</v>
      </c>
      <c r="B11974" t="s">
        <v>36</v>
      </c>
      <c r="C11974" t="s">
        <v>22</v>
      </c>
      <c r="D11974" t="s">
        <v>23</v>
      </c>
      <c r="E11974" t="s">
        <v>5</v>
      </c>
      <c r="F11974">
        <v>2</v>
      </c>
      <c r="G11974" t="s">
        <v>12745</v>
      </c>
      <c r="H11974">
        <v>2538196</v>
      </c>
      <c r="I11974">
        <v>2538678</v>
      </c>
      <c r="J11974" t="s">
        <v>37</v>
      </c>
      <c r="Q11974" t="s">
        <v>20098</v>
      </c>
      <c r="R11974">
        <v>483</v>
      </c>
      <c r="T11974" t="s">
        <v>20099</v>
      </c>
    </row>
    <row r="11975" spans="1:20" x14ac:dyDescent="0.25">
      <c r="A11975" t="s">
        <v>28</v>
      </c>
      <c r="B11975" t="s">
        <v>40</v>
      </c>
      <c r="C11975" t="s">
        <v>22</v>
      </c>
      <c r="D11975" t="s">
        <v>23</v>
      </c>
      <c r="E11975" t="s">
        <v>5</v>
      </c>
      <c r="F11975">
        <v>2</v>
      </c>
      <c r="G11975" t="s">
        <v>12745</v>
      </c>
      <c r="H11975">
        <v>2538196</v>
      </c>
      <c r="I11975">
        <v>2538678</v>
      </c>
      <c r="J11975" t="s">
        <v>37</v>
      </c>
      <c r="K11975" t="s">
        <v>20100</v>
      </c>
      <c r="L11975" t="s">
        <v>20100</v>
      </c>
      <c r="N11975" t="s">
        <v>3659</v>
      </c>
      <c r="Q11975" t="s">
        <v>20098</v>
      </c>
      <c r="R11975">
        <v>483</v>
      </c>
      <c r="S11975">
        <v>160</v>
      </c>
    </row>
    <row r="11976" spans="1:20" x14ac:dyDescent="0.25">
      <c r="A11976" t="s">
        <v>20</v>
      </c>
      <c r="B11976" t="s">
        <v>36</v>
      </c>
      <c r="C11976" t="s">
        <v>22</v>
      </c>
      <c r="D11976" t="s">
        <v>23</v>
      </c>
      <c r="E11976" t="s">
        <v>5</v>
      </c>
      <c r="F11976">
        <v>2</v>
      </c>
      <c r="G11976" t="s">
        <v>12745</v>
      </c>
      <c r="H11976">
        <v>2538976</v>
      </c>
      <c r="I11976">
        <v>2539668</v>
      </c>
      <c r="J11976" t="s">
        <v>37</v>
      </c>
      <c r="Q11976" t="s">
        <v>20101</v>
      </c>
      <c r="R11976">
        <v>693</v>
      </c>
      <c r="T11976" t="s">
        <v>20102</v>
      </c>
    </row>
    <row r="11977" spans="1:20" x14ac:dyDescent="0.25">
      <c r="A11977" t="s">
        <v>28</v>
      </c>
      <c r="B11977" t="s">
        <v>40</v>
      </c>
      <c r="C11977" t="s">
        <v>22</v>
      </c>
      <c r="D11977" t="s">
        <v>23</v>
      </c>
      <c r="E11977" t="s">
        <v>5</v>
      </c>
      <c r="F11977">
        <v>2</v>
      </c>
      <c r="G11977" t="s">
        <v>12745</v>
      </c>
      <c r="H11977">
        <v>2538976</v>
      </c>
      <c r="I11977">
        <v>2539668</v>
      </c>
      <c r="J11977" t="s">
        <v>37</v>
      </c>
      <c r="K11977" t="s">
        <v>20103</v>
      </c>
      <c r="L11977" t="s">
        <v>20103</v>
      </c>
      <c r="N11977" t="s">
        <v>30</v>
      </c>
      <c r="Q11977" t="s">
        <v>20101</v>
      </c>
      <c r="R11977">
        <v>693</v>
      </c>
      <c r="S11977">
        <v>230</v>
      </c>
    </row>
    <row r="11978" spans="1:20" x14ac:dyDescent="0.25">
      <c r="A11978" t="s">
        <v>20</v>
      </c>
      <c r="B11978" t="s">
        <v>36</v>
      </c>
      <c r="C11978" t="s">
        <v>22</v>
      </c>
      <c r="D11978" t="s">
        <v>23</v>
      </c>
      <c r="E11978" t="s">
        <v>5</v>
      </c>
      <c r="F11978">
        <v>2</v>
      </c>
      <c r="G11978" t="s">
        <v>12745</v>
      </c>
      <c r="H11978">
        <v>2539828</v>
      </c>
      <c r="I11978">
        <v>2540595</v>
      </c>
      <c r="J11978" t="s">
        <v>37</v>
      </c>
      <c r="Q11978" t="s">
        <v>20104</v>
      </c>
      <c r="R11978">
        <v>768</v>
      </c>
      <c r="T11978" t="s">
        <v>20105</v>
      </c>
    </row>
    <row r="11979" spans="1:20" x14ac:dyDescent="0.25">
      <c r="A11979" t="s">
        <v>28</v>
      </c>
      <c r="B11979" t="s">
        <v>40</v>
      </c>
      <c r="C11979" t="s">
        <v>22</v>
      </c>
      <c r="D11979" t="s">
        <v>23</v>
      </c>
      <c r="E11979" t="s">
        <v>5</v>
      </c>
      <c r="F11979">
        <v>2</v>
      </c>
      <c r="G11979" t="s">
        <v>12745</v>
      </c>
      <c r="H11979">
        <v>2539828</v>
      </c>
      <c r="I11979">
        <v>2540595</v>
      </c>
      <c r="J11979" t="s">
        <v>37</v>
      </c>
      <c r="K11979" t="s">
        <v>20106</v>
      </c>
      <c r="L11979" t="s">
        <v>20106</v>
      </c>
      <c r="N11979" t="s">
        <v>16418</v>
      </c>
      <c r="Q11979" t="s">
        <v>20104</v>
      </c>
      <c r="R11979">
        <v>768</v>
      </c>
      <c r="S11979">
        <v>255</v>
      </c>
    </row>
    <row r="11980" spans="1:20" x14ac:dyDescent="0.25">
      <c r="A11980" t="s">
        <v>20</v>
      </c>
      <c r="B11980" t="s">
        <v>36</v>
      </c>
      <c r="C11980" t="s">
        <v>22</v>
      </c>
      <c r="D11980" t="s">
        <v>23</v>
      </c>
      <c r="E11980" t="s">
        <v>5</v>
      </c>
      <c r="F11980">
        <v>2</v>
      </c>
      <c r="G11980" t="s">
        <v>12745</v>
      </c>
      <c r="H11980">
        <v>2540844</v>
      </c>
      <c r="I11980">
        <v>2542190</v>
      </c>
      <c r="J11980" t="s">
        <v>37</v>
      </c>
      <c r="Q11980" t="s">
        <v>20107</v>
      </c>
      <c r="R11980">
        <v>1347</v>
      </c>
      <c r="T11980" t="s">
        <v>20108</v>
      </c>
    </row>
    <row r="11981" spans="1:20" x14ac:dyDescent="0.25">
      <c r="A11981" t="s">
        <v>28</v>
      </c>
      <c r="B11981" t="s">
        <v>40</v>
      </c>
      <c r="C11981" t="s">
        <v>22</v>
      </c>
      <c r="D11981" t="s">
        <v>23</v>
      </c>
      <c r="E11981" t="s">
        <v>5</v>
      </c>
      <c r="F11981">
        <v>2</v>
      </c>
      <c r="G11981" t="s">
        <v>12745</v>
      </c>
      <c r="H11981">
        <v>2540844</v>
      </c>
      <c r="I11981">
        <v>2542190</v>
      </c>
      <c r="J11981" t="s">
        <v>37</v>
      </c>
      <c r="K11981" t="s">
        <v>20109</v>
      </c>
      <c r="L11981" t="s">
        <v>20109</v>
      </c>
      <c r="N11981" t="s">
        <v>1981</v>
      </c>
      <c r="Q11981" t="s">
        <v>20107</v>
      </c>
      <c r="R11981">
        <v>1347</v>
      </c>
      <c r="S11981">
        <v>448</v>
      </c>
    </row>
    <row r="11982" spans="1:20" x14ac:dyDescent="0.25">
      <c r="A11982" t="s">
        <v>20</v>
      </c>
      <c r="B11982" t="s">
        <v>36</v>
      </c>
      <c r="C11982" t="s">
        <v>22</v>
      </c>
      <c r="D11982" t="s">
        <v>23</v>
      </c>
      <c r="E11982" t="s">
        <v>5</v>
      </c>
      <c r="F11982">
        <v>2</v>
      </c>
      <c r="G11982" t="s">
        <v>12745</v>
      </c>
      <c r="H11982">
        <v>2542190</v>
      </c>
      <c r="I11982">
        <v>2542903</v>
      </c>
      <c r="J11982" t="s">
        <v>37</v>
      </c>
      <c r="Q11982" t="s">
        <v>20110</v>
      </c>
      <c r="R11982">
        <v>714</v>
      </c>
      <c r="T11982" t="s">
        <v>20111</v>
      </c>
    </row>
    <row r="11983" spans="1:20" x14ac:dyDescent="0.25">
      <c r="A11983" t="s">
        <v>28</v>
      </c>
      <c r="B11983" t="s">
        <v>40</v>
      </c>
      <c r="C11983" t="s">
        <v>22</v>
      </c>
      <c r="D11983" t="s">
        <v>23</v>
      </c>
      <c r="E11983" t="s">
        <v>5</v>
      </c>
      <c r="F11983">
        <v>2</v>
      </c>
      <c r="G11983" t="s">
        <v>12745</v>
      </c>
      <c r="H11983">
        <v>2542190</v>
      </c>
      <c r="I11983">
        <v>2542903</v>
      </c>
      <c r="J11983" t="s">
        <v>37</v>
      </c>
      <c r="K11983" t="s">
        <v>20112</v>
      </c>
      <c r="L11983" t="s">
        <v>20112</v>
      </c>
      <c r="N11983" t="s">
        <v>1391</v>
      </c>
      <c r="Q11983" t="s">
        <v>20110</v>
      </c>
      <c r="R11983">
        <v>714</v>
      </c>
      <c r="S11983">
        <v>237</v>
      </c>
    </row>
    <row r="11984" spans="1:20" x14ac:dyDescent="0.25">
      <c r="A11984" t="s">
        <v>20</v>
      </c>
      <c r="B11984" t="s">
        <v>36</v>
      </c>
      <c r="C11984" t="s">
        <v>22</v>
      </c>
      <c r="D11984" t="s">
        <v>23</v>
      </c>
      <c r="E11984" t="s">
        <v>5</v>
      </c>
      <c r="F11984">
        <v>2</v>
      </c>
      <c r="G11984" t="s">
        <v>12745</v>
      </c>
      <c r="H11984">
        <v>2542950</v>
      </c>
      <c r="I11984">
        <v>2543246</v>
      </c>
      <c r="J11984" t="s">
        <v>37</v>
      </c>
      <c r="Q11984" t="s">
        <v>20113</v>
      </c>
      <c r="R11984">
        <v>297</v>
      </c>
      <c r="T11984" t="s">
        <v>20114</v>
      </c>
    </row>
    <row r="11985" spans="1:20" x14ac:dyDescent="0.25">
      <c r="A11985" t="s">
        <v>28</v>
      </c>
      <c r="B11985" t="s">
        <v>40</v>
      </c>
      <c r="C11985" t="s">
        <v>22</v>
      </c>
      <c r="D11985" t="s">
        <v>23</v>
      </c>
      <c r="E11985" t="s">
        <v>5</v>
      </c>
      <c r="F11985">
        <v>2</v>
      </c>
      <c r="G11985" t="s">
        <v>12745</v>
      </c>
      <c r="H11985">
        <v>2542950</v>
      </c>
      <c r="I11985">
        <v>2543246</v>
      </c>
      <c r="J11985" t="s">
        <v>37</v>
      </c>
      <c r="K11985" t="s">
        <v>20115</v>
      </c>
      <c r="L11985" t="s">
        <v>20115</v>
      </c>
      <c r="N11985" t="s">
        <v>30</v>
      </c>
      <c r="Q11985" t="s">
        <v>20113</v>
      </c>
      <c r="R11985">
        <v>297</v>
      </c>
      <c r="S11985">
        <v>98</v>
      </c>
    </row>
    <row r="11986" spans="1:20" x14ac:dyDescent="0.25">
      <c r="A11986" t="s">
        <v>20</v>
      </c>
      <c r="B11986" t="s">
        <v>36</v>
      </c>
      <c r="C11986" t="s">
        <v>22</v>
      </c>
      <c r="D11986" t="s">
        <v>23</v>
      </c>
      <c r="E11986" t="s">
        <v>5</v>
      </c>
      <c r="F11986">
        <v>2</v>
      </c>
      <c r="G11986" t="s">
        <v>12745</v>
      </c>
      <c r="H11986">
        <v>2543364</v>
      </c>
      <c r="I11986">
        <v>2544458</v>
      </c>
      <c r="J11986" t="s">
        <v>37</v>
      </c>
      <c r="Q11986" t="s">
        <v>20116</v>
      </c>
      <c r="R11986">
        <v>1095</v>
      </c>
      <c r="T11986" t="s">
        <v>20117</v>
      </c>
    </row>
    <row r="11987" spans="1:20" x14ac:dyDescent="0.25">
      <c r="A11987" t="s">
        <v>28</v>
      </c>
      <c r="B11987" t="s">
        <v>40</v>
      </c>
      <c r="C11987" t="s">
        <v>22</v>
      </c>
      <c r="D11987" t="s">
        <v>23</v>
      </c>
      <c r="E11987" t="s">
        <v>5</v>
      </c>
      <c r="F11987">
        <v>2</v>
      </c>
      <c r="G11987" t="s">
        <v>12745</v>
      </c>
      <c r="H11987">
        <v>2543364</v>
      </c>
      <c r="I11987">
        <v>2544458</v>
      </c>
      <c r="J11987" t="s">
        <v>37</v>
      </c>
      <c r="K11987" t="s">
        <v>20118</v>
      </c>
      <c r="L11987" t="s">
        <v>20118</v>
      </c>
      <c r="N11987" t="s">
        <v>30</v>
      </c>
      <c r="Q11987" t="s">
        <v>20116</v>
      </c>
      <c r="R11987">
        <v>1095</v>
      </c>
      <c r="S11987">
        <v>364</v>
      </c>
    </row>
    <row r="11988" spans="1:20" x14ac:dyDescent="0.25">
      <c r="A11988" t="s">
        <v>20</v>
      </c>
      <c r="B11988" t="s">
        <v>36</v>
      </c>
      <c r="C11988" t="s">
        <v>22</v>
      </c>
      <c r="D11988" t="s">
        <v>23</v>
      </c>
      <c r="E11988" t="s">
        <v>5</v>
      </c>
      <c r="F11988">
        <v>2</v>
      </c>
      <c r="G11988" t="s">
        <v>12745</v>
      </c>
      <c r="H11988">
        <v>2545224</v>
      </c>
      <c r="I11988">
        <v>2546132</v>
      </c>
      <c r="J11988" t="s">
        <v>25</v>
      </c>
      <c r="Q11988" t="s">
        <v>20119</v>
      </c>
      <c r="R11988">
        <v>909</v>
      </c>
      <c r="T11988" t="s">
        <v>20120</v>
      </c>
    </row>
    <row r="11989" spans="1:20" x14ac:dyDescent="0.25">
      <c r="A11989" t="s">
        <v>28</v>
      </c>
      <c r="B11989" t="s">
        <v>40</v>
      </c>
      <c r="C11989" t="s">
        <v>22</v>
      </c>
      <c r="D11989" t="s">
        <v>23</v>
      </c>
      <c r="E11989" t="s">
        <v>5</v>
      </c>
      <c r="F11989">
        <v>2</v>
      </c>
      <c r="G11989" t="s">
        <v>12745</v>
      </c>
      <c r="H11989">
        <v>2545224</v>
      </c>
      <c r="I11989">
        <v>2546132</v>
      </c>
      <c r="J11989" t="s">
        <v>25</v>
      </c>
      <c r="K11989" t="s">
        <v>20121</v>
      </c>
      <c r="L11989" t="s">
        <v>20121</v>
      </c>
      <c r="N11989" t="s">
        <v>3791</v>
      </c>
      <c r="Q11989" t="s">
        <v>20119</v>
      </c>
      <c r="R11989">
        <v>909</v>
      </c>
      <c r="S11989">
        <v>302</v>
      </c>
    </row>
    <row r="11990" spans="1:20" x14ac:dyDescent="0.25">
      <c r="A11990" t="s">
        <v>20</v>
      </c>
      <c r="B11990" t="s">
        <v>36</v>
      </c>
      <c r="C11990" t="s">
        <v>22</v>
      </c>
      <c r="D11990" t="s">
        <v>23</v>
      </c>
      <c r="E11990" t="s">
        <v>5</v>
      </c>
      <c r="F11990">
        <v>2</v>
      </c>
      <c r="G11990" t="s">
        <v>12745</v>
      </c>
      <c r="H11990">
        <v>2546190</v>
      </c>
      <c r="I11990">
        <v>2546903</v>
      </c>
      <c r="J11990" t="s">
        <v>25</v>
      </c>
      <c r="Q11990" t="s">
        <v>20122</v>
      </c>
      <c r="R11990">
        <v>714</v>
      </c>
      <c r="T11990" t="s">
        <v>20123</v>
      </c>
    </row>
    <row r="11991" spans="1:20" x14ac:dyDescent="0.25">
      <c r="A11991" t="s">
        <v>28</v>
      </c>
      <c r="B11991" t="s">
        <v>40</v>
      </c>
      <c r="C11991" t="s">
        <v>22</v>
      </c>
      <c r="D11991" t="s">
        <v>23</v>
      </c>
      <c r="E11991" t="s">
        <v>5</v>
      </c>
      <c r="F11991">
        <v>2</v>
      </c>
      <c r="G11991" t="s">
        <v>12745</v>
      </c>
      <c r="H11991">
        <v>2546190</v>
      </c>
      <c r="I11991">
        <v>2546903</v>
      </c>
      <c r="J11991" t="s">
        <v>25</v>
      </c>
      <c r="K11991" t="s">
        <v>20124</v>
      </c>
      <c r="L11991" t="s">
        <v>20124</v>
      </c>
      <c r="N11991" t="s">
        <v>157</v>
      </c>
      <c r="Q11991" t="s">
        <v>20122</v>
      </c>
      <c r="R11991">
        <v>714</v>
      </c>
      <c r="S11991">
        <v>237</v>
      </c>
    </row>
    <row r="11992" spans="1:20" x14ac:dyDescent="0.25">
      <c r="A11992" t="s">
        <v>20</v>
      </c>
      <c r="B11992" t="s">
        <v>36</v>
      </c>
      <c r="C11992" t="s">
        <v>22</v>
      </c>
      <c r="D11992" t="s">
        <v>23</v>
      </c>
      <c r="E11992" t="s">
        <v>5</v>
      </c>
      <c r="F11992">
        <v>2</v>
      </c>
      <c r="G11992" t="s">
        <v>12745</v>
      </c>
      <c r="H11992">
        <v>2546979</v>
      </c>
      <c r="I11992">
        <v>2547683</v>
      </c>
      <c r="J11992" t="s">
        <v>25</v>
      </c>
      <c r="Q11992" t="s">
        <v>20125</v>
      </c>
      <c r="R11992">
        <v>705</v>
      </c>
      <c r="T11992" t="s">
        <v>20126</v>
      </c>
    </row>
    <row r="11993" spans="1:20" x14ac:dyDescent="0.25">
      <c r="A11993" t="s">
        <v>28</v>
      </c>
      <c r="B11993" t="s">
        <v>40</v>
      </c>
      <c r="C11993" t="s">
        <v>22</v>
      </c>
      <c r="D11993" t="s">
        <v>23</v>
      </c>
      <c r="E11993" t="s">
        <v>5</v>
      </c>
      <c r="F11993">
        <v>2</v>
      </c>
      <c r="G11993" t="s">
        <v>12745</v>
      </c>
      <c r="H11993">
        <v>2546979</v>
      </c>
      <c r="I11993">
        <v>2547683</v>
      </c>
      <c r="J11993" t="s">
        <v>25</v>
      </c>
      <c r="K11993" t="s">
        <v>20127</v>
      </c>
      <c r="L11993" t="s">
        <v>20127</v>
      </c>
      <c r="N11993" t="s">
        <v>20128</v>
      </c>
      <c r="Q11993" t="s">
        <v>20125</v>
      </c>
      <c r="R11993">
        <v>705</v>
      </c>
      <c r="S11993">
        <v>234</v>
      </c>
    </row>
    <row r="11994" spans="1:20" x14ac:dyDescent="0.25">
      <c r="A11994" t="s">
        <v>20</v>
      </c>
      <c r="B11994" t="s">
        <v>36</v>
      </c>
      <c r="C11994" t="s">
        <v>22</v>
      </c>
      <c r="D11994" t="s">
        <v>23</v>
      </c>
      <c r="E11994" t="s">
        <v>5</v>
      </c>
      <c r="F11994">
        <v>2</v>
      </c>
      <c r="G11994" t="s">
        <v>12745</v>
      </c>
      <c r="H11994">
        <v>2547699</v>
      </c>
      <c r="I11994">
        <v>2549150</v>
      </c>
      <c r="J11994" t="s">
        <v>25</v>
      </c>
      <c r="Q11994" t="s">
        <v>20129</v>
      </c>
      <c r="R11994">
        <v>1452</v>
      </c>
      <c r="T11994" t="s">
        <v>20130</v>
      </c>
    </row>
    <row r="11995" spans="1:20" x14ac:dyDescent="0.25">
      <c r="A11995" t="s">
        <v>28</v>
      </c>
      <c r="B11995" t="s">
        <v>40</v>
      </c>
      <c r="C11995" t="s">
        <v>22</v>
      </c>
      <c r="D11995" t="s">
        <v>23</v>
      </c>
      <c r="E11995" t="s">
        <v>5</v>
      </c>
      <c r="F11995">
        <v>2</v>
      </c>
      <c r="G11995" t="s">
        <v>12745</v>
      </c>
      <c r="H11995">
        <v>2547699</v>
      </c>
      <c r="I11995">
        <v>2549150</v>
      </c>
      <c r="J11995" t="s">
        <v>25</v>
      </c>
      <c r="K11995" t="s">
        <v>20131</v>
      </c>
      <c r="L11995" t="s">
        <v>20131</v>
      </c>
      <c r="N11995" t="s">
        <v>20132</v>
      </c>
      <c r="Q11995" t="s">
        <v>20129</v>
      </c>
      <c r="R11995">
        <v>1452</v>
      </c>
      <c r="S11995">
        <v>483</v>
      </c>
    </row>
    <row r="11996" spans="1:20" x14ac:dyDescent="0.25">
      <c r="A11996" t="s">
        <v>20</v>
      </c>
      <c r="B11996" t="s">
        <v>36</v>
      </c>
      <c r="C11996" t="s">
        <v>22</v>
      </c>
      <c r="D11996" t="s">
        <v>23</v>
      </c>
      <c r="E11996" t="s">
        <v>5</v>
      </c>
      <c r="F11996">
        <v>2</v>
      </c>
      <c r="G11996" t="s">
        <v>12745</v>
      </c>
      <c r="H11996">
        <v>2549254</v>
      </c>
      <c r="I11996">
        <v>2550642</v>
      </c>
      <c r="J11996" t="s">
        <v>25</v>
      </c>
      <c r="Q11996" t="s">
        <v>20133</v>
      </c>
      <c r="R11996">
        <v>1389</v>
      </c>
      <c r="T11996" t="s">
        <v>20134</v>
      </c>
    </row>
    <row r="11997" spans="1:20" x14ac:dyDescent="0.25">
      <c r="A11997" t="s">
        <v>28</v>
      </c>
      <c r="B11997" t="s">
        <v>40</v>
      </c>
      <c r="C11997" t="s">
        <v>22</v>
      </c>
      <c r="D11997" t="s">
        <v>23</v>
      </c>
      <c r="E11997" t="s">
        <v>5</v>
      </c>
      <c r="F11997">
        <v>2</v>
      </c>
      <c r="G11997" t="s">
        <v>12745</v>
      </c>
      <c r="H11997">
        <v>2549254</v>
      </c>
      <c r="I11997">
        <v>2550642</v>
      </c>
      <c r="J11997" t="s">
        <v>25</v>
      </c>
      <c r="K11997" t="s">
        <v>20135</v>
      </c>
      <c r="L11997" t="s">
        <v>20135</v>
      </c>
      <c r="N11997" t="s">
        <v>20136</v>
      </c>
      <c r="Q11997" t="s">
        <v>20133</v>
      </c>
      <c r="R11997">
        <v>1389</v>
      </c>
      <c r="S11997">
        <v>462</v>
      </c>
    </row>
    <row r="11998" spans="1:20" x14ac:dyDescent="0.25">
      <c r="A11998" t="s">
        <v>20</v>
      </c>
      <c r="B11998" t="s">
        <v>36</v>
      </c>
      <c r="C11998" t="s">
        <v>22</v>
      </c>
      <c r="D11998" t="s">
        <v>23</v>
      </c>
      <c r="E11998" t="s">
        <v>5</v>
      </c>
      <c r="F11998">
        <v>2</v>
      </c>
      <c r="G11998" t="s">
        <v>12745</v>
      </c>
      <c r="H11998">
        <v>2550719</v>
      </c>
      <c r="I11998">
        <v>2551141</v>
      </c>
      <c r="J11998" t="s">
        <v>37</v>
      </c>
      <c r="Q11998" t="s">
        <v>20137</v>
      </c>
      <c r="R11998">
        <v>423</v>
      </c>
      <c r="T11998" t="s">
        <v>20138</v>
      </c>
    </row>
    <row r="11999" spans="1:20" x14ac:dyDescent="0.25">
      <c r="A11999" t="s">
        <v>28</v>
      </c>
      <c r="B11999" t="s">
        <v>40</v>
      </c>
      <c r="C11999" t="s">
        <v>22</v>
      </c>
      <c r="D11999" t="s">
        <v>23</v>
      </c>
      <c r="E11999" t="s">
        <v>5</v>
      </c>
      <c r="F11999">
        <v>2</v>
      </c>
      <c r="G11999" t="s">
        <v>12745</v>
      </c>
      <c r="H11999">
        <v>2550719</v>
      </c>
      <c r="I11999">
        <v>2551141</v>
      </c>
      <c r="J11999" t="s">
        <v>37</v>
      </c>
      <c r="K11999" t="s">
        <v>20139</v>
      </c>
      <c r="L11999" t="s">
        <v>20139</v>
      </c>
      <c r="N11999" t="s">
        <v>4747</v>
      </c>
      <c r="Q11999" t="s">
        <v>20137</v>
      </c>
      <c r="R11999">
        <v>423</v>
      </c>
      <c r="S11999">
        <v>140</v>
      </c>
    </row>
    <row r="12000" spans="1:20" x14ac:dyDescent="0.25">
      <c r="A12000" t="s">
        <v>20</v>
      </c>
      <c r="B12000" t="s">
        <v>36</v>
      </c>
      <c r="C12000" t="s">
        <v>22</v>
      </c>
      <c r="D12000" t="s">
        <v>23</v>
      </c>
      <c r="E12000" t="s">
        <v>5</v>
      </c>
      <c r="F12000">
        <v>2</v>
      </c>
      <c r="G12000" t="s">
        <v>12745</v>
      </c>
      <c r="H12000">
        <v>2551302</v>
      </c>
      <c r="I12000">
        <v>2551499</v>
      </c>
      <c r="J12000" t="s">
        <v>25</v>
      </c>
      <c r="Q12000" t="s">
        <v>20140</v>
      </c>
      <c r="R12000">
        <v>198</v>
      </c>
    </row>
    <row r="12001" spans="1:20" x14ac:dyDescent="0.25">
      <c r="A12001" t="s">
        <v>28</v>
      </c>
      <c r="B12001" t="s">
        <v>40</v>
      </c>
      <c r="C12001" t="s">
        <v>22</v>
      </c>
      <c r="D12001" t="s">
        <v>23</v>
      </c>
      <c r="E12001" t="s">
        <v>5</v>
      </c>
      <c r="F12001">
        <v>2</v>
      </c>
      <c r="G12001" t="s">
        <v>12745</v>
      </c>
      <c r="H12001">
        <v>2551302</v>
      </c>
      <c r="I12001">
        <v>2551499</v>
      </c>
      <c r="J12001" t="s">
        <v>25</v>
      </c>
      <c r="K12001" t="s">
        <v>20141</v>
      </c>
      <c r="L12001" t="s">
        <v>20141</v>
      </c>
      <c r="N12001" t="s">
        <v>1014</v>
      </c>
      <c r="Q12001" t="s">
        <v>20140</v>
      </c>
      <c r="R12001">
        <v>198</v>
      </c>
      <c r="S12001">
        <v>65</v>
      </c>
    </row>
    <row r="12002" spans="1:20" x14ac:dyDescent="0.25">
      <c r="A12002" t="s">
        <v>20</v>
      </c>
      <c r="B12002" t="s">
        <v>36</v>
      </c>
      <c r="C12002" t="s">
        <v>22</v>
      </c>
      <c r="D12002" t="s">
        <v>23</v>
      </c>
      <c r="E12002" t="s">
        <v>5</v>
      </c>
      <c r="F12002">
        <v>2</v>
      </c>
      <c r="G12002" t="s">
        <v>12745</v>
      </c>
      <c r="H12002">
        <v>2551568</v>
      </c>
      <c r="I12002">
        <v>2553028</v>
      </c>
      <c r="J12002" t="s">
        <v>37</v>
      </c>
      <c r="Q12002" t="s">
        <v>20142</v>
      </c>
      <c r="R12002">
        <v>1461</v>
      </c>
      <c r="T12002" t="s">
        <v>20143</v>
      </c>
    </row>
    <row r="12003" spans="1:20" x14ac:dyDescent="0.25">
      <c r="A12003" t="s">
        <v>28</v>
      </c>
      <c r="B12003" t="s">
        <v>40</v>
      </c>
      <c r="C12003" t="s">
        <v>22</v>
      </c>
      <c r="D12003" t="s">
        <v>23</v>
      </c>
      <c r="E12003" t="s">
        <v>5</v>
      </c>
      <c r="F12003">
        <v>2</v>
      </c>
      <c r="G12003" t="s">
        <v>12745</v>
      </c>
      <c r="H12003">
        <v>2551568</v>
      </c>
      <c r="I12003">
        <v>2553028</v>
      </c>
      <c r="J12003" t="s">
        <v>37</v>
      </c>
      <c r="K12003" t="s">
        <v>20144</v>
      </c>
      <c r="L12003" t="s">
        <v>20144</v>
      </c>
      <c r="N12003" t="s">
        <v>161</v>
      </c>
      <c r="Q12003" t="s">
        <v>20142</v>
      </c>
      <c r="R12003">
        <v>1461</v>
      </c>
      <c r="S12003">
        <v>486</v>
      </c>
    </row>
    <row r="12004" spans="1:20" x14ac:dyDescent="0.25">
      <c r="A12004" t="s">
        <v>20</v>
      </c>
      <c r="B12004" t="s">
        <v>36</v>
      </c>
      <c r="C12004" t="s">
        <v>22</v>
      </c>
      <c r="D12004" t="s">
        <v>23</v>
      </c>
      <c r="E12004" t="s">
        <v>5</v>
      </c>
      <c r="F12004">
        <v>2</v>
      </c>
      <c r="G12004" t="s">
        <v>12745</v>
      </c>
      <c r="H12004">
        <v>2553174</v>
      </c>
      <c r="I12004">
        <v>2554046</v>
      </c>
      <c r="J12004" t="s">
        <v>25</v>
      </c>
      <c r="Q12004" t="s">
        <v>20145</v>
      </c>
      <c r="R12004">
        <v>873</v>
      </c>
      <c r="T12004" t="s">
        <v>20146</v>
      </c>
    </row>
    <row r="12005" spans="1:20" x14ac:dyDescent="0.25">
      <c r="A12005" t="s">
        <v>28</v>
      </c>
      <c r="B12005" t="s">
        <v>40</v>
      </c>
      <c r="C12005" t="s">
        <v>22</v>
      </c>
      <c r="D12005" t="s">
        <v>23</v>
      </c>
      <c r="E12005" t="s">
        <v>5</v>
      </c>
      <c r="F12005">
        <v>2</v>
      </c>
      <c r="G12005" t="s">
        <v>12745</v>
      </c>
      <c r="H12005">
        <v>2553174</v>
      </c>
      <c r="I12005">
        <v>2554046</v>
      </c>
      <c r="J12005" t="s">
        <v>25</v>
      </c>
      <c r="K12005" t="s">
        <v>20147</v>
      </c>
      <c r="L12005" t="s">
        <v>20147</v>
      </c>
      <c r="N12005" t="s">
        <v>587</v>
      </c>
      <c r="Q12005" t="s">
        <v>20145</v>
      </c>
      <c r="R12005">
        <v>873</v>
      </c>
      <c r="S12005">
        <v>290</v>
      </c>
    </row>
    <row r="12006" spans="1:20" x14ac:dyDescent="0.25">
      <c r="A12006" t="s">
        <v>20</v>
      </c>
      <c r="B12006" t="s">
        <v>36</v>
      </c>
      <c r="C12006" t="s">
        <v>22</v>
      </c>
      <c r="D12006" t="s">
        <v>23</v>
      </c>
      <c r="E12006" t="s">
        <v>5</v>
      </c>
      <c r="F12006">
        <v>2</v>
      </c>
      <c r="G12006" t="s">
        <v>12745</v>
      </c>
      <c r="H12006">
        <v>2554107</v>
      </c>
      <c r="I12006">
        <v>2554427</v>
      </c>
      <c r="J12006" t="s">
        <v>25</v>
      </c>
      <c r="Q12006" t="s">
        <v>20148</v>
      </c>
      <c r="R12006">
        <v>321</v>
      </c>
      <c r="T12006" t="s">
        <v>20149</v>
      </c>
    </row>
    <row r="12007" spans="1:20" x14ac:dyDescent="0.25">
      <c r="A12007" t="s">
        <v>28</v>
      </c>
      <c r="B12007" t="s">
        <v>40</v>
      </c>
      <c r="C12007" t="s">
        <v>22</v>
      </c>
      <c r="D12007" t="s">
        <v>23</v>
      </c>
      <c r="E12007" t="s">
        <v>5</v>
      </c>
      <c r="F12007">
        <v>2</v>
      </c>
      <c r="G12007" t="s">
        <v>12745</v>
      </c>
      <c r="H12007">
        <v>2554107</v>
      </c>
      <c r="I12007">
        <v>2554427</v>
      </c>
      <c r="J12007" t="s">
        <v>25</v>
      </c>
      <c r="K12007" t="s">
        <v>20150</v>
      </c>
      <c r="L12007" t="s">
        <v>20150</v>
      </c>
      <c r="N12007" t="s">
        <v>30</v>
      </c>
      <c r="Q12007" t="s">
        <v>20148</v>
      </c>
      <c r="R12007">
        <v>321</v>
      </c>
      <c r="S12007">
        <v>106</v>
      </c>
    </row>
    <row r="12008" spans="1:20" x14ac:dyDescent="0.25">
      <c r="A12008" t="s">
        <v>20</v>
      </c>
      <c r="B12008" t="s">
        <v>36</v>
      </c>
      <c r="C12008" t="s">
        <v>22</v>
      </c>
      <c r="D12008" t="s">
        <v>23</v>
      </c>
      <c r="E12008" t="s">
        <v>5</v>
      </c>
      <c r="F12008">
        <v>2</v>
      </c>
      <c r="G12008" t="s">
        <v>12745</v>
      </c>
      <c r="H12008">
        <v>2554443</v>
      </c>
      <c r="I12008">
        <v>2555345</v>
      </c>
      <c r="J12008" t="s">
        <v>37</v>
      </c>
      <c r="Q12008" t="s">
        <v>20151</v>
      </c>
      <c r="R12008">
        <v>903</v>
      </c>
      <c r="T12008" t="s">
        <v>20152</v>
      </c>
    </row>
    <row r="12009" spans="1:20" x14ac:dyDescent="0.25">
      <c r="A12009" t="s">
        <v>28</v>
      </c>
      <c r="B12009" t="s">
        <v>40</v>
      </c>
      <c r="C12009" t="s">
        <v>22</v>
      </c>
      <c r="D12009" t="s">
        <v>23</v>
      </c>
      <c r="E12009" t="s">
        <v>5</v>
      </c>
      <c r="F12009">
        <v>2</v>
      </c>
      <c r="G12009" t="s">
        <v>12745</v>
      </c>
      <c r="H12009">
        <v>2554443</v>
      </c>
      <c r="I12009">
        <v>2555345</v>
      </c>
      <c r="J12009" t="s">
        <v>37</v>
      </c>
      <c r="K12009" t="s">
        <v>20153</v>
      </c>
      <c r="L12009" t="s">
        <v>20153</v>
      </c>
      <c r="N12009" t="s">
        <v>587</v>
      </c>
      <c r="Q12009" t="s">
        <v>20151</v>
      </c>
      <c r="R12009">
        <v>903</v>
      </c>
      <c r="S12009">
        <v>300</v>
      </c>
    </row>
    <row r="12010" spans="1:20" x14ac:dyDescent="0.25">
      <c r="A12010" t="s">
        <v>20</v>
      </c>
      <c r="B12010" t="s">
        <v>36</v>
      </c>
      <c r="C12010" t="s">
        <v>22</v>
      </c>
      <c r="D12010" t="s">
        <v>23</v>
      </c>
      <c r="E12010" t="s">
        <v>5</v>
      </c>
      <c r="F12010">
        <v>2</v>
      </c>
      <c r="G12010" t="s">
        <v>12745</v>
      </c>
      <c r="H12010">
        <v>2555444</v>
      </c>
      <c r="I12010">
        <v>2556421</v>
      </c>
      <c r="J12010" t="s">
        <v>25</v>
      </c>
      <c r="Q12010" t="s">
        <v>20154</v>
      </c>
      <c r="R12010">
        <v>978</v>
      </c>
      <c r="T12010" t="s">
        <v>20155</v>
      </c>
    </row>
    <row r="12011" spans="1:20" x14ac:dyDescent="0.25">
      <c r="A12011" t="s">
        <v>28</v>
      </c>
      <c r="B12011" t="s">
        <v>40</v>
      </c>
      <c r="C12011" t="s">
        <v>22</v>
      </c>
      <c r="D12011" t="s">
        <v>23</v>
      </c>
      <c r="E12011" t="s">
        <v>5</v>
      </c>
      <c r="F12011">
        <v>2</v>
      </c>
      <c r="G12011" t="s">
        <v>12745</v>
      </c>
      <c r="H12011">
        <v>2555444</v>
      </c>
      <c r="I12011">
        <v>2556421</v>
      </c>
      <c r="J12011" t="s">
        <v>25</v>
      </c>
      <c r="K12011" t="s">
        <v>20156</v>
      </c>
      <c r="L12011" t="s">
        <v>20156</v>
      </c>
      <c r="N12011" t="s">
        <v>30</v>
      </c>
      <c r="Q12011" t="s">
        <v>20154</v>
      </c>
      <c r="R12011">
        <v>978</v>
      </c>
      <c r="S12011">
        <v>325</v>
      </c>
    </row>
    <row r="12012" spans="1:20" x14ac:dyDescent="0.25">
      <c r="A12012" t="s">
        <v>20</v>
      </c>
      <c r="B12012" t="s">
        <v>36</v>
      </c>
      <c r="C12012" t="s">
        <v>22</v>
      </c>
      <c r="D12012" t="s">
        <v>23</v>
      </c>
      <c r="E12012" t="s">
        <v>5</v>
      </c>
      <c r="F12012">
        <v>2</v>
      </c>
      <c r="G12012" t="s">
        <v>12745</v>
      </c>
      <c r="H12012">
        <v>2556779</v>
      </c>
      <c r="I12012">
        <v>2557480</v>
      </c>
      <c r="J12012" t="s">
        <v>37</v>
      </c>
      <c r="Q12012" t="s">
        <v>20157</v>
      </c>
      <c r="R12012">
        <v>702</v>
      </c>
      <c r="T12012" t="s">
        <v>20158</v>
      </c>
    </row>
    <row r="12013" spans="1:20" x14ac:dyDescent="0.25">
      <c r="A12013" t="s">
        <v>28</v>
      </c>
      <c r="B12013" t="s">
        <v>40</v>
      </c>
      <c r="C12013" t="s">
        <v>22</v>
      </c>
      <c r="D12013" t="s">
        <v>23</v>
      </c>
      <c r="E12013" t="s">
        <v>5</v>
      </c>
      <c r="F12013">
        <v>2</v>
      </c>
      <c r="G12013" t="s">
        <v>12745</v>
      </c>
      <c r="H12013">
        <v>2556779</v>
      </c>
      <c r="I12013">
        <v>2557480</v>
      </c>
      <c r="J12013" t="s">
        <v>37</v>
      </c>
      <c r="K12013" t="s">
        <v>20159</v>
      </c>
      <c r="L12013" t="s">
        <v>20159</v>
      </c>
      <c r="N12013" t="s">
        <v>14770</v>
      </c>
      <c r="Q12013" t="s">
        <v>20157</v>
      </c>
      <c r="R12013">
        <v>702</v>
      </c>
      <c r="S12013">
        <v>233</v>
      </c>
    </row>
    <row r="12014" spans="1:20" x14ac:dyDescent="0.25">
      <c r="A12014" t="s">
        <v>20</v>
      </c>
      <c r="B12014" t="s">
        <v>36</v>
      </c>
      <c r="C12014" t="s">
        <v>22</v>
      </c>
      <c r="D12014" t="s">
        <v>23</v>
      </c>
      <c r="E12014" t="s">
        <v>5</v>
      </c>
      <c r="F12014">
        <v>2</v>
      </c>
      <c r="G12014" t="s">
        <v>12745</v>
      </c>
      <c r="H12014">
        <v>2557530</v>
      </c>
      <c r="I12014">
        <v>2558849</v>
      </c>
      <c r="J12014" t="s">
        <v>37</v>
      </c>
      <c r="Q12014" t="s">
        <v>20160</v>
      </c>
      <c r="R12014">
        <v>1320</v>
      </c>
      <c r="T12014" t="s">
        <v>20161</v>
      </c>
    </row>
    <row r="12015" spans="1:20" x14ac:dyDescent="0.25">
      <c r="A12015" t="s">
        <v>28</v>
      </c>
      <c r="B12015" t="s">
        <v>40</v>
      </c>
      <c r="C12015" t="s">
        <v>22</v>
      </c>
      <c r="D12015" t="s">
        <v>23</v>
      </c>
      <c r="E12015" t="s">
        <v>5</v>
      </c>
      <c r="F12015">
        <v>2</v>
      </c>
      <c r="G12015" t="s">
        <v>12745</v>
      </c>
      <c r="H12015">
        <v>2557530</v>
      </c>
      <c r="I12015">
        <v>2558849</v>
      </c>
      <c r="J12015" t="s">
        <v>37</v>
      </c>
      <c r="K12015" t="s">
        <v>20162</v>
      </c>
      <c r="L12015" t="s">
        <v>20162</v>
      </c>
      <c r="N12015" t="s">
        <v>161</v>
      </c>
      <c r="Q12015" t="s">
        <v>20160</v>
      </c>
      <c r="R12015">
        <v>1320</v>
      </c>
      <c r="S12015">
        <v>439</v>
      </c>
    </row>
    <row r="12016" spans="1:20" x14ac:dyDescent="0.25">
      <c r="A12016" t="s">
        <v>20</v>
      </c>
      <c r="B12016" t="s">
        <v>36</v>
      </c>
      <c r="C12016" t="s">
        <v>22</v>
      </c>
      <c r="D12016" t="s">
        <v>23</v>
      </c>
      <c r="E12016" t="s">
        <v>5</v>
      </c>
      <c r="F12016">
        <v>2</v>
      </c>
      <c r="G12016" t="s">
        <v>12745</v>
      </c>
      <c r="H12016">
        <v>2558942</v>
      </c>
      <c r="I12016">
        <v>2559631</v>
      </c>
      <c r="J12016" t="s">
        <v>37</v>
      </c>
      <c r="Q12016" t="s">
        <v>20163</v>
      </c>
      <c r="R12016">
        <v>690</v>
      </c>
      <c r="T12016" t="s">
        <v>20164</v>
      </c>
    </row>
    <row r="12017" spans="1:20" x14ac:dyDescent="0.25">
      <c r="A12017" t="s">
        <v>28</v>
      </c>
      <c r="B12017" t="s">
        <v>40</v>
      </c>
      <c r="C12017" t="s">
        <v>22</v>
      </c>
      <c r="D12017" t="s">
        <v>23</v>
      </c>
      <c r="E12017" t="s">
        <v>5</v>
      </c>
      <c r="F12017">
        <v>2</v>
      </c>
      <c r="G12017" t="s">
        <v>12745</v>
      </c>
      <c r="H12017">
        <v>2558942</v>
      </c>
      <c r="I12017">
        <v>2559631</v>
      </c>
      <c r="J12017" t="s">
        <v>37</v>
      </c>
      <c r="K12017" t="s">
        <v>20165</v>
      </c>
      <c r="L12017" t="s">
        <v>20165</v>
      </c>
      <c r="N12017" t="s">
        <v>30</v>
      </c>
      <c r="Q12017" t="s">
        <v>20163</v>
      </c>
      <c r="R12017">
        <v>690</v>
      </c>
      <c r="S12017">
        <v>229</v>
      </c>
    </row>
    <row r="12018" spans="1:20" x14ac:dyDescent="0.25">
      <c r="A12018" t="s">
        <v>20</v>
      </c>
      <c r="B12018" t="s">
        <v>36</v>
      </c>
      <c r="C12018" t="s">
        <v>22</v>
      </c>
      <c r="D12018" t="s">
        <v>23</v>
      </c>
      <c r="E12018" t="s">
        <v>5</v>
      </c>
      <c r="F12018">
        <v>2</v>
      </c>
      <c r="G12018" t="s">
        <v>12745</v>
      </c>
      <c r="H12018">
        <v>2559731</v>
      </c>
      <c r="I12018">
        <v>2560768</v>
      </c>
      <c r="J12018" t="s">
        <v>37</v>
      </c>
      <c r="Q12018" t="s">
        <v>20166</v>
      </c>
      <c r="R12018">
        <v>1038</v>
      </c>
      <c r="T12018" t="s">
        <v>20167</v>
      </c>
    </row>
    <row r="12019" spans="1:20" x14ac:dyDescent="0.25">
      <c r="A12019" t="s">
        <v>28</v>
      </c>
      <c r="B12019" t="s">
        <v>40</v>
      </c>
      <c r="C12019" t="s">
        <v>22</v>
      </c>
      <c r="D12019" t="s">
        <v>23</v>
      </c>
      <c r="E12019" t="s">
        <v>5</v>
      </c>
      <c r="F12019">
        <v>2</v>
      </c>
      <c r="G12019" t="s">
        <v>12745</v>
      </c>
      <c r="H12019">
        <v>2559731</v>
      </c>
      <c r="I12019">
        <v>2560768</v>
      </c>
      <c r="J12019" t="s">
        <v>37</v>
      </c>
      <c r="K12019" t="s">
        <v>20168</v>
      </c>
      <c r="L12019" t="s">
        <v>20168</v>
      </c>
      <c r="N12019" t="s">
        <v>587</v>
      </c>
      <c r="Q12019" t="s">
        <v>20166</v>
      </c>
      <c r="R12019">
        <v>1038</v>
      </c>
      <c r="S12019">
        <v>345</v>
      </c>
    </row>
    <row r="12020" spans="1:20" x14ac:dyDescent="0.25">
      <c r="A12020" t="s">
        <v>20</v>
      </c>
      <c r="B12020" t="s">
        <v>36</v>
      </c>
      <c r="C12020" t="s">
        <v>22</v>
      </c>
      <c r="D12020" t="s">
        <v>23</v>
      </c>
      <c r="E12020" t="s">
        <v>5</v>
      </c>
      <c r="F12020">
        <v>2</v>
      </c>
      <c r="G12020" t="s">
        <v>12745</v>
      </c>
      <c r="H12020">
        <v>2560957</v>
      </c>
      <c r="I12020">
        <v>2561748</v>
      </c>
      <c r="J12020" t="s">
        <v>37</v>
      </c>
      <c r="Q12020" t="s">
        <v>20169</v>
      </c>
      <c r="R12020">
        <v>792</v>
      </c>
      <c r="T12020" t="s">
        <v>20170</v>
      </c>
    </row>
    <row r="12021" spans="1:20" x14ac:dyDescent="0.25">
      <c r="A12021" t="s">
        <v>28</v>
      </c>
      <c r="B12021" t="s">
        <v>40</v>
      </c>
      <c r="C12021" t="s">
        <v>22</v>
      </c>
      <c r="D12021" t="s">
        <v>23</v>
      </c>
      <c r="E12021" t="s">
        <v>5</v>
      </c>
      <c r="F12021">
        <v>2</v>
      </c>
      <c r="G12021" t="s">
        <v>12745</v>
      </c>
      <c r="H12021">
        <v>2560957</v>
      </c>
      <c r="I12021">
        <v>2561748</v>
      </c>
      <c r="J12021" t="s">
        <v>37</v>
      </c>
      <c r="K12021" t="s">
        <v>20171</v>
      </c>
      <c r="L12021" t="s">
        <v>20171</v>
      </c>
      <c r="N12021" t="s">
        <v>598</v>
      </c>
      <c r="Q12021" t="s">
        <v>20169</v>
      </c>
      <c r="R12021">
        <v>792</v>
      </c>
      <c r="S12021">
        <v>263</v>
      </c>
    </row>
    <row r="12022" spans="1:20" x14ac:dyDescent="0.25">
      <c r="A12022" t="s">
        <v>20</v>
      </c>
      <c r="B12022" t="s">
        <v>36</v>
      </c>
      <c r="C12022" t="s">
        <v>22</v>
      </c>
      <c r="D12022" t="s">
        <v>23</v>
      </c>
      <c r="E12022" t="s">
        <v>5</v>
      </c>
      <c r="F12022">
        <v>2</v>
      </c>
      <c r="G12022" t="s">
        <v>12745</v>
      </c>
      <c r="H12022">
        <v>2562142</v>
      </c>
      <c r="I12022">
        <v>2563044</v>
      </c>
      <c r="J12022" t="s">
        <v>25</v>
      </c>
      <c r="Q12022" t="s">
        <v>20172</v>
      </c>
      <c r="R12022">
        <v>903</v>
      </c>
      <c r="T12022" t="s">
        <v>20173</v>
      </c>
    </row>
    <row r="12023" spans="1:20" x14ac:dyDescent="0.25">
      <c r="A12023" t="s">
        <v>28</v>
      </c>
      <c r="B12023" t="s">
        <v>40</v>
      </c>
      <c r="C12023" t="s">
        <v>22</v>
      </c>
      <c r="D12023" t="s">
        <v>23</v>
      </c>
      <c r="E12023" t="s">
        <v>5</v>
      </c>
      <c r="F12023">
        <v>2</v>
      </c>
      <c r="G12023" t="s">
        <v>12745</v>
      </c>
      <c r="H12023">
        <v>2562142</v>
      </c>
      <c r="I12023">
        <v>2563044</v>
      </c>
      <c r="J12023" t="s">
        <v>25</v>
      </c>
      <c r="K12023" t="s">
        <v>20174</v>
      </c>
      <c r="L12023" t="s">
        <v>20174</v>
      </c>
      <c r="N12023" t="s">
        <v>20175</v>
      </c>
      <c r="Q12023" t="s">
        <v>20172</v>
      </c>
      <c r="R12023">
        <v>903</v>
      </c>
      <c r="S12023">
        <v>300</v>
      </c>
    </row>
    <row r="12024" spans="1:20" x14ac:dyDescent="0.25">
      <c r="A12024" t="s">
        <v>20</v>
      </c>
      <c r="B12024" t="s">
        <v>36</v>
      </c>
      <c r="C12024" t="s">
        <v>22</v>
      </c>
      <c r="D12024" t="s">
        <v>23</v>
      </c>
      <c r="E12024" t="s">
        <v>5</v>
      </c>
      <c r="F12024">
        <v>2</v>
      </c>
      <c r="G12024" t="s">
        <v>12745</v>
      </c>
      <c r="H12024">
        <v>2563211</v>
      </c>
      <c r="I12024">
        <v>2563939</v>
      </c>
      <c r="J12024" t="s">
        <v>25</v>
      </c>
      <c r="Q12024" t="s">
        <v>20176</v>
      </c>
      <c r="R12024">
        <v>729</v>
      </c>
      <c r="T12024" t="s">
        <v>20177</v>
      </c>
    </row>
    <row r="12025" spans="1:20" x14ac:dyDescent="0.25">
      <c r="A12025" t="s">
        <v>28</v>
      </c>
      <c r="B12025" t="s">
        <v>40</v>
      </c>
      <c r="C12025" t="s">
        <v>22</v>
      </c>
      <c r="D12025" t="s">
        <v>23</v>
      </c>
      <c r="E12025" t="s">
        <v>5</v>
      </c>
      <c r="F12025">
        <v>2</v>
      </c>
      <c r="G12025" t="s">
        <v>12745</v>
      </c>
      <c r="H12025">
        <v>2563211</v>
      </c>
      <c r="I12025">
        <v>2563939</v>
      </c>
      <c r="J12025" t="s">
        <v>25</v>
      </c>
      <c r="K12025" t="s">
        <v>20178</v>
      </c>
      <c r="L12025" t="s">
        <v>20178</v>
      </c>
      <c r="N12025" t="s">
        <v>1391</v>
      </c>
      <c r="Q12025" t="s">
        <v>20176</v>
      </c>
      <c r="R12025">
        <v>729</v>
      </c>
      <c r="S12025">
        <v>242</v>
      </c>
    </row>
    <row r="12026" spans="1:20" x14ac:dyDescent="0.25">
      <c r="A12026" t="s">
        <v>20</v>
      </c>
      <c r="B12026" t="s">
        <v>36</v>
      </c>
      <c r="C12026" t="s">
        <v>22</v>
      </c>
      <c r="D12026" t="s">
        <v>23</v>
      </c>
      <c r="E12026" t="s">
        <v>5</v>
      </c>
      <c r="F12026">
        <v>2</v>
      </c>
      <c r="G12026" t="s">
        <v>12745</v>
      </c>
      <c r="H12026">
        <v>2564182</v>
      </c>
      <c r="I12026">
        <v>2564379</v>
      </c>
      <c r="J12026" t="s">
        <v>25</v>
      </c>
      <c r="Q12026" t="s">
        <v>20179</v>
      </c>
      <c r="R12026">
        <v>198</v>
      </c>
      <c r="T12026" t="s">
        <v>20180</v>
      </c>
    </row>
    <row r="12027" spans="1:20" x14ac:dyDescent="0.25">
      <c r="A12027" t="s">
        <v>28</v>
      </c>
      <c r="B12027" t="s">
        <v>40</v>
      </c>
      <c r="C12027" t="s">
        <v>22</v>
      </c>
      <c r="D12027" t="s">
        <v>23</v>
      </c>
      <c r="E12027" t="s">
        <v>5</v>
      </c>
      <c r="F12027">
        <v>2</v>
      </c>
      <c r="G12027" t="s">
        <v>12745</v>
      </c>
      <c r="H12027">
        <v>2564182</v>
      </c>
      <c r="I12027">
        <v>2564379</v>
      </c>
      <c r="J12027" t="s">
        <v>25</v>
      </c>
      <c r="K12027" t="s">
        <v>20181</v>
      </c>
      <c r="L12027" t="s">
        <v>20181</v>
      </c>
      <c r="N12027" t="s">
        <v>30</v>
      </c>
      <c r="Q12027" t="s">
        <v>20179</v>
      </c>
      <c r="R12027">
        <v>198</v>
      </c>
      <c r="S12027">
        <v>65</v>
      </c>
    </row>
    <row r="12028" spans="1:20" x14ac:dyDescent="0.25">
      <c r="A12028" t="s">
        <v>20</v>
      </c>
      <c r="B12028" t="s">
        <v>36</v>
      </c>
      <c r="C12028" t="s">
        <v>22</v>
      </c>
      <c r="D12028" t="s">
        <v>23</v>
      </c>
      <c r="E12028" t="s">
        <v>5</v>
      </c>
      <c r="F12028">
        <v>2</v>
      </c>
      <c r="G12028" t="s">
        <v>12745</v>
      </c>
      <c r="H12028">
        <v>2564600</v>
      </c>
      <c r="I12028">
        <v>2566102</v>
      </c>
      <c r="J12028" t="s">
        <v>25</v>
      </c>
      <c r="Q12028" t="s">
        <v>20182</v>
      </c>
      <c r="R12028">
        <v>1503</v>
      </c>
      <c r="T12028" t="s">
        <v>20183</v>
      </c>
    </row>
    <row r="12029" spans="1:20" x14ac:dyDescent="0.25">
      <c r="A12029" t="s">
        <v>28</v>
      </c>
      <c r="B12029" t="s">
        <v>40</v>
      </c>
      <c r="C12029" t="s">
        <v>22</v>
      </c>
      <c r="D12029" t="s">
        <v>23</v>
      </c>
      <c r="E12029" t="s">
        <v>5</v>
      </c>
      <c r="F12029">
        <v>2</v>
      </c>
      <c r="G12029" t="s">
        <v>12745</v>
      </c>
      <c r="H12029">
        <v>2564600</v>
      </c>
      <c r="I12029">
        <v>2566102</v>
      </c>
      <c r="J12029" t="s">
        <v>25</v>
      </c>
      <c r="K12029" t="s">
        <v>20184</v>
      </c>
      <c r="L12029" t="s">
        <v>20184</v>
      </c>
      <c r="N12029" t="s">
        <v>17081</v>
      </c>
      <c r="Q12029" t="s">
        <v>20182</v>
      </c>
      <c r="R12029">
        <v>1503</v>
      </c>
      <c r="S12029">
        <v>500</v>
      </c>
    </row>
    <row r="12030" spans="1:20" x14ac:dyDescent="0.25">
      <c r="A12030" t="s">
        <v>20</v>
      </c>
      <c r="B12030" t="s">
        <v>36</v>
      </c>
      <c r="C12030" t="s">
        <v>22</v>
      </c>
      <c r="D12030" t="s">
        <v>23</v>
      </c>
      <c r="E12030" t="s">
        <v>5</v>
      </c>
      <c r="F12030">
        <v>2</v>
      </c>
      <c r="G12030" t="s">
        <v>12745</v>
      </c>
      <c r="H12030">
        <v>2566170</v>
      </c>
      <c r="I12030">
        <v>2567510</v>
      </c>
      <c r="J12030" t="s">
        <v>25</v>
      </c>
      <c r="Q12030" t="s">
        <v>20185</v>
      </c>
      <c r="R12030">
        <v>1341</v>
      </c>
      <c r="T12030" t="s">
        <v>20186</v>
      </c>
    </row>
    <row r="12031" spans="1:20" x14ac:dyDescent="0.25">
      <c r="A12031" t="s">
        <v>28</v>
      </c>
      <c r="B12031" t="s">
        <v>40</v>
      </c>
      <c r="C12031" t="s">
        <v>22</v>
      </c>
      <c r="D12031" t="s">
        <v>23</v>
      </c>
      <c r="E12031" t="s">
        <v>5</v>
      </c>
      <c r="F12031">
        <v>2</v>
      </c>
      <c r="G12031" t="s">
        <v>12745</v>
      </c>
      <c r="H12031">
        <v>2566170</v>
      </c>
      <c r="I12031">
        <v>2567510</v>
      </c>
      <c r="J12031" t="s">
        <v>25</v>
      </c>
      <c r="K12031" t="s">
        <v>20187</v>
      </c>
      <c r="L12031" t="s">
        <v>20187</v>
      </c>
      <c r="N12031" t="s">
        <v>2357</v>
      </c>
      <c r="Q12031" t="s">
        <v>20185</v>
      </c>
      <c r="R12031">
        <v>1341</v>
      </c>
      <c r="S12031">
        <v>446</v>
      </c>
    </row>
    <row r="12032" spans="1:20" x14ac:dyDescent="0.25">
      <c r="A12032" t="s">
        <v>20</v>
      </c>
      <c r="B12032" t="s">
        <v>36</v>
      </c>
      <c r="C12032" t="s">
        <v>22</v>
      </c>
      <c r="D12032" t="s">
        <v>23</v>
      </c>
      <c r="E12032" t="s">
        <v>5</v>
      </c>
      <c r="F12032">
        <v>2</v>
      </c>
      <c r="G12032" t="s">
        <v>12745</v>
      </c>
      <c r="H12032">
        <v>2567759</v>
      </c>
      <c r="I12032">
        <v>2569261</v>
      </c>
      <c r="J12032" t="s">
        <v>25</v>
      </c>
      <c r="Q12032" t="s">
        <v>20188</v>
      </c>
      <c r="R12032">
        <v>1503</v>
      </c>
      <c r="T12032" t="s">
        <v>20189</v>
      </c>
    </row>
    <row r="12033" spans="1:20" x14ac:dyDescent="0.25">
      <c r="A12033" t="s">
        <v>28</v>
      </c>
      <c r="B12033" t="s">
        <v>40</v>
      </c>
      <c r="C12033" t="s">
        <v>22</v>
      </c>
      <c r="D12033" t="s">
        <v>23</v>
      </c>
      <c r="E12033" t="s">
        <v>5</v>
      </c>
      <c r="F12033">
        <v>2</v>
      </c>
      <c r="G12033" t="s">
        <v>12745</v>
      </c>
      <c r="H12033">
        <v>2567759</v>
      </c>
      <c r="I12033">
        <v>2569261</v>
      </c>
      <c r="J12033" t="s">
        <v>25</v>
      </c>
      <c r="K12033" t="s">
        <v>20190</v>
      </c>
      <c r="L12033" t="s">
        <v>20190</v>
      </c>
      <c r="N12033" t="s">
        <v>12507</v>
      </c>
      <c r="Q12033" t="s">
        <v>20188</v>
      </c>
      <c r="R12033">
        <v>1503</v>
      </c>
      <c r="S12033">
        <v>500</v>
      </c>
    </row>
    <row r="12034" spans="1:20" x14ac:dyDescent="0.25">
      <c r="A12034" t="s">
        <v>20</v>
      </c>
      <c r="B12034" t="s">
        <v>36</v>
      </c>
      <c r="C12034" t="s">
        <v>22</v>
      </c>
      <c r="D12034" t="s">
        <v>23</v>
      </c>
      <c r="E12034" t="s">
        <v>5</v>
      </c>
      <c r="F12034">
        <v>2</v>
      </c>
      <c r="G12034" t="s">
        <v>12745</v>
      </c>
      <c r="H12034">
        <v>2569258</v>
      </c>
      <c r="I12034">
        <v>2569842</v>
      </c>
      <c r="J12034" t="s">
        <v>25</v>
      </c>
      <c r="Q12034" t="s">
        <v>20191</v>
      </c>
      <c r="R12034">
        <v>585</v>
      </c>
      <c r="T12034" t="s">
        <v>20192</v>
      </c>
    </row>
    <row r="12035" spans="1:20" x14ac:dyDescent="0.25">
      <c r="A12035" t="s">
        <v>28</v>
      </c>
      <c r="B12035" t="s">
        <v>40</v>
      </c>
      <c r="C12035" t="s">
        <v>22</v>
      </c>
      <c r="D12035" t="s">
        <v>23</v>
      </c>
      <c r="E12035" t="s">
        <v>5</v>
      </c>
      <c r="F12035">
        <v>2</v>
      </c>
      <c r="G12035" t="s">
        <v>12745</v>
      </c>
      <c r="H12035">
        <v>2569258</v>
      </c>
      <c r="I12035">
        <v>2569842</v>
      </c>
      <c r="J12035" t="s">
        <v>25</v>
      </c>
      <c r="K12035" t="s">
        <v>20193</v>
      </c>
      <c r="L12035" t="s">
        <v>20193</v>
      </c>
      <c r="N12035" t="s">
        <v>20194</v>
      </c>
      <c r="Q12035" t="s">
        <v>20191</v>
      </c>
      <c r="R12035">
        <v>585</v>
      </c>
      <c r="S12035">
        <v>194</v>
      </c>
    </row>
    <row r="12036" spans="1:20" x14ac:dyDescent="0.25">
      <c r="A12036" t="s">
        <v>20</v>
      </c>
      <c r="B12036" t="s">
        <v>36</v>
      </c>
      <c r="C12036" t="s">
        <v>22</v>
      </c>
      <c r="D12036" t="s">
        <v>23</v>
      </c>
      <c r="E12036" t="s">
        <v>5</v>
      </c>
      <c r="F12036">
        <v>2</v>
      </c>
      <c r="G12036" t="s">
        <v>12745</v>
      </c>
      <c r="H12036">
        <v>2569912</v>
      </c>
      <c r="I12036">
        <v>2570850</v>
      </c>
      <c r="J12036" t="s">
        <v>25</v>
      </c>
      <c r="Q12036" t="s">
        <v>20195</v>
      </c>
      <c r="R12036">
        <v>939</v>
      </c>
      <c r="T12036" t="s">
        <v>20196</v>
      </c>
    </row>
    <row r="12037" spans="1:20" x14ac:dyDescent="0.25">
      <c r="A12037" t="s">
        <v>28</v>
      </c>
      <c r="B12037" t="s">
        <v>40</v>
      </c>
      <c r="C12037" t="s">
        <v>22</v>
      </c>
      <c r="D12037" t="s">
        <v>23</v>
      </c>
      <c r="E12037" t="s">
        <v>5</v>
      </c>
      <c r="F12037">
        <v>2</v>
      </c>
      <c r="G12037" t="s">
        <v>12745</v>
      </c>
      <c r="H12037">
        <v>2569912</v>
      </c>
      <c r="I12037">
        <v>2570850</v>
      </c>
      <c r="J12037" t="s">
        <v>25</v>
      </c>
      <c r="K12037" t="s">
        <v>20197</v>
      </c>
      <c r="L12037" t="s">
        <v>20197</v>
      </c>
      <c r="N12037" t="s">
        <v>1174</v>
      </c>
      <c r="Q12037" t="s">
        <v>20195</v>
      </c>
      <c r="R12037">
        <v>939</v>
      </c>
      <c r="S12037">
        <v>312</v>
      </c>
    </row>
    <row r="12038" spans="1:20" x14ac:dyDescent="0.25">
      <c r="A12038" t="s">
        <v>20</v>
      </c>
      <c r="B12038" t="s">
        <v>36</v>
      </c>
      <c r="C12038" t="s">
        <v>22</v>
      </c>
      <c r="D12038" t="s">
        <v>23</v>
      </c>
      <c r="E12038" t="s">
        <v>5</v>
      </c>
      <c r="F12038">
        <v>2</v>
      </c>
      <c r="G12038" t="s">
        <v>12745</v>
      </c>
      <c r="H12038">
        <v>2571017</v>
      </c>
      <c r="I12038">
        <v>2572225</v>
      </c>
      <c r="J12038" t="s">
        <v>25</v>
      </c>
      <c r="Q12038" t="s">
        <v>20198</v>
      </c>
      <c r="R12038">
        <v>1209</v>
      </c>
      <c r="T12038" t="s">
        <v>20199</v>
      </c>
    </row>
    <row r="12039" spans="1:20" x14ac:dyDescent="0.25">
      <c r="A12039" t="s">
        <v>28</v>
      </c>
      <c r="B12039" t="s">
        <v>40</v>
      </c>
      <c r="C12039" t="s">
        <v>22</v>
      </c>
      <c r="D12039" t="s">
        <v>23</v>
      </c>
      <c r="E12039" t="s">
        <v>5</v>
      </c>
      <c r="F12039">
        <v>2</v>
      </c>
      <c r="G12039" t="s">
        <v>12745</v>
      </c>
      <c r="H12039">
        <v>2571017</v>
      </c>
      <c r="I12039">
        <v>2572225</v>
      </c>
      <c r="J12039" t="s">
        <v>25</v>
      </c>
      <c r="K12039" t="s">
        <v>20200</v>
      </c>
      <c r="L12039" t="s">
        <v>20200</v>
      </c>
      <c r="N12039" t="s">
        <v>1563</v>
      </c>
      <c r="Q12039" t="s">
        <v>20198</v>
      </c>
      <c r="R12039">
        <v>1209</v>
      </c>
      <c r="S12039">
        <v>402</v>
      </c>
    </row>
    <row r="12040" spans="1:20" x14ac:dyDescent="0.25">
      <c r="A12040" t="s">
        <v>20</v>
      </c>
      <c r="B12040" t="s">
        <v>36</v>
      </c>
      <c r="C12040" t="s">
        <v>22</v>
      </c>
      <c r="D12040" t="s">
        <v>23</v>
      </c>
      <c r="E12040" t="s">
        <v>5</v>
      </c>
      <c r="F12040">
        <v>2</v>
      </c>
      <c r="G12040" t="s">
        <v>12745</v>
      </c>
      <c r="H12040">
        <v>2572422</v>
      </c>
      <c r="I12040">
        <v>2573660</v>
      </c>
      <c r="J12040" t="s">
        <v>25</v>
      </c>
      <c r="Q12040" t="s">
        <v>20201</v>
      </c>
      <c r="R12040">
        <v>1239</v>
      </c>
      <c r="T12040" t="s">
        <v>20202</v>
      </c>
    </row>
    <row r="12041" spans="1:20" x14ac:dyDescent="0.25">
      <c r="A12041" t="s">
        <v>28</v>
      </c>
      <c r="B12041" t="s">
        <v>40</v>
      </c>
      <c r="C12041" t="s">
        <v>22</v>
      </c>
      <c r="D12041" t="s">
        <v>23</v>
      </c>
      <c r="E12041" t="s">
        <v>5</v>
      </c>
      <c r="F12041">
        <v>2</v>
      </c>
      <c r="G12041" t="s">
        <v>12745</v>
      </c>
      <c r="H12041">
        <v>2572422</v>
      </c>
      <c r="I12041">
        <v>2573660</v>
      </c>
      <c r="J12041" t="s">
        <v>25</v>
      </c>
      <c r="K12041" t="s">
        <v>20203</v>
      </c>
      <c r="L12041" t="s">
        <v>20203</v>
      </c>
      <c r="N12041" t="s">
        <v>3557</v>
      </c>
      <c r="Q12041" t="s">
        <v>20201</v>
      </c>
      <c r="R12041">
        <v>1239</v>
      </c>
      <c r="S12041">
        <v>412</v>
      </c>
    </row>
    <row r="12042" spans="1:20" x14ac:dyDescent="0.25">
      <c r="A12042" t="s">
        <v>20</v>
      </c>
      <c r="B12042" t="s">
        <v>36</v>
      </c>
      <c r="C12042" t="s">
        <v>22</v>
      </c>
      <c r="D12042" t="s">
        <v>23</v>
      </c>
      <c r="E12042" t="s">
        <v>5</v>
      </c>
      <c r="F12042">
        <v>2</v>
      </c>
      <c r="G12042" t="s">
        <v>12745</v>
      </c>
      <c r="H12042">
        <v>2573695</v>
      </c>
      <c r="I12042">
        <v>2574564</v>
      </c>
      <c r="J12042" t="s">
        <v>25</v>
      </c>
      <c r="Q12042" t="s">
        <v>20204</v>
      </c>
      <c r="R12042">
        <v>870</v>
      </c>
      <c r="T12042" t="s">
        <v>20205</v>
      </c>
    </row>
    <row r="12043" spans="1:20" x14ac:dyDescent="0.25">
      <c r="A12043" t="s">
        <v>28</v>
      </c>
      <c r="B12043" t="s">
        <v>40</v>
      </c>
      <c r="C12043" t="s">
        <v>22</v>
      </c>
      <c r="D12043" t="s">
        <v>23</v>
      </c>
      <c r="E12043" t="s">
        <v>5</v>
      </c>
      <c r="F12043">
        <v>2</v>
      </c>
      <c r="G12043" t="s">
        <v>12745</v>
      </c>
      <c r="H12043">
        <v>2573695</v>
      </c>
      <c r="I12043">
        <v>2574564</v>
      </c>
      <c r="J12043" t="s">
        <v>25</v>
      </c>
      <c r="K12043" t="s">
        <v>20206</v>
      </c>
      <c r="L12043" t="s">
        <v>20206</v>
      </c>
      <c r="N12043" t="s">
        <v>3887</v>
      </c>
      <c r="Q12043" t="s">
        <v>20204</v>
      </c>
      <c r="R12043">
        <v>870</v>
      </c>
      <c r="S12043">
        <v>289</v>
      </c>
    </row>
    <row r="12044" spans="1:20" x14ac:dyDescent="0.25">
      <c r="A12044" t="s">
        <v>20</v>
      </c>
      <c r="B12044" t="s">
        <v>36</v>
      </c>
      <c r="C12044" t="s">
        <v>22</v>
      </c>
      <c r="D12044" t="s">
        <v>23</v>
      </c>
      <c r="E12044" t="s">
        <v>5</v>
      </c>
      <c r="F12044">
        <v>2</v>
      </c>
      <c r="G12044" t="s">
        <v>12745</v>
      </c>
      <c r="H12044">
        <v>2574561</v>
      </c>
      <c r="I12044">
        <v>2575421</v>
      </c>
      <c r="J12044" t="s">
        <v>25</v>
      </c>
      <c r="Q12044" t="s">
        <v>20207</v>
      </c>
      <c r="R12044">
        <v>861</v>
      </c>
      <c r="T12044" t="s">
        <v>20208</v>
      </c>
    </row>
    <row r="12045" spans="1:20" x14ac:dyDescent="0.25">
      <c r="A12045" t="s">
        <v>28</v>
      </c>
      <c r="B12045" t="s">
        <v>40</v>
      </c>
      <c r="C12045" t="s">
        <v>22</v>
      </c>
      <c r="D12045" t="s">
        <v>23</v>
      </c>
      <c r="E12045" t="s">
        <v>5</v>
      </c>
      <c r="F12045">
        <v>2</v>
      </c>
      <c r="G12045" t="s">
        <v>12745</v>
      </c>
      <c r="H12045">
        <v>2574561</v>
      </c>
      <c r="I12045">
        <v>2575421</v>
      </c>
      <c r="J12045" t="s">
        <v>25</v>
      </c>
      <c r="K12045" t="s">
        <v>20209</v>
      </c>
      <c r="L12045" t="s">
        <v>20209</v>
      </c>
      <c r="N12045" t="s">
        <v>3891</v>
      </c>
      <c r="Q12045" t="s">
        <v>20207</v>
      </c>
      <c r="R12045">
        <v>861</v>
      </c>
      <c r="S12045">
        <v>286</v>
      </c>
    </row>
    <row r="12046" spans="1:20" x14ac:dyDescent="0.25">
      <c r="A12046" t="s">
        <v>20</v>
      </c>
      <c r="B12046" t="s">
        <v>36</v>
      </c>
      <c r="C12046" t="s">
        <v>22</v>
      </c>
      <c r="D12046" t="s">
        <v>23</v>
      </c>
      <c r="E12046" t="s">
        <v>5</v>
      </c>
      <c r="F12046">
        <v>2</v>
      </c>
      <c r="G12046" t="s">
        <v>12745</v>
      </c>
      <c r="H12046">
        <v>2575454</v>
      </c>
      <c r="I12046">
        <v>2576476</v>
      </c>
      <c r="J12046" t="s">
        <v>37</v>
      </c>
      <c r="Q12046" t="s">
        <v>20210</v>
      </c>
      <c r="R12046">
        <v>1023</v>
      </c>
      <c r="T12046" t="s">
        <v>20211</v>
      </c>
    </row>
    <row r="12047" spans="1:20" x14ac:dyDescent="0.25">
      <c r="A12047" t="s">
        <v>28</v>
      </c>
      <c r="B12047" t="s">
        <v>40</v>
      </c>
      <c r="C12047" t="s">
        <v>22</v>
      </c>
      <c r="D12047" t="s">
        <v>23</v>
      </c>
      <c r="E12047" t="s">
        <v>5</v>
      </c>
      <c r="F12047">
        <v>2</v>
      </c>
      <c r="G12047" t="s">
        <v>12745</v>
      </c>
      <c r="H12047">
        <v>2575454</v>
      </c>
      <c r="I12047">
        <v>2576476</v>
      </c>
      <c r="J12047" t="s">
        <v>37</v>
      </c>
      <c r="K12047" t="s">
        <v>20212</v>
      </c>
      <c r="L12047" t="s">
        <v>20212</v>
      </c>
      <c r="N12047" t="s">
        <v>2433</v>
      </c>
      <c r="Q12047" t="s">
        <v>20210</v>
      </c>
      <c r="R12047">
        <v>1023</v>
      </c>
      <c r="S12047">
        <v>340</v>
      </c>
    </row>
    <row r="12048" spans="1:20" x14ac:dyDescent="0.25">
      <c r="A12048" t="s">
        <v>20</v>
      </c>
      <c r="B12048" t="s">
        <v>36</v>
      </c>
      <c r="C12048" t="s">
        <v>22</v>
      </c>
      <c r="D12048" t="s">
        <v>23</v>
      </c>
      <c r="E12048" t="s">
        <v>5</v>
      </c>
      <c r="F12048">
        <v>2</v>
      </c>
      <c r="G12048" t="s">
        <v>12745</v>
      </c>
      <c r="H12048">
        <v>2576510</v>
      </c>
      <c r="I12048">
        <v>2577403</v>
      </c>
      <c r="J12048" t="s">
        <v>25</v>
      </c>
      <c r="Q12048" t="s">
        <v>20213</v>
      </c>
      <c r="R12048">
        <v>894</v>
      </c>
      <c r="T12048" t="s">
        <v>20214</v>
      </c>
    </row>
    <row r="12049" spans="1:20" x14ac:dyDescent="0.25">
      <c r="A12049" t="s">
        <v>28</v>
      </c>
      <c r="B12049" t="s">
        <v>40</v>
      </c>
      <c r="C12049" t="s">
        <v>22</v>
      </c>
      <c r="D12049" t="s">
        <v>23</v>
      </c>
      <c r="E12049" t="s">
        <v>5</v>
      </c>
      <c r="F12049">
        <v>2</v>
      </c>
      <c r="G12049" t="s">
        <v>12745</v>
      </c>
      <c r="H12049">
        <v>2576510</v>
      </c>
      <c r="I12049">
        <v>2577403</v>
      </c>
      <c r="J12049" t="s">
        <v>25</v>
      </c>
      <c r="K12049" t="s">
        <v>20215</v>
      </c>
      <c r="L12049" t="s">
        <v>20215</v>
      </c>
      <c r="N12049" t="s">
        <v>20216</v>
      </c>
      <c r="Q12049" t="s">
        <v>20213</v>
      </c>
      <c r="R12049">
        <v>894</v>
      </c>
      <c r="S12049">
        <v>297</v>
      </c>
    </row>
    <row r="12050" spans="1:20" x14ac:dyDescent="0.25">
      <c r="A12050" t="s">
        <v>20</v>
      </c>
      <c r="B12050" t="s">
        <v>36</v>
      </c>
      <c r="C12050" t="s">
        <v>22</v>
      </c>
      <c r="D12050" t="s">
        <v>23</v>
      </c>
      <c r="E12050" t="s">
        <v>5</v>
      </c>
      <c r="F12050">
        <v>2</v>
      </c>
      <c r="G12050" t="s">
        <v>12745</v>
      </c>
      <c r="H12050">
        <v>2577404</v>
      </c>
      <c r="I12050">
        <v>2578360</v>
      </c>
      <c r="J12050" t="s">
        <v>37</v>
      </c>
      <c r="Q12050" t="s">
        <v>20217</v>
      </c>
      <c r="R12050">
        <v>957</v>
      </c>
      <c r="T12050" t="s">
        <v>20218</v>
      </c>
    </row>
    <row r="12051" spans="1:20" x14ac:dyDescent="0.25">
      <c r="A12051" t="s">
        <v>28</v>
      </c>
      <c r="B12051" t="s">
        <v>40</v>
      </c>
      <c r="C12051" t="s">
        <v>22</v>
      </c>
      <c r="D12051" t="s">
        <v>23</v>
      </c>
      <c r="E12051" t="s">
        <v>5</v>
      </c>
      <c r="F12051">
        <v>2</v>
      </c>
      <c r="G12051" t="s">
        <v>12745</v>
      </c>
      <c r="H12051">
        <v>2577404</v>
      </c>
      <c r="I12051">
        <v>2578360</v>
      </c>
      <c r="J12051" t="s">
        <v>37</v>
      </c>
      <c r="K12051" t="s">
        <v>20219</v>
      </c>
      <c r="L12051" t="s">
        <v>20219</v>
      </c>
      <c r="N12051" t="s">
        <v>20220</v>
      </c>
      <c r="Q12051" t="s">
        <v>20217</v>
      </c>
      <c r="R12051">
        <v>957</v>
      </c>
      <c r="S12051">
        <v>318</v>
      </c>
    </row>
    <row r="12052" spans="1:20" x14ac:dyDescent="0.25">
      <c r="A12052" t="s">
        <v>20</v>
      </c>
      <c r="B12052" t="s">
        <v>36</v>
      </c>
      <c r="C12052" t="s">
        <v>22</v>
      </c>
      <c r="D12052" t="s">
        <v>23</v>
      </c>
      <c r="E12052" t="s">
        <v>5</v>
      </c>
      <c r="F12052">
        <v>2</v>
      </c>
      <c r="G12052" t="s">
        <v>12745</v>
      </c>
      <c r="H12052">
        <v>2578647</v>
      </c>
      <c r="I12052">
        <v>2579108</v>
      </c>
      <c r="J12052" t="s">
        <v>25</v>
      </c>
      <c r="Q12052" t="s">
        <v>20221</v>
      </c>
      <c r="R12052">
        <v>462</v>
      </c>
      <c r="T12052" t="s">
        <v>20222</v>
      </c>
    </row>
    <row r="12053" spans="1:20" x14ac:dyDescent="0.25">
      <c r="A12053" t="s">
        <v>28</v>
      </c>
      <c r="B12053" t="s">
        <v>40</v>
      </c>
      <c r="C12053" t="s">
        <v>22</v>
      </c>
      <c r="D12053" t="s">
        <v>23</v>
      </c>
      <c r="E12053" t="s">
        <v>5</v>
      </c>
      <c r="F12053">
        <v>2</v>
      </c>
      <c r="G12053" t="s">
        <v>12745</v>
      </c>
      <c r="H12053">
        <v>2578647</v>
      </c>
      <c r="I12053">
        <v>2579108</v>
      </c>
      <c r="J12053" t="s">
        <v>25</v>
      </c>
      <c r="K12053" t="s">
        <v>20223</v>
      </c>
      <c r="L12053" t="s">
        <v>20223</v>
      </c>
      <c r="N12053" t="s">
        <v>30</v>
      </c>
      <c r="Q12053" t="s">
        <v>20221</v>
      </c>
      <c r="R12053">
        <v>462</v>
      </c>
      <c r="S12053">
        <v>153</v>
      </c>
    </row>
    <row r="12054" spans="1:20" x14ac:dyDescent="0.25">
      <c r="A12054" t="s">
        <v>20</v>
      </c>
      <c r="B12054" t="s">
        <v>36</v>
      </c>
      <c r="C12054" t="s">
        <v>22</v>
      </c>
      <c r="D12054" t="s">
        <v>23</v>
      </c>
      <c r="E12054" t="s">
        <v>5</v>
      </c>
      <c r="F12054">
        <v>2</v>
      </c>
      <c r="G12054" t="s">
        <v>12745</v>
      </c>
      <c r="H12054">
        <v>2579105</v>
      </c>
      <c r="I12054">
        <v>2579305</v>
      </c>
      <c r="J12054" t="s">
        <v>25</v>
      </c>
      <c r="Q12054" t="s">
        <v>20224</v>
      </c>
      <c r="R12054">
        <v>201</v>
      </c>
    </row>
    <row r="12055" spans="1:20" x14ac:dyDescent="0.25">
      <c r="A12055" t="s">
        <v>28</v>
      </c>
      <c r="B12055" t="s">
        <v>40</v>
      </c>
      <c r="C12055" t="s">
        <v>22</v>
      </c>
      <c r="D12055" t="s">
        <v>23</v>
      </c>
      <c r="E12055" t="s">
        <v>5</v>
      </c>
      <c r="F12055">
        <v>2</v>
      </c>
      <c r="G12055" t="s">
        <v>12745</v>
      </c>
      <c r="H12055">
        <v>2579105</v>
      </c>
      <c r="I12055">
        <v>2579305</v>
      </c>
      <c r="J12055" t="s">
        <v>25</v>
      </c>
      <c r="K12055" t="s">
        <v>20225</v>
      </c>
      <c r="L12055" t="s">
        <v>20225</v>
      </c>
      <c r="N12055" t="s">
        <v>30</v>
      </c>
      <c r="Q12055" t="s">
        <v>20224</v>
      </c>
      <c r="R12055">
        <v>201</v>
      </c>
      <c r="S12055">
        <v>66</v>
      </c>
    </row>
    <row r="12056" spans="1:20" x14ac:dyDescent="0.25">
      <c r="A12056" t="s">
        <v>20</v>
      </c>
      <c r="B12056" t="s">
        <v>36</v>
      </c>
      <c r="C12056" t="s">
        <v>22</v>
      </c>
      <c r="D12056" t="s">
        <v>23</v>
      </c>
      <c r="E12056" t="s">
        <v>5</v>
      </c>
      <c r="F12056">
        <v>2</v>
      </c>
      <c r="G12056" t="s">
        <v>12745</v>
      </c>
      <c r="H12056">
        <v>2579360</v>
      </c>
      <c r="I12056">
        <v>2579971</v>
      </c>
      <c r="J12056" t="s">
        <v>37</v>
      </c>
      <c r="Q12056" t="s">
        <v>20226</v>
      </c>
      <c r="R12056">
        <v>612</v>
      </c>
      <c r="T12056" t="s">
        <v>20227</v>
      </c>
    </row>
    <row r="12057" spans="1:20" x14ac:dyDescent="0.25">
      <c r="A12057" t="s">
        <v>28</v>
      </c>
      <c r="B12057" t="s">
        <v>40</v>
      </c>
      <c r="C12057" t="s">
        <v>22</v>
      </c>
      <c r="D12057" t="s">
        <v>23</v>
      </c>
      <c r="E12057" t="s">
        <v>5</v>
      </c>
      <c r="F12057">
        <v>2</v>
      </c>
      <c r="G12057" t="s">
        <v>12745</v>
      </c>
      <c r="H12057">
        <v>2579360</v>
      </c>
      <c r="I12057">
        <v>2579971</v>
      </c>
      <c r="J12057" t="s">
        <v>37</v>
      </c>
      <c r="K12057" t="s">
        <v>20228</v>
      </c>
      <c r="L12057" t="s">
        <v>20228</v>
      </c>
      <c r="N12057" t="s">
        <v>594</v>
      </c>
      <c r="Q12057" t="s">
        <v>20226</v>
      </c>
      <c r="R12057">
        <v>612</v>
      </c>
      <c r="S12057">
        <v>203</v>
      </c>
    </row>
    <row r="12058" spans="1:20" x14ac:dyDescent="0.25">
      <c r="A12058" t="s">
        <v>20</v>
      </c>
      <c r="B12058" t="s">
        <v>36</v>
      </c>
      <c r="C12058" t="s">
        <v>22</v>
      </c>
      <c r="D12058" t="s">
        <v>23</v>
      </c>
      <c r="E12058" t="s">
        <v>5</v>
      </c>
      <c r="F12058">
        <v>2</v>
      </c>
      <c r="G12058" t="s">
        <v>12745</v>
      </c>
      <c r="H12058">
        <v>2580059</v>
      </c>
      <c r="I12058">
        <v>2580586</v>
      </c>
      <c r="J12058" t="s">
        <v>25</v>
      </c>
      <c r="Q12058" t="s">
        <v>20229</v>
      </c>
      <c r="R12058">
        <v>528</v>
      </c>
      <c r="T12058" t="s">
        <v>20230</v>
      </c>
    </row>
    <row r="12059" spans="1:20" x14ac:dyDescent="0.25">
      <c r="A12059" t="s">
        <v>28</v>
      </c>
      <c r="B12059" t="s">
        <v>40</v>
      </c>
      <c r="C12059" t="s">
        <v>22</v>
      </c>
      <c r="D12059" t="s">
        <v>23</v>
      </c>
      <c r="E12059" t="s">
        <v>5</v>
      </c>
      <c r="F12059">
        <v>2</v>
      </c>
      <c r="G12059" t="s">
        <v>12745</v>
      </c>
      <c r="H12059">
        <v>2580059</v>
      </c>
      <c r="I12059">
        <v>2580586</v>
      </c>
      <c r="J12059" t="s">
        <v>25</v>
      </c>
      <c r="K12059" t="s">
        <v>20231</v>
      </c>
      <c r="L12059" t="s">
        <v>20231</v>
      </c>
      <c r="N12059" t="s">
        <v>538</v>
      </c>
      <c r="Q12059" t="s">
        <v>20229</v>
      </c>
      <c r="R12059">
        <v>528</v>
      </c>
      <c r="S12059">
        <v>175</v>
      </c>
    </row>
    <row r="12060" spans="1:20" x14ac:dyDescent="0.25">
      <c r="A12060" t="s">
        <v>20</v>
      </c>
      <c r="B12060" t="s">
        <v>36</v>
      </c>
      <c r="C12060" t="s">
        <v>22</v>
      </c>
      <c r="D12060" t="s">
        <v>23</v>
      </c>
      <c r="E12060" t="s">
        <v>5</v>
      </c>
      <c r="F12060">
        <v>2</v>
      </c>
      <c r="G12060" t="s">
        <v>12745</v>
      </c>
      <c r="H12060">
        <v>2580605</v>
      </c>
      <c r="I12060">
        <v>2581666</v>
      </c>
      <c r="J12060" t="s">
        <v>37</v>
      </c>
      <c r="Q12060" t="s">
        <v>20232</v>
      </c>
      <c r="R12060">
        <v>1062</v>
      </c>
      <c r="T12060" t="s">
        <v>20233</v>
      </c>
    </row>
    <row r="12061" spans="1:20" x14ac:dyDescent="0.25">
      <c r="A12061" t="s">
        <v>28</v>
      </c>
      <c r="B12061" t="s">
        <v>40</v>
      </c>
      <c r="C12061" t="s">
        <v>22</v>
      </c>
      <c r="D12061" t="s">
        <v>23</v>
      </c>
      <c r="E12061" t="s">
        <v>5</v>
      </c>
      <c r="F12061">
        <v>2</v>
      </c>
      <c r="G12061" t="s">
        <v>12745</v>
      </c>
      <c r="H12061">
        <v>2580605</v>
      </c>
      <c r="I12061">
        <v>2581666</v>
      </c>
      <c r="J12061" t="s">
        <v>37</v>
      </c>
      <c r="K12061" t="s">
        <v>20234</v>
      </c>
      <c r="L12061" t="s">
        <v>20234</v>
      </c>
      <c r="N12061" t="s">
        <v>18021</v>
      </c>
      <c r="Q12061" t="s">
        <v>20232</v>
      </c>
      <c r="R12061">
        <v>1062</v>
      </c>
      <c r="S12061">
        <v>353</v>
      </c>
    </row>
    <row r="12062" spans="1:20" x14ac:dyDescent="0.25">
      <c r="A12062" t="s">
        <v>20</v>
      </c>
      <c r="B12062" t="s">
        <v>36</v>
      </c>
      <c r="C12062" t="s">
        <v>22</v>
      </c>
      <c r="D12062" t="s">
        <v>23</v>
      </c>
      <c r="E12062" t="s">
        <v>5</v>
      </c>
      <c r="F12062">
        <v>2</v>
      </c>
      <c r="G12062" t="s">
        <v>12745</v>
      </c>
      <c r="H12062">
        <v>2581748</v>
      </c>
      <c r="I12062">
        <v>2582056</v>
      </c>
      <c r="J12062" t="s">
        <v>37</v>
      </c>
      <c r="Q12062" t="s">
        <v>20235</v>
      </c>
      <c r="R12062">
        <v>309</v>
      </c>
      <c r="T12062" t="s">
        <v>20236</v>
      </c>
    </row>
    <row r="12063" spans="1:20" x14ac:dyDescent="0.25">
      <c r="A12063" t="s">
        <v>28</v>
      </c>
      <c r="B12063" t="s">
        <v>40</v>
      </c>
      <c r="C12063" t="s">
        <v>22</v>
      </c>
      <c r="D12063" t="s">
        <v>23</v>
      </c>
      <c r="E12063" t="s">
        <v>5</v>
      </c>
      <c r="F12063">
        <v>2</v>
      </c>
      <c r="G12063" t="s">
        <v>12745</v>
      </c>
      <c r="H12063">
        <v>2581748</v>
      </c>
      <c r="I12063">
        <v>2582056</v>
      </c>
      <c r="J12063" t="s">
        <v>37</v>
      </c>
      <c r="K12063" t="s">
        <v>20237</v>
      </c>
      <c r="L12063" t="s">
        <v>20237</v>
      </c>
      <c r="N12063" t="s">
        <v>1031</v>
      </c>
      <c r="Q12063" t="s">
        <v>20235</v>
      </c>
      <c r="R12063">
        <v>309</v>
      </c>
      <c r="S12063">
        <v>102</v>
      </c>
    </row>
    <row r="12064" spans="1:20" x14ac:dyDescent="0.25">
      <c r="A12064" t="s">
        <v>20</v>
      </c>
      <c r="B12064" t="s">
        <v>36</v>
      </c>
      <c r="C12064" t="s">
        <v>22</v>
      </c>
      <c r="D12064" t="s">
        <v>23</v>
      </c>
      <c r="E12064" t="s">
        <v>5</v>
      </c>
      <c r="F12064">
        <v>2</v>
      </c>
      <c r="G12064" t="s">
        <v>12745</v>
      </c>
      <c r="H12064">
        <v>2582852</v>
      </c>
      <c r="I12064">
        <v>2583973</v>
      </c>
      <c r="J12064" t="s">
        <v>25</v>
      </c>
      <c r="Q12064" t="s">
        <v>20238</v>
      </c>
      <c r="R12064">
        <v>1122</v>
      </c>
      <c r="T12064" t="s">
        <v>20239</v>
      </c>
    </row>
    <row r="12065" spans="1:20" x14ac:dyDescent="0.25">
      <c r="A12065" t="s">
        <v>28</v>
      </c>
      <c r="B12065" t="s">
        <v>40</v>
      </c>
      <c r="C12065" t="s">
        <v>22</v>
      </c>
      <c r="D12065" t="s">
        <v>23</v>
      </c>
      <c r="E12065" t="s">
        <v>5</v>
      </c>
      <c r="F12065">
        <v>2</v>
      </c>
      <c r="G12065" t="s">
        <v>12745</v>
      </c>
      <c r="H12065">
        <v>2582852</v>
      </c>
      <c r="I12065">
        <v>2583973</v>
      </c>
      <c r="J12065" t="s">
        <v>25</v>
      </c>
      <c r="K12065" t="s">
        <v>20240</v>
      </c>
      <c r="L12065" t="s">
        <v>20240</v>
      </c>
      <c r="N12065" t="s">
        <v>2353</v>
      </c>
      <c r="Q12065" t="s">
        <v>20238</v>
      </c>
      <c r="R12065">
        <v>1122</v>
      </c>
      <c r="S12065">
        <v>373</v>
      </c>
    </row>
    <row r="12066" spans="1:20" x14ac:dyDescent="0.25">
      <c r="A12066" t="s">
        <v>20</v>
      </c>
      <c r="B12066" t="s">
        <v>36</v>
      </c>
      <c r="C12066" t="s">
        <v>22</v>
      </c>
      <c r="D12066" t="s">
        <v>23</v>
      </c>
      <c r="E12066" t="s">
        <v>5</v>
      </c>
      <c r="F12066">
        <v>2</v>
      </c>
      <c r="G12066" t="s">
        <v>12745</v>
      </c>
      <c r="H12066">
        <v>2584210</v>
      </c>
      <c r="I12066">
        <v>2585748</v>
      </c>
      <c r="J12066" t="s">
        <v>25</v>
      </c>
      <c r="Q12066" t="s">
        <v>20241</v>
      </c>
      <c r="R12066">
        <v>1539</v>
      </c>
      <c r="T12066" t="s">
        <v>20242</v>
      </c>
    </row>
    <row r="12067" spans="1:20" x14ac:dyDescent="0.25">
      <c r="A12067" t="s">
        <v>28</v>
      </c>
      <c r="B12067" t="s">
        <v>40</v>
      </c>
      <c r="C12067" t="s">
        <v>22</v>
      </c>
      <c r="D12067" t="s">
        <v>23</v>
      </c>
      <c r="E12067" t="s">
        <v>5</v>
      </c>
      <c r="F12067">
        <v>2</v>
      </c>
      <c r="G12067" t="s">
        <v>12745</v>
      </c>
      <c r="H12067">
        <v>2584210</v>
      </c>
      <c r="I12067">
        <v>2585748</v>
      </c>
      <c r="J12067" t="s">
        <v>25</v>
      </c>
      <c r="K12067" t="s">
        <v>20243</v>
      </c>
      <c r="L12067" t="s">
        <v>20243</v>
      </c>
      <c r="N12067" t="s">
        <v>2338</v>
      </c>
      <c r="Q12067" t="s">
        <v>20241</v>
      </c>
      <c r="R12067">
        <v>1539</v>
      </c>
      <c r="S12067">
        <v>512</v>
      </c>
    </row>
    <row r="12068" spans="1:20" x14ac:dyDescent="0.25">
      <c r="A12068" t="s">
        <v>20</v>
      </c>
      <c r="B12068" t="s">
        <v>36</v>
      </c>
      <c r="C12068" t="s">
        <v>22</v>
      </c>
      <c r="D12068" t="s">
        <v>23</v>
      </c>
      <c r="E12068" t="s">
        <v>5</v>
      </c>
      <c r="F12068">
        <v>2</v>
      </c>
      <c r="G12068" t="s">
        <v>12745</v>
      </c>
      <c r="H12068">
        <v>2585836</v>
      </c>
      <c r="I12068">
        <v>2587341</v>
      </c>
      <c r="J12068" t="s">
        <v>25</v>
      </c>
      <c r="Q12068" t="s">
        <v>20244</v>
      </c>
      <c r="R12068">
        <v>1506</v>
      </c>
      <c r="T12068" t="s">
        <v>20245</v>
      </c>
    </row>
    <row r="12069" spans="1:20" x14ac:dyDescent="0.25">
      <c r="A12069" t="s">
        <v>28</v>
      </c>
      <c r="B12069" t="s">
        <v>40</v>
      </c>
      <c r="C12069" t="s">
        <v>22</v>
      </c>
      <c r="D12069" t="s">
        <v>23</v>
      </c>
      <c r="E12069" t="s">
        <v>5</v>
      </c>
      <c r="F12069">
        <v>2</v>
      </c>
      <c r="G12069" t="s">
        <v>12745</v>
      </c>
      <c r="H12069">
        <v>2585836</v>
      </c>
      <c r="I12069">
        <v>2587341</v>
      </c>
      <c r="J12069" t="s">
        <v>25</v>
      </c>
      <c r="K12069" t="s">
        <v>20246</v>
      </c>
      <c r="L12069" t="s">
        <v>20246</v>
      </c>
      <c r="N12069" t="s">
        <v>20247</v>
      </c>
      <c r="Q12069" t="s">
        <v>20244</v>
      </c>
      <c r="R12069">
        <v>1506</v>
      </c>
      <c r="S12069">
        <v>501</v>
      </c>
    </row>
    <row r="12070" spans="1:20" x14ac:dyDescent="0.25">
      <c r="A12070" t="s">
        <v>20</v>
      </c>
      <c r="B12070" t="s">
        <v>36</v>
      </c>
      <c r="C12070" t="s">
        <v>22</v>
      </c>
      <c r="D12070" t="s">
        <v>23</v>
      </c>
      <c r="E12070" t="s">
        <v>5</v>
      </c>
      <c r="F12070">
        <v>2</v>
      </c>
      <c r="G12070" t="s">
        <v>12745</v>
      </c>
      <c r="H12070">
        <v>2587404</v>
      </c>
      <c r="I12070">
        <v>2587739</v>
      </c>
      <c r="J12070" t="s">
        <v>37</v>
      </c>
      <c r="Q12070" t="s">
        <v>20248</v>
      </c>
      <c r="R12070">
        <v>336</v>
      </c>
      <c r="T12070" t="s">
        <v>20249</v>
      </c>
    </row>
    <row r="12071" spans="1:20" x14ac:dyDescent="0.25">
      <c r="A12071" t="s">
        <v>28</v>
      </c>
      <c r="B12071" t="s">
        <v>40</v>
      </c>
      <c r="C12071" t="s">
        <v>22</v>
      </c>
      <c r="D12071" t="s">
        <v>23</v>
      </c>
      <c r="E12071" t="s">
        <v>5</v>
      </c>
      <c r="F12071">
        <v>2</v>
      </c>
      <c r="G12071" t="s">
        <v>12745</v>
      </c>
      <c r="H12071">
        <v>2587404</v>
      </c>
      <c r="I12071">
        <v>2587739</v>
      </c>
      <c r="J12071" t="s">
        <v>37</v>
      </c>
      <c r="K12071" t="s">
        <v>20250</v>
      </c>
      <c r="L12071" t="s">
        <v>20250</v>
      </c>
      <c r="N12071" t="s">
        <v>30</v>
      </c>
      <c r="Q12071" t="s">
        <v>20248</v>
      </c>
      <c r="R12071">
        <v>336</v>
      </c>
      <c r="S12071">
        <v>111</v>
      </c>
    </row>
    <row r="12072" spans="1:20" x14ac:dyDescent="0.25">
      <c r="A12072" t="s">
        <v>20</v>
      </c>
      <c r="B12072" t="s">
        <v>36</v>
      </c>
      <c r="C12072" t="s">
        <v>22</v>
      </c>
      <c r="D12072" t="s">
        <v>23</v>
      </c>
      <c r="E12072" t="s">
        <v>5</v>
      </c>
      <c r="F12072">
        <v>2</v>
      </c>
      <c r="G12072" t="s">
        <v>12745</v>
      </c>
      <c r="H12072">
        <v>2587920</v>
      </c>
      <c r="I12072">
        <v>2588288</v>
      </c>
      <c r="J12072" t="s">
        <v>25</v>
      </c>
      <c r="Q12072" t="s">
        <v>20251</v>
      </c>
      <c r="R12072">
        <v>369</v>
      </c>
      <c r="T12072" t="s">
        <v>20252</v>
      </c>
    </row>
    <row r="12073" spans="1:20" x14ac:dyDescent="0.25">
      <c r="A12073" t="s">
        <v>28</v>
      </c>
      <c r="B12073" t="s">
        <v>40</v>
      </c>
      <c r="C12073" t="s">
        <v>22</v>
      </c>
      <c r="D12073" t="s">
        <v>23</v>
      </c>
      <c r="E12073" t="s">
        <v>5</v>
      </c>
      <c r="F12073">
        <v>2</v>
      </c>
      <c r="G12073" t="s">
        <v>12745</v>
      </c>
      <c r="H12073">
        <v>2587920</v>
      </c>
      <c r="I12073">
        <v>2588288</v>
      </c>
      <c r="J12073" t="s">
        <v>25</v>
      </c>
      <c r="K12073" t="s">
        <v>20253</v>
      </c>
      <c r="L12073" t="s">
        <v>20253</v>
      </c>
      <c r="N12073" t="s">
        <v>1031</v>
      </c>
      <c r="Q12073" t="s">
        <v>20251</v>
      </c>
      <c r="R12073">
        <v>369</v>
      </c>
      <c r="S12073">
        <v>122</v>
      </c>
    </row>
    <row r="12074" spans="1:20" x14ac:dyDescent="0.25">
      <c r="A12074" t="s">
        <v>20</v>
      </c>
      <c r="B12074" t="s">
        <v>36</v>
      </c>
      <c r="C12074" t="s">
        <v>22</v>
      </c>
      <c r="D12074" t="s">
        <v>23</v>
      </c>
      <c r="E12074" t="s">
        <v>5</v>
      </c>
      <c r="F12074">
        <v>2</v>
      </c>
      <c r="G12074" t="s">
        <v>12745</v>
      </c>
      <c r="H12074">
        <v>2588380</v>
      </c>
      <c r="I12074">
        <v>2589072</v>
      </c>
      <c r="J12074" t="s">
        <v>25</v>
      </c>
      <c r="Q12074" t="s">
        <v>20254</v>
      </c>
      <c r="R12074">
        <v>693</v>
      </c>
      <c r="T12074" t="s">
        <v>20255</v>
      </c>
    </row>
    <row r="12075" spans="1:20" x14ac:dyDescent="0.25">
      <c r="A12075" t="s">
        <v>28</v>
      </c>
      <c r="B12075" t="s">
        <v>40</v>
      </c>
      <c r="C12075" t="s">
        <v>22</v>
      </c>
      <c r="D12075" t="s">
        <v>23</v>
      </c>
      <c r="E12075" t="s">
        <v>5</v>
      </c>
      <c r="F12075">
        <v>2</v>
      </c>
      <c r="G12075" t="s">
        <v>12745</v>
      </c>
      <c r="H12075">
        <v>2588380</v>
      </c>
      <c r="I12075">
        <v>2589072</v>
      </c>
      <c r="J12075" t="s">
        <v>25</v>
      </c>
      <c r="K12075" t="s">
        <v>20256</v>
      </c>
      <c r="L12075" t="s">
        <v>20256</v>
      </c>
      <c r="N12075" t="s">
        <v>3542</v>
      </c>
      <c r="Q12075" t="s">
        <v>20254</v>
      </c>
      <c r="R12075">
        <v>693</v>
      </c>
      <c r="S12075">
        <v>230</v>
      </c>
    </row>
    <row r="12076" spans="1:20" x14ac:dyDescent="0.25">
      <c r="A12076" t="s">
        <v>20</v>
      </c>
      <c r="B12076" t="s">
        <v>36</v>
      </c>
      <c r="C12076" t="s">
        <v>22</v>
      </c>
      <c r="D12076" t="s">
        <v>23</v>
      </c>
      <c r="E12076" t="s">
        <v>5</v>
      </c>
      <c r="F12076">
        <v>2</v>
      </c>
      <c r="G12076" t="s">
        <v>12745</v>
      </c>
      <c r="H12076">
        <v>2588957</v>
      </c>
      <c r="I12076">
        <v>2590459</v>
      </c>
      <c r="J12076" t="s">
        <v>25</v>
      </c>
      <c r="Q12076" t="s">
        <v>20257</v>
      </c>
      <c r="R12076">
        <v>1503</v>
      </c>
      <c r="T12076" t="s">
        <v>20258</v>
      </c>
    </row>
    <row r="12077" spans="1:20" x14ac:dyDescent="0.25">
      <c r="A12077" t="s">
        <v>28</v>
      </c>
      <c r="B12077" t="s">
        <v>40</v>
      </c>
      <c r="C12077" t="s">
        <v>22</v>
      </c>
      <c r="D12077" t="s">
        <v>23</v>
      </c>
      <c r="E12077" t="s">
        <v>5</v>
      </c>
      <c r="F12077">
        <v>2</v>
      </c>
      <c r="G12077" t="s">
        <v>12745</v>
      </c>
      <c r="H12077">
        <v>2588957</v>
      </c>
      <c r="I12077">
        <v>2590459</v>
      </c>
      <c r="J12077" t="s">
        <v>25</v>
      </c>
      <c r="K12077" t="s">
        <v>20259</v>
      </c>
      <c r="L12077" t="s">
        <v>20259</v>
      </c>
      <c r="N12077" t="s">
        <v>161</v>
      </c>
      <c r="Q12077" t="s">
        <v>20257</v>
      </c>
      <c r="R12077">
        <v>1503</v>
      </c>
      <c r="S12077">
        <v>500</v>
      </c>
    </row>
    <row r="12078" spans="1:20" x14ac:dyDescent="0.25">
      <c r="A12078" t="s">
        <v>20</v>
      </c>
      <c r="B12078" t="s">
        <v>36</v>
      </c>
      <c r="C12078" t="s">
        <v>22</v>
      </c>
      <c r="D12078" t="s">
        <v>23</v>
      </c>
      <c r="E12078" t="s">
        <v>5</v>
      </c>
      <c r="F12078">
        <v>2</v>
      </c>
      <c r="G12078" t="s">
        <v>12745</v>
      </c>
      <c r="H12078">
        <v>2590545</v>
      </c>
      <c r="I12078">
        <v>2591714</v>
      </c>
      <c r="J12078" t="s">
        <v>25</v>
      </c>
      <c r="Q12078" t="s">
        <v>20260</v>
      </c>
      <c r="R12078">
        <v>1170</v>
      </c>
      <c r="T12078" t="s">
        <v>20261</v>
      </c>
    </row>
    <row r="12079" spans="1:20" x14ac:dyDescent="0.25">
      <c r="A12079" t="s">
        <v>28</v>
      </c>
      <c r="B12079" t="s">
        <v>40</v>
      </c>
      <c r="C12079" t="s">
        <v>22</v>
      </c>
      <c r="D12079" t="s">
        <v>23</v>
      </c>
      <c r="E12079" t="s">
        <v>5</v>
      </c>
      <c r="F12079">
        <v>2</v>
      </c>
      <c r="G12079" t="s">
        <v>12745</v>
      </c>
      <c r="H12079">
        <v>2590545</v>
      </c>
      <c r="I12079">
        <v>2591714</v>
      </c>
      <c r="J12079" t="s">
        <v>25</v>
      </c>
      <c r="K12079" t="s">
        <v>20262</v>
      </c>
      <c r="L12079" t="s">
        <v>20262</v>
      </c>
      <c r="N12079" t="s">
        <v>30</v>
      </c>
      <c r="Q12079" t="s">
        <v>20260</v>
      </c>
      <c r="R12079">
        <v>1170</v>
      </c>
      <c r="S12079">
        <v>389</v>
      </c>
    </row>
    <row r="12080" spans="1:20" x14ac:dyDescent="0.25">
      <c r="A12080" t="s">
        <v>20</v>
      </c>
      <c r="B12080" t="s">
        <v>36</v>
      </c>
      <c r="C12080" t="s">
        <v>22</v>
      </c>
      <c r="D12080" t="s">
        <v>23</v>
      </c>
      <c r="E12080" t="s">
        <v>5</v>
      </c>
      <c r="F12080">
        <v>2</v>
      </c>
      <c r="G12080" t="s">
        <v>12745</v>
      </c>
      <c r="H12080">
        <v>2591842</v>
      </c>
      <c r="I12080">
        <v>2593044</v>
      </c>
      <c r="J12080" t="s">
        <v>25</v>
      </c>
      <c r="Q12080" t="s">
        <v>20263</v>
      </c>
      <c r="R12080">
        <v>1203</v>
      </c>
      <c r="T12080" t="s">
        <v>20264</v>
      </c>
    </row>
    <row r="12081" spans="1:20" x14ac:dyDescent="0.25">
      <c r="A12081" t="s">
        <v>28</v>
      </c>
      <c r="B12081" t="s">
        <v>40</v>
      </c>
      <c r="C12081" t="s">
        <v>22</v>
      </c>
      <c r="D12081" t="s">
        <v>23</v>
      </c>
      <c r="E12081" t="s">
        <v>5</v>
      </c>
      <c r="F12081">
        <v>2</v>
      </c>
      <c r="G12081" t="s">
        <v>12745</v>
      </c>
      <c r="H12081">
        <v>2591842</v>
      </c>
      <c r="I12081">
        <v>2593044</v>
      </c>
      <c r="J12081" t="s">
        <v>25</v>
      </c>
      <c r="K12081" t="s">
        <v>20265</v>
      </c>
      <c r="L12081" t="s">
        <v>20265</v>
      </c>
      <c r="N12081" t="s">
        <v>1828</v>
      </c>
      <c r="Q12081" t="s">
        <v>20263</v>
      </c>
      <c r="R12081">
        <v>1203</v>
      </c>
      <c r="S12081">
        <v>400</v>
      </c>
    </row>
    <row r="12082" spans="1:20" x14ac:dyDescent="0.25">
      <c r="A12082" t="s">
        <v>20</v>
      </c>
      <c r="B12082" t="s">
        <v>36</v>
      </c>
      <c r="C12082" t="s">
        <v>22</v>
      </c>
      <c r="D12082" t="s">
        <v>23</v>
      </c>
      <c r="E12082" t="s">
        <v>5</v>
      </c>
      <c r="F12082">
        <v>2</v>
      </c>
      <c r="G12082" t="s">
        <v>12745</v>
      </c>
      <c r="H12082">
        <v>2593085</v>
      </c>
      <c r="I12082">
        <v>2594224</v>
      </c>
      <c r="J12082" t="s">
        <v>37</v>
      </c>
      <c r="Q12082" t="s">
        <v>20266</v>
      </c>
      <c r="R12082">
        <v>1140</v>
      </c>
      <c r="T12082" t="s">
        <v>20267</v>
      </c>
    </row>
    <row r="12083" spans="1:20" x14ac:dyDescent="0.25">
      <c r="A12083" t="s">
        <v>28</v>
      </c>
      <c r="B12083" t="s">
        <v>40</v>
      </c>
      <c r="C12083" t="s">
        <v>22</v>
      </c>
      <c r="D12083" t="s">
        <v>23</v>
      </c>
      <c r="E12083" t="s">
        <v>5</v>
      </c>
      <c r="F12083">
        <v>2</v>
      </c>
      <c r="G12083" t="s">
        <v>12745</v>
      </c>
      <c r="H12083">
        <v>2593085</v>
      </c>
      <c r="I12083">
        <v>2594224</v>
      </c>
      <c r="J12083" t="s">
        <v>37</v>
      </c>
      <c r="K12083" t="s">
        <v>20268</v>
      </c>
      <c r="L12083" t="s">
        <v>20268</v>
      </c>
      <c r="N12083" t="s">
        <v>19553</v>
      </c>
      <c r="Q12083" t="s">
        <v>20266</v>
      </c>
      <c r="R12083">
        <v>1140</v>
      </c>
      <c r="S12083">
        <v>379</v>
      </c>
    </row>
    <row r="12084" spans="1:20" x14ac:dyDescent="0.25">
      <c r="A12084" t="s">
        <v>20</v>
      </c>
      <c r="B12084" t="s">
        <v>36</v>
      </c>
      <c r="C12084" t="s">
        <v>22</v>
      </c>
      <c r="D12084" t="s">
        <v>23</v>
      </c>
      <c r="E12084" t="s">
        <v>5</v>
      </c>
      <c r="F12084">
        <v>2</v>
      </c>
      <c r="G12084" t="s">
        <v>12745</v>
      </c>
      <c r="H12084">
        <v>2594369</v>
      </c>
      <c r="I12084">
        <v>2594830</v>
      </c>
      <c r="J12084" t="s">
        <v>37</v>
      </c>
      <c r="Q12084" t="s">
        <v>20269</v>
      </c>
      <c r="R12084">
        <v>462</v>
      </c>
      <c r="T12084" t="s">
        <v>20270</v>
      </c>
    </row>
    <row r="12085" spans="1:20" x14ac:dyDescent="0.25">
      <c r="A12085" t="s">
        <v>28</v>
      </c>
      <c r="B12085" t="s">
        <v>40</v>
      </c>
      <c r="C12085" t="s">
        <v>22</v>
      </c>
      <c r="D12085" t="s">
        <v>23</v>
      </c>
      <c r="E12085" t="s">
        <v>5</v>
      </c>
      <c r="F12085">
        <v>2</v>
      </c>
      <c r="G12085" t="s">
        <v>12745</v>
      </c>
      <c r="H12085">
        <v>2594369</v>
      </c>
      <c r="I12085">
        <v>2594830</v>
      </c>
      <c r="J12085" t="s">
        <v>37</v>
      </c>
      <c r="K12085" t="s">
        <v>20271</v>
      </c>
      <c r="L12085" t="s">
        <v>20271</v>
      </c>
      <c r="N12085" t="s">
        <v>3659</v>
      </c>
      <c r="Q12085" t="s">
        <v>20269</v>
      </c>
      <c r="R12085">
        <v>462</v>
      </c>
      <c r="S12085">
        <v>153</v>
      </c>
    </row>
    <row r="12086" spans="1:20" x14ac:dyDescent="0.25">
      <c r="A12086" t="s">
        <v>20</v>
      </c>
      <c r="B12086" t="s">
        <v>36</v>
      </c>
      <c r="C12086" t="s">
        <v>22</v>
      </c>
      <c r="D12086" t="s">
        <v>23</v>
      </c>
      <c r="E12086" t="s">
        <v>5</v>
      </c>
      <c r="F12086">
        <v>2</v>
      </c>
      <c r="G12086" t="s">
        <v>12745</v>
      </c>
      <c r="H12086">
        <v>2594925</v>
      </c>
      <c r="I12086">
        <v>2595266</v>
      </c>
      <c r="J12086" t="s">
        <v>37</v>
      </c>
      <c r="Q12086" t="s">
        <v>20272</v>
      </c>
      <c r="R12086">
        <v>342</v>
      </c>
      <c r="T12086" t="s">
        <v>20273</v>
      </c>
    </row>
    <row r="12087" spans="1:20" x14ac:dyDescent="0.25">
      <c r="A12087" t="s">
        <v>28</v>
      </c>
      <c r="B12087" t="s">
        <v>40</v>
      </c>
      <c r="C12087" t="s">
        <v>22</v>
      </c>
      <c r="D12087" t="s">
        <v>23</v>
      </c>
      <c r="E12087" t="s">
        <v>5</v>
      </c>
      <c r="F12087">
        <v>2</v>
      </c>
      <c r="G12087" t="s">
        <v>12745</v>
      </c>
      <c r="H12087">
        <v>2594925</v>
      </c>
      <c r="I12087">
        <v>2595266</v>
      </c>
      <c r="J12087" t="s">
        <v>37</v>
      </c>
      <c r="K12087" t="s">
        <v>20274</v>
      </c>
      <c r="L12087" t="s">
        <v>20274</v>
      </c>
      <c r="N12087" t="s">
        <v>30</v>
      </c>
      <c r="Q12087" t="s">
        <v>20272</v>
      </c>
      <c r="R12087">
        <v>342</v>
      </c>
      <c r="S12087">
        <v>113</v>
      </c>
    </row>
    <row r="12088" spans="1:20" x14ac:dyDescent="0.25">
      <c r="A12088" t="s">
        <v>20</v>
      </c>
      <c r="B12088" t="s">
        <v>36</v>
      </c>
      <c r="C12088" t="s">
        <v>22</v>
      </c>
      <c r="D12088" t="s">
        <v>23</v>
      </c>
      <c r="E12088" t="s">
        <v>5</v>
      </c>
      <c r="F12088">
        <v>2</v>
      </c>
      <c r="G12088" t="s">
        <v>12745</v>
      </c>
      <c r="H12088">
        <v>2595286</v>
      </c>
      <c r="I12088">
        <v>2596224</v>
      </c>
      <c r="J12088" t="s">
        <v>37</v>
      </c>
      <c r="Q12088" t="s">
        <v>20275</v>
      </c>
      <c r="R12088">
        <v>939</v>
      </c>
      <c r="T12088" t="s">
        <v>20276</v>
      </c>
    </row>
    <row r="12089" spans="1:20" x14ac:dyDescent="0.25">
      <c r="A12089" t="s">
        <v>28</v>
      </c>
      <c r="B12089" t="s">
        <v>40</v>
      </c>
      <c r="C12089" t="s">
        <v>22</v>
      </c>
      <c r="D12089" t="s">
        <v>23</v>
      </c>
      <c r="E12089" t="s">
        <v>5</v>
      </c>
      <c r="F12089">
        <v>2</v>
      </c>
      <c r="G12089" t="s">
        <v>12745</v>
      </c>
      <c r="H12089">
        <v>2595286</v>
      </c>
      <c r="I12089">
        <v>2596224</v>
      </c>
      <c r="J12089" t="s">
        <v>37</v>
      </c>
      <c r="K12089" t="s">
        <v>20277</v>
      </c>
      <c r="L12089" t="s">
        <v>20277</v>
      </c>
      <c r="N12089" t="s">
        <v>8909</v>
      </c>
      <c r="Q12089" t="s">
        <v>20275</v>
      </c>
      <c r="R12089">
        <v>939</v>
      </c>
      <c r="S12089">
        <v>312</v>
      </c>
    </row>
    <row r="12090" spans="1:20" x14ac:dyDescent="0.25">
      <c r="A12090" t="s">
        <v>20</v>
      </c>
      <c r="B12090" t="s">
        <v>36</v>
      </c>
      <c r="C12090" t="s">
        <v>22</v>
      </c>
      <c r="D12090" t="s">
        <v>23</v>
      </c>
      <c r="E12090" t="s">
        <v>5</v>
      </c>
      <c r="F12090">
        <v>2</v>
      </c>
      <c r="G12090" t="s">
        <v>12745</v>
      </c>
      <c r="H12090">
        <v>2596487</v>
      </c>
      <c r="I12090">
        <v>2598076</v>
      </c>
      <c r="J12090" t="s">
        <v>25</v>
      </c>
      <c r="Q12090" t="s">
        <v>20278</v>
      </c>
      <c r="R12090">
        <v>1590</v>
      </c>
      <c r="T12090" t="s">
        <v>20279</v>
      </c>
    </row>
    <row r="12091" spans="1:20" x14ac:dyDescent="0.25">
      <c r="A12091" t="s">
        <v>28</v>
      </c>
      <c r="B12091" t="s">
        <v>40</v>
      </c>
      <c r="C12091" t="s">
        <v>22</v>
      </c>
      <c r="D12091" t="s">
        <v>23</v>
      </c>
      <c r="E12091" t="s">
        <v>5</v>
      </c>
      <c r="F12091">
        <v>2</v>
      </c>
      <c r="G12091" t="s">
        <v>12745</v>
      </c>
      <c r="H12091">
        <v>2596487</v>
      </c>
      <c r="I12091">
        <v>2598076</v>
      </c>
      <c r="J12091" t="s">
        <v>25</v>
      </c>
      <c r="K12091" t="s">
        <v>20280</v>
      </c>
      <c r="L12091" t="s">
        <v>20280</v>
      </c>
      <c r="N12091" t="s">
        <v>6843</v>
      </c>
      <c r="Q12091" t="s">
        <v>20278</v>
      </c>
      <c r="R12091">
        <v>1590</v>
      </c>
      <c r="S12091">
        <v>529</v>
      </c>
    </row>
    <row r="12092" spans="1:20" x14ac:dyDescent="0.25">
      <c r="A12092" t="s">
        <v>20</v>
      </c>
      <c r="B12092" t="s">
        <v>36</v>
      </c>
      <c r="C12092" t="s">
        <v>22</v>
      </c>
      <c r="D12092" t="s">
        <v>23</v>
      </c>
      <c r="E12092" t="s">
        <v>5</v>
      </c>
      <c r="F12092">
        <v>2</v>
      </c>
      <c r="G12092" t="s">
        <v>12745</v>
      </c>
      <c r="H12092">
        <v>2598156</v>
      </c>
      <c r="I12092">
        <v>2599907</v>
      </c>
      <c r="J12092" t="s">
        <v>25</v>
      </c>
      <c r="Q12092" t="s">
        <v>20281</v>
      </c>
      <c r="R12092">
        <v>1752</v>
      </c>
      <c r="T12092" t="s">
        <v>20282</v>
      </c>
    </row>
    <row r="12093" spans="1:20" x14ac:dyDescent="0.25">
      <c r="A12093" t="s">
        <v>28</v>
      </c>
      <c r="B12093" t="s">
        <v>40</v>
      </c>
      <c r="C12093" t="s">
        <v>22</v>
      </c>
      <c r="D12093" t="s">
        <v>23</v>
      </c>
      <c r="E12093" t="s">
        <v>5</v>
      </c>
      <c r="F12093">
        <v>2</v>
      </c>
      <c r="G12093" t="s">
        <v>12745</v>
      </c>
      <c r="H12093">
        <v>2598156</v>
      </c>
      <c r="I12093">
        <v>2599907</v>
      </c>
      <c r="J12093" t="s">
        <v>25</v>
      </c>
      <c r="K12093" t="s">
        <v>20283</v>
      </c>
      <c r="L12093" t="s">
        <v>20283</v>
      </c>
      <c r="N12093" t="s">
        <v>4619</v>
      </c>
      <c r="Q12093" t="s">
        <v>20281</v>
      </c>
      <c r="R12093">
        <v>1752</v>
      </c>
      <c r="S12093">
        <v>583</v>
      </c>
    </row>
    <row r="12094" spans="1:20" x14ac:dyDescent="0.25">
      <c r="A12094" t="s">
        <v>20</v>
      </c>
      <c r="B12094" t="s">
        <v>36</v>
      </c>
      <c r="C12094" t="s">
        <v>22</v>
      </c>
      <c r="D12094" t="s">
        <v>23</v>
      </c>
      <c r="E12094" t="s">
        <v>5</v>
      </c>
      <c r="F12094">
        <v>2</v>
      </c>
      <c r="G12094" t="s">
        <v>12745</v>
      </c>
      <c r="H12094">
        <v>2599919</v>
      </c>
      <c r="I12094">
        <v>2601265</v>
      </c>
      <c r="J12094" t="s">
        <v>25</v>
      </c>
      <c r="Q12094" t="s">
        <v>20284</v>
      </c>
      <c r="R12094">
        <v>1347</v>
      </c>
      <c r="T12094" t="s">
        <v>20285</v>
      </c>
    </row>
    <row r="12095" spans="1:20" x14ac:dyDescent="0.25">
      <c r="A12095" t="s">
        <v>28</v>
      </c>
      <c r="B12095" t="s">
        <v>40</v>
      </c>
      <c r="C12095" t="s">
        <v>22</v>
      </c>
      <c r="D12095" t="s">
        <v>23</v>
      </c>
      <c r="E12095" t="s">
        <v>5</v>
      </c>
      <c r="F12095">
        <v>2</v>
      </c>
      <c r="G12095" t="s">
        <v>12745</v>
      </c>
      <c r="H12095">
        <v>2599919</v>
      </c>
      <c r="I12095">
        <v>2601265</v>
      </c>
      <c r="J12095" t="s">
        <v>25</v>
      </c>
      <c r="K12095" t="s">
        <v>20286</v>
      </c>
      <c r="L12095" t="s">
        <v>20286</v>
      </c>
      <c r="N12095" t="s">
        <v>4623</v>
      </c>
      <c r="Q12095" t="s">
        <v>20284</v>
      </c>
      <c r="R12095">
        <v>1347</v>
      </c>
      <c r="S12095">
        <v>448</v>
      </c>
    </row>
    <row r="12096" spans="1:20" x14ac:dyDescent="0.25">
      <c r="A12096" t="s">
        <v>20</v>
      </c>
      <c r="B12096" t="s">
        <v>36</v>
      </c>
      <c r="C12096" t="s">
        <v>22</v>
      </c>
      <c r="D12096" t="s">
        <v>23</v>
      </c>
      <c r="E12096" t="s">
        <v>5</v>
      </c>
      <c r="F12096">
        <v>2</v>
      </c>
      <c r="G12096" t="s">
        <v>12745</v>
      </c>
      <c r="H12096">
        <v>2602188</v>
      </c>
      <c r="I12096">
        <v>2604719</v>
      </c>
      <c r="J12096" t="s">
        <v>25</v>
      </c>
      <c r="Q12096" t="s">
        <v>20287</v>
      </c>
      <c r="R12096">
        <v>2532</v>
      </c>
      <c r="T12096" t="s">
        <v>20288</v>
      </c>
    </row>
    <row r="12097" spans="1:20" x14ac:dyDescent="0.25">
      <c r="A12097" t="s">
        <v>28</v>
      </c>
      <c r="B12097" t="s">
        <v>40</v>
      </c>
      <c r="C12097" t="s">
        <v>22</v>
      </c>
      <c r="D12097" t="s">
        <v>23</v>
      </c>
      <c r="E12097" t="s">
        <v>5</v>
      </c>
      <c r="F12097">
        <v>2</v>
      </c>
      <c r="G12097" t="s">
        <v>12745</v>
      </c>
      <c r="H12097">
        <v>2602188</v>
      </c>
      <c r="I12097">
        <v>2604719</v>
      </c>
      <c r="J12097" t="s">
        <v>25</v>
      </c>
      <c r="K12097" t="s">
        <v>20289</v>
      </c>
      <c r="L12097" t="s">
        <v>20289</v>
      </c>
      <c r="N12097" t="s">
        <v>4627</v>
      </c>
      <c r="Q12097" t="s">
        <v>20287</v>
      </c>
      <c r="R12097">
        <v>2532</v>
      </c>
      <c r="S12097">
        <v>843</v>
      </c>
    </row>
    <row r="12098" spans="1:20" x14ac:dyDescent="0.25">
      <c r="A12098" t="s">
        <v>20</v>
      </c>
      <c r="B12098" t="s">
        <v>36</v>
      </c>
      <c r="C12098" t="s">
        <v>22</v>
      </c>
      <c r="D12098" t="s">
        <v>23</v>
      </c>
      <c r="E12098" t="s">
        <v>5</v>
      </c>
      <c r="F12098">
        <v>2</v>
      </c>
      <c r="G12098" t="s">
        <v>12745</v>
      </c>
      <c r="H12098">
        <v>2604724</v>
      </c>
      <c r="I12098">
        <v>2605734</v>
      </c>
      <c r="J12098" t="s">
        <v>25</v>
      </c>
      <c r="Q12098" t="s">
        <v>20290</v>
      </c>
      <c r="R12098">
        <v>1011</v>
      </c>
      <c r="T12098" t="s">
        <v>20291</v>
      </c>
    </row>
    <row r="12099" spans="1:20" x14ac:dyDescent="0.25">
      <c r="A12099" t="s">
        <v>28</v>
      </c>
      <c r="B12099" t="s">
        <v>40</v>
      </c>
      <c r="C12099" t="s">
        <v>22</v>
      </c>
      <c r="D12099" t="s">
        <v>23</v>
      </c>
      <c r="E12099" t="s">
        <v>5</v>
      </c>
      <c r="F12099">
        <v>2</v>
      </c>
      <c r="G12099" t="s">
        <v>12745</v>
      </c>
      <c r="H12099">
        <v>2604724</v>
      </c>
      <c r="I12099">
        <v>2605734</v>
      </c>
      <c r="J12099" t="s">
        <v>25</v>
      </c>
      <c r="K12099" t="s">
        <v>20292</v>
      </c>
      <c r="L12099" t="s">
        <v>20292</v>
      </c>
      <c r="N12099" t="s">
        <v>7216</v>
      </c>
      <c r="Q12099" t="s">
        <v>20290</v>
      </c>
      <c r="R12099">
        <v>1011</v>
      </c>
      <c r="S12099">
        <v>336</v>
      </c>
    </row>
    <row r="12100" spans="1:20" x14ac:dyDescent="0.25">
      <c r="A12100" t="s">
        <v>20</v>
      </c>
      <c r="B12100" t="s">
        <v>36</v>
      </c>
      <c r="C12100" t="s">
        <v>22</v>
      </c>
      <c r="D12100" t="s">
        <v>23</v>
      </c>
      <c r="E12100" t="s">
        <v>5</v>
      </c>
      <c r="F12100">
        <v>2</v>
      </c>
      <c r="G12100" t="s">
        <v>12745</v>
      </c>
      <c r="H12100">
        <v>2605896</v>
      </c>
      <c r="I12100">
        <v>2608616</v>
      </c>
      <c r="J12100" t="s">
        <v>25</v>
      </c>
      <c r="Q12100" t="s">
        <v>20293</v>
      </c>
      <c r="R12100">
        <v>2721</v>
      </c>
      <c r="T12100" t="s">
        <v>20294</v>
      </c>
    </row>
    <row r="12101" spans="1:20" x14ac:dyDescent="0.25">
      <c r="A12101" t="s">
        <v>28</v>
      </c>
      <c r="B12101" t="s">
        <v>40</v>
      </c>
      <c r="C12101" t="s">
        <v>22</v>
      </c>
      <c r="D12101" t="s">
        <v>23</v>
      </c>
      <c r="E12101" t="s">
        <v>5</v>
      </c>
      <c r="F12101">
        <v>2</v>
      </c>
      <c r="G12101" t="s">
        <v>12745</v>
      </c>
      <c r="H12101">
        <v>2605896</v>
      </c>
      <c r="I12101">
        <v>2608616</v>
      </c>
      <c r="J12101" t="s">
        <v>25</v>
      </c>
      <c r="K12101" t="s">
        <v>20295</v>
      </c>
      <c r="L12101" t="s">
        <v>20295</v>
      </c>
      <c r="N12101" t="s">
        <v>30</v>
      </c>
      <c r="Q12101" t="s">
        <v>20293</v>
      </c>
      <c r="R12101">
        <v>2721</v>
      </c>
      <c r="S12101">
        <v>906</v>
      </c>
    </row>
    <row r="12102" spans="1:20" x14ac:dyDescent="0.25">
      <c r="A12102" t="s">
        <v>20</v>
      </c>
      <c r="B12102" t="s">
        <v>36</v>
      </c>
      <c r="C12102" t="s">
        <v>22</v>
      </c>
      <c r="D12102" t="s">
        <v>23</v>
      </c>
      <c r="E12102" t="s">
        <v>5</v>
      </c>
      <c r="F12102">
        <v>2</v>
      </c>
      <c r="G12102" t="s">
        <v>12745</v>
      </c>
      <c r="H12102">
        <v>2608619</v>
      </c>
      <c r="I12102">
        <v>2609356</v>
      </c>
      <c r="J12102" t="s">
        <v>25</v>
      </c>
      <c r="Q12102" t="s">
        <v>20296</v>
      </c>
      <c r="R12102">
        <v>738</v>
      </c>
    </row>
    <row r="12103" spans="1:20" x14ac:dyDescent="0.25">
      <c r="A12103" t="s">
        <v>28</v>
      </c>
      <c r="B12103" t="s">
        <v>40</v>
      </c>
      <c r="C12103" t="s">
        <v>22</v>
      </c>
      <c r="D12103" t="s">
        <v>23</v>
      </c>
      <c r="E12103" t="s">
        <v>5</v>
      </c>
      <c r="F12103">
        <v>2</v>
      </c>
      <c r="G12103" t="s">
        <v>12745</v>
      </c>
      <c r="H12103">
        <v>2608619</v>
      </c>
      <c r="I12103">
        <v>2609356</v>
      </c>
      <c r="J12103" t="s">
        <v>25</v>
      </c>
      <c r="K12103" t="s">
        <v>20297</v>
      </c>
      <c r="L12103" t="s">
        <v>20297</v>
      </c>
      <c r="N12103" t="s">
        <v>30</v>
      </c>
      <c r="Q12103" t="s">
        <v>20296</v>
      </c>
      <c r="R12103">
        <v>738</v>
      </c>
      <c r="S12103">
        <v>245</v>
      </c>
    </row>
    <row r="12104" spans="1:20" x14ac:dyDescent="0.25">
      <c r="A12104" t="s">
        <v>20</v>
      </c>
      <c r="B12104" t="s">
        <v>36</v>
      </c>
      <c r="C12104" t="s">
        <v>22</v>
      </c>
      <c r="D12104" t="s">
        <v>23</v>
      </c>
      <c r="E12104" t="s">
        <v>5</v>
      </c>
      <c r="F12104">
        <v>2</v>
      </c>
      <c r="G12104" t="s">
        <v>12745</v>
      </c>
      <c r="H12104">
        <v>2609409</v>
      </c>
      <c r="I12104">
        <v>2610152</v>
      </c>
      <c r="J12104" t="s">
        <v>25</v>
      </c>
      <c r="Q12104" t="s">
        <v>20298</v>
      </c>
      <c r="R12104">
        <v>744</v>
      </c>
    </row>
    <row r="12105" spans="1:20" x14ac:dyDescent="0.25">
      <c r="A12105" t="s">
        <v>28</v>
      </c>
      <c r="B12105" t="s">
        <v>40</v>
      </c>
      <c r="C12105" t="s">
        <v>22</v>
      </c>
      <c r="D12105" t="s">
        <v>23</v>
      </c>
      <c r="E12105" t="s">
        <v>5</v>
      </c>
      <c r="F12105">
        <v>2</v>
      </c>
      <c r="G12105" t="s">
        <v>12745</v>
      </c>
      <c r="H12105">
        <v>2609409</v>
      </c>
      <c r="I12105">
        <v>2610152</v>
      </c>
      <c r="J12105" t="s">
        <v>25</v>
      </c>
      <c r="K12105" t="s">
        <v>20299</v>
      </c>
      <c r="L12105" t="s">
        <v>20299</v>
      </c>
      <c r="N12105" t="s">
        <v>30</v>
      </c>
      <c r="Q12105" t="s">
        <v>20298</v>
      </c>
      <c r="R12105">
        <v>744</v>
      </c>
      <c r="S12105">
        <v>247</v>
      </c>
    </row>
    <row r="12106" spans="1:20" x14ac:dyDescent="0.25">
      <c r="A12106" t="s">
        <v>20</v>
      </c>
      <c r="B12106" t="s">
        <v>36</v>
      </c>
      <c r="C12106" t="s">
        <v>22</v>
      </c>
      <c r="D12106" t="s">
        <v>23</v>
      </c>
      <c r="E12106" t="s">
        <v>5</v>
      </c>
      <c r="F12106">
        <v>2</v>
      </c>
      <c r="G12106" t="s">
        <v>12745</v>
      </c>
      <c r="H12106">
        <v>2610210</v>
      </c>
      <c r="I12106">
        <v>2610485</v>
      </c>
      <c r="J12106" t="s">
        <v>25</v>
      </c>
      <c r="Q12106" t="s">
        <v>20300</v>
      </c>
      <c r="R12106">
        <v>276</v>
      </c>
    </row>
    <row r="12107" spans="1:20" x14ac:dyDescent="0.25">
      <c r="A12107" t="s">
        <v>28</v>
      </c>
      <c r="B12107" t="s">
        <v>40</v>
      </c>
      <c r="C12107" t="s">
        <v>22</v>
      </c>
      <c r="D12107" t="s">
        <v>23</v>
      </c>
      <c r="E12107" t="s">
        <v>5</v>
      </c>
      <c r="F12107">
        <v>2</v>
      </c>
      <c r="G12107" t="s">
        <v>12745</v>
      </c>
      <c r="H12107">
        <v>2610210</v>
      </c>
      <c r="I12107">
        <v>2610485</v>
      </c>
      <c r="J12107" t="s">
        <v>25</v>
      </c>
      <c r="K12107" t="s">
        <v>20301</v>
      </c>
      <c r="L12107" t="s">
        <v>20301</v>
      </c>
      <c r="N12107" t="s">
        <v>1649</v>
      </c>
      <c r="Q12107" t="s">
        <v>20300</v>
      </c>
      <c r="R12107">
        <v>276</v>
      </c>
      <c r="S12107">
        <v>91</v>
      </c>
    </row>
    <row r="12108" spans="1:20" x14ac:dyDescent="0.25">
      <c r="A12108" t="s">
        <v>20</v>
      </c>
      <c r="B12108" t="s">
        <v>36</v>
      </c>
      <c r="C12108" t="s">
        <v>22</v>
      </c>
      <c r="D12108" t="s">
        <v>23</v>
      </c>
      <c r="E12108" t="s">
        <v>5</v>
      </c>
      <c r="F12108">
        <v>2</v>
      </c>
      <c r="G12108" t="s">
        <v>12745</v>
      </c>
      <c r="H12108">
        <v>2610554</v>
      </c>
      <c r="I12108">
        <v>2612365</v>
      </c>
      <c r="J12108" t="s">
        <v>37</v>
      </c>
      <c r="Q12108" t="s">
        <v>20302</v>
      </c>
      <c r="R12108">
        <v>1812</v>
      </c>
      <c r="T12108" t="s">
        <v>20303</v>
      </c>
    </row>
    <row r="12109" spans="1:20" x14ac:dyDescent="0.25">
      <c r="A12109" t="s">
        <v>28</v>
      </c>
      <c r="B12109" t="s">
        <v>40</v>
      </c>
      <c r="C12109" t="s">
        <v>22</v>
      </c>
      <c r="D12109" t="s">
        <v>23</v>
      </c>
      <c r="E12109" t="s">
        <v>5</v>
      </c>
      <c r="F12109">
        <v>2</v>
      </c>
      <c r="G12109" t="s">
        <v>12745</v>
      </c>
      <c r="H12109">
        <v>2610554</v>
      </c>
      <c r="I12109">
        <v>2612365</v>
      </c>
      <c r="J12109" t="s">
        <v>37</v>
      </c>
      <c r="K12109" t="s">
        <v>20304</v>
      </c>
      <c r="L12109" t="s">
        <v>20304</v>
      </c>
      <c r="N12109" t="s">
        <v>7189</v>
      </c>
      <c r="Q12109" t="s">
        <v>20302</v>
      </c>
      <c r="R12109">
        <v>1812</v>
      </c>
      <c r="S12109">
        <v>603</v>
      </c>
    </row>
    <row r="12110" spans="1:20" x14ac:dyDescent="0.25">
      <c r="A12110" t="s">
        <v>20</v>
      </c>
      <c r="B12110" t="s">
        <v>36</v>
      </c>
      <c r="C12110" t="s">
        <v>22</v>
      </c>
      <c r="D12110" t="s">
        <v>23</v>
      </c>
      <c r="E12110" t="s">
        <v>5</v>
      </c>
      <c r="F12110">
        <v>2</v>
      </c>
      <c r="G12110" t="s">
        <v>12745</v>
      </c>
      <c r="H12110">
        <v>2613046</v>
      </c>
      <c r="I12110">
        <v>2613666</v>
      </c>
      <c r="J12110" t="s">
        <v>25</v>
      </c>
      <c r="Q12110" t="s">
        <v>20305</v>
      </c>
      <c r="R12110">
        <v>621</v>
      </c>
      <c r="T12110" t="s">
        <v>20306</v>
      </c>
    </row>
    <row r="12111" spans="1:20" x14ac:dyDescent="0.25">
      <c r="A12111" t="s">
        <v>28</v>
      </c>
      <c r="B12111" t="s">
        <v>40</v>
      </c>
      <c r="C12111" t="s">
        <v>22</v>
      </c>
      <c r="D12111" t="s">
        <v>23</v>
      </c>
      <c r="E12111" t="s">
        <v>5</v>
      </c>
      <c r="F12111">
        <v>2</v>
      </c>
      <c r="G12111" t="s">
        <v>12745</v>
      </c>
      <c r="H12111">
        <v>2613046</v>
      </c>
      <c r="I12111">
        <v>2613666</v>
      </c>
      <c r="J12111" t="s">
        <v>25</v>
      </c>
      <c r="K12111" t="s">
        <v>20307</v>
      </c>
      <c r="L12111" t="s">
        <v>20307</v>
      </c>
      <c r="N12111" t="s">
        <v>30</v>
      </c>
      <c r="Q12111" t="s">
        <v>20305</v>
      </c>
      <c r="R12111">
        <v>621</v>
      </c>
      <c r="S12111">
        <v>206</v>
      </c>
    </row>
    <row r="12112" spans="1:20" x14ac:dyDescent="0.25">
      <c r="A12112" t="s">
        <v>20</v>
      </c>
      <c r="B12112" t="s">
        <v>36</v>
      </c>
      <c r="C12112" t="s">
        <v>22</v>
      </c>
      <c r="D12112" t="s">
        <v>23</v>
      </c>
      <c r="E12112" t="s">
        <v>5</v>
      </c>
      <c r="F12112">
        <v>2</v>
      </c>
      <c r="G12112" t="s">
        <v>12745</v>
      </c>
      <c r="H12112">
        <v>2613736</v>
      </c>
      <c r="I12112">
        <v>2614614</v>
      </c>
      <c r="J12112" t="s">
        <v>37</v>
      </c>
      <c r="Q12112" t="s">
        <v>20308</v>
      </c>
      <c r="R12112">
        <v>879</v>
      </c>
      <c r="T12112" t="s">
        <v>20309</v>
      </c>
    </row>
    <row r="12113" spans="1:20" x14ac:dyDescent="0.25">
      <c r="A12113" t="s">
        <v>28</v>
      </c>
      <c r="B12113" t="s">
        <v>40</v>
      </c>
      <c r="C12113" t="s">
        <v>22</v>
      </c>
      <c r="D12113" t="s">
        <v>23</v>
      </c>
      <c r="E12113" t="s">
        <v>5</v>
      </c>
      <c r="F12113">
        <v>2</v>
      </c>
      <c r="G12113" t="s">
        <v>12745</v>
      </c>
      <c r="H12113">
        <v>2613736</v>
      </c>
      <c r="I12113">
        <v>2614614</v>
      </c>
      <c r="J12113" t="s">
        <v>37</v>
      </c>
      <c r="K12113" t="s">
        <v>20310</v>
      </c>
      <c r="L12113" t="s">
        <v>20310</v>
      </c>
      <c r="N12113" t="s">
        <v>3333</v>
      </c>
      <c r="Q12113" t="s">
        <v>20308</v>
      </c>
      <c r="R12113">
        <v>879</v>
      </c>
      <c r="S12113">
        <v>292</v>
      </c>
    </row>
    <row r="12114" spans="1:20" x14ac:dyDescent="0.25">
      <c r="A12114" t="s">
        <v>20</v>
      </c>
      <c r="B12114" t="s">
        <v>36</v>
      </c>
      <c r="C12114" t="s">
        <v>22</v>
      </c>
      <c r="D12114" t="s">
        <v>23</v>
      </c>
      <c r="E12114" t="s">
        <v>5</v>
      </c>
      <c r="F12114">
        <v>2</v>
      </c>
      <c r="G12114" t="s">
        <v>12745</v>
      </c>
      <c r="H12114">
        <v>2614978</v>
      </c>
      <c r="I12114">
        <v>2616729</v>
      </c>
      <c r="J12114" t="s">
        <v>25</v>
      </c>
      <c r="Q12114" t="s">
        <v>20311</v>
      </c>
      <c r="R12114">
        <v>1752</v>
      </c>
      <c r="T12114" t="s">
        <v>20312</v>
      </c>
    </row>
    <row r="12115" spans="1:20" x14ac:dyDescent="0.25">
      <c r="A12115" t="s">
        <v>28</v>
      </c>
      <c r="B12115" t="s">
        <v>40</v>
      </c>
      <c r="C12115" t="s">
        <v>22</v>
      </c>
      <c r="D12115" t="s">
        <v>23</v>
      </c>
      <c r="E12115" t="s">
        <v>5</v>
      </c>
      <c r="F12115">
        <v>2</v>
      </c>
      <c r="G12115" t="s">
        <v>12745</v>
      </c>
      <c r="H12115">
        <v>2614978</v>
      </c>
      <c r="I12115">
        <v>2616729</v>
      </c>
      <c r="J12115" t="s">
        <v>25</v>
      </c>
      <c r="K12115" t="s">
        <v>20313</v>
      </c>
      <c r="L12115" t="s">
        <v>20313</v>
      </c>
      <c r="N12115" t="s">
        <v>2772</v>
      </c>
      <c r="Q12115" t="s">
        <v>20311</v>
      </c>
      <c r="R12115">
        <v>1752</v>
      </c>
      <c r="S12115">
        <v>583</v>
      </c>
    </row>
    <row r="12116" spans="1:20" x14ac:dyDescent="0.25">
      <c r="A12116" t="s">
        <v>20</v>
      </c>
      <c r="B12116" t="s">
        <v>36</v>
      </c>
      <c r="C12116" t="s">
        <v>22</v>
      </c>
      <c r="D12116" t="s">
        <v>23</v>
      </c>
      <c r="E12116" t="s">
        <v>5</v>
      </c>
      <c r="F12116">
        <v>2</v>
      </c>
      <c r="G12116" t="s">
        <v>12745</v>
      </c>
      <c r="H12116">
        <v>2616914</v>
      </c>
      <c r="I12116">
        <v>2618242</v>
      </c>
      <c r="J12116" t="s">
        <v>25</v>
      </c>
      <c r="Q12116" t="s">
        <v>20314</v>
      </c>
      <c r="R12116">
        <v>1329</v>
      </c>
      <c r="T12116" t="s">
        <v>20315</v>
      </c>
    </row>
    <row r="12117" spans="1:20" x14ac:dyDescent="0.25">
      <c r="A12117" t="s">
        <v>28</v>
      </c>
      <c r="B12117" t="s">
        <v>40</v>
      </c>
      <c r="C12117" t="s">
        <v>22</v>
      </c>
      <c r="D12117" t="s">
        <v>23</v>
      </c>
      <c r="E12117" t="s">
        <v>5</v>
      </c>
      <c r="F12117">
        <v>2</v>
      </c>
      <c r="G12117" t="s">
        <v>12745</v>
      </c>
      <c r="H12117">
        <v>2616914</v>
      </c>
      <c r="I12117">
        <v>2618242</v>
      </c>
      <c r="J12117" t="s">
        <v>25</v>
      </c>
      <c r="K12117" t="s">
        <v>20316</v>
      </c>
      <c r="L12117" t="s">
        <v>20316</v>
      </c>
      <c r="N12117" t="s">
        <v>2813</v>
      </c>
      <c r="Q12117" t="s">
        <v>20314</v>
      </c>
      <c r="R12117">
        <v>1329</v>
      </c>
      <c r="S12117">
        <v>442</v>
      </c>
    </row>
    <row r="12118" spans="1:20" x14ac:dyDescent="0.25">
      <c r="A12118" t="s">
        <v>20</v>
      </c>
      <c r="B12118" t="s">
        <v>36</v>
      </c>
      <c r="C12118" t="s">
        <v>22</v>
      </c>
      <c r="D12118" t="s">
        <v>23</v>
      </c>
      <c r="E12118" t="s">
        <v>5</v>
      </c>
      <c r="F12118">
        <v>2</v>
      </c>
      <c r="G12118" t="s">
        <v>12745</v>
      </c>
      <c r="H12118">
        <v>2618245</v>
      </c>
      <c r="I12118">
        <v>2618634</v>
      </c>
      <c r="J12118" t="s">
        <v>37</v>
      </c>
      <c r="Q12118" t="s">
        <v>20317</v>
      </c>
      <c r="R12118">
        <v>390</v>
      </c>
      <c r="T12118" t="s">
        <v>20318</v>
      </c>
    </row>
    <row r="12119" spans="1:20" x14ac:dyDescent="0.25">
      <c r="A12119" t="s">
        <v>28</v>
      </c>
      <c r="B12119" t="s">
        <v>40</v>
      </c>
      <c r="C12119" t="s">
        <v>22</v>
      </c>
      <c r="D12119" t="s">
        <v>23</v>
      </c>
      <c r="E12119" t="s">
        <v>5</v>
      </c>
      <c r="F12119">
        <v>2</v>
      </c>
      <c r="G12119" t="s">
        <v>12745</v>
      </c>
      <c r="H12119">
        <v>2618245</v>
      </c>
      <c r="I12119">
        <v>2618634</v>
      </c>
      <c r="J12119" t="s">
        <v>37</v>
      </c>
      <c r="K12119" t="s">
        <v>20319</v>
      </c>
      <c r="L12119" t="s">
        <v>20319</v>
      </c>
      <c r="N12119" t="s">
        <v>19126</v>
      </c>
      <c r="Q12119" t="s">
        <v>20317</v>
      </c>
      <c r="R12119">
        <v>390</v>
      </c>
      <c r="S12119">
        <v>129</v>
      </c>
    </row>
    <row r="12120" spans="1:20" x14ac:dyDescent="0.25">
      <c r="A12120" t="s">
        <v>20</v>
      </c>
      <c r="B12120" t="s">
        <v>36</v>
      </c>
      <c r="C12120" t="s">
        <v>22</v>
      </c>
      <c r="D12120" t="s">
        <v>23</v>
      </c>
      <c r="E12120" t="s">
        <v>5</v>
      </c>
      <c r="F12120">
        <v>2</v>
      </c>
      <c r="G12120" t="s">
        <v>12745</v>
      </c>
      <c r="H12120">
        <v>2618679</v>
      </c>
      <c r="I12120">
        <v>2619971</v>
      </c>
      <c r="J12120" t="s">
        <v>37</v>
      </c>
      <c r="Q12120" t="s">
        <v>20320</v>
      </c>
      <c r="R12120">
        <v>1293</v>
      </c>
      <c r="T12120" t="s">
        <v>20321</v>
      </c>
    </row>
    <row r="12121" spans="1:20" x14ac:dyDescent="0.25">
      <c r="A12121" t="s">
        <v>28</v>
      </c>
      <c r="B12121" t="s">
        <v>40</v>
      </c>
      <c r="C12121" t="s">
        <v>22</v>
      </c>
      <c r="D12121" t="s">
        <v>23</v>
      </c>
      <c r="E12121" t="s">
        <v>5</v>
      </c>
      <c r="F12121">
        <v>2</v>
      </c>
      <c r="G12121" t="s">
        <v>12745</v>
      </c>
      <c r="H12121">
        <v>2618679</v>
      </c>
      <c r="I12121">
        <v>2619971</v>
      </c>
      <c r="J12121" t="s">
        <v>37</v>
      </c>
      <c r="K12121" t="s">
        <v>20322</v>
      </c>
      <c r="L12121" t="s">
        <v>20322</v>
      </c>
      <c r="N12121" t="s">
        <v>13040</v>
      </c>
      <c r="Q12121" t="s">
        <v>20320</v>
      </c>
      <c r="R12121">
        <v>1293</v>
      </c>
      <c r="S12121">
        <v>430</v>
      </c>
    </row>
    <row r="12122" spans="1:20" x14ac:dyDescent="0.25">
      <c r="A12122" t="s">
        <v>20</v>
      </c>
      <c r="B12122" t="s">
        <v>36</v>
      </c>
      <c r="C12122" t="s">
        <v>22</v>
      </c>
      <c r="D12122" t="s">
        <v>23</v>
      </c>
      <c r="E12122" t="s">
        <v>5</v>
      </c>
      <c r="F12122">
        <v>2</v>
      </c>
      <c r="G12122" t="s">
        <v>12745</v>
      </c>
      <c r="H12122">
        <v>2620120</v>
      </c>
      <c r="I12122">
        <v>2620773</v>
      </c>
      <c r="J12122" t="s">
        <v>25</v>
      </c>
      <c r="Q12122" t="s">
        <v>20323</v>
      </c>
      <c r="R12122">
        <v>654</v>
      </c>
      <c r="T12122" t="s">
        <v>20324</v>
      </c>
    </row>
    <row r="12123" spans="1:20" x14ac:dyDescent="0.25">
      <c r="A12123" t="s">
        <v>28</v>
      </c>
      <c r="B12123" t="s">
        <v>40</v>
      </c>
      <c r="C12123" t="s">
        <v>22</v>
      </c>
      <c r="D12123" t="s">
        <v>23</v>
      </c>
      <c r="E12123" t="s">
        <v>5</v>
      </c>
      <c r="F12123">
        <v>2</v>
      </c>
      <c r="G12123" t="s">
        <v>12745</v>
      </c>
      <c r="H12123">
        <v>2620120</v>
      </c>
      <c r="I12123">
        <v>2620773</v>
      </c>
      <c r="J12123" t="s">
        <v>25</v>
      </c>
      <c r="K12123" t="s">
        <v>20325</v>
      </c>
      <c r="L12123" t="s">
        <v>20325</v>
      </c>
      <c r="N12123" t="s">
        <v>534</v>
      </c>
      <c r="Q12123" t="s">
        <v>20323</v>
      </c>
      <c r="R12123">
        <v>654</v>
      </c>
      <c r="S12123">
        <v>217</v>
      </c>
    </row>
    <row r="12124" spans="1:20" x14ac:dyDescent="0.25">
      <c r="A12124" t="s">
        <v>20</v>
      </c>
      <c r="B12124" t="s">
        <v>36</v>
      </c>
      <c r="C12124" t="s">
        <v>22</v>
      </c>
      <c r="D12124" t="s">
        <v>23</v>
      </c>
      <c r="E12124" t="s">
        <v>5</v>
      </c>
      <c r="F12124">
        <v>2</v>
      </c>
      <c r="G12124" t="s">
        <v>12745</v>
      </c>
      <c r="H12124">
        <v>2620798</v>
      </c>
      <c r="I12124">
        <v>2621709</v>
      </c>
      <c r="J12124" t="s">
        <v>37</v>
      </c>
      <c r="Q12124" t="s">
        <v>20326</v>
      </c>
      <c r="R12124">
        <v>912</v>
      </c>
      <c r="T12124" t="s">
        <v>20327</v>
      </c>
    </row>
    <row r="12125" spans="1:20" x14ac:dyDescent="0.25">
      <c r="A12125" t="s">
        <v>28</v>
      </c>
      <c r="B12125" t="s">
        <v>40</v>
      </c>
      <c r="C12125" t="s">
        <v>22</v>
      </c>
      <c r="D12125" t="s">
        <v>23</v>
      </c>
      <c r="E12125" t="s">
        <v>5</v>
      </c>
      <c r="F12125">
        <v>2</v>
      </c>
      <c r="G12125" t="s">
        <v>12745</v>
      </c>
      <c r="H12125">
        <v>2620798</v>
      </c>
      <c r="I12125">
        <v>2621709</v>
      </c>
      <c r="J12125" t="s">
        <v>37</v>
      </c>
      <c r="K12125" t="s">
        <v>20328</v>
      </c>
      <c r="L12125" t="s">
        <v>20328</v>
      </c>
      <c r="N12125" t="s">
        <v>587</v>
      </c>
      <c r="Q12125" t="s">
        <v>20326</v>
      </c>
      <c r="R12125">
        <v>912</v>
      </c>
      <c r="S12125">
        <v>303</v>
      </c>
    </row>
    <row r="12126" spans="1:20" x14ac:dyDescent="0.25">
      <c r="A12126" t="s">
        <v>20</v>
      </c>
      <c r="B12126" t="s">
        <v>36</v>
      </c>
      <c r="C12126" t="s">
        <v>22</v>
      </c>
      <c r="D12126" t="s">
        <v>23</v>
      </c>
      <c r="E12126" t="s">
        <v>5</v>
      </c>
      <c r="F12126">
        <v>2</v>
      </c>
      <c r="G12126" t="s">
        <v>12745</v>
      </c>
      <c r="H12126">
        <v>2621818</v>
      </c>
      <c r="I12126">
        <v>2622579</v>
      </c>
      <c r="J12126" t="s">
        <v>25</v>
      </c>
      <c r="Q12126" t="s">
        <v>20329</v>
      </c>
      <c r="R12126">
        <v>762</v>
      </c>
      <c r="T12126" t="s">
        <v>20330</v>
      </c>
    </row>
    <row r="12127" spans="1:20" x14ac:dyDescent="0.25">
      <c r="A12127" t="s">
        <v>28</v>
      </c>
      <c r="B12127" t="s">
        <v>40</v>
      </c>
      <c r="C12127" t="s">
        <v>22</v>
      </c>
      <c r="D12127" t="s">
        <v>23</v>
      </c>
      <c r="E12127" t="s">
        <v>5</v>
      </c>
      <c r="F12127">
        <v>2</v>
      </c>
      <c r="G12127" t="s">
        <v>12745</v>
      </c>
      <c r="H12127">
        <v>2621818</v>
      </c>
      <c r="I12127">
        <v>2622579</v>
      </c>
      <c r="J12127" t="s">
        <v>25</v>
      </c>
      <c r="K12127" t="s">
        <v>20331</v>
      </c>
      <c r="L12127" t="s">
        <v>20331</v>
      </c>
      <c r="N12127" t="s">
        <v>4961</v>
      </c>
      <c r="Q12127" t="s">
        <v>20329</v>
      </c>
      <c r="R12127">
        <v>762</v>
      </c>
      <c r="S12127">
        <v>253</v>
      </c>
    </row>
    <row r="12128" spans="1:20" x14ac:dyDescent="0.25">
      <c r="A12128" t="s">
        <v>20</v>
      </c>
      <c r="B12128" t="s">
        <v>36</v>
      </c>
      <c r="C12128" t="s">
        <v>22</v>
      </c>
      <c r="D12128" t="s">
        <v>23</v>
      </c>
      <c r="E12128" t="s">
        <v>5</v>
      </c>
      <c r="F12128">
        <v>2</v>
      </c>
      <c r="G12128" t="s">
        <v>12745</v>
      </c>
      <c r="H12128">
        <v>2622616</v>
      </c>
      <c r="I12128">
        <v>2623095</v>
      </c>
      <c r="J12128" t="s">
        <v>37</v>
      </c>
      <c r="Q12128" t="s">
        <v>20332</v>
      </c>
      <c r="R12128">
        <v>480</v>
      </c>
      <c r="T12128" t="s">
        <v>20333</v>
      </c>
    </row>
    <row r="12129" spans="1:20" x14ac:dyDescent="0.25">
      <c r="A12129" t="s">
        <v>28</v>
      </c>
      <c r="B12129" t="s">
        <v>40</v>
      </c>
      <c r="C12129" t="s">
        <v>22</v>
      </c>
      <c r="D12129" t="s">
        <v>23</v>
      </c>
      <c r="E12129" t="s">
        <v>5</v>
      </c>
      <c r="F12129">
        <v>2</v>
      </c>
      <c r="G12129" t="s">
        <v>12745</v>
      </c>
      <c r="H12129">
        <v>2622616</v>
      </c>
      <c r="I12129">
        <v>2623095</v>
      </c>
      <c r="J12129" t="s">
        <v>37</v>
      </c>
      <c r="K12129" t="s">
        <v>20334</v>
      </c>
      <c r="L12129" t="s">
        <v>20334</v>
      </c>
      <c r="N12129" t="s">
        <v>20335</v>
      </c>
      <c r="Q12129" t="s">
        <v>20332</v>
      </c>
      <c r="R12129">
        <v>480</v>
      </c>
      <c r="S12129">
        <v>159</v>
      </c>
    </row>
    <row r="12130" spans="1:20" x14ac:dyDescent="0.25">
      <c r="A12130" t="s">
        <v>20</v>
      </c>
      <c r="B12130" t="s">
        <v>36</v>
      </c>
      <c r="C12130" t="s">
        <v>22</v>
      </c>
      <c r="D12130" t="s">
        <v>23</v>
      </c>
      <c r="E12130" t="s">
        <v>5</v>
      </c>
      <c r="F12130">
        <v>2</v>
      </c>
      <c r="G12130" t="s">
        <v>12745</v>
      </c>
      <c r="H12130">
        <v>2623176</v>
      </c>
      <c r="I12130">
        <v>2624378</v>
      </c>
      <c r="J12130" t="s">
        <v>25</v>
      </c>
      <c r="Q12130" t="s">
        <v>20336</v>
      </c>
      <c r="R12130">
        <v>1203</v>
      </c>
      <c r="T12130" t="s">
        <v>20337</v>
      </c>
    </row>
    <row r="12131" spans="1:20" x14ac:dyDescent="0.25">
      <c r="A12131" t="s">
        <v>28</v>
      </c>
      <c r="B12131" t="s">
        <v>40</v>
      </c>
      <c r="C12131" t="s">
        <v>22</v>
      </c>
      <c r="D12131" t="s">
        <v>23</v>
      </c>
      <c r="E12131" t="s">
        <v>5</v>
      </c>
      <c r="F12131">
        <v>2</v>
      </c>
      <c r="G12131" t="s">
        <v>12745</v>
      </c>
      <c r="H12131">
        <v>2623176</v>
      </c>
      <c r="I12131">
        <v>2624378</v>
      </c>
      <c r="J12131" t="s">
        <v>25</v>
      </c>
      <c r="K12131" t="s">
        <v>20338</v>
      </c>
      <c r="L12131" t="s">
        <v>20338</v>
      </c>
      <c r="N12131" t="s">
        <v>609</v>
      </c>
      <c r="Q12131" t="s">
        <v>20336</v>
      </c>
      <c r="R12131">
        <v>1203</v>
      </c>
      <c r="S12131">
        <v>400</v>
      </c>
    </row>
    <row r="12132" spans="1:20" x14ac:dyDescent="0.25">
      <c r="A12132" t="s">
        <v>20</v>
      </c>
      <c r="B12132" t="s">
        <v>36</v>
      </c>
      <c r="C12132" t="s">
        <v>22</v>
      </c>
      <c r="D12132" t="s">
        <v>23</v>
      </c>
      <c r="E12132" t="s">
        <v>5</v>
      </c>
      <c r="F12132">
        <v>2</v>
      </c>
      <c r="G12132" t="s">
        <v>12745</v>
      </c>
      <c r="H12132">
        <v>2624392</v>
      </c>
      <c r="I12132">
        <v>2627565</v>
      </c>
      <c r="J12132" t="s">
        <v>25</v>
      </c>
      <c r="Q12132" t="s">
        <v>20339</v>
      </c>
      <c r="R12132">
        <v>3174</v>
      </c>
      <c r="T12132" t="s">
        <v>20340</v>
      </c>
    </row>
    <row r="12133" spans="1:20" x14ac:dyDescent="0.25">
      <c r="A12133" t="s">
        <v>28</v>
      </c>
      <c r="B12133" t="s">
        <v>40</v>
      </c>
      <c r="C12133" t="s">
        <v>22</v>
      </c>
      <c r="D12133" t="s">
        <v>23</v>
      </c>
      <c r="E12133" t="s">
        <v>5</v>
      </c>
      <c r="F12133">
        <v>2</v>
      </c>
      <c r="G12133" t="s">
        <v>12745</v>
      </c>
      <c r="H12133">
        <v>2624392</v>
      </c>
      <c r="I12133">
        <v>2627565</v>
      </c>
      <c r="J12133" t="s">
        <v>25</v>
      </c>
      <c r="K12133" t="s">
        <v>20341</v>
      </c>
      <c r="L12133" t="s">
        <v>20341</v>
      </c>
      <c r="N12133" t="s">
        <v>3834</v>
      </c>
      <c r="Q12133" t="s">
        <v>20339</v>
      </c>
      <c r="R12133">
        <v>3174</v>
      </c>
      <c r="S12133">
        <v>1057</v>
      </c>
    </row>
    <row r="12134" spans="1:20" x14ac:dyDescent="0.25">
      <c r="A12134" t="s">
        <v>20</v>
      </c>
      <c r="B12134" t="s">
        <v>36</v>
      </c>
      <c r="C12134" t="s">
        <v>22</v>
      </c>
      <c r="D12134" t="s">
        <v>23</v>
      </c>
      <c r="E12134" t="s">
        <v>5</v>
      </c>
      <c r="F12134">
        <v>2</v>
      </c>
      <c r="G12134" t="s">
        <v>12745</v>
      </c>
      <c r="H12134">
        <v>2627562</v>
      </c>
      <c r="I12134">
        <v>2629073</v>
      </c>
      <c r="J12134" t="s">
        <v>25</v>
      </c>
      <c r="Q12134" t="s">
        <v>20342</v>
      </c>
      <c r="R12134">
        <v>1512</v>
      </c>
      <c r="T12134" t="s">
        <v>20343</v>
      </c>
    </row>
    <row r="12135" spans="1:20" x14ac:dyDescent="0.25">
      <c r="A12135" t="s">
        <v>28</v>
      </c>
      <c r="B12135" t="s">
        <v>40</v>
      </c>
      <c r="C12135" t="s">
        <v>22</v>
      </c>
      <c r="D12135" t="s">
        <v>23</v>
      </c>
      <c r="E12135" t="s">
        <v>5</v>
      </c>
      <c r="F12135">
        <v>2</v>
      </c>
      <c r="G12135" t="s">
        <v>12745</v>
      </c>
      <c r="H12135">
        <v>2627562</v>
      </c>
      <c r="I12135">
        <v>2629073</v>
      </c>
      <c r="J12135" t="s">
        <v>25</v>
      </c>
      <c r="K12135" t="s">
        <v>20344</v>
      </c>
      <c r="L12135" t="s">
        <v>20344</v>
      </c>
      <c r="N12135" t="s">
        <v>1493</v>
      </c>
      <c r="Q12135" t="s">
        <v>20342</v>
      </c>
      <c r="R12135">
        <v>1512</v>
      </c>
      <c r="S12135">
        <v>503</v>
      </c>
    </row>
    <row r="12136" spans="1:20" x14ac:dyDescent="0.25">
      <c r="A12136" t="s">
        <v>20</v>
      </c>
      <c r="B12136" t="s">
        <v>36</v>
      </c>
      <c r="C12136" t="s">
        <v>22</v>
      </c>
      <c r="D12136" t="s">
        <v>23</v>
      </c>
      <c r="E12136" t="s">
        <v>5</v>
      </c>
      <c r="F12136">
        <v>2</v>
      </c>
      <c r="G12136" t="s">
        <v>12745</v>
      </c>
      <c r="H12136">
        <v>2629130</v>
      </c>
      <c r="I12136">
        <v>2631814</v>
      </c>
      <c r="J12136" t="s">
        <v>37</v>
      </c>
      <c r="Q12136" t="s">
        <v>20345</v>
      </c>
      <c r="R12136">
        <v>2685</v>
      </c>
      <c r="T12136" t="s">
        <v>20346</v>
      </c>
    </row>
    <row r="12137" spans="1:20" x14ac:dyDescent="0.25">
      <c r="A12137" t="s">
        <v>28</v>
      </c>
      <c r="B12137" t="s">
        <v>40</v>
      </c>
      <c r="C12137" t="s">
        <v>22</v>
      </c>
      <c r="D12137" t="s">
        <v>23</v>
      </c>
      <c r="E12137" t="s">
        <v>5</v>
      </c>
      <c r="F12137">
        <v>2</v>
      </c>
      <c r="G12137" t="s">
        <v>12745</v>
      </c>
      <c r="H12137">
        <v>2629130</v>
      </c>
      <c r="I12137">
        <v>2631814</v>
      </c>
      <c r="J12137" t="s">
        <v>37</v>
      </c>
      <c r="K12137" t="s">
        <v>20347</v>
      </c>
      <c r="L12137" t="s">
        <v>20347</v>
      </c>
      <c r="N12137" t="s">
        <v>5623</v>
      </c>
      <c r="Q12137" t="s">
        <v>20345</v>
      </c>
      <c r="R12137">
        <v>2685</v>
      </c>
      <c r="S12137">
        <v>894</v>
      </c>
    </row>
    <row r="12138" spans="1:20" x14ac:dyDescent="0.25">
      <c r="A12138" t="s">
        <v>20</v>
      </c>
      <c r="B12138" t="s">
        <v>36</v>
      </c>
      <c r="C12138" t="s">
        <v>22</v>
      </c>
      <c r="D12138" t="s">
        <v>23</v>
      </c>
      <c r="E12138" t="s">
        <v>5</v>
      </c>
      <c r="F12138">
        <v>2</v>
      </c>
      <c r="G12138" t="s">
        <v>12745</v>
      </c>
      <c r="H12138">
        <v>2631990</v>
      </c>
      <c r="I12138">
        <v>2632445</v>
      </c>
      <c r="J12138" t="s">
        <v>25</v>
      </c>
      <c r="Q12138" t="s">
        <v>20348</v>
      </c>
      <c r="R12138">
        <v>456</v>
      </c>
      <c r="T12138" t="s">
        <v>20349</v>
      </c>
    </row>
    <row r="12139" spans="1:20" x14ac:dyDescent="0.25">
      <c r="A12139" t="s">
        <v>28</v>
      </c>
      <c r="B12139" t="s">
        <v>40</v>
      </c>
      <c r="C12139" t="s">
        <v>22</v>
      </c>
      <c r="D12139" t="s">
        <v>23</v>
      </c>
      <c r="E12139" t="s">
        <v>5</v>
      </c>
      <c r="F12139">
        <v>2</v>
      </c>
      <c r="G12139" t="s">
        <v>12745</v>
      </c>
      <c r="H12139">
        <v>2631990</v>
      </c>
      <c r="I12139">
        <v>2632445</v>
      </c>
      <c r="J12139" t="s">
        <v>25</v>
      </c>
      <c r="K12139" t="s">
        <v>20350</v>
      </c>
      <c r="L12139" t="s">
        <v>20350</v>
      </c>
      <c r="N12139" t="s">
        <v>1411</v>
      </c>
      <c r="Q12139" t="s">
        <v>20348</v>
      </c>
      <c r="R12139">
        <v>456</v>
      </c>
      <c r="S12139">
        <v>151</v>
      </c>
    </row>
    <row r="12140" spans="1:20" x14ac:dyDescent="0.25">
      <c r="A12140" t="s">
        <v>20</v>
      </c>
      <c r="B12140" t="s">
        <v>36</v>
      </c>
      <c r="C12140" t="s">
        <v>22</v>
      </c>
      <c r="D12140" t="s">
        <v>23</v>
      </c>
      <c r="E12140" t="s">
        <v>5</v>
      </c>
      <c r="F12140">
        <v>2</v>
      </c>
      <c r="G12140" t="s">
        <v>12745</v>
      </c>
      <c r="H12140">
        <v>2632462</v>
      </c>
      <c r="I12140">
        <v>2633574</v>
      </c>
      <c r="J12140" t="s">
        <v>37</v>
      </c>
      <c r="Q12140" t="s">
        <v>20351</v>
      </c>
      <c r="R12140">
        <v>1113</v>
      </c>
      <c r="T12140" t="s">
        <v>20352</v>
      </c>
    </row>
    <row r="12141" spans="1:20" x14ac:dyDescent="0.25">
      <c r="A12141" t="s">
        <v>28</v>
      </c>
      <c r="B12141" t="s">
        <v>40</v>
      </c>
      <c r="C12141" t="s">
        <v>22</v>
      </c>
      <c r="D12141" t="s">
        <v>23</v>
      </c>
      <c r="E12141" t="s">
        <v>5</v>
      </c>
      <c r="F12141">
        <v>2</v>
      </c>
      <c r="G12141" t="s">
        <v>12745</v>
      </c>
      <c r="H12141">
        <v>2632462</v>
      </c>
      <c r="I12141">
        <v>2633574</v>
      </c>
      <c r="J12141" t="s">
        <v>37</v>
      </c>
      <c r="K12141" t="s">
        <v>20353</v>
      </c>
      <c r="L12141" t="s">
        <v>20353</v>
      </c>
      <c r="N12141" t="s">
        <v>30</v>
      </c>
      <c r="Q12141" t="s">
        <v>20351</v>
      </c>
      <c r="R12141">
        <v>1113</v>
      </c>
      <c r="S12141">
        <v>370</v>
      </c>
    </row>
    <row r="12142" spans="1:20" x14ac:dyDescent="0.25">
      <c r="A12142" t="s">
        <v>20</v>
      </c>
      <c r="B12142" t="s">
        <v>36</v>
      </c>
      <c r="C12142" t="s">
        <v>22</v>
      </c>
      <c r="D12142" t="s">
        <v>23</v>
      </c>
      <c r="E12142" t="s">
        <v>5</v>
      </c>
      <c r="F12142">
        <v>2</v>
      </c>
      <c r="G12142" t="s">
        <v>12745</v>
      </c>
      <c r="H12142">
        <v>2633680</v>
      </c>
      <c r="I12142">
        <v>2634327</v>
      </c>
      <c r="J12142" t="s">
        <v>25</v>
      </c>
      <c r="Q12142" t="s">
        <v>20354</v>
      </c>
      <c r="R12142">
        <v>648</v>
      </c>
      <c r="T12142" t="s">
        <v>20355</v>
      </c>
    </row>
    <row r="12143" spans="1:20" x14ac:dyDescent="0.25">
      <c r="A12143" t="s">
        <v>28</v>
      </c>
      <c r="B12143" t="s">
        <v>40</v>
      </c>
      <c r="C12143" t="s">
        <v>22</v>
      </c>
      <c r="D12143" t="s">
        <v>23</v>
      </c>
      <c r="E12143" t="s">
        <v>5</v>
      </c>
      <c r="F12143">
        <v>2</v>
      </c>
      <c r="G12143" t="s">
        <v>12745</v>
      </c>
      <c r="H12143">
        <v>2633680</v>
      </c>
      <c r="I12143">
        <v>2634327</v>
      </c>
      <c r="J12143" t="s">
        <v>25</v>
      </c>
      <c r="K12143" t="s">
        <v>20356</v>
      </c>
      <c r="L12143" t="s">
        <v>20356</v>
      </c>
      <c r="N12143" t="s">
        <v>634</v>
      </c>
      <c r="Q12143" t="s">
        <v>20354</v>
      </c>
      <c r="R12143">
        <v>648</v>
      </c>
      <c r="S12143">
        <v>215</v>
      </c>
    </row>
    <row r="12144" spans="1:20" x14ac:dyDescent="0.25">
      <c r="A12144" t="s">
        <v>20</v>
      </c>
      <c r="B12144" t="s">
        <v>36</v>
      </c>
      <c r="C12144" t="s">
        <v>22</v>
      </c>
      <c r="D12144" t="s">
        <v>23</v>
      </c>
      <c r="E12144" t="s">
        <v>5</v>
      </c>
      <c r="F12144">
        <v>2</v>
      </c>
      <c r="G12144" t="s">
        <v>12745</v>
      </c>
      <c r="H12144">
        <v>2634530</v>
      </c>
      <c r="I12144">
        <v>2636047</v>
      </c>
      <c r="J12144" t="s">
        <v>25</v>
      </c>
      <c r="Q12144" t="s">
        <v>20357</v>
      </c>
      <c r="R12144">
        <v>1518</v>
      </c>
      <c r="T12144" t="s">
        <v>20358</v>
      </c>
    </row>
    <row r="12145" spans="1:20" x14ac:dyDescent="0.25">
      <c r="A12145" t="s">
        <v>28</v>
      </c>
      <c r="B12145" t="s">
        <v>40</v>
      </c>
      <c r="C12145" t="s">
        <v>22</v>
      </c>
      <c r="D12145" t="s">
        <v>23</v>
      </c>
      <c r="E12145" t="s">
        <v>5</v>
      </c>
      <c r="F12145">
        <v>2</v>
      </c>
      <c r="G12145" t="s">
        <v>12745</v>
      </c>
      <c r="H12145">
        <v>2634530</v>
      </c>
      <c r="I12145">
        <v>2636047</v>
      </c>
      <c r="J12145" t="s">
        <v>25</v>
      </c>
      <c r="K12145" t="s">
        <v>20359</v>
      </c>
      <c r="L12145" t="s">
        <v>20359</v>
      </c>
      <c r="N12145" t="s">
        <v>6471</v>
      </c>
      <c r="Q12145" t="s">
        <v>20357</v>
      </c>
      <c r="R12145">
        <v>1518</v>
      </c>
      <c r="S12145">
        <v>505</v>
      </c>
    </row>
    <row r="12146" spans="1:20" x14ac:dyDescent="0.25">
      <c r="A12146" t="s">
        <v>20</v>
      </c>
      <c r="B12146" t="s">
        <v>36</v>
      </c>
      <c r="C12146" t="s">
        <v>22</v>
      </c>
      <c r="D12146" t="s">
        <v>23</v>
      </c>
      <c r="E12146" t="s">
        <v>5</v>
      </c>
      <c r="F12146">
        <v>2</v>
      </c>
      <c r="G12146" t="s">
        <v>12745</v>
      </c>
      <c r="H12146">
        <v>2636157</v>
      </c>
      <c r="I12146">
        <v>2636912</v>
      </c>
      <c r="J12146" t="s">
        <v>37</v>
      </c>
      <c r="Q12146" t="s">
        <v>20360</v>
      </c>
      <c r="R12146">
        <v>756</v>
      </c>
      <c r="T12146" t="s">
        <v>20361</v>
      </c>
    </row>
    <row r="12147" spans="1:20" x14ac:dyDescent="0.25">
      <c r="A12147" t="s">
        <v>28</v>
      </c>
      <c r="B12147" t="s">
        <v>40</v>
      </c>
      <c r="C12147" t="s">
        <v>22</v>
      </c>
      <c r="D12147" t="s">
        <v>23</v>
      </c>
      <c r="E12147" t="s">
        <v>5</v>
      </c>
      <c r="F12147">
        <v>2</v>
      </c>
      <c r="G12147" t="s">
        <v>12745</v>
      </c>
      <c r="H12147">
        <v>2636157</v>
      </c>
      <c r="I12147">
        <v>2636912</v>
      </c>
      <c r="J12147" t="s">
        <v>37</v>
      </c>
      <c r="K12147" t="s">
        <v>20362</v>
      </c>
      <c r="L12147" t="s">
        <v>20362</v>
      </c>
      <c r="N12147" t="s">
        <v>4961</v>
      </c>
      <c r="Q12147" t="s">
        <v>20360</v>
      </c>
      <c r="R12147">
        <v>756</v>
      </c>
      <c r="S12147">
        <v>251</v>
      </c>
    </row>
    <row r="12148" spans="1:20" x14ac:dyDescent="0.25">
      <c r="A12148" t="s">
        <v>20</v>
      </c>
      <c r="B12148" t="s">
        <v>36</v>
      </c>
      <c r="C12148" t="s">
        <v>22</v>
      </c>
      <c r="D12148" t="s">
        <v>23</v>
      </c>
      <c r="E12148" t="s">
        <v>5</v>
      </c>
      <c r="F12148">
        <v>2</v>
      </c>
      <c r="G12148" t="s">
        <v>12745</v>
      </c>
      <c r="H12148">
        <v>2636954</v>
      </c>
      <c r="I12148">
        <v>2637490</v>
      </c>
      <c r="J12148" t="s">
        <v>37</v>
      </c>
      <c r="Q12148" t="s">
        <v>20363</v>
      </c>
      <c r="R12148">
        <v>537</v>
      </c>
      <c r="T12148" t="s">
        <v>20364</v>
      </c>
    </row>
    <row r="12149" spans="1:20" x14ac:dyDescent="0.25">
      <c r="A12149" t="s">
        <v>28</v>
      </c>
      <c r="B12149" t="s">
        <v>40</v>
      </c>
      <c r="C12149" t="s">
        <v>22</v>
      </c>
      <c r="D12149" t="s">
        <v>23</v>
      </c>
      <c r="E12149" t="s">
        <v>5</v>
      </c>
      <c r="F12149">
        <v>2</v>
      </c>
      <c r="G12149" t="s">
        <v>12745</v>
      </c>
      <c r="H12149">
        <v>2636954</v>
      </c>
      <c r="I12149">
        <v>2637490</v>
      </c>
      <c r="J12149" t="s">
        <v>37</v>
      </c>
      <c r="K12149" t="s">
        <v>20365</v>
      </c>
      <c r="L12149" t="s">
        <v>20365</v>
      </c>
      <c r="N12149" t="s">
        <v>9100</v>
      </c>
      <c r="Q12149" t="s">
        <v>20363</v>
      </c>
      <c r="R12149">
        <v>537</v>
      </c>
      <c r="S12149">
        <v>178</v>
      </c>
    </row>
    <row r="12150" spans="1:20" x14ac:dyDescent="0.25">
      <c r="A12150" t="s">
        <v>20</v>
      </c>
      <c r="B12150" t="s">
        <v>36</v>
      </c>
      <c r="C12150" t="s">
        <v>22</v>
      </c>
      <c r="D12150" t="s">
        <v>23</v>
      </c>
      <c r="E12150" t="s">
        <v>5</v>
      </c>
      <c r="F12150">
        <v>2</v>
      </c>
      <c r="G12150" t="s">
        <v>12745</v>
      </c>
      <c r="H12150">
        <v>2637672</v>
      </c>
      <c r="I12150">
        <v>2638589</v>
      </c>
      <c r="J12150" t="s">
        <v>37</v>
      </c>
      <c r="Q12150" t="s">
        <v>20366</v>
      </c>
      <c r="R12150">
        <v>918</v>
      </c>
      <c r="T12150" t="s">
        <v>20367</v>
      </c>
    </row>
    <row r="12151" spans="1:20" x14ac:dyDescent="0.25">
      <c r="A12151" t="s">
        <v>28</v>
      </c>
      <c r="B12151" t="s">
        <v>40</v>
      </c>
      <c r="C12151" t="s">
        <v>22</v>
      </c>
      <c r="D12151" t="s">
        <v>23</v>
      </c>
      <c r="E12151" t="s">
        <v>5</v>
      </c>
      <c r="F12151">
        <v>2</v>
      </c>
      <c r="G12151" t="s">
        <v>12745</v>
      </c>
      <c r="H12151">
        <v>2637672</v>
      </c>
      <c r="I12151">
        <v>2638589</v>
      </c>
      <c r="J12151" t="s">
        <v>37</v>
      </c>
      <c r="K12151" t="s">
        <v>20368</v>
      </c>
      <c r="L12151" t="s">
        <v>20368</v>
      </c>
      <c r="N12151" t="s">
        <v>587</v>
      </c>
      <c r="Q12151" t="s">
        <v>20366</v>
      </c>
      <c r="R12151">
        <v>918</v>
      </c>
      <c r="S12151">
        <v>305</v>
      </c>
    </row>
    <row r="12152" spans="1:20" x14ac:dyDescent="0.25">
      <c r="A12152" t="s">
        <v>20</v>
      </c>
      <c r="B12152" t="s">
        <v>36</v>
      </c>
      <c r="C12152" t="s">
        <v>22</v>
      </c>
      <c r="D12152" t="s">
        <v>23</v>
      </c>
      <c r="E12152" t="s">
        <v>5</v>
      </c>
      <c r="F12152">
        <v>2</v>
      </c>
      <c r="G12152" t="s">
        <v>12745</v>
      </c>
      <c r="H12152">
        <v>2638907</v>
      </c>
      <c r="I12152">
        <v>2640223</v>
      </c>
      <c r="J12152" t="s">
        <v>25</v>
      </c>
      <c r="Q12152" t="s">
        <v>20369</v>
      </c>
      <c r="R12152">
        <v>1317</v>
      </c>
      <c r="T12152" t="s">
        <v>20370</v>
      </c>
    </row>
    <row r="12153" spans="1:20" x14ac:dyDescent="0.25">
      <c r="A12153" t="s">
        <v>28</v>
      </c>
      <c r="B12153" t="s">
        <v>40</v>
      </c>
      <c r="C12153" t="s">
        <v>22</v>
      </c>
      <c r="D12153" t="s">
        <v>23</v>
      </c>
      <c r="E12153" t="s">
        <v>5</v>
      </c>
      <c r="F12153">
        <v>2</v>
      </c>
      <c r="G12153" t="s">
        <v>12745</v>
      </c>
      <c r="H12153">
        <v>2638907</v>
      </c>
      <c r="I12153">
        <v>2640223</v>
      </c>
      <c r="J12153" t="s">
        <v>25</v>
      </c>
      <c r="K12153" t="s">
        <v>20371</v>
      </c>
      <c r="L12153" t="s">
        <v>20371</v>
      </c>
      <c r="N12153" t="s">
        <v>161</v>
      </c>
      <c r="Q12153" t="s">
        <v>20369</v>
      </c>
      <c r="R12153">
        <v>1317</v>
      </c>
      <c r="S12153">
        <v>438</v>
      </c>
    </row>
    <row r="12154" spans="1:20" x14ac:dyDescent="0.25">
      <c r="A12154" t="s">
        <v>20</v>
      </c>
      <c r="B12154" t="s">
        <v>36</v>
      </c>
      <c r="C12154" t="s">
        <v>22</v>
      </c>
      <c r="D12154" t="s">
        <v>23</v>
      </c>
      <c r="E12154" t="s">
        <v>5</v>
      </c>
      <c r="F12154">
        <v>2</v>
      </c>
      <c r="G12154" t="s">
        <v>12745</v>
      </c>
      <c r="H12154">
        <v>2640375</v>
      </c>
      <c r="I12154">
        <v>2641625</v>
      </c>
      <c r="J12154" t="s">
        <v>25</v>
      </c>
      <c r="Q12154" t="s">
        <v>20372</v>
      </c>
      <c r="R12154">
        <v>1251</v>
      </c>
      <c r="T12154" t="s">
        <v>20373</v>
      </c>
    </row>
    <row r="12155" spans="1:20" x14ac:dyDescent="0.25">
      <c r="A12155" t="s">
        <v>28</v>
      </c>
      <c r="B12155" t="s">
        <v>40</v>
      </c>
      <c r="C12155" t="s">
        <v>22</v>
      </c>
      <c r="D12155" t="s">
        <v>23</v>
      </c>
      <c r="E12155" t="s">
        <v>5</v>
      </c>
      <c r="F12155">
        <v>2</v>
      </c>
      <c r="G12155" t="s">
        <v>12745</v>
      </c>
      <c r="H12155">
        <v>2640375</v>
      </c>
      <c r="I12155">
        <v>2641625</v>
      </c>
      <c r="J12155" t="s">
        <v>25</v>
      </c>
      <c r="K12155" t="s">
        <v>20374</v>
      </c>
      <c r="L12155" t="s">
        <v>20374</v>
      </c>
      <c r="N12155" t="s">
        <v>161</v>
      </c>
      <c r="Q12155" t="s">
        <v>20372</v>
      </c>
      <c r="R12155">
        <v>1251</v>
      </c>
      <c r="S12155">
        <v>416</v>
      </c>
    </row>
    <row r="12156" spans="1:20" x14ac:dyDescent="0.25">
      <c r="A12156" t="s">
        <v>20</v>
      </c>
      <c r="B12156" t="s">
        <v>36</v>
      </c>
      <c r="C12156" t="s">
        <v>22</v>
      </c>
      <c r="D12156" t="s">
        <v>23</v>
      </c>
      <c r="E12156" t="s">
        <v>5</v>
      </c>
      <c r="F12156">
        <v>2</v>
      </c>
      <c r="G12156" t="s">
        <v>12745</v>
      </c>
      <c r="H12156">
        <v>2641803</v>
      </c>
      <c r="I12156">
        <v>2642414</v>
      </c>
      <c r="J12156" t="s">
        <v>25</v>
      </c>
      <c r="Q12156" t="s">
        <v>20375</v>
      </c>
      <c r="R12156">
        <v>612</v>
      </c>
      <c r="T12156" t="s">
        <v>20376</v>
      </c>
    </row>
    <row r="12157" spans="1:20" x14ac:dyDescent="0.25">
      <c r="A12157" t="s">
        <v>28</v>
      </c>
      <c r="B12157" t="s">
        <v>40</v>
      </c>
      <c r="C12157" t="s">
        <v>22</v>
      </c>
      <c r="D12157" t="s">
        <v>23</v>
      </c>
      <c r="E12157" t="s">
        <v>5</v>
      </c>
      <c r="F12157">
        <v>2</v>
      </c>
      <c r="G12157" t="s">
        <v>12745</v>
      </c>
      <c r="H12157">
        <v>2641803</v>
      </c>
      <c r="I12157">
        <v>2642414</v>
      </c>
      <c r="J12157" t="s">
        <v>25</v>
      </c>
      <c r="K12157" t="s">
        <v>20377</v>
      </c>
      <c r="L12157" t="s">
        <v>20377</v>
      </c>
      <c r="N12157" t="s">
        <v>3823</v>
      </c>
      <c r="Q12157" t="s">
        <v>20375</v>
      </c>
      <c r="R12157">
        <v>612</v>
      </c>
      <c r="S12157">
        <v>203</v>
      </c>
    </row>
    <row r="12158" spans="1:20" x14ac:dyDescent="0.25">
      <c r="A12158" t="s">
        <v>20</v>
      </c>
      <c r="B12158" t="s">
        <v>36</v>
      </c>
      <c r="C12158" t="s">
        <v>22</v>
      </c>
      <c r="D12158" t="s">
        <v>23</v>
      </c>
      <c r="E12158" t="s">
        <v>5</v>
      </c>
      <c r="F12158">
        <v>2</v>
      </c>
      <c r="G12158" t="s">
        <v>12745</v>
      </c>
      <c r="H12158">
        <v>2642434</v>
      </c>
      <c r="I12158">
        <v>2644059</v>
      </c>
      <c r="J12158" t="s">
        <v>37</v>
      </c>
      <c r="Q12158" t="s">
        <v>20378</v>
      </c>
      <c r="R12158">
        <v>1626</v>
      </c>
      <c r="T12158" t="s">
        <v>20379</v>
      </c>
    </row>
    <row r="12159" spans="1:20" x14ac:dyDescent="0.25">
      <c r="A12159" t="s">
        <v>28</v>
      </c>
      <c r="B12159" t="s">
        <v>40</v>
      </c>
      <c r="C12159" t="s">
        <v>22</v>
      </c>
      <c r="D12159" t="s">
        <v>23</v>
      </c>
      <c r="E12159" t="s">
        <v>5</v>
      </c>
      <c r="F12159">
        <v>2</v>
      </c>
      <c r="G12159" t="s">
        <v>12745</v>
      </c>
      <c r="H12159">
        <v>2642434</v>
      </c>
      <c r="I12159">
        <v>2644059</v>
      </c>
      <c r="J12159" t="s">
        <v>37</v>
      </c>
      <c r="K12159" t="s">
        <v>20380</v>
      </c>
      <c r="L12159" t="s">
        <v>20380</v>
      </c>
      <c r="N12159" t="s">
        <v>7863</v>
      </c>
      <c r="Q12159" t="s">
        <v>20378</v>
      </c>
      <c r="R12159">
        <v>1626</v>
      </c>
      <c r="S12159">
        <v>541</v>
      </c>
    </row>
    <row r="12160" spans="1:20" x14ac:dyDescent="0.25">
      <c r="A12160" t="s">
        <v>20</v>
      </c>
      <c r="B12160" t="s">
        <v>36</v>
      </c>
      <c r="C12160" t="s">
        <v>22</v>
      </c>
      <c r="D12160" t="s">
        <v>23</v>
      </c>
      <c r="E12160" t="s">
        <v>5</v>
      </c>
      <c r="F12160">
        <v>2</v>
      </c>
      <c r="G12160" t="s">
        <v>12745</v>
      </c>
      <c r="H12160">
        <v>2644469</v>
      </c>
      <c r="I12160">
        <v>2645365</v>
      </c>
      <c r="J12160" t="s">
        <v>37</v>
      </c>
      <c r="Q12160" t="s">
        <v>20381</v>
      </c>
      <c r="R12160">
        <v>897</v>
      </c>
      <c r="T12160" t="s">
        <v>20382</v>
      </c>
    </row>
    <row r="12161" spans="1:20" x14ac:dyDescent="0.25">
      <c r="A12161" t="s">
        <v>28</v>
      </c>
      <c r="B12161" t="s">
        <v>40</v>
      </c>
      <c r="C12161" t="s">
        <v>22</v>
      </c>
      <c r="D12161" t="s">
        <v>23</v>
      </c>
      <c r="E12161" t="s">
        <v>5</v>
      </c>
      <c r="F12161">
        <v>2</v>
      </c>
      <c r="G12161" t="s">
        <v>12745</v>
      </c>
      <c r="H12161">
        <v>2644469</v>
      </c>
      <c r="I12161">
        <v>2645365</v>
      </c>
      <c r="J12161" t="s">
        <v>37</v>
      </c>
      <c r="K12161" t="s">
        <v>20383</v>
      </c>
      <c r="L12161" t="s">
        <v>20383</v>
      </c>
      <c r="N12161" t="s">
        <v>7737</v>
      </c>
      <c r="Q12161" t="s">
        <v>20381</v>
      </c>
      <c r="R12161">
        <v>897</v>
      </c>
      <c r="S12161">
        <v>298</v>
      </c>
    </row>
    <row r="12162" spans="1:20" x14ac:dyDescent="0.25">
      <c r="A12162" t="s">
        <v>20</v>
      </c>
      <c r="B12162" t="s">
        <v>36</v>
      </c>
      <c r="C12162" t="s">
        <v>22</v>
      </c>
      <c r="D12162" t="s">
        <v>23</v>
      </c>
      <c r="E12162" t="s">
        <v>5</v>
      </c>
      <c r="F12162">
        <v>2</v>
      </c>
      <c r="G12162" t="s">
        <v>12745</v>
      </c>
      <c r="H12162">
        <v>2645481</v>
      </c>
      <c r="I12162">
        <v>2645957</v>
      </c>
      <c r="J12162" t="s">
        <v>37</v>
      </c>
      <c r="Q12162" t="s">
        <v>20384</v>
      </c>
      <c r="R12162">
        <v>477</v>
      </c>
      <c r="T12162" t="s">
        <v>20385</v>
      </c>
    </row>
    <row r="12163" spans="1:20" x14ac:dyDescent="0.25">
      <c r="A12163" t="s">
        <v>28</v>
      </c>
      <c r="B12163" t="s">
        <v>40</v>
      </c>
      <c r="C12163" t="s">
        <v>22</v>
      </c>
      <c r="D12163" t="s">
        <v>23</v>
      </c>
      <c r="E12163" t="s">
        <v>5</v>
      </c>
      <c r="F12163">
        <v>2</v>
      </c>
      <c r="G12163" t="s">
        <v>12745</v>
      </c>
      <c r="H12163">
        <v>2645481</v>
      </c>
      <c r="I12163">
        <v>2645957</v>
      </c>
      <c r="J12163" t="s">
        <v>37</v>
      </c>
      <c r="K12163" t="s">
        <v>20386</v>
      </c>
      <c r="L12163" t="s">
        <v>20386</v>
      </c>
      <c r="N12163" t="s">
        <v>30</v>
      </c>
      <c r="Q12163" t="s">
        <v>20384</v>
      </c>
      <c r="R12163">
        <v>477</v>
      </c>
      <c r="S12163">
        <v>158</v>
      </c>
    </row>
    <row r="12164" spans="1:20" x14ac:dyDescent="0.25">
      <c r="A12164" t="s">
        <v>20</v>
      </c>
      <c r="B12164" t="s">
        <v>21</v>
      </c>
      <c r="C12164" t="s">
        <v>22</v>
      </c>
      <c r="D12164" t="s">
        <v>23</v>
      </c>
      <c r="E12164" t="s">
        <v>5</v>
      </c>
      <c r="F12164">
        <v>2</v>
      </c>
      <c r="G12164" t="s">
        <v>12745</v>
      </c>
      <c r="H12164">
        <v>2645974</v>
      </c>
      <c r="I12164">
        <v>2646220</v>
      </c>
      <c r="J12164" t="s">
        <v>25</v>
      </c>
      <c r="Q12164" t="s">
        <v>20387</v>
      </c>
      <c r="R12164">
        <v>247</v>
      </c>
      <c r="T12164" t="s">
        <v>35</v>
      </c>
    </row>
    <row r="12165" spans="1:20" x14ac:dyDescent="0.25">
      <c r="A12165" t="s">
        <v>28</v>
      </c>
      <c r="B12165" t="s">
        <v>29</v>
      </c>
      <c r="C12165" t="s">
        <v>22</v>
      </c>
      <c r="D12165" t="s">
        <v>23</v>
      </c>
      <c r="E12165" t="s">
        <v>5</v>
      </c>
      <c r="F12165">
        <v>2</v>
      </c>
      <c r="G12165" t="s">
        <v>12745</v>
      </c>
      <c r="H12165">
        <v>2645974</v>
      </c>
      <c r="I12165">
        <v>2646220</v>
      </c>
      <c r="J12165" t="s">
        <v>25</v>
      </c>
      <c r="N12165" t="s">
        <v>30</v>
      </c>
      <c r="Q12165" t="s">
        <v>20387</v>
      </c>
      <c r="R12165">
        <v>247</v>
      </c>
      <c r="T12165" t="s">
        <v>35</v>
      </c>
    </row>
    <row r="12166" spans="1:20" x14ac:dyDescent="0.25">
      <c r="A12166" t="s">
        <v>20</v>
      </c>
      <c r="B12166" t="s">
        <v>36</v>
      </c>
      <c r="C12166" t="s">
        <v>22</v>
      </c>
      <c r="D12166" t="s">
        <v>23</v>
      </c>
      <c r="E12166" t="s">
        <v>5</v>
      </c>
      <c r="F12166">
        <v>2</v>
      </c>
      <c r="G12166" t="s">
        <v>12745</v>
      </c>
      <c r="H12166">
        <v>2646271</v>
      </c>
      <c r="I12166">
        <v>2646657</v>
      </c>
      <c r="J12166" t="s">
        <v>25</v>
      </c>
      <c r="Q12166" t="s">
        <v>20388</v>
      </c>
      <c r="R12166">
        <v>387</v>
      </c>
      <c r="T12166" t="s">
        <v>20389</v>
      </c>
    </row>
    <row r="12167" spans="1:20" x14ac:dyDescent="0.25">
      <c r="A12167" t="s">
        <v>28</v>
      </c>
      <c r="B12167" t="s">
        <v>40</v>
      </c>
      <c r="C12167" t="s">
        <v>22</v>
      </c>
      <c r="D12167" t="s">
        <v>23</v>
      </c>
      <c r="E12167" t="s">
        <v>5</v>
      </c>
      <c r="F12167">
        <v>2</v>
      </c>
      <c r="G12167" t="s">
        <v>12745</v>
      </c>
      <c r="H12167">
        <v>2646271</v>
      </c>
      <c r="I12167">
        <v>2646657</v>
      </c>
      <c r="J12167" t="s">
        <v>25</v>
      </c>
      <c r="K12167" t="s">
        <v>20390</v>
      </c>
      <c r="L12167" t="s">
        <v>20390</v>
      </c>
      <c r="N12167" t="s">
        <v>1031</v>
      </c>
      <c r="Q12167" t="s">
        <v>20388</v>
      </c>
      <c r="R12167">
        <v>387</v>
      </c>
      <c r="S12167">
        <v>128</v>
      </c>
    </row>
    <row r="12168" spans="1:20" x14ac:dyDescent="0.25">
      <c r="A12168" t="s">
        <v>20</v>
      </c>
      <c r="B12168" t="s">
        <v>36</v>
      </c>
      <c r="C12168" t="s">
        <v>22</v>
      </c>
      <c r="D12168" t="s">
        <v>23</v>
      </c>
      <c r="E12168" t="s">
        <v>5</v>
      </c>
      <c r="F12168">
        <v>2</v>
      </c>
      <c r="G12168" t="s">
        <v>12745</v>
      </c>
      <c r="H12168">
        <v>2646898</v>
      </c>
      <c r="I12168">
        <v>2647269</v>
      </c>
      <c r="J12168" t="s">
        <v>37</v>
      </c>
      <c r="Q12168" t="s">
        <v>20391</v>
      </c>
      <c r="R12168">
        <v>372</v>
      </c>
      <c r="T12168" t="s">
        <v>20392</v>
      </c>
    </row>
    <row r="12169" spans="1:20" x14ac:dyDescent="0.25">
      <c r="A12169" t="s">
        <v>28</v>
      </c>
      <c r="B12169" t="s">
        <v>40</v>
      </c>
      <c r="C12169" t="s">
        <v>22</v>
      </c>
      <c r="D12169" t="s">
        <v>23</v>
      </c>
      <c r="E12169" t="s">
        <v>5</v>
      </c>
      <c r="F12169">
        <v>2</v>
      </c>
      <c r="G12169" t="s">
        <v>12745</v>
      </c>
      <c r="H12169">
        <v>2646898</v>
      </c>
      <c r="I12169">
        <v>2647269</v>
      </c>
      <c r="J12169" t="s">
        <v>37</v>
      </c>
      <c r="K12169" t="s">
        <v>20393</v>
      </c>
      <c r="L12169" t="s">
        <v>20393</v>
      </c>
      <c r="N12169" t="s">
        <v>30</v>
      </c>
      <c r="Q12169" t="s">
        <v>20391</v>
      </c>
      <c r="R12169">
        <v>372</v>
      </c>
      <c r="S12169">
        <v>123</v>
      </c>
    </row>
    <row r="12170" spans="1:20" x14ac:dyDescent="0.25">
      <c r="A12170" t="s">
        <v>20</v>
      </c>
      <c r="B12170" t="s">
        <v>36</v>
      </c>
      <c r="C12170" t="s">
        <v>22</v>
      </c>
      <c r="D12170" t="s">
        <v>23</v>
      </c>
      <c r="E12170" t="s">
        <v>5</v>
      </c>
      <c r="F12170">
        <v>2</v>
      </c>
      <c r="G12170" t="s">
        <v>12745</v>
      </c>
      <c r="H12170">
        <v>2647857</v>
      </c>
      <c r="I12170">
        <v>2648945</v>
      </c>
      <c r="J12170" t="s">
        <v>25</v>
      </c>
      <c r="Q12170" t="s">
        <v>20394</v>
      </c>
      <c r="R12170">
        <v>1089</v>
      </c>
      <c r="T12170" t="s">
        <v>20395</v>
      </c>
    </row>
    <row r="12171" spans="1:20" x14ac:dyDescent="0.25">
      <c r="A12171" t="s">
        <v>28</v>
      </c>
      <c r="B12171" t="s">
        <v>40</v>
      </c>
      <c r="C12171" t="s">
        <v>22</v>
      </c>
      <c r="D12171" t="s">
        <v>23</v>
      </c>
      <c r="E12171" t="s">
        <v>5</v>
      </c>
      <c r="F12171">
        <v>2</v>
      </c>
      <c r="G12171" t="s">
        <v>12745</v>
      </c>
      <c r="H12171">
        <v>2647857</v>
      </c>
      <c r="I12171">
        <v>2648945</v>
      </c>
      <c r="J12171" t="s">
        <v>25</v>
      </c>
      <c r="K12171" t="s">
        <v>20396</v>
      </c>
      <c r="L12171" t="s">
        <v>20396</v>
      </c>
      <c r="N12171" t="s">
        <v>1563</v>
      </c>
      <c r="Q12171" t="s">
        <v>20394</v>
      </c>
      <c r="R12171">
        <v>1089</v>
      </c>
      <c r="S12171">
        <v>362</v>
      </c>
    </row>
    <row r="12172" spans="1:20" x14ac:dyDescent="0.25">
      <c r="A12172" t="s">
        <v>20</v>
      </c>
      <c r="B12172" t="s">
        <v>36</v>
      </c>
      <c r="C12172" t="s">
        <v>22</v>
      </c>
      <c r="D12172" t="s">
        <v>23</v>
      </c>
      <c r="E12172" t="s">
        <v>5</v>
      </c>
      <c r="F12172">
        <v>2</v>
      </c>
      <c r="G12172" t="s">
        <v>12745</v>
      </c>
      <c r="H12172">
        <v>2649125</v>
      </c>
      <c r="I12172">
        <v>2649523</v>
      </c>
      <c r="J12172" t="s">
        <v>37</v>
      </c>
      <c r="Q12172" t="s">
        <v>20397</v>
      </c>
      <c r="R12172">
        <v>399</v>
      </c>
      <c r="T12172" t="s">
        <v>20398</v>
      </c>
    </row>
    <row r="12173" spans="1:20" x14ac:dyDescent="0.25">
      <c r="A12173" t="s">
        <v>28</v>
      </c>
      <c r="B12173" t="s">
        <v>40</v>
      </c>
      <c r="C12173" t="s">
        <v>22</v>
      </c>
      <c r="D12173" t="s">
        <v>23</v>
      </c>
      <c r="E12173" t="s">
        <v>5</v>
      </c>
      <c r="F12173">
        <v>2</v>
      </c>
      <c r="G12173" t="s">
        <v>12745</v>
      </c>
      <c r="H12173">
        <v>2649125</v>
      </c>
      <c r="I12173">
        <v>2649523</v>
      </c>
      <c r="J12173" t="s">
        <v>37</v>
      </c>
      <c r="K12173" t="s">
        <v>20399</v>
      </c>
      <c r="L12173" t="s">
        <v>20399</v>
      </c>
      <c r="N12173" t="s">
        <v>20400</v>
      </c>
      <c r="Q12173" t="s">
        <v>20397</v>
      </c>
      <c r="R12173">
        <v>399</v>
      </c>
      <c r="S12173">
        <v>132</v>
      </c>
    </row>
    <row r="12174" spans="1:20" x14ac:dyDescent="0.25">
      <c r="A12174" t="s">
        <v>20</v>
      </c>
      <c r="B12174" t="s">
        <v>36</v>
      </c>
      <c r="C12174" t="s">
        <v>22</v>
      </c>
      <c r="D12174" t="s">
        <v>23</v>
      </c>
      <c r="E12174" t="s">
        <v>5</v>
      </c>
      <c r="F12174">
        <v>2</v>
      </c>
      <c r="G12174" t="s">
        <v>12745</v>
      </c>
      <c r="H12174">
        <v>2650037</v>
      </c>
      <c r="I12174">
        <v>2650366</v>
      </c>
      <c r="J12174" t="s">
        <v>25</v>
      </c>
      <c r="Q12174" t="s">
        <v>20401</v>
      </c>
      <c r="R12174">
        <v>330</v>
      </c>
      <c r="T12174" t="s">
        <v>20402</v>
      </c>
    </row>
    <row r="12175" spans="1:20" x14ac:dyDescent="0.25">
      <c r="A12175" t="s">
        <v>28</v>
      </c>
      <c r="B12175" t="s">
        <v>40</v>
      </c>
      <c r="C12175" t="s">
        <v>22</v>
      </c>
      <c r="D12175" t="s">
        <v>23</v>
      </c>
      <c r="E12175" t="s">
        <v>5</v>
      </c>
      <c r="F12175">
        <v>2</v>
      </c>
      <c r="G12175" t="s">
        <v>12745</v>
      </c>
      <c r="H12175">
        <v>2650037</v>
      </c>
      <c r="I12175">
        <v>2650366</v>
      </c>
      <c r="J12175" t="s">
        <v>25</v>
      </c>
      <c r="K12175" t="s">
        <v>20403</v>
      </c>
      <c r="L12175" t="s">
        <v>20403</v>
      </c>
      <c r="N12175" t="s">
        <v>1747</v>
      </c>
      <c r="Q12175" t="s">
        <v>20401</v>
      </c>
      <c r="R12175">
        <v>330</v>
      </c>
      <c r="S12175">
        <v>109</v>
      </c>
    </row>
    <row r="12176" spans="1:20" x14ac:dyDescent="0.25">
      <c r="A12176" t="s">
        <v>20</v>
      </c>
      <c r="B12176" t="s">
        <v>36</v>
      </c>
      <c r="C12176" t="s">
        <v>22</v>
      </c>
      <c r="D12176" t="s">
        <v>23</v>
      </c>
      <c r="E12176" t="s">
        <v>5</v>
      </c>
      <c r="F12176">
        <v>2</v>
      </c>
      <c r="G12176" t="s">
        <v>12745</v>
      </c>
      <c r="H12176">
        <v>2650525</v>
      </c>
      <c r="I12176">
        <v>2650986</v>
      </c>
      <c r="J12176" t="s">
        <v>37</v>
      </c>
      <c r="Q12176" t="s">
        <v>20404</v>
      </c>
      <c r="R12176">
        <v>462</v>
      </c>
      <c r="T12176" t="s">
        <v>20405</v>
      </c>
    </row>
    <row r="12177" spans="1:20" x14ac:dyDescent="0.25">
      <c r="A12177" t="s">
        <v>28</v>
      </c>
      <c r="B12177" t="s">
        <v>40</v>
      </c>
      <c r="C12177" t="s">
        <v>22</v>
      </c>
      <c r="D12177" t="s">
        <v>23</v>
      </c>
      <c r="E12177" t="s">
        <v>5</v>
      </c>
      <c r="F12177">
        <v>2</v>
      </c>
      <c r="G12177" t="s">
        <v>12745</v>
      </c>
      <c r="H12177">
        <v>2650525</v>
      </c>
      <c r="I12177">
        <v>2650986</v>
      </c>
      <c r="J12177" t="s">
        <v>37</v>
      </c>
      <c r="K12177" t="s">
        <v>20406</v>
      </c>
      <c r="L12177" t="s">
        <v>20406</v>
      </c>
      <c r="N12177" t="s">
        <v>8888</v>
      </c>
      <c r="Q12177" t="s">
        <v>20404</v>
      </c>
      <c r="R12177">
        <v>462</v>
      </c>
      <c r="S12177">
        <v>153</v>
      </c>
    </row>
    <row r="12178" spans="1:20" x14ac:dyDescent="0.25">
      <c r="A12178" t="s">
        <v>20</v>
      </c>
      <c r="B12178" t="s">
        <v>36</v>
      </c>
      <c r="C12178" t="s">
        <v>22</v>
      </c>
      <c r="D12178" t="s">
        <v>23</v>
      </c>
      <c r="E12178" t="s">
        <v>5</v>
      </c>
      <c r="F12178">
        <v>2</v>
      </c>
      <c r="G12178" t="s">
        <v>12745</v>
      </c>
      <c r="H12178">
        <v>2651162</v>
      </c>
      <c r="I12178">
        <v>2651812</v>
      </c>
      <c r="J12178" t="s">
        <v>25</v>
      </c>
      <c r="Q12178" t="s">
        <v>20407</v>
      </c>
      <c r="R12178">
        <v>651</v>
      </c>
      <c r="T12178" t="s">
        <v>20408</v>
      </c>
    </row>
    <row r="12179" spans="1:20" x14ac:dyDescent="0.25">
      <c r="A12179" t="s">
        <v>28</v>
      </c>
      <c r="B12179" t="s">
        <v>40</v>
      </c>
      <c r="C12179" t="s">
        <v>22</v>
      </c>
      <c r="D12179" t="s">
        <v>23</v>
      </c>
      <c r="E12179" t="s">
        <v>5</v>
      </c>
      <c r="F12179">
        <v>2</v>
      </c>
      <c r="G12179" t="s">
        <v>12745</v>
      </c>
      <c r="H12179">
        <v>2651162</v>
      </c>
      <c r="I12179">
        <v>2651812</v>
      </c>
      <c r="J12179" t="s">
        <v>25</v>
      </c>
      <c r="K12179" t="s">
        <v>20409</v>
      </c>
      <c r="L12179" t="s">
        <v>20409</v>
      </c>
      <c r="N12179" t="s">
        <v>20410</v>
      </c>
      <c r="Q12179" t="s">
        <v>20407</v>
      </c>
      <c r="R12179">
        <v>651</v>
      </c>
      <c r="S12179">
        <v>216</v>
      </c>
    </row>
    <row r="12180" spans="1:20" x14ac:dyDescent="0.25">
      <c r="A12180" t="s">
        <v>20</v>
      </c>
      <c r="B12180" t="s">
        <v>36</v>
      </c>
      <c r="C12180" t="s">
        <v>22</v>
      </c>
      <c r="D12180" t="s">
        <v>23</v>
      </c>
      <c r="E12180" t="s">
        <v>5</v>
      </c>
      <c r="F12180">
        <v>2</v>
      </c>
      <c r="G12180" t="s">
        <v>12745</v>
      </c>
      <c r="H12180">
        <v>2651966</v>
      </c>
      <c r="I12180">
        <v>2652535</v>
      </c>
      <c r="J12180" t="s">
        <v>25</v>
      </c>
      <c r="Q12180" t="s">
        <v>20411</v>
      </c>
      <c r="R12180">
        <v>570</v>
      </c>
      <c r="T12180" t="s">
        <v>20412</v>
      </c>
    </row>
    <row r="12181" spans="1:20" x14ac:dyDescent="0.25">
      <c r="A12181" t="s">
        <v>28</v>
      </c>
      <c r="B12181" t="s">
        <v>40</v>
      </c>
      <c r="C12181" t="s">
        <v>22</v>
      </c>
      <c r="D12181" t="s">
        <v>23</v>
      </c>
      <c r="E12181" t="s">
        <v>5</v>
      </c>
      <c r="F12181">
        <v>2</v>
      </c>
      <c r="G12181" t="s">
        <v>12745</v>
      </c>
      <c r="H12181">
        <v>2651966</v>
      </c>
      <c r="I12181">
        <v>2652535</v>
      </c>
      <c r="J12181" t="s">
        <v>25</v>
      </c>
      <c r="K12181" t="s">
        <v>20413</v>
      </c>
      <c r="L12181" t="s">
        <v>20413</v>
      </c>
      <c r="N12181" t="s">
        <v>538</v>
      </c>
      <c r="Q12181" t="s">
        <v>20411</v>
      </c>
      <c r="R12181">
        <v>570</v>
      </c>
      <c r="S12181">
        <v>189</v>
      </c>
    </row>
    <row r="12182" spans="1:20" x14ac:dyDescent="0.25">
      <c r="A12182" t="s">
        <v>20</v>
      </c>
      <c r="B12182" t="s">
        <v>36</v>
      </c>
      <c r="C12182" t="s">
        <v>22</v>
      </c>
      <c r="D12182" t="s">
        <v>23</v>
      </c>
      <c r="E12182" t="s">
        <v>5</v>
      </c>
      <c r="F12182">
        <v>2</v>
      </c>
      <c r="G12182" t="s">
        <v>12745</v>
      </c>
      <c r="H12182">
        <v>2652557</v>
      </c>
      <c r="I12182">
        <v>2652943</v>
      </c>
      <c r="J12182" t="s">
        <v>37</v>
      </c>
      <c r="Q12182" t="s">
        <v>20414</v>
      </c>
      <c r="R12182">
        <v>387</v>
      </c>
      <c r="T12182" t="s">
        <v>20415</v>
      </c>
    </row>
    <row r="12183" spans="1:20" x14ac:dyDescent="0.25">
      <c r="A12183" t="s">
        <v>28</v>
      </c>
      <c r="B12183" t="s">
        <v>40</v>
      </c>
      <c r="C12183" t="s">
        <v>22</v>
      </c>
      <c r="D12183" t="s">
        <v>23</v>
      </c>
      <c r="E12183" t="s">
        <v>5</v>
      </c>
      <c r="F12183">
        <v>2</v>
      </c>
      <c r="G12183" t="s">
        <v>12745</v>
      </c>
      <c r="H12183">
        <v>2652557</v>
      </c>
      <c r="I12183">
        <v>2652943</v>
      </c>
      <c r="J12183" t="s">
        <v>37</v>
      </c>
      <c r="K12183" t="s">
        <v>20416</v>
      </c>
      <c r="L12183" t="s">
        <v>20416</v>
      </c>
      <c r="N12183" t="s">
        <v>9100</v>
      </c>
      <c r="Q12183" t="s">
        <v>20414</v>
      </c>
      <c r="R12183">
        <v>387</v>
      </c>
      <c r="S12183">
        <v>128</v>
      </c>
    </row>
    <row r="12184" spans="1:20" x14ac:dyDescent="0.25">
      <c r="A12184" t="s">
        <v>20</v>
      </c>
      <c r="B12184" t="s">
        <v>36</v>
      </c>
      <c r="C12184" t="s">
        <v>22</v>
      </c>
      <c r="D12184" t="s">
        <v>23</v>
      </c>
      <c r="E12184" t="s">
        <v>5</v>
      </c>
      <c r="F12184">
        <v>2</v>
      </c>
      <c r="G12184" t="s">
        <v>12745</v>
      </c>
      <c r="H12184">
        <v>2653205</v>
      </c>
      <c r="I12184">
        <v>2653942</v>
      </c>
      <c r="J12184" t="s">
        <v>37</v>
      </c>
      <c r="Q12184" t="s">
        <v>20417</v>
      </c>
      <c r="R12184">
        <v>738</v>
      </c>
      <c r="T12184" t="s">
        <v>20418</v>
      </c>
    </row>
    <row r="12185" spans="1:20" x14ac:dyDescent="0.25">
      <c r="A12185" t="s">
        <v>28</v>
      </c>
      <c r="B12185" t="s">
        <v>40</v>
      </c>
      <c r="C12185" t="s">
        <v>22</v>
      </c>
      <c r="D12185" t="s">
        <v>23</v>
      </c>
      <c r="E12185" t="s">
        <v>5</v>
      </c>
      <c r="F12185">
        <v>2</v>
      </c>
      <c r="G12185" t="s">
        <v>12745</v>
      </c>
      <c r="H12185">
        <v>2653205</v>
      </c>
      <c r="I12185">
        <v>2653942</v>
      </c>
      <c r="J12185" t="s">
        <v>37</v>
      </c>
      <c r="K12185" t="s">
        <v>20419</v>
      </c>
      <c r="L12185" t="s">
        <v>20419</v>
      </c>
      <c r="N12185" t="s">
        <v>30</v>
      </c>
      <c r="Q12185" t="s">
        <v>20417</v>
      </c>
      <c r="R12185">
        <v>738</v>
      </c>
      <c r="S12185">
        <v>245</v>
      </c>
    </row>
    <row r="12186" spans="1:20" x14ac:dyDescent="0.25">
      <c r="A12186" t="s">
        <v>20</v>
      </c>
      <c r="B12186" t="s">
        <v>36</v>
      </c>
      <c r="C12186" t="s">
        <v>22</v>
      </c>
      <c r="D12186" t="s">
        <v>23</v>
      </c>
      <c r="E12186" t="s">
        <v>5</v>
      </c>
      <c r="F12186">
        <v>2</v>
      </c>
      <c r="G12186" t="s">
        <v>12745</v>
      </c>
      <c r="H12186">
        <v>2654021</v>
      </c>
      <c r="I12186">
        <v>2654629</v>
      </c>
      <c r="J12186" t="s">
        <v>37</v>
      </c>
      <c r="Q12186" t="s">
        <v>20420</v>
      </c>
      <c r="R12186">
        <v>609</v>
      </c>
      <c r="T12186" t="s">
        <v>20421</v>
      </c>
    </row>
    <row r="12187" spans="1:20" x14ac:dyDescent="0.25">
      <c r="A12187" t="s">
        <v>28</v>
      </c>
      <c r="B12187" t="s">
        <v>40</v>
      </c>
      <c r="C12187" t="s">
        <v>22</v>
      </c>
      <c r="D12187" t="s">
        <v>23</v>
      </c>
      <c r="E12187" t="s">
        <v>5</v>
      </c>
      <c r="F12187">
        <v>2</v>
      </c>
      <c r="G12187" t="s">
        <v>12745</v>
      </c>
      <c r="H12187">
        <v>2654021</v>
      </c>
      <c r="I12187">
        <v>2654629</v>
      </c>
      <c r="J12187" t="s">
        <v>37</v>
      </c>
      <c r="K12187" t="s">
        <v>20422</v>
      </c>
      <c r="L12187" t="s">
        <v>20422</v>
      </c>
      <c r="N12187" t="s">
        <v>20423</v>
      </c>
      <c r="Q12187" t="s">
        <v>20420</v>
      </c>
      <c r="R12187">
        <v>609</v>
      </c>
      <c r="S12187">
        <v>202</v>
      </c>
    </row>
    <row r="12188" spans="1:20" x14ac:dyDescent="0.25">
      <c r="A12188" t="s">
        <v>20</v>
      </c>
      <c r="B12188" t="s">
        <v>36</v>
      </c>
      <c r="C12188" t="s">
        <v>22</v>
      </c>
      <c r="D12188" t="s">
        <v>23</v>
      </c>
      <c r="E12188" t="s">
        <v>5</v>
      </c>
      <c r="F12188">
        <v>2</v>
      </c>
      <c r="G12188" t="s">
        <v>12745</v>
      </c>
      <c r="H12188">
        <v>2654840</v>
      </c>
      <c r="I12188">
        <v>2655283</v>
      </c>
      <c r="J12188" t="s">
        <v>37</v>
      </c>
      <c r="Q12188" t="s">
        <v>20424</v>
      </c>
      <c r="R12188">
        <v>444</v>
      </c>
      <c r="T12188" t="s">
        <v>20425</v>
      </c>
    </row>
    <row r="12189" spans="1:20" x14ac:dyDescent="0.25">
      <c r="A12189" t="s">
        <v>28</v>
      </c>
      <c r="B12189" t="s">
        <v>40</v>
      </c>
      <c r="C12189" t="s">
        <v>22</v>
      </c>
      <c r="D12189" t="s">
        <v>23</v>
      </c>
      <c r="E12189" t="s">
        <v>5</v>
      </c>
      <c r="F12189">
        <v>2</v>
      </c>
      <c r="G12189" t="s">
        <v>12745</v>
      </c>
      <c r="H12189">
        <v>2654840</v>
      </c>
      <c r="I12189">
        <v>2655283</v>
      </c>
      <c r="J12189" t="s">
        <v>37</v>
      </c>
      <c r="K12189" t="s">
        <v>20426</v>
      </c>
      <c r="L12189" t="s">
        <v>20426</v>
      </c>
      <c r="N12189" t="s">
        <v>20427</v>
      </c>
      <c r="Q12189" t="s">
        <v>20424</v>
      </c>
      <c r="R12189">
        <v>444</v>
      </c>
      <c r="S12189">
        <v>147</v>
      </c>
    </row>
    <row r="12190" spans="1:20" x14ac:dyDescent="0.25">
      <c r="A12190" t="s">
        <v>20</v>
      </c>
      <c r="B12190" t="s">
        <v>36</v>
      </c>
      <c r="C12190" t="s">
        <v>22</v>
      </c>
      <c r="D12190" t="s">
        <v>23</v>
      </c>
      <c r="E12190" t="s">
        <v>5</v>
      </c>
      <c r="F12190">
        <v>2</v>
      </c>
      <c r="G12190" t="s">
        <v>12745</v>
      </c>
      <c r="H12190">
        <v>2655357</v>
      </c>
      <c r="I12190">
        <v>2656076</v>
      </c>
      <c r="J12190" t="s">
        <v>25</v>
      </c>
      <c r="Q12190" t="s">
        <v>20428</v>
      </c>
      <c r="R12190">
        <v>720</v>
      </c>
      <c r="T12190" t="s">
        <v>20429</v>
      </c>
    </row>
    <row r="12191" spans="1:20" x14ac:dyDescent="0.25">
      <c r="A12191" t="s">
        <v>28</v>
      </c>
      <c r="B12191" t="s">
        <v>40</v>
      </c>
      <c r="C12191" t="s">
        <v>22</v>
      </c>
      <c r="D12191" t="s">
        <v>23</v>
      </c>
      <c r="E12191" t="s">
        <v>5</v>
      </c>
      <c r="F12191">
        <v>2</v>
      </c>
      <c r="G12191" t="s">
        <v>12745</v>
      </c>
      <c r="H12191">
        <v>2655357</v>
      </c>
      <c r="I12191">
        <v>2656076</v>
      </c>
      <c r="J12191" t="s">
        <v>25</v>
      </c>
      <c r="K12191" t="s">
        <v>20430</v>
      </c>
      <c r="L12191" t="s">
        <v>20430</v>
      </c>
      <c r="N12191" t="s">
        <v>7737</v>
      </c>
      <c r="Q12191" t="s">
        <v>20428</v>
      </c>
      <c r="R12191">
        <v>720</v>
      </c>
      <c r="S12191">
        <v>239</v>
      </c>
    </row>
    <row r="12192" spans="1:20" x14ac:dyDescent="0.25">
      <c r="A12192" t="s">
        <v>20</v>
      </c>
      <c r="B12192" t="s">
        <v>36</v>
      </c>
      <c r="C12192" t="s">
        <v>22</v>
      </c>
      <c r="D12192" t="s">
        <v>23</v>
      </c>
      <c r="E12192" t="s">
        <v>5</v>
      </c>
      <c r="F12192">
        <v>2</v>
      </c>
      <c r="G12192" t="s">
        <v>12745</v>
      </c>
      <c r="H12192">
        <v>2656120</v>
      </c>
      <c r="I12192">
        <v>2656827</v>
      </c>
      <c r="J12192" t="s">
        <v>37</v>
      </c>
      <c r="Q12192" t="s">
        <v>20431</v>
      </c>
      <c r="R12192">
        <v>708</v>
      </c>
      <c r="T12192" t="s">
        <v>20432</v>
      </c>
    </row>
    <row r="12193" spans="1:20" x14ac:dyDescent="0.25">
      <c r="A12193" t="s">
        <v>28</v>
      </c>
      <c r="B12193" t="s">
        <v>40</v>
      </c>
      <c r="C12193" t="s">
        <v>22</v>
      </c>
      <c r="D12193" t="s">
        <v>23</v>
      </c>
      <c r="E12193" t="s">
        <v>5</v>
      </c>
      <c r="F12193">
        <v>2</v>
      </c>
      <c r="G12193" t="s">
        <v>12745</v>
      </c>
      <c r="H12193">
        <v>2656120</v>
      </c>
      <c r="I12193">
        <v>2656827</v>
      </c>
      <c r="J12193" t="s">
        <v>37</v>
      </c>
      <c r="K12193" t="s">
        <v>20433</v>
      </c>
      <c r="L12193" t="s">
        <v>20433</v>
      </c>
      <c r="N12193" t="s">
        <v>4478</v>
      </c>
      <c r="Q12193" t="s">
        <v>20431</v>
      </c>
      <c r="R12193">
        <v>708</v>
      </c>
      <c r="S12193">
        <v>235</v>
      </c>
    </row>
    <row r="12194" spans="1:20" x14ac:dyDescent="0.25">
      <c r="A12194" t="s">
        <v>20</v>
      </c>
      <c r="B12194" t="s">
        <v>36</v>
      </c>
      <c r="C12194" t="s">
        <v>22</v>
      </c>
      <c r="D12194" t="s">
        <v>23</v>
      </c>
      <c r="E12194" t="s">
        <v>5</v>
      </c>
      <c r="F12194">
        <v>2</v>
      </c>
      <c r="G12194" t="s">
        <v>12745</v>
      </c>
      <c r="H12194">
        <v>2656826</v>
      </c>
      <c r="I12194">
        <v>2657092</v>
      </c>
      <c r="J12194" t="s">
        <v>25</v>
      </c>
      <c r="Q12194" t="s">
        <v>20434</v>
      </c>
      <c r="R12194">
        <v>267</v>
      </c>
    </row>
    <row r="12195" spans="1:20" x14ac:dyDescent="0.25">
      <c r="A12195" t="s">
        <v>28</v>
      </c>
      <c r="B12195" t="s">
        <v>40</v>
      </c>
      <c r="C12195" t="s">
        <v>22</v>
      </c>
      <c r="D12195" t="s">
        <v>23</v>
      </c>
      <c r="E12195" t="s">
        <v>5</v>
      </c>
      <c r="F12195">
        <v>2</v>
      </c>
      <c r="G12195" t="s">
        <v>12745</v>
      </c>
      <c r="H12195">
        <v>2656826</v>
      </c>
      <c r="I12195">
        <v>2657092</v>
      </c>
      <c r="J12195" t="s">
        <v>25</v>
      </c>
      <c r="K12195" t="s">
        <v>20435</v>
      </c>
      <c r="L12195" t="s">
        <v>20435</v>
      </c>
      <c r="N12195" t="s">
        <v>30</v>
      </c>
      <c r="Q12195" t="s">
        <v>20434</v>
      </c>
      <c r="R12195">
        <v>267</v>
      </c>
      <c r="S12195">
        <v>88</v>
      </c>
    </row>
    <row r="12196" spans="1:20" x14ac:dyDescent="0.25">
      <c r="A12196" t="s">
        <v>20</v>
      </c>
      <c r="B12196" t="s">
        <v>36</v>
      </c>
      <c r="C12196" t="s">
        <v>22</v>
      </c>
      <c r="D12196" t="s">
        <v>23</v>
      </c>
      <c r="E12196" t="s">
        <v>5</v>
      </c>
      <c r="F12196">
        <v>2</v>
      </c>
      <c r="G12196" t="s">
        <v>12745</v>
      </c>
      <c r="H12196">
        <v>2657135</v>
      </c>
      <c r="I12196">
        <v>2658679</v>
      </c>
      <c r="J12196" t="s">
        <v>37</v>
      </c>
      <c r="Q12196" t="s">
        <v>20436</v>
      </c>
      <c r="R12196">
        <v>1545</v>
      </c>
      <c r="T12196" t="s">
        <v>20437</v>
      </c>
    </row>
    <row r="12197" spans="1:20" x14ac:dyDescent="0.25">
      <c r="A12197" t="s">
        <v>28</v>
      </c>
      <c r="B12197" t="s">
        <v>40</v>
      </c>
      <c r="C12197" t="s">
        <v>22</v>
      </c>
      <c r="D12197" t="s">
        <v>23</v>
      </c>
      <c r="E12197" t="s">
        <v>5</v>
      </c>
      <c r="F12197">
        <v>2</v>
      </c>
      <c r="G12197" t="s">
        <v>12745</v>
      </c>
      <c r="H12197">
        <v>2657135</v>
      </c>
      <c r="I12197">
        <v>2658679</v>
      </c>
      <c r="J12197" t="s">
        <v>37</v>
      </c>
      <c r="K12197" t="s">
        <v>20438</v>
      </c>
      <c r="L12197" t="s">
        <v>20438</v>
      </c>
      <c r="N12197" t="s">
        <v>14847</v>
      </c>
      <c r="Q12197" t="s">
        <v>20436</v>
      </c>
      <c r="R12197">
        <v>1545</v>
      </c>
      <c r="S12197">
        <v>514</v>
      </c>
    </row>
    <row r="12198" spans="1:20" x14ac:dyDescent="0.25">
      <c r="A12198" t="s">
        <v>20</v>
      </c>
      <c r="B12198" t="s">
        <v>36</v>
      </c>
      <c r="C12198" t="s">
        <v>22</v>
      </c>
      <c r="D12198" t="s">
        <v>23</v>
      </c>
      <c r="E12198" t="s">
        <v>5</v>
      </c>
      <c r="F12198">
        <v>2</v>
      </c>
      <c r="G12198" t="s">
        <v>12745</v>
      </c>
      <c r="H12198">
        <v>2658666</v>
      </c>
      <c r="I12198">
        <v>2660732</v>
      </c>
      <c r="J12198" t="s">
        <v>37</v>
      </c>
      <c r="Q12198" t="s">
        <v>20439</v>
      </c>
      <c r="R12198">
        <v>2067</v>
      </c>
      <c r="T12198" t="s">
        <v>20440</v>
      </c>
    </row>
    <row r="12199" spans="1:20" x14ac:dyDescent="0.25">
      <c r="A12199" t="s">
        <v>28</v>
      </c>
      <c r="B12199" t="s">
        <v>40</v>
      </c>
      <c r="C12199" t="s">
        <v>22</v>
      </c>
      <c r="D12199" t="s">
        <v>23</v>
      </c>
      <c r="E12199" t="s">
        <v>5</v>
      </c>
      <c r="F12199">
        <v>2</v>
      </c>
      <c r="G12199" t="s">
        <v>12745</v>
      </c>
      <c r="H12199">
        <v>2658666</v>
      </c>
      <c r="I12199">
        <v>2660732</v>
      </c>
      <c r="J12199" t="s">
        <v>37</v>
      </c>
      <c r="K12199" t="s">
        <v>20441</v>
      </c>
      <c r="L12199" t="s">
        <v>20441</v>
      </c>
      <c r="N12199" t="s">
        <v>20442</v>
      </c>
      <c r="Q12199" t="s">
        <v>20439</v>
      </c>
      <c r="R12199">
        <v>2067</v>
      </c>
      <c r="S12199">
        <v>688</v>
      </c>
    </row>
    <row r="12200" spans="1:20" x14ac:dyDescent="0.25">
      <c r="A12200" t="s">
        <v>20</v>
      </c>
      <c r="B12200" t="s">
        <v>36</v>
      </c>
      <c r="C12200" t="s">
        <v>22</v>
      </c>
      <c r="D12200" t="s">
        <v>23</v>
      </c>
      <c r="E12200" t="s">
        <v>5</v>
      </c>
      <c r="F12200">
        <v>2</v>
      </c>
      <c r="G12200" t="s">
        <v>12745</v>
      </c>
      <c r="H12200">
        <v>2660713</v>
      </c>
      <c r="I12200">
        <v>2661762</v>
      </c>
      <c r="J12200" t="s">
        <v>37</v>
      </c>
      <c r="Q12200" t="s">
        <v>20443</v>
      </c>
      <c r="R12200">
        <v>1050</v>
      </c>
      <c r="T12200" t="s">
        <v>20444</v>
      </c>
    </row>
    <row r="12201" spans="1:20" x14ac:dyDescent="0.25">
      <c r="A12201" t="s">
        <v>28</v>
      </c>
      <c r="B12201" t="s">
        <v>40</v>
      </c>
      <c r="C12201" t="s">
        <v>22</v>
      </c>
      <c r="D12201" t="s">
        <v>23</v>
      </c>
      <c r="E12201" t="s">
        <v>5</v>
      </c>
      <c r="F12201">
        <v>2</v>
      </c>
      <c r="G12201" t="s">
        <v>12745</v>
      </c>
      <c r="H12201">
        <v>2660713</v>
      </c>
      <c r="I12201">
        <v>2661762</v>
      </c>
      <c r="J12201" t="s">
        <v>37</v>
      </c>
      <c r="K12201" t="s">
        <v>20445</v>
      </c>
      <c r="L12201" t="s">
        <v>20445</v>
      </c>
      <c r="N12201" t="s">
        <v>20446</v>
      </c>
      <c r="Q12201" t="s">
        <v>20443</v>
      </c>
      <c r="R12201">
        <v>1050</v>
      </c>
      <c r="S12201">
        <v>349</v>
      </c>
    </row>
    <row r="12202" spans="1:20" x14ac:dyDescent="0.25">
      <c r="A12202" t="s">
        <v>20</v>
      </c>
      <c r="B12202" t="s">
        <v>36</v>
      </c>
      <c r="C12202" t="s">
        <v>22</v>
      </c>
      <c r="D12202" t="s">
        <v>23</v>
      </c>
      <c r="E12202" t="s">
        <v>5</v>
      </c>
      <c r="F12202">
        <v>2</v>
      </c>
      <c r="G12202" t="s">
        <v>12745</v>
      </c>
      <c r="H12202">
        <v>2661759</v>
      </c>
      <c r="I12202">
        <v>2662052</v>
      </c>
      <c r="J12202" t="s">
        <v>37</v>
      </c>
      <c r="Q12202" t="s">
        <v>20447</v>
      </c>
      <c r="R12202">
        <v>294</v>
      </c>
      <c r="T12202" t="s">
        <v>20448</v>
      </c>
    </row>
    <row r="12203" spans="1:20" x14ac:dyDescent="0.25">
      <c r="A12203" t="s">
        <v>28</v>
      </c>
      <c r="B12203" t="s">
        <v>40</v>
      </c>
      <c r="C12203" t="s">
        <v>22</v>
      </c>
      <c r="D12203" t="s">
        <v>23</v>
      </c>
      <c r="E12203" t="s">
        <v>5</v>
      </c>
      <c r="F12203">
        <v>2</v>
      </c>
      <c r="G12203" t="s">
        <v>12745</v>
      </c>
      <c r="H12203">
        <v>2661759</v>
      </c>
      <c r="I12203">
        <v>2662052</v>
      </c>
      <c r="J12203" t="s">
        <v>37</v>
      </c>
      <c r="K12203" t="s">
        <v>20449</v>
      </c>
      <c r="L12203" t="s">
        <v>20449</v>
      </c>
      <c r="N12203" t="s">
        <v>30</v>
      </c>
      <c r="Q12203" t="s">
        <v>20447</v>
      </c>
      <c r="R12203">
        <v>294</v>
      </c>
      <c r="S12203">
        <v>97</v>
      </c>
    </row>
    <row r="12204" spans="1:20" x14ac:dyDescent="0.25">
      <c r="A12204" t="s">
        <v>20</v>
      </c>
      <c r="B12204" t="s">
        <v>36</v>
      </c>
      <c r="C12204" t="s">
        <v>22</v>
      </c>
      <c r="D12204" t="s">
        <v>23</v>
      </c>
      <c r="E12204" t="s">
        <v>5</v>
      </c>
      <c r="F12204">
        <v>2</v>
      </c>
      <c r="G12204" t="s">
        <v>12745</v>
      </c>
      <c r="H12204">
        <v>2662420</v>
      </c>
      <c r="I12204">
        <v>2663322</v>
      </c>
      <c r="J12204" t="s">
        <v>37</v>
      </c>
      <c r="Q12204" t="s">
        <v>20450</v>
      </c>
      <c r="R12204">
        <v>903</v>
      </c>
      <c r="T12204" t="s">
        <v>20451</v>
      </c>
    </row>
    <row r="12205" spans="1:20" x14ac:dyDescent="0.25">
      <c r="A12205" t="s">
        <v>28</v>
      </c>
      <c r="B12205" t="s">
        <v>40</v>
      </c>
      <c r="C12205" t="s">
        <v>22</v>
      </c>
      <c r="D12205" t="s">
        <v>23</v>
      </c>
      <c r="E12205" t="s">
        <v>5</v>
      </c>
      <c r="F12205">
        <v>2</v>
      </c>
      <c r="G12205" t="s">
        <v>12745</v>
      </c>
      <c r="H12205">
        <v>2662420</v>
      </c>
      <c r="I12205">
        <v>2663322</v>
      </c>
      <c r="J12205" t="s">
        <v>37</v>
      </c>
      <c r="K12205" t="s">
        <v>20452</v>
      </c>
      <c r="L12205" t="s">
        <v>20452</v>
      </c>
      <c r="N12205" t="s">
        <v>587</v>
      </c>
      <c r="Q12205" t="s">
        <v>20450</v>
      </c>
      <c r="R12205">
        <v>903</v>
      </c>
      <c r="S12205">
        <v>300</v>
      </c>
    </row>
    <row r="12206" spans="1:20" x14ac:dyDescent="0.25">
      <c r="A12206" t="s">
        <v>20</v>
      </c>
      <c r="B12206" t="s">
        <v>36</v>
      </c>
      <c r="C12206" t="s">
        <v>22</v>
      </c>
      <c r="D12206" t="s">
        <v>23</v>
      </c>
      <c r="E12206" t="s">
        <v>5</v>
      </c>
      <c r="F12206">
        <v>2</v>
      </c>
      <c r="G12206" t="s">
        <v>12745</v>
      </c>
      <c r="H12206">
        <v>2663511</v>
      </c>
      <c r="I12206">
        <v>2664656</v>
      </c>
      <c r="J12206" t="s">
        <v>25</v>
      </c>
      <c r="Q12206" t="s">
        <v>20453</v>
      </c>
      <c r="R12206">
        <v>1146</v>
      </c>
      <c r="T12206" t="s">
        <v>20454</v>
      </c>
    </row>
    <row r="12207" spans="1:20" x14ac:dyDescent="0.25">
      <c r="A12207" t="s">
        <v>28</v>
      </c>
      <c r="B12207" t="s">
        <v>40</v>
      </c>
      <c r="C12207" t="s">
        <v>22</v>
      </c>
      <c r="D12207" t="s">
        <v>23</v>
      </c>
      <c r="E12207" t="s">
        <v>5</v>
      </c>
      <c r="F12207">
        <v>2</v>
      </c>
      <c r="G12207" t="s">
        <v>12745</v>
      </c>
      <c r="H12207">
        <v>2663511</v>
      </c>
      <c r="I12207">
        <v>2664656</v>
      </c>
      <c r="J12207" t="s">
        <v>25</v>
      </c>
      <c r="K12207" t="s">
        <v>20455</v>
      </c>
      <c r="L12207" t="s">
        <v>20455</v>
      </c>
      <c r="N12207" t="s">
        <v>8909</v>
      </c>
      <c r="Q12207" t="s">
        <v>20453</v>
      </c>
      <c r="R12207">
        <v>1146</v>
      </c>
      <c r="S12207">
        <v>381</v>
      </c>
    </row>
    <row r="12208" spans="1:20" x14ac:dyDescent="0.25">
      <c r="A12208" t="s">
        <v>20</v>
      </c>
      <c r="B12208" t="s">
        <v>36</v>
      </c>
      <c r="C12208" t="s">
        <v>22</v>
      </c>
      <c r="D12208" t="s">
        <v>23</v>
      </c>
      <c r="E12208" t="s">
        <v>5</v>
      </c>
      <c r="F12208">
        <v>2</v>
      </c>
      <c r="G12208" t="s">
        <v>12745</v>
      </c>
      <c r="H12208">
        <v>2664678</v>
      </c>
      <c r="I12208">
        <v>2665265</v>
      </c>
      <c r="J12208" t="s">
        <v>37</v>
      </c>
      <c r="Q12208" t="s">
        <v>20456</v>
      </c>
      <c r="R12208">
        <v>588</v>
      </c>
      <c r="T12208" t="s">
        <v>20457</v>
      </c>
    </row>
    <row r="12209" spans="1:20" x14ac:dyDescent="0.25">
      <c r="A12209" t="s">
        <v>28</v>
      </c>
      <c r="B12209" t="s">
        <v>40</v>
      </c>
      <c r="C12209" t="s">
        <v>22</v>
      </c>
      <c r="D12209" t="s">
        <v>23</v>
      </c>
      <c r="E12209" t="s">
        <v>5</v>
      </c>
      <c r="F12209">
        <v>2</v>
      </c>
      <c r="G12209" t="s">
        <v>12745</v>
      </c>
      <c r="H12209">
        <v>2664678</v>
      </c>
      <c r="I12209">
        <v>2665265</v>
      </c>
      <c r="J12209" t="s">
        <v>37</v>
      </c>
      <c r="K12209" t="s">
        <v>20458</v>
      </c>
      <c r="L12209" t="s">
        <v>20458</v>
      </c>
      <c r="N12209" t="s">
        <v>20459</v>
      </c>
      <c r="Q12209" t="s">
        <v>20456</v>
      </c>
      <c r="R12209">
        <v>588</v>
      </c>
      <c r="S12209">
        <v>195</v>
      </c>
    </row>
    <row r="12210" spans="1:20" x14ac:dyDescent="0.25">
      <c r="A12210" t="s">
        <v>20</v>
      </c>
      <c r="B12210" t="s">
        <v>36</v>
      </c>
      <c r="C12210" t="s">
        <v>22</v>
      </c>
      <c r="D12210" t="s">
        <v>23</v>
      </c>
      <c r="E12210" t="s">
        <v>5</v>
      </c>
      <c r="F12210">
        <v>2</v>
      </c>
      <c r="G12210" t="s">
        <v>12745</v>
      </c>
      <c r="H12210">
        <v>2665464</v>
      </c>
      <c r="I12210">
        <v>2666102</v>
      </c>
      <c r="J12210" t="s">
        <v>25</v>
      </c>
      <c r="Q12210" t="s">
        <v>20460</v>
      </c>
      <c r="R12210">
        <v>639</v>
      </c>
      <c r="T12210" t="s">
        <v>20461</v>
      </c>
    </row>
    <row r="12211" spans="1:20" x14ac:dyDescent="0.25">
      <c r="A12211" t="s">
        <v>28</v>
      </c>
      <c r="B12211" t="s">
        <v>40</v>
      </c>
      <c r="C12211" t="s">
        <v>22</v>
      </c>
      <c r="D12211" t="s">
        <v>23</v>
      </c>
      <c r="E12211" t="s">
        <v>5</v>
      </c>
      <c r="F12211">
        <v>2</v>
      </c>
      <c r="G12211" t="s">
        <v>12745</v>
      </c>
      <c r="H12211">
        <v>2665464</v>
      </c>
      <c r="I12211">
        <v>2666102</v>
      </c>
      <c r="J12211" t="s">
        <v>25</v>
      </c>
      <c r="K12211" t="s">
        <v>20462</v>
      </c>
      <c r="L12211" t="s">
        <v>20462</v>
      </c>
      <c r="N12211" t="s">
        <v>20463</v>
      </c>
      <c r="Q12211" t="s">
        <v>20460</v>
      </c>
      <c r="R12211">
        <v>639</v>
      </c>
      <c r="S12211">
        <v>212</v>
      </c>
    </row>
    <row r="12212" spans="1:20" x14ac:dyDescent="0.25">
      <c r="A12212" t="s">
        <v>20</v>
      </c>
      <c r="B12212" t="s">
        <v>36</v>
      </c>
      <c r="C12212" t="s">
        <v>22</v>
      </c>
      <c r="D12212" t="s">
        <v>23</v>
      </c>
      <c r="E12212" t="s">
        <v>5</v>
      </c>
      <c r="F12212">
        <v>2</v>
      </c>
      <c r="G12212" t="s">
        <v>12745</v>
      </c>
      <c r="H12212">
        <v>2666407</v>
      </c>
      <c r="I12212">
        <v>2666613</v>
      </c>
      <c r="J12212" t="s">
        <v>25</v>
      </c>
      <c r="Q12212" t="s">
        <v>20464</v>
      </c>
      <c r="R12212">
        <v>207</v>
      </c>
      <c r="T12212" t="s">
        <v>20465</v>
      </c>
    </row>
    <row r="12213" spans="1:20" x14ac:dyDescent="0.25">
      <c r="A12213" t="s">
        <v>28</v>
      </c>
      <c r="B12213" t="s">
        <v>40</v>
      </c>
      <c r="C12213" t="s">
        <v>22</v>
      </c>
      <c r="D12213" t="s">
        <v>23</v>
      </c>
      <c r="E12213" t="s">
        <v>5</v>
      </c>
      <c r="F12213">
        <v>2</v>
      </c>
      <c r="G12213" t="s">
        <v>12745</v>
      </c>
      <c r="H12213">
        <v>2666407</v>
      </c>
      <c r="I12213">
        <v>2666613</v>
      </c>
      <c r="J12213" t="s">
        <v>25</v>
      </c>
      <c r="K12213" t="s">
        <v>20466</v>
      </c>
      <c r="L12213" t="s">
        <v>20466</v>
      </c>
      <c r="N12213" t="s">
        <v>30</v>
      </c>
      <c r="Q12213" t="s">
        <v>20464</v>
      </c>
      <c r="R12213">
        <v>207</v>
      </c>
      <c r="S12213">
        <v>68</v>
      </c>
    </row>
    <row r="12214" spans="1:20" x14ac:dyDescent="0.25">
      <c r="A12214" t="s">
        <v>20</v>
      </c>
      <c r="B12214" t="s">
        <v>36</v>
      </c>
      <c r="C12214" t="s">
        <v>22</v>
      </c>
      <c r="D12214" t="s">
        <v>23</v>
      </c>
      <c r="E12214" t="s">
        <v>5</v>
      </c>
      <c r="F12214">
        <v>2</v>
      </c>
      <c r="G12214" t="s">
        <v>12745</v>
      </c>
      <c r="H12214">
        <v>2666855</v>
      </c>
      <c r="I12214">
        <v>2667346</v>
      </c>
      <c r="J12214" t="s">
        <v>25</v>
      </c>
      <c r="Q12214" t="s">
        <v>20467</v>
      </c>
      <c r="R12214">
        <v>492</v>
      </c>
      <c r="T12214" t="s">
        <v>20468</v>
      </c>
    </row>
    <row r="12215" spans="1:20" x14ac:dyDescent="0.25">
      <c r="A12215" t="s">
        <v>28</v>
      </c>
      <c r="B12215" t="s">
        <v>40</v>
      </c>
      <c r="C12215" t="s">
        <v>22</v>
      </c>
      <c r="D12215" t="s">
        <v>23</v>
      </c>
      <c r="E12215" t="s">
        <v>5</v>
      </c>
      <c r="F12215">
        <v>2</v>
      </c>
      <c r="G12215" t="s">
        <v>12745</v>
      </c>
      <c r="H12215">
        <v>2666855</v>
      </c>
      <c r="I12215">
        <v>2667346</v>
      </c>
      <c r="J12215" t="s">
        <v>25</v>
      </c>
      <c r="K12215" t="s">
        <v>20469</v>
      </c>
      <c r="L12215" t="s">
        <v>20469</v>
      </c>
      <c r="N12215" t="s">
        <v>1469</v>
      </c>
      <c r="Q12215" t="s">
        <v>20467</v>
      </c>
      <c r="R12215">
        <v>492</v>
      </c>
      <c r="S12215">
        <v>163</v>
      </c>
    </row>
    <row r="12216" spans="1:20" x14ac:dyDescent="0.25">
      <c r="A12216" t="s">
        <v>20</v>
      </c>
      <c r="B12216" t="s">
        <v>36</v>
      </c>
      <c r="C12216" t="s">
        <v>22</v>
      </c>
      <c r="D12216" t="s">
        <v>23</v>
      </c>
      <c r="E12216" t="s">
        <v>5</v>
      </c>
      <c r="F12216">
        <v>2</v>
      </c>
      <c r="G12216" t="s">
        <v>12745</v>
      </c>
      <c r="H12216">
        <v>2667330</v>
      </c>
      <c r="I12216">
        <v>2667992</v>
      </c>
      <c r="J12216" t="s">
        <v>25</v>
      </c>
      <c r="Q12216" t="s">
        <v>20470</v>
      </c>
      <c r="R12216">
        <v>663</v>
      </c>
      <c r="T12216" t="s">
        <v>20471</v>
      </c>
    </row>
    <row r="12217" spans="1:20" x14ac:dyDescent="0.25">
      <c r="A12217" t="s">
        <v>28</v>
      </c>
      <c r="B12217" t="s">
        <v>40</v>
      </c>
      <c r="C12217" t="s">
        <v>22</v>
      </c>
      <c r="D12217" t="s">
        <v>23</v>
      </c>
      <c r="E12217" t="s">
        <v>5</v>
      </c>
      <c r="F12217">
        <v>2</v>
      </c>
      <c r="G12217" t="s">
        <v>12745</v>
      </c>
      <c r="H12217">
        <v>2667330</v>
      </c>
      <c r="I12217">
        <v>2667992</v>
      </c>
      <c r="J12217" t="s">
        <v>25</v>
      </c>
      <c r="K12217" t="s">
        <v>20472</v>
      </c>
      <c r="L12217" t="s">
        <v>20472</v>
      </c>
      <c r="N12217" t="s">
        <v>20473</v>
      </c>
      <c r="Q12217" t="s">
        <v>20470</v>
      </c>
      <c r="R12217">
        <v>663</v>
      </c>
      <c r="S12217">
        <v>220</v>
      </c>
    </row>
    <row r="12218" spans="1:20" x14ac:dyDescent="0.25">
      <c r="A12218" t="s">
        <v>20</v>
      </c>
      <c r="B12218" t="s">
        <v>36</v>
      </c>
      <c r="C12218" t="s">
        <v>22</v>
      </c>
      <c r="D12218" t="s">
        <v>23</v>
      </c>
      <c r="E12218" t="s">
        <v>5</v>
      </c>
      <c r="F12218">
        <v>2</v>
      </c>
      <c r="G12218" t="s">
        <v>12745</v>
      </c>
      <c r="H12218">
        <v>2668181</v>
      </c>
      <c r="I12218">
        <v>2670403</v>
      </c>
      <c r="J12218" t="s">
        <v>25</v>
      </c>
      <c r="Q12218" t="s">
        <v>20474</v>
      </c>
      <c r="R12218">
        <v>2223</v>
      </c>
      <c r="T12218" t="s">
        <v>20475</v>
      </c>
    </row>
    <row r="12219" spans="1:20" x14ac:dyDescent="0.25">
      <c r="A12219" t="s">
        <v>28</v>
      </c>
      <c r="B12219" t="s">
        <v>40</v>
      </c>
      <c r="C12219" t="s">
        <v>22</v>
      </c>
      <c r="D12219" t="s">
        <v>23</v>
      </c>
      <c r="E12219" t="s">
        <v>5</v>
      </c>
      <c r="F12219">
        <v>2</v>
      </c>
      <c r="G12219" t="s">
        <v>12745</v>
      </c>
      <c r="H12219">
        <v>2668181</v>
      </c>
      <c r="I12219">
        <v>2670403</v>
      </c>
      <c r="J12219" t="s">
        <v>25</v>
      </c>
      <c r="K12219" t="s">
        <v>20476</v>
      </c>
      <c r="L12219" t="s">
        <v>20476</v>
      </c>
      <c r="N12219" t="s">
        <v>20477</v>
      </c>
      <c r="Q12219" t="s">
        <v>20474</v>
      </c>
      <c r="R12219">
        <v>2223</v>
      </c>
      <c r="S12219">
        <v>740</v>
      </c>
    </row>
    <row r="12220" spans="1:20" x14ac:dyDescent="0.25">
      <c r="A12220" t="s">
        <v>20</v>
      </c>
      <c r="B12220" t="s">
        <v>36</v>
      </c>
      <c r="C12220" t="s">
        <v>22</v>
      </c>
      <c r="D12220" t="s">
        <v>23</v>
      </c>
      <c r="E12220" t="s">
        <v>5</v>
      </c>
      <c r="F12220">
        <v>2</v>
      </c>
      <c r="G12220" t="s">
        <v>12745</v>
      </c>
      <c r="H12220">
        <v>2670446</v>
      </c>
      <c r="I12220">
        <v>2672689</v>
      </c>
      <c r="J12220" t="s">
        <v>25</v>
      </c>
      <c r="Q12220" t="s">
        <v>20478</v>
      </c>
      <c r="R12220">
        <v>2244</v>
      </c>
      <c r="T12220" t="s">
        <v>20479</v>
      </c>
    </row>
    <row r="12221" spans="1:20" x14ac:dyDescent="0.25">
      <c r="A12221" t="s">
        <v>28</v>
      </c>
      <c r="B12221" t="s">
        <v>40</v>
      </c>
      <c r="C12221" t="s">
        <v>22</v>
      </c>
      <c r="D12221" t="s">
        <v>23</v>
      </c>
      <c r="E12221" t="s">
        <v>5</v>
      </c>
      <c r="F12221">
        <v>2</v>
      </c>
      <c r="G12221" t="s">
        <v>12745</v>
      </c>
      <c r="H12221">
        <v>2670446</v>
      </c>
      <c r="I12221">
        <v>2672689</v>
      </c>
      <c r="J12221" t="s">
        <v>25</v>
      </c>
      <c r="K12221" t="s">
        <v>20480</v>
      </c>
      <c r="L12221" t="s">
        <v>20480</v>
      </c>
      <c r="N12221" t="s">
        <v>938</v>
      </c>
      <c r="Q12221" t="s">
        <v>20478</v>
      </c>
      <c r="R12221">
        <v>2244</v>
      </c>
      <c r="S12221">
        <v>747</v>
      </c>
    </row>
    <row r="12222" spans="1:20" x14ac:dyDescent="0.25">
      <c r="A12222" t="s">
        <v>20</v>
      </c>
      <c r="B12222" t="s">
        <v>36</v>
      </c>
      <c r="C12222" t="s">
        <v>22</v>
      </c>
      <c r="D12222" t="s">
        <v>23</v>
      </c>
      <c r="E12222" t="s">
        <v>5</v>
      </c>
      <c r="F12222">
        <v>2</v>
      </c>
      <c r="G12222" t="s">
        <v>12745</v>
      </c>
      <c r="H12222">
        <v>2672686</v>
      </c>
      <c r="I12222">
        <v>2674926</v>
      </c>
      <c r="J12222" t="s">
        <v>25</v>
      </c>
      <c r="Q12222" t="s">
        <v>20481</v>
      </c>
      <c r="R12222">
        <v>2241</v>
      </c>
      <c r="T12222" t="s">
        <v>20482</v>
      </c>
    </row>
    <row r="12223" spans="1:20" x14ac:dyDescent="0.25">
      <c r="A12223" t="s">
        <v>28</v>
      </c>
      <c r="B12223" t="s">
        <v>40</v>
      </c>
      <c r="C12223" t="s">
        <v>22</v>
      </c>
      <c r="D12223" t="s">
        <v>23</v>
      </c>
      <c r="E12223" t="s">
        <v>5</v>
      </c>
      <c r="F12223">
        <v>2</v>
      </c>
      <c r="G12223" t="s">
        <v>12745</v>
      </c>
      <c r="H12223">
        <v>2672686</v>
      </c>
      <c r="I12223">
        <v>2674926</v>
      </c>
      <c r="J12223" t="s">
        <v>25</v>
      </c>
      <c r="K12223" t="s">
        <v>20483</v>
      </c>
      <c r="L12223" t="s">
        <v>20483</v>
      </c>
      <c r="N12223" t="s">
        <v>20477</v>
      </c>
      <c r="Q12223" t="s">
        <v>20481</v>
      </c>
      <c r="R12223">
        <v>2241</v>
      </c>
      <c r="S12223">
        <v>746</v>
      </c>
    </row>
    <row r="12224" spans="1:20" x14ac:dyDescent="0.25">
      <c r="A12224" t="s">
        <v>20</v>
      </c>
      <c r="B12224" t="s">
        <v>36</v>
      </c>
      <c r="C12224" t="s">
        <v>22</v>
      </c>
      <c r="D12224" t="s">
        <v>23</v>
      </c>
      <c r="E12224" t="s">
        <v>5</v>
      </c>
      <c r="F12224">
        <v>2</v>
      </c>
      <c r="G12224" t="s">
        <v>12745</v>
      </c>
      <c r="H12224">
        <v>2675138</v>
      </c>
      <c r="I12224">
        <v>2687971</v>
      </c>
      <c r="J12224" t="s">
        <v>25</v>
      </c>
      <c r="Q12224" t="s">
        <v>20484</v>
      </c>
      <c r="R12224">
        <v>12834</v>
      </c>
      <c r="T12224" t="s">
        <v>20485</v>
      </c>
    </row>
    <row r="12225" spans="1:20" x14ac:dyDescent="0.25">
      <c r="A12225" t="s">
        <v>28</v>
      </c>
      <c r="B12225" t="s">
        <v>40</v>
      </c>
      <c r="C12225" t="s">
        <v>22</v>
      </c>
      <c r="D12225" t="s">
        <v>23</v>
      </c>
      <c r="E12225" t="s">
        <v>5</v>
      </c>
      <c r="F12225">
        <v>2</v>
      </c>
      <c r="G12225" t="s">
        <v>12745</v>
      </c>
      <c r="H12225">
        <v>2675138</v>
      </c>
      <c r="I12225">
        <v>2687971</v>
      </c>
      <c r="J12225" t="s">
        <v>25</v>
      </c>
      <c r="K12225" t="s">
        <v>20486</v>
      </c>
      <c r="L12225" t="s">
        <v>20486</v>
      </c>
      <c r="N12225" t="s">
        <v>20487</v>
      </c>
      <c r="Q12225" t="s">
        <v>20484</v>
      </c>
      <c r="R12225">
        <v>12834</v>
      </c>
      <c r="S12225">
        <v>4277</v>
      </c>
    </row>
    <row r="12226" spans="1:20" x14ac:dyDescent="0.25">
      <c r="A12226" t="s">
        <v>20</v>
      </c>
      <c r="B12226" t="s">
        <v>36</v>
      </c>
      <c r="C12226" t="s">
        <v>22</v>
      </c>
      <c r="D12226" t="s">
        <v>23</v>
      </c>
      <c r="E12226" t="s">
        <v>5</v>
      </c>
      <c r="F12226">
        <v>2</v>
      </c>
      <c r="G12226" t="s">
        <v>12745</v>
      </c>
      <c r="H12226">
        <v>2688061</v>
      </c>
      <c r="I12226">
        <v>2689407</v>
      </c>
      <c r="J12226" t="s">
        <v>37</v>
      </c>
      <c r="Q12226" t="s">
        <v>20488</v>
      </c>
      <c r="R12226">
        <v>1347</v>
      </c>
      <c r="T12226" t="s">
        <v>20489</v>
      </c>
    </row>
    <row r="12227" spans="1:20" x14ac:dyDescent="0.25">
      <c r="A12227" t="s">
        <v>28</v>
      </c>
      <c r="B12227" t="s">
        <v>40</v>
      </c>
      <c r="C12227" t="s">
        <v>22</v>
      </c>
      <c r="D12227" t="s">
        <v>23</v>
      </c>
      <c r="E12227" t="s">
        <v>5</v>
      </c>
      <c r="F12227">
        <v>2</v>
      </c>
      <c r="G12227" t="s">
        <v>12745</v>
      </c>
      <c r="H12227">
        <v>2688061</v>
      </c>
      <c r="I12227">
        <v>2689407</v>
      </c>
      <c r="J12227" t="s">
        <v>37</v>
      </c>
      <c r="K12227" t="s">
        <v>20490</v>
      </c>
      <c r="L12227" t="s">
        <v>20490</v>
      </c>
      <c r="N12227" t="s">
        <v>16523</v>
      </c>
      <c r="Q12227" t="s">
        <v>20488</v>
      </c>
      <c r="R12227">
        <v>1347</v>
      </c>
      <c r="S12227">
        <v>448</v>
      </c>
    </row>
    <row r="12228" spans="1:20" x14ac:dyDescent="0.25">
      <c r="A12228" t="s">
        <v>20</v>
      </c>
      <c r="B12228" t="s">
        <v>36</v>
      </c>
      <c r="C12228" t="s">
        <v>22</v>
      </c>
      <c r="D12228" t="s">
        <v>23</v>
      </c>
      <c r="E12228" t="s">
        <v>5</v>
      </c>
      <c r="F12228">
        <v>2</v>
      </c>
      <c r="G12228" t="s">
        <v>12745</v>
      </c>
      <c r="H12228">
        <v>2689572</v>
      </c>
      <c r="I12228">
        <v>2690909</v>
      </c>
      <c r="J12228" t="s">
        <v>37</v>
      </c>
      <c r="Q12228" t="s">
        <v>20491</v>
      </c>
      <c r="R12228">
        <v>1338</v>
      </c>
      <c r="T12228" t="s">
        <v>20492</v>
      </c>
    </row>
    <row r="12229" spans="1:20" x14ac:dyDescent="0.25">
      <c r="A12229" t="s">
        <v>28</v>
      </c>
      <c r="B12229" t="s">
        <v>40</v>
      </c>
      <c r="C12229" t="s">
        <v>22</v>
      </c>
      <c r="D12229" t="s">
        <v>23</v>
      </c>
      <c r="E12229" t="s">
        <v>5</v>
      </c>
      <c r="F12229">
        <v>2</v>
      </c>
      <c r="G12229" t="s">
        <v>12745</v>
      </c>
      <c r="H12229">
        <v>2689572</v>
      </c>
      <c r="I12229">
        <v>2690909</v>
      </c>
      <c r="J12229" t="s">
        <v>37</v>
      </c>
      <c r="K12229" t="s">
        <v>20493</v>
      </c>
      <c r="L12229" t="s">
        <v>20493</v>
      </c>
      <c r="N12229" t="s">
        <v>16523</v>
      </c>
      <c r="Q12229" t="s">
        <v>20491</v>
      </c>
      <c r="R12229">
        <v>1338</v>
      </c>
      <c r="S12229">
        <v>445</v>
      </c>
    </row>
    <row r="12230" spans="1:20" x14ac:dyDescent="0.25">
      <c r="A12230" t="s">
        <v>20</v>
      </c>
      <c r="B12230" t="s">
        <v>36</v>
      </c>
      <c r="C12230" t="s">
        <v>22</v>
      </c>
      <c r="D12230" t="s">
        <v>23</v>
      </c>
      <c r="E12230" t="s">
        <v>5</v>
      </c>
      <c r="F12230">
        <v>2</v>
      </c>
      <c r="G12230" t="s">
        <v>12745</v>
      </c>
      <c r="H12230">
        <v>2691547</v>
      </c>
      <c r="I12230">
        <v>2692764</v>
      </c>
      <c r="J12230" t="s">
        <v>25</v>
      </c>
      <c r="Q12230" t="s">
        <v>20494</v>
      </c>
      <c r="R12230">
        <v>1218</v>
      </c>
      <c r="T12230" t="s">
        <v>20495</v>
      </c>
    </row>
    <row r="12231" spans="1:20" x14ac:dyDescent="0.25">
      <c r="A12231" t="s">
        <v>28</v>
      </c>
      <c r="B12231" t="s">
        <v>40</v>
      </c>
      <c r="C12231" t="s">
        <v>22</v>
      </c>
      <c r="D12231" t="s">
        <v>23</v>
      </c>
      <c r="E12231" t="s">
        <v>5</v>
      </c>
      <c r="F12231">
        <v>2</v>
      </c>
      <c r="G12231" t="s">
        <v>12745</v>
      </c>
      <c r="H12231">
        <v>2691547</v>
      </c>
      <c r="I12231">
        <v>2692764</v>
      </c>
      <c r="J12231" t="s">
        <v>25</v>
      </c>
      <c r="K12231" t="s">
        <v>20496</v>
      </c>
      <c r="L12231" t="s">
        <v>20496</v>
      </c>
      <c r="N12231" t="s">
        <v>1453</v>
      </c>
      <c r="Q12231" t="s">
        <v>20494</v>
      </c>
      <c r="R12231">
        <v>1218</v>
      </c>
      <c r="S12231">
        <v>405</v>
      </c>
    </row>
    <row r="12232" spans="1:20" x14ac:dyDescent="0.25">
      <c r="A12232" t="s">
        <v>20</v>
      </c>
      <c r="B12232" t="s">
        <v>36</v>
      </c>
      <c r="C12232" t="s">
        <v>22</v>
      </c>
      <c r="D12232" t="s">
        <v>23</v>
      </c>
      <c r="E12232" t="s">
        <v>5</v>
      </c>
      <c r="F12232">
        <v>2</v>
      </c>
      <c r="G12232" t="s">
        <v>12745</v>
      </c>
      <c r="H12232">
        <v>2692773</v>
      </c>
      <c r="I12232">
        <v>2693219</v>
      </c>
      <c r="J12232" t="s">
        <v>37</v>
      </c>
      <c r="Q12232" t="s">
        <v>20497</v>
      </c>
      <c r="R12232">
        <v>447</v>
      </c>
      <c r="T12232" t="s">
        <v>20498</v>
      </c>
    </row>
    <row r="12233" spans="1:20" x14ac:dyDescent="0.25">
      <c r="A12233" t="s">
        <v>28</v>
      </c>
      <c r="B12233" t="s">
        <v>40</v>
      </c>
      <c r="C12233" t="s">
        <v>22</v>
      </c>
      <c r="D12233" t="s">
        <v>23</v>
      </c>
      <c r="E12233" t="s">
        <v>5</v>
      </c>
      <c r="F12233">
        <v>2</v>
      </c>
      <c r="G12233" t="s">
        <v>12745</v>
      </c>
      <c r="H12233">
        <v>2692773</v>
      </c>
      <c r="I12233">
        <v>2693219</v>
      </c>
      <c r="J12233" t="s">
        <v>37</v>
      </c>
      <c r="K12233" t="s">
        <v>20499</v>
      </c>
      <c r="L12233" t="s">
        <v>20499</v>
      </c>
      <c r="N12233" t="s">
        <v>1457</v>
      </c>
      <c r="Q12233" t="s">
        <v>20497</v>
      </c>
      <c r="R12233">
        <v>447</v>
      </c>
      <c r="S12233">
        <v>148</v>
      </c>
    </row>
    <row r="12234" spans="1:20" x14ac:dyDescent="0.25">
      <c r="A12234" t="s">
        <v>20</v>
      </c>
      <c r="B12234" t="s">
        <v>36</v>
      </c>
      <c r="C12234" t="s">
        <v>22</v>
      </c>
      <c r="D12234" t="s">
        <v>23</v>
      </c>
      <c r="E12234" t="s">
        <v>5</v>
      </c>
      <c r="F12234">
        <v>2</v>
      </c>
      <c r="G12234" t="s">
        <v>12745</v>
      </c>
      <c r="H12234">
        <v>2693281</v>
      </c>
      <c r="I12234">
        <v>2693742</v>
      </c>
      <c r="J12234" t="s">
        <v>25</v>
      </c>
      <c r="Q12234" t="s">
        <v>20500</v>
      </c>
      <c r="R12234">
        <v>462</v>
      </c>
      <c r="T12234" t="s">
        <v>20501</v>
      </c>
    </row>
    <row r="12235" spans="1:20" x14ac:dyDescent="0.25">
      <c r="A12235" t="s">
        <v>28</v>
      </c>
      <c r="B12235" t="s">
        <v>40</v>
      </c>
      <c r="C12235" t="s">
        <v>22</v>
      </c>
      <c r="D12235" t="s">
        <v>23</v>
      </c>
      <c r="E12235" t="s">
        <v>5</v>
      </c>
      <c r="F12235">
        <v>2</v>
      </c>
      <c r="G12235" t="s">
        <v>12745</v>
      </c>
      <c r="H12235">
        <v>2693281</v>
      </c>
      <c r="I12235">
        <v>2693742</v>
      </c>
      <c r="J12235" t="s">
        <v>25</v>
      </c>
      <c r="K12235" t="s">
        <v>20502</v>
      </c>
      <c r="L12235" t="s">
        <v>20502</v>
      </c>
      <c r="N12235" t="s">
        <v>1461</v>
      </c>
      <c r="Q12235" t="s">
        <v>20500</v>
      </c>
      <c r="R12235">
        <v>462</v>
      </c>
      <c r="S12235">
        <v>153</v>
      </c>
    </row>
    <row r="12236" spans="1:20" x14ac:dyDescent="0.25">
      <c r="A12236" t="s">
        <v>20</v>
      </c>
      <c r="B12236" t="s">
        <v>36</v>
      </c>
      <c r="C12236" t="s">
        <v>22</v>
      </c>
      <c r="D12236" t="s">
        <v>23</v>
      </c>
      <c r="E12236" t="s">
        <v>5</v>
      </c>
      <c r="F12236">
        <v>2</v>
      </c>
      <c r="G12236" t="s">
        <v>12745</v>
      </c>
      <c r="H12236">
        <v>2693747</v>
      </c>
      <c r="I12236">
        <v>2694256</v>
      </c>
      <c r="J12236" t="s">
        <v>25</v>
      </c>
      <c r="Q12236" t="s">
        <v>20503</v>
      </c>
      <c r="R12236">
        <v>510</v>
      </c>
      <c r="T12236" t="s">
        <v>20504</v>
      </c>
    </row>
    <row r="12237" spans="1:20" x14ac:dyDescent="0.25">
      <c r="A12237" t="s">
        <v>28</v>
      </c>
      <c r="B12237" t="s">
        <v>40</v>
      </c>
      <c r="C12237" t="s">
        <v>22</v>
      </c>
      <c r="D12237" t="s">
        <v>23</v>
      </c>
      <c r="E12237" t="s">
        <v>5</v>
      </c>
      <c r="F12237">
        <v>2</v>
      </c>
      <c r="G12237" t="s">
        <v>12745</v>
      </c>
      <c r="H12237">
        <v>2693747</v>
      </c>
      <c r="I12237">
        <v>2694256</v>
      </c>
      <c r="J12237" t="s">
        <v>25</v>
      </c>
      <c r="K12237" t="s">
        <v>20505</v>
      </c>
      <c r="L12237" t="s">
        <v>20505</v>
      </c>
      <c r="N12237" t="s">
        <v>1465</v>
      </c>
      <c r="Q12237" t="s">
        <v>20503</v>
      </c>
      <c r="R12237">
        <v>510</v>
      </c>
      <c r="S12237">
        <v>169</v>
      </c>
    </row>
    <row r="12238" spans="1:20" x14ac:dyDescent="0.25">
      <c r="A12238" t="s">
        <v>20</v>
      </c>
      <c r="B12238" t="s">
        <v>36</v>
      </c>
      <c r="C12238" t="s">
        <v>22</v>
      </c>
      <c r="D12238" t="s">
        <v>23</v>
      </c>
      <c r="E12238" t="s">
        <v>5</v>
      </c>
      <c r="F12238">
        <v>2</v>
      </c>
      <c r="G12238" t="s">
        <v>12745</v>
      </c>
      <c r="H12238">
        <v>2694285</v>
      </c>
      <c r="I12238">
        <v>2695760</v>
      </c>
      <c r="J12238" t="s">
        <v>25</v>
      </c>
      <c r="Q12238" t="s">
        <v>20506</v>
      </c>
      <c r="R12238">
        <v>1476</v>
      </c>
      <c r="T12238" t="s">
        <v>20507</v>
      </c>
    </row>
    <row r="12239" spans="1:20" x14ac:dyDescent="0.25">
      <c r="A12239" t="s">
        <v>28</v>
      </c>
      <c r="B12239" t="s">
        <v>40</v>
      </c>
      <c r="C12239" t="s">
        <v>22</v>
      </c>
      <c r="D12239" t="s">
        <v>23</v>
      </c>
      <c r="E12239" t="s">
        <v>5</v>
      </c>
      <c r="F12239">
        <v>2</v>
      </c>
      <c r="G12239" t="s">
        <v>12745</v>
      </c>
      <c r="H12239">
        <v>2694285</v>
      </c>
      <c r="I12239">
        <v>2695760</v>
      </c>
      <c r="J12239" t="s">
        <v>25</v>
      </c>
      <c r="K12239" t="s">
        <v>20508</v>
      </c>
      <c r="L12239" t="s">
        <v>20508</v>
      </c>
      <c r="N12239" t="s">
        <v>30</v>
      </c>
      <c r="Q12239" t="s">
        <v>20506</v>
      </c>
      <c r="R12239">
        <v>1476</v>
      </c>
      <c r="S12239">
        <v>491</v>
      </c>
    </row>
    <row r="12240" spans="1:20" x14ac:dyDescent="0.25">
      <c r="A12240" t="s">
        <v>20</v>
      </c>
      <c r="B12240" t="s">
        <v>36</v>
      </c>
      <c r="C12240" t="s">
        <v>22</v>
      </c>
      <c r="D12240" t="s">
        <v>23</v>
      </c>
      <c r="E12240" t="s">
        <v>5</v>
      </c>
      <c r="F12240">
        <v>2</v>
      </c>
      <c r="G12240" t="s">
        <v>12745</v>
      </c>
      <c r="H12240">
        <v>2695670</v>
      </c>
      <c r="I12240">
        <v>2696236</v>
      </c>
      <c r="J12240" t="s">
        <v>25</v>
      </c>
      <c r="Q12240" t="s">
        <v>20509</v>
      </c>
      <c r="R12240">
        <v>567</v>
      </c>
      <c r="T12240" t="s">
        <v>20510</v>
      </c>
    </row>
    <row r="12241" spans="1:20" x14ac:dyDescent="0.25">
      <c r="A12241" t="s">
        <v>28</v>
      </c>
      <c r="B12241" t="s">
        <v>40</v>
      </c>
      <c r="C12241" t="s">
        <v>22</v>
      </c>
      <c r="D12241" t="s">
        <v>23</v>
      </c>
      <c r="E12241" t="s">
        <v>5</v>
      </c>
      <c r="F12241">
        <v>2</v>
      </c>
      <c r="G12241" t="s">
        <v>12745</v>
      </c>
      <c r="H12241">
        <v>2695670</v>
      </c>
      <c r="I12241">
        <v>2696236</v>
      </c>
      <c r="J12241" t="s">
        <v>25</v>
      </c>
      <c r="K12241" t="s">
        <v>20511</v>
      </c>
      <c r="L12241" t="s">
        <v>20511</v>
      </c>
      <c r="N12241" t="s">
        <v>1485</v>
      </c>
      <c r="Q12241" t="s">
        <v>20509</v>
      </c>
      <c r="R12241">
        <v>567</v>
      </c>
      <c r="S12241">
        <v>188</v>
      </c>
    </row>
    <row r="12242" spans="1:20" x14ac:dyDescent="0.25">
      <c r="A12242" t="s">
        <v>20</v>
      </c>
      <c r="B12242" t="s">
        <v>36</v>
      </c>
      <c r="C12242" t="s">
        <v>22</v>
      </c>
      <c r="D12242" t="s">
        <v>23</v>
      </c>
      <c r="E12242" t="s">
        <v>5</v>
      </c>
      <c r="F12242">
        <v>2</v>
      </c>
      <c r="G12242" t="s">
        <v>12745</v>
      </c>
      <c r="H12242">
        <v>2696402</v>
      </c>
      <c r="I12242">
        <v>2697148</v>
      </c>
      <c r="J12242" t="s">
        <v>25</v>
      </c>
      <c r="Q12242" t="s">
        <v>20512</v>
      </c>
      <c r="R12242">
        <v>747</v>
      </c>
      <c r="T12242" t="s">
        <v>20513</v>
      </c>
    </row>
    <row r="12243" spans="1:20" x14ac:dyDescent="0.25">
      <c r="A12243" t="s">
        <v>28</v>
      </c>
      <c r="B12243" t="s">
        <v>40</v>
      </c>
      <c r="C12243" t="s">
        <v>22</v>
      </c>
      <c r="D12243" t="s">
        <v>23</v>
      </c>
      <c r="E12243" t="s">
        <v>5</v>
      </c>
      <c r="F12243">
        <v>2</v>
      </c>
      <c r="G12243" t="s">
        <v>12745</v>
      </c>
      <c r="H12243">
        <v>2696402</v>
      </c>
      <c r="I12243">
        <v>2697148</v>
      </c>
      <c r="J12243" t="s">
        <v>25</v>
      </c>
      <c r="K12243" t="s">
        <v>20514</v>
      </c>
      <c r="L12243" t="s">
        <v>20514</v>
      </c>
      <c r="N12243" t="s">
        <v>20515</v>
      </c>
      <c r="Q12243" t="s">
        <v>20512</v>
      </c>
      <c r="R12243">
        <v>747</v>
      </c>
      <c r="S12243">
        <v>248</v>
      </c>
    </row>
    <row r="12244" spans="1:20" x14ac:dyDescent="0.25">
      <c r="A12244" t="s">
        <v>20</v>
      </c>
      <c r="B12244" t="s">
        <v>36</v>
      </c>
      <c r="C12244" t="s">
        <v>22</v>
      </c>
      <c r="D12244" t="s">
        <v>23</v>
      </c>
      <c r="E12244" t="s">
        <v>5</v>
      </c>
      <c r="F12244">
        <v>2</v>
      </c>
      <c r="G12244" t="s">
        <v>12745</v>
      </c>
      <c r="H12244">
        <v>2697155</v>
      </c>
      <c r="I12244">
        <v>2697703</v>
      </c>
      <c r="J12244" t="s">
        <v>25</v>
      </c>
      <c r="Q12244" t="s">
        <v>20516</v>
      </c>
      <c r="R12244">
        <v>549</v>
      </c>
      <c r="T12244" t="s">
        <v>20517</v>
      </c>
    </row>
    <row r="12245" spans="1:20" x14ac:dyDescent="0.25">
      <c r="A12245" t="s">
        <v>28</v>
      </c>
      <c r="B12245" t="s">
        <v>40</v>
      </c>
      <c r="C12245" t="s">
        <v>22</v>
      </c>
      <c r="D12245" t="s">
        <v>23</v>
      </c>
      <c r="E12245" t="s">
        <v>5</v>
      </c>
      <c r="F12245">
        <v>2</v>
      </c>
      <c r="G12245" t="s">
        <v>12745</v>
      </c>
      <c r="H12245">
        <v>2697155</v>
      </c>
      <c r="I12245">
        <v>2697703</v>
      </c>
      <c r="J12245" t="s">
        <v>25</v>
      </c>
      <c r="K12245" t="s">
        <v>20518</v>
      </c>
      <c r="L12245" t="s">
        <v>20518</v>
      </c>
      <c r="N12245" t="s">
        <v>5062</v>
      </c>
      <c r="Q12245" t="s">
        <v>20516</v>
      </c>
      <c r="R12245">
        <v>549</v>
      </c>
      <c r="S12245">
        <v>182</v>
      </c>
    </row>
    <row r="12246" spans="1:20" x14ac:dyDescent="0.25">
      <c r="A12246" t="s">
        <v>20</v>
      </c>
      <c r="B12246" t="s">
        <v>36</v>
      </c>
      <c r="C12246" t="s">
        <v>22</v>
      </c>
      <c r="D12246" t="s">
        <v>23</v>
      </c>
      <c r="E12246" t="s">
        <v>5</v>
      </c>
      <c r="F12246">
        <v>2</v>
      </c>
      <c r="G12246" t="s">
        <v>12745</v>
      </c>
      <c r="H12246">
        <v>2697715</v>
      </c>
      <c r="I12246">
        <v>2698710</v>
      </c>
      <c r="J12246" t="s">
        <v>25</v>
      </c>
      <c r="Q12246" t="s">
        <v>20519</v>
      </c>
      <c r="R12246">
        <v>996</v>
      </c>
      <c r="T12246" t="s">
        <v>20520</v>
      </c>
    </row>
    <row r="12247" spans="1:20" x14ac:dyDescent="0.25">
      <c r="A12247" t="s">
        <v>28</v>
      </c>
      <c r="B12247" t="s">
        <v>40</v>
      </c>
      <c r="C12247" t="s">
        <v>22</v>
      </c>
      <c r="D12247" t="s">
        <v>23</v>
      </c>
      <c r="E12247" t="s">
        <v>5</v>
      </c>
      <c r="F12247">
        <v>2</v>
      </c>
      <c r="G12247" t="s">
        <v>12745</v>
      </c>
      <c r="H12247">
        <v>2697715</v>
      </c>
      <c r="I12247">
        <v>2698710</v>
      </c>
      <c r="J12247" t="s">
        <v>25</v>
      </c>
      <c r="K12247" t="s">
        <v>20521</v>
      </c>
      <c r="L12247" t="s">
        <v>20521</v>
      </c>
      <c r="N12247" t="s">
        <v>9236</v>
      </c>
      <c r="Q12247" t="s">
        <v>20519</v>
      </c>
      <c r="R12247">
        <v>996</v>
      </c>
      <c r="S12247">
        <v>331</v>
      </c>
    </row>
    <row r="12248" spans="1:20" x14ac:dyDescent="0.25">
      <c r="A12248" t="s">
        <v>20</v>
      </c>
      <c r="B12248" t="s">
        <v>36</v>
      </c>
      <c r="C12248" t="s">
        <v>22</v>
      </c>
      <c r="D12248" t="s">
        <v>23</v>
      </c>
      <c r="E12248" t="s">
        <v>5</v>
      </c>
      <c r="F12248">
        <v>2</v>
      </c>
      <c r="G12248" t="s">
        <v>12745</v>
      </c>
      <c r="H12248">
        <v>2698986</v>
      </c>
      <c r="I12248">
        <v>2699246</v>
      </c>
      <c r="J12248" t="s">
        <v>25</v>
      </c>
      <c r="Q12248" t="s">
        <v>20522</v>
      </c>
      <c r="R12248">
        <v>261</v>
      </c>
      <c r="T12248" t="s">
        <v>20523</v>
      </c>
    </row>
    <row r="12249" spans="1:20" x14ac:dyDescent="0.25">
      <c r="A12249" t="s">
        <v>28</v>
      </c>
      <c r="B12249" t="s">
        <v>40</v>
      </c>
      <c r="C12249" t="s">
        <v>22</v>
      </c>
      <c r="D12249" t="s">
        <v>23</v>
      </c>
      <c r="E12249" t="s">
        <v>5</v>
      </c>
      <c r="F12249">
        <v>2</v>
      </c>
      <c r="G12249" t="s">
        <v>12745</v>
      </c>
      <c r="H12249">
        <v>2698986</v>
      </c>
      <c r="I12249">
        <v>2699246</v>
      </c>
      <c r="J12249" t="s">
        <v>25</v>
      </c>
      <c r="K12249" t="s">
        <v>20524</v>
      </c>
      <c r="L12249" t="s">
        <v>20524</v>
      </c>
      <c r="N12249" t="s">
        <v>20525</v>
      </c>
      <c r="Q12249" t="s">
        <v>20522</v>
      </c>
      <c r="R12249">
        <v>261</v>
      </c>
      <c r="S12249">
        <v>86</v>
      </c>
    </row>
    <row r="12250" spans="1:20" x14ac:dyDescent="0.25">
      <c r="A12250" t="s">
        <v>20</v>
      </c>
      <c r="B12250" t="s">
        <v>36</v>
      </c>
      <c r="C12250" t="s">
        <v>22</v>
      </c>
      <c r="D12250" t="s">
        <v>23</v>
      </c>
      <c r="E12250" t="s">
        <v>5</v>
      </c>
      <c r="F12250">
        <v>2</v>
      </c>
      <c r="G12250" t="s">
        <v>12745</v>
      </c>
      <c r="H12250">
        <v>2699483</v>
      </c>
      <c r="I12250">
        <v>2700307</v>
      </c>
      <c r="J12250" t="s">
        <v>37</v>
      </c>
      <c r="Q12250" t="s">
        <v>20526</v>
      </c>
      <c r="R12250">
        <v>825</v>
      </c>
      <c r="T12250" t="s">
        <v>20527</v>
      </c>
    </row>
    <row r="12251" spans="1:20" x14ac:dyDescent="0.25">
      <c r="A12251" t="s">
        <v>28</v>
      </c>
      <c r="B12251" t="s">
        <v>40</v>
      </c>
      <c r="C12251" t="s">
        <v>22</v>
      </c>
      <c r="D12251" t="s">
        <v>23</v>
      </c>
      <c r="E12251" t="s">
        <v>5</v>
      </c>
      <c r="F12251">
        <v>2</v>
      </c>
      <c r="G12251" t="s">
        <v>12745</v>
      </c>
      <c r="H12251">
        <v>2699483</v>
      </c>
      <c r="I12251">
        <v>2700307</v>
      </c>
      <c r="J12251" t="s">
        <v>37</v>
      </c>
      <c r="K12251" t="s">
        <v>20528</v>
      </c>
      <c r="L12251" t="s">
        <v>20528</v>
      </c>
      <c r="N12251" t="s">
        <v>30</v>
      </c>
      <c r="Q12251" t="s">
        <v>20526</v>
      </c>
      <c r="R12251">
        <v>825</v>
      </c>
      <c r="S12251">
        <v>274</v>
      </c>
    </row>
    <row r="12252" spans="1:20" x14ac:dyDescent="0.25">
      <c r="A12252" t="s">
        <v>20</v>
      </c>
      <c r="B12252" t="s">
        <v>36</v>
      </c>
      <c r="C12252" t="s">
        <v>22</v>
      </c>
      <c r="D12252" t="s">
        <v>23</v>
      </c>
      <c r="E12252" t="s">
        <v>5</v>
      </c>
      <c r="F12252">
        <v>2</v>
      </c>
      <c r="G12252" t="s">
        <v>12745</v>
      </c>
      <c r="H12252">
        <v>2700472</v>
      </c>
      <c r="I12252">
        <v>2702127</v>
      </c>
      <c r="J12252" t="s">
        <v>25</v>
      </c>
      <c r="Q12252" t="s">
        <v>20529</v>
      </c>
      <c r="R12252">
        <v>1656</v>
      </c>
      <c r="T12252" t="s">
        <v>20530</v>
      </c>
    </row>
    <row r="12253" spans="1:20" x14ac:dyDescent="0.25">
      <c r="A12253" t="s">
        <v>28</v>
      </c>
      <c r="B12253" t="s">
        <v>40</v>
      </c>
      <c r="C12253" t="s">
        <v>22</v>
      </c>
      <c r="D12253" t="s">
        <v>23</v>
      </c>
      <c r="E12253" t="s">
        <v>5</v>
      </c>
      <c r="F12253">
        <v>2</v>
      </c>
      <c r="G12253" t="s">
        <v>12745</v>
      </c>
      <c r="H12253">
        <v>2700472</v>
      </c>
      <c r="I12253">
        <v>2702127</v>
      </c>
      <c r="J12253" t="s">
        <v>25</v>
      </c>
      <c r="K12253" t="s">
        <v>20531</v>
      </c>
      <c r="L12253" t="s">
        <v>20531</v>
      </c>
      <c r="N12253" t="s">
        <v>20057</v>
      </c>
      <c r="Q12253" t="s">
        <v>20529</v>
      </c>
      <c r="R12253">
        <v>1656</v>
      </c>
      <c r="S12253">
        <v>551</v>
      </c>
    </row>
    <row r="12254" spans="1:20" x14ac:dyDescent="0.25">
      <c r="A12254" t="s">
        <v>20</v>
      </c>
      <c r="B12254" t="s">
        <v>36</v>
      </c>
      <c r="C12254" t="s">
        <v>22</v>
      </c>
      <c r="D12254" t="s">
        <v>23</v>
      </c>
      <c r="E12254" t="s">
        <v>5</v>
      </c>
      <c r="F12254">
        <v>2</v>
      </c>
      <c r="G12254" t="s">
        <v>12745</v>
      </c>
      <c r="H12254">
        <v>2702156</v>
      </c>
      <c r="I12254">
        <v>2703151</v>
      </c>
      <c r="J12254" t="s">
        <v>37</v>
      </c>
      <c r="Q12254" t="s">
        <v>20532</v>
      </c>
      <c r="R12254">
        <v>996</v>
      </c>
      <c r="T12254" t="s">
        <v>20533</v>
      </c>
    </row>
    <row r="12255" spans="1:20" x14ac:dyDescent="0.25">
      <c r="A12255" t="s">
        <v>28</v>
      </c>
      <c r="B12255" t="s">
        <v>40</v>
      </c>
      <c r="C12255" t="s">
        <v>22</v>
      </c>
      <c r="D12255" t="s">
        <v>23</v>
      </c>
      <c r="E12255" t="s">
        <v>5</v>
      </c>
      <c r="F12255">
        <v>2</v>
      </c>
      <c r="G12255" t="s">
        <v>12745</v>
      </c>
      <c r="H12255">
        <v>2702156</v>
      </c>
      <c r="I12255">
        <v>2703151</v>
      </c>
      <c r="J12255" t="s">
        <v>37</v>
      </c>
      <c r="K12255" t="s">
        <v>20534</v>
      </c>
      <c r="L12255" t="s">
        <v>20534</v>
      </c>
      <c r="N12255" t="s">
        <v>1477</v>
      </c>
      <c r="Q12255" t="s">
        <v>20532</v>
      </c>
      <c r="R12255">
        <v>996</v>
      </c>
      <c r="S12255">
        <v>331</v>
      </c>
    </row>
    <row r="12256" spans="1:20" x14ac:dyDescent="0.25">
      <c r="A12256" t="s">
        <v>20</v>
      </c>
      <c r="B12256" t="s">
        <v>36</v>
      </c>
      <c r="C12256" t="s">
        <v>22</v>
      </c>
      <c r="D12256" t="s">
        <v>23</v>
      </c>
      <c r="E12256" t="s">
        <v>5</v>
      </c>
      <c r="F12256">
        <v>2</v>
      </c>
      <c r="G12256" t="s">
        <v>12745</v>
      </c>
      <c r="H12256">
        <v>2703185</v>
      </c>
      <c r="I12256">
        <v>2703748</v>
      </c>
      <c r="J12256" t="s">
        <v>37</v>
      </c>
      <c r="Q12256" t="s">
        <v>20535</v>
      </c>
      <c r="R12256">
        <v>564</v>
      </c>
      <c r="T12256" t="s">
        <v>20536</v>
      </c>
    </row>
    <row r="12257" spans="1:20" x14ac:dyDescent="0.25">
      <c r="A12257" t="s">
        <v>28</v>
      </c>
      <c r="B12257" t="s">
        <v>40</v>
      </c>
      <c r="C12257" t="s">
        <v>22</v>
      </c>
      <c r="D12257" t="s">
        <v>23</v>
      </c>
      <c r="E12257" t="s">
        <v>5</v>
      </c>
      <c r="F12257">
        <v>2</v>
      </c>
      <c r="G12257" t="s">
        <v>12745</v>
      </c>
      <c r="H12257">
        <v>2703185</v>
      </c>
      <c r="I12257">
        <v>2703748</v>
      </c>
      <c r="J12257" t="s">
        <v>37</v>
      </c>
      <c r="K12257" t="s">
        <v>20537</v>
      </c>
      <c r="L12257" t="s">
        <v>20537</v>
      </c>
      <c r="N12257" t="s">
        <v>30</v>
      </c>
      <c r="Q12257" t="s">
        <v>20535</v>
      </c>
      <c r="R12257">
        <v>564</v>
      </c>
      <c r="S12257">
        <v>187</v>
      </c>
    </row>
    <row r="12258" spans="1:20" x14ac:dyDescent="0.25">
      <c r="A12258" t="s">
        <v>20</v>
      </c>
      <c r="B12258" t="s">
        <v>36</v>
      </c>
      <c r="C12258" t="s">
        <v>22</v>
      </c>
      <c r="D12258" t="s">
        <v>23</v>
      </c>
      <c r="E12258" t="s">
        <v>5</v>
      </c>
      <c r="F12258">
        <v>2</v>
      </c>
      <c r="G12258" t="s">
        <v>12745</v>
      </c>
      <c r="H12258">
        <v>2704619</v>
      </c>
      <c r="I12258">
        <v>2706199</v>
      </c>
      <c r="J12258" t="s">
        <v>25</v>
      </c>
      <c r="Q12258" t="s">
        <v>20538</v>
      </c>
      <c r="R12258">
        <v>1581</v>
      </c>
      <c r="T12258" t="s">
        <v>20539</v>
      </c>
    </row>
    <row r="12259" spans="1:20" x14ac:dyDescent="0.25">
      <c r="A12259" t="s">
        <v>28</v>
      </c>
      <c r="B12259" t="s">
        <v>40</v>
      </c>
      <c r="C12259" t="s">
        <v>22</v>
      </c>
      <c r="D12259" t="s">
        <v>23</v>
      </c>
      <c r="E12259" t="s">
        <v>5</v>
      </c>
      <c r="F12259">
        <v>2</v>
      </c>
      <c r="G12259" t="s">
        <v>12745</v>
      </c>
      <c r="H12259">
        <v>2704619</v>
      </c>
      <c r="I12259">
        <v>2706199</v>
      </c>
      <c r="J12259" t="s">
        <v>25</v>
      </c>
      <c r="K12259" t="s">
        <v>20540</v>
      </c>
      <c r="L12259" t="s">
        <v>20540</v>
      </c>
      <c r="N12259" t="s">
        <v>8694</v>
      </c>
      <c r="Q12259" t="s">
        <v>20538</v>
      </c>
      <c r="R12259">
        <v>1581</v>
      </c>
      <c r="S12259">
        <v>526</v>
      </c>
    </row>
    <row r="12260" spans="1:20" x14ac:dyDescent="0.25">
      <c r="A12260" t="s">
        <v>20</v>
      </c>
      <c r="B12260" t="s">
        <v>36</v>
      </c>
      <c r="C12260" t="s">
        <v>22</v>
      </c>
      <c r="D12260" t="s">
        <v>23</v>
      </c>
      <c r="E12260" t="s">
        <v>5</v>
      </c>
      <c r="F12260">
        <v>2</v>
      </c>
      <c r="G12260" t="s">
        <v>12745</v>
      </c>
      <c r="H12260">
        <v>2706265</v>
      </c>
      <c r="I12260">
        <v>2708070</v>
      </c>
      <c r="J12260" t="s">
        <v>25</v>
      </c>
      <c r="Q12260" t="s">
        <v>20541</v>
      </c>
      <c r="R12260">
        <v>1806</v>
      </c>
      <c r="T12260" t="s">
        <v>20542</v>
      </c>
    </row>
    <row r="12261" spans="1:20" x14ac:dyDescent="0.25">
      <c r="A12261" t="s">
        <v>28</v>
      </c>
      <c r="B12261" t="s">
        <v>40</v>
      </c>
      <c r="C12261" t="s">
        <v>22</v>
      </c>
      <c r="D12261" t="s">
        <v>23</v>
      </c>
      <c r="E12261" t="s">
        <v>5</v>
      </c>
      <c r="F12261">
        <v>2</v>
      </c>
      <c r="G12261" t="s">
        <v>12745</v>
      </c>
      <c r="H12261">
        <v>2706265</v>
      </c>
      <c r="I12261">
        <v>2708070</v>
      </c>
      <c r="J12261" t="s">
        <v>25</v>
      </c>
      <c r="K12261" t="s">
        <v>20543</v>
      </c>
      <c r="L12261" t="s">
        <v>20543</v>
      </c>
      <c r="N12261" t="s">
        <v>20544</v>
      </c>
      <c r="Q12261" t="s">
        <v>20541</v>
      </c>
      <c r="R12261">
        <v>1806</v>
      </c>
      <c r="S12261">
        <v>601</v>
      </c>
    </row>
    <row r="12262" spans="1:20" x14ac:dyDescent="0.25">
      <c r="A12262" t="s">
        <v>20</v>
      </c>
      <c r="B12262" t="s">
        <v>36</v>
      </c>
      <c r="C12262" t="s">
        <v>22</v>
      </c>
      <c r="D12262" t="s">
        <v>23</v>
      </c>
      <c r="E12262" t="s">
        <v>5</v>
      </c>
      <c r="F12262">
        <v>2</v>
      </c>
      <c r="G12262" t="s">
        <v>12745</v>
      </c>
      <c r="H12262">
        <v>2708090</v>
      </c>
      <c r="I12262">
        <v>2708500</v>
      </c>
      <c r="J12262" t="s">
        <v>25</v>
      </c>
      <c r="Q12262" t="s">
        <v>20545</v>
      </c>
      <c r="R12262">
        <v>411</v>
      </c>
      <c r="T12262" t="s">
        <v>20546</v>
      </c>
    </row>
    <row r="12263" spans="1:20" x14ac:dyDescent="0.25">
      <c r="A12263" t="s">
        <v>28</v>
      </c>
      <c r="B12263" t="s">
        <v>40</v>
      </c>
      <c r="C12263" t="s">
        <v>22</v>
      </c>
      <c r="D12263" t="s">
        <v>23</v>
      </c>
      <c r="E12263" t="s">
        <v>5</v>
      </c>
      <c r="F12263">
        <v>2</v>
      </c>
      <c r="G12263" t="s">
        <v>12745</v>
      </c>
      <c r="H12263">
        <v>2708090</v>
      </c>
      <c r="I12263">
        <v>2708500</v>
      </c>
      <c r="J12263" t="s">
        <v>25</v>
      </c>
      <c r="K12263" t="s">
        <v>20547</v>
      </c>
      <c r="L12263" t="s">
        <v>20547</v>
      </c>
      <c r="N12263" t="s">
        <v>5318</v>
      </c>
      <c r="Q12263" t="s">
        <v>20545</v>
      </c>
      <c r="R12263">
        <v>411</v>
      </c>
      <c r="S12263">
        <v>136</v>
      </c>
    </row>
    <row r="12264" spans="1:20" x14ac:dyDescent="0.25">
      <c r="A12264" t="s">
        <v>20</v>
      </c>
      <c r="B12264" t="s">
        <v>36</v>
      </c>
      <c r="C12264" t="s">
        <v>22</v>
      </c>
      <c r="D12264" t="s">
        <v>23</v>
      </c>
      <c r="E12264" t="s">
        <v>5</v>
      </c>
      <c r="F12264">
        <v>2</v>
      </c>
      <c r="G12264" t="s">
        <v>12745</v>
      </c>
      <c r="H12264">
        <v>2708505</v>
      </c>
      <c r="I12264">
        <v>2709200</v>
      </c>
      <c r="J12264" t="s">
        <v>25</v>
      </c>
      <c r="Q12264" t="s">
        <v>20548</v>
      </c>
      <c r="R12264">
        <v>696</v>
      </c>
      <c r="T12264" t="s">
        <v>20549</v>
      </c>
    </row>
    <row r="12265" spans="1:20" x14ac:dyDescent="0.25">
      <c r="A12265" t="s">
        <v>28</v>
      </c>
      <c r="B12265" t="s">
        <v>40</v>
      </c>
      <c r="C12265" t="s">
        <v>22</v>
      </c>
      <c r="D12265" t="s">
        <v>23</v>
      </c>
      <c r="E12265" t="s">
        <v>5</v>
      </c>
      <c r="F12265">
        <v>2</v>
      </c>
      <c r="G12265" t="s">
        <v>12745</v>
      </c>
      <c r="H12265">
        <v>2708505</v>
      </c>
      <c r="I12265">
        <v>2709200</v>
      </c>
      <c r="J12265" t="s">
        <v>25</v>
      </c>
      <c r="K12265" t="s">
        <v>20550</v>
      </c>
      <c r="L12265" t="s">
        <v>20550</v>
      </c>
      <c r="N12265" t="s">
        <v>3718</v>
      </c>
      <c r="Q12265" t="s">
        <v>20548</v>
      </c>
      <c r="R12265">
        <v>696</v>
      </c>
      <c r="S12265">
        <v>231</v>
      </c>
    </row>
    <row r="12266" spans="1:20" x14ac:dyDescent="0.25">
      <c r="A12266" t="s">
        <v>20</v>
      </c>
      <c r="B12266" t="s">
        <v>36</v>
      </c>
      <c r="C12266" t="s">
        <v>22</v>
      </c>
      <c r="D12266" t="s">
        <v>23</v>
      </c>
      <c r="E12266" t="s">
        <v>5</v>
      </c>
      <c r="F12266">
        <v>2</v>
      </c>
      <c r="G12266" t="s">
        <v>12745</v>
      </c>
      <c r="H12266">
        <v>2709284</v>
      </c>
      <c r="I12266">
        <v>2711095</v>
      </c>
      <c r="J12266" t="s">
        <v>25</v>
      </c>
      <c r="Q12266" t="s">
        <v>20551</v>
      </c>
      <c r="R12266">
        <v>1812</v>
      </c>
      <c r="T12266" t="s">
        <v>20552</v>
      </c>
    </row>
    <row r="12267" spans="1:20" x14ac:dyDescent="0.25">
      <c r="A12267" t="s">
        <v>28</v>
      </c>
      <c r="B12267" t="s">
        <v>40</v>
      </c>
      <c r="C12267" t="s">
        <v>22</v>
      </c>
      <c r="D12267" t="s">
        <v>23</v>
      </c>
      <c r="E12267" t="s">
        <v>5</v>
      </c>
      <c r="F12267">
        <v>2</v>
      </c>
      <c r="G12267" t="s">
        <v>12745</v>
      </c>
      <c r="H12267">
        <v>2709284</v>
      </c>
      <c r="I12267">
        <v>2711095</v>
      </c>
      <c r="J12267" t="s">
        <v>25</v>
      </c>
      <c r="K12267" t="s">
        <v>20553</v>
      </c>
      <c r="L12267" t="s">
        <v>20553</v>
      </c>
      <c r="N12267" t="s">
        <v>30</v>
      </c>
      <c r="Q12267" t="s">
        <v>20551</v>
      </c>
      <c r="R12267">
        <v>1812</v>
      </c>
      <c r="S12267">
        <v>603</v>
      </c>
    </row>
    <row r="12268" spans="1:20" x14ac:dyDescent="0.25">
      <c r="A12268" t="s">
        <v>20</v>
      </c>
      <c r="B12268" t="s">
        <v>36</v>
      </c>
      <c r="C12268" t="s">
        <v>22</v>
      </c>
      <c r="D12268" t="s">
        <v>23</v>
      </c>
      <c r="E12268" t="s">
        <v>5</v>
      </c>
      <c r="F12268">
        <v>2</v>
      </c>
      <c r="G12268" t="s">
        <v>12745</v>
      </c>
      <c r="H12268">
        <v>2711108</v>
      </c>
      <c r="I12268">
        <v>2711782</v>
      </c>
      <c r="J12268" t="s">
        <v>25</v>
      </c>
      <c r="Q12268" t="s">
        <v>20554</v>
      </c>
      <c r="R12268">
        <v>675</v>
      </c>
      <c r="T12268" t="s">
        <v>20555</v>
      </c>
    </row>
    <row r="12269" spans="1:20" x14ac:dyDescent="0.25">
      <c r="A12269" t="s">
        <v>28</v>
      </c>
      <c r="B12269" t="s">
        <v>40</v>
      </c>
      <c r="C12269" t="s">
        <v>22</v>
      </c>
      <c r="D12269" t="s">
        <v>23</v>
      </c>
      <c r="E12269" t="s">
        <v>5</v>
      </c>
      <c r="F12269">
        <v>2</v>
      </c>
      <c r="G12269" t="s">
        <v>12745</v>
      </c>
      <c r="H12269">
        <v>2711108</v>
      </c>
      <c r="I12269">
        <v>2711782</v>
      </c>
      <c r="J12269" t="s">
        <v>25</v>
      </c>
      <c r="K12269" t="s">
        <v>20556</v>
      </c>
      <c r="L12269" t="s">
        <v>20556</v>
      </c>
      <c r="N12269" t="s">
        <v>30</v>
      </c>
      <c r="Q12269" t="s">
        <v>20554</v>
      </c>
      <c r="R12269">
        <v>675</v>
      </c>
      <c r="S12269">
        <v>224</v>
      </c>
    </row>
    <row r="12270" spans="1:20" x14ac:dyDescent="0.25">
      <c r="A12270" t="s">
        <v>20</v>
      </c>
      <c r="B12270" t="s">
        <v>36</v>
      </c>
      <c r="C12270" t="s">
        <v>22</v>
      </c>
      <c r="D12270" t="s">
        <v>23</v>
      </c>
      <c r="E12270" t="s">
        <v>5</v>
      </c>
      <c r="F12270">
        <v>2</v>
      </c>
      <c r="G12270" t="s">
        <v>12745</v>
      </c>
      <c r="H12270">
        <v>2711842</v>
      </c>
      <c r="I12270">
        <v>2712429</v>
      </c>
      <c r="J12270" t="s">
        <v>25</v>
      </c>
      <c r="Q12270" t="s">
        <v>20557</v>
      </c>
      <c r="R12270">
        <v>588</v>
      </c>
      <c r="T12270" t="s">
        <v>20558</v>
      </c>
    </row>
    <row r="12271" spans="1:20" x14ac:dyDescent="0.25">
      <c r="A12271" t="s">
        <v>28</v>
      </c>
      <c r="B12271" t="s">
        <v>40</v>
      </c>
      <c r="C12271" t="s">
        <v>22</v>
      </c>
      <c r="D12271" t="s">
        <v>23</v>
      </c>
      <c r="E12271" t="s">
        <v>5</v>
      </c>
      <c r="F12271">
        <v>2</v>
      </c>
      <c r="G12271" t="s">
        <v>12745</v>
      </c>
      <c r="H12271">
        <v>2711842</v>
      </c>
      <c r="I12271">
        <v>2712429</v>
      </c>
      <c r="J12271" t="s">
        <v>25</v>
      </c>
      <c r="K12271" t="s">
        <v>20559</v>
      </c>
      <c r="L12271" t="s">
        <v>20559</v>
      </c>
      <c r="N12271" t="s">
        <v>20560</v>
      </c>
      <c r="Q12271" t="s">
        <v>20557</v>
      </c>
      <c r="R12271">
        <v>588</v>
      </c>
      <c r="S12271">
        <v>195</v>
      </c>
    </row>
    <row r="12272" spans="1:20" x14ac:dyDescent="0.25">
      <c r="A12272" t="s">
        <v>20</v>
      </c>
      <c r="B12272" t="s">
        <v>36</v>
      </c>
      <c r="C12272" t="s">
        <v>22</v>
      </c>
      <c r="D12272" t="s">
        <v>23</v>
      </c>
      <c r="E12272" t="s">
        <v>5</v>
      </c>
      <c r="F12272">
        <v>2</v>
      </c>
      <c r="G12272" t="s">
        <v>12745</v>
      </c>
      <c r="H12272">
        <v>2712426</v>
      </c>
      <c r="I12272">
        <v>2712845</v>
      </c>
      <c r="J12272" t="s">
        <v>25</v>
      </c>
      <c r="Q12272" t="s">
        <v>20561</v>
      </c>
      <c r="R12272">
        <v>420</v>
      </c>
      <c r="T12272" t="s">
        <v>20562</v>
      </c>
    </row>
    <row r="12273" spans="1:20" x14ac:dyDescent="0.25">
      <c r="A12273" t="s">
        <v>28</v>
      </c>
      <c r="B12273" t="s">
        <v>40</v>
      </c>
      <c r="C12273" t="s">
        <v>22</v>
      </c>
      <c r="D12273" t="s">
        <v>23</v>
      </c>
      <c r="E12273" t="s">
        <v>5</v>
      </c>
      <c r="F12273">
        <v>2</v>
      </c>
      <c r="G12273" t="s">
        <v>12745</v>
      </c>
      <c r="H12273">
        <v>2712426</v>
      </c>
      <c r="I12273">
        <v>2712845</v>
      </c>
      <c r="J12273" t="s">
        <v>25</v>
      </c>
      <c r="K12273" t="s">
        <v>20563</v>
      </c>
      <c r="L12273" t="s">
        <v>20563</v>
      </c>
      <c r="N12273" t="s">
        <v>30</v>
      </c>
      <c r="Q12273" t="s">
        <v>20561</v>
      </c>
      <c r="R12273">
        <v>420</v>
      </c>
      <c r="S12273">
        <v>139</v>
      </c>
    </row>
    <row r="12274" spans="1:20" x14ac:dyDescent="0.25">
      <c r="A12274" t="s">
        <v>20</v>
      </c>
      <c r="B12274" t="s">
        <v>36</v>
      </c>
      <c r="C12274" t="s">
        <v>22</v>
      </c>
      <c r="D12274" t="s">
        <v>23</v>
      </c>
      <c r="E12274" t="s">
        <v>5</v>
      </c>
      <c r="F12274">
        <v>2</v>
      </c>
      <c r="G12274" t="s">
        <v>12745</v>
      </c>
      <c r="H12274">
        <v>2712890</v>
      </c>
      <c r="I12274">
        <v>2713780</v>
      </c>
      <c r="J12274" t="s">
        <v>25</v>
      </c>
      <c r="Q12274" t="s">
        <v>20564</v>
      </c>
      <c r="R12274">
        <v>891</v>
      </c>
      <c r="T12274" t="s">
        <v>20565</v>
      </c>
    </row>
    <row r="12275" spans="1:20" x14ac:dyDescent="0.25">
      <c r="A12275" t="s">
        <v>28</v>
      </c>
      <c r="B12275" t="s">
        <v>40</v>
      </c>
      <c r="C12275" t="s">
        <v>22</v>
      </c>
      <c r="D12275" t="s">
        <v>23</v>
      </c>
      <c r="E12275" t="s">
        <v>5</v>
      </c>
      <c r="F12275">
        <v>2</v>
      </c>
      <c r="G12275" t="s">
        <v>12745</v>
      </c>
      <c r="H12275">
        <v>2712890</v>
      </c>
      <c r="I12275">
        <v>2713780</v>
      </c>
      <c r="J12275" t="s">
        <v>25</v>
      </c>
      <c r="K12275" t="s">
        <v>20566</v>
      </c>
      <c r="L12275" t="s">
        <v>20566</v>
      </c>
      <c r="N12275" t="s">
        <v>4242</v>
      </c>
      <c r="Q12275" t="s">
        <v>20564</v>
      </c>
      <c r="R12275">
        <v>891</v>
      </c>
      <c r="S12275">
        <v>296</v>
      </c>
    </row>
    <row r="12276" spans="1:20" x14ac:dyDescent="0.25">
      <c r="A12276" t="s">
        <v>20</v>
      </c>
      <c r="B12276" t="s">
        <v>36</v>
      </c>
      <c r="C12276" t="s">
        <v>22</v>
      </c>
      <c r="D12276" t="s">
        <v>23</v>
      </c>
      <c r="E12276" t="s">
        <v>5</v>
      </c>
      <c r="F12276">
        <v>2</v>
      </c>
      <c r="G12276" t="s">
        <v>12745</v>
      </c>
      <c r="H12276">
        <v>2713789</v>
      </c>
      <c r="I12276">
        <v>2714679</v>
      </c>
      <c r="J12276" t="s">
        <v>25</v>
      </c>
      <c r="Q12276" t="s">
        <v>20567</v>
      </c>
      <c r="R12276">
        <v>891</v>
      </c>
      <c r="T12276" t="s">
        <v>20568</v>
      </c>
    </row>
    <row r="12277" spans="1:20" x14ac:dyDescent="0.25">
      <c r="A12277" t="s">
        <v>28</v>
      </c>
      <c r="B12277" t="s">
        <v>40</v>
      </c>
      <c r="C12277" t="s">
        <v>22</v>
      </c>
      <c r="D12277" t="s">
        <v>23</v>
      </c>
      <c r="E12277" t="s">
        <v>5</v>
      </c>
      <c r="F12277">
        <v>2</v>
      </c>
      <c r="G12277" t="s">
        <v>12745</v>
      </c>
      <c r="H12277">
        <v>2713789</v>
      </c>
      <c r="I12277">
        <v>2714679</v>
      </c>
      <c r="J12277" t="s">
        <v>25</v>
      </c>
      <c r="K12277" t="s">
        <v>20569</v>
      </c>
      <c r="L12277" t="s">
        <v>20569</v>
      </c>
      <c r="N12277" t="s">
        <v>30</v>
      </c>
      <c r="Q12277" t="s">
        <v>20567</v>
      </c>
      <c r="R12277">
        <v>891</v>
      </c>
      <c r="S12277">
        <v>296</v>
      </c>
    </row>
    <row r="12278" spans="1:20" x14ac:dyDescent="0.25">
      <c r="A12278" t="s">
        <v>20</v>
      </c>
      <c r="B12278" t="s">
        <v>36</v>
      </c>
      <c r="C12278" t="s">
        <v>22</v>
      </c>
      <c r="D12278" t="s">
        <v>23</v>
      </c>
      <c r="E12278" t="s">
        <v>5</v>
      </c>
      <c r="F12278">
        <v>2</v>
      </c>
      <c r="G12278" t="s">
        <v>12745</v>
      </c>
      <c r="H12278">
        <v>2714720</v>
      </c>
      <c r="I12278">
        <v>2715097</v>
      </c>
      <c r="J12278" t="s">
        <v>25</v>
      </c>
      <c r="Q12278" t="s">
        <v>20570</v>
      </c>
      <c r="R12278">
        <v>378</v>
      </c>
      <c r="T12278" t="s">
        <v>20571</v>
      </c>
    </row>
    <row r="12279" spans="1:20" x14ac:dyDescent="0.25">
      <c r="A12279" t="s">
        <v>28</v>
      </c>
      <c r="B12279" t="s">
        <v>40</v>
      </c>
      <c r="C12279" t="s">
        <v>22</v>
      </c>
      <c r="D12279" t="s">
        <v>23</v>
      </c>
      <c r="E12279" t="s">
        <v>5</v>
      </c>
      <c r="F12279">
        <v>2</v>
      </c>
      <c r="G12279" t="s">
        <v>12745</v>
      </c>
      <c r="H12279">
        <v>2714720</v>
      </c>
      <c r="I12279">
        <v>2715097</v>
      </c>
      <c r="J12279" t="s">
        <v>25</v>
      </c>
      <c r="K12279" t="s">
        <v>20572</v>
      </c>
      <c r="L12279" t="s">
        <v>20572</v>
      </c>
      <c r="N12279" t="s">
        <v>30</v>
      </c>
      <c r="Q12279" t="s">
        <v>20570</v>
      </c>
      <c r="R12279">
        <v>378</v>
      </c>
      <c r="S12279">
        <v>125</v>
      </c>
    </row>
    <row r="12280" spans="1:20" x14ac:dyDescent="0.25">
      <c r="A12280" t="s">
        <v>20</v>
      </c>
      <c r="B12280" t="s">
        <v>36</v>
      </c>
      <c r="C12280" t="s">
        <v>22</v>
      </c>
      <c r="D12280" t="s">
        <v>23</v>
      </c>
      <c r="E12280" t="s">
        <v>5</v>
      </c>
      <c r="F12280">
        <v>2</v>
      </c>
      <c r="G12280" t="s">
        <v>12745</v>
      </c>
      <c r="H12280">
        <v>2715174</v>
      </c>
      <c r="I12280">
        <v>2716634</v>
      </c>
      <c r="J12280" t="s">
        <v>25</v>
      </c>
      <c r="Q12280" t="s">
        <v>20573</v>
      </c>
      <c r="R12280">
        <v>1461</v>
      </c>
      <c r="T12280" t="s">
        <v>20574</v>
      </c>
    </row>
    <row r="12281" spans="1:20" x14ac:dyDescent="0.25">
      <c r="A12281" t="s">
        <v>28</v>
      </c>
      <c r="B12281" t="s">
        <v>40</v>
      </c>
      <c r="C12281" t="s">
        <v>22</v>
      </c>
      <c r="D12281" t="s">
        <v>23</v>
      </c>
      <c r="E12281" t="s">
        <v>5</v>
      </c>
      <c r="F12281">
        <v>2</v>
      </c>
      <c r="G12281" t="s">
        <v>12745</v>
      </c>
      <c r="H12281">
        <v>2715174</v>
      </c>
      <c r="I12281">
        <v>2716634</v>
      </c>
      <c r="J12281" t="s">
        <v>25</v>
      </c>
      <c r="K12281" t="s">
        <v>20575</v>
      </c>
      <c r="L12281" t="s">
        <v>20575</v>
      </c>
      <c r="N12281" t="s">
        <v>969</v>
      </c>
      <c r="Q12281" t="s">
        <v>20573</v>
      </c>
      <c r="R12281">
        <v>1461</v>
      </c>
      <c r="S12281">
        <v>486</v>
      </c>
    </row>
    <row r="12282" spans="1:20" x14ac:dyDescent="0.25">
      <c r="A12282" t="s">
        <v>20</v>
      </c>
      <c r="B12282" t="s">
        <v>36</v>
      </c>
      <c r="C12282" t="s">
        <v>22</v>
      </c>
      <c r="D12282" t="s">
        <v>23</v>
      </c>
      <c r="E12282" t="s">
        <v>5</v>
      </c>
      <c r="F12282">
        <v>2</v>
      </c>
      <c r="G12282" t="s">
        <v>12745</v>
      </c>
      <c r="H12282">
        <v>2716631</v>
      </c>
      <c r="I12282">
        <v>2717128</v>
      </c>
      <c r="J12282" t="s">
        <v>25</v>
      </c>
      <c r="Q12282" t="s">
        <v>20576</v>
      </c>
      <c r="R12282">
        <v>498</v>
      </c>
      <c r="T12282" t="s">
        <v>20577</v>
      </c>
    </row>
    <row r="12283" spans="1:20" x14ac:dyDescent="0.25">
      <c r="A12283" t="s">
        <v>28</v>
      </c>
      <c r="B12283" t="s">
        <v>40</v>
      </c>
      <c r="C12283" t="s">
        <v>22</v>
      </c>
      <c r="D12283" t="s">
        <v>23</v>
      </c>
      <c r="E12283" t="s">
        <v>5</v>
      </c>
      <c r="F12283">
        <v>2</v>
      </c>
      <c r="G12283" t="s">
        <v>12745</v>
      </c>
      <c r="H12283">
        <v>2716631</v>
      </c>
      <c r="I12283">
        <v>2717128</v>
      </c>
      <c r="J12283" t="s">
        <v>25</v>
      </c>
      <c r="K12283" t="s">
        <v>20578</v>
      </c>
      <c r="L12283" t="s">
        <v>20578</v>
      </c>
      <c r="N12283" t="s">
        <v>30</v>
      </c>
      <c r="Q12283" t="s">
        <v>20576</v>
      </c>
      <c r="R12283">
        <v>498</v>
      </c>
      <c r="S12283">
        <v>165</v>
      </c>
    </row>
    <row r="12284" spans="1:20" x14ac:dyDescent="0.25">
      <c r="A12284" t="s">
        <v>20</v>
      </c>
      <c r="B12284" t="s">
        <v>36</v>
      </c>
      <c r="C12284" t="s">
        <v>22</v>
      </c>
      <c r="D12284" t="s">
        <v>23</v>
      </c>
      <c r="E12284" t="s">
        <v>5</v>
      </c>
      <c r="F12284">
        <v>2</v>
      </c>
      <c r="G12284" t="s">
        <v>12745</v>
      </c>
      <c r="H12284">
        <v>2717220</v>
      </c>
      <c r="I12284">
        <v>2717699</v>
      </c>
      <c r="J12284" t="s">
        <v>25</v>
      </c>
      <c r="Q12284" t="s">
        <v>20579</v>
      </c>
      <c r="R12284">
        <v>480</v>
      </c>
      <c r="T12284" t="s">
        <v>20580</v>
      </c>
    </row>
    <row r="12285" spans="1:20" x14ac:dyDescent="0.25">
      <c r="A12285" t="s">
        <v>28</v>
      </c>
      <c r="B12285" t="s">
        <v>40</v>
      </c>
      <c r="C12285" t="s">
        <v>22</v>
      </c>
      <c r="D12285" t="s">
        <v>23</v>
      </c>
      <c r="E12285" t="s">
        <v>5</v>
      </c>
      <c r="F12285">
        <v>2</v>
      </c>
      <c r="G12285" t="s">
        <v>12745</v>
      </c>
      <c r="H12285">
        <v>2717220</v>
      </c>
      <c r="I12285">
        <v>2717699</v>
      </c>
      <c r="J12285" t="s">
        <v>25</v>
      </c>
      <c r="K12285" t="s">
        <v>20581</v>
      </c>
      <c r="L12285" t="s">
        <v>20581</v>
      </c>
      <c r="N12285" t="s">
        <v>30</v>
      </c>
      <c r="Q12285" t="s">
        <v>20579</v>
      </c>
      <c r="R12285">
        <v>480</v>
      </c>
      <c r="S12285">
        <v>159</v>
      </c>
    </row>
    <row r="12286" spans="1:20" x14ac:dyDescent="0.25">
      <c r="A12286" t="s">
        <v>20</v>
      </c>
      <c r="B12286" t="s">
        <v>36</v>
      </c>
      <c r="C12286" t="s">
        <v>22</v>
      </c>
      <c r="D12286" t="s">
        <v>23</v>
      </c>
      <c r="E12286" t="s">
        <v>5</v>
      </c>
      <c r="F12286">
        <v>2</v>
      </c>
      <c r="G12286" t="s">
        <v>12745</v>
      </c>
      <c r="H12286">
        <v>2717978</v>
      </c>
      <c r="I12286">
        <v>2718871</v>
      </c>
      <c r="J12286" t="s">
        <v>25</v>
      </c>
      <c r="Q12286" t="s">
        <v>20582</v>
      </c>
      <c r="R12286">
        <v>894</v>
      </c>
      <c r="T12286" t="s">
        <v>20583</v>
      </c>
    </row>
    <row r="12287" spans="1:20" x14ac:dyDescent="0.25">
      <c r="A12287" t="s">
        <v>28</v>
      </c>
      <c r="B12287" t="s">
        <v>40</v>
      </c>
      <c r="C12287" t="s">
        <v>22</v>
      </c>
      <c r="D12287" t="s">
        <v>23</v>
      </c>
      <c r="E12287" t="s">
        <v>5</v>
      </c>
      <c r="F12287">
        <v>2</v>
      </c>
      <c r="G12287" t="s">
        <v>12745</v>
      </c>
      <c r="H12287">
        <v>2717978</v>
      </c>
      <c r="I12287">
        <v>2718871</v>
      </c>
      <c r="J12287" t="s">
        <v>25</v>
      </c>
      <c r="K12287" t="s">
        <v>20584</v>
      </c>
      <c r="L12287" t="s">
        <v>20584</v>
      </c>
      <c r="N12287" t="s">
        <v>2664</v>
      </c>
      <c r="Q12287" t="s">
        <v>20582</v>
      </c>
      <c r="R12287">
        <v>894</v>
      </c>
      <c r="S12287">
        <v>297</v>
      </c>
    </row>
    <row r="12288" spans="1:20" x14ac:dyDescent="0.25">
      <c r="A12288" t="s">
        <v>20</v>
      </c>
      <c r="B12288" t="s">
        <v>36</v>
      </c>
      <c r="C12288" t="s">
        <v>22</v>
      </c>
      <c r="D12288" t="s">
        <v>23</v>
      </c>
      <c r="E12288" t="s">
        <v>5</v>
      </c>
      <c r="F12288">
        <v>2</v>
      </c>
      <c r="G12288" t="s">
        <v>12745</v>
      </c>
      <c r="H12288">
        <v>2718973</v>
      </c>
      <c r="I12288">
        <v>2720052</v>
      </c>
      <c r="J12288" t="s">
        <v>37</v>
      </c>
      <c r="Q12288" t="s">
        <v>20585</v>
      </c>
      <c r="R12288">
        <v>1080</v>
      </c>
      <c r="T12288" t="s">
        <v>20586</v>
      </c>
    </row>
    <row r="12289" spans="1:20" x14ac:dyDescent="0.25">
      <c r="A12289" t="s">
        <v>28</v>
      </c>
      <c r="B12289" t="s">
        <v>40</v>
      </c>
      <c r="C12289" t="s">
        <v>22</v>
      </c>
      <c r="D12289" t="s">
        <v>23</v>
      </c>
      <c r="E12289" t="s">
        <v>5</v>
      </c>
      <c r="F12289">
        <v>2</v>
      </c>
      <c r="G12289" t="s">
        <v>12745</v>
      </c>
      <c r="H12289">
        <v>2718973</v>
      </c>
      <c r="I12289">
        <v>2720052</v>
      </c>
      <c r="J12289" t="s">
        <v>37</v>
      </c>
      <c r="K12289" t="s">
        <v>20587</v>
      </c>
      <c r="L12289" t="s">
        <v>20587</v>
      </c>
      <c r="N12289" t="s">
        <v>1563</v>
      </c>
      <c r="Q12289" t="s">
        <v>20585</v>
      </c>
      <c r="R12289">
        <v>1080</v>
      </c>
      <c r="S12289">
        <v>359</v>
      </c>
    </row>
    <row r="12290" spans="1:20" x14ac:dyDescent="0.25">
      <c r="A12290" t="s">
        <v>20</v>
      </c>
      <c r="B12290" t="s">
        <v>36</v>
      </c>
      <c r="C12290" t="s">
        <v>22</v>
      </c>
      <c r="D12290" t="s">
        <v>23</v>
      </c>
      <c r="E12290" t="s">
        <v>5</v>
      </c>
      <c r="F12290">
        <v>2</v>
      </c>
      <c r="G12290" t="s">
        <v>12745</v>
      </c>
      <c r="H12290">
        <v>2720489</v>
      </c>
      <c r="I12290">
        <v>2720806</v>
      </c>
      <c r="J12290" t="s">
        <v>25</v>
      </c>
      <c r="Q12290" t="s">
        <v>20588</v>
      </c>
      <c r="R12290">
        <v>318</v>
      </c>
      <c r="T12290" t="s">
        <v>20589</v>
      </c>
    </row>
    <row r="12291" spans="1:20" x14ac:dyDescent="0.25">
      <c r="A12291" t="s">
        <v>28</v>
      </c>
      <c r="B12291" t="s">
        <v>40</v>
      </c>
      <c r="C12291" t="s">
        <v>22</v>
      </c>
      <c r="D12291" t="s">
        <v>23</v>
      </c>
      <c r="E12291" t="s">
        <v>5</v>
      </c>
      <c r="F12291">
        <v>2</v>
      </c>
      <c r="G12291" t="s">
        <v>12745</v>
      </c>
      <c r="H12291">
        <v>2720489</v>
      </c>
      <c r="I12291">
        <v>2720806</v>
      </c>
      <c r="J12291" t="s">
        <v>25</v>
      </c>
      <c r="K12291" t="s">
        <v>20590</v>
      </c>
      <c r="L12291" t="s">
        <v>20590</v>
      </c>
      <c r="N12291" t="s">
        <v>5329</v>
      </c>
      <c r="Q12291" t="s">
        <v>20588</v>
      </c>
      <c r="R12291">
        <v>318</v>
      </c>
      <c r="S12291">
        <v>105</v>
      </c>
    </row>
    <row r="12292" spans="1:20" x14ac:dyDescent="0.25">
      <c r="A12292" t="s">
        <v>20</v>
      </c>
      <c r="B12292" t="s">
        <v>36</v>
      </c>
      <c r="C12292" t="s">
        <v>22</v>
      </c>
      <c r="D12292" t="s">
        <v>23</v>
      </c>
      <c r="E12292" t="s">
        <v>5</v>
      </c>
      <c r="F12292">
        <v>2</v>
      </c>
      <c r="G12292" t="s">
        <v>12745</v>
      </c>
      <c r="H12292">
        <v>2720808</v>
      </c>
      <c r="I12292">
        <v>2721119</v>
      </c>
      <c r="J12292" t="s">
        <v>25</v>
      </c>
      <c r="Q12292" t="s">
        <v>20591</v>
      </c>
      <c r="R12292">
        <v>312</v>
      </c>
      <c r="T12292" t="s">
        <v>20592</v>
      </c>
    </row>
    <row r="12293" spans="1:20" x14ac:dyDescent="0.25">
      <c r="A12293" t="s">
        <v>28</v>
      </c>
      <c r="B12293" t="s">
        <v>40</v>
      </c>
      <c r="C12293" t="s">
        <v>22</v>
      </c>
      <c r="D12293" t="s">
        <v>23</v>
      </c>
      <c r="E12293" t="s">
        <v>5</v>
      </c>
      <c r="F12293">
        <v>2</v>
      </c>
      <c r="G12293" t="s">
        <v>12745</v>
      </c>
      <c r="H12293">
        <v>2720808</v>
      </c>
      <c r="I12293">
        <v>2721119</v>
      </c>
      <c r="J12293" t="s">
        <v>25</v>
      </c>
      <c r="K12293" t="s">
        <v>20593</v>
      </c>
      <c r="L12293" t="s">
        <v>20593</v>
      </c>
      <c r="N12293" t="s">
        <v>30</v>
      </c>
      <c r="Q12293" t="s">
        <v>20591</v>
      </c>
      <c r="R12293">
        <v>312</v>
      </c>
      <c r="S12293">
        <v>103</v>
      </c>
    </row>
    <row r="12294" spans="1:20" x14ac:dyDescent="0.25">
      <c r="A12294" t="s">
        <v>20</v>
      </c>
      <c r="B12294" t="s">
        <v>36</v>
      </c>
      <c r="C12294" t="s">
        <v>22</v>
      </c>
      <c r="D12294" t="s">
        <v>23</v>
      </c>
      <c r="E12294" t="s">
        <v>5</v>
      </c>
      <c r="F12294">
        <v>2</v>
      </c>
      <c r="G12294" t="s">
        <v>12745</v>
      </c>
      <c r="H12294">
        <v>2721174</v>
      </c>
      <c r="I12294">
        <v>2722244</v>
      </c>
      <c r="J12294" t="s">
        <v>25</v>
      </c>
      <c r="Q12294" t="s">
        <v>20594</v>
      </c>
      <c r="R12294">
        <v>1071</v>
      </c>
      <c r="T12294" t="s">
        <v>20595</v>
      </c>
    </row>
    <row r="12295" spans="1:20" x14ac:dyDescent="0.25">
      <c r="A12295" t="s">
        <v>28</v>
      </c>
      <c r="B12295" t="s">
        <v>40</v>
      </c>
      <c r="C12295" t="s">
        <v>22</v>
      </c>
      <c r="D12295" t="s">
        <v>23</v>
      </c>
      <c r="E12295" t="s">
        <v>5</v>
      </c>
      <c r="F12295">
        <v>2</v>
      </c>
      <c r="G12295" t="s">
        <v>12745</v>
      </c>
      <c r="H12295">
        <v>2721174</v>
      </c>
      <c r="I12295">
        <v>2722244</v>
      </c>
      <c r="J12295" t="s">
        <v>25</v>
      </c>
      <c r="K12295" t="s">
        <v>20596</v>
      </c>
      <c r="L12295" t="s">
        <v>20596</v>
      </c>
      <c r="N12295" t="s">
        <v>14171</v>
      </c>
      <c r="Q12295" t="s">
        <v>20594</v>
      </c>
      <c r="R12295">
        <v>1071</v>
      </c>
      <c r="S12295">
        <v>356</v>
      </c>
    </row>
    <row r="12296" spans="1:20" x14ac:dyDescent="0.25">
      <c r="A12296" t="s">
        <v>20</v>
      </c>
      <c r="B12296" t="s">
        <v>36</v>
      </c>
      <c r="C12296" t="s">
        <v>22</v>
      </c>
      <c r="D12296" t="s">
        <v>23</v>
      </c>
      <c r="E12296" t="s">
        <v>5</v>
      </c>
      <c r="F12296">
        <v>2</v>
      </c>
      <c r="G12296" t="s">
        <v>12745</v>
      </c>
      <c r="H12296">
        <v>2722237</v>
      </c>
      <c r="I12296">
        <v>2723007</v>
      </c>
      <c r="J12296" t="s">
        <v>25</v>
      </c>
      <c r="Q12296" t="s">
        <v>20597</v>
      </c>
      <c r="R12296">
        <v>771</v>
      </c>
      <c r="T12296" t="s">
        <v>20598</v>
      </c>
    </row>
    <row r="12297" spans="1:20" x14ac:dyDescent="0.25">
      <c r="A12297" t="s">
        <v>28</v>
      </c>
      <c r="B12297" t="s">
        <v>40</v>
      </c>
      <c r="C12297" t="s">
        <v>22</v>
      </c>
      <c r="D12297" t="s">
        <v>23</v>
      </c>
      <c r="E12297" t="s">
        <v>5</v>
      </c>
      <c r="F12297">
        <v>2</v>
      </c>
      <c r="G12297" t="s">
        <v>12745</v>
      </c>
      <c r="H12297">
        <v>2722237</v>
      </c>
      <c r="I12297">
        <v>2723007</v>
      </c>
      <c r="J12297" t="s">
        <v>25</v>
      </c>
      <c r="K12297" t="s">
        <v>20599</v>
      </c>
      <c r="L12297" t="s">
        <v>20599</v>
      </c>
      <c r="N12297" t="s">
        <v>598</v>
      </c>
      <c r="Q12297" t="s">
        <v>20597</v>
      </c>
      <c r="R12297">
        <v>771</v>
      </c>
      <c r="S12297">
        <v>256</v>
      </c>
    </row>
    <row r="12298" spans="1:20" x14ac:dyDescent="0.25">
      <c r="A12298" t="s">
        <v>20</v>
      </c>
      <c r="B12298" t="s">
        <v>36</v>
      </c>
      <c r="C12298" t="s">
        <v>22</v>
      </c>
      <c r="D12298" t="s">
        <v>23</v>
      </c>
      <c r="E12298" t="s">
        <v>5</v>
      </c>
      <c r="F12298">
        <v>2</v>
      </c>
      <c r="G12298" t="s">
        <v>12745</v>
      </c>
      <c r="H12298">
        <v>2723037</v>
      </c>
      <c r="I12298">
        <v>2723564</v>
      </c>
      <c r="J12298" t="s">
        <v>25</v>
      </c>
      <c r="Q12298" t="s">
        <v>20600</v>
      </c>
      <c r="R12298">
        <v>528</v>
      </c>
      <c r="T12298" t="s">
        <v>20601</v>
      </c>
    </row>
    <row r="12299" spans="1:20" x14ac:dyDescent="0.25">
      <c r="A12299" t="s">
        <v>28</v>
      </c>
      <c r="B12299" t="s">
        <v>40</v>
      </c>
      <c r="C12299" t="s">
        <v>22</v>
      </c>
      <c r="D12299" t="s">
        <v>23</v>
      </c>
      <c r="E12299" t="s">
        <v>5</v>
      </c>
      <c r="F12299">
        <v>2</v>
      </c>
      <c r="G12299" t="s">
        <v>12745</v>
      </c>
      <c r="H12299">
        <v>2723037</v>
      </c>
      <c r="I12299">
        <v>2723564</v>
      </c>
      <c r="J12299" t="s">
        <v>25</v>
      </c>
      <c r="K12299" t="s">
        <v>20602</v>
      </c>
      <c r="L12299" t="s">
        <v>20602</v>
      </c>
      <c r="N12299" t="s">
        <v>3659</v>
      </c>
      <c r="Q12299" t="s">
        <v>20600</v>
      </c>
      <c r="R12299">
        <v>528</v>
      </c>
      <c r="S12299">
        <v>175</v>
      </c>
    </row>
    <row r="12300" spans="1:20" x14ac:dyDescent="0.25">
      <c r="A12300" t="s">
        <v>20</v>
      </c>
      <c r="B12300" t="s">
        <v>36</v>
      </c>
      <c r="C12300" t="s">
        <v>22</v>
      </c>
      <c r="D12300" t="s">
        <v>23</v>
      </c>
      <c r="E12300" t="s">
        <v>5</v>
      </c>
      <c r="F12300">
        <v>2</v>
      </c>
      <c r="G12300" t="s">
        <v>12745</v>
      </c>
      <c r="H12300">
        <v>2723583</v>
      </c>
      <c r="I12300">
        <v>2724494</v>
      </c>
      <c r="J12300" t="s">
        <v>25</v>
      </c>
      <c r="Q12300" t="s">
        <v>20603</v>
      </c>
      <c r="R12300">
        <v>912</v>
      </c>
      <c r="T12300" t="s">
        <v>20604</v>
      </c>
    </row>
    <row r="12301" spans="1:20" x14ac:dyDescent="0.25">
      <c r="A12301" t="s">
        <v>28</v>
      </c>
      <c r="B12301" t="s">
        <v>40</v>
      </c>
      <c r="C12301" t="s">
        <v>22</v>
      </c>
      <c r="D12301" t="s">
        <v>23</v>
      </c>
      <c r="E12301" t="s">
        <v>5</v>
      </c>
      <c r="F12301">
        <v>2</v>
      </c>
      <c r="G12301" t="s">
        <v>12745</v>
      </c>
      <c r="H12301">
        <v>2723583</v>
      </c>
      <c r="I12301">
        <v>2724494</v>
      </c>
      <c r="J12301" t="s">
        <v>25</v>
      </c>
      <c r="K12301" t="s">
        <v>20605</v>
      </c>
      <c r="L12301" t="s">
        <v>20605</v>
      </c>
      <c r="N12301" t="s">
        <v>1805</v>
      </c>
      <c r="Q12301" t="s">
        <v>20603</v>
      </c>
      <c r="R12301">
        <v>912</v>
      </c>
      <c r="S12301">
        <v>303</v>
      </c>
    </row>
    <row r="12302" spans="1:20" x14ac:dyDescent="0.25">
      <c r="A12302" t="s">
        <v>20</v>
      </c>
      <c r="B12302" t="s">
        <v>36</v>
      </c>
      <c r="C12302" t="s">
        <v>22</v>
      </c>
      <c r="D12302" t="s">
        <v>23</v>
      </c>
      <c r="E12302" t="s">
        <v>5</v>
      </c>
      <c r="F12302">
        <v>2</v>
      </c>
      <c r="G12302" t="s">
        <v>12745</v>
      </c>
      <c r="H12302">
        <v>2724574</v>
      </c>
      <c r="I12302">
        <v>2725431</v>
      </c>
      <c r="J12302" t="s">
        <v>25</v>
      </c>
      <c r="Q12302" t="s">
        <v>20606</v>
      </c>
      <c r="R12302">
        <v>858</v>
      </c>
      <c r="T12302" t="s">
        <v>20607</v>
      </c>
    </row>
    <row r="12303" spans="1:20" x14ac:dyDescent="0.25">
      <c r="A12303" t="s">
        <v>28</v>
      </c>
      <c r="B12303" t="s">
        <v>40</v>
      </c>
      <c r="C12303" t="s">
        <v>22</v>
      </c>
      <c r="D12303" t="s">
        <v>23</v>
      </c>
      <c r="E12303" t="s">
        <v>5</v>
      </c>
      <c r="F12303">
        <v>2</v>
      </c>
      <c r="G12303" t="s">
        <v>12745</v>
      </c>
      <c r="H12303">
        <v>2724574</v>
      </c>
      <c r="I12303">
        <v>2725431</v>
      </c>
      <c r="J12303" t="s">
        <v>25</v>
      </c>
      <c r="K12303" t="s">
        <v>20608</v>
      </c>
      <c r="L12303" t="s">
        <v>20608</v>
      </c>
      <c r="N12303" t="s">
        <v>2664</v>
      </c>
      <c r="Q12303" t="s">
        <v>20606</v>
      </c>
      <c r="R12303">
        <v>858</v>
      </c>
      <c r="S12303">
        <v>285</v>
      </c>
    </row>
    <row r="12304" spans="1:20" x14ac:dyDescent="0.25">
      <c r="A12304" t="s">
        <v>20</v>
      </c>
      <c r="B12304" t="s">
        <v>36</v>
      </c>
      <c r="C12304" t="s">
        <v>22</v>
      </c>
      <c r="D12304" t="s">
        <v>23</v>
      </c>
      <c r="E12304" t="s">
        <v>5</v>
      </c>
      <c r="F12304">
        <v>2</v>
      </c>
      <c r="G12304" t="s">
        <v>12745</v>
      </c>
      <c r="H12304">
        <v>2725428</v>
      </c>
      <c r="I12304">
        <v>2726225</v>
      </c>
      <c r="J12304" t="s">
        <v>25</v>
      </c>
      <c r="Q12304" t="s">
        <v>20609</v>
      </c>
      <c r="R12304">
        <v>798</v>
      </c>
      <c r="T12304" t="s">
        <v>20610</v>
      </c>
    </row>
    <row r="12305" spans="1:20" x14ac:dyDescent="0.25">
      <c r="A12305" t="s">
        <v>28</v>
      </c>
      <c r="B12305" t="s">
        <v>40</v>
      </c>
      <c r="C12305" t="s">
        <v>22</v>
      </c>
      <c r="D12305" t="s">
        <v>23</v>
      </c>
      <c r="E12305" t="s">
        <v>5</v>
      </c>
      <c r="F12305">
        <v>2</v>
      </c>
      <c r="G12305" t="s">
        <v>12745</v>
      </c>
      <c r="H12305">
        <v>2725428</v>
      </c>
      <c r="I12305">
        <v>2726225</v>
      </c>
      <c r="J12305" t="s">
        <v>25</v>
      </c>
      <c r="K12305" t="s">
        <v>20611</v>
      </c>
      <c r="L12305" t="s">
        <v>20611</v>
      </c>
      <c r="N12305" t="s">
        <v>2603</v>
      </c>
      <c r="Q12305" t="s">
        <v>20609</v>
      </c>
      <c r="R12305">
        <v>798</v>
      </c>
      <c r="S12305">
        <v>265</v>
      </c>
    </row>
    <row r="12306" spans="1:20" x14ac:dyDescent="0.25">
      <c r="A12306" t="s">
        <v>20</v>
      </c>
      <c r="B12306" t="s">
        <v>36</v>
      </c>
      <c r="C12306" t="s">
        <v>22</v>
      </c>
      <c r="D12306" t="s">
        <v>23</v>
      </c>
      <c r="E12306" t="s">
        <v>5</v>
      </c>
      <c r="F12306">
        <v>2</v>
      </c>
      <c r="G12306" t="s">
        <v>12745</v>
      </c>
      <c r="H12306">
        <v>2726218</v>
      </c>
      <c r="I12306">
        <v>2727885</v>
      </c>
      <c r="J12306" t="s">
        <v>25</v>
      </c>
      <c r="Q12306" t="s">
        <v>20612</v>
      </c>
      <c r="R12306">
        <v>1668</v>
      </c>
      <c r="T12306" t="s">
        <v>20613</v>
      </c>
    </row>
    <row r="12307" spans="1:20" x14ac:dyDescent="0.25">
      <c r="A12307" t="s">
        <v>28</v>
      </c>
      <c r="B12307" t="s">
        <v>40</v>
      </c>
      <c r="C12307" t="s">
        <v>22</v>
      </c>
      <c r="D12307" t="s">
        <v>23</v>
      </c>
      <c r="E12307" t="s">
        <v>5</v>
      </c>
      <c r="F12307">
        <v>2</v>
      </c>
      <c r="G12307" t="s">
        <v>12745</v>
      </c>
      <c r="H12307">
        <v>2726218</v>
      </c>
      <c r="I12307">
        <v>2727885</v>
      </c>
      <c r="J12307" t="s">
        <v>25</v>
      </c>
      <c r="K12307" t="s">
        <v>20614</v>
      </c>
      <c r="L12307" t="s">
        <v>20614</v>
      </c>
      <c r="N12307" t="s">
        <v>30</v>
      </c>
      <c r="Q12307" t="s">
        <v>20612</v>
      </c>
      <c r="R12307">
        <v>1668</v>
      </c>
      <c r="S12307">
        <v>555</v>
      </c>
    </row>
    <row r="12308" spans="1:20" x14ac:dyDescent="0.25">
      <c r="A12308" t="s">
        <v>20</v>
      </c>
      <c r="B12308" t="s">
        <v>36</v>
      </c>
      <c r="C12308" t="s">
        <v>22</v>
      </c>
      <c r="D12308" t="s">
        <v>23</v>
      </c>
      <c r="E12308" t="s">
        <v>5</v>
      </c>
      <c r="F12308">
        <v>2</v>
      </c>
      <c r="G12308" t="s">
        <v>12745</v>
      </c>
      <c r="H12308">
        <v>2727878</v>
      </c>
      <c r="I12308">
        <v>2728693</v>
      </c>
      <c r="J12308" t="s">
        <v>25</v>
      </c>
      <c r="Q12308" t="s">
        <v>20615</v>
      </c>
      <c r="R12308">
        <v>816</v>
      </c>
      <c r="T12308" t="s">
        <v>20616</v>
      </c>
    </row>
    <row r="12309" spans="1:20" x14ac:dyDescent="0.25">
      <c r="A12309" t="s">
        <v>28</v>
      </c>
      <c r="B12309" t="s">
        <v>40</v>
      </c>
      <c r="C12309" t="s">
        <v>22</v>
      </c>
      <c r="D12309" t="s">
        <v>23</v>
      </c>
      <c r="E12309" t="s">
        <v>5</v>
      </c>
      <c r="F12309">
        <v>2</v>
      </c>
      <c r="G12309" t="s">
        <v>12745</v>
      </c>
      <c r="H12309">
        <v>2727878</v>
      </c>
      <c r="I12309">
        <v>2728693</v>
      </c>
      <c r="J12309" t="s">
        <v>25</v>
      </c>
      <c r="K12309" t="s">
        <v>20617</v>
      </c>
      <c r="L12309" t="s">
        <v>20617</v>
      </c>
      <c r="N12309" t="s">
        <v>20618</v>
      </c>
      <c r="Q12309" t="s">
        <v>20615</v>
      </c>
      <c r="R12309">
        <v>816</v>
      </c>
      <c r="S12309">
        <v>271</v>
      </c>
    </row>
    <row r="12310" spans="1:20" x14ac:dyDescent="0.25">
      <c r="A12310" t="s">
        <v>20</v>
      </c>
      <c r="B12310" t="s">
        <v>36</v>
      </c>
      <c r="C12310" t="s">
        <v>22</v>
      </c>
      <c r="D12310" t="s">
        <v>23</v>
      </c>
      <c r="E12310" t="s">
        <v>5</v>
      </c>
      <c r="F12310">
        <v>2</v>
      </c>
      <c r="G12310" t="s">
        <v>12745</v>
      </c>
      <c r="H12310">
        <v>2728766</v>
      </c>
      <c r="I12310">
        <v>2730256</v>
      </c>
      <c r="J12310" t="s">
        <v>25</v>
      </c>
      <c r="Q12310" t="s">
        <v>20619</v>
      </c>
      <c r="R12310">
        <v>1491</v>
      </c>
      <c r="T12310" t="s">
        <v>20620</v>
      </c>
    </row>
    <row r="12311" spans="1:20" x14ac:dyDescent="0.25">
      <c r="A12311" t="s">
        <v>28</v>
      </c>
      <c r="B12311" t="s">
        <v>40</v>
      </c>
      <c r="C12311" t="s">
        <v>22</v>
      </c>
      <c r="D12311" t="s">
        <v>23</v>
      </c>
      <c r="E12311" t="s">
        <v>5</v>
      </c>
      <c r="F12311">
        <v>2</v>
      </c>
      <c r="G12311" t="s">
        <v>12745</v>
      </c>
      <c r="H12311">
        <v>2728766</v>
      </c>
      <c r="I12311">
        <v>2730256</v>
      </c>
      <c r="J12311" t="s">
        <v>25</v>
      </c>
      <c r="K12311" t="s">
        <v>20621</v>
      </c>
      <c r="L12311" t="s">
        <v>20621</v>
      </c>
      <c r="N12311" t="s">
        <v>1180</v>
      </c>
      <c r="Q12311" t="s">
        <v>20619</v>
      </c>
      <c r="R12311">
        <v>1491</v>
      </c>
      <c r="S12311">
        <v>496</v>
      </c>
    </row>
    <row r="12312" spans="1:20" x14ac:dyDescent="0.25">
      <c r="A12312" t="s">
        <v>20</v>
      </c>
      <c r="B12312" t="s">
        <v>36</v>
      </c>
      <c r="C12312" t="s">
        <v>22</v>
      </c>
      <c r="D12312" t="s">
        <v>23</v>
      </c>
      <c r="E12312" t="s">
        <v>5</v>
      </c>
      <c r="F12312">
        <v>2</v>
      </c>
      <c r="G12312" t="s">
        <v>12745</v>
      </c>
      <c r="H12312">
        <v>2730275</v>
      </c>
      <c r="I12312">
        <v>2731237</v>
      </c>
      <c r="J12312" t="s">
        <v>25</v>
      </c>
      <c r="Q12312" t="s">
        <v>20622</v>
      </c>
      <c r="R12312">
        <v>963</v>
      </c>
      <c r="T12312" t="s">
        <v>20623</v>
      </c>
    </row>
    <row r="12313" spans="1:20" x14ac:dyDescent="0.25">
      <c r="A12313" t="s">
        <v>28</v>
      </c>
      <c r="B12313" t="s">
        <v>40</v>
      </c>
      <c r="C12313" t="s">
        <v>22</v>
      </c>
      <c r="D12313" t="s">
        <v>23</v>
      </c>
      <c r="E12313" t="s">
        <v>5</v>
      </c>
      <c r="F12313">
        <v>2</v>
      </c>
      <c r="G12313" t="s">
        <v>12745</v>
      </c>
      <c r="H12313">
        <v>2730275</v>
      </c>
      <c r="I12313">
        <v>2731237</v>
      </c>
      <c r="J12313" t="s">
        <v>25</v>
      </c>
      <c r="K12313" t="s">
        <v>20624</v>
      </c>
      <c r="L12313" t="s">
        <v>20624</v>
      </c>
      <c r="N12313" t="s">
        <v>9100</v>
      </c>
      <c r="Q12313" t="s">
        <v>20622</v>
      </c>
      <c r="R12313">
        <v>963</v>
      </c>
      <c r="S12313">
        <v>320</v>
      </c>
    </row>
    <row r="12314" spans="1:20" x14ac:dyDescent="0.25">
      <c r="A12314" t="s">
        <v>20</v>
      </c>
      <c r="B12314" t="s">
        <v>36</v>
      </c>
      <c r="C12314" t="s">
        <v>22</v>
      </c>
      <c r="D12314" t="s">
        <v>23</v>
      </c>
      <c r="E12314" t="s">
        <v>5</v>
      </c>
      <c r="F12314">
        <v>2</v>
      </c>
      <c r="G12314" t="s">
        <v>12745</v>
      </c>
      <c r="H12314">
        <v>2731234</v>
      </c>
      <c r="I12314">
        <v>2732478</v>
      </c>
      <c r="J12314" t="s">
        <v>25</v>
      </c>
      <c r="Q12314" t="s">
        <v>20625</v>
      </c>
      <c r="R12314">
        <v>1245</v>
      </c>
      <c r="T12314" t="s">
        <v>20626</v>
      </c>
    </row>
    <row r="12315" spans="1:20" x14ac:dyDescent="0.25">
      <c r="A12315" t="s">
        <v>28</v>
      </c>
      <c r="B12315" t="s">
        <v>40</v>
      </c>
      <c r="C12315" t="s">
        <v>22</v>
      </c>
      <c r="D12315" t="s">
        <v>23</v>
      </c>
      <c r="E12315" t="s">
        <v>5</v>
      </c>
      <c r="F12315">
        <v>2</v>
      </c>
      <c r="G12315" t="s">
        <v>12745</v>
      </c>
      <c r="H12315">
        <v>2731234</v>
      </c>
      <c r="I12315">
        <v>2732478</v>
      </c>
      <c r="J12315" t="s">
        <v>25</v>
      </c>
      <c r="K12315" t="s">
        <v>20627</v>
      </c>
      <c r="L12315" t="s">
        <v>20627</v>
      </c>
      <c r="N12315" t="s">
        <v>3569</v>
      </c>
      <c r="Q12315" t="s">
        <v>20625</v>
      </c>
      <c r="R12315">
        <v>1245</v>
      </c>
      <c r="S12315">
        <v>414</v>
      </c>
    </row>
    <row r="12316" spans="1:20" x14ac:dyDescent="0.25">
      <c r="A12316" t="s">
        <v>20</v>
      </c>
      <c r="B12316" t="s">
        <v>36</v>
      </c>
      <c r="C12316" t="s">
        <v>22</v>
      </c>
      <c r="D12316" t="s">
        <v>23</v>
      </c>
      <c r="E12316" t="s">
        <v>5</v>
      </c>
      <c r="F12316">
        <v>2</v>
      </c>
      <c r="G12316" t="s">
        <v>12745</v>
      </c>
      <c r="H12316">
        <v>2732516</v>
      </c>
      <c r="I12316">
        <v>2733916</v>
      </c>
      <c r="J12316" t="s">
        <v>25</v>
      </c>
      <c r="Q12316" t="s">
        <v>20628</v>
      </c>
      <c r="R12316">
        <v>1401</v>
      </c>
      <c r="T12316" t="s">
        <v>20629</v>
      </c>
    </row>
    <row r="12317" spans="1:20" x14ac:dyDescent="0.25">
      <c r="A12317" t="s">
        <v>28</v>
      </c>
      <c r="B12317" t="s">
        <v>40</v>
      </c>
      <c r="C12317" t="s">
        <v>22</v>
      </c>
      <c r="D12317" t="s">
        <v>23</v>
      </c>
      <c r="E12317" t="s">
        <v>5</v>
      </c>
      <c r="F12317">
        <v>2</v>
      </c>
      <c r="G12317" t="s">
        <v>12745</v>
      </c>
      <c r="H12317">
        <v>2732516</v>
      </c>
      <c r="I12317">
        <v>2733916</v>
      </c>
      <c r="J12317" t="s">
        <v>25</v>
      </c>
      <c r="K12317" t="s">
        <v>20630</v>
      </c>
      <c r="L12317" t="s">
        <v>20630</v>
      </c>
      <c r="N12317" t="s">
        <v>161</v>
      </c>
      <c r="Q12317" t="s">
        <v>20628</v>
      </c>
      <c r="R12317">
        <v>1401</v>
      </c>
      <c r="S12317">
        <v>466</v>
      </c>
    </row>
    <row r="12318" spans="1:20" x14ac:dyDescent="0.25">
      <c r="A12318" t="s">
        <v>20</v>
      </c>
      <c r="B12318" t="s">
        <v>36</v>
      </c>
      <c r="C12318" t="s">
        <v>22</v>
      </c>
      <c r="D12318" t="s">
        <v>23</v>
      </c>
      <c r="E12318" t="s">
        <v>5</v>
      </c>
      <c r="F12318">
        <v>2</v>
      </c>
      <c r="G12318" t="s">
        <v>12745</v>
      </c>
      <c r="H12318">
        <v>2734075</v>
      </c>
      <c r="I12318">
        <v>2734623</v>
      </c>
      <c r="J12318" t="s">
        <v>25</v>
      </c>
      <c r="Q12318" t="s">
        <v>20631</v>
      </c>
      <c r="R12318">
        <v>549</v>
      </c>
      <c r="T12318" t="s">
        <v>20632</v>
      </c>
    </row>
    <row r="12319" spans="1:20" x14ac:dyDescent="0.25">
      <c r="A12319" t="s">
        <v>28</v>
      </c>
      <c r="B12319" t="s">
        <v>40</v>
      </c>
      <c r="C12319" t="s">
        <v>22</v>
      </c>
      <c r="D12319" t="s">
        <v>23</v>
      </c>
      <c r="E12319" t="s">
        <v>5</v>
      </c>
      <c r="F12319">
        <v>2</v>
      </c>
      <c r="G12319" t="s">
        <v>12745</v>
      </c>
      <c r="H12319">
        <v>2734075</v>
      </c>
      <c r="I12319">
        <v>2734623</v>
      </c>
      <c r="J12319" t="s">
        <v>25</v>
      </c>
      <c r="K12319" t="s">
        <v>20633</v>
      </c>
      <c r="L12319" t="s">
        <v>20633</v>
      </c>
      <c r="N12319" t="s">
        <v>538</v>
      </c>
      <c r="Q12319" t="s">
        <v>20631</v>
      </c>
      <c r="R12319">
        <v>549</v>
      </c>
      <c r="S12319">
        <v>182</v>
      </c>
    </row>
    <row r="12320" spans="1:20" x14ac:dyDescent="0.25">
      <c r="A12320" t="s">
        <v>20</v>
      </c>
      <c r="B12320" t="s">
        <v>36</v>
      </c>
      <c r="C12320" t="s">
        <v>22</v>
      </c>
      <c r="D12320" t="s">
        <v>23</v>
      </c>
      <c r="E12320" t="s">
        <v>5</v>
      </c>
      <c r="F12320">
        <v>2</v>
      </c>
      <c r="G12320" t="s">
        <v>12745</v>
      </c>
      <c r="H12320">
        <v>2734633</v>
      </c>
      <c r="I12320">
        <v>2735040</v>
      </c>
      <c r="J12320" t="s">
        <v>37</v>
      </c>
      <c r="Q12320" t="s">
        <v>20634</v>
      </c>
      <c r="R12320">
        <v>408</v>
      </c>
      <c r="T12320" t="s">
        <v>20635</v>
      </c>
    </row>
    <row r="12321" spans="1:20" x14ac:dyDescent="0.25">
      <c r="A12321" t="s">
        <v>28</v>
      </c>
      <c r="B12321" t="s">
        <v>40</v>
      </c>
      <c r="C12321" t="s">
        <v>22</v>
      </c>
      <c r="D12321" t="s">
        <v>23</v>
      </c>
      <c r="E12321" t="s">
        <v>5</v>
      </c>
      <c r="F12321">
        <v>2</v>
      </c>
      <c r="G12321" t="s">
        <v>12745</v>
      </c>
      <c r="H12321">
        <v>2734633</v>
      </c>
      <c r="I12321">
        <v>2735040</v>
      </c>
      <c r="J12321" t="s">
        <v>37</v>
      </c>
      <c r="K12321" t="s">
        <v>20636</v>
      </c>
      <c r="L12321" t="s">
        <v>20636</v>
      </c>
      <c r="N12321" t="s">
        <v>4747</v>
      </c>
      <c r="Q12321" t="s">
        <v>20634</v>
      </c>
      <c r="R12321">
        <v>408</v>
      </c>
      <c r="S12321">
        <v>135</v>
      </c>
    </row>
    <row r="12322" spans="1:20" x14ac:dyDescent="0.25">
      <c r="A12322" t="s">
        <v>20</v>
      </c>
      <c r="B12322" t="s">
        <v>36</v>
      </c>
      <c r="C12322" t="s">
        <v>22</v>
      </c>
      <c r="D12322" t="s">
        <v>23</v>
      </c>
      <c r="E12322" t="s">
        <v>5</v>
      </c>
      <c r="F12322">
        <v>2</v>
      </c>
      <c r="G12322" t="s">
        <v>12745</v>
      </c>
      <c r="H12322">
        <v>2735136</v>
      </c>
      <c r="I12322">
        <v>2736062</v>
      </c>
      <c r="J12322" t="s">
        <v>37</v>
      </c>
      <c r="Q12322" t="s">
        <v>20637</v>
      </c>
      <c r="R12322">
        <v>927</v>
      </c>
      <c r="T12322" t="s">
        <v>20638</v>
      </c>
    </row>
    <row r="12323" spans="1:20" x14ac:dyDescent="0.25">
      <c r="A12323" t="s">
        <v>28</v>
      </c>
      <c r="B12323" t="s">
        <v>40</v>
      </c>
      <c r="C12323" t="s">
        <v>22</v>
      </c>
      <c r="D12323" t="s">
        <v>23</v>
      </c>
      <c r="E12323" t="s">
        <v>5</v>
      </c>
      <c r="F12323">
        <v>2</v>
      </c>
      <c r="G12323" t="s">
        <v>12745</v>
      </c>
      <c r="H12323">
        <v>2735136</v>
      </c>
      <c r="I12323">
        <v>2736062</v>
      </c>
      <c r="J12323" t="s">
        <v>37</v>
      </c>
      <c r="K12323" t="s">
        <v>20639</v>
      </c>
      <c r="L12323" t="s">
        <v>20639</v>
      </c>
      <c r="N12323" t="s">
        <v>20640</v>
      </c>
      <c r="Q12323" t="s">
        <v>20637</v>
      </c>
      <c r="R12323">
        <v>927</v>
      </c>
      <c r="S12323">
        <v>308</v>
      </c>
    </row>
    <row r="12324" spans="1:20" x14ac:dyDescent="0.25">
      <c r="A12324" t="s">
        <v>20</v>
      </c>
      <c r="B12324" t="s">
        <v>36</v>
      </c>
      <c r="C12324" t="s">
        <v>22</v>
      </c>
      <c r="D12324" t="s">
        <v>23</v>
      </c>
      <c r="E12324" t="s">
        <v>5</v>
      </c>
      <c r="F12324">
        <v>2</v>
      </c>
      <c r="G12324" t="s">
        <v>12745</v>
      </c>
      <c r="H12324">
        <v>2736241</v>
      </c>
      <c r="I12324">
        <v>2736474</v>
      </c>
      <c r="J12324" t="s">
        <v>25</v>
      </c>
      <c r="Q12324" t="s">
        <v>20641</v>
      </c>
      <c r="R12324">
        <v>234</v>
      </c>
      <c r="T12324" t="s">
        <v>20642</v>
      </c>
    </row>
    <row r="12325" spans="1:20" x14ac:dyDescent="0.25">
      <c r="A12325" t="s">
        <v>28</v>
      </c>
      <c r="B12325" t="s">
        <v>40</v>
      </c>
      <c r="C12325" t="s">
        <v>22</v>
      </c>
      <c r="D12325" t="s">
        <v>23</v>
      </c>
      <c r="E12325" t="s">
        <v>5</v>
      </c>
      <c r="F12325">
        <v>2</v>
      </c>
      <c r="G12325" t="s">
        <v>12745</v>
      </c>
      <c r="H12325">
        <v>2736241</v>
      </c>
      <c r="I12325">
        <v>2736474</v>
      </c>
      <c r="J12325" t="s">
        <v>25</v>
      </c>
      <c r="K12325" t="s">
        <v>20643</v>
      </c>
      <c r="L12325" t="s">
        <v>20643</v>
      </c>
      <c r="N12325" t="s">
        <v>20644</v>
      </c>
      <c r="Q12325" t="s">
        <v>20641</v>
      </c>
      <c r="R12325">
        <v>234</v>
      </c>
      <c r="S12325">
        <v>77</v>
      </c>
    </row>
    <row r="12326" spans="1:20" x14ac:dyDescent="0.25">
      <c r="A12326" t="s">
        <v>20</v>
      </c>
      <c r="B12326" t="s">
        <v>36</v>
      </c>
      <c r="C12326" t="s">
        <v>22</v>
      </c>
      <c r="D12326" t="s">
        <v>23</v>
      </c>
      <c r="E12326" t="s">
        <v>5</v>
      </c>
      <c r="F12326">
        <v>2</v>
      </c>
      <c r="G12326" t="s">
        <v>12745</v>
      </c>
      <c r="H12326">
        <v>2736668</v>
      </c>
      <c r="I12326">
        <v>2738335</v>
      </c>
      <c r="J12326" t="s">
        <v>25</v>
      </c>
      <c r="Q12326" t="s">
        <v>20645</v>
      </c>
      <c r="R12326">
        <v>1668</v>
      </c>
      <c r="T12326" t="s">
        <v>20646</v>
      </c>
    </row>
    <row r="12327" spans="1:20" x14ac:dyDescent="0.25">
      <c r="A12327" t="s">
        <v>28</v>
      </c>
      <c r="B12327" t="s">
        <v>40</v>
      </c>
      <c r="C12327" t="s">
        <v>22</v>
      </c>
      <c r="D12327" t="s">
        <v>23</v>
      </c>
      <c r="E12327" t="s">
        <v>5</v>
      </c>
      <c r="F12327">
        <v>2</v>
      </c>
      <c r="G12327" t="s">
        <v>12745</v>
      </c>
      <c r="H12327">
        <v>2736668</v>
      </c>
      <c r="I12327">
        <v>2738335</v>
      </c>
      <c r="J12327" t="s">
        <v>25</v>
      </c>
      <c r="K12327" t="s">
        <v>20647</v>
      </c>
      <c r="L12327" t="s">
        <v>20647</v>
      </c>
      <c r="N12327" t="s">
        <v>20648</v>
      </c>
      <c r="Q12327" t="s">
        <v>20645</v>
      </c>
      <c r="R12327">
        <v>1668</v>
      </c>
      <c r="S12327">
        <v>555</v>
      </c>
    </row>
    <row r="12328" spans="1:20" x14ac:dyDescent="0.25">
      <c r="A12328" t="s">
        <v>20</v>
      </c>
      <c r="B12328" t="s">
        <v>36</v>
      </c>
      <c r="C12328" t="s">
        <v>22</v>
      </c>
      <c r="D12328" t="s">
        <v>23</v>
      </c>
      <c r="E12328" t="s">
        <v>5</v>
      </c>
      <c r="F12328">
        <v>2</v>
      </c>
      <c r="G12328" t="s">
        <v>12745</v>
      </c>
      <c r="H12328">
        <v>2738349</v>
      </c>
      <c r="I12328">
        <v>2739371</v>
      </c>
      <c r="J12328" t="s">
        <v>25</v>
      </c>
      <c r="Q12328" t="s">
        <v>20649</v>
      </c>
      <c r="R12328">
        <v>1023</v>
      </c>
      <c r="T12328" t="s">
        <v>20650</v>
      </c>
    </row>
    <row r="12329" spans="1:20" x14ac:dyDescent="0.25">
      <c r="A12329" t="s">
        <v>28</v>
      </c>
      <c r="B12329" t="s">
        <v>40</v>
      </c>
      <c r="C12329" t="s">
        <v>22</v>
      </c>
      <c r="D12329" t="s">
        <v>23</v>
      </c>
      <c r="E12329" t="s">
        <v>5</v>
      </c>
      <c r="F12329">
        <v>2</v>
      </c>
      <c r="G12329" t="s">
        <v>12745</v>
      </c>
      <c r="H12329">
        <v>2738349</v>
      </c>
      <c r="I12329">
        <v>2739371</v>
      </c>
      <c r="J12329" t="s">
        <v>25</v>
      </c>
      <c r="K12329" t="s">
        <v>20651</v>
      </c>
      <c r="L12329" t="s">
        <v>20651</v>
      </c>
      <c r="N12329" t="s">
        <v>1014</v>
      </c>
      <c r="Q12329" t="s">
        <v>20649</v>
      </c>
      <c r="R12329">
        <v>1023</v>
      </c>
      <c r="S12329">
        <v>340</v>
      </c>
    </row>
    <row r="12330" spans="1:20" x14ac:dyDescent="0.25">
      <c r="A12330" t="s">
        <v>20</v>
      </c>
      <c r="B12330" t="s">
        <v>36</v>
      </c>
      <c r="C12330" t="s">
        <v>22</v>
      </c>
      <c r="D12330" t="s">
        <v>23</v>
      </c>
      <c r="E12330" t="s">
        <v>5</v>
      </c>
      <c r="F12330">
        <v>2</v>
      </c>
      <c r="G12330" t="s">
        <v>12745</v>
      </c>
      <c r="H12330">
        <v>2739469</v>
      </c>
      <c r="I12330">
        <v>2739882</v>
      </c>
      <c r="J12330" t="s">
        <v>25</v>
      </c>
      <c r="Q12330" t="s">
        <v>20652</v>
      </c>
      <c r="R12330">
        <v>414</v>
      </c>
      <c r="T12330" t="s">
        <v>20653</v>
      </c>
    </row>
    <row r="12331" spans="1:20" x14ac:dyDescent="0.25">
      <c r="A12331" t="s">
        <v>28</v>
      </c>
      <c r="B12331" t="s">
        <v>40</v>
      </c>
      <c r="C12331" t="s">
        <v>22</v>
      </c>
      <c r="D12331" t="s">
        <v>23</v>
      </c>
      <c r="E12331" t="s">
        <v>5</v>
      </c>
      <c r="F12331">
        <v>2</v>
      </c>
      <c r="G12331" t="s">
        <v>12745</v>
      </c>
      <c r="H12331">
        <v>2739469</v>
      </c>
      <c r="I12331">
        <v>2739882</v>
      </c>
      <c r="J12331" t="s">
        <v>25</v>
      </c>
      <c r="K12331" t="s">
        <v>20654</v>
      </c>
      <c r="L12331" t="s">
        <v>20654</v>
      </c>
      <c r="N12331" t="s">
        <v>20655</v>
      </c>
      <c r="Q12331" t="s">
        <v>20652</v>
      </c>
      <c r="R12331">
        <v>414</v>
      </c>
      <c r="S12331">
        <v>137</v>
      </c>
    </row>
    <row r="12332" spans="1:20" x14ac:dyDescent="0.25">
      <c r="A12332" t="s">
        <v>20</v>
      </c>
      <c r="B12332" t="s">
        <v>36</v>
      </c>
      <c r="C12332" t="s">
        <v>22</v>
      </c>
      <c r="D12332" t="s">
        <v>23</v>
      </c>
      <c r="E12332" t="s">
        <v>5</v>
      </c>
      <c r="F12332">
        <v>2</v>
      </c>
      <c r="G12332" t="s">
        <v>12745</v>
      </c>
      <c r="H12332">
        <v>2739967</v>
      </c>
      <c r="I12332">
        <v>2742552</v>
      </c>
      <c r="J12332" t="s">
        <v>37</v>
      </c>
      <c r="Q12332" t="s">
        <v>20656</v>
      </c>
      <c r="R12332">
        <v>2586</v>
      </c>
      <c r="T12332" t="s">
        <v>20657</v>
      </c>
    </row>
    <row r="12333" spans="1:20" x14ac:dyDescent="0.25">
      <c r="A12333" t="s">
        <v>28</v>
      </c>
      <c r="B12333" t="s">
        <v>40</v>
      </c>
      <c r="C12333" t="s">
        <v>22</v>
      </c>
      <c r="D12333" t="s">
        <v>23</v>
      </c>
      <c r="E12333" t="s">
        <v>5</v>
      </c>
      <c r="F12333">
        <v>2</v>
      </c>
      <c r="G12333" t="s">
        <v>12745</v>
      </c>
      <c r="H12333">
        <v>2739967</v>
      </c>
      <c r="I12333">
        <v>2742552</v>
      </c>
      <c r="J12333" t="s">
        <v>37</v>
      </c>
      <c r="K12333" t="s">
        <v>20658</v>
      </c>
      <c r="L12333" t="s">
        <v>20658</v>
      </c>
      <c r="N12333" t="s">
        <v>20659</v>
      </c>
      <c r="Q12333" t="s">
        <v>20656</v>
      </c>
      <c r="R12333">
        <v>2586</v>
      </c>
      <c r="S12333">
        <v>861</v>
      </c>
    </row>
    <row r="12334" spans="1:20" x14ac:dyDescent="0.25">
      <c r="A12334" t="s">
        <v>20</v>
      </c>
      <c r="B12334" t="s">
        <v>36</v>
      </c>
      <c r="C12334" t="s">
        <v>22</v>
      </c>
      <c r="D12334" t="s">
        <v>23</v>
      </c>
      <c r="E12334" t="s">
        <v>5</v>
      </c>
      <c r="F12334">
        <v>2</v>
      </c>
      <c r="G12334" t="s">
        <v>12745</v>
      </c>
      <c r="H12334">
        <v>2742960</v>
      </c>
      <c r="I12334">
        <v>2743724</v>
      </c>
      <c r="J12334" t="s">
        <v>25</v>
      </c>
      <c r="Q12334" t="s">
        <v>20660</v>
      </c>
      <c r="R12334">
        <v>765</v>
      </c>
      <c r="T12334" t="s">
        <v>20661</v>
      </c>
    </row>
    <row r="12335" spans="1:20" x14ac:dyDescent="0.25">
      <c r="A12335" t="s">
        <v>28</v>
      </c>
      <c r="B12335" t="s">
        <v>40</v>
      </c>
      <c r="C12335" t="s">
        <v>22</v>
      </c>
      <c r="D12335" t="s">
        <v>23</v>
      </c>
      <c r="E12335" t="s">
        <v>5</v>
      </c>
      <c r="F12335">
        <v>2</v>
      </c>
      <c r="G12335" t="s">
        <v>12745</v>
      </c>
      <c r="H12335">
        <v>2742960</v>
      </c>
      <c r="I12335">
        <v>2743724</v>
      </c>
      <c r="J12335" t="s">
        <v>25</v>
      </c>
      <c r="K12335" t="s">
        <v>20662</v>
      </c>
      <c r="L12335" t="s">
        <v>20662</v>
      </c>
      <c r="N12335" t="s">
        <v>2697</v>
      </c>
      <c r="Q12335" t="s">
        <v>20660</v>
      </c>
      <c r="R12335">
        <v>765</v>
      </c>
      <c r="S12335">
        <v>254</v>
      </c>
    </row>
    <row r="12336" spans="1:20" x14ac:dyDescent="0.25">
      <c r="A12336" t="s">
        <v>20</v>
      </c>
      <c r="B12336" t="s">
        <v>36</v>
      </c>
      <c r="C12336" t="s">
        <v>22</v>
      </c>
      <c r="D12336" t="s">
        <v>23</v>
      </c>
      <c r="E12336" t="s">
        <v>5</v>
      </c>
      <c r="F12336">
        <v>2</v>
      </c>
      <c r="G12336" t="s">
        <v>12745</v>
      </c>
      <c r="H12336">
        <v>2743736</v>
      </c>
      <c r="I12336">
        <v>2744209</v>
      </c>
      <c r="J12336" t="s">
        <v>37</v>
      </c>
      <c r="Q12336" t="s">
        <v>20663</v>
      </c>
      <c r="R12336">
        <v>474</v>
      </c>
      <c r="T12336" t="s">
        <v>20664</v>
      </c>
    </row>
    <row r="12337" spans="1:20" x14ac:dyDescent="0.25">
      <c r="A12337" t="s">
        <v>28</v>
      </c>
      <c r="B12337" t="s">
        <v>40</v>
      </c>
      <c r="C12337" t="s">
        <v>22</v>
      </c>
      <c r="D12337" t="s">
        <v>23</v>
      </c>
      <c r="E12337" t="s">
        <v>5</v>
      </c>
      <c r="F12337">
        <v>2</v>
      </c>
      <c r="G12337" t="s">
        <v>12745</v>
      </c>
      <c r="H12337">
        <v>2743736</v>
      </c>
      <c r="I12337">
        <v>2744209</v>
      </c>
      <c r="J12337" t="s">
        <v>37</v>
      </c>
      <c r="K12337" t="s">
        <v>20665</v>
      </c>
      <c r="L12337" t="s">
        <v>20665</v>
      </c>
      <c r="N12337" t="s">
        <v>3052</v>
      </c>
      <c r="Q12337" t="s">
        <v>20663</v>
      </c>
      <c r="R12337">
        <v>474</v>
      </c>
      <c r="S12337">
        <v>157</v>
      </c>
    </row>
    <row r="12338" spans="1:20" x14ac:dyDescent="0.25">
      <c r="A12338" t="s">
        <v>20</v>
      </c>
      <c r="B12338" t="s">
        <v>36</v>
      </c>
      <c r="C12338" t="s">
        <v>22</v>
      </c>
      <c r="D12338" t="s">
        <v>23</v>
      </c>
      <c r="E12338" t="s">
        <v>5</v>
      </c>
      <c r="F12338">
        <v>2</v>
      </c>
      <c r="G12338" t="s">
        <v>12745</v>
      </c>
      <c r="H12338">
        <v>2744413</v>
      </c>
      <c r="I12338">
        <v>2745816</v>
      </c>
      <c r="J12338" t="s">
        <v>25</v>
      </c>
      <c r="Q12338" t="s">
        <v>20666</v>
      </c>
      <c r="R12338">
        <v>1404</v>
      </c>
      <c r="T12338" t="s">
        <v>20667</v>
      </c>
    </row>
    <row r="12339" spans="1:20" x14ac:dyDescent="0.25">
      <c r="A12339" t="s">
        <v>28</v>
      </c>
      <c r="B12339" t="s">
        <v>40</v>
      </c>
      <c r="C12339" t="s">
        <v>22</v>
      </c>
      <c r="D12339" t="s">
        <v>23</v>
      </c>
      <c r="E12339" t="s">
        <v>5</v>
      </c>
      <c r="F12339">
        <v>2</v>
      </c>
      <c r="G12339" t="s">
        <v>12745</v>
      </c>
      <c r="H12339">
        <v>2744413</v>
      </c>
      <c r="I12339">
        <v>2745816</v>
      </c>
      <c r="J12339" t="s">
        <v>25</v>
      </c>
      <c r="K12339" t="s">
        <v>20668</v>
      </c>
      <c r="L12339" t="s">
        <v>20668</v>
      </c>
      <c r="N12339" t="s">
        <v>4507</v>
      </c>
      <c r="Q12339" t="s">
        <v>20666</v>
      </c>
      <c r="R12339">
        <v>1404</v>
      </c>
      <c r="S12339">
        <v>467</v>
      </c>
    </row>
    <row r="12340" spans="1:20" x14ac:dyDescent="0.25">
      <c r="A12340" t="s">
        <v>20</v>
      </c>
      <c r="B12340" t="s">
        <v>36</v>
      </c>
      <c r="C12340" t="s">
        <v>22</v>
      </c>
      <c r="D12340" t="s">
        <v>23</v>
      </c>
      <c r="E12340" t="s">
        <v>5</v>
      </c>
      <c r="F12340">
        <v>2</v>
      </c>
      <c r="G12340" t="s">
        <v>12745</v>
      </c>
      <c r="H12340">
        <v>2745885</v>
      </c>
      <c r="I12340">
        <v>2746133</v>
      </c>
      <c r="J12340" t="s">
        <v>37</v>
      </c>
      <c r="Q12340" t="s">
        <v>20669</v>
      </c>
      <c r="R12340">
        <v>249</v>
      </c>
      <c r="T12340" t="s">
        <v>20670</v>
      </c>
    </row>
    <row r="12341" spans="1:20" x14ac:dyDescent="0.25">
      <c r="A12341" t="s">
        <v>28</v>
      </c>
      <c r="B12341" t="s">
        <v>40</v>
      </c>
      <c r="C12341" t="s">
        <v>22</v>
      </c>
      <c r="D12341" t="s">
        <v>23</v>
      </c>
      <c r="E12341" t="s">
        <v>5</v>
      </c>
      <c r="F12341">
        <v>2</v>
      </c>
      <c r="G12341" t="s">
        <v>12745</v>
      </c>
      <c r="H12341">
        <v>2745885</v>
      </c>
      <c r="I12341">
        <v>2746133</v>
      </c>
      <c r="J12341" t="s">
        <v>37</v>
      </c>
      <c r="K12341" t="s">
        <v>20671</v>
      </c>
      <c r="L12341" t="s">
        <v>20671</v>
      </c>
      <c r="N12341" t="s">
        <v>30</v>
      </c>
      <c r="Q12341" t="s">
        <v>20669</v>
      </c>
      <c r="R12341">
        <v>249</v>
      </c>
      <c r="S12341">
        <v>82</v>
      </c>
    </row>
    <row r="12342" spans="1:20" x14ac:dyDescent="0.25">
      <c r="A12342" t="s">
        <v>20</v>
      </c>
      <c r="B12342" t="s">
        <v>36</v>
      </c>
      <c r="C12342" t="s">
        <v>22</v>
      </c>
      <c r="D12342" t="s">
        <v>23</v>
      </c>
      <c r="E12342" t="s">
        <v>5</v>
      </c>
      <c r="F12342">
        <v>2</v>
      </c>
      <c r="G12342" t="s">
        <v>12745</v>
      </c>
      <c r="H12342">
        <v>2746722</v>
      </c>
      <c r="I12342">
        <v>2747156</v>
      </c>
      <c r="J12342" t="s">
        <v>37</v>
      </c>
      <c r="Q12342" t="s">
        <v>20672</v>
      </c>
      <c r="R12342">
        <v>435</v>
      </c>
      <c r="T12342" t="s">
        <v>20673</v>
      </c>
    </row>
    <row r="12343" spans="1:20" x14ac:dyDescent="0.25">
      <c r="A12343" t="s">
        <v>28</v>
      </c>
      <c r="B12343" t="s">
        <v>40</v>
      </c>
      <c r="C12343" t="s">
        <v>22</v>
      </c>
      <c r="D12343" t="s">
        <v>23</v>
      </c>
      <c r="E12343" t="s">
        <v>5</v>
      </c>
      <c r="F12343">
        <v>2</v>
      </c>
      <c r="G12343" t="s">
        <v>12745</v>
      </c>
      <c r="H12343">
        <v>2746722</v>
      </c>
      <c r="I12343">
        <v>2747156</v>
      </c>
      <c r="J12343" t="s">
        <v>37</v>
      </c>
      <c r="K12343" t="s">
        <v>20674</v>
      </c>
      <c r="L12343" t="s">
        <v>20674</v>
      </c>
      <c r="N12343" t="s">
        <v>6170</v>
      </c>
      <c r="Q12343" t="s">
        <v>20672</v>
      </c>
      <c r="R12343">
        <v>435</v>
      </c>
      <c r="S12343">
        <v>144</v>
      </c>
    </row>
    <row r="12344" spans="1:20" x14ac:dyDescent="0.25">
      <c r="A12344" t="s">
        <v>20</v>
      </c>
      <c r="B12344" t="s">
        <v>36</v>
      </c>
      <c r="C12344" t="s">
        <v>22</v>
      </c>
      <c r="D12344" t="s">
        <v>23</v>
      </c>
      <c r="E12344" t="s">
        <v>5</v>
      </c>
      <c r="F12344">
        <v>2</v>
      </c>
      <c r="G12344" t="s">
        <v>12745</v>
      </c>
      <c r="H12344">
        <v>2747527</v>
      </c>
      <c r="I12344">
        <v>2749011</v>
      </c>
      <c r="J12344" t="s">
        <v>25</v>
      </c>
      <c r="Q12344" t="s">
        <v>20675</v>
      </c>
      <c r="R12344">
        <v>1485</v>
      </c>
      <c r="T12344" t="s">
        <v>20676</v>
      </c>
    </row>
    <row r="12345" spans="1:20" x14ac:dyDescent="0.25">
      <c r="A12345" t="s">
        <v>28</v>
      </c>
      <c r="B12345" t="s">
        <v>40</v>
      </c>
      <c r="C12345" t="s">
        <v>22</v>
      </c>
      <c r="D12345" t="s">
        <v>23</v>
      </c>
      <c r="E12345" t="s">
        <v>5</v>
      </c>
      <c r="F12345">
        <v>2</v>
      </c>
      <c r="G12345" t="s">
        <v>12745</v>
      </c>
      <c r="H12345">
        <v>2747527</v>
      </c>
      <c r="I12345">
        <v>2749011</v>
      </c>
      <c r="J12345" t="s">
        <v>25</v>
      </c>
      <c r="K12345" t="s">
        <v>20677</v>
      </c>
      <c r="L12345" t="s">
        <v>20677</v>
      </c>
      <c r="N12345" t="s">
        <v>3649</v>
      </c>
      <c r="Q12345" t="s">
        <v>20675</v>
      </c>
      <c r="R12345">
        <v>1485</v>
      </c>
      <c r="S12345">
        <v>494</v>
      </c>
    </row>
    <row r="12346" spans="1:20" x14ac:dyDescent="0.25">
      <c r="A12346" t="s">
        <v>20</v>
      </c>
      <c r="B12346" t="s">
        <v>36</v>
      </c>
      <c r="C12346" t="s">
        <v>22</v>
      </c>
      <c r="D12346" t="s">
        <v>23</v>
      </c>
      <c r="E12346" t="s">
        <v>5</v>
      </c>
      <c r="F12346">
        <v>2</v>
      </c>
      <c r="G12346" t="s">
        <v>12745</v>
      </c>
      <c r="H12346">
        <v>2749328</v>
      </c>
      <c r="I12346">
        <v>2750020</v>
      </c>
      <c r="J12346" t="s">
        <v>25</v>
      </c>
      <c r="Q12346" t="s">
        <v>20678</v>
      </c>
      <c r="R12346">
        <v>693</v>
      </c>
      <c r="T12346" t="s">
        <v>20679</v>
      </c>
    </row>
    <row r="12347" spans="1:20" x14ac:dyDescent="0.25">
      <c r="A12347" t="s">
        <v>28</v>
      </c>
      <c r="B12347" t="s">
        <v>40</v>
      </c>
      <c r="C12347" t="s">
        <v>22</v>
      </c>
      <c r="D12347" t="s">
        <v>23</v>
      </c>
      <c r="E12347" t="s">
        <v>5</v>
      </c>
      <c r="F12347">
        <v>2</v>
      </c>
      <c r="G12347" t="s">
        <v>12745</v>
      </c>
      <c r="H12347">
        <v>2749328</v>
      </c>
      <c r="I12347">
        <v>2750020</v>
      </c>
      <c r="J12347" t="s">
        <v>25</v>
      </c>
      <c r="K12347" t="s">
        <v>20680</v>
      </c>
      <c r="L12347" t="s">
        <v>20680</v>
      </c>
      <c r="N12347" t="s">
        <v>30</v>
      </c>
      <c r="Q12347" t="s">
        <v>20678</v>
      </c>
      <c r="R12347">
        <v>693</v>
      </c>
      <c r="S12347">
        <v>230</v>
      </c>
    </row>
    <row r="12348" spans="1:20" x14ac:dyDescent="0.25">
      <c r="A12348" t="s">
        <v>20</v>
      </c>
      <c r="B12348" t="s">
        <v>36</v>
      </c>
      <c r="C12348" t="s">
        <v>22</v>
      </c>
      <c r="D12348" t="s">
        <v>23</v>
      </c>
      <c r="E12348" t="s">
        <v>5</v>
      </c>
      <c r="F12348">
        <v>2</v>
      </c>
      <c r="G12348" t="s">
        <v>12745</v>
      </c>
      <c r="H12348">
        <v>2750142</v>
      </c>
      <c r="I12348">
        <v>2750972</v>
      </c>
      <c r="J12348" t="s">
        <v>25</v>
      </c>
      <c r="Q12348" t="s">
        <v>20681</v>
      </c>
      <c r="R12348">
        <v>831</v>
      </c>
      <c r="T12348" t="s">
        <v>20682</v>
      </c>
    </row>
    <row r="12349" spans="1:20" x14ac:dyDescent="0.25">
      <c r="A12349" t="s">
        <v>28</v>
      </c>
      <c r="B12349" t="s">
        <v>40</v>
      </c>
      <c r="C12349" t="s">
        <v>22</v>
      </c>
      <c r="D12349" t="s">
        <v>23</v>
      </c>
      <c r="E12349" t="s">
        <v>5</v>
      </c>
      <c r="F12349">
        <v>2</v>
      </c>
      <c r="G12349" t="s">
        <v>12745</v>
      </c>
      <c r="H12349">
        <v>2750142</v>
      </c>
      <c r="I12349">
        <v>2750972</v>
      </c>
      <c r="J12349" t="s">
        <v>25</v>
      </c>
      <c r="K12349" t="s">
        <v>20683</v>
      </c>
      <c r="L12349" t="s">
        <v>20683</v>
      </c>
      <c r="N12349" t="s">
        <v>20684</v>
      </c>
      <c r="Q12349" t="s">
        <v>20681</v>
      </c>
      <c r="R12349">
        <v>831</v>
      </c>
      <c r="S12349">
        <v>276</v>
      </c>
    </row>
    <row r="12350" spans="1:20" x14ac:dyDescent="0.25">
      <c r="A12350" t="s">
        <v>20</v>
      </c>
      <c r="B12350" t="s">
        <v>36</v>
      </c>
      <c r="C12350" t="s">
        <v>22</v>
      </c>
      <c r="D12350" t="s">
        <v>23</v>
      </c>
      <c r="E12350" t="s">
        <v>5</v>
      </c>
      <c r="F12350">
        <v>2</v>
      </c>
      <c r="G12350" t="s">
        <v>12745</v>
      </c>
      <c r="H12350">
        <v>2751087</v>
      </c>
      <c r="I12350">
        <v>2751263</v>
      </c>
      <c r="J12350" t="s">
        <v>25</v>
      </c>
      <c r="Q12350" t="s">
        <v>20685</v>
      </c>
      <c r="R12350">
        <v>177</v>
      </c>
      <c r="T12350" t="s">
        <v>20686</v>
      </c>
    </row>
    <row r="12351" spans="1:20" x14ac:dyDescent="0.25">
      <c r="A12351" t="s">
        <v>28</v>
      </c>
      <c r="B12351" t="s">
        <v>40</v>
      </c>
      <c r="C12351" t="s">
        <v>22</v>
      </c>
      <c r="D12351" t="s">
        <v>23</v>
      </c>
      <c r="E12351" t="s">
        <v>5</v>
      </c>
      <c r="F12351">
        <v>2</v>
      </c>
      <c r="G12351" t="s">
        <v>12745</v>
      </c>
      <c r="H12351">
        <v>2751087</v>
      </c>
      <c r="I12351">
        <v>2751263</v>
      </c>
      <c r="J12351" t="s">
        <v>25</v>
      </c>
      <c r="K12351" t="s">
        <v>20687</v>
      </c>
      <c r="L12351" t="s">
        <v>20687</v>
      </c>
      <c r="N12351" t="s">
        <v>20688</v>
      </c>
      <c r="Q12351" t="s">
        <v>20685</v>
      </c>
      <c r="R12351">
        <v>177</v>
      </c>
      <c r="S12351">
        <v>58</v>
      </c>
    </row>
    <row r="12352" spans="1:20" x14ac:dyDescent="0.25">
      <c r="A12352" t="s">
        <v>20</v>
      </c>
      <c r="B12352" t="s">
        <v>36</v>
      </c>
      <c r="C12352" t="s">
        <v>22</v>
      </c>
      <c r="D12352" t="s">
        <v>23</v>
      </c>
      <c r="E12352" t="s">
        <v>5</v>
      </c>
      <c r="F12352">
        <v>2</v>
      </c>
      <c r="G12352" t="s">
        <v>12745</v>
      </c>
      <c r="H12352">
        <v>2751265</v>
      </c>
      <c r="I12352">
        <v>2751615</v>
      </c>
      <c r="J12352" t="s">
        <v>25</v>
      </c>
      <c r="Q12352" t="s">
        <v>20689</v>
      </c>
      <c r="R12352">
        <v>351</v>
      </c>
      <c r="T12352" t="s">
        <v>20690</v>
      </c>
    </row>
    <row r="12353" spans="1:20" x14ac:dyDescent="0.25">
      <c r="A12353" t="s">
        <v>28</v>
      </c>
      <c r="B12353" t="s">
        <v>40</v>
      </c>
      <c r="C12353" t="s">
        <v>22</v>
      </c>
      <c r="D12353" t="s">
        <v>23</v>
      </c>
      <c r="E12353" t="s">
        <v>5</v>
      </c>
      <c r="F12353">
        <v>2</v>
      </c>
      <c r="G12353" t="s">
        <v>12745</v>
      </c>
      <c r="H12353">
        <v>2751265</v>
      </c>
      <c r="I12353">
        <v>2751615</v>
      </c>
      <c r="J12353" t="s">
        <v>25</v>
      </c>
      <c r="K12353" t="s">
        <v>20691</v>
      </c>
      <c r="L12353" t="s">
        <v>20691</v>
      </c>
      <c r="N12353" t="s">
        <v>20692</v>
      </c>
      <c r="Q12353" t="s">
        <v>20689</v>
      </c>
      <c r="R12353">
        <v>351</v>
      </c>
      <c r="S12353">
        <v>116</v>
      </c>
    </row>
    <row r="12354" spans="1:20" x14ac:dyDescent="0.25">
      <c r="A12354" t="s">
        <v>20</v>
      </c>
      <c r="B12354" t="s">
        <v>36</v>
      </c>
      <c r="C12354" t="s">
        <v>22</v>
      </c>
      <c r="D12354" t="s">
        <v>23</v>
      </c>
      <c r="E12354" t="s">
        <v>5</v>
      </c>
      <c r="F12354">
        <v>2</v>
      </c>
      <c r="G12354" t="s">
        <v>12745</v>
      </c>
      <c r="H12354">
        <v>2751623</v>
      </c>
      <c r="I12354">
        <v>2752483</v>
      </c>
      <c r="J12354" t="s">
        <v>25</v>
      </c>
      <c r="Q12354" t="s">
        <v>20693</v>
      </c>
      <c r="R12354">
        <v>861</v>
      </c>
      <c r="T12354" t="s">
        <v>20694</v>
      </c>
    </row>
    <row r="12355" spans="1:20" x14ac:dyDescent="0.25">
      <c r="A12355" t="s">
        <v>28</v>
      </c>
      <c r="B12355" t="s">
        <v>40</v>
      </c>
      <c r="C12355" t="s">
        <v>22</v>
      </c>
      <c r="D12355" t="s">
        <v>23</v>
      </c>
      <c r="E12355" t="s">
        <v>5</v>
      </c>
      <c r="F12355">
        <v>2</v>
      </c>
      <c r="G12355" t="s">
        <v>12745</v>
      </c>
      <c r="H12355">
        <v>2751623</v>
      </c>
      <c r="I12355">
        <v>2752483</v>
      </c>
      <c r="J12355" t="s">
        <v>25</v>
      </c>
      <c r="K12355" t="s">
        <v>20695</v>
      </c>
      <c r="L12355" t="s">
        <v>20695</v>
      </c>
      <c r="N12355" t="s">
        <v>2414</v>
      </c>
      <c r="Q12355" t="s">
        <v>20693</v>
      </c>
      <c r="R12355">
        <v>861</v>
      </c>
      <c r="S12355">
        <v>286</v>
      </c>
    </row>
    <row r="12356" spans="1:20" x14ac:dyDescent="0.25">
      <c r="A12356" t="s">
        <v>20</v>
      </c>
      <c r="B12356" t="s">
        <v>36</v>
      </c>
      <c r="C12356" t="s">
        <v>22</v>
      </c>
      <c r="D12356" t="s">
        <v>23</v>
      </c>
      <c r="E12356" t="s">
        <v>5</v>
      </c>
      <c r="F12356">
        <v>2</v>
      </c>
      <c r="G12356" t="s">
        <v>12745</v>
      </c>
      <c r="H12356">
        <v>2752506</v>
      </c>
      <c r="I12356">
        <v>2757347</v>
      </c>
      <c r="J12356" t="s">
        <v>37</v>
      </c>
      <c r="Q12356" t="s">
        <v>20696</v>
      </c>
      <c r="R12356">
        <v>4842</v>
      </c>
      <c r="T12356" t="s">
        <v>20697</v>
      </c>
    </row>
    <row r="12357" spans="1:20" x14ac:dyDescent="0.25">
      <c r="A12357" t="s">
        <v>28</v>
      </c>
      <c r="B12357" t="s">
        <v>40</v>
      </c>
      <c r="C12357" t="s">
        <v>22</v>
      </c>
      <c r="D12357" t="s">
        <v>23</v>
      </c>
      <c r="E12357" t="s">
        <v>5</v>
      </c>
      <c r="F12357">
        <v>2</v>
      </c>
      <c r="G12357" t="s">
        <v>12745</v>
      </c>
      <c r="H12357">
        <v>2752506</v>
      </c>
      <c r="I12357">
        <v>2757347</v>
      </c>
      <c r="J12357" t="s">
        <v>37</v>
      </c>
      <c r="K12357" t="s">
        <v>20698</v>
      </c>
      <c r="L12357" t="s">
        <v>20698</v>
      </c>
      <c r="N12357" t="s">
        <v>20699</v>
      </c>
      <c r="Q12357" t="s">
        <v>20696</v>
      </c>
      <c r="R12357">
        <v>4842</v>
      </c>
      <c r="S12357">
        <v>1613</v>
      </c>
    </row>
    <row r="12358" spans="1:20" x14ac:dyDescent="0.25">
      <c r="A12358" t="s">
        <v>20</v>
      </c>
      <c r="B12358" t="s">
        <v>36</v>
      </c>
      <c r="C12358" t="s">
        <v>22</v>
      </c>
      <c r="D12358" t="s">
        <v>23</v>
      </c>
      <c r="E12358" t="s">
        <v>5</v>
      </c>
      <c r="F12358">
        <v>2</v>
      </c>
      <c r="G12358" t="s">
        <v>12745</v>
      </c>
      <c r="H12358">
        <v>2757540</v>
      </c>
      <c r="I12358">
        <v>2757728</v>
      </c>
      <c r="J12358" t="s">
        <v>37</v>
      </c>
      <c r="Q12358" t="s">
        <v>20700</v>
      </c>
      <c r="R12358">
        <v>189</v>
      </c>
      <c r="T12358" t="s">
        <v>20701</v>
      </c>
    </row>
    <row r="12359" spans="1:20" x14ac:dyDescent="0.25">
      <c r="A12359" t="s">
        <v>28</v>
      </c>
      <c r="B12359" t="s">
        <v>40</v>
      </c>
      <c r="C12359" t="s">
        <v>22</v>
      </c>
      <c r="D12359" t="s">
        <v>23</v>
      </c>
      <c r="E12359" t="s">
        <v>5</v>
      </c>
      <c r="F12359">
        <v>2</v>
      </c>
      <c r="G12359" t="s">
        <v>12745</v>
      </c>
      <c r="H12359">
        <v>2757540</v>
      </c>
      <c r="I12359">
        <v>2757728</v>
      </c>
      <c r="J12359" t="s">
        <v>37</v>
      </c>
      <c r="K12359" t="s">
        <v>20702</v>
      </c>
      <c r="L12359" t="s">
        <v>20702</v>
      </c>
      <c r="N12359" t="s">
        <v>15084</v>
      </c>
      <c r="Q12359" t="s">
        <v>20700</v>
      </c>
      <c r="R12359">
        <v>189</v>
      </c>
      <c r="S12359">
        <v>62</v>
      </c>
    </row>
    <row r="12360" spans="1:20" x14ac:dyDescent="0.25">
      <c r="A12360" t="s">
        <v>20</v>
      </c>
      <c r="B12360" t="s">
        <v>36</v>
      </c>
      <c r="C12360" t="s">
        <v>22</v>
      </c>
      <c r="D12360" t="s">
        <v>23</v>
      </c>
      <c r="E12360" t="s">
        <v>5</v>
      </c>
      <c r="F12360">
        <v>2</v>
      </c>
      <c r="G12360" t="s">
        <v>12745</v>
      </c>
      <c r="H12360">
        <v>2757780</v>
      </c>
      <c r="I12360">
        <v>2758556</v>
      </c>
      <c r="J12360" t="s">
        <v>37</v>
      </c>
      <c r="Q12360" t="s">
        <v>20703</v>
      </c>
      <c r="R12360">
        <v>777</v>
      </c>
      <c r="T12360" t="s">
        <v>20704</v>
      </c>
    </row>
    <row r="12361" spans="1:20" x14ac:dyDescent="0.25">
      <c r="A12361" t="s">
        <v>28</v>
      </c>
      <c r="B12361" t="s">
        <v>40</v>
      </c>
      <c r="C12361" t="s">
        <v>22</v>
      </c>
      <c r="D12361" t="s">
        <v>23</v>
      </c>
      <c r="E12361" t="s">
        <v>5</v>
      </c>
      <c r="F12361">
        <v>2</v>
      </c>
      <c r="G12361" t="s">
        <v>12745</v>
      </c>
      <c r="H12361">
        <v>2757780</v>
      </c>
      <c r="I12361">
        <v>2758556</v>
      </c>
      <c r="J12361" t="s">
        <v>37</v>
      </c>
      <c r="K12361" t="s">
        <v>20705</v>
      </c>
      <c r="L12361" t="s">
        <v>20705</v>
      </c>
      <c r="N12361" t="s">
        <v>3305</v>
      </c>
      <c r="Q12361" t="s">
        <v>20703</v>
      </c>
      <c r="R12361">
        <v>777</v>
      </c>
      <c r="S12361">
        <v>258</v>
      </c>
    </row>
    <row r="12362" spans="1:20" x14ac:dyDescent="0.25">
      <c r="A12362" t="s">
        <v>20</v>
      </c>
      <c r="B12362" t="s">
        <v>36</v>
      </c>
      <c r="C12362" t="s">
        <v>22</v>
      </c>
      <c r="D12362" t="s">
        <v>23</v>
      </c>
      <c r="E12362" t="s">
        <v>5</v>
      </c>
      <c r="F12362">
        <v>2</v>
      </c>
      <c r="G12362" t="s">
        <v>12745</v>
      </c>
      <c r="H12362">
        <v>2758531</v>
      </c>
      <c r="I12362">
        <v>2759424</v>
      </c>
      <c r="J12362" t="s">
        <v>37</v>
      </c>
      <c r="Q12362" t="s">
        <v>20706</v>
      </c>
      <c r="R12362">
        <v>894</v>
      </c>
      <c r="T12362" t="s">
        <v>20707</v>
      </c>
    </row>
    <row r="12363" spans="1:20" x14ac:dyDescent="0.25">
      <c r="A12363" t="s">
        <v>28</v>
      </c>
      <c r="B12363" t="s">
        <v>40</v>
      </c>
      <c r="C12363" t="s">
        <v>22</v>
      </c>
      <c r="D12363" t="s">
        <v>23</v>
      </c>
      <c r="E12363" t="s">
        <v>5</v>
      </c>
      <c r="F12363">
        <v>2</v>
      </c>
      <c r="G12363" t="s">
        <v>12745</v>
      </c>
      <c r="H12363">
        <v>2758531</v>
      </c>
      <c r="I12363">
        <v>2759424</v>
      </c>
      <c r="J12363" t="s">
        <v>37</v>
      </c>
      <c r="K12363" t="s">
        <v>20708</v>
      </c>
      <c r="L12363" t="s">
        <v>20708</v>
      </c>
      <c r="N12363" t="s">
        <v>20709</v>
      </c>
      <c r="Q12363" t="s">
        <v>20706</v>
      </c>
      <c r="R12363">
        <v>894</v>
      </c>
      <c r="S12363">
        <v>297</v>
      </c>
    </row>
    <row r="12364" spans="1:20" x14ac:dyDescent="0.25">
      <c r="A12364" t="s">
        <v>20</v>
      </c>
      <c r="B12364" t="s">
        <v>36</v>
      </c>
      <c r="C12364" t="s">
        <v>22</v>
      </c>
      <c r="D12364" t="s">
        <v>23</v>
      </c>
      <c r="E12364" t="s">
        <v>5</v>
      </c>
      <c r="F12364">
        <v>2</v>
      </c>
      <c r="G12364" t="s">
        <v>12745</v>
      </c>
      <c r="H12364">
        <v>2759680</v>
      </c>
      <c r="I12364">
        <v>2760240</v>
      </c>
      <c r="J12364" t="s">
        <v>25</v>
      </c>
      <c r="Q12364" t="s">
        <v>20710</v>
      </c>
      <c r="R12364">
        <v>561</v>
      </c>
      <c r="T12364" t="s">
        <v>20711</v>
      </c>
    </row>
    <row r="12365" spans="1:20" x14ac:dyDescent="0.25">
      <c r="A12365" t="s">
        <v>28</v>
      </c>
      <c r="B12365" t="s">
        <v>40</v>
      </c>
      <c r="C12365" t="s">
        <v>22</v>
      </c>
      <c r="D12365" t="s">
        <v>23</v>
      </c>
      <c r="E12365" t="s">
        <v>5</v>
      </c>
      <c r="F12365">
        <v>2</v>
      </c>
      <c r="G12365" t="s">
        <v>12745</v>
      </c>
      <c r="H12365">
        <v>2759680</v>
      </c>
      <c r="I12365">
        <v>2760240</v>
      </c>
      <c r="J12365" t="s">
        <v>25</v>
      </c>
      <c r="K12365" t="s">
        <v>20712</v>
      </c>
      <c r="L12365" t="s">
        <v>20712</v>
      </c>
      <c r="N12365" t="s">
        <v>1031</v>
      </c>
      <c r="Q12365" t="s">
        <v>20710</v>
      </c>
      <c r="R12365">
        <v>561</v>
      </c>
      <c r="S12365">
        <v>186</v>
      </c>
    </row>
    <row r="12366" spans="1:20" x14ac:dyDescent="0.25">
      <c r="A12366" t="s">
        <v>20</v>
      </c>
      <c r="B12366" t="s">
        <v>36</v>
      </c>
      <c r="C12366" t="s">
        <v>22</v>
      </c>
      <c r="D12366" t="s">
        <v>23</v>
      </c>
      <c r="E12366" t="s">
        <v>5</v>
      </c>
      <c r="F12366">
        <v>2</v>
      </c>
      <c r="G12366" t="s">
        <v>12745</v>
      </c>
      <c r="H12366">
        <v>2760195</v>
      </c>
      <c r="I12366">
        <v>2761106</v>
      </c>
      <c r="J12366" t="s">
        <v>37</v>
      </c>
      <c r="Q12366" t="s">
        <v>20713</v>
      </c>
      <c r="R12366">
        <v>912</v>
      </c>
      <c r="T12366" t="s">
        <v>20714</v>
      </c>
    </row>
    <row r="12367" spans="1:20" x14ac:dyDescent="0.25">
      <c r="A12367" t="s">
        <v>28</v>
      </c>
      <c r="B12367" t="s">
        <v>40</v>
      </c>
      <c r="C12367" t="s">
        <v>22</v>
      </c>
      <c r="D12367" t="s">
        <v>23</v>
      </c>
      <c r="E12367" t="s">
        <v>5</v>
      </c>
      <c r="F12367">
        <v>2</v>
      </c>
      <c r="G12367" t="s">
        <v>12745</v>
      </c>
      <c r="H12367">
        <v>2760195</v>
      </c>
      <c r="I12367">
        <v>2761106</v>
      </c>
      <c r="J12367" t="s">
        <v>37</v>
      </c>
      <c r="K12367" t="s">
        <v>20715</v>
      </c>
      <c r="L12367" t="s">
        <v>20715</v>
      </c>
      <c r="N12367" t="s">
        <v>1805</v>
      </c>
      <c r="Q12367" t="s">
        <v>20713</v>
      </c>
      <c r="R12367">
        <v>912</v>
      </c>
      <c r="S12367">
        <v>303</v>
      </c>
    </row>
    <row r="12368" spans="1:20" x14ac:dyDescent="0.25">
      <c r="A12368" t="s">
        <v>20</v>
      </c>
      <c r="B12368" t="s">
        <v>36</v>
      </c>
      <c r="C12368" t="s">
        <v>22</v>
      </c>
      <c r="D12368" t="s">
        <v>23</v>
      </c>
      <c r="E12368" t="s">
        <v>5</v>
      </c>
      <c r="F12368">
        <v>2</v>
      </c>
      <c r="G12368" t="s">
        <v>12745</v>
      </c>
      <c r="H12368">
        <v>2761111</v>
      </c>
      <c r="I12368">
        <v>2762016</v>
      </c>
      <c r="J12368" t="s">
        <v>37</v>
      </c>
      <c r="Q12368" t="s">
        <v>20716</v>
      </c>
      <c r="R12368">
        <v>906</v>
      </c>
      <c r="T12368" t="s">
        <v>20717</v>
      </c>
    </row>
    <row r="12369" spans="1:20" x14ac:dyDescent="0.25">
      <c r="A12369" t="s">
        <v>28</v>
      </c>
      <c r="B12369" t="s">
        <v>40</v>
      </c>
      <c r="C12369" t="s">
        <v>22</v>
      </c>
      <c r="D12369" t="s">
        <v>23</v>
      </c>
      <c r="E12369" t="s">
        <v>5</v>
      </c>
      <c r="F12369">
        <v>2</v>
      </c>
      <c r="G12369" t="s">
        <v>12745</v>
      </c>
      <c r="H12369">
        <v>2761111</v>
      </c>
      <c r="I12369">
        <v>2762016</v>
      </c>
      <c r="J12369" t="s">
        <v>37</v>
      </c>
      <c r="K12369" t="s">
        <v>20718</v>
      </c>
      <c r="L12369" t="s">
        <v>20718</v>
      </c>
      <c r="N12369" t="s">
        <v>12722</v>
      </c>
      <c r="Q12369" t="s">
        <v>20716</v>
      </c>
      <c r="R12369">
        <v>906</v>
      </c>
      <c r="S12369">
        <v>301</v>
      </c>
    </row>
    <row r="12370" spans="1:20" x14ac:dyDescent="0.25">
      <c r="A12370" t="s">
        <v>20</v>
      </c>
      <c r="B12370" t="s">
        <v>36</v>
      </c>
      <c r="C12370" t="s">
        <v>22</v>
      </c>
      <c r="D12370" t="s">
        <v>23</v>
      </c>
      <c r="E12370" t="s">
        <v>5</v>
      </c>
      <c r="F12370">
        <v>2</v>
      </c>
      <c r="G12370" t="s">
        <v>12745</v>
      </c>
      <c r="H12370">
        <v>2762013</v>
      </c>
      <c r="I12370">
        <v>2762948</v>
      </c>
      <c r="J12370" t="s">
        <v>37</v>
      </c>
      <c r="Q12370" t="s">
        <v>20719</v>
      </c>
      <c r="R12370">
        <v>936</v>
      </c>
      <c r="T12370" t="s">
        <v>20720</v>
      </c>
    </row>
    <row r="12371" spans="1:20" x14ac:dyDescent="0.25">
      <c r="A12371" t="s">
        <v>28</v>
      </c>
      <c r="B12371" t="s">
        <v>40</v>
      </c>
      <c r="C12371" t="s">
        <v>22</v>
      </c>
      <c r="D12371" t="s">
        <v>23</v>
      </c>
      <c r="E12371" t="s">
        <v>5</v>
      </c>
      <c r="F12371">
        <v>2</v>
      </c>
      <c r="G12371" t="s">
        <v>12745</v>
      </c>
      <c r="H12371">
        <v>2762013</v>
      </c>
      <c r="I12371">
        <v>2762948</v>
      </c>
      <c r="J12371" t="s">
        <v>37</v>
      </c>
      <c r="K12371" t="s">
        <v>20721</v>
      </c>
      <c r="L12371" t="s">
        <v>20721</v>
      </c>
      <c r="N12371" t="s">
        <v>157</v>
      </c>
      <c r="Q12371" t="s">
        <v>20719</v>
      </c>
      <c r="R12371">
        <v>936</v>
      </c>
      <c r="S12371">
        <v>311</v>
      </c>
    </row>
    <row r="12372" spans="1:20" x14ac:dyDescent="0.25">
      <c r="A12372" t="s">
        <v>20</v>
      </c>
      <c r="B12372" t="s">
        <v>36</v>
      </c>
      <c r="C12372" t="s">
        <v>22</v>
      </c>
      <c r="D12372" t="s">
        <v>23</v>
      </c>
      <c r="E12372" t="s">
        <v>5</v>
      </c>
      <c r="F12372">
        <v>2</v>
      </c>
      <c r="G12372" t="s">
        <v>12745</v>
      </c>
      <c r="H12372">
        <v>2762970</v>
      </c>
      <c r="I12372">
        <v>2764553</v>
      </c>
      <c r="J12372" t="s">
        <v>37</v>
      </c>
      <c r="Q12372" t="s">
        <v>20722</v>
      </c>
      <c r="R12372">
        <v>1584</v>
      </c>
      <c r="T12372" t="s">
        <v>20723</v>
      </c>
    </row>
    <row r="12373" spans="1:20" x14ac:dyDescent="0.25">
      <c r="A12373" t="s">
        <v>28</v>
      </c>
      <c r="B12373" t="s">
        <v>40</v>
      </c>
      <c r="C12373" t="s">
        <v>22</v>
      </c>
      <c r="D12373" t="s">
        <v>23</v>
      </c>
      <c r="E12373" t="s">
        <v>5</v>
      </c>
      <c r="F12373">
        <v>2</v>
      </c>
      <c r="G12373" t="s">
        <v>12745</v>
      </c>
      <c r="H12373">
        <v>2762970</v>
      </c>
      <c r="I12373">
        <v>2764553</v>
      </c>
      <c r="J12373" t="s">
        <v>37</v>
      </c>
      <c r="K12373" t="s">
        <v>20724</v>
      </c>
      <c r="L12373" t="s">
        <v>20724</v>
      </c>
      <c r="N12373" t="s">
        <v>13040</v>
      </c>
      <c r="Q12373" t="s">
        <v>20722</v>
      </c>
      <c r="R12373">
        <v>1584</v>
      </c>
      <c r="S12373">
        <v>527</v>
      </c>
    </row>
    <row r="12374" spans="1:20" x14ac:dyDescent="0.25">
      <c r="A12374" t="s">
        <v>20</v>
      </c>
      <c r="B12374" t="s">
        <v>36</v>
      </c>
      <c r="C12374" t="s">
        <v>22</v>
      </c>
      <c r="D12374" t="s">
        <v>23</v>
      </c>
      <c r="E12374" t="s">
        <v>5</v>
      </c>
      <c r="F12374">
        <v>2</v>
      </c>
      <c r="G12374" t="s">
        <v>12745</v>
      </c>
      <c r="H12374">
        <v>2764800</v>
      </c>
      <c r="I12374">
        <v>2765471</v>
      </c>
      <c r="J12374" t="s">
        <v>37</v>
      </c>
      <c r="Q12374" t="s">
        <v>20725</v>
      </c>
      <c r="R12374">
        <v>672</v>
      </c>
      <c r="T12374" t="s">
        <v>20726</v>
      </c>
    </row>
    <row r="12375" spans="1:20" x14ac:dyDescent="0.25">
      <c r="A12375" t="s">
        <v>28</v>
      </c>
      <c r="B12375" t="s">
        <v>40</v>
      </c>
      <c r="C12375" t="s">
        <v>22</v>
      </c>
      <c r="D12375" t="s">
        <v>23</v>
      </c>
      <c r="E12375" t="s">
        <v>5</v>
      </c>
      <c r="F12375">
        <v>2</v>
      </c>
      <c r="G12375" t="s">
        <v>12745</v>
      </c>
      <c r="H12375">
        <v>2764800</v>
      </c>
      <c r="I12375">
        <v>2765471</v>
      </c>
      <c r="J12375" t="s">
        <v>37</v>
      </c>
      <c r="K12375" t="s">
        <v>20727</v>
      </c>
      <c r="L12375" t="s">
        <v>20727</v>
      </c>
      <c r="N12375" t="s">
        <v>20728</v>
      </c>
      <c r="Q12375" t="s">
        <v>20725</v>
      </c>
      <c r="R12375">
        <v>672</v>
      </c>
      <c r="S12375">
        <v>223</v>
      </c>
    </row>
    <row r="12376" spans="1:20" x14ac:dyDescent="0.25">
      <c r="A12376" t="s">
        <v>20</v>
      </c>
      <c r="B12376" t="s">
        <v>36</v>
      </c>
      <c r="C12376" t="s">
        <v>22</v>
      </c>
      <c r="D12376" t="s">
        <v>23</v>
      </c>
      <c r="E12376" t="s">
        <v>5</v>
      </c>
      <c r="F12376">
        <v>2</v>
      </c>
      <c r="G12376" t="s">
        <v>12745</v>
      </c>
      <c r="H12376">
        <v>2765829</v>
      </c>
      <c r="I12376">
        <v>2766797</v>
      </c>
      <c r="J12376" t="s">
        <v>25</v>
      </c>
      <c r="Q12376" t="s">
        <v>20729</v>
      </c>
      <c r="R12376">
        <v>969</v>
      </c>
      <c r="T12376" t="s">
        <v>20730</v>
      </c>
    </row>
    <row r="12377" spans="1:20" x14ac:dyDescent="0.25">
      <c r="A12377" t="s">
        <v>28</v>
      </c>
      <c r="B12377" t="s">
        <v>40</v>
      </c>
      <c r="C12377" t="s">
        <v>22</v>
      </c>
      <c r="D12377" t="s">
        <v>23</v>
      </c>
      <c r="E12377" t="s">
        <v>5</v>
      </c>
      <c r="F12377">
        <v>2</v>
      </c>
      <c r="G12377" t="s">
        <v>12745</v>
      </c>
      <c r="H12377">
        <v>2765829</v>
      </c>
      <c r="I12377">
        <v>2766797</v>
      </c>
      <c r="J12377" t="s">
        <v>25</v>
      </c>
      <c r="K12377" t="s">
        <v>20731</v>
      </c>
      <c r="L12377" t="s">
        <v>20731</v>
      </c>
      <c r="N12377" t="s">
        <v>9669</v>
      </c>
      <c r="Q12377" t="s">
        <v>20729</v>
      </c>
      <c r="R12377">
        <v>969</v>
      </c>
      <c r="S12377">
        <v>322</v>
      </c>
    </row>
    <row r="12378" spans="1:20" x14ac:dyDescent="0.25">
      <c r="A12378" t="s">
        <v>20</v>
      </c>
      <c r="B12378" t="s">
        <v>36</v>
      </c>
      <c r="C12378" t="s">
        <v>22</v>
      </c>
      <c r="D12378" t="s">
        <v>23</v>
      </c>
      <c r="E12378" t="s">
        <v>5</v>
      </c>
      <c r="F12378">
        <v>2</v>
      </c>
      <c r="G12378" t="s">
        <v>12745</v>
      </c>
      <c r="H12378">
        <v>2767066</v>
      </c>
      <c r="I12378">
        <v>2767290</v>
      </c>
      <c r="J12378" t="s">
        <v>37</v>
      </c>
      <c r="Q12378" t="s">
        <v>20732</v>
      </c>
      <c r="R12378">
        <v>225</v>
      </c>
      <c r="T12378" t="s">
        <v>20733</v>
      </c>
    </row>
    <row r="12379" spans="1:20" x14ac:dyDescent="0.25">
      <c r="A12379" t="s">
        <v>28</v>
      </c>
      <c r="B12379" t="s">
        <v>40</v>
      </c>
      <c r="C12379" t="s">
        <v>22</v>
      </c>
      <c r="D12379" t="s">
        <v>23</v>
      </c>
      <c r="E12379" t="s">
        <v>5</v>
      </c>
      <c r="F12379">
        <v>2</v>
      </c>
      <c r="G12379" t="s">
        <v>12745</v>
      </c>
      <c r="H12379">
        <v>2767066</v>
      </c>
      <c r="I12379">
        <v>2767290</v>
      </c>
      <c r="J12379" t="s">
        <v>37</v>
      </c>
      <c r="K12379" t="s">
        <v>20734</v>
      </c>
      <c r="L12379" t="s">
        <v>20734</v>
      </c>
      <c r="N12379" t="s">
        <v>30</v>
      </c>
      <c r="Q12379" t="s">
        <v>20732</v>
      </c>
      <c r="R12379">
        <v>225</v>
      </c>
      <c r="S12379">
        <v>74</v>
      </c>
    </row>
    <row r="12380" spans="1:20" x14ac:dyDescent="0.25">
      <c r="A12380" t="s">
        <v>20</v>
      </c>
      <c r="B12380" t="s">
        <v>36</v>
      </c>
      <c r="C12380" t="s">
        <v>22</v>
      </c>
      <c r="D12380" t="s">
        <v>23</v>
      </c>
      <c r="E12380" t="s">
        <v>5</v>
      </c>
      <c r="F12380">
        <v>2</v>
      </c>
      <c r="G12380" t="s">
        <v>12745</v>
      </c>
      <c r="H12380">
        <v>2767570</v>
      </c>
      <c r="I12380">
        <v>2767773</v>
      </c>
      <c r="J12380" t="s">
        <v>37</v>
      </c>
      <c r="Q12380" t="s">
        <v>20735</v>
      </c>
      <c r="R12380">
        <v>204</v>
      </c>
      <c r="T12380" t="s">
        <v>20736</v>
      </c>
    </row>
    <row r="12381" spans="1:20" x14ac:dyDescent="0.25">
      <c r="A12381" t="s">
        <v>28</v>
      </c>
      <c r="B12381" t="s">
        <v>40</v>
      </c>
      <c r="C12381" t="s">
        <v>22</v>
      </c>
      <c r="D12381" t="s">
        <v>23</v>
      </c>
      <c r="E12381" t="s">
        <v>5</v>
      </c>
      <c r="F12381">
        <v>2</v>
      </c>
      <c r="G12381" t="s">
        <v>12745</v>
      </c>
      <c r="H12381">
        <v>2767570</v>
      </c>
      <c r="I12381">
        <v>2767773</v>
      </c>
      <c r="J12381" t="s">
        <v>37</v>
      </c>
      <c r="K12381" t="s">
        <v>20737</v>
      </c>
      <c r="L12381" t="s">
        <v>20737</v>
      </c>
      <c r="N12381" t="s">
        <v>4165</v>
      </c>
      <c r="Q12381" t="s">
        <v>20735</v>
      </c>
      <c r="R12381">
        <v>204</v>
      </c>
      <c r="S12381">
        <v>67</v>
      </c>
    </row>
    <row r="12382" spans="1:20" x14ac:dyDescent="0.25">
      <c r="A12382" t="s">
        <v>20</v>
      </c>
      <c r="B12382" t="s">
        <v>36</v>
      </c>
      <c r="C12382" t="s">
        <v>22</v>
      </c>
      <c r="D12382" t="s">
        <v>23</v>
      </c>
      <c r="E12382" t="s">
        <v>5</v>
      </c>
      <c r="F12382">
        <v>2</v>
      </c>
      <c r="G12382" t="s">
        <v>12745</v>
      </c>
      <c r="H12382">
        <v>2768306</v>
      </c>
      <c r="I12382">
        <v>2769163</v>
      </c>
      <c r="J12382" t="s">
        <v>37</v>
      </c>
      <c r="Q12382" t="s">
        <v>20738</v>
      </c>
      <c r="R12382">
        <v>858</v>
      </c>
      <c r="T12382" t="s">
        <v>20739</v>
      </c>
    </row>
    <row r="12383" spans="1:20" x14ac:dyDescent="0.25">
      <c r="A12383" t="s">
        <v>28</v>
      </c>
      <c r="B12383" t="s">
        <v>40</v>
      </c>
      <c r="C12383" t="s">
        <v>22</v>
      </c>
      <c r="D12383" t="s">
        <v>23</v>
      </c>
      <c r="E12383" t="s">
        <v>5</v>
      </c>
      <c r="F12383">
        <v>2</v>
      </c>
      <c r="G12383" t="s">
        <v>12745</v>
      </c>
      <c r="H12383">
        <v>2768306</v>
      </c>
      <c r="I12383">
        <v>2769163</v>
      </c>
      <c r="J12383" t="s">
        <v>37</v>
      </c>
      <c r="K12383" t="s">
        <v>20740</v>
      </c>
      <c r="L12383" t="s">
        <v>20740</v>
      </c>
      <c r="N12383" t="s">
        <v>6930</v>
      </c>
      <c r="Q12383" t="s">
        <v>20738</v>
      </c>
      <c r="R12383">
        <v>858</v>
      </c>
      <c r="S12383">
        <v>285</v>
      </c>
    </row>
    <row r="12384" spans="1:20" x14ac:dyDescent="0.25">
      <c r="A12384" t="s">
        <v>20</v>
      </c>
      <c r="B12384" t="s">
        <v>36</v>
      </c>
      <c r="C12384" t="s">
        <v>22</v>
      </c>
      <c r="D12384" t="s">
        <v>23</v>
      </c>
      <c r="E12384" t="s">
        <v>5</v>
      </c>
      <c r="F12384">
        <v>2</v>
      </c>
      <c r="G12384" t="s">
        <v>12745</v>
      </c>
      <c r="H12384">
        <v>2769173</v>
      </c>
      <c r="I12384">
        <v>2769733</v>
      </c>
      <c r="J12384" t="s">
        <v>37</v>
      </c>
      <c r="Q12384" t="s">
        <v>20741</v>
      </c>
      <c r="R12384">
        <v>561</v>
      </c>
      <c r="T12384" t="s">
        <v>20742</v>
      </c>
    </row>
    <row r="12385" spans="1:20" x14ac:dyDescent="0.25">
      <c r="A12385" t="s">
        <v>28</v>
      </c>
      <c r="B12385" t="s">
        <v>40</v>
      </c>
      <c r="C12385" t="s">
        <v>22</v>
      </c>
      <c r="D12385" t="s">
        <v>23</v>
      </c>
      <c r="E12385" t="s">
        <v>5</v>
      </c>
      <c r="F12385">
        <v>2</v>
      </c>
      <c r="G12385" t="s">
        <v>12745</v>
      </c>
      <c r="H12385">
        <v>2769173</v>
      </c>
      <c r="I12385">
        <v>2769733</v>
      </c>
      <c r="J12385" t="s">
        <v>37</v>
      </c>
      <c r="K12385" t="s">
        <v>20743</v>
      </c>
      <c r="L12385" t="s">
        <v>20743</v>
      </c>
      <c r="N12385" t="s">
        <v>538</v>
      </c>
      <c r="Q12385" t="s">
        <v>20741</v>
      </c>
      <c r="R12385">
        <v>561</v>
      </c>
      <c r="S12385">
        <v>186</v>
      </c>
    </row>
    <row r="12386" spans="1:20" x14ac:dyDescent="0.25">
      <c r="A12386" t="s">
        <v>20</v>
      </c>
      <c r="B12386" t="s">
        <v>36</v>
      </c>
      <c r="C12386" t="s">
        <v>22</v>
      </c>
      <c r="D12386" t="s">
        <v>23</v>
      </c>
      <c r="E12386" t="s">
        <v>5</v>
      </c>
      <c r="F12386">
        <v>2</v>
      </c>
      <c r="G12386" t="s">
        <v>12745</v>
      </c>
      <c r="H12386">
        <v>2769822</v>
      </c>
      <c r="I12386">
        <v>2770694</v>
      </c>
      <c r="J12386" t="s">
        <v>37</v>
      </c>
      <c r="Q12386" t="s">
        <v>20744</v>
      </c>
      <c r="R12386">
        <v>873</v>
      </c>
      <c r="T12386" t="s">
        <v>20745</v>
      </c>
    </row>
    <row r="12387" spans="1:20" x14ac:dyDescent="0.25">
      <c r="A12387" t="s">
        <v>28</v>
      </c>
      <c r="B12387" t="s">
        <v>40</v>
      </c>
      <c r="C12387" t="s">
        <v>22</v>
      </c>
      <c r="D12387" t="s">
        <v>23</v>
      </c>
      <c r="E12387" t="s">
        <v>5</v>
      </c>
      <c r="F12387">
        <v>2</v>
      </c>
      <c r="G12387" t="s">
        <v>12745</v>
      </c>
      <c r="H12387">
        <v>2769822</v>
      </c>
      <c r="I12387">
        <v>2770694</v>
      </c>
      <c r="J12387" t="s">
        <v>37</v>
      </c>
      <c r="K12387" t="s">
        <v>20746</v>
      </c>
      <c r="L12387" t="s">
        <v>20746</v>
      </c>
      <c r="N12387" t="s">
        <v>587</v>
      </c>
      <c r="Q12387" t="s">
        <v>20744</v>
      </c>
      <c r="R12387">
        <v>873</v>
      </c>
      <c r="S12387">
        <v>290</v>
      </c>
    </row>
    <row r="12388" spans="1:20" x14ac:dyDescent="0.25">
      <c r="A12388" t="s">
        <v>20</v>
      </c>
      <c r="B12388" t="s">
        <v>36</v>
      </c>
      <c r="C12388" t="s">
        <v>22</v>
      </c>
      <c r="D12388" t="s">
        <v>23</v>
      </c>
      <c r="E12388" t="s">
        <v>5</v>
      </c>
      <c r="F12388">
        <v>2</v>
      </c>
      <c r="G12388" t="s">
        <v>12745</v>
      </c>
      <c r="H12388">
        <v>2770826</v>
      </c>
      <c r="I12388">
        <v>2771824</v>
      </c>
      <c r="J12388" t="s">
        <v>25</v>
      </c>
      <c r="Q12388" t="s">
        <v>20747</v>
      </c>
      <c r="R12388">
        <v>999</v>
      </c>
      <c r="T12388" t="s">
        <v>20748</v>
      </c>
    </row>
    <row r="12389" spans="1:20" x14ac:dyDescent="0.25">
      <c r="A12389" t="s">
        <v>28</v>
      </c>
      <c r="B12389" t="s">
        <v>40</v>
      </c>
      <c r="C12389" t="s">
        <v>22</v>
      </c>
      <c r="D12389" t="s">
        <v>23</v>
      </c>
      <c r="E12389" t="s">
        <v>5</v>
      </c>
      <c r="F12389">
        <v>2</v>
      </c>
      <c r="G12389" t="s">
        <v>12745</v>
      </c>
      <c r="H12389">
        <v>2770826</v>
      </c>
      <c r="I12389">
        <v>2771824</v>
      </c>
      <c r="J12389" t="s">
        <v>25</v>
      </c>
      <c r="K12389" t="s">
        <v>20749</v>
      </c>
      <c r="L12389" t="s">
        <v>20749</v>
      </c>
      <c r="N12389" t="s">
        <v>4969</v>
      </c>
      <c r="Q12389" t="s">
        <v>20747</v>
      </c>
      <c r="R12389">
        <v>999</v>
      </c>
      <c r="S12389">
        <v>332</v>
      </c>
    </row>
    <row r="12390" spans="1:20" x14ac:dyDescent="0.25">
      <c r="A12390" t="s">
        <v>20</v>
      </c>
      <c r="B12390" t="s">
        <v>36</v>
      </c>
      <c r="C12390" t="s">
        <v>22</v>
      </c>
      <c r="D12390" t="s">
        <v>23</v>
      </c>
      <c r="E12390" t="s">
        <v>5</v>
      </c>
      <c r="F12390">
        <v>2</v>
      </c>
      <c r="G12390" t="s">
        <v>12745</v>
      </c>
      <c r="H12390">
        <v>2771885</v>
      </c>
      <c r="I12390">
        <v>2773399</v>
      </c>
      <c r="J12390" t="s">
        <v>37</v>
      </c>
      <c r="Q12390" t="s">
        <v>20750</v>
      </c>
      <c r="R12390">
        <v>1515</v>
      </c>
      <c r="T12390" t="s">
        <v>20751</v>
      </c>
    </row>
    <row r="12391" spans="1:20" x14ac:dyDescent="0.25">
      <c r="A12391" t="s">
        <v>28</v>
      </c>
      <c r="B12391" t="s">
        <v>40</v>
      </c>
      <c r="C12391" t="s">
        <v>22</v>
      </c>
      <c r="D12391" t="s">
        <v>23</v>
      </c>
      <c r="E12391" t="s">
        <v>5</v>
      </c>
      <c r="F12391">
        <v>2</v>
      </c>
      <c r="G12391" t="s">
        <v>12745</v>
      </c>
      <c r="H12391">
        <v>2771885</v>
      </c>
      <c r="I12391">
        <v>2773399</v>
      </c>
      <c r="J12391" t="s">
        <v>37</v>
      </c>
      <c r="K12391" t="s">
        <v>20752</v>
      </c>
      <c r="L12391" t="s">
        <v>20752</v>
      </c>
      <c r="N12391" t="s">
        <v>161</v>
      </c>
      <c r="Q12391" t="s">
        <v>20750</v>
      </c>
      <c r="R12391">
        <v>1515</v>
      </c>
      <c r="S12391">
        <v>504</v>
      </c>
    </row>
    <row r="12392" spans="1:20" x14ac:dyDescent="0.25">
      <c r="A12392" t="s">
        <v>20</v>
      </c>
      <c r="B12392" t="s">
        <v>36</v>
      </c>
      <c r="C12392" t="s">
        <v>22</v>
      </c>
      <c r="D12392" t="s">
        <v>23</v>
      </c>
      <c r="E12392" t="s">
        <v>5</v>
      </c>
      <c r="F12392">
        <v>2</v>
      </c>
      <c r="G12392" t="s">
        <v>12745</v>
      </c>
      <c r="H12392">
        <v>2773631</v>
      </c>
      <c r="I12392">
        <v>2775190</v>
      </c>
      <c r="J12392" t="s">
        <v>25</v>
      </c>
      <c r="Q12392" t="s">
        <v>20753</v>
      </c>
      <c r="R12392">
        <v>1560</v>
      </c>
      <c r="T12392" t="s">
        <v>20754</v>
      </c>
    </row>
    <row r="12393" spans="1:20" x14ac:dyDescent="0.25">
      <c r="A12393" t="s">
        <v>28</v>
      </c>
      <c r="B12393" t="s">
        <v>40</v>
      </c>
      <c r="C12393" t="s">
        <v>22</v>
      </c>
      <c r="D12393" t="s">
        <v>23</v>
      </c>
      <c r="E12393" t="s">
        <v>5</v>
      </c>
      <c r="F12393">
        <v>2</v>
      </c>
      <c r="G12393" t="s">
        <v>12745</v>
      </c>
      <c r="H12393">
        <v>2773631</v>
      </c>
      <c r="I12393">
        <v>2775190</v>
      </c>
      <c r="J12393" t="s">
        <v>25</v>
      </c>
      <c r="K12393" t="s">
        <v>20755</v>
      </c>
      <c r="L12393" t="s">
        <v>20755</v>
      </c>
      <c r="N12393" t="s">
        <v>845</v>
      </c>
      <c r="Q12393" t="s">
        <v>20753</v>
      </c>
      <c r="R12393">
        <v>1560</v>
      </c>
      <c r="S12393">
        <v>519</v>
      </c>
    </row>
    <row r="12394" spans="1:20" x14ac:dyDescent="0.25">
      <c r="A12394" t="s">
        <v>20</v>
      </c>
      <c r="B12394" t="s">
        <v>36</v>
      </c>
      <c r="C12394" t="s">
        <v>22</v>
      </c>
      <c r="D12394" t="s">
        <v>23</v>
      </c>
      <c r="E12394" t="s">
        <v>5</v>
      </c>
      <c r="F12394">
        <v>2</v>
      </c>
      <c r="G12394" t="s">
        <v>12745</v>
      </c>
      <c r="H12394">
        <v>2775356</v>
      </c>
      <c r="I12394">
        <v>2775664</v>
      </c>
      <c r="J12394" t="s">
        <v>37</v>
      </c>
      <c r="Q12394" t="s">
        <v>20756</v>
      </c>
      <c r="R12394">
        <v>309</v>
      </c>
    </row>
    <row r="12395" spans="1:20" x14ac:dyDescent="0.25">
      <c r="A12395" t="s">
        <v>28</v>
      </c>
      <c r="B12395" t="s">
        <v>40</v>
      </c>
      <c r="C12395" t="s">
        <v>22</v>
      </c>
      <c r="D12395" t="s">
        <v>23</v>
      </c>
      <c r="E12395" t="s">
        <v>5</v>
      </c>
      <c r="F12395">
        <v>2</v>
      </c>
      <c r="G12395" t="s">
        <v>12745</v>
      </c>
      <c r="H12395">
        <v>2775356</v>
      </c>
      <c r="I12395">
        <v>2775664</v>
      </c>
      <c r="J12395" t="s">
        <v>37</v>
      </c>
      <c r="K12395" t="s">
        <v>20757</v>
      </c>
      <c r="L12395" t="s">
        <v>20757</v>
      </c>
      <c r="N12395" t="s">
        <v>30</v>
      </c>
      <c r="Q12395" t="s">
        <v>20756</v>
      </c>
      <c r="R12395">
        <v>309</v>
      </c>
      <c r="S12395">
        <v>102</v>
      </c>
    </row>
    <row r="12396" spans="1:20" x14ac:dyDescent="0.25">
      <c r="A12396" t="s">
        <v>20</v>
      </c>
      <c r="B12396" t="s">
        <v>36</v>
      </c>
      <c r="C12396" t="s">
        <v>22</v>
      </c>
      <c r="D12396" t="s">
        <v>23</v>
      </c>
      <c r="E12396" t="s">
        <v>5</v>
      </c>
      <c r="F12396">
        <v>2</v>
      </c>
      <c r="G12396" t="s">
        <v>12745</v>
      </c>
      <c r="H12396">
        <v>2775754</v>
      </c>
      <c r="I12396">
        <v>2776605</v>
      </c>
      <c r="J12396" t="s">
        <v>37</v>
      </c>
      <c r="Q12396" t="s">
        <v>20758</v>
      </c>
      <c r="R12396">
        <v>852</v>
      </c>
    </row>
    <row r="12397" spans="1:20" x14ac:dyDescent="0.25">
      <c r="A12397" t="s">
        <v>28</v>
      </c>
      <c r="B12397" t="s">
        <v>40</v>
      </c>
      <c r="C12397" t="s">
        <v>22</v>
      </c>
      <c r="D12397" t="s">
        <v>23</v>
      </c>
      <c r="E12397" t="s">
        <v>5</v>
      </c>
      <c r="F12397">
        <v>2</v>
      </c>
      <c r="G12397" t="s">
        <v>12745</v>
      </c>
      <c r="H12397">
        <v>2775754</v>
      </c>
      <c r="I12397">
        <v>2776605</v>
      </c>
      <c r="J12397" t="s">
        <v>37</v>
      </c>
      <c r="K12397" t="s">
        <v>20759</v>
      </c>
      <c r="L12397" t="s">
        <v>20759</v>
      </c>
      <c r="N12397" t="s">
        <v>30</v>
      </c>
      <c r="Q12397" t="s">
        <v>20758</v>
      </c>
      <c r="R12397">
        <v>852</v>
      </c>
      <c r="S12397">
        <v>283</v>
      </c>
    </row>
    <row r="12398" spans="1:20" x14ac:dyDescent="0.25">
      <c r="A12398" t="s">
        <v>20</v>
      </c>
      <c r="B12398" t="s">
        <v>36</v>
      </c>
      <c r="C12398" t="s">
        <v>22</v>
      </c>
      <c r="D12398" t="s">
        <v>23</v>
      </c>
      <c r="E12398" t="s">
        <v>5</v>
      </c>
      <c r="F12398">
        <v>2</v>
      </c>
      <c r="G12398" t="s">
        <v>12745</v>
      </c>
      <c r="H12398">
        <v>2777169</v>
      </c>
      <c r="I12398">
        <v>2778836</v>
      </c>
      <c r="J12398" t="s">
        <v>37</v>
      </c>
      <c r="Q12398" t="s">
        <v>20760</v>
      </c>
      <c r="R12398">
        <v>1668</v>
      </c>
      <c r="T12398" t="s">
        <v>20761</v>
      </c>
    </row>
    <row r="12399" spans="1:20" x14ac:dyDescent="0.25">
      <c r="A12399" t="s">
        <v>28</v>
      </c>
      <c r="B12399" t="s">
        <v>40</v>
      </c>
      <c r="C12399" t="s">
        <v>22</v>
      </c>
      <c r="D12399" t="s">
        <v>23</v>
      </c>
      <c r="E12399" t="s">
        <v>5</v>
      </c>
      <c r="F12399">
        <v>2</v>
      </c>
      <c r="G12399" t="s">
        <v>12745</v>
      </c>
      <c r="H12399">
        <v>2777169</v>
      </c>
      <c r="I12399">
        <v>2778836</v>
      </c>
      <c r="J12399" t="s">
        <v>37</v>
      </c>
      <c r="K12399" t="s">
        <v>20762</v>
      </c>
      <c r="L12399" t="s">
        <v>20762</v>
      </c>
      <c r="N12399" t="s">
        <v>20763</v>
      </c>
      <c r="Q12399" t="s">
        <v>20760</v>
      </c>
      <c r="R12399">
        <v>1668</v>
      </c>
      <c r="S12399">
        <v>555</v>
      </c>
    </row>
    <row r="12400" spans="1:20" x14ac:dyDescent="0.25">
      <c r="A12400" t="s">
        <v>20</v>
      </c>
      <c r="B12400" t="s">
        <v>36</v>
      </c>
      <c r="C12400" t="s">
        <v>22</v>
      </c>
      <c r="D12400" t="s">
        <v>23</v>
      </c>
      <c r="E12400" t="s">
        <v>5</v>
      </c>
      <c r="F12400">
        <v>2</v>
      </c>
      <c r="G12400" t="s">
        <v>12745</v>
      </c>
      <c r="H12400">
        <v>2778960</v>
      </c>
      <c r="I12400">
        <v>2779814</v>
      </c>
      <c r="J12400" t="s">
        <v>37</v>
      </c>
      <c r="Q12400" t="s">
        <v>20764</v>
      </c>
      <c r="R12400">
        <v>855</v>
      </c>
      <c r="T12400" t="s">
        <v>20765</v>
      </c>
    </row>
    <row r="12401" spans="1:20" x14ac:dyDescent="0.25">
      <c r="A12401" t="s">
        <v>28</v>
      </c>
      <c r="B12401" t="s">
        <v>40</v>
      </c>
      <c r="C12401" t="s">
        <v>22</v>
      </c>
      <c r="D12401" t="s">
        <v>23</v>
      </c>
      <c r="E12401" t="s">
        <v>5</v>
      </c>
      <c r="F12401">
        <v>2</v>
      </c>
      <c r="G12401" t="s">
        <v>12745</v>
      </c>
      <c r="H12401">
        <v>2778960</v>
      </c>
      <c r="I12401">
        <v>2779814</v>
      </c>
      <c r="J12401" t="s">
        <v>37</v>
      </c>
      <c r="K12401" t="s">
        <v>20766</v>
      </c>
      <c r="L12401" t="s">
        <v>20766</v>
      </c>
      <c r="N12401" t="s">
        <v>1395</v>
      </c>
      <c r="Q12401" t="s">
        <v>20764</v>
      </c>
      <c r="R12401">
        <v>855</v>
      </c>
      <c r="S12401">
        <v>284</v>
      </c>
    </row>
    <row r="12402" spans="1:20" x14ac:dyDescent="0.25">
      <c r="A12402" t="s">
        <v>20</v>
      </c>
      <c r="B12402" t="s">
        <v>36</v>
      </c>
      <c r="C12402" t="s">
        <v>22</v>
      </c>
      <c r="D12402" t="s">
        <v>23</v>
      </c>
      <c r="E12402" t="s">
        <v>5</v>
      </c>
      <c r="F12402">
        <v>2</v>
      </c>
      <c r="G12402" t="s">
        <v>12745</v>
      </c>
      <c r="H12402">
        <v>2780040</v>
      </c>
      <c r="I12402">
        <v>2781374</v>
      </c>
      <c r="J12402" t="s">
        <v>25</v>
      </c>
      <c r="Q12402" t="s">
        <v>20767</v>
      </c>
      <c r="R12402">
        <v>1335</v>
      </c>
      <c r="T12402" t="s">
        <v>20768</v>
      </c>
    </row>
    <row r="12403" spans="1:20" x14ac:dyDescent="0.25">
      <c r="A12403" t="s">
        <v>28</v>
      </c>
      <c r="B12403" t="s">
        <v>40</v>
      </c>
      <c r="C12403" t="s">
        <v>22</v>
      </c>
      <c r="D12403" t="s">
        <v>23</v>
      </c>
      <c r="E12403" t="s">
        <v>5</v>
      </c>
      <c r="F12403">
        <v>2</v>
      </c>
      <c r="G12403" t="s">
        <v>12745</v>
      </c>
      <c r="H12403">
        <v>2780040</v>
      </c>
      <c r="I12403">
        <v>2781374</v>
      </c>
      <c r="J12403" t="s">
        <v>25</v>
      </c>
      <c r="K12403" t="s">
        <v>20769</v>
      </c>
      <c r="L12403" t="s">
        <v>20769</v>
      </c>
      <c r="N12403" t="s">
        <v>1227</v>
      </c>
      <c r="Q12403" t="s">
        <v>20767</v>
      </c>
      <c r="R12403">
        <v>1335</v>
      </c>
      <c r="S12403">
        <v>444</v>
      </c>
    </row>
    <row r="12404" spans="1:20" x14ac:dyDescent="0.25">
      <c r="A12404" t="s">
        <v>20</v>
      </c>
      <c r="B12404" t="s">
        <v>36</v>
      </c>
      <c r="C12404" t="s">
        <v>22</v>
      </c>
      <c r="D12404" t="s">
        <v>23</v>
      </c>
      <c r="E12404" t="s">
        <v>5</v>
      </c>
      <c r="F12404">
        <v>2</v>
      </c>
      <c r="G12404" t="s">
        <v>12745</v>
      </c>
      <c r="H12404">
        <v>2781435</v>
      </c>
      <c r="I12404">
        <v>2782529</v>
      </c>
      <c r="J12404" t="s">
        <v>25</v>
      </c>
      <c r="Q12404" t="s">
        <v>20770</v>
      </c>
      <c r="R12404">
        <v>1095</v>
      </c>
      <c r="T12404" t="s">
        <v>20771</v>
      </c>
    </row>
    <row r="12405" spans="1:20" x14ac:dyDescent="0.25">
      <c r="A12405" t="s">
        <v>28</v>
      </c>
      <c r="B12405" t="s">
        <v>40</v>
      </c>
      <c r="C12405" t="s">
        <v>22</v>
      </c>
      <c r="D12405" t="s">
        <v>23</v>
      </c>
      <c r="E12405" t="s">
        <v>5</v>
      </c>
      <c r="F12405">
        <v>2</v>
      </c>
      <c r="G12405" t="s">
        <v>12745</v>
      </c>
      <c r="H12405">
        <v>2781435</v>
      </c>
      <c r="I12405">
        <v>2782529</v>
      </c>
      <c r="J12405" t="s">
        <v>25</v>
      </c>
      <c r="K12405" t="s">
        <v>20772</v>
      </c>
      <c r="L12405" t="s">
        <v>20772</v>
      </c>
      <c r="N12405" t="s">
        <v>20773</v>
      </c>
      <c r="Q12405" t="s">
        <v>20770</v>
      </c>
      <c r="R12405">
        <v>1095</v>
      </c>
      <c r="S12405">
        <v>364</v>
      </c>
    </row>
    <row r="12406" spans="1:20" x14ac:dyDescent="0.25">
      <c r="A12406" t="s">
        <v>20</v>
      </c>
      <c r="B12406" t="s">
        <v>36</v>
      </c>
      <c r="C12406" t="s">
        <v>22</v>
      </c>
      <c r="D12406" t="s">
        <v>23</v>
      </c>
      <c r="E12406" t="s">
        <v>5</v>
      </c>
      <c r="F12406">
        <v>2</v>
      </c>
      <c r="G12406" t="s">
        <v>12745</v>
      </c>
      <c r="H12406">
        <v>2782536</v>
      </c>
      <c r="I12406">
        <v>2783153</v>
      </c>
      <c r="J12406" t="s">
        <v>37</v>
      </c>
      <c r="Q12406" t="s">
        <v>20774</v>
      </c>
      <c r="R12406">
        <v>618</v>
      </c>
      <c r="T12406" t="s">
        <v>20775</v>
      </c>
    </row>
    <row r="12407" spans="1:20" x14ac:dyDescent="0.25">
      <c r="A12407" t="s">
        <v>28</v>
      </c>
      <c r="B12407" t="s">
        <v>40</v>
      </c>
      <c r="C12407" t="s">
        <v>22</v>
      </c>
      <c r="D12407" t="s">
        <v>23</v>
      </c>
      <c r="E12407" t="s">
        <v>5</v>
      </c>
      <c r="F12407">
        <v>2</v>
      </c>
      <c r="G12407" t="s">
        <v>12745</v>
      </c>
      <c r="H12407">
        <v>2782536</v>
      </c>
      <c r="I12407">
        <v>2783153</v>
      </c>
      <c r="J12407" t="s">
        <v>37</v>
      </c>
      <c r="K12407" t="s">
        <v>20776</v>
      </c>
      <c r="L12407" t="s">
        <v>20776</v>
      </c>
      <c r="N12407" t="s">
        <v>30</v>
      </c>
      <c r="Q12407" t="s">
        <v>20774</v>
      </c>
      <c r="R12407">
        <v>618</v>
      </c>
      <c r="S12407">
        <v>205</v>
      </c>
    </row>
    <row r="12408" spans="1:20" x14ac:dyDescent="0.25">
      <c r="A12408" t="s">
        <v>20</v>
      </c>
      <c r="B12408" t="s">
        <v>36</v>
      </c>
      <c r="C12408" t="s">
        <v>22</v>
      </c>
      <c r="D12408" t="s">
        <v>23</v>
      </c>
      <c r="E12408" t="s">
        <v>5</v>
      </c>
      <c r="F12408">
        <v>2</v>
      </c>
      <c r="G12408" t="s">
        <v>12745</v>
      </c>
      <c r="H12408">
        <v>2783295</v>
      </c>
      <c r="I12408">
        <v>2783951</v>
      </c>
      <c r="J12408" t="s">
        <v>37</v>
      </c>
      <c r="Q12408" t="s">
        <v>20777</v>
      </c>
      <c r="R12408">
        <v>657</v>
      </c>
      <c r="T12408" t="s">
        <v>20778</v>
      </c>
    </row>
    <row r="12409" spans="1:20" x14ac:dyDescent="0.25">
      <c r="A12409" t="s">
        <v>28</v>
      </c>
      <c r="B12409" t="s">
        <v>40</v>
      </c>
      <c r="C12409" t="s">
        <v>22</v>
      </c>
      <c r="D12409" t="s">
        <v>23</v>
      </c>
      <c r="E12409" t="s">
        <v>5</v>
      </c>
      <c r="F12409">
        <v>2</v>
      </c>
      <c r="G12409" t="s">
        <v>12745</v>
      </c>
      <c r="H12409">
        <v>2783295</v>
      </c>
      <c r="I12409">
        <v>2783951</v>
      </c>
      <c r="J12409" t="s">
        <v>37</v>
      </c>
      <c r="K12409" t="s">
        <v>20779</v>
      </c>
      <c r="L12409" t="s">
        <v>20779</v>
      </c>
      <c r="N12409" t="s">
        <v>534</v>
      </c>
      <c r="Q12409" t="s">
        <v>20777</v>
      </c>
      <c r="R12409">
        <v>657</v>
      </c>
      <c r="S12409">
        <v>218</v>
      </c>
    </row>
    <row r="12410" spans="1:20" x14ac:dyDescent="0.25">
      <c r="A12410" t="s">
        <v>20</v>
      </c>
      <c r="B12410" t="s">
        <v>36</v>
      </c>
      <c r="C12410" t="s">
        <v>22</v>
      </c>
      <c r="D12410" t="s">
        <v>23</v>
      </c>
      <c r="E12410" t="s">
        <v>5</v>
      </c>
      <c r="F12410">
        <v>2</v>
      </c>
      <c r="G12410" t="s">
        <v>12745</v>
      </c>
      <c r="H12410">
        <v>2784223</v>
      </c>
      <c r="I12410">
        <v>2784597</v>
      </c>
      <c r="J12410" t="s">
        <v>25</v>
      </c>
      <c r="Q12410" t="s">
        <v>20780</v>
      </c>
      <c r="R12410">
        <v>375</v>
      </c>
      <c r="T12410" t="s">
        <v>20781</v>
      </c>
    </row>
    <row r="12411" spans="1:20" x14ac:dyDescent="0.25">
      <c r="A12411" t="s">
        <v>28</v>
      </c>
      <c r="B12411" t="s">
        <v>40</v>
      </c>
      <c r="C12411" t="s">
        <v>22</v>
      </c>
      <c r="D12411" t="s">
        <v>23</v>
      </c>
      <c r="E12411" t="s">
        <v>5</v>
      </c>
      <c r="F12411">
        <v>2</v>
      </c>
      <c r="G12411" t="s">
        <v>12745</v>
      </c>
      <c r="H12411">
        <v>2784223</v>
      </c>
      <c r="I12411">
        <v>2784597</v>
      </c>
      <c r="J12411" t="s">
        <v>25</v>
      </c>
      <c r="K12411" t="s">
        <v>20782</v>
      </c>
      <c r="L12411" t="s">
        <v>20782</v>
      </c>
      <c r="N12411" t="s">
        <v>20783</v>
      </c>
      <c r="Q12411" t="s">
        <v>20780</v>
      </c>
      <c r="R12411">
        <v>375</v>
      </c>
      <c r="S12411">
        <v>124</v>
      </c>
    </row>
    <row r="12412" spans="1:20" x14ac:dyDescent="0.25">
      <c r="A12412" t="s">
        <v>20</v>
      </c>
      <c r="B12412" t="s">
        <v>36</v>
      </c>
      <c r="C12412" t="s">
        <v>22</v>
      </c>
      <c r="D12412" t="s">
        <v>23</v>
      </c>
      <c r="E12412" t="s">
        <v>5</v>
      </c>
      <c r="F12412">
        <v>2</v>
      </c>
      <c r="G12412" t="s">
        <v>12745</v>
      </c>
      <c r="H12412">
        <v>2784638</v>
      </c>
      <c r="I12412">
        <v>2785300</v>
      </c>
      <c r="J12412" t="s">
        <v>37</v>
      </c>
      <c r="Q12412" t="s">
        <v>20784</v>
      </c>
      <c r="R12412">
        <v>663</v>
      </c>
      <c r="T12412" t="s">
        <v>20785</v>
      </c>
    </row>
    <row r="12413" spans="1:20" x14ac:dyDescent="0.25">
      <c r="A12413" t="s">
        <v>28</v>
      </c>
      <c r="B12413" t="s">
        <v>40</v>
      </c>
      <c r="C12413" t="s">
        <v>22</v>
      </c>
      <c r="D12413" t="s">
        <v>23</v>
      </c>
      <c r="E12413" t="s">
        <v>5</v>
      </c>
      <c r="F12413">
        <v>2</v>
      </c>
      <c r="G12413" t="s">
        <v>12745</v>
      </c>
      <c r="H12413">
        <v>2784638</v>
      </c>
      <c r="I12413">
        <v>2785300</v>
      </c>
      <c r="J12413" t="s">
        <v>37</v>
      </c>
      <c r="K12413" t="s">
        <v>20786</v>
      </c>
      <c r="L12413" t="s">
        <v>20786</v>
      </c>
      <c r="N12413" t="s">
        <v>30</v>
      </c>
      <c r="Q12413" t="s">
        <v>20784</v>
      </c>
      <c r="R12413">
        <v>663</v>
      </c>
      <c r="S12413">
        <v>220</v>
      </c>
    </row>
    <row r="12414" spans="1:20" x14ac:dyDescent="0.25">
      <c r="A12414" t="s">
        <v>20</v>
      </c>
      <c r="B12414" t="s">
        <v>36</v>
      </c>
      <c r="C12414" t="s">
        <v>22</v>
      </c>
      <c r="D12414" t="s">
        <v>23</v>
      </c>
      <c r="E12414" t="s">
        <v>5</v>
      </c>
      <c r="F12414">
        <v>2</v>
      </c>
      <c r="G12414" t="s">
        <v>12745</v>
      </c>
      <c r="H12414">
        <v>2785630</v>
      </c>
      <c r="I12414">
        <v>2786841</v>
      </c>
      <c r="J12414" t="s">
        <v>25</v>
      </c>
      <c r="Q12414" t="s">
        <v>20787</v>
      </c>
      <c r="R12414">
        <v>1212</v>
      </c>
      <c r="T12414" t="s">
        <v>20788</v>
      </c>
    </row>
    <row r="12415" spans="1:20" x14ac:dyDescent="0.25">
      <c r="A12415" t="s">
        <v>28</v>
      </c>
      <c r="B12415" t="s">
        <v>40</v>
      </c>
      <c r="C12415" t="s">
        <v>22</v>
      </c>
      <c r="D12415" t="s">
        <v>23</v>
      </c>
      <c r="E12415" t="s">
        <v>5</v>
      </c>
      <c r="F12415">
        <v>2</v>
      </c>
      <c r="G12415" t="s">
        <v>12745</v>
      </c>
      <c r="H12415">
        <v>2785630</v>
      </c>
      <c r="I12415">
        <v>2786841</v>
      </c>
      <c r="J12415" t="s">
        <v>25</v>
      </c>
      <c r="K12415" t="s">
        <v>20789</v>
      </c>
      <c r="L12415" t="s">
        <v>20789</v>
      </c>
      <c r="N12415" t="s">
        <v>1805</v>
      </c>
      <c r="Q12415" t="s">
        <v>20787</v>
      </c>
      <c r="R12415">
        <v>1212</v>
      </c>
      <c r="S12415">
        <v>403</v>
      </c>
    </row>
    <row r="12416" spans="1:20" x14ac:dyDescent="0.25">
      <c r="A12416" t="s">
        <v>20</v>
      </c>
      <c r="B12416" t="s">
        <v>36</v>
      </c>
      <c r="C12416" t="s">
        <v>22</v>
      </c>
      <c r="D12416" t="s">
        <v>23</v>
      </c>
      <c r="E12416" t="s">
        <v>5</v>
      </c>
      <c r="F12416">
        <v>2</v>
      </c>
      <c r="G12416" t="s">
        <v>12745</v>
      </c>
      <c r="H12416">
        <v>2786921</v>
      </c>
      <c r="I12416">
        <v>2787679</v>
      </c>
      <c r="J12416" t="s">
        <v>37</v>
      </c>
      <c r="Q12416" t="s">
        <v>20790</v>
      </c>
      <c r="R12416">
        <v>759</v>
      </c>
      <c r="T12416" t="s">
        <v>20791</v>
      </c>
    </row>
    <row r="12417" spans="1:20" x14ac:dyDescent="0.25">
      <c r="A12417" t="s">
        <v>28</v>
      </c>
      <c r="B12417" t="s">
        <v>40</v>
      </c>
      <c r="C12417" t="s">
        <v>22</v>
      </c>
      <c r="D12417" t="s">
        <v>23</v>
      </c>
      <c r="E12417" t="s">
        <v>5</v>
      </c>
      <c r="F12417">
        <v>2</v>
      </c>
      <c r="G12417" t="s">
        <v>12745</v>
      </c>
      <c r="H12417">
        <v>2786921</v>
      </c>
      <c r="I12417">
        <v>2787679</v>
      </c>
      <c r="J12417" t="s">
        <v>37</v>
      </c>
      <c r="K12417" t="s">
        <v>20792</v>
      </c>
      <c r="L12417" t="s">
        <v>20792</v>
      </c>
      <c r="N12417" t="s">
        <v>598</v>
      </c>
      <c r="Q12417" t="s">
        <v>20790</v>
      </c>
      <c r="R12417">
        <v>759</v>
      </c>
      <c r="S12417">
        <v>252</v>
      </c>
    </row>
    <row r="12418" spans="1:20" x14ac:dyDescent="0.25">
      <c r="A12418" t="s">
        <v>20</v>
      </c>
      <c r="B12418" t="s">
        <v>36</v>
      </c>
      <c r="C12418" t="s">
        <v>22</v>
      </c>
      <c r="D12418" t="s">
        <v>23</v>
      </c>
      <c r="E12418" t="s">
        <v>5</v>
      </c>
      <c r="F12418">
        <v>2</v>
      </c>
      <c r="G12418" t="s">
        <v>12745</v>
      </c>
      <c r="H12418">
        <v>2787819</v>
      </c>
      <c r="I12418">
        <v>2788763</v>
      </c>
      <c r="J12418" t="s">
        <v>37</v>
      </c>
      <c r="Q12418" t="s">
        <v>20793</v>
      </c>
      <c r="R12418">
        <v>945</v>
      </c>
      <c r="T12418" t="s">
        <v>20794</v>
      </c>
    </row>
    <row r="12419" spans="1:20" x14ac:dyDescent="0.25">
      <c r="A12419" t="s">
        <v>28</v>
      </c>
      <c r="B12419" t="s">
        <v>40</v>
      </c>
      <c r="C12419" t="s">
        <v>22</v>
      </c>
      <c r="D12419" t="s">
        <v>23</v>
      </c>
      <c r="E12419" t="s">
        <v>5</v>
      </c>
      <c r="F12419">
        <v>2</v>
      </c>
      <c r="G12419" t="s">
        <v>12745</v>
      </c>
      <c r="H12419">
        <v>2787819</v>
      </c>
      <c r="I12419">
        <v>2788763</v>
      </c>
      <c r="J12419" t="s">
        <v>37</v>
      </c>
      <c r="K12419" t="s">
        <v>20795</v>
      </c>
      <c r="L12419" t="s">
        <v>20795</v>
      </c>
      <c r="N12419" t="s">
        <v>587</v>
      </c>
      <c r="Q12419" t="s">
        <v>20793</v>
      </c>
      <c r="R12419">
        <v>945</v>
      </c>
      <c r="S12419">
        <v>314</v>
      </c>
    </row>
    <row r="12420" spans="1:20" x14ac:dyDescent="0.25">
      <c r="A12420" t="s">
        <v>20</v>
      </c>
      <c r="B12420" t="s">
        <v>36</v>
      </c>
      <c r="C12420" t="s">
        <v>22</v>
      </c>
      <c r="D12420" t="s">
        <v>23</v>
      </c>
      <c r="E12420" t="s">
        <v>5</v>
      </c>
      <c r="F12420">
        <v>2</v>
      </c>
      <c r="G12420" t="s">
        <v>12745</v>
      </c>
      <c r="H12420">
        <v>2788930</v>
      </c>
      <c r="I12420">
        <v>2790144</v>
      </c>
      <c r="J12420" t="s">
        <v>25</v>
      </c>
      <c r="Q12420" t="s">
        <v>20796</v>
      </c>
      <c r="R12420">
        <v>1215</v>
      </c>
      <c r="T12420" t="s">
        <v>20797</v>
      </c>
    </row>
    <row r="12421" spans="1:20" x14ac:dyDescent="0.25">
      <c r="A12421" t="s">
        <v>28</v>
      </c>
      <c r="B12421" t="s">
        <v>40</v>
      </c>
      <c r="C12421" t="s">
        <v>22</v>
      </c>
      <c r="D12421" t="s">
        <v>23</v>
      </c>
      <c r="E12421" t="s">
        <v>5</v>
      </c>
      <c r="F12421">
        <v>2</v>
      </c>
      <c r="G12421" t="s">
        <v>12745</v>
      </c>
      <c r="H12421">
        <v>2788930</v>
      </c>
      <c r="I12421">
        <v>2790144</v>
      </c>
      <c r="J12421" t="s">
        <v>25</v>
      </c>
      <c r="K12421" t="s">
        <v>20798</v>
      </c>
      <c r="L12421" t="s">
        <v>20798</v>
      </c>
      <c r="N12421" t="s">
        <v>19742</v>
      </c>
      <c r="Q12421" t="s">
        <v>20796</v>
      </c>
      <c r="R12421">
        <v>1215</v>
      </c>
      <c r="S12421">
        <v>404</v>
      </c>
    </row>
    <row r="12422" spans="1:20" x14ac:dyDescent="0.25">
      <c r="A12422" t="s">
        <v>20</v>
      </c>
      <c r="B12422" t="s">
        <v>36</v>
      </c>
      <c r="C12422" t="s">
        <v>22</v>
      </c>
      <c r="D12422" t="s">
        <v>23</v>
      </c>
      <c r="E12422" t="s">
        <v>5</v>
      </c>
      <c r="F12422">
        <v>2</v>
      </c>
      <c r="G12422" t="s">
        <v>12745</v>
      </c>
      <c r="H12422">
        <v>2790262</v>
      </c>
      <c r="I12422">
        <v>2791194</v>
      </c>
      <c r="J12422" t="s">
        <v>37</v>
      </c>
      <c r="Q12422" t="s">
        <v>20799</v>
      </c>
      <c r="R12422">
        <v>933</v>
      </c>
      <c r="T12422" t="s">
        <v>20800</v>
      </c>
    </row>
    <row r="12423" spans="1:20" x14ac:dyDescent="0.25">
      <c r="A12423" t="s">
        <v>28</v>
      </c>
      <c r="B12423" t="s">
        <v>40</v>
      </c>
      <c r="C12423" t="s">
        <v>22</v>
      </c>
      <c r="D12423" t="s">
        <v>23</v>
      </c>
      <c r="E12423" t="s">
        <v>5</v>
      </c>
      <c r="F12423">
        <v>2</v>
      </c>
      <c r="G12423" t="s">
        <v>12745</v>
      </c>
      <c r="H12423">
        <v>2790262</v>
      </c>
      <c r="I12423">
        <v>2791194</v>
      </c>
      <c r="J12423" t="s">
        <v>37</v>
      </c>
      <c r="K12423" t="s">
        <v>20801</v>
      </c>
      <c r="L12423" t="s">
        <v>20801</v>
      </c>
      <c r="N12423" t="s">
        <v>18841</v>
      </c>
      <c r="Q12423" t="s">
        <v>20799</v>
      </c>
      <c r="R12423">
        <v>933</v>
      </c>
      <c r="S12423">
        <v>310</v>
      </c>
    </row>
    <row r="12424" spans="1:20" x14ac:dyDescent="0.25">
      <c r="A12424" t="s">
        <v>20</v>
      </c>
      <c r="B12424" t="s">
        <v>36</v>
      </c>
      <c r="C12424" t="s">
        <v>22</v>
      </c>
      <c r="D12424" t="s">
        <v>23</v>
      </c>
      <c r="E12424" t="s">
        <v>5</v>
      </c>
      <c r="F12424">
        <v>2</v>
      </c>
      <c r="G12424" t="s">
        <v>12745</v>
      </c>
      <c r="H12424">
        <v>2791256</v>
      </c>
      <c r="I12424">
        <v>2792353</v>
      </c>
      <c r="J12424" t="s">
        <v>37</v>
      </c>
      <c r="Q12424" t="s">
        <v>20802</v>
      </c>
      <c r="R12424">
        <v>1098</v>
      </c>
      <c r="T12424" t="s">
        <v>20803</v>
      </c>
    </row>
    <row r="12425" spans="1:20" x14ac:dyDescent="0.25">
      <c r="A12425" t="s">
        <v>28</v>
      </c>
      <c r="B12425" t="s">
        <v>40</v>
      </c>
      <c r="C12425" t="s">
        <v>22</v>
      </c>
      <c r="D12425" t="s">
        <v>23</v>
      </c>
      <c r="E12425" t="s">
        <v>5</v>
      </c>
      <c r="F12425">
        <v>2</v>
      </c>
      <c r="G12425" t="s">
        <v>12745</v>
      </c>
      <c r="H12425">
        <v>2791256</v>
      </c>
      <c r="I12425">
        <v>2792353</v>
      </c>
      <c r="J12425" t="s">
        <v>37</v>
      </c>
      <c r="K12425" t="s">
        <v>20804</v>
      </c>
      <c r="L12425" t="s">
        <v>20804</v>
      </c>
      <c r="N12425" t="s">
        <v>17599</v>
      </c>
      <c r="Q12425" t="s">
        <v>20802</v>
      </c>
      <c r="R12425">
        <v>1098</v>
      </c>
      <c r="S12425">
        <v>365</v>
      </c>
    </row>
    <row r="12426" spans="1:20" x14ac:dyDescent="0.25">
      <c r="A12426" t="s">
        <v>20</v>
      </c>
      <c r="B12426" t="s">
        <v>21</v>
      </c>
      <c r="C12426" t="s">
        <v>22</v>
      </c>
      <c r="D12426" t="s">
        <v>23</v>
      </c>
      <c r="E12426" t="s">
        <v>5</v>
      </c>
      <c r="F12426">
        <v>2</v>
      </c>
      <c r="G12426" t="s">
        <v>12745</v>
      </c>
      <c r="H12426">
        <v>2792483</v>
      </c>
      <c r="I12426">
        <v>2792746</v>
      </c>
      <c r="J12426" t="s">
        <v>37</v>
      </c>
      <c r="Q12426" t="s">
        <v>20805</v>
      </c>
      <c r="R12426">
        <v>264</v>
      </c>
      <c r="T12426" t="s">
        <v>35</v>
      </c>
    </row>
    <row r="12427" spans="1:20" x14ac:dyDescent="0.25">
      <c r="A12427" t="s">
        <v>28</v>
      </c>
      <c r="B12427" t="s">
        <v>29</v>
      </c>
      <c r="C12427" t="s">
        <v>22</v>
      </c>
      <c r="D12427" t="s">
        <v>23</v>
      </c>
      <c r="E12427" t="s">
        <v>5</v>
      </c>
      <c r="F12427">
        <v>2</v>
      </c>
      <c r="G12427" t="s">
        <v>12745</v>
      </c>
      <c r="H12427">
        <v>2792483</v>
      </c>
      <c r="I12427">
        <v>2792746</v>
      </c>
      <c r="J12427" t="s">
        <v>37</v>
      </c>
      <c r="N12427" t="s">
        <v>30</v>
      </c>
      <c r="Q12427" t="s">
        <v>20805</v>
      </c>
      <c r="R12427">
        <v>264</v>
      </c>
      <c r="T12427" t="s">
        <v>35</v>
      </c>
    </row>
    <row r="12428" spans="1:20" x14ac:dyDescent="0.25">
      <c r="A12428" t="s">
        <v>20</v>
      </c>
      <c r="B12428" t="s">
        <v>36</v>
      </c>
      <c r="C12428" t="s">
        <v>22</v>
      </c>
      <c r="D12428" t="s">
        <v>23</v>
      </c>
      <c r="E12428" t="s">
        <v>5</v>
      </c>
      <c r="F12428">
        <v>2</v>
      </c>
      <c r="G12428" t="s">
        <v>12745</v>
      </c>
      <c r="H12428">
        <v>2792735</v>
      </c>
      <c r="I12428">
        <v>2793889</v>
      </c>
      <c r="J12428" t="s">
        <v>25</v>
      </c>
      <c r="Q12428" t="s">
        <v>20806</v>
      </c>
      <c r="R12428">
        <v>1155</v>
      </c>
      <c r="T12428" t="s">
        <v>20807</v>
      </c>
    </row>
    <row r="12429" spans="1:20" x14ac:dyDescent="0.25">
      <c r="A12429" t="s">
        <v>28</v>
      </c>
      <c r="B12429" t="s">
        <v>40</v>
      </c>
      <c r="C12429" t="s">
        <v>22</v>
      </c>
      <c r="D12429" t="s">
        <v>23</v>
      </c>
      <c r="E12429" t="s">
        <v>5</v>
      </c>
      <c r="F12429">
        <v>2</v>
      </c>
      <c r="G12429" t="s">
        <v>12745</v>
      </c>
      <c r="H12429">
        <v>2792735</v>
      </c>
      <c r="I12429">
        <v>2793889</v>
      </c>
      <c r="J12429" t="s">
        <v>25</v>
      </c>
      <c r="K12429" t="s">
        <v>20808</v>
      </c>
      <c r="L12429" t="s">
        <v>20808</v>
      </c>
      <c r="N12429" t="s">
        <v>1563</v>
      </c>
      <c r="Q12429" t="s">
        <v>20806</v>
      </c>
      <c r="R12429">
        <v>1155</v>
      </c>
      <c r="S12429">
        <v>384</v>
      </c>
    </row>
    <row r="12430" spans="1:20" x14ac:dyDescent="0.25">
      <c r="A12430" t="s">
        <v>20</v>
      </c>
      <c r="B12430" t="s">
        <v>36</v>
      </c>
      <c r="C12430" t="s">
        <v>22</v>
      </c>
      <c r="D12430" t="s">
        <v>23</v>
      </c>
      <c r="E12430" t="s">
        <v>5</v>
      </c>
      <c r="F12430">
        <v>2</v>
      </c>
      <c r="G12430" t="s">
        <v>12745</v>
      </c>
      <c r="H12430">
        <v>2793941</v>
      </c>
      <c r="I12430">
        <v>2794852</v>
      </c>
      <c r="J12430" t="s">
        <v>37</v>
      </c>
      <c r="Q12430" t="s">
        <v>20809</v>
      </c>
      <c r="R12430">
        <v>912</v>
      </c>
      <c r="T12430" t="s">
        <v>20810</v>
      </c>
    </row>
    <row r="12431" spans="1:20" x14ac:dyDescent="0.25">
      <c r="A12431" t="s">
        <v>28</v>
      </c>
      <c r="B12431" t="s">
        <v>40</v>
      </c>
      <c r="C12431" t="s">
        <v>22</v>
      </c>
      <c r="D12431" t="s">
        <v>23</v>
      </c>
      <c r="E12431" t="s">
        <v>5</v>
      </c>
      <c r="F12431">
        <v>2</v>
      </c>
      <c r="G12431" t="s">
        <v>12745</v>
      </c>
      <c r="H12431">
        <v>2793941</v>
      </c>
      <c r="I12431">
        <v>2794852</v>
      </c>
      <c r="J12431" t="s">
        <v>37</v>
      </c>
      <c r="K12431" t="s">
        <v>20811</v>
      </c>
      <c r="L12431" t="s">
        <v>20811</v>
      </c>
      <c r="N12431" t="s">
        <v>587</v>
      </c>
      <c r="Q12431" t="s">
        <v>20809</v>
      </c>
      <c r="R12431">
        <v>912</v>
      </c>
      <c r="S12431">
        <v>303</v>
      </c>
    </row>
    <row r="12432" spans="1:20" x14ac:dyDescent="0.25">
      <c r="A12432" t="s">
        <v>20</v>
      </c>
      <c r="B12432" t="s">
        <v>36</v>
      </c>
      <c r="C12432" t="s">
        <v>22</v>
      </c>
      <c r="D12432" t="s">
        <v>23</v>
      </c>
      <c r="E12432" t="s">
        <v>5</v>
      </c>
      <c r="F12432">
        <v>2</v>
      </c>
      <c r="G12432" t="s">
        <v>12745</v>
      </c>
      <c r="H12432">
        <v>2794996</v>
      </c>
      <c r="I12432">
        <v>2795997</v>
      </c>
      <c r="J12432" t="s">
        <v>25</v>
      </c>
      <c r="Q12432" t="s">
        <v>20812</v>
      </c>
      <c r="R12432">
        <v>1002</v>
      </c>
      <c r="T12432" t="s">
        <v>20813</v>
      </c>
    </row>
    <row r="12433" spans="1:20" x14ac:dyDescent="0.25">
      <c r="A12433" t="s">
        <v>28</v>
      </c>
      <c r="B12433" t="s">
        <v>40</v>
      </c>
      <c r="C12433" t="s">
        <v>22</v>
      </c>
      <c r="D12433" t="s">
        <v>23</v>
      </c>
      <c r="E12433" t="s">
        <v>5</v>
      </c>
      <c r="F12433">
        <v>2</v>
      </c>
      <c r="G12433" t="s">
        <v>12745</v>
      </c>
      <c r="H12433">
        <v>2794996</v>
      </c>
      <c r="I12433">
        <v>2795997</v>
      </c>
      <c r="J12433" t="s">
        <v>25</v>
      </c>
      <c r="K12433" t="s">
        <v>20814</v>
      </c>
      <c r="L12433" t="s">
        <v>20814</v>
      </c>
      <c r="N12433" t="s">
        <v>4125</v>
      </c>
      <c r="Q12433" t="s">
        <v>20812</v>
      </c>
      <c r="R12433">
        <v>1002</v>
      </c>
      <c r="S12433">
        <v>333</v>
      </c>
    </row>
    <row r="12434" spans="1:20" x14ac:dyDescent="0.25">
      <c r="A12434" t="s">
        <v>20</v>
      </c>
      <c r="B12434" t="s">
        <v>36</v>
      </c>
      <c r="C12434" t="s">
        <v>22</v>
      </c>
      <c r="D12434" t="s">
        <v>23</v>
      </c>
      <c r="E12434" t="s">
        <v>5</v>
      </c>
      <c r="F12434">
        <v>2</v>
      </c>
      <c r="G12434" t="s">
        <v>12745</v>
      </c>
      <c r="H12434">
        <v>2796131</v>
      </c>
      <c r="I12434">
        <v>2796871</v>
      </c>
      <c r="J12434" t="s">
        <v>25</v>
      </c>
      <c r="Q12434" t="s">
        <v>20815</v>
      </c>
      <c r="R12434">
        <v>741</v>
      </c>
      <c r="T12434" t="s">
        <v>20816</v>
      </c>
    </row>
    <row r="12435" spans="1:20" x14ac:dyDescent="0.25">
      <c r="A12435" t="s">
        <v>28</v>
      </c>
      <c r="B12435" t="s">
        <v>40</v>
      </c>
      <c r="C12435" t="s">
        <v>22</v>
      </c>
      <c r="D12435" t="s">
        <v>23</v>
      </c>
      <c r="E12435" t="s">
        <v>5</v>
      </c>
      <c r="F12435">
        <v>2</v>
      </c>
      <c r="G12435" t="s">
        <v>12745</v>
      </c>
      <c r="H12435">
        <v>2796131</v>
      </c>
      <c r="I12435">
        <v>2796871</v>
      </c>
      <c r="J12435" t="s">
        <v>25</v>
      </c>
      <c r="K12435" t="s">
        <v>20817</v>
      </c>
      <c r="L12435" t="s">
        <v>20817</v>
      </c>
      <c r="N12435" t="s">
        <v>7353</v>
      </c>
      <c r="Q12435" t="s">
        <v>20815</v>
      </c>
      <c r="R12435">
        <v>741</v>
      </c>
      <c r="S12435">
        <v>246</v>
      </c>
    </row>
    <row r="12436" spans="1:20" x14ac:dyDescent="0.25">
      <c r="A12436" t="s">
        <v>20</v>
      </c>
      <c r="B12436" t="s">
        <v>36</v>
      </c>
      <c r="C12436" t="s">
        <v>22</v>
      </c>
      <c r="D12436" t="s">
        <v>23</v>
      </c>
      <c r="E12436" t="s">
        <v>5</v>
      </c>
      <c r="F12436">
        <v>2</v>
      </c>
      <c r="G12436" t="s">
        <v>12745</v>
      </c>
      <c r="H12436">
        <v>2796975</v>
      </c>
      <c r="I12436">
        <v>2799146</v>
      </c>
      <c r="J12436" t="s">
        <v>37</v>
      </c>
      <c r="Q12436" t="s">
        <v>20818</v>
      </c>
      <c r="R12436">
        <v>2172</v>
      </c>
      <c r="T12436" t="s">
        <v>20819</v>
      </c>
    </row>
    <row r="12437" spans="1:20" x14ac:dyDescent="0.25">
      <c r="A12437" t="s">
        <v>28</v>
      </c>
      <c r="B12437" t="s">
        <v>40</v>
      </c>
      <c r="C12437" t="s">
        <v>22</v>
      </c>
      <c r="D12437" t="s">
        <v>23</v>
      </c>
      <c r="E12437" t="s">
        <v>5</v>
      </c>
      <c r="F12437">
        <v>2</v>
      </c>
      <c r="G12437" t="s">
        <v>12745</v>
      </c>
      <c r="H12437">
        <v>2796975</v>
      </c>
      <c r="I12437">
        <v>2799146</v>
      </c>
      <c r="J12437" t="s">
        <v>37</v>
      </c>
      <c r="K12437" t="s">
        <v>20820</v>
      </c>
      <c r="L12437" t="s">
        <v>20820</v>
      </c>
      <c r="N12437" t="s">
        <v>30</v>
      </c>
      <c r="Q12437" t="s">
        <v>20818</v>
      </c>
      <c r="R12437">
        <v>2172</v>
      </c>
      <c r="S12437">
        <v>723</v>
      </c>
    </row>
    <row r="12438" spans="1:20" x14ac:dyDescent="0.25">
      <c r="A12438" t="s">
        <v>20</v>
      </c>
      <c r="B12438" t="s">
        <v>36</v>
      </c>
      <c r="C12438" t="s">
        <v>22</v>
      </c>
      <c r="D12438" t="s">
        <v>23</v>
      </c>
      <c r="E12438" t="s">
        <v>5</v>
      </c>
      <c r="F12438">
        <v>2</v>
      </c>
      <c r="G12438" t="s">
        <v>12745</v>
      </c>
      <c r="H12438">
        <v>2799645</v>
      </c>
      <c r="I12438">
        <v>2800031</v>
      </c>
      <c r="J12438" t="s">
        <v>37</v>
      </c>
      <c r="Q12438" t="s">
        <v>20821</v>
      </c>
      <c r="R12438">
        <v>387</v>
      </c>
      <c r="T12438" t="s">
        <v>20822</v>
      </c>
    </row>
    <row r="12439" spans="1:20" x14ac:dyDescent="0.25">
      <c r="A12439" t="s">
        <v>28</v>
      </c>
      <c r="B12439" t="s">
        <v>40</v>
      </c>
      <c r="C12439" t="s">
        <v>22</v>
      </c>
      <c r="D12439" t="s">
        <v>23</v>
      </c>
      <c r="E12439" t="s">
        <v>5</v>
      </c>
      <c r="F12439">
        <v>2</v>
      </c>
      <c r="G12439" t="s">
        <v>12745</v>
      </c>
      <c r="H12439">
        <v>2799645</v>
      </c>
      <c r="I12439">
        <v>2800031</v>
      </c>
      <c r="J12439" t="s">
        <v>37</v>
      </c>
      <c r="K12439" t="s">
        <v>20823</v>
      </c>
      <c r="L12439" t="s">
        <v>20823</v>
      </c>
      <c r="N12439" t="s">
        <v>20824</v>
      </c>
      <c r="Q12439" t="s">
        <v>20821</v>
      </c>
      <c r="R12439">
        <v>387</v>
      </c>
      <c r="S12439">
        <v>128</v>
      </c>
    </row>
    <row r="12440" spans="1:20" x14ac:dyDescent="0.25">
      <c r="A12440" t="s">
        <v>20</v>
      </c>
      <c r="B12440" t="s">
        <v>36</v>
      </c>
      <c r="C12440" t="s">
        <v>22</v>
      </c>
      <c r="D12440" t="s">
        <v>23</v>
      </c>
      <c r="E12440" t="s">
        <v>5</v>
      </c>
      <c r="F12440">
        <v>2</v>
      </c>
      <c r="G12440" t="s">
        <v>12745</v>
      </c>
      <c r="H12440">
        <v>2800067</v>
      </c>
      <c r="I12440">
        <v>2800963</v>
      </c>
      <c r="J12440" t="s">
        <v>37</v>
      </c>
      <c r="Q12440" t="s">
        <v>20825</v>
      </c>
      <c r="R12440">
        <v>897</v>
      </c>
      <c r="T12440" t="s">
        <v>20826</v>
      </c>
    </row>
    <row r="12441" spans="1:20" x14ac:dyDescent="0.25">
      <c r="A12441" t="s">
        <v>28</v>
      </c>
      <c r="B12441" t="s">
        <v>40</v>
      </c>
      <c r="C12441" t="s">
        <v>22</v>
      </c>
      <c r="D12441" t="s">
        <v>23</v>
      </c>
      <c r="E12441" t="s">
        <v>5</v>
      </c>
      <c r="F12441">
        <v>2</v>
      </c>
      <c r="G12441" t="s">
        <v>12745</v>
      </c>
      <c r="H12441">
        <v>2800067</v>
      </c>
      <c r="I12441">
        <v>2800963</v>
      </c>
      <c r="J12441" t="s">
        <v>37</v>
      </c>
      <c r="K12441" t="s">
        <v>20827</v>
      </c>
      <c r="L12441" t="s">
        <v>20827</v>
      </c>
      <c r="N12441" t="s">
        <v>587</v>
      </c>
      <c r="Q12441" t="s">
        <v>20825</v>
      </c>
      <c r="R12441">
        <v>897</v>
      </c>
      <c r="S12441">
        <v>298</v>
      </c>
    </row>
    <row r="12442" spans="1:20" x14ac:dyDescent="0.25">
      <c r="A12442" t="s">
        <v>20</v>
      </c>
      <c r="B12442" t="s">
        <v>36</v>
      </c>
      <c r="C12442" t="s">
        <v>22</v>
      </c>
      <c r="D12442" t="s">
        <v>23</v>
      </c>
      <c r="E12442" t="s">
        <v>5</v>
      </c>
      <c r="F12442">
        <v>2</v>
      </c>
      <c r="G12442" t="s">
        <v>12745</v>
      </c>
      <c r="H12442">
        <v>2801464</v>
      </c>
      <c r="I12442">
        <v>2802309</v>
      </c>
      <c r="J12442" t="s">
        <v>25</v>
      </c>
      <c r="Q12442" t="s">
        <v>20828</v>
      </c>
      <c r="R12442">
        <v>846</v>
      </c>
      <c r="T12442" t="s">
        <v>20829</v>
      </c>
    </row>
    <row r="12443" spans="1:20" x14ac:dyDescent="0.25">
      <c r="A12443" t="s">
        <v>28</v>
      </c>
      <c r="B12443" t="s">
        <v>40</v>
      </c>
      <c r="C12443" t="s">
        <v>22</v>
      </c>
      <c r="D12443" t="s">
        <v>23</v>
      </c>
      <c r="E12443" t="s">
        <v>5</v>
      </c>
      <c r="F12443">
        <v>2</v>
      </c>
      <c r="G12443" t="s">
        <v>12745</v>
      </c>
      <c r="H12443">
        <v>2801464</v>
      </c>
      <c r="I12443">
        <v>2802309</v>
      </c>
      <c r="J12443" t="s">
        <v>25</v>
      </c>
      <c r="K12443" t="s">
        <v>20830</v>
      </c>
      <c r="L12443" t="s">
        <v>20830</v>
      </c>
      <c r="N12443" t="s">
        <v>969</v>
      </c>
      <c r="Q12443" t="s">
        <v>20828</v>
      </c>
      <c r="R12443">
        <v>846</v>
      </c>
      <c r="S12443">
        <v>281</v>
      </c>
    </row>
    <row r="12444" spans="1:20" x14ac:dyDescent="0.25">
      <c r="A12444" t="s">
        <v>20</v>
      </c>
      <c r="B12444" t="s">
        <v>36</v>
      </c>
      <c r="C12444" t="s">
        <v>22</v>
      </c>
      <c r="D12444" t="s">
        <v>23</v>
      </c>
      <c r="E12444" t="s">
        <v>5</v>
      </c>
      <c r="F12444">
        <v>2</v>
      </c>
      <c r="G12444" t="s">
        <v>12745</v>
      </c>
      <c r="H12444">
        <v>2802522</v>
      </c>
      <c r="I12444">
        <v>2803421</v>
      </c>
      <c r="J12444" t="s">
        <v>25</v>
      </c>
      <c r="Q12444" t="s">
        <v>20831</v>
      </c>
      <c r="R12444">
        <v>900</v>
      </c>
      <c r="T12444" t="s">
        <v>20832</v>
      </c>
    </row>
    <row r="12445" spans="1:20" x14ac:dyDescent="0.25">
      <c r="A12445" t="s">
        <v>28</v>
      </c>
      <c r="B12445" t="s">
        <v>40</v>
      </c>
      <c r="C12445" t="s">
        <v>22</v>
      </c>
      <c r="D12445" t="s">
        <v>23</v>
      </c>
      <c r="E12445" t="s">
        <v>5</v>
      </c>
      <c r="F12445">
        <v>2</v>
      </c>
      <c r="G12445" t="s">
        <v>12745</v>
      </c>
      <c r="H12445">
        <v>2802522</v>
      </c>
      <c r="I12445">
        <v>2803421</v>
      </c>
      <c r="J12445" t="s">
        <v>25</v>
      </c>
      <c r="K12445" t="s">
        <v>20833</v>
      </c>
      <c r="L12445" t="s">
        <v>20833</v>
      </c>
      <c r="N12445" t="s">
        <v>20834</v>
      </c>
      <c r="Q12445" t="s">
        <v>20831</v>
      </c>
      <c r="R12445">
        <v>900</v>
      </c>
      <c r="S12445">
        <v>299</v>
      </c>
    </row>
    <row r="12446" spans="1:20" x14ac:dyDescent="0.25">
      <c r="A12446" t="s">
        <v>20</v>
      </c>
      <c r="B12446" t="s">
        <v>36</v>
      </c>
      <c r="C12446" t="s">
        <v>22</v>
      </c>
      <c r="D12446" t="s">
        <v>23</v>
      </c>
      <c r="E12446" t="s">
        <v>5</v>
      </c>
      <c r="F12446">
        <v>2</v>
      </c>
      <c r="G12446" t="s">
        <v>12745</v>
      </c>
      <c r="H12446">
        <v>2803529</v>
      </c>
      <c r="I12446">
        <v>2804401</v>
      </c>
      <c r="J12446" t="s">
        <v>25</v>
      </c>
      <c r="Q12446" t="s">
        <v>20835</v>
      </c>
      <c r="R12446">
        <v>873</v>
      </c>
      <c r="T12446" t="s">
        <v>20836</v>
      </c>
    </row>
    <row r="12447" spans="1:20" x14ac:dyDescent="0.25">
      <c r="A12447" t="s">
        <v>28</v>
      </c>
      <c r="B12447" t="s">
        <v>40</v>
      </c>
      <c r="C12447" t="s">
        <v>22</v>
      </c>
      <c r="D12447" t="s">
        <v>23</v>
      </c>
      <c r="E12447" t="s">
        <v>5</v>
      </c>
      <c r="F12447">
        <v>2</v>
      </c>
      <c r="G12447" t="s">
        <v>12745</v>
      </c>
      <c r="H12447">
        <v>2803529</v>
      </c>
      <c r="I12447">
        <v>2804401</v>
      </c>
      <c r="J12447" t="s">
        <v>25</v>
      </c>
      <c r="K12447" t="s">
        <v>20837</v>
      </c>
      <c r="L12447" t="s">
        <v>20837</v>
      </c>
      <c r="N12447" t="s">
        <v>587</v>
      </c>
      <c r="Q12447" t="s">
        <v>20835</v>
      </c>
      <c r="R12447">
        <v>873</v>
      </c>
      <c r="S12447">
        <v>290</v>
      </c>
    </row>
    <row r="12448" spans="1:20" x14ac:dyDescent="0.25">
      <c r="A12448" t="s">
        <v>20</v>
      </c>
      <c r="B12448" t="s">
        <v>36</v>
      </c>
      <c r="C12448" t="s">
        <v>22</v>
      </c>
      <c r="D12448" t="s">
        <v>23</v>
      </c>
      <c r="E12448" t="s">
        <v>5</v>
      </c>
      <c r="F12448">
        <v>2</v>
      </c>
      <c r="G12448" t="s">
        <v>12745</v>
      </c>
      <c r="H12448">
        <v>2804438</v>
      </c>
      <c r="I12448">
        <v>2804773</v>
      </c>
      <c r="J12448" t="s">
        <v>37</v>
      </c>
      <c r="Q12448" t="s">
        <v>20838</v>
      </c>
      <c r="R12448">
        <v>336</v>
      </c>
      <c r="T12448" t="s">
        <v>20839</v>
      </c>
    </row>
    <row r="12449" spans="1:20" x14ac:dyDescent="0.25">
      <c r="A12449" t="s">
        <v>28</v>
      </c>
      <c r="B12449" t="s">
        <v>40</v>
      </c>
      <c r="C12449" t="s">
        <v>22</v>
      </c>
      <c r="D12449" t="s">
        <v>23</v>
      </c>
      <c r="E12449" t="s">
        <v>5</v>
      </c>
      <c r="F12449">
        <v>2</v>
      </c>
      <c r="G12449" t="s">
        <v>12745</v>
      </c>
      <c r="H12449">
        <v>2804438</v>
      </c>
      <c r="I12449">
        <v>2804773</v>
      </c>
      <c r="J12449" t="s">
        <v>37</v>
      </c>
      <c r="K12449" t="s">
        <v>20840</v>
      </c>
      <c r="L12449" t="s">
        <v>20840</v>
      </c>
      <c r="N12449" t="s">
        <v>16275</v>
      </c>
      <c r="Q12449" t="s">
        <v>20838</v>
      </c>
      <c r="R12449">
        <v>336</v>
      </c>
      <c r="S12449">
        <v>111</v>
      </c>
    </row>
    <row r="12450" spans="1:20" x14ac:dyDescent="0.25">
      <c r="A12450" t="s">
        <v>20</v>
      </c>
      <c r="B12450" t="s">
        <v>36</v>
      </c>
      <c r="C12450" t="s">
        <v>22</v>
      </c>
      <c r="D12450" t="s">
        <v>23</v>
      </c>
      <c r="E12450" t="s">
        <v>5</v>
      </c>
      <c r="F12450">
        <v>2</v>
      </c>
      <c r="G12450" t="s">
        <v>12745</v>
      </c>
      <c r="H12450">
        <v>2805106</v>
      </c>
      <c r="I12450">
        <v>2805360</v>
      </c>
      <c r="J12450" t="s">
        <v>37</v>
      </c>
      <c r="Q12450" t="s">
        <v>20841</v>
      </c>
      <c r="R12450">
        <v>255</v>
      </c>
      <c r="T12450" t="s">
        <v>20842</v>
      </c>
    </row>
    <row r="12451" spans="1:20" x14ac:dyDescent="0.25">
      <c r="A12451" t="s">
        <v>28</v>
      </c>
      <c r="B12451" t="s">
        <v>40</v>
      </c>
      <c r="C12451" t="s">
        <v>22</v>
      </c>
      <c r="D12451" t="s">
        <v>23</v>
      </c>
      <c r="E12451" t="s">
        <v>5</v>
      </c>
      <c r="F12451">
        <v>2</v>
      </c>
      <c r="G12451" t="s">
        <v>12745</v>
      </c>
      <c r="H12451">
        <v>2805106</v>
      </c>
      <c r="I12451">
        <v>2805360</v>
      </c>
      <c r="J12451" t="s">
        <v>37</v>
      </c>
      <c r="K12451" t="s">
        <v>20843</v>
      </c>
      <c r="L12451" t="s">
        <v>20843</v>
      </c>
      <c r="N12451" t="s">
        <v>10594</v>
      </c>
      <c r="Q12451" t="s">
        <v>20841</v>
      </c>
      <c r="R12451">
        <v>255</v>
      </c>
      <c r="S12451">
        <v>84</v>
      </c>
    </row>
    <row r="12452" spans="1:20" x14ac:dyDescent="0.25">
      <c r="A12452" t="s">
        <v>20</v>
      </c>
      <c r="B12452" t="s">
        <v>36</v>
      </c>
      <c r="C12452" t="s">
        <v>22</v>
      </c>
      <c r="D12452" t="s">
        <v>23</v>
      </c>
      <c r="E12452" t="s">
        <v>5</v>
      </c>
      <c r="F12452">
        <v>2</v>
      </c>
      <c r="G12452" t="s">
        <v>12745</v>
      </c>
      <c r="H12452">
        <v>2805487</v>
      </c>
      <c r="I12452">
        <v>2806263</v>
      </c>
      <c r="J12452" t="s">
        <v>37</v>
      </c>
      <c r="Q12452" t="s">
        <v>20844</v>
      </c>
      <c r="R12452">
        <v>777</v>
      </c>
      <c r="T12452" t="s">
        <v>20845</v>
      </c>
    </row>
    <row r="12453" spans="1:20" x14ac:dyDescent="0.25">
      <c r="A12453" t="s">
        <v>28</v>
      </c>
      <c r="B12453" t="s">
        <v>40</v>
      </c>
      <c r="C12453" t="s">
        <v>22</v>
      </c>
      <c r="D12453" t="s">
        <v>23</v>
      </c>
      <c r="E12453" t="s">
        <v>5</v>
      </c>
      <c r="F12453">
        <v>2</v>
      </c>
      <c r="G12453" t="s">
        <v>12745</v>
      </c>
      <c r="H12453">
        <v>2805487</v>
      </c>
      <c r="I12453">
        <v>2806263</v>
      </c>
      <c r="J12453" t="s">
        <v>37</v>
      </c>
      <c r="K12453" t="s">
        <v>20846</v>
      </c>
      <c r="L12453" t="s">
        <v>20846</v>
      </c>
      <c r="N12453" t="s">
        <v>112</v>
      </c>
      <c r="Q12453" t="s">
        <v>20844</v>
      </c>
      <c r="R12453">
        <v>777</v>
      </c>
      <c r="S12453">
        <v>258</v>
      </c>
    </row>
    <row r="12454" spans="1:20" x14ac:dyDescent="0.25">
      <c r="A12454" t="s">
        <v>20</v>
      </c>
      <c r="B12454" t="s">
        <v>36</v>
      </c>
      <c r="C12454" t="s">
        <v>22</v>
      </c>
      <c r="D12454" t="s">
        <v>23</v>
      </c>
      <c r="E12454" t="s">
        <v>5</v>
      </c>
      <c r="F12454">
        <v>2</v>
      </c>
      <c r="G12454" t="s">
        <v>12745</v>
      </c>
      <c r="H12454">
        <v>2806260</v>
      </c>
      <c r="I12454">
        <v>2807174</v>
      </c>
      <c r="J12454" t="s">
        <v>37</v>
      </c>
      <c r="Q12454" t="s">
        <v>20847</v>
      </c>
      <c r="R12454">
        <v>915</v>
      </c>
      <c r="T12454" t="s">
        <v>20848</v>
      </c>
    </row>
    <row r="12455" spans="1:20" x14ac:dyDescent="0.25">
      <c r="A12455" t="s">
        <v>28</v>
      </c>
      <c r="B12455" t="s">
        <v>40</v>
      </c>
      <c r="C12455" t="s">
        <v>22</v>
      </c>
      <c r="D12455" t="s">
        <v>23</v>
      </c>
      <c r="E12455" t="s">
        <v>5</v>
      </c>
      <c r="F12455">
        <v>2</v>
      </c>
      <c r="G12455" t="s">
        <v>12745</v>
      </c>
      <c r="H12455">
        <v>2806260</v>
      </c>
      <c r="I12455">
        <v>2807174</v>
      </c>
      <c r="J12455" t="s">
        <v>37</v>
      </c>
      <c r="K12455" t="s">
        <v>20849</v>
      </c>
      <c r="L12455" t="s">
        <v>20849</v>
      </c>
      <c r="N12455" t="s">
        <v>112</v>
      </c>
      <c r="Q12455" t="s">
        <v>20847</v>
      </c>
      <c r="R12455">
        <v>915</v>
      </c>
      <c r="S12455">
        <v>304</v>
      </c>
    </row>
    <row r="12456" spans="1:20" x14ac:dyDescent="0.25">
      <c r="A12456" t="s">
        <v>20</v>
      </c>
      <c r="B12456" t="s">
        <v>36</v>
      </c>
      <c r="C12456" t="s">
        <v>22</v>
      </c>
      <c r="D12456" t="s">
        <v>23</v>
      </c>
      <c r="E12456" t="s">
        <v>5</v>
      </c>
      <c r="F12456">
        <v>2</v>
      </c>
      <c r="G12456" t="s">
        <v>12745</v>
      </c>
      <c r="H12456">
        <v>2807176</v>
      </c>
      <c r="I12456">
        <v>2808090</v>
      </c>
      <c r="J12456" t="s">
        <v>37</v>
      </c>
      <c r="Q12456" t="s">
        <v>20850</v>
      </c>
      <c r="R12456">
        <v>915</v>
      </c>
      <c r="T12456" t="s">
        <v>20851</v>
      </c>
    </row>
    <row r="12457" spans="1:20" x14ac:dyDescent="0.25">
      <c r="A12457" t="s">
        <v>28</v>
      </c>
      <c r="B12457" t="s">
        <v>40</v>
      </c>
      <c r="C12457" t="s">
        <v>22</v>
      </c>
      <c r="D12457" t="s">
        <v>23</v>
      </c>
      <c r="E12457" t="s">
        <v>5</v>
      </c>
      <c r="F12457">
        <v>2</v>
      </c>
      <c r="G12457" t="s">
        <v>12745</v>
      </c>
      <c r="H12457">
        <v>2807176</v>
      </c>
      <c r="I12457">
        <v>2808090</v>
      </c>
      <c r="J12457" t="s">
        <v>37</v>
      </c>
      <c r="K12457" t="s">
        <v>20852</v>
      </c>
      <c r="L12457" t="s">
        <v>20852</v>
      </c>
      <c r="N12457" t="s">
        <v>108</v>
      </c>
      <c r="Q12457" t="s">
        <v>20850</v>
      </c>
      <c r="R12457">
        <v>915</v>
      </c>
      <c r="S12457">
        <v>304</v>
      </c>
    </row>
    <row r="12458" spans="1:20" x14ac:dyDescent="0.25">
      <c r="A12458" t="s">
        <v>20</v>
      </c>
      <c r="B12458" t="s">
        <v>36</v>
      </c>
      <c r="C12458" t="s">
        <v>22</v>
      </c>
      <c r="D12458" t="s">
        <v>23</v>
      </c>
      <c r="E12458" t="s">
        <v>5</v>
      </c>
      <c r="F12458">
        <v>2</v>
      </c>
      <c r="G12458" t="s">
        <v>12745</v>
      </c>
      <c r="H12458">
        <v>2808157</v>
      </c>
      <c r="I12458">
        <v>2809227</v>
      </c>
      <c r="J12458" t="s">
        <v>37</v>
      </c>
      <c r="Q12458" t="s">
        <v>20853</v>
      </c>
      <c r="R12458">
        <v>1071</v>
      </c>
      <c r="T12458" t="s">
        <v>20854</v>
      </c>
    </row>
    <row r="12459" spans="1:20" x14ac:dyDescent="0.25">
      <c r="A12459" t="s">
        <v>28</v>
      </c>
      <c r="B12459" t="s">
        <v>40</v>
      </c>
      <c r="C12459" t="s">
        <v>22</v>
      </c>
      <c r="D12459" t="s">
        <v>23</v>
      </c>
      <c r="E12459" t="s">
        <v>5</v>
      </c>
      <c r="F12459">
        <v>2</v>
      </c>
      <c r="G12459" t="s">
        <v>12745</v>
      </c>
      <c r="H12459">
        <v>2808157</v>
      </c>
      <c r="I12459">
        <v>2809227</v>
      </c>
      <c r="J12459" t="s">
        <v>37</v>
      </c>
      <c r="K12459" t="s">
        <v>20855</v>
      </c>
      <c r="L12459" t="s">
        <v>20855</v>
      </c>
      <c r="N12459" t="s">
        <v>108</v>
      </c>
      <c r="Q12459" t="s">
        <v>20853</v>
      </c>
      <c r="R12459">
        <v>1071</v>
      </c>
      <c r="S12459">
        <v>356</v>
      </c>
    </row>
    <row r="12460" spans="1:20" x14ac:dyDescent="0.25">
      <c r="A12460" t="s">
        <v>20</v>
      </c>
      <c r="B12460" t="s">
        <v>36</v>
      </c>
      <c r="C12460" t="s">
        <v>22</v>
      </c>
      <c r="D12460" t="s">
        <v>23</v>
      </c>
      <c r="E12460" t="s">
        <v>5</v>
      </c>
      <c r="F12460">
        <v>2</v>
      </c>
      <c r="G12460" t="s">
        <v>12745</v>
      </c>
      <c r="H12460">
        <v>2809238</v>
      </c>
      <c r="I12460">
        <v>2810839</v>
      </c>
      <c r="J12460" t="s">
        <v>37</v>
      </c>
      <c r="Q12460" t="s">
        <v>20856</v>
      </c>
      <c r="R12460">
        <v>1602</v>
      </c>
      <c r="T12460" t="s">
        <v>20857</v>
      </c>
    </row>
    <row r="12461" spans="1:20" x14ac:dyDescent="0.25">
      <c r="A12461" t="s">
        <v>28</v>
      </c>
      <c r="B12461" t="s">
        <v>40</v>
      </c>
      <c r="C12461" t="s">
        <v>22</v>
      </c>
      <c r="D12461" t="s">
        <v>23</v>
      </c>
      <c r="E12461" t="s">
        <v>5</v>
      </c>
      <c r="F12461">
        <v>2</v>
      </c>
      <c r="G12461" t="s">
        <v>12745</v>
      </c>
      <c r="H12461">
        <v>2809238</v>
      </c>
      <c r="I12461">
        <v>2810839</v>
      </c>
      <c r="J12461" t="s">
        <v>37</v>
      </c>
      <c r="K12461" t="s">
        <v>20858</v>
      </c>
      <c r="L12461" t="s">
        <v>20858</v>
      </c>
      <c r="N12461" t="s">
        <v>1231</v>
      </c>
      <c r="Q12461" t="s">
        <v>20856</v>
      </c>
      <c r="R12461">
        <v>1602</v>
      </c>
      <c r="S12461">
        <v>533</v>
      </c>
    </row>
    <row r="12462" spans="1:20" x14ac:dyDescent="0.25">
      <c r="A12462" t="s">
        <v>20</v>
      </c>
      <c r="B12462" t="s">
        <v>36</v>
      </c>
      <c r="C12462" t="s">
        <v>22</v>
      </c>
      <c r="D12462" t="s">
        <v>23</v>
      </c>
      <c r="E12462" t="s">
        <v>5</v>
      </c>
      <c r="F12462">
        <v>2</v>
      </c>
      <c r="G12462" t="s">
        <v>12745</v>
      </c>
      <c r="H12462">
        <v>2810901</v>
      </c>
      <c r="I12462">
        <v>2811464</v>
      </c>
      <c r="J12462" t="s">
        <v>37</v>
      </c>
      <c r="Q12462" t="s">
        <v>20859</v>
      </c>
      <c r="R12462">
        <v>564</v>
      </c>
      <c r="T12462" t="s">
        <v>20860</v>
      </c>
    </row>
    <row r="12463" spans="1:20" x14ac:dyDescent="0.25">
      <c r="A12463" t="s">
        <v>28</v>
      </c>
      <c r="B12463" t="s">
        <v>40</v>
      </c>
      <c r="C12463" t="s">
        <v>22</v>
      </c>
      <c r="D12463" t="s">
        <v>23</v>
      </c>
      <c r="E12463" t="s">
        <v>5</v>
      </c>
      <c r="F12463">
        <v>2</v>
      </c>
      <c r="G12463" t="s">
        <v>12745</v>
      </c>
      <c r="H12463">
        <v>2810901</v>
      </c>
      <c r="I12463">
        <v>2811464</v>
      </c>
      <c r="J12463" t="s">
        <v>37</v>
      </c>
      <c r="K12463" t="s">
        <v>20861</v>
      </c>
      <c r="L12463" t="s">
        <v>20861</v>
      </c>
      <c r="N12463" t="s">
        <v>20862</v>
      </c>
      <c r="Q12463" t="s">
        <v>20859</v>
      </c>
      <c r="R12463">
        <v>564</v>
      </c>
      <c r="S12463">
        <v>187</v>
      </c>
    </row>
    <row r="12464" spans="1:20" x14ac:dyDescent="0.25">
      <c r="A12464" t="s">
        <v>20</v>
      </c>
      <c r="B12464" t="s">
        <v>36</v>
      </c>
      <c r="C12464" t="s">
        <v>22</v>
      </c>
      <c r="D12464" t="s">
        <v>23</v>
      </c>
      <c r="E12464" t="s">
        <v>5</v>
      </c>
      <c r="F12464">
        <v>2</v>
      </c>
      <c r="G12464" t="s">
        <v>12745</v>
      </c>
      <c r="H12464">
        <v>2811492</v>
      </c>
      <c r="I12464">
        <v>2812379</v>
      </c>
      <c r="J12464" t="s">
        <v>37</v>
      </c>
      <c r="Q12464" t="s">
        <v>20863</v>
      </c>
      <c r="R12464">
        <v>888</v>
      </c>
      <c r="T12464" t="s">
        <v>20864</v>
      </c>
    </row>
    <row r="12465" spans="1:20" x14ac:dyDescent="0.25">
      <c r="A12465" t="s">
        <v>28</v>
      </c>
      <c r="B12465" t="s">
        <v>40</v>
      </c>
      <c r="C12465" t="s">
        <v>22</v>
      </c>
      <c r="D12465" t="s">
        <v>23</v>
      </c>
      <c r="E12465" t="s">
        <v>5</v>
      </c>
      <c r="F12465">
        <v>2</v>
      </c>
      <c r="G12465" t="s">
        <v>12745</v>
      </c>
      <c r="H12465">
        <v>2811492</v>
      </c>
      <c r="I12465">
        <v>2812379</v>
      </c>
      <c r="J12465" t="s">
        <v>37</v>
      </c>
      <c r="K12465" t="s">
        <v>20865</v>
      </c>
      <c r="L12465" t="s">
        <v>20865</v>
      </c>
      <c r="N12465" t="s">
        <v>3333</v>
      </c>
      <c r="Q12465" t="s">
        <v>20863</v>
      </c>
      <c r="R12465">
        <v>888</v>
      </c>
      <c r="S12465">
        <v>295</v>
      </c>
    </row>
    <row r="12466" spans="1:20" x14ac:dyDescent="0.25">
      <c r="A12466" t="s">
        <v>20</v>
      </c>
      <c r="B12466" t="s">
        <v>36</v>
      </c>
      <c r="C12466" t="s">
        <v>22</v>
      </c>
      <c r="D12466" t="s">
        <v>23</v>
      </c>
      <c r="E12466" t="s">
        <v>5</v>
      </c>
      <c r="F12466">
        <v>2</v>
      </c>
      <c r="G12466" t="s">
        <v>12745</v>
      </c>
      <c r="H12466">
        <v>2812816</v>
      </c>
      <c r="I12466">
        <v>2814072</v>
      </c>
      <c r="J12466" t="s">
        <v>25</v>
      </c>
      <c r="Q12466" t="s">
        <v>20866</v>
      </c>
      <c r="R12466">
        <v>1257</v>
      </c>
      <c r="T12466" t="s">
        <v>20867</v>
      </c>
    </row>
    <row r="12467" spans="1:20" x14ac:dyDescent="0.25">
      <c r="A12467" t="s">
        <v>28</v>
      </c>
      <c r="B12467" t="s">
        <v>40</v>
      </c>
      <c r="C12467" t="s">
        <v>22</v>
      </c>
      <c r="D12467" t="s">
        <v>23</v>
      </c>
      <c r="E12467" t="s">
        <v>5</v>
      </c>
      <c r="F12467">
        <v>2</v>
      </c>
      <c r="G12467" t="s">
        <v>12745</v>
      </c>
      <c r="H12467">
        <v>2812816</v>
      </c>
      <c r="I12467">
        <v>2814072</v>
      </c>
      <c r="J12467" t="s">
        <v>25</v>
      </c>
      <c r="K12467" t="s">
        <v>20868</v>
      </c>
      <c r="L12467" t="s">
        <v>20868</v>
      </c>
      <c r="N12467" t="s">
        <v>20869</v>
      </c>
      <c r="Q12467" t="s">
        <v>20866</v>
      </c>
      <c r="R12467">
        <v>1257</v>
      </c>
      <c r="S12467">
        <v>418</v>
      </c>
    </row>
    <row r="12468" spans="1:20" x14ac:dyDescent="0.25">
      <c r="A12468" t="s">
        <v>20</v>
      </c>
      <c r="B12468" t="s">
        <v>36</v>
      </c>
      <c r="C12468" t="s">
        <v>22</v>
      </c>
      <c r="D12468" t="s">
        <v>23</v>
      </c>
      <c r="E12468" t="s">
        <v>5</v>
      </c>
      <c r="F12468">
        <v>2</v>
      </c>
      <c r="G12468" t="s">
        <v>12745</v>
      </c>
      <c r="H12468">
        <v>2814171</v>
      </c>
      <c r="I12468">
        <v>2815478</v>
      </c>
      <c r="J12468" t="s">
        <v>25</v>
      </c>
      <c r="Q12468" t="s">
        <v>20870</v>
      </c>
      <c r="R12468">
        <v>1308</v>
      </c>
      <c r="T12468" t="s">
        <v>20871</v>
      </c>
    </row>
    <row r="12469" spans="1:20" x14ac:dyDescent="0.25">
      <c r="A12469" t="s">
        <v>28</v>
      </c>
      <c r="B12469" t="s">
        <v>40</v>
      </c>
      <c r="C12469" t="s">
        <v>22</v>
      </c>
      <c r="D12469" t="s">
        <v>23</v>
      </c>
      <c r="E12469" t="s">
        <v>5</v>
      </c>
      <c r="F12469">
        <v>2</v>
      </c>
      <c r="G12469" t="s">
        <v>12745</v>
      </c>
      <c r="H12469">
        <v>2814171</v>
      </c>
      <c r="I12469">
        <v>2815478</v>
      </c>
      <c r="J12469" t="s">
        <v>25</v>
      </c>
      <c r="K12469" t="s">
        <v>20872</v>
      </c>
      <c r="L12469" t="s">
        <v>20872</v>
      </c>
      <c r="N12469" t="s">
        <v>14418</v>
      </c>
      <c r="Q12469" t="s">
        <v>20870</v>
      </c>
      <c r="R12469">
        <v>1308</v>
      </c>
      <c r="S12469">
        <v>435</v>
      </c>
    </row>
    <row r="12470" spans="1:20" x14ac:dyDescent="0.25">
      <c r="A12470" t="s">
        <v>20</v>
      </c>
      <c r="B12470" t="s">
        <v>36</v>
      </c>
      <c r="C12470" t="s">
        <v>22</v>
      </c>
      <c r="D12470" t="s">
        <v>23</v>
      </c>
      <c r="E12470" t="s">
        <v>5</v>
      </c>
      <c r="F12470">
        <v>2</v>
      </c>
      <c r="G12470" t="s">
        <v>12745</v>
      </c>
      <c r="H12470">
        <v>2815497</v>
      </c>
      <c r="I12470">
        <v>2816750</v>
      </c>
      <c r="J12470" t="s">
        <v>37</v>
      </c>
      <c r="Q12470" t="s">
        <v>20873</v>
      </c>
      <c r="R12470">
        <v>1254</v>
      </c>
      <c r="T12470" t="s">
        <v>20874</v>
      </c>
    </row>
    <row r="12471" spans="1:20" x14ac:dyDescent="0.25">
      <c r="A12471" t="s">
        <v>28</v>
      </c>
      <c r="B12471" t="s">
        <v>40</v>
      </c>
      <c r="C12471" t="s">
        <v>22</v>
      </c>
      <c r="D12471" t="s">
        <v>23</v>
      </c>
      <c r="E12471" t="s">
        <v>5</v>
      </c>
      <c r="F12471">
        <v>2</v>
      </c>
      <c r="G12471" t="s">
        <v>12745</v>
      </c>
      <c r="H12471">
        <v>2815497</v>
      </c>
      <c r="I12471">
        <v>2816750</v>
      </c>
      <c r="J12471" t="s">
        <v>37</v>
      </c>
      <c r="K12471" t="s">
        <v>20875</v>
      </c>
      <c r="L12471" t="s">
        <v>20875</v>
      </c>
      <c r="N12471" t="s">
        <v>30</v>
      </c>
      <c r="Q12471" t="s">
        <v>20873</v>
      </c>
      <c r="R12471">
        <v>1254</v>
      </c>
      <c r="S12471">
        <v>417</v>
      </c>
    </row>
    <row r="12472" spans="1:20" x14ac:dyDescent="0.25">
      <c r="A12472" t="s">
        <v>20</v>
      </c>
      <c r="B12472" t="s">
        <v>36</v>
      </c>
      <c r="C12472" t="s">
        <v>22</v>
      </c>
      <c r="D12472" t="s">
        <v>23</v>
      </c>
      <c r="E12472" t="s">
        <v>5</v>
      </c>
      <c r="F12472">
        <v>2</v>
      </c>
      <c r="G12472" t="s">
        <v>12745</v>
      </c>
      <c r="H12472">
        <v>2816886</v>
      </c>
      <c r="I12472">
        <v>2818475</v>
      </c>
      <c r="J12472" t="s">
        <v>37</v>
      </c>
      <c r="Q12472" t="s">
        <v>20876</v>
      </c>
      <c r="R12472">
        <v>1590</v>
      </c>
      <c r="T12472" t="s">
        <v>20877</v>
      </c>
    </row>
    <row r="12473" spans="1:20" x14ac:dyDescent="0.25">
      <c r="A12473" t="s">
        <v>28</v>
      </c>
      <c r="B12473" t="s">
        <v>40</v>
      </c>
      <c r="C12473" t="s">
        <v>22</v>
      </c>
      <c r="D12473" t="s">
        <v>23</v>
      </c>
      <c r="E12473" t="s">
        <v>5</v>
      </c>
      <c r="F12473">
        <v>2</v>
      </c>
      <c r="G12473" t="s">
        <v>12745</v>
      </c>
      <c r="H12473">
        <v>2816886</v>
      </c>
      <c r="I12473">
        <v>2818475</v>
      </c>
      <c r="J12473" t="s">
        <v>37</v>
      </c>
      <c r="K12473" t="s">
        <v>20878</v>
      </c>
      <c r="L12473" t="s">
        <v>20878</v>
      </c>
      <c r="N12473" t="s">
        <v>1231</v>
      </c>
      <c r="Q12473" t="s">
        <v>20876</v>
      </c>
      <c r="R12473">
        <v>1590</v>
      </c>
      <c r="S12473">
        <v>529</v>
      </c>
    </row>
    <row r="12474" spans="1:20" x14ac:dyDescent="0.25">
      <c r="A12474" t="s">
        <v>20</v>
      </c>
      <c r="B12474" t="s">
        <v>36</v>
      </c>
      <c r="C12474" t="s">
        <v>22</v>
      </c>
      <c r="D12474" t="s">
        <v>23</v>
      </c>
      <c r="E12474" t="s">
        <v>5</v>
      </c>
      <c r="F12474">
        <v>2</v>
      </c>
      <c r="G12474" t="s">
        <v>12745</v>
      </c>
      <c r="H12474">
        <v>2818603</v>
      </c>
      <c r="I12474">
        <v>2818935</v>
      </c>
      <c r="J12474" t="s">
        <v>37</v>
      </c>
      <c r="Q12474" t="s">
        <v>20879</v>
      </c>
      <c r="R12474">
        <v>333</v>
      </c>
      <c r="T12474" t="s">
        <v>20880</v>
      </c>
    </row>
    <row r="12475" spans="1:20" x14ac:dyDescent="0.25">
      <c r="A12475" t="s">
        <v>28</v>
      </c>
      <c r="B12475" t="s">
        <v>40</v>
      </c>
      <c r="C12475" t="s">
        <v>22</v>
      </c>
      <c r="D12475" t="s">
        <v>23</v>
      </c>
      <c r="E12475" t="s">
        <v>5</v>
      </c>
      <c r="F12475">
        <v>2</v>
      </c>
      <c r="G12475" t="s">
        <v>12745</v>
      </c>
      <c r="H12475">
        <v>2818603</v>
      </c>
      <c r="I12475">
        <v>2818935</v>
      </c>
      <c r="J12475" t="s">
        <v>37</v>
      </c>
      <c r="K12475" t="s">
        <v>20881</v>
      </c>
      <c r="L12475" t="s">
        <v>20881</v>
      </c>
      <c r="N12475" t="s">
        <v>30</v>
      </c>
      <c r="Q12475" t="s">
        <v>20879</v>
      </c>
      <c r="R12475">
        <v>333</v>
      </c>
      <c r="S12475">
        <v>110</v>
      </c>
    </row>
    <row r="12476" spans="1:20" x14ac:dyDescent="0.25">
      <c r="A12476" t="s">
        <v>20</v>
      </c>
      <c r="B12476" t="s">
        <v>36</v>
      </c>
      <c r="C12476" t="s">
        <v>22</v>
      </c>
      <c r="D12476" t="s">
        <v>23</v>
      </c>
      <c r="E12476" t="s">
        <v>5</v>
      </c>
      <c r="F12476">
        <v>2</v>
      </c>
      <c r="G12476" t="s">
        <v>12745</v>
      </c>
      <c r="H12476">
        <v>2819200</v>
      </c>
      <c r="I12476">
        <v>2819529</v>
      </c>
      <c r="J12476" t="s">
        <v>37</v>
      </c>
      <c r="Q12476" t="s">
        <v>20882</v>
      </c>
      <c r="R12476">
        <v>330</v>
      </c>
      <c r="T12476" t="s">
        <v>20883</v>
      </c>
    </row>
    <row r="12477" spans="1:20" x14ac:dyDescent="0.25">
      <c r="A12477" t="s">
        <v>28</v>
      </c>
      <c r="B12477" t="s">
        <v>40</v>
      </c>
      <c r="C12477" t="s">
        <v>22</v>
      </c>
      <c r="D12477" t="s">
        <v>23</v>
      </c>
      <c r="E12477" t="s">
        <v>5</v>
      </c>
      <c r="F12477">
        <v>2</v>
      </c>
      <c r="G12477" t="s">
        <v>12745</v>
      </c>
      <c r="H12477">
        <v>2819200</v>
      </c>
      <c r="I12477">
        <v>2819529</v>
      </c>
      <c r="J12477" t="s">
        <v>37</v>
      </c>
      <c r="K12477" t="s">
        <v>20884</v>
      </c>
      <c r="L12477" t="s">
        <v>20884</v>
      </c>
      <c r="N12477" t="s">
        <v>30</v>
      </c>
      <c r="Q12477" t="s">
        <v>20882</v>
      </c>
      <c r="R12477">
        <v>330</v>
      </c>
      <c r="S12477">
        <v>109</v>
      </c>
    </row>
    <row r="12478" spans="1:20" x14ac:dyDescent="0.25">
      <c r="A12478" t="s">
        <v>20</v>
      </c>
      <c r="B12478" t="s">
        <v>36</v>
      </c>
      <c r="C12478" t="s">
        <v>22</v>
      </c>
      <c r="D12478" t="s">
        <v>23</v>
      </c>
      <c r="E12478" t="s">
        <v>5</v>
      </c>
      <c r="F12478">
        <v>2</v>
      </c>
      <c r="G12478" t="s">
        <v>12745</v>
      </c>
      <c r="H12478">
        <v>2819706</v>
      </c>
      <c r="I12478">
        <v>2821265</v>
      </c>
      <c r="J12478" t="s">
        <v>37</v>
      </c>
      <c r="Q12478" t="s">
        <v>20885</v>
      </c>
      <c r="R12478">
        <v>1560</v>
      </c>
      <c r="T12478" t="s">
        <v>20886</v>
      </c>
    </row>
    <row r="12479" spans="1:20" x14ac:dyDescent="0.25">
      <c r="A12479" t="s">
        <v>28</v>
      </c>
      <c r="B12479" t="s">
        <v>40</v>
      </c>
      <c r="C12479" t="s">
        <v>22</v>
      </c>
      <c r="D12479" t="s">
        <v>23</v>
      </c>
      <c r="E12479" t="s">
        <v>5</v>
      </c>
      <c r="F12479">
        <v>2</v>
      </c>
      <c r="G12479" t="s">
        <v>12745</v>
      </c>
      <c r="H12479">
        <v>2819706</v>
      </c>
      <c r="I12479">
        <v>2821265</v>
      </c>
      <c r="J12479" t="s">
        <v>37</v>
      </c>
      <c r="K12479" t="s">
        <v>20887</v>
      </c>
      <c r="L12479" t="s">
        <v>20887</v>
      </c>
      <c r="N12479" t="s">
        <v>161</v>
      </c>
      <c r="Q12479" t="s">
        <v>20885</v>
      </c>
      <c r="R12479">
        <v>1560</v>
      </c>
      <c r="S12479">
        <v>519</v>
      </c>
    </row>
    <row r="12480" spans="1:20" x14ac:dyDescent="0.25">
      <c r="A12480" t="s">
        <v>20</v>
      </c>
      <c r="B12480" t="s">
        <v>36</v>
      </c>
      <c r="C12480" t="s">
        <v>22</v>
      </c>
      <c r="D12480" t="s">
        <v>23</v>
      </c>
      <c r="E12480" t="s">
        <v>5</v>
      </c>
      <c r="F12480">
        <v>2</v>
      </c>
      <c r="G12480" t="s">
        <v>12745</v>
      </c>
      <c r="H12480">
        <v>2821670</v>
      </c>
      <c r="I12480">
        <v>2822572</v>
      </c>
      <c r="J12480" t="s">
        <v>37</v>
      </c>
      <c r="Q12480" t="s">
        <v>20888</v>
      </c>
      <c r="R12480">
        <v>903</v>
      </c>
      <c r="T12480" t="s">
        <v>20889</v>
      </c>
    </row>
    <row r="12481" spans="1:20" x14ac:dyDescent="0.25">
      <c r="A12481" t="s">
        <v>28</v>
      </c>
      <c r="B12481" t="s">
        <v>40</v>
      </c>
      <c r="C12481" t="s">
        <v>22</v>
      </c>
      <c r="D12481" t="s">
        <v>23</v>
      </c>
      <c r="E12481" t="s">
        <v>5</v>
      </c>
      <c r="F12481">
        <v>2</v>
      </c>
      <c r="G12481" t="s">
        <v>12745</v>
      </c>
      <c r="H12481">
        <v>2821670</v>
      </c>
      <c r="I12481">
        <v>2822572</v>
      </c>
      <c r="J12481" t="s">
        <v>37</v>
      </c>
      <c r="K12481" t="s">
        <v>20890</v>
      </c>
      <c r="L12481" t="s">
        <v>20890</v>
      </c>
      <c r="N12481" t="s">
        <v>587</v>
      </c>
      <c r="Q12481" t="s">
        <v>20888</v>
      </c>
      <c r="R12481">
        <v>903</v>
      </c>
      <c r="S12481">
        <v>300</v>
      </c>
    </row>
    <row r="12482" spans="1:20" x14ac:dyDescent="0.25">
      <c r="A12482" t="s">
        <v>20</v>
      </c>
      <c r="B12482" t="s">
        <v>36</v>
      </c>
      <c r="C12482" t="s">
        <v>22</v>
      </c>
      <c r="D12482" t="s">
        <v>23</v>
      </c>
      <c r="E12482" t="s">
        <v>5</v>
      </c>
      <c r="F12482">
        <v>2</v>
      </c>
      <c r="G12482" t="s">
        <v>12745</v>
      </c>
      <c r="H12482">
        <v>2822719</v>
      </c>
      <c r="I12482">
        <v>2824749</v>
      </c>
      <c r="J12482" t="s">
        <v>25</v>
      </c>
      <c r="Q12482" t="s">
        <v>20891</v>
      </c>
      <c r="R12482">
        <v>2031</v>
      </c>
      <c r="T12482" t="s">
        <v>20892</v>
      </c>
    </row>
    <row r="12483" spans="1:20" x14ac:dyDescent="0.25">
      <c r="A12483" t="s">
        <v>28</v>
      </c>
      <c r="B12483" t="s">
        <v>40</v>
      </c>
      <c r="C12483" t="s">
        <v>22</v>
      </c>
      <c r="D12483" t="s">
        <v>23</v>
      </c>
      <c r="E12483" t="s">
        <v>5</v>
      </c>
      <c r="F12483">
        <v>2</v>
      </c>
      <c r="G12483" t="s">
        <v>12745</v>
      </c>
      <c r="H12483">
        <v>2822719</v>
      </c>
      <c r="I12483">
        <v>2824749</v>
      </c>
      <c r="J12483" t="s">
        <v>25</v>
      </c>
      <c r="K12483" t="s">
        <v>20893</v>
      </c>
      <c r="L12483" t="s">
        <v>20893</v>
      </c>
      <c r="N12483" t="s">
        <v>4909</v>
      </c>
      <c r="Q12483" t="s">
        <v>20891</v>
      </c>
      <c r="R12483">
        <v>2031</v>
      </c>
      <c r="S12483">
        <v>676</v>
      </c>
    </row>
    <row r="12484" spans="1:20" x14ac:dyDescent="0.25">
      <c r="A12484" t="s">
        <v>20</v>
      </c>
      <c r="B12484" t="s">
        <v>36</v>
      </c>
      <c r="C12484" t="s">
        <v>22</v>
      </c>
      <c r="D12484" t="s">
        <v>23</v>
      </c>
      <c r="E12484" t="s">
        <v>5</v>
      </c>
      <c r="F12484">
        <v>2</v>
      </c>
      <c r="G12484" t="s">
        <v>12745</v>
      </c>
      <c r="H12484">
        <v>2824763</v>
      </c>
      <c r="I12484">
        <v>2825683</v>
      </c>
      <c r="J12484" t="s">
        <v>37</v>
      </c>
      <c r="Q12484" t="s">
        <v>20894</v>
      </c>
      <c r="R12484">
        <v>921</v>
      </c>
      <c r="T12484" t="s">
        <v>20895</v>
      </c>
    </row>
    <row r="12485" spans="1:20" x14ac:dyDescent="0.25">
      <c r="A12485" t="s">
        <v>28</v>
      </c>
      <c r="B12485" t="s">
        <v>40</v>
      </c>
      <c r="C12485" t="s">
        <v>22</v>
      </c>
      <c r="D12485" t="s">
        <v>23</v>
      </c>
      <c r="E12485" t="s">
        <v>5</v>
      </c>
      <c r="F12485">
        <v>2</v>
      </c>
      <c r="G12485" t="s">
        <v>12745</v>
      </c>
      <c r="H12485">
        <v>2824763</v>
      </c>
      <c r="I12485">
        <v>2825683</v>
      </c>
      <c r="J12485" t="s">
        <v>37</v>
      </c>
      <c r="K12485" t="s">
        <v>20896</v>
      </c>
      <c r="L12485" t="s">
        <v>20896</v>
      </c>
      <c r="N12485" t="s">
        <v>30</v>
      </c>
      <c r="Q12485" t="s">
        <v>20894</v>
      </c>
      <c r="R12485">
        <v>921</v>
      </c>
      <c r="S12485">
        <v>306</v>
      </c>
    </row>
    <row r="12486" spans="1:20" x14ac:dyDescent="0.25">
      <c r="A12486" t="s">
        <v>20</v>
      </c>
      <c r="B12486" t="s">
        <v>36</v>
      </c>
      <c r="C12486" t="s">
        <v>22</v>
      </c>
      <c r="D12486" t="s">
        <v>23</v>
      </c>
      <c r="E12486" t="s">
        <v>5</v>
      </c>
      <c r="F12486">
        <v>2</v>
      </c>
      <c r="G12486" t="s">
        <v>12745</v>
      </c>
      <c r="H12486">
        <v>2825696</v>
      </c>
      <c r="I12486">
        <v>2828020</v>
      </c>
      <c r="J12486" t="s">
        <v>37</v>
      </c>
      <c r="Q12486" t="s">
        <v>20897</v>
      </c>
      <c r="R12486">
        <v>2325</v>
      </c>
      <c r="T12486" t="s">
        <v>20898</v>
      </c>
    </row>
    <row r="12487" spans="1:20" x14ac:dyDescent="0.25">
      <c r="A12487" t="s">
        <v>28</v>
      </c>
      <c r="B12487" t="s">
        <v>40</v>
      </c>
      <c r="C12487" t="s">
        <v>22</v>
      </c>
      <c r="D12487" t="s">
        <v>23</v>
      </c>
      <c r="E12487" t="s">
        <v>5</v>
      </c>
      <c r="F12487">
        <v>2</v>
      </c>
      <c r="G12487" t="s">
        <v>12745</v>
      </c>
      <c r="H12487">
        <v>2825696</v>
      </c>
      <c r="I12487">
        <v>2828020</v>
      </c>
      <c r="J12487" t="s">
        <v>37</v>
      </c>
      <c r="K12487" t="s">
        <v>20899</v>
      </c>
      <c r="L12487" t="s">
        <v>20899</v>
      </c>
      <c r="N12487" t="s">
        <v>20900</v>
      </c>
      <c r="Q12487" t="s">
        <v>20897</v>
      </c>
      <c r="R12487">
        <v>2325</v>
      </c>
      <c r="S12487">
        <v>774</v>
      </c>
    </row>
    <row r="12488" spans="1:20" x14ac:dyDescent="0.25">
      <c r="A12488" t="s">
        <v>20</v>
      </c>
      <c r="B12488" t="s">
        <v>36</v>
      </c>
      <c r="C12488" t="s">
        <v>22</v>
      </c>
      <c r="D12488" t="s">
        <v>23</v>
      </c>
      <c r="E12488" t="s">
        <v>5</v>
      </c>
      <c r="F12488">
        <v>2</v>
      </c>
      <c r="G12488" t="s">
        <v>12745</v>
      </c>
      <c r="H12488">
        <v>2827976</v>
      </c>
      <c r="I12488">
        <v>2828161</v>
      </c>
      <c r="J12488" t="s">
        <v>25</v>
      </c>
      <c r="Q12488" t="s">
        <v>20901</v>
      </c>
      <c r="R12488">
        <v>186</v>
      </c>
    </row>
    <row r="12489" spans="1:20" x14ac:dyDescent="0.25">
      <c r="A12489" t="s">
        <v>28</v>
      </c>
      <c r="B12489" t="s">
        <v>40</v>
      </c>
      <c r="C12489" t="s">
        <v>22</v>
      </c>
      <c r="D12489" t="s">
        <v>23</v>
      </c>
      <c r="E12489" t="s">
        <v>5</v>
      </c>
      <c r="F12489">
        <v>2</v>
      </c>
      <c r="G12489" t="s">
        <v>12745</v>
      </c>
      <c r="H12489">
        <v>2827976</v>
      </c>
      <c r="I12489">
        <v>2828161</v>
      </c>
      <c r="J12489" t="s">
        <v>25</v>
      </c>
      <c r="K12489" t="s">
        <v>20902</v>
      </c>
      <c r="L12489" t="s">
        <v>20902</v>
      </c>
      <c r="N12489" t="s">
        <v>30</v>
      </c>
      <c r="Q12489" t="s">
        <v>20901</v>
      </c>
      <c r="R12489">
        <v>186</v>
      </c>
      <c r="S12489">
        <v>61</v>
      </c>
    </row>
    <row r="12490" spans="1:20" x14ac:dyDescent="0.25">
      <c r="A12490" t="s">
        <v>20</v>
      </c>
      <c r="B12490" t="s">
        <v>36</v>
      </c>
      <c r="C12490" t="s">
        <v>22</v>
      </c>
      <c r="D12490" t="s">
        <v>23</v>
      </c>
      <c r="E12490" t="s">
        <v>5</v>
      </c>
      <c r="F12490">
        <v>2</v>
      </c>
      <c r="G12490" t="s">
        <v>12745</v>
      </c>
      <c r="H12490">
        <v>2828173</v>
      </c>
      <c r="I12490">
        <v>2829594</v>
      </c>
      <c r="J12490" t="s">
        <v>25</v>
      </c>
      <c r="Q12490" t="s">
        <v>20903</v>
      </c>
      <c r="R12490">
        <v>1422</v>
      </c>
      <c r="T12490" t="s">
        <v>20904</v>
      </c>
    </row>
    <row r="12491" spans="1:20" x14ac:dyDescent="0.25">
      <c r="A12491" t="s">
        <v>28</v>
      </c>
      <c r="B12491" t="s">
        <v>40</v>
      </c>
      <c r="C12491" t="s">
        <v>22</v>
      </c>
      <c r="D12491" t="s">
        <v>23</v>
      </c>
      <c r="E12491" t="s">
        <v>5</v>
      </c>
      <c r="F12491">
        <v>2</v>
      </c>
      <c r="G12491" t="s">
        <v>12745</v>
      </c>
      <c r="H12491">
        <v>2828173</v>
      </c>
      <c r="I12491">
        <v>2829594</v>
      </c>
      <c r="J12491" t="s">
        <v>25</v>
      </c>
      <c r="K12491" t="s">
        <v>20905</v>
      </c>
      <c r="L12491" t="s">
        <v>20905</v>
      </c>
      <c r="N12491" t="s">
        <v>4751</v>
      </c>
      <c r="Q12491" t="s">
        <v>20903</v>
      </c>
      <c r="R12491">
        <v>1422</v>
      </c>
      <c r="S12491">
        <v>473</v>
      </c>
    </row>
    <row r="12492" spans="1:20" x14ac:dyDescent="0.25">
      <c r="A12492" t="s">
        <v>20</v>
      </c>
      <c r="B12492" t="s">
        <v>36</v>
      </c>
      <c r="C12492" t="s">
        <v>22</v>
      </c>
      <c r="D12492" t="s">
        <v>23</v>
      </c>
      <c r="E12492" t="s">
        <v>5</v>
      </c>
      <c r="F12492">
        <v>2</v>
      </c>
      <c r="G12492" t="s">
        <v>12745</v>
      </c>
      <c r="H12492">
        <v>2829643</v>
      </c>
      <c r="I12492">
        <v>2830884</v>
      </c>
      <c r="J12492" t="s">
        <v>37</v>
      </c>
      <c r="Q12492" t="s">
        <v>20906</v>
      </c>
      <c r="R12492">
        <v>1242</v>
      </c>
      <c r="T12492" t="s">
        <v>20907</v>
      </c>
    </row>
    <row r="12493" spans="1:20" x14ac:dyDescent="0.25">
      <c r="A12493" t="s">
        <v>28</v>
      </c>
      <c r="B12493" t="s">
        <v>40</v>
      </c>
      <c r="C12493" t="s">
        <v>22</v>
      </c>
      <c r="D12493" t="s">
        <v>23</v>
      </c>
      <c r="E12493" t="s">
        <v>5</v>
      </c>
      <c r="F12493">
        <v>2</v>
      </c>
      <c r="G12493" t="s">
        <v>12745</v>
      </c>
      <c r="H12493">
        <v>2829643</v>
      </c>
      <c r="I12493">
        <v>2830884</v>
      </c>
      <c r="J12493" t="s">
        <v>37</v>
      </c>
      <c r="K12493" t="s">
        <v>20908</v>
      </c>
      <c r="L12493" t="s">
        <v>20908</v>
      </c>
      <c r="N12493" t="s">
        <v>11509</v>
      </c>
      <c r="Q12493" t="s">
        <v>20906</v>
      </c>
      <c r="R12493">
        <v>1242</v>
      </c>
      <c r="S12493">
        <v>413</v>
      </c>
    </row>
    <row r="12494" spans="1:20" x14ac:dyDescent="0.25">
      <c r="A12494" t="s">
        <v>20</v>
      </c>
      <c r="B12494" t="s">
        <v>36</v>
      </c>
      <c r="C12494" t="s">
        <v>22</v>
      </c>
      <c r="D12494" t="s">
        <v>23</v>
      </c>
      <c r="E12494" t="s">
        <v>5</v>
      </c>
      <c r="F12494">
        <v>2</v>
      </c>
      <c r="G12494" t="s">
        <v>12745</v>
      </c>
      <c r="H12494">
        <v>2831092</v>
      </c>
      <c r="I12494">
        <v>2831379</v>
      </c>
      <c r="J12494" t="s">
        <v>37</v>
      </c>
      <c r="Q12494" t="s">
        <v>20909</v>
      </c>
      <c r="R12494">
        <v>288</v>
      </c>
      <c r="T12494" t="s">
        <v>20910</v>
      </c>
    </row>
    <row r="12495" spans="1:20" x14ac:dyDescent="0.25">
      <c r="A12495" t="s">
        <v>28</v>
      </c>
      <c r="B12495" t="s">
        <v>40</v>
      </c>
      <c r="C12495" t="s">
        <v>22</v>
      </c>
      <c r="D12495" t="s">
        <v>23</v>
      </c>
      <c r="E12495" t="s">
        <v>5</v>
      </c>
      <c r="F12495">
        <v>2</v>
      </c>
      <c r="G12495" t="s">
        <v>12745</v>
      </c>
      <c r="H12495">
        <v>2831092</v>
      </c>
      <c r="I12495">
        <v>2831379</v>
      </c>
      <c r="J12495" t="s">
        <v>37</v>
      </c>
      <c r="K12495" t="s">
        <v>20911</v>
      </c>
      <c r="L12495" t="s">
        <v>20911</v>
      </c>
      <c r="N12495" t="s">
        <v>30</v>
      </c>
      <c r="Q12495" t="s">
        <v>20909</v>
      </c>
      <c r="R12495">
        <v>288</v>
      </c>
      <c r="S12495">
        <v>95</v>
      </c>
    </row>
    <row r="12496" spans="1:20" x14ac:dyDescent="0.25">
      <c r="A12496" t="s">
        <v>20</v>
      </c>
      <c r="B12496" t="s">
        <v>36</v>
      </c>
      <c r="C12496" t="s">
        <v>22</v>
      </c>
      <c r="D12496" t="s">
        <v>23</v>
      </c>
      <c r="E12496" t="s">
        <v>5</v>
      </c>
      <c r="F12496">
        <v>2</v>
      </c>
      <c r="G12496" t="s">
        <v>12745</v>
      </c>
      <c r="H12496">
        <v>2831378</v>
      </c>
      <c r="I12496">
        <v>2833096</v>
      </c>
      <c r="J12496" t="s">
        <v>25</v>
      </c>
      <c r="Q12496" t="s">
        <v>20912</v>
      </c>
      <c r="R12496">
        <v>1719</v>
      </c>
      <c r="T12496" t="s">
        <v>20913</v>
      </c>
    </row>
    <row r="12497" spans="1:20" x14ac:dyDescent="0.25">
      <c r="A12497" t="s">
        <v>28</v>
      </c>
      <c r="B12497" t="s">
        <v>40</v>
      </c>
      <c r="C12497" t="s">
        <v>22</v>
      </c>
      <c r="D12497" t="s">
        <v>23</v>
      </c>
      <c r="E12497" t="s">
        <v>5</v>
      </c>
      <c r="F12497">
        <v>2</v>
      </c>
      <c r="G12497" t="s">
        <v>12745</v>
      </c>
      <c r="H12497">
        <v>2831378</v>
      </c>
      <c r="I12497">
        <v>2833096</v>
      </c>
      <c r="J12497" t="s">
        <v>25</v>
      </c>
      <c r="K12497" t="s">
        <v>20914</v>
      </c>
      <c r="L12497" t="s">
        <v>20914</v>
      </c>
      <c r="N12497" t="s">
        <v>5091</v>
      </c>
      <c r="Q12497" t="s">
        <v>20912</v>
      </c>
      <c r="R12497">
        <v>1719</v>
      </c>
      <c r="S12497">
        <v>572</v>
      </c>
    </row>
    <row r="12498" spans="1:20" x14ac:dyDescent="0.25">
      <c r="A12498" t="s">
        <v>20</v>
      </c>
      <c r="B12498" t="s">
        <v>36</v>
      </c>
      <c r="C12498" t="s">
        <v>22</v>
      </c>
      <c r="D12498" t="s">
        <v>23</v>
      </c>
      <c r="E12498" t="s">
        <v>5</v>
      </c>
      <c r="F12498">
        <v>2</v>
      </c>
      <c r="G12498" t="s">
        <v>12745</v>
      </c>
      <c r="H12498">
        <v>2833109</v>
      </c>
      <c r="I12498">
        <v>2833984</v>
      </c>
      <c r="J12498" t="s">
        <v>37</v>
      </c>
      <c r="Q12498" t="s">
        <v>20915</v>
      </c>
      <c r="R12498">
        <v>876</v>
      </c>
      <c r="T12498" t="s">
        <v>20916</v>
      </c>
    </row>
    <row r="12499" spans="1:20" x14ac:dyDescent="0.25">
      <c r="A12499" t="s">
        <v>28</v>
      </c>
      <c r="B12499" t="s">
        <v>40</v>
      </c>
      <c r="C12499" t="s">
        <v>22</v>
      </c>
      <c r="D12499" t="s">
        <v>23</v>
      </c>
      <c r="E12499" t="s">
        <v>5</v>
      </c>
      <c r="F12499">
        <v>2</v>
      </c>
      <c r="G12499" t="s">
        <v>12745</v>
      </c>
      <c r="H12499">
        <v>2833109</v>
      </c>
      <c r="I12499">
        <v>2833984</v>
      </c>
      <c r="J12499" t="s">
        <v>37</v>
      </c>
      <c r="K12499" t="s">
        <v>20917</v>
      </c>
      <c r="L12499" t="s">
        <v>20917</v>
      </c>
      <c r="N12499" t="s">
        <v>587</v>
      </c>
      <c r="Q12499" t="s">
        <v>20915</v>
      </c>
      <c r="R12499">
        <v>876</v>
      </c>
      <c r="S12499">
        <v>291</v>
      </c>
    </row>
    <row r="12500" spans="1:20" x14ac:dyDescent="0.25">
      <c r="A12500" t="s">
        <v>20</v>
      </c>
      <c r="B12500" t="s">
        <v>36</v>
      </c>
      <c r="C12500" t="s">
        <v>22</v>
      </c>
      <c r="D12500" t="s">
        <v>23</v>
      </c>
      <c r="E12500" t="s">
        <v>5</v>
      </c>
      <c r="F12500">
        <v>2</v>
      </c>
      <c r="G12500" t="s">
        <v>12745</v>
      </c>
      <c r="H12500">
        <v>2834079</v>
      </c>
      <c r="I12500">
        <v>2834678</v>
      </c>
      <c r="J12500" t="s">
        <v>25</v>
      </c>
      <c r="Q12500" t="s">
        <v>20918</v>
      </c>
      <c r="R12500">
        <v>600</v>
      </c>
      <c r="T12500" t="s">
        <v>20919</v>
      </c>
    </row>
    <row r="12501" spans="1:20" x14ac:dyDescent="0.25">
      <c r="A12501" t="s">
        <v>28</v>
      </c>
      <c r="B12501" t="s">
        <v>40</v>
      </c>
      <c r="C12501" t="s">
        <v>22</v>
      </c>
      <c r="D12501" t="s">
        <v>23</v>
      </c>
      <c r="E12501" t="s">
        <v>5</v>
      </c>
      <c r="F12501">
        <v>2</v>
      </c>
      <c r="G12501" t="s">
        <v>12745</v>
      </c>
      <c r="H12501">
        <v>2834079</v>
      </c>
      <c r="I12501">
        <v>2834678</v>
      </c>
      <c r="J12501" t="s">
        <v>25</v>
      </c>
      <c r="K12501" t="s">
        <v>20920</v>
      </c>
      <c r="L12501" t="s">
        <v>20920</v>
      </c>
      <c r="N12501" t="s">
        <v>4588</v>
      </c>
      <c r="Q12501" t="s">
        <v>20918</v>
      </c>
      <c r="R12501">
        <v>600</v>
      </c>
      <c r="S12501">
        <v>199</v>
      </c>
    </row>
    <row r="12502" spans="1:20" x14ac:dyDescent="0.25">
      <c r="A12502" t="s">
        <v>20</v>
      </c>
      <c r="B12502" t="s">
        <v>36</v>
      </c>
      <c r="C12502" t="s">
        <v>22</v>
      </c>
      <c r="D12502" t="s">
        <v>23</v>
      </c>
      <c r="E12502" t="s">
        <v>5</v>
      </c>
      <c r="F12502">
        <v>2</v>
      </c>
      <c r="G12502" t="s">
        <v>12745</v>
      </c>
      <c r="H12502">
        <v>2834710</v>
      </c>
      <c r="I12502">
        <v>2836164</v>
      </c>
      <c r="J12502" t="s">
        <v>37</v>
      </c>
      <c r="Q12502" t="s">
        <v>20921</v>
      </c>
      <c r="R12502">
        <v>1455</v>
      </c>
      <c r="T12502" t="s">
        <v>20922</v>
      </c>
    </row>
    <row r="12503" spans="1:20" x14ac:dyDescent="0.25">
      <c r="A12503" t="s">
        <v>28</v>
      </c>
      <c r="B12503" t="s">
        <v>40</v>
      </c>
      <c r="C12503" t="s">
        <v>22</v>
      </c>
      <c r="D12503" t="s">
        <v>23</v>
      </c>
      <c r="E12503" t="s">
        <v>5</v>
      </c>
      <c r="F12503">
        <v>2</v>
      </c>
      <c r="G12503" t="s">
        <v>12745</v>
      </c>
      <c r="H12503">
        <v>2834710</v>
      </c>
      <c r="I12503">
        <v>2836164</v>
      </c>
      <c r="J12503" t="s">
        <v>37</v>
      </c>
      <c r="K12503" t="s">
        <v>20923</v>
      </c>
      <c r="L12503" t="s">
        <v>20923</v>
      </c>
      <c r="N12503" t="s">
        <v>161</v>
      </c>
      <c r="Q12503" t="s">
        <v>20921</v>
      </c>
      <c r="R12503">
        <v>1455</v>
      </c>
      <c r="S12503">
        <v>484</v>
      </c>
    </row>
    <row r="12504" spans="1:20" x14ac:dyDescent="0.25">
      <c r="A12504" t="s">
        <v>20</v>
      </c>
      <c r="B12504" t="s">
        <v>36</v>
      </c>
      <c r="C12504" t="s">
        <v>22</v>
      </c>
      <c r="D12504" t="s">
        <v>23</v>
      </c>
      <c r="E12504" t="s">
        <v>5</v>
      </c>
      <c r="F12504">
        <v>2</v>
      </c>
      <c r="G12504" t="s">
        <v>12745</v>
      </c>
      <c r="H12504">
        <v>2836161</v>
      </c>
      <c r="I12504">
        <v>2836724</v>
      </c>
      <c r="J12504" t="s">
        <v>37</v>
      </c>
      <c r="Q12504" t="s">
        <v>20924</v>
      </c>
      <c r="R12504">
        <v>564</v>
      </c>
      <c r="T12504" t="s">
        <v>20925</v>
      </c>
    </row>
    <row r="12505" spans="1:20" x14ac:dyDescent="0.25">
      <c r="A12505" t="s">
        <v>28</v>
      </c>
      <c r="B12505" t="s">
        <v>40</v>
      </c>
      <c r="C12505" t="s">
        <v>22</v>
      </c>
      <c r="D12505" t="s">
        <v>23</v>
      </c>
      <c r="E12505" t="s">
        <v>5</v>
      </c>
      <c r="F12505">
        <v>2</v>
      </c>
      <c r="G12505" t="s">
        <v>12745</v>
      </c>
      <c r="H12505">
        <v>2836161</v>
      </c>
      <c r="I12505">
        <v>2836724</v>
      </c>
      <c r="J12505" t="s">
        <v>37</v>
      </c>
      <c r="K12505" t="s">
        <v>20926</v>
      </c>
      <c r="L12505" t="s">
        <v>20926</v>
      </c>
      <c r="N12505" t="s">
        <v>3733</v>
      </c>
      <c r="Q12505" t="s">
        <v>20924</v>
      </c>
      <c r="R12505">
        <v>564</v>
      </c>
      <c r="S12505">
        <v>187</v>
      </c>
    </row>
    <row r="12506" spans="1:20" x14ac:dyDescent="0.25">
      <c r="A12506" t="s">
        <v>20</v>
      </c>
      <c r="B12506" t="s">
        <v>36</v>
      </c>
      <c r="C12506" t="s">
        <v>22</v>
      </c>
      <c r="D12506" t="s">
        <v>23</v>
      </c>
      <c r="E12506" t="s">
        <v>5</v>
      </c>
      <c r="F12506">
        <v>2</v>
      </c>
      <c r="G12506" t="s">
        <v>12745</v>
      </c>
      <c r="H12506">
        <v>2836792</v>
      </c>
      <c r="I12506">
        <v>2837247</v>
      </c>
      <c r="J12506" t="s">
        <v>37</v>
      </c>
      <c r="Q12506" t="s">
        <v>20927</v>
      </c>
      <c r="R12506">
        <v>456</v>
      </c>
      <c r="T12506" t="s">
        <v>20928</v>
      </c>
    </row>
    <row r="12507" spans="1:20" x14ac:dyDescent="0.25">
      <c r="A12507" t="s">
        <v>28</v>
      </c>
      <c r="B12507" t="s">
        <v>40</v>
      </c>
      <c r="C12507" t="s">
        <v>22</v>
      </c>
      <c r="D12507" t="s">
        <v>23</v>
      </c>
      <c r="E12507" t="s">
        <v>5</v>
      </c>
      <c r="F12507">
        <v>2</v>
      </c>
      <c r="G12507" t="s">
        <v>12745</v>
      </c>
      <c r="H12507">
        <v>2836792</v>
      </c>
      <c r="I12507">
        <v>2837247</v>
      </c>
      <c r="J12507" t="s">
        <v>37</v>
      </c>
      <c r="K12507" t="s">
        <v>20929</v>
      </c>
      <c r="L12507" t="s">
        <v>20929</v>
      </c>
      <c r="N12507" t="s">
        <v>1411</v>
      </c>
      <c r="Q12507" t="s">
        <v>20927</v>
      </c>
      <c r="R12507">
        <v>456</v>
      </c>
      <c r="S12507">
        <v>151</v>
      </c>
    </row>
    <row r="12508" spans="1:20" x14ac:dyDescent="0.25">
      <c r="A12508" t="s">
        <v>20</v>
      </c>
      <c r="B12508" t="s">
        <v>36</v>
      </c>
      <c r="C12508" t="s">
        <v>22</v>
      </c>
      <c r="D12508" t="s">
        <v>23</v>
      </c>
      <c r="E12508" t="s">
        <v>5</v>
      </c>
      <c r="F12508">
        <v>2</v>
      </c>
      <c r="G12508" t="s">
        <v>12745</v>
      </c>
      <c r="H12508">
        <v>2837321</v>
      </c>
      <c r="I12508">
        <v>2837554</v>
      </c>
      <c r="J12508" t="s">
        <v>37</v>
      </c>
      <c r="Q12508" t="s">
        <v>20930</v>
      </c>
      <c r="R12508">
        <v>234</v>
      </c>
      <c r="T12508" t="s">
        <v>20931</v>
      </c>
    </row>
    <row r="12509" spans="1:20" x14ac:dyDescent="0.25">
      <c r="A12509" t="s">
        <v>28</v>
      </c>
      <c r="B12509" t="s">
        <v>40</v>
      </c>
      <c r="C12509" t="s">
        <v>22</v>
      </c>
      <c r="D12509" t="s">
        <v>23</v>
      </c>
      <c r="E12509" t="s">
        <v>5</v>
      </c>
      <c r="F12509">
        <v>2</v>
      </c>
      <c r="G12509" t="s">
        <v>12745</v>
      </c>
      <c r="H12509">
        <v>2837321</v>
      </c>
      <c r="I12509">
        <v>2837554</v>
      </c>
      <c r="J12509" t="s">
        <v>37</v>
      </c>
      <c r="K12509" t="s">
        <v>20932</v>
      </c>
      <c r="L12509" t="s">
        <v>20932</v>
      </c>
      <c r="N12509" t="s">
        <v>30</v>
      </c>
      <c r="Q12509" t="s">
        <v>20930</v>
      </c>
      <c r="R12509">
        <v>234</v>
      </c>
      <c r="S12509">
        <v>77</v>
      </c>
    </row>
    <row r="12510" spans="1:20" x14ac:dyDescent="0.25">
      <c r="A12510" t="s">
        <v>20</v>
      </c>
      <c r="B12510" t="s">
        <v>36</v>
      </c>
      <c r="C12510" t="s">
        <v>22</v>
      </c>
      <c r="D12510" t="s">
        <v>23</v>
      </c>
      <c r="E12510" t="s">
        <v>5</v>
      </c>
      <c r="F12510">
        <v>2</v>
      </c>
      <c r="G12510" t="s">
        <v>12745</v>
      </c>
      <c r="H12510">
        <v>2837599</v>
      </c>
      <c r="I12510">
        <v>2838681</v>
      </c>
      <c r="J12510" t="s">
        <v>37</v>
      </c>
      <c r="Q12510" t="s">
        <v>20933</v>
      </c>
      <c r="R12510">
        <v>1083</v>
      </c>
      <c r="T12510" t="s">
        <v>20934</v>
      </c>
    </row>
    <row r="12511" spans="1:20" x14ac:dyDescent="0.25">
      <c r="A12511" t="s">
        <v>28</v>
      </c>
      <c r="B12511" t="s">
        <v>40</v>
      </c>
      <c r="C12511" t="s">
        <v>22</v>
      </c>
      <c r="D12511" t="s">
        <v>23</v>
      </c>
      <c r="E12511" t="s">
        <v>5</v>
      </c>
      <c r="F12511">
        <v>2</v>
      </c>
      <c r="G12511" t="s">
        <v>12745</v>
      </c>
      <c r="H12511">
        <v>2837599</v>
      </c>
      <c r="I12511">
        <v>2838681</v>
      </c>
      <c r="J12511" t="s">
        <v>37</v>
      </c>
      <c r="K12511" t="s">
        <v>20935</v>
      </c>
      <c r="L12511" t="s">
        <v>20935</v>
      </c>
      <c r="N12511" t="s">
        <v>5639</v>
      </c>
      <c r="Q12511" t="s">
        <v>20933</v>
      </c>
      <c r="R12511">
        <v>1083</v>
      </c>
      <c r="S12511">
        <v>360</v>
      </c>
    </row>
    <row r="12512" spans="1:20" x14ac:dyDescent="0.25">
      <c r="A12512" t="s">
        <v>20</v>
      </c>
      <c r="B12512" t="s">
        <v>36</v>
      </c>
      <c r="C12512" t="s">
        <v>22</v>
      </c>
      <c r="D12512" t="s">
        <v>23</v>
      </c>
      <c r="E12512" t="s">
        <v>5</v>
      </c>
      <c r="F12512">
        <v>2</v>
      </c>
      <c r="G12512" t="s">
        <v>12745</v>
      </c>
      <c r="H12512">
        <v>2838879</v>
      </c>
      <c r="I12512">
        <v>2839157</v>
      </c>
      <c r="J12512" t="s">
        <v>37</v>
      </c>
      <c r="Q12512" t="s">
        <v>20936</v>
      </c>
      <c r="R12512">
        <v>279</v>
      </c>
      <c r="T12512" t="s">
        <v>20937</v>
      </c>
    </row>
    <row r="12513" spans="1:20" x14ac:dyDescent="0.25">
      <c r="A12513" t="s">
        <v>28</v>
      </c>
      <c r="B12513" t="s">
        <v>40</v>
      </c>
      <c r="C12513" t="s">
        <v>22</v>
      </c>
      <c r="D12513" t="s">
        <v>23</v>
      </c>
      <c r="E12513" t="s">
        <v>5</v>
      </c>
      <c r="F12513">
        <v>2</v>
      </c>
      <c r="G12513" t="s">
        <v>12745</v>
      </c>
      <c r="H12513">
        <v>2838879</v>
      </c>
      <c r="I12513">
        <v>2839157</v>
      </c>
      <c r="J12513" t="s">
        <v>37</v>
      </c>
      <c r="K12513" t="s">
        <v>20938</v>
      </c>
      <c r="L12513" t="s">
        <v>20938</v>
      </c>
      <c r="N12513" t="s">
        <v>30</v>
      </c>
      <c r="Q12513" t="s">
        <v>20936</v>
      </c>
      <c r="R12513">
        <v>279</v>
      </c>
      <c r="S12513">
        <v>92</v>
      </c>
    </row>
    <row r="12514" spans="1:20" x14ac:dyDescent="0.25">
      <c r="A12514" t="s">
        <v>20</v>
      </c>
      <c r="B12514" t="s">
        <v>36</v>
      </c>
      <c r="C12514" t="s">
        <v>22</v>
      </c>
      <c r="D12514" t="s">
        <v>23</v>
      </c>
      <c r="E12514" t="s">
        <v>5</v>
      </c>
      <c r="F12514">
        <v>2</v>
      </c>
      <c r="G12514" t="s">
        <v>12745</v>
      </c>
      <c r="H12514">
        <v>2839209</v>
      </c>
      <c r="I12514">
        <v>2840084</v>
      </c>
      <c r="J12514" t="s">
        <v>25</v>
      </c>
      <c r="Q12514" t="s">
        <v>20939</v>
      </c>
      <c r="R12514">
        <v>876</v>
      </c>
      <c r="T12514" t="s">
        <v>20940</v>
      </c>
    </row>
    <row r="12515" spans="1:20" x14ac:dyDescent="0.25">
      <c r="A12515" t="s">
        <v>28</v>
      </c>
      <c r="B12515" t="s">
        <v>40</v>
      </c>
      <c r="C12515" t="s">
        <v>22</v>
      </c>
      <c r="D12515" t="s">
        <v>23</v>
      </c>
      <c r="E12515" t="s">
        <v>5</v>
      </c>
      <c r="F12515">
        <v>2</v>
      </c>
      <c r="G12515" t="s">
        <v>12745</v>
      </c>
      <c r="H12515">
        <v>2839209</v>
      </c>
      <c r="I12515">
        <v>2840084</v>
      </c>
      <c r="J12515" t="s">
        <v>25</v>
      </c>
      <c r="K12515" t="s">
        <v>20941</v>
      </c>
      <c r="L12515" t="s">
        <v>20941</v>
      </c>
      <c r="N12515" t="s">
        <v>587</v>
      </c>
      <c r="Q12515" t="s">
        <v>20939</v>
      </c>
      <c r="R12515">
        <v>876</v>
      </c>
      <c r="S12515">
        <v>291</v>
      </c>
    </row>
    <row r="12516" spans="1:20" x14ac:dyDescent="0.25">
      <c r="A12516" t="s">
        <v>20</v>
      </c>
      <c r="B12516" t="s">
        <v>36</v>
      </c>
      <c r="C12516" t="s">
        <v>22</v>
      </c>
      <c r="D12516" t="s">
        <v>23</v>
      </c>
      <c r="E12516" t="s">
        <v>5</v>
      </c>
      <c r="F12516">
        <v>2</v>
      </c>
      <c r="G12516" t="s">
        <v>12745</v>
      </c>
      <c r="H12516">
        <v>2840119</v>
      </c>
      <c r="I12516">
        <v>2840442</v>
      </c>
      <c r="J12516" t="s">
        <v>25</v>
      </c>
      <c r="Q12516" t="s">
        <v>20942</v>
      </c>
      <c r="R12516">
        <v>324</v>
      </c>
      <c r="T12516" t="s">
        <v>20943</v>
      </c>
    </row>
    <row r="12517" spans="1:20" x14ac:dyDescent="0.25">
      <c r="A12517" t="s">
        <v>28</v>
      </c>
      <c r="B12517" t="s">
        <v>40</v>
      </c>
      <c r="C12517" t="s">
        <v>22</v>
      </c>
      <c r="D12517" t="s">
        <v>23</v>
      </c>
      <c r="E12517" t="s">
        <v>5</v>
      </c>
      <c r="F12517">
        <v>2</v>
      </c>
      <c r="G12517" t="s">
        <v>12745</v>
      </c>
      <c r="H12517">
        <v>2840119</v>
      </c>
      <c r="I12517">
        <v>2840442</v>
      </c>
      <c r="J12517" t="s">
        <v>25</v>
      </c>
      <c r="K12517" t="s">
        <v>20944</v>
      </c>
      <c r="L12517" t="s">
        <v>20944</v>
      </c>
      <c r="N12517" t="s">
        <v>30</v>
      </c>
      <c r="Q12517" t="s">
        <v>20942</v>
      </c>
      <c r="R12517">
        <v>324</v>
      </c>
      <c r="S12517">
        <v>107</v>
      </c>
    </row>
    <row r="12518" spans="1:20" x14ac:dyDescent="0.25">
      <c r="A12518" t="s">
        <v>20</v>
      </c>
      <c r="B12518" t="s">
        <v>36</v>
      </c>
      <c r="C12518" t="s">
        <v>22</v>
      </c>
      <c r="D12518" t="s">
        <v>23</v>
      </c>
      <c r="E12518" t="s">
        <v>5</v>
      </c>
      <c r="F12518">
        <v>2</v>
      </c>
      <c r="G12518" t="s">
        <v>12745</v>
      </c>
      <c r="H12518">
        <v>2840512</v>
      </c>
      <c r="I12518">
        <v>2841255</v>
      </c>
      <c r="J12518" t="s">
        <v>37</v>
      </c>
      <c r="Q12518" t="s">
        <v>20945</v>
      </c>
      <c r="R12518">
        <v>744</v>
      </c>
      <c r="T12518" t="s">
        <v>20946</v>
      </c>
    </row>
    <row r="12519" spans="1:20" x14ac:dyDescent="0.25">
      <c r="A12519" t="s">
        <v>28</v>
      </c>
      <c r="B12519" t="s">
        <v>40</v>
      </c>
      <c r="C12519" t="s">
        <v>22</v>
      </c>
      <c r="D12519" t="s">
        <v>23</v>
      </c>
      <c r="E12519" t="s">
        <v>5</v>
      </c>
      <c r="F12519">
        <v>2</v>
      </c>
      <c r="G12519" t="s">
        <v>12745</v>
      </c>
      <c r="H12519">
        <v>2840512</v>
      </c>
      <c r="I12519">
        <v>2841255</v>
      </c>
      <c r="J12519" t="s">
        <v>37</v>
      </c>
      <c r="K12519" t="s">
        <v>20947</v>
      </c>
      <c r="L12519" t="s">
        <v>20947</v>
      </c>
      <c r="N12519" t="s">
        <v>30</v>
      </c>
      <c r="Q12519" t="s">
        <v>20945</v>
      </c>
      <c r="R12519">
        <v>744</v>
      </c>
      <c r="S12519">
        <v>247</v>
      </c>
    </row>
    <row r="12520" spans="1:20" x14ac:dyDescent="0.25">
      <c r="A12520" t="s">
        <v>20</v>
      </c>
      <c r="B12520" t="s">
        <v>36</v>
      </c>
      <c r="C12520" t="s">
        <v>22</v>
      </c>
      <c r="D12520" t="s">
        <v>23</v>
      </c>
      <c r="E12520" t="s">
        <v>5</v>
      </c>
      <c r="F12520">
        <v>2</v>
      </c>
      <c r="G12520" t="s">
        <v>12745</v>
      </c>
      <c r="H12520">
        <v>2841354</v>
      </c>
      <c r="I12520">
        <v>2844119</v>
      </c>
      <c r="J12520" t="s">
        <v>37</v>
      </c>
      <c r="Q12520" t="s">
        <v>20948</v>
      </c>
      <c r="R12520">
        <v>2766</v>
      </c>
      <c r="T12520" t="s">
        <v>20949</v>
      </c>
    </row>
    <row r="12521" spans="1:20" x14ac:dyDescent="0.25">
      <c r="A12521" t="s">
        <v>28</v>
      </c>
      <c r="B12521" t="s">
        <v>40</v>
      </c>
      <c r="C12521" t="s">
        <v>22</v>
      </c>
      <c r="D12521" t="s">
        <v>23</v>
      </c>
      <c r="E12521" t="s">
        <v>5</v>
      </c>
      <c r="F12521">
        <v>2</v>
      </c>
      <c r="G12521" t="s">
        <v>12745</v>
      </c>
      <c r="H12521">
        <v>2841354</v>
      </c>
      <c r="I12521">
        <v>2844119</v>
      </c>
      <c r="J12521" t="s">
        <v>37</v>
      </c>
      <c r="K12521" t="s">
        <v>20950</v>
      </c>
      <c r="L12521" t="s">
        <v>20950</v>
      </c>
      <c r="N12521" t="s">
        <v>20951</v>
      </c>
      <c r="Q12521" t="s">
        <v>20948</v>
      </c>
      <c r="R12521">
        <v>2766</v>
      </c>
      <c r="S12521">
        <v>921</v>
      </c>
    </row>
    <row r="12522" spans="1:20" x14ac:dyDescent="0.25">
      <c r="A12522" t="s">
        <v>20</v>
      </c>
      <c r="B12522" t="s">
        <v>36</v>
      </c>
      <c r="C12522" t="s">
        <v>22</v>
      </c>
      <c r="D12522" t="s">
        <v>23</v>
      </c>
      <c r="E12522" t="s">
        <v>5</v>
      </c>
      <c r="F12522">
        <v>2</v>
      </c>
      <c r="G12522" t="s">
        <v>12745</v>
      </c>
      <c r="H12522">
        <v>2844167</v>
      </c>
      <c r="I12522">
        <v>2844478</v>
      </c>
      <c r="J12522" t="s">
        <v>37</v>
      </c>
      <c r="Q12522" t="s">
        <v>20952</v>
      </c>
      <c r="R12522">
        <v>312</v>
      </c>
    </row>
    <row r="12523" spans="1:20" x14ac:dyDescent="0.25">
      <c r="A12523" t="s">
        <v>28</v>
      </c>
      <c r="B12523" t="s">
        <v>40</v>
      </c>
      <c r="C12523" t="s">
        <v>22</v>
      </c>
      <c r="D12523" t="s">
        <v>23</v>
      </c>
      <c r="E12523" t="s">
        <v>5</v>
      </c>
      <c r="F12523">
        <v>2</v>
      </c>
      <c r="G12523" t="s">
        <v>12745</v>
      </c>
      <c r="H12523">
        <v>2844167</v>
      </c>
      <c r="I12523">
        <v>2844478</v>
      </c>
      <c r="J12523" t="s">
        <v>37</v>
      </c>
      <c r="K12523" t="s">
        <v>20953</v>
      </c>
      <c r="L12523" t="s">
        <v>20953</v>
      </c>
      <c r="N12523" t="s">
        <v>30</v>
      </c>
      <c r="Q12523" t="s">
        <v>20952</v>
      </c>
      <c r="R12523">
        <v>312</v>
      </c>
      <c r="S12523">
        <v>103</v>
      </c>
    </row>
    <row r="12524" spans="1:20" x14ac:dyDescent="0.25">
      <c r="A12524" t="s">
        <v>20</v>
      </c>
      <c r="B12524" t="s">
        <v>36</v>
      </c>
      <c r="C12524" t="s">
        <v>22</v>
      </c>
      <c r="D12524" t="s">
        <v>23</v>
      </c>
      <c r="E12524" t="s">
        <v>5</v>
      </c>
      <c r="F12524">
        <v>2</v>
      </c>
      <c r="G12524" t="s">
        <v>12745</v>
      </c>
      <c r="H12524">
        <v>2844588</v>
      </c>
      <c r="I12524">
        <v>2844806</v>
      </c>
      <c r="J12524" t="s">
        <v>37</v>
      </c>
      <c r="Q12524" t="s">
        <v>20954</v>
      </c>
      <c r="R12524">
        <v>219</v>
      </c>
    </row>
    <row r="12525" spans="1:20" x14ac:dyDescent="0.25">
      <c r="A12525" t="s">
        <v>28</v>
      </c>
      <c r="B12525" t="s">
        <v>40</v>
      </c>
      <c r="C12525" t="s">
        <v>22</v>
      </c>
      <c r="D12525" t="s">
        <v>23</v>
      </c>
      <c r="E12525" t="s">
        <v>5</v>
      </c>
      <c r="F12525">
        <v>2</v>
      </c>
      <c r="G12525" t="s">
        <v>12745</v>
      </c>
      <c r="H12525">
        <v>2844588</v>
      </c>
      <c r="I12525">
        <v>2844806</v>
      </c>
      <c r="J12525" t="s">
        <v>37</v>
      </c>
      <c r="K12525" t="s">
        <v>20955</v>
      </c>
      <c r="L12525" t="s">
        <v>20955</v>
      </c>
      <c r="N12525" t="s">
        <v>30</v>
      </c>
      <c r="Q12525" t="s">
        <v>20954</v>
      </c>
      <c r="R12525">
        <v>219</v>
      </c>
      <c r="S12525">
        <v>72</v>
      </c>
    </row>
    <row r="12526" spans="1:20" x14ac:dyDescent="0.25">
      <c r="A12526" t="s">
        <v>20</v>
      </c>
      <c r="B12526" t="s">
        <v>36</v>
      </c>
      <c r="C12526" t="s">
        <v>22</v>
      </c>
      <c r="D12526" t="s">
        <v>23</v>
      </c>
      <c r="E12526" t="s">
        <v>5</v>
      </c>
      <c r="F12526">
        <v>2</v>
      </c>
      <c r="G12526" t="s">
        <v>12745</v>
      </c>
      <c r="H12526">
        <v>2844839</v>
      </c>
      <c r="I12526">
        <v>2846473</v>
      </c>
      <c r="J12526" t="s">
        <v>37</v>
      </c>
      <c r="Q12526" t="s">
        <v>20956</v>
      </c>
      <c r="R12526">
        <v>1635</v>
      </c>
      <c r="T12526" t="s">
        <v>20957</v>
      </c>
    </row>
    <row r="12527" spans="1:20" x14ac:dyDescent="0.25">
      <c r="A12527" t="s">
        <v>28</v>
      </c>
      <c r="B12527" t="s">
        <v>40</v>
      </c>
      <c r="C12527" t="s">
        <v>22</v>
      </c>
      <c r="D12527" t="s">
        <v>23</v>
      </c>
      <c r="E12527" t="s">
        <v>5</v>
      </c>
      <c r="F12527">
        <v>2</v>
      </c>
      <c r="G12527" t="s">
        <v>12745</v>
      </c>
      <c r="H12527">
        <v>2844839</v>
      </c>
      <c r="I12527">
        <v>2846473</v>
      </c>
      <c r="J12527" t="s">
        <v>37</v>
      </c>
      <c r="K12527" t="s">
        <v>20958</v>
      </c>
      <c r="L12527" t="s">
        <v>20958</v>
      </c>
      <c r="N12527" t="s">
        <v>14119</v>
      </c>
      <c r="Q12527" t="s">
        <v>20956</v>
      </c>
      <c r="R12527">
        <v>1635</v>
      </c>
      <c r="S12527">
        <v>544</v>
      </c>
    </row>
    <row r="12528" spans="1:20" x14ac:dyDescent="0.25">
      <c r="A12528" t="s">
        <v>20</v>
      </c>
      <c r="B12528" t="s">
        <v>36</v>
      </c>
      <c r="C12528" t="s">
        <v>22</v>
      </c>
      <c r="D12528" t="s">
        <v>23</v>
      </c>
      <c r="E12528" t="s">
        <v>5</v>
      </c>
      <c r="F12528">
        <v>2</v>
      </c>
      <c r="G12528" t="s">
        <v>12745</v>
      </c>
      <c r="H12528">
        <v>2846896</v>
      </c>
      <c r="I12528">
        <v>2847792</v>
      </c>
      <c r="J12528" t="s">
        <v>25</v>
      </c>
      <c r="Q12528" t="s">
        <v>20959</v>
      </c>
      <c r="R12528">
        <v>897</v>
      </c>
      <c r="T12528" t="s">
        <v>20960</v>
      </c>
    </row>
    <row r="12529" spans="1:20" x14ac:dyDescent="0.25">
      <c r="A12529" t="s">
        <v>28</v>
      </c>
      <c r="B12529" t="s">
        <v>40</v>
      </c>
      <c r="C12529" t="s">
        <v>22</v>
      </c>
      <c r="D12529" t="s">
        <v>23</v>
      </c>
      <c r="E12529" t="s">
        <v>5</v>
      </c>
      <c r="F12529">
        <v>2</v>
      </c>
      <c r="G12529" t="s">
        <v>12745</v>
      </c>
      <c r="H12529">
        <v>2846896</v>
      </c>
      <c r="I12529">
        <v>2847792</v>
      </c>
      <c r="J12529" t="s">
        <v>25</v>
      </c>
      <c r="K12529" t="s">
        <v>20961</v>
      </c>
      <c r="L12529" t="s">
        <v>20961</v>
      </c>
      <c r="N12529" t="s">
        <v>1793</v>
      </c>
      <c r="Q12529" t="s">
        <v>20959</v>
      </c>
      <c r="R12529">
        <v>897</v>
      </c>
      <c r="S12529">
        <v>298</v>
      </c>
    </row>
    <row r="12530" spans="1:20" x14ac:dyDescent="0.25">
      <c r="A12530" t="s">
        <v>20</v>
      </c>
      <c r="B12530" t="s">
        <v>36</v>
      </c>
      <c r="C12530" t="s">
        <v>22</v>
      </c>
      <c r="D12530" t="s">
        <v>23</v>
      </c>
      <c r="E12530" t="s">
        <v>5</v>
      </c>
      <c r="F12530">
        <v>2</v>
      </c>
      <c r="G12530" t="s">
        <v>12745</v>
      </c>
      <c r="H12530">
        <v>2848099</v>
      </c>
      <c r="I12530">
        <v>2849346</v>
      </c>
      <c r="J12530" t="s">
        <v>25</v>
      </c>
      <c r="Q12530" t="s">
        <v>20962</v>
      </c>
      <c r="R12530">
        <v>1248</v>
      </c>
      <c r="T12530" t="s">
        <v>20963</v>
      </c>
    </row>
    <row r="12531" spans="1:20" x14ac:dyDescent="0.25">
      <c r="A12531" t="s">
        <v>28</v>
      </c>
      <c r="B12531" t="s">
        <v>40</v>
      </c>
      <c r="C12531" t="s">
        <v>22</v>
      </c>
      <c r="D12531" t="s">
        <v>23</v>
      </c>
      <c r="E12531" t="s">
        <v>5</v>
      </c>
      <c r="F12531">
        <v>2</v>
      </c>
      <c r="G12531" t="s">
        <v>12745</v>
      </c>
      <c r="H12531">
        <v>2848099</v>
      </c>
      <c r="I12531">
        <v>2849346</v>
      </c>
      <c r="J12531" t="s">
        <v>25</v>
      </c>
      <c r="K12531" t="s">
        <v>20964</v>
      </c>
      <c r="L12531" t="s">
        <v>20964</v>
      </c>
      <c r="N12531" t="s">
        <v>161</v>
      </c>
      <c r="Q12531" t="s">
        <v>20962</v>
      </c>
      <c r="R12531">
        <v>1248</v>
      </c>
      <c r="S12531">
        <v>415</v>
      </c>
    </row>
    <row r="12532" spans="1:20" x14ac:dyDescent="0.25">
      <c r="A12532" t="s">
        <v>20</v>
      </c>
      <c r="B12532" t="s">
        <v>36</v>
      </c>
      <c r="C12532" t="s">
        <v>22</v>
      </c>
      <c r="D12532" t="s">
        <v>23</v>
      </c>
      <c r="E12532" t="s">
        <v>5</v>
      </c>
      <c r="F12532">
        <v>2</v>
      </c>
      <c r="G12532" t="s">
        <v>12745</v>
      </c>
      <c r="H12532">
        <v>2850399</v>
      </c>
      <c r="I12532">
        <v>2853602</v>
      </c>
      <c r="J12532" t="s">
        <v>37</v>
      </c>
      <c r="Q12532" t="s">
        <v>20965</v>
      </c>
      <c r="R12532">
        <v>3204</v>
      </c>
      <c r="T12532" t="s">
        <v>20966</v>
      </c>
    </row>
    <row r="12533" spans="1:20" x14ac:dyDescent="0.25">
      <c r="A12533" t="s">
        <v>28</v>
      </c>
      <c r="B12533" t="s">
        <v>40</v>
      </c>
      <c r="C12533" t="s">
        <v>22</v>
      </c>
      <c r="D12533" t="s">
        <v>23</v>
      </c>
      <c r="E12533" t="s">
        <v>5</v>
      </c>
      <c r="F12533">
        <v>2</v>
      </c>
      <c r="G12533" t="s">
        <v>12745</v>
      </c>
      <c r="H12533">
        <v>2850399</v>
      </c>
      <c r="I12533">
        <v>2853602</v>
      </c>
      <c r="J12533" t="s">
        <v>37</v>
      </c>
      <c r="K12533" t="s">
        <v>20967</v>
      </c>
      <c r="L12533" t="s">
        <v>20967</v>
      </c>
      <c r="N12533" t="s">
        <v>30</v>
      </c>
      <c r="Q12533" t="s">
        <v>20965</v>
      </c>
      <c r="R12533">
        <v>3204</v>
      </c>
      <c r="S12533">
        <v>1067</v>
      </c>
    </row>
    <row r="12534" spans="1:20" x14ac:dyDescent="0.25">
      <c r="A12534" t="s">
        <v>20</v>
      </c>
      <c r="B12534" t="s">
        <v>36</v>
      </c>
      <c r="C12534" t="s">
        <v>22</v>
      </c>
      <c r="D12534" t="s">
        <v>23</v>
      </c>
      <c r="E12534" t="s">
        <v>5</v>
      </c>
      <c r="F12534">
        <v>2</v>
      </c>
      <c r="G12534" t="s">
        <v>12745</v>
      </c>
      <c r="H12534">
        <v>2853983</v>
      </c>
      <c r="I12534">
        <v>2854672</v>
      </c>
      <c r="J12534" t="s">
        <v>37</v>
      </c>
      <c r="Q12534" t="s">
        <v>20968</v>
      </c>
      <c r="R12534">
        <v>690</v>
      </c>
      <c r="T12534" t="s">
        <v>20969</v>
      </c>
    </row>
    <row r="12535" spans="1:20" x14ac:dyDescent="0.25">
      <c r="A12535" t="s">
        <v>28</v>
      </c>
      <c r="B12535" t="s">
        <v>40</v>
      </c>
      <c r="C12535" t="s">
        <v>22</v>
      </c>
      <c r="D12535" t="s">
        <v>23</v>
      </c>
      <c r="E12535" t="s">
        <v>5</v>
      </c>
      <c r="F12535">
        <v>2</v>
      </c>
      <c r="G12535" t="s">
        <v>12745</v>
      </c>
      <c r="H12535">
        <v>2853983</v>
      </c>
      <c r="I12535">
        <v>2854672</v>
      </c>
      <c r="J12535" t="s">
        <v>37</v>
      </c>
      <c r="K12535" t="s">
        <v>20970</v>
      </c>
      <c r="L12535" t="s">
        <v>20970</v>
      </c>
      <c r="N12535" t="s">
        <v>30</v>
      </c>
      <c r="Q12535" t="s">
        <v>20968</v>
      </c>
      <c r="R12535">
        <v>690</v>
      </c>
      <c r="S12535">
        <v>229</v>
      </c>
    </row>
    <row r="12536" spans="1:20" x14ac:dyDescent="0.25">
      <c r="A12536" t="s">
        <v>20</v>
      </c>
      <c r="B12536" t="s">
        <v>36</v>
      </c>
      <c r="C12536" t="s">
        <v>22</v>
      </c>
      <c r="D12536" t="s">
        <v>23</v>
      </c>
      <c r="E12536" t="s">
        <v>5</v>
      </c>
      <c r="F12536">
        <v>2</v>
      </c>
      <c r="G12536" t="s">
        <v>12745</v>
      </c>
      <c r="H12536">
        <v>2854932</v>
      </c>
      <c r="I12536">
        <v>2857187</v>
      </c>
      <c r="J12536" t="s">
        <v>37</v>
      </c>
      <c r="Q12536" t="s">
        <v>20971</v>
      </c>
      <c r="R12536">
        <v>2256</v>
      </c>
      <c r="T12536" t="s">
        <v>20972</v>
      </c>
    </row>
    <row r="12537" spans="1:20" x14ac:dyDescent="0.25">
      <c r="A12537" t="s">
        <v>28</v>
      </c>
      <c r="B12537" t="s">
        <v>40</v>
      </c>
      <c r="C12537" t="s">
        <v>22</v>
      </c>
      <c r="D12537" t="s">
        <v>23</v>
      </c>
      <c r="E12537" t="s">
        <v>5</v>
      </c>
      <c r="F12537">
        <v>2</v>
      </c>
      <c r="G12537" t="s">
        <v>12745</v>
      </c>
      <c r="H12537">
        <v>2854932</v>
      </c>
      <c r="I12537">
        <v>2857187</v>
      </c>
      <c r="J12537" t="s">
        <v>37</v>
      </c>
      <c r="K12537" t="s">
        <v>20973</v>
      </c>
      <c r="L12537" t="s">
        <v>20973</v>
      </c>
      <c r="N12537" t="s">
        <v>18814</v>
      </c>
      <c r="Q12537" t="s">
        <v>20971</v>
      </c>
      <c r="R12537">
        <v>2256</v>
      </c>
      <c r="S12537">
        <v>751</v>
      </c>
    </row>
    <row r="12538" spans="1:20" x14ac:dyDescent="0.25">
      <c r="A12538" t="s">
        <v>20</v>
      </c>
      <c r="B12538" t="s">
        <v>36</v>
      </c>
      <c r="C12538" t="s">
        <v>22</v>
      </c>
      <c r="D12538" t="s">
        <v>23</v>
      </c>
      <c r="E12538" t="s">
        <v>5</v>
      </c>
      <c r="F12538">
        <v>2</v>
      </c>
      <c r="G12538" t="s">
        <v>12745</v>
      </c>
      <c r="H12538">
        <v>2857198</v>
      </c>
      <c r="I12538">
        <v>2863239</v>
      </c>
      <c r="J12538" t="s">
        <v>37</v>
      </c>
      <c r="Q12538" t="s">
        <v>20974</v>
      </c>
      <c r="R12538">
        <v>6042</v>
      </c>
      <c r="T12538" t="s">
        <v>20975</v>
      </c>
    </row>
    <row r="12539" spans="1:20" x14ac:dyDescent="0.25">
      <c r="A12539" t="s">
        <v>28</v>
      </c>
      <c r="B12539" t="s">
        <v>40</v>
      </c>
      <c r="C12539" t="s">
        <v>22</v>
      </c>
      <c r="D12539" t="s">
        <v>23</v>
      </c>
      <c r="E12539" t="s">
        <v>5</v>
      </c>
      <c r="F12539">
        <v>2</v>
      </c>
      <c r="G12539" t="s">
        <v>12745</v>
      </c>
      <c r="H12539">
        <v>2857198</v>
      </c>
      <c r="I12539">
        <v>2863239</v>
      </c>
      <c r="J12539" t="s">
        <v>37</v>
      </c>
      <c r="K12539" t="s">
        <v>20976</v>
      </c>
      <c r="L12539" t="s">
        <v>20976</v>
      </c>
      <c r="N12539" t="s">
        <v>18810</v>
      </c>
      <c r="Q12539" t="s">
        <v>20974</v>
      </c>
      <c r="R12539">
        <v>6042</v>
      </c>
      <c r="S12539">
        <v>2013</v>
      </c>
    </row>
    <row r="12540" spans="1:20" x14ac:dyDescent="0.25">
      <c r="A12540" t="s">
        <v>20</v>
      </c>
      <c r="B12540" t="s">
        <v>36</v>
      </c>
      <c r="C12540" t="s">
        <v>22</v>
      </c>
      <c r="D12540" t="s">
        <v>23</v>
      </c>
      <c r="E12540" t="s">
        <v>5</v>
      </c>
      <c r="F12540">
        <v>2</v>
      </c>
      <c r="G12540" t="s">
        <v>12745</v>
      </c>
      <c r="H12540">
        <v>2863544</v>
      </c>
      <c r="I12540">
        <v>2864050</v>
      </c>
      <c r="J12540" t="s">
        <v>25</v>
      </c>
      <c r="Q12540" t="s">
        <v>20977</v>
      </c>
      <c r="R12540">
        <v>507</v>
      </c>
      <c r="T12540" t="s">
        <v>20978</v>
      </c>
    </row>
    <row r="12541" spans="1:20" x14ac:dyDescent="0.25">
      <c r="A12541" t="s">
        <v>28</v>
      </c>
      <c r="B12541" t="s">
        <v>40</v>
      </c>
      <c r="C12541" t="s">
        <v>22</v>
      </c>
      <c r="D12541" t="s">
        <v>23</v>
      </c>
      <c r="E12541" t="s">
        <v>5</v>
      </c>
      <c r="F12541">
        <v>2</v>
      </c>
      <c r="G12541" t="s">
        <v>12745</v>
      </c>
      <c r="H12541">
        <v>2863544</v>
      </c>
      <c r="I12541">
        <v>2864050</v>
      </c>
      <c r="J12541" t="s">
        <v>25</v>
      </c>
      <c r="K12541" t="s">
        <v>20979</v>
      </c>
      <c r="L12541" t="s">
        <v>20979</v>
      </c>
      <c r="N12541" t="s">
        <v>7484</v>
      </c>
      <c r="Q12541" t="s">
        <v>20977</v>
      </c>
      <c r="R12541">
        <v>507</v>
      </c>
      <c r="S12541">
        <v>168</v>
      </c>
    </row>
    <row r="12542" spans="1:20" x14ac:dyDescent="0.25">
      <c r="A12542" t="s">
        <v>20</v>
      </c>
      <c r="B12542" t="s">
        <v>36</v>
      </c>
      <c r="C12542" t="s">
        <v>22</v>
      </c>
      <c r="D12542" t="s">
        <v>23</v>
      </c>
      <c r="E12542" t="s">
        <v>5</v>
      </c>
      <c r="F12542">
        <v>2</v>
      </c>
      <c r="G12542" t="s">
        <v>12745</v>
      </c>
      <c r="H12542">
        <v>2864050</v>
      </c>
      <c r="I12542">
        <v>2865669</v>
      </c>
      <c r="J12542" t="s">
        <v>25</v>
      </c>
      <c r="Q12542" t="s">
        <v>20980</v>
      </c>
      <c r="R12542">
        <v>1620</v>
      </c>
      <c r="T12542" t="s">
        <v>20981</v>
      </c>
    </row>
    <row r="12543" spans="1:20" x14ac:dyDescent="0.25">
      <c r="A12543" t="s">
        <v>28</v>
      </c>
      <c r="B12543" t="s">
        <v>40</v>
      </c>
      <c r="C12543" t="s">
        <v>22</v>
      </c>
      <c r="D12543" t="s">
        <v>23</v>
      </c>
      <c r="E12543" t="s">
        <v>5</v>
      </c>
      <c r="F12543">
        <v>2</v>
      </c>
      <c r="G12543" t="s">
        <v>12745</v>
      </c>
      <c r="H12543">
        <v>2864050</v>
      </c>
      <c r="I12543">
        <v>2865669</v>
      </c>
      <c r="J12543" t="s">
        <v>25</v>
      </c>
      <c r="K12543" t="s">
        <v>20982</v>
      </c>
      <c r="L12543" t="s">
        <v>20982</v>
      </c>
      <c r="N12543" t="s">
        <v>2079</v>
      </c>
      <c r="Q12543" t="s">
        <v>20980</v>
      </c>
      <c r="R12543">
        <v>1620</v>
      </c>
      <c r="S12543">
        <v>539</v>
      </c>
    </row>
    <row r="12544" spans="1:20" x14ac:dyDescent="0.25">
      <c r="A12544" t="s">
        <v>20</v>
      </c>
      <c r="B12544" t="s">
        <v>36</v>
      </c>
      <c r="C12544" t="s">
        <v>22</v>
      </c>
      <c r="D12544" t="s">
        <v>23</v>
      </c>
      <c r="E12544" t="s">
        <v>5</v>
      </c>
      <c r="F12544">
        <v>2</v>
      </c>
      <c r="G12544" t="s">
        <v>12745</v>
      </c>
      <c r="H12544">
        <v>2865672</v>
      </c>
      <c r="I12544">
        <v>2866949</v>
      </c>
      <c r="J12544" t="s">
        <v>25</v>
      </c>
      <c r="Q12544" t="s">
        <v>20983</v>
      </c>
      <c r="R12544">
        <v>1278</v>
      </c>
      <c r="T12544" t="s">
        <v>20984</v>
      </c>
    </row>
    <row r="12545" spans="1:20" x14ac:dyDescent="0.25">
      <c r="A12545" t="s">
        <v>28</v>
      </c>
      <c r="B12545" t="s">
        <v>40</v>
      </c>
      <c r="C12545" t="s">
        <v>22</v>
      </c>
      <c r="D12545" t="s">
        <v>23</v>
      </c>
      <c r="E12545" t="s">
        <v>5</v>
      </c>
      <c r="F12545">
        <v>2</v>
      </c>
      <c r="G12545" t="s">
        <v>12745</v>
      </c>
      <c r="H12545">
        <v>2865672</v>
      </c>
      <c r="I12545">
        <v>2866949</v>
      </c>
      <c r="J12545" t="s">
        <v>25</v>
      </c>
      <c r="K12545" t="s">
        <v>20985</v>
      </c>
      <c r="L12545" t="s">
        <v>20985</v>
      </c>
      <c r="N12545" t="s">
        <v>709</v>
      </c>
      <c r="Q12545" t="s">
        <v>20983</v>
      </c>
      <c r="R12545">
        <v>1278</v>
      </c>
      <c r="S12545">
        <v>425</v>
      </c>
    </row>
    <row r="12546" spans="1:20" x14ac:dyDescent="0.25">
      <c r="A12546" t="s">
        <v>20</v>
      </c>
      <c r="B12546" t="s">
        <v>36</v>
      </c>
      <c r="C12546" t="s">
        <v>22</v>
      </c>
      <c r="D12546" t="s">
        <v>23</v>
      </c>
      <c r="E12546" t="s">
        <v>5</v>
      </c>
      <c r="F12546">
        <v>2</v>
      </c>
      <c r="G12546" t="s">
        <v>12745</v>
      </c>
      <c r="H12546">
        <v>2867119</v>
      </c>
      <c r="I12546">
        <v>2867538</v>
      </c>
      <c r="J12546" t="s">
        <v>25</v>
      </c>
      <c r="Q12546" t="s">
        <v>20986</v>
      </c>
      <c r="R12546">
        <v>420</v>
      </c>
      <c r="T12546" t="s">
        <v>20987</v>
      </c>
    </row>
    <row r="12547" spans="1:20" x14ac:dyDescent="0.25">
      <c r="A12547" t="s">
        <v>28</v>
      </c>
      <c r="B12547" t="s">
        <v>40</v>
      </c>
      <c r="C12547" t="s">
        <v>22</v>
      </c>
      <c r="D12547" t="s">
        <v>23</v>
      </c>
      <c r="E12547" t="s">
        <v>5</v>
      </c>
      <c r="F12547">
        <v>2</v>
      </c>
      <c r="G12547" t="s">
        <v>12745</v>
      </c>
      <c r="H12547">
        <v>2867119</v>
      </c>
      <c r="I12547">
        <v>2867538</v>
      </c>
      <c r="J12547" t="s">
        <v>25</v>
      </c>
      <c r="K12547" t="s">
        <v>20988</v>
      </c>
      <c r="L12547" t="s">
        <v>20988</v>
      </c>
      <c r="N12547" t="s">
        <v>4444</v>
      </c>
      <c r="Q12547" t="s">
        <v>20986</v>
      </c>
      <c r="R12547">
        <v>420</v>
      </c>
      <c r="S12547">
        <v>139</v>
      </c>
    </row>
    <row r="12548" spans="1:20" x14ac:dyDescent="0.25">
      <c r="A12548" t="s">
        <v>20</v>
      </c>
      <c r="B12548" t="s">
        <v>36</v>
      </c>
      <c r="C12548" t="s">
        <v>22</v>
      </c>
      <c r="D12548" t="s">
        <v>23</v>
      </c>
      <c r="E12548" t="s">
        <v>5</v>
      </c>
      <c r="F12548">
        <v>2</v>
      </c>
      <c r="G12548" t="s">
        <v>12745</v>
      </c>
      <c r="H12548">
        <v>2867602</v>
      </c>
      <c r="I12548">
        <v>2868705</v>
      </c>
      <c r="J12548" t="s">
        <v>25</v>
      </c>
      <c r="Q12548" t="s">
        <v>20989</v>
      </c>
      <c r="R12548">
        <v>1104</v>
      </c>
      <c r="T12548" t="s">
        <v>20990</v>
      </c>
    </row>
    <row r="12549" spans="1:20" x14ac:dyDescent="0.25">
      <c r="A12549" t="s">
        <v>28</v>
      </c>
      <c r="B12549" t="s">
        <v>40</v>
      </c>
      <c r="C12549" t="s">
        <v>22</v>
      </c>
      <c r="D12549" t="s">
        <v>23</v>
      </c>
      <c r="E12549" t="s">
        <v>5</v>
      </c>
      <c r="F12549">
        <v>2</v>
      </c>
      <c r="G12549" t="s">
        <v>12745</v>
      </c>
      <c r="H12549">
        <v>2867602</v>
      </c>
      <c r="I12549">
        <v>2868705</v>
      </c>
      <c r="J12549" t="s">
        <v>25</v>
      </c>
      <c r="K12549" t="s">
        <v>20991</v>
      </c>
      <c r="L12549" t="s">
        <v>20991</v>
      </c>
      <c r="N12549" t="s">
        <v>1563</v>
      </c>
      <c r="Q12549" t="s">
        <v>20989</v>
      </c>
      <c r="R12549">
        <v>1104</v>
      </c>
      <c r="S12549">
        <v>367</v>
      </c>
    </row>
    <row r="12550" spans="1:20" x14ac:dyDescent="0.25">
      <c r="A12550" t="s">
        <v>20</v>
      </c>
      <c r="B12550" t="s">
        <v>36</v>
      </c>
      <c r="C12550" t="s">
        <v>22</v>
      </c>
      <c r="D12550" t="s">
        <v>23</v>
      </c>
      <c r="E12550" t="s">
        <v>5</v>
      </c>
      <c r="F12550">
        <v>2</v>
      </c>
      <c r="G12550" t="s">
        <v>12745</v>
      </c>
      <c r="H12550">
        <v>2868793</v>
      </c>
      <c r="I12550">
        <v>2870112</v>
      </c>
      <c r="J12550" t="s">
        <v>37</v>
      </c>
      <c r="Q12550" t="s">
        <v>20992</v>
      </c>
      <c r="R12550">
        <v>1320</v>
      </c>
      <c r="T12550" t="s">
        <v>20993</v>
      </c>
    </row>
    <row r="12551" spans="1:20" x14ac:dyDescent="0.25">
      <c r="A12551" t="s">
        <v>28</v>
      </c>
      <c r="B12551" t="s">
        <v>40</v>
      </c>
      <c r="C12551" t="s">
        <v>22</v>
      </c>
      <c r="D12551" t="s">
        <v>23</v>
      </c>
      <c r="E12551" t="s">
        <v>5</v>
      </c>
      <c r="F12551">
        <v>2</v>
      </c>
      <c r="G12551" t="s">
        <v>12745</v>
      </c>
      <c r="H12551">
        <v>2868793</v>
      </c>
      <c r="I12551">
        <v>2870112</v>
      </c>
      <c r="J12551" t="s">
        <v>37</v>
      </c>
      <c r="K12551" t="s">
        <v>20994</v>
      </c>
      <c r="L12551" t="s">
        <v>20994</v>
      </c>
      <c r="N12551" t="s">
        <v>161</v>
      </c>
      <c r="Q12551" t="s">
        <v>20992</v>
      </c>
      <c r="R12551">
        <v>1320</v>
      </c>
      <c r="S12551">
        <v>439</v>
      </c>
    </row>
    <row r="12552" spans="1:20" x14ac:dyDescent="0.25">
      <c r="A12552" t="s">
        <v>20</v>
      </c>
      <c r="B12552" t="s">
        <v>36</v>
      </c>
      <c r="C12552" t="s">
        <v>22</v>
      </c>
      <c r="D12552" t="s">
        <v>23</v>
      </c>
      <c r="E12552" t="s">
        <v>5</v>
      </c>
      <c r="F12552">
        <v>2</v>
      </c>
      <c r="G12552" t="s">
        <v>12745</v>
      </c>
      <c r="H12552">
        <v>2870155</v>
      </c>
      <c r="I12552">
        <v>2871339</v>
      </c>
      <c r="J12552" t="s">
        <v>37</v>
      </c>
      <c r="Q12552" t="s">
        <v>20995</v>
      </c>
      <c r="R12552">
        <v>1185</v>
      </c>
      <c r="T12552" t="s">
        <v>20996</v>
      </c>
    </row>
    <row r="12553" spans="1:20" x14ac:dyDescent="0.25">
      <c r="A12553" t="s">
        <v>28</v>
      </c>
      <c r="B12553" t="s">
        <v>40</v>
      </c>
      <c r="C12553" t="s">
        <v>22</v>
      </c>
      <c r="D12553" t="s">
        <v>23</v>
      </c>
      <c r="E12553" t="s">
        <v>5</v>
      </c>
      <c r="F12553">
        <v>2</v>
      </c>
      <c r="G12553" t="s">
        <v>12745</v>
      </c>
      <c r="H12553">
        <v>2870155</v>
      </c>
      <c r="I12553">
        <v>2871339</v>
      </c>
      <c r="J12553" t="s">
        <v>37</v>
      </c>
      <c r="K12553" t="s">
        <v>20997</v>
      </c>
      <c r="L12553" t="s">
        <v>20997</v>
      </c>
      <c r="N12553" t="s">
        <v>7863</v>
      </c>
      <c r="Q12553" t="s">
        <v>20995</v>
      </c>
      <c r="R12553">
        <v>1185</v>
      </c>
      <c r="S12553">
        <v>394</v>
      </c>
    </row>
    <row r="12554" spans="1:20" x14ac:dyDescent="0.25">
      <c r="A12554" t="s">
        <v>20</v>
      </c>
      <c r="B12554" t="s">
        <v>36</v>
      </c>
      <c r="C12554" t="s">
        <v>22</v>
      </c>
      <c r="D12554" t="s">
        <v>23</v>
      </c>
      <c r="E12554" t="s">
        <v>5</v>
      </c>
      <c r="F12554">
        <v>2</v>
      </c>
      <c r="G12554" t="s">
        <v>12745</v>
      </c>
      <c r="H12554">
        <v>2871522</v>
      </c>
      <c r="I12554">
        <v>2872424</v>
      </c>
      <c r="J12554" t="s">
        <v>25</v>
      </c>
      <c r="Q12554" t="s">
        <v>20998</v>
      </c>
      <c r="R12554">
        <v>903</v>
      </c>
      <c r="T12554" t="s">
        <v>20999</v>
      </c>
    </row>
    <row r="12555" spans="1:20" x14ac:dyDescent="0.25">
      <c r="A12555" t="s">
        <v>28</v>
      </c>
      <c r="B12555" t="s">
        <v>40</v>
      </c>
      <c r="C12555" t="s">
        <v>22</v>
      </c>
      <c r="D12555" t="s">
        <v>23</v>
      </c>
      <c r="E12555" t="s">
        <v>5</v>
      </c>
      <c r="F12555">
        <v>2</v>
      </c>
      <c r="G12555" t="s">
        <v>12745</v>
      </c>
      <c r="H12555">
        <v>2871522</v>
      </c>
      <c r="I12555">
        <v>2872424</v>
      </c>
      <c r="J12555" t="s">
        <v>25</v>
      </c>
      <c r="K12555" t="s">
        <v>21000</v>
      </c>
      <c r="L12555" t="s">
        <v>21000</v>
      </c>
      <c r="N12555" t="s">
        <v>587</v>
      </c>
      <c r="Q12555" t="s">
        <v>20998</v>
      </c>
      <c r="R12555">
        <v>903</v>
      </c>
      <c r="S12555">
        <v>300</v>
      </c>
    </row>
    <row r="12556" spans="1:20" x14ac:dyDescent="0.25">
      <c r="A12556" t="s">
        <v>20</v>
      </c>
      <c r="B12556" t="s">
        <v>36</v>
      </c>
      <c r="C12556" t="s">
        <v>22</v>
      </c>
      <c r="D12556" t="s">
        <v>23</v>
      </c>
      <c r="E12556" t="s">
        <v>5</v>
      </c>
      <c r="F12556">
        <v>2</v>
      </c>
      <c r="G12556" t="s">
        <v>12745</v>
      </c>
      <c r="H12556">
        <v>2872600</v>
      </c>
      <c r="I12556">
        <v>2872920</v>
      </c>
      <c r="J12556" t="s">
        <v>25</v>
      </c>
      <c r="Q12556" t="s">
        <v>21001</v>
      </c>
      <c r="R12556">
        <v>321</v>
      </c>
      <c r="T12556" t="s">
        <v>21002</v>
      </c>
    </row>
    <row r="12557" spans="1:20" x14ac:dyDescent="0.25">
      <c r="A12557" t="s">
        <v>28</v>
      </c>
      <c r="B12557" t="s">
        <v>40</v>
      </c>
      <c r="C12557" t="s">
        <v>22</v>
      </c>
      <c r="D12557" t="s">
        <v>23</v>
      </c>
      <c r="E12557" t="s">
        <v>5</v>
      </c>
      <c r="F12557">
        <v>2</v>
      </c>
      <c r="G12557" t="s">
        <v>12745</v>
      </c>
      <c r="H12557">
        <v>2872600</v>
      </c>
      <c r="I12557">
        <v>2872920</v>
      </c>
      <c r="J12557" t="s">
        <v>25</v>
      </c>
      <c r="K12557" t="s">
        <v>21003</v>
      </c>
      <c r="L12557" t="s">
        <v>21003</v>
      </c>
      <c r="N12557" t="s">
        <v>30</v>
      </c>
      <c r="Q12557" t="s">
        <v>21001</v>
      </c>
      <c r="R12557">
        <v>321</v>
      </c>
      <c r="S12557">
        <v>106</v>
      </c>
    </row>
    <row r="12558" spans="1:20" x14ac:dyDescent="0.25">
      <c r="A12558" t="s">
        <v>20</v>
      </c>
      <c r="B12558" t="s">
        <v>36</v>
      </c>
      <c r="C12558" t="s">
        <v>22</v>
      </c>
      <c r="D12558" t="s">
        <v>23</v>
      </c>
      <c r="E12558" t="s">
        <v>5</v>
      </c>
      <c r="F12558">
        <v>2</v>
      </c>
      <c r="G12558" t="s">
        <v>12745</v>
      </c>
      <c r="H12558">
        <v>2873008</v>
      </c>
      <c r="I12558">
        <v>2873343</v>
      </c>
      <c r="J12558" t="s">
        <v>37</v>
      </c>
      <c r="Q12558" t="s">
        <v>21004</v>
      </c>
      <c r="R12558">
        <v>336</v>
      </c>
      <c r="T12558" t="s">
        <v>21005</v>
      </c>
    </row>
    <row r="12559" spans="1:20" x14ac:dyDescent="0.25">
      <c r="A12559" t="s">
        <v>28</v>
      </c>
      <c r="B12559" t="s">
        <v>40</v>
      </c>
      <c r="C12559" t="s">
        <v>22</v>
      </c>
      <c r="D12559" t="s">
        <v>23</v>
      </c>
      <c r="E12559" t="s">
        <v>5</v>
      </c>
      <c r="F12559">
        <v>2</v>
      </c>
      <c r="G12559" t="s">
        <v>12745</v>
      </c>
      <c r="H12559">
        <v>2873008</v>
      </c>
      <c r="I12559">
        <v>2873343</v>
      </c>
      <c r="J12559" t="s">
        <v>37</v>
      </c>
      <c r="K12559" t="s">
        <v>21006</v>
      </c>
      <c r="L12559" t="s">
        <v>21006</v>
      </c>
      <c r="N12559" t="s">
        <v>30</v>
      </c>
      <c r="Q12559" t="s">
        <v>21004</v>
      </c>
      <c r="R12559">
        <v>336</v>
      </c>
      <c r="S12559">
        <v>111</v>
      </c>
    </row>
    <row r="12560" spans="1:20" x14ac:dyDescent="0.25">
      <c r="A12560" t="s">
        <v>20</v>
      </c>
      <c r="B12560" t="s">
        <v>36</v>
      </c>
      <c r="C12560" t="s">
        <v>22</v>
      </c>
      <c r="D12560" t="s">
        <v>23</v>
      </c>
      <c r="E12560" t="s">
        <v>5</v>
      </c>
      <c r="F12560">
        <v>2</v>
      </c>
      <c r="G12560" t="s">
        <v>12745</v>
      </c>
      <c r="H12560">
        <v>2873831</v>
      </c>
      <c r="I12560">
        <v>2875618</v>
      </c>
      <c r="J12560" t="s">
        <v>37</v>
      </c>
      <c r="Q12560" t="s">
        <v>21007</v>
      </c>
      <c r="R12560">
        <v>1788</v>
      </c>
      <c r="T12560" t="s">
        <v>21008</v>
      </c>
    </row>
    <row r="12561" spans="1:20" x14ac:dyDescent="0.25">
      <c r="A12561" t="s">
        <v>28</v>
      </c>
      <c r="B12561" t="s">
        <v>40</v>
      </c>
      <c r="C12561" t="s">
        <v>22</v>
      </c>
      <c r="D12561" t="s">
        <v>23</v>
      </c>
      <c r="E12561" t="s">
        <v>5</v>
      </c>
      <c r="F12561">
        <v>2</v>
      </c>
      <c r="G12561" t="s">
        <v>12745</v>
      </c>
      <c r="H12561">
        <v>2873831</v>
      </c>
      <c r="I12561">
        <v>2875618</v>
      </c>
      <c r="J12561" t="s">
        <v>37</v>
      </c>
      <c r="K12561" t="s">
        <v>21009</v>
      </c>
      <c r="L12561" t="s">
        <v>21009</v>
      </c>
      <c r="N12561" t="s">
        <v>10686</v>
      </c>
      <c r="Q12561" t="s">
        <v>21007</v>
      </c>
      <c r="R12561">
        <v>1788</v>
      </c>
      <c r="S12561">
        <v>595</v>
      </c>
    </row>
    <row r="12562" spans="1:20" x14ac:dyDescent="0.25">
      <c r="A12562" t="s">
        <v>20</v>
      </c>
      <c r="B12562" t="s">
        <v>36</v>
      </c>
      <c r="C12562" t="s">
        <v>22</v>
      </c>
      <c r="D12562" t="s">
        <v>23</v>
      </c>
      <c r="E12562" t="s">
        <v>5</v>
      </c>
      <c r="F12562">
        <v>2</v>
      </c>
      <c r="G12562" t="s">
        <v>12745</v>
      </c>
      <c r="H12562">
        <v>2875639</v>
      </c>
      <c r="I12562">
        <v>2876052</v>
      </c>
      <c r="J12562" t="s">
        <v>37</v>
      </c>
      <c r="Q12562" t="s">
        <v>21010</v>
      </c>
      <c r="R12562">
        <v>414</v>
      </c>
      <c r="T12562" t="s">
        <v>21011</v>
      </c>
    </row>
    <row r="12563" spans="1:20" x14ac:dyDescent="0.25">
      <c r="A12563" t="s">
        <v>28</v>
      </c>
      <c r="B12563" t="s">
        <v>40</v>
      </c>
      <c r="C12563" t="s">
        <v>22</v>
      </c>
      <c r="D12563" t="s">
        <v>23</v>
      </c>
      <c r="E12563" t="s">
        <v>5</v>
      </c>
      <c r="F12563">
        <v>2</v>
      </c>
      <c r="G12563" t="s">
        <v>12745</v>
      </c>
      <c r="H12563">
        <v>2875639</v>
      </c>
      <c r="I12563">
        <v>2876052</v>
      </c>
      <c r="J12563" t="s">
        <v>37</v>
      </c>
      <c r="K12563" t="s">
        <v>21012</v>
      </c>
      <c r="L12563" t="s">
        <v>21012</v>
      </c>
      <c r="N12563" t="s">
        <v>1411</v>
      </c>
      <c r="Q12563" t="s">
        <v>21010</v>
      </c>
      <c r="R12563">
        <v>414</v>
      </c>
      <c r="S12563">
        <v>137</v>
      </c>
    </row>
    <row r="12564" spans="1:20" x14ac:dyDescent="0.25">
      <c r="A12564" t="s">
        <v>20</v>
      </c>
      <c r="B12564" t="s">
        <v>36</v>
      </c>
      <c r="C12564" t="s">
        <v>22</v>
      </c>
      <c r="D12564" t="s">
        <v>23</v>
      </c>
      <c r="E12564" t="s">
        <v>5</v>
      </c>
      <c r="F12564">
        <v>2</v>
      </c>
      <c r="G12564" t="s">
        <v>12745</v>
      </c>
      <c r="H12564">
        <v>2876176</v>
      </c>
      <c r="I12564">
        <v>2877351</v>
      </c>
      <c r="J12564" t="s">
        <v>37</v>
      </c>
      <c r="Q12564" t="s">
        <v>21013</v>
      </c>
      <c r="R12564">
        <v>1176</v>
      </c>
      <c r="T12564" t="s">
        <v>21014</v>
      </c>
    </row>
    <row r="12565" spans="1:20" x14ac:dyDescent="0.25">
      <c r="A12565" t="s">
        <v>28</v>
      </c>
      <c r="B12565" t="s">
        <v>40</v>
      </c>
      <c r="C12565" t="s">
        <v>22</v>
      </c>
      <c r="D12565" t="s">
        <v>23</v>
      </c>
      <c r="E12565" t="s">
        <v>5</v>
      </c>
      <c r="F12565">
        <v>2</v>
      </c>
      <c r="G12565" t="s">
        <v>12745</v>
      </c>
      <c r="H12565">
        <v>2876176</v>
      </c>
      <c r="I12565">
        <v>2877351</v>
      </c>
      <c r="J12565" t="s">
        <v>37</v>
      </c>
      <c r="K12565" t="s">
        <v>21015</v>
      </c>
      <c r="L12565" t="s">
        <v>21015</v>
      </c>
      <c r="N12565" t="s">
        <v>21016</v>
      </c>
      <c r="Q12565" t="s">
        <v>21013</v>
      </c>
      <c r="R12565">
        <v>1176</v>
      </c>
      <c r="S12565">
        <v>391</v>
      </c>
    </row>
    <row r="12566" spans="1:20" x14ac:dyDescent="0.25">
      <c r="A12566" t="s">
        <v>20</v>
      </c>
      <c r="B12566" t="s">
        <v>36</v>
      </c>
      <c r="C12566" t="s">
        <v>22</v>
      </c>
      <c r="D12566" t="s">
        <v>23</v>
      </c>
      <c r="E12566" t="s">
        <v>5</v>
      </c>
      <c r="F12566">
        <v>2</v>
      </c>
      <c r="G12566" t="s">
        <v>12745</v>
      </c>
      <c r="H12566">
        <v>2877715</v>
      </c>
      <c r="I12566">
        <v>2878683</v>
      </c>
      <c r="J12566" t="s">
        <v>25</v>
      </c>
      <c r="Q12566" t="s">
        <v>21017</v>
      </c>
      <c r="R12566">
        <v>969</v>
      </c>
      <c r="T12566" t="s">
        <v>21018</v>
      </c>
    </row>
    <row r="12567" spans="1:20" x14ac:dyDescent="0.25">
      <c r="A12567" t="s">
        <v>28</v>
      </c>
      <c r="B12567" t="s">
        <v>40</v>
      </c>
      <c r="C12567" t="s">
        <v>22</v>
      </c>
      <c r="D12567" t="s">
        <v>23</v>
      </c>
      <c r="E12567" t="s">
        <v>5</v>
      </c>
      <c r="F12567">
        <v>2</v>
      </c>
      <c r="G12567" t="s">
        <v>12745</v>
      </c>
      <c r="H12567">
        <v>2877715</v>
      </c>
      <c r="I12567">
        <v>2878683</v>
      </c>
      <c r="J12567" t="s">
        <v>25</v>
      </c>
      <c r="K12567" t="s">
        <v>21019</v>
      </c>
      <c r="L12567" t="s">
        <v>21019</v>
      </c>
      <c r="N12567" t="s">
        <v>587</v>
      </c>
      <c r="Q12567" t="s">
        <v>21017</v>
      </c>
      <c r="R12567">
        <v>969</v>
      </c>
      <c r="S12567">
        <v>322</v>
      </c>
    </row>
    <row r="12568" spans="1:20" x14ac:dyDescent="0.25">
      <c r="A12568" t="s">
        <v>20</v>
      </c>
      <c r="B12568" t="s">
        <v>36</v>
      </c>
      <c r="C12568" t="s">
        <v>22</v>
      </c>
      <c r="D12568" t="s">
        <v>23</v>
      </c>
      <c r="E12568" t="s">
        <v>5</v>
      </c>
      <c r="F12568">
        <v>2</v>
      </c>
      <c r="G12568" t="s">
        <v>12745</v>
      </c>
      <c r="H12568">
        <v>2878711</v>
      </c>
      <c r="I12568">
        <v>2880075</v>
      </c>
      <c r="J12568" t="s">
        <v>37</v>
      </c>
      <c r="Q12568" t="s">
        <v>21020</v>
      </c>
      <c r="R12568">
        <v>1365</v>
      </c>
      <c r="T12568" t="s">
        <v>21021</v>
      </c>
    </row>
    <row r="12569" spans="1:20" x14ac:dyDescent="0.25">
      <c r="A12569" t="s">
        <v>28</v>
      </c>
      <c r="B12569" t="s">
        <v>40</v>
      </c>
      <c r="C12569" t="s">
        <v>22</v>
      </c>
      <c r="D12569" t="s">
        <v>23</v>
      </c>
      <c r="E12569" t="s">
        <v>5</v>
      </c>
      <c r="F12569">
        <v>2</v>
      </c>
      <c r="G12569" t="s">
        <v>12745</v>
      </c>
      <c r="H12569">
        <v>2878711</v>
      </c>
      <c r="I12569">
        <v>2880075</v>
      </c>
      <c r="J12569" t="s">
        <v>37</v>
      </c>
      <c r="K12569" t="s">
        <v>21022</v>
      </c>
      <c r="L12569" t="s">
        <v>21022</v>
      </c>
      <c r="N12569" t="s">
        <v>161</v>
      </c>
      <c r="Q12569" t="s">
        <v>21020</v>
      </c>
      <c r="R12569">
        <v>1365</v>
      </c>
      <c r="S12569">
        <v>454</v>
      </c>
    </row>
    <row r="12570" spans="1:20" x14ac:dyDescent="0.25">
      <c r="A12570" t="s">
        <v>20</v>
      </c>
      <c r="B12570" t="s">
        <v>36</v>
      </c>
      <c r="C12570" t="s">
        <v>22</v>
      </c>
      <c r="D12570" t="s">
        <v>23</v>
      </c>
      <c r="E12570" t="s">
        <v>5</v>
      </c>
      <c r="F12570">
        <v>2</v>
      </c>
      <c r="G12570" t="s">
        <v>12745</v>
      </c>
      <c r="H12570">
        <v>2880152</v>
      </c>
      <c r="I12570">
        <v>2881090</v>
      </c>
      <c r="J12570" t="s">
        <v>37</v>
      </c>
      <c r="Q12570" t="s">
        <v>21023</v>
      </c>
      <c r="R12570">
        <v>939</v>
      </c>
      <c r="T12570" t="s">
        <v>21024</v>
      </c>
    </row>
    <row r="12571" spans="1:20" x14ac:dyDescent="0.25">
      <c r="A12571" t="s">
        <v>28</v>
      </c>
      <c r="B12571" t="s">
        <v>40</v>
      </c>
      <c r="C12571" t="s">
        <v>22</v>
      </c>
      <c r="D12571" t="s">
        <v>23</v>
      </c>
      <c r="E12571" t="s">
        <v>5</v>
      </c>
      <c r="F12571">
        <v>2</v>
      </c>
      <c r="G12571" t="s">
        <v>12745</v>
      </c>
      <c r="H12571">
        <v>2880152</v>
      </c>
      <c r="I12571">
        <v>2881090</v>
      </c>
      <c r="J12571" t="s">
        <v>37</v>
      </c>
      <c r="K12571" t="s">
        <v>21025</v>
      </c>
      <c r="L12571" t="s">
        <v>21025</v>
      </c>
      <c r="N12571" t="s">
        <v>11279</v>
      </c>
      <c r="Q12571" t="s">
        <v>21023</v>
      </c>
      <c r="R12571">
        <v>939</v>
      </c>
      <c r="S12571">
        <v>312</v>
      </c>
    </row>
    <row r="12572" spans="1:20" x14ac:dyDescent="0.25">
      <c r="A12572" t="s">
        <v>20</v>
      </c>
      <c r="B12572" t="s">
        <v>36</v>
      </c>
      <c r="C12572" t="s">
        <v>22</v>
      </c>
      <c r="D12572" t="s">
        <v>23</v>
      </c>
      <c r="E12572" t="s">
        <v>5</v>
      </c>
      <c r="F12572">
        <v>2</v>
      </c>
      <c r="G12572" t="s">
        <v>12745</v>
      </c>
      <c r="H12572">
        <v>2881204</v>
      </c>
      <c r="I12572">
        <v>2882112</v>
      </c>
      <c r="J12572" t="s">
        <v>25</v>
      </c>
      <c r="Q12572" t="s">
        <v>21026</v>
      </c>
      <c r="R12572">
        <v>909</v>
      </c>
      <c r="T12572" t="s">
        <v>21027</v>
      </c>
    </row>
    <row r="12573" spans="1:20" x14ac:dyDescent="0.25">
      <c r="A12573" t="s">
        <v>28</v>
      </c>
      <c r="B12573" t="s">
        <v>40</v>
      </c>
      <c r="C12573" t="s">
        <v>22</v>
      </c>
      <c r="D12573" t="s">
        <v>23</v>
      </c>
      <c r="E12573" t="s">
        <v>5</v>
      </c>
      <c r="F12573">
        <v>2</v>
      </c>
      <c r="G12573" t="s">
        <v>12745</v>
      </c>
      <c r="H12573">
        <v>2881204</v>
      </c>
      <c r="I12573">
        <v>2882112</v>
      </c>
      <c r="J12573" t="s">
        <v>25</v>
      </c>
      <c r="K12573" t="s">
        <v>21028</v>
      </c>
      <c r="L12573" t="s">
        <v>21028</v>
      </c>
      <c r="N12573" t="s">
        <v>587</v>
      </c>
      <c r="Q12573" t="s">
        <v>21026</v>
      </c>
      <c r="R12573">
        <v>909</v>
      </c>
      <c r="S12573">
        <v>302</v>
      </c>
    </row>
    <row r="12574" spans="1:20" x14ac:dyDescent="0.25">
      <c r="A12574" t="s">
        <v>20</v>
      </c>
      <c r="B12574" t="s">
        <v>36</v>
      </c>
      <c r="C12574" t="s">
        <v>22</v>
      </c>
      <c r="D12574" t="s">
        <v>23</v>
      </c>
      <c r="E12574" t="s">
        <v>5</v>
      </c>
      <c r="F12574">
        <v>2</v>
      </c>
      <c r="G12574" t="s">
        <v>12745</v>
      </c>
      <c r="H12574">
        <v>2882874</v>
      </c>
      <c r="I12574">
        <v>2883644</v>
      </c>
      <c r="J12574" t="s">
        <v>25</v>
      </c>
      <c r="Q12574" t="s">
        <v>21029</v>
      </c>
      <c r="R12574">
        <v>771</v>
      </c>
      <c r="T12574" t="s">
        <v>21030</v>
      </c>
    </row>
    <row r="12575" spans="1:20" x14ac:dyDescent="0.25">
      <c r="A12575" t="s">
        <v>28</v>
      </c>
      <c r="B12575" t="s">
        <v>40</v>
      </c>
      <c r="C12575" t="s">
        <v>22</v>
      </c>
      <c r="D12575" t="s">
        <v>23</v>
      </c>
      <c r="E12575" t="s">
        <v>5</v>
      </c>
      <c r="F12575">
        <v>2</v>
      </c>
      <c r="G12575" t="s">
        <v>12745</v>
      </c>
      <c r="H12575">
        <v>2882874</v>
      </c>
      <c r="I12575">
        <v>2883644</v>
      </c>
      <c r="J12575" t="s">
        <v>25</v>
      </c>
      <c r="K12575" t="s">
        <v>21031</v>
      </c>
      <c r="L12575" t="s">
        <v>21031</v>
      </c>
      <c r="N12575" t="s">
        <v>30</v>
      </c>
      <c r="Q12575" t="s">
        <v>21029</v>
      </c>
      <c r="R12575">
        <v>771</v>
      </c>
      <c r="S12575">
        <v>256</v>
      </c>
    </row>
    <row r="12576" spans="1:20" x14ac:dyDescent="0.25">
      <c r="A12576" t="s">
        <v>20</v>
      </c>
      <c r="B12576" t="s">
        <v>36</v>
      </c>
      <c r="C12576" t="s">
        <v>22</v>
      </c>
      <c r="D12576" t="s">
        <v>23</v>
      </c>
      <c r="E12576" t="s">
        <v>5</v>
      </c>
      <c r="F12576">
        <v>2</v>
      </c>
      <c r="G12576" t="s">
        <v>12745</v>
      </c>
      <c r="H12576">
        <v>2883665</v>
      </c>
      <c r="I12576">
        <v>2884798</v>
      </c>
      <c r="J12576" t="s">
        <v>25</v>
      </c>
      <c r="Q12576" t="s">
        <v>21032</v>
      </c>
      <c r="R12576">
        <v>1134</v>
      </c>
      <c r="T12576" t="s">
        <v>21033</v>
      </c>
    </row>
    <row r="12577" spans="1:20" x14ac:dyDescent="0.25">
      <c r="A12577" t="s">
        <v>28</v>
      </c>
      <c r="B12577" t="s">
        <v>40</v>
      </c>
      <c r="C12577" t="s">
        <v>22</v>
      </c>
      <c r="D12577" t="s">
        <v>23</v>
      </c>
      <c r="E12577" t="s">
        <v>5</v>
      </c>
      <c r="F12577">
        <v>2</v>
      </c>
      <c r="G12577" t="s">
        <v>12745</v>
      </c>
      <c r="H12577">
        <v>2883665</v>
      </c>
      <c r="I12577">
        <v>2884798</v>
      </c>
      <c r="J12577" t="s">
        <v>25</v>
      </c>
      <c r="K12577" t="s">
        <v>21034</v>
      </c>
      <c r="L12577" t="s">
        <v>21034</v>
      </c>
      <c r="N12577" t="s">
        <v>961</v>
      </c>
      <c r="Q12577" t="s">
        <v>21032</v>
      </c>
      <c r="R12577">
        <v>1134</v>
      </c>
      <c r="S12577">
        <v>377</v>
      </c>
    </row>
    <row r="12578" spans="1:20" x14ac:dyDescent="0.25">
      <c r="A12578" t="s">
        <v>20</v>
      </c>
      <c r="B12578" t="s">
        <v>36</v>
      </c>
      <c r="C12578" t="s">
        <v>22</v>
      </c>
      <c r="D12578" t="s">
        <v>23</v>
      </c>
      <c r="E12578" t="s">
        <v>5</v>
      </c>
      <c r="F12578">
        <v>2</v>
      </c>
      <c r="G12578" t="s">
        <v>12745</v>
      </c>
      <c r="H12578">
        <v>2884888</v>
      </c>
      <c r="I12578">
        <v>2885976</v>
      </c>
      <c r="J12578" t="s">
        <v>37</v>
      </c>
      <c r="Q12578" t="s">
        <v>21035</v>
      </c>
      <c r="R12578">
        <v>1089</v>
      </c>
      <c r="T12578" t="s">
        <v>21036</v>
      </c>
    </row>
    <row r="12579" spans="1:20" x14ac:dyDescent="0.25">
      <c r="A12579" t="s">
        <v>28</v>
      </c>
      <c r="B12579" t="s">
        <v>40</v>
      </c>
      <c r="C12579" t="s">
        <v>22</v>
      </c>
      <c r="D12579" t="s">
        <v>23</v>
      </c>
      <c r="E12579" t="s">
        <v>5</v>
      </c>
      <c r="F12579">
        <v>2</v>
      </c>
      <c r="G12579" t="s">
        <v>12745</v>
      </c>
      <c r="H12579">
        <v>2884888</v>
      </c>
      <c r="I12579">
        <v>2885976</v>
      </c>
      <c r="J12579" t="s">
        <v>37</v>
      </c>
      <c r="K12579" t="s">
        <v>21037</v>
      </c>
      <c r="L12579" t="s">
        <v>21037</v>
      </c>
      <c r="N12579" t="s">
        <v>21038</v>
      </c>
      <c r="Q12579" t="s">
        <v>21035</v>
      </c>
      <c r="R12579">
        <v>1089</v>
      </c>
      <c r="S12579">
        <v>362</v>
      </c>
    </row>
    <row r="12580" spans="1:20" x14ac:dyDescent="0.25">
      <c r="A12580" t="s">
        <v>20</v>
      </c>
      <c r="B12580" t="s">
        <v>36</v>
      </c>
      <c r="C12580" t="s">
        <v>22</v>
      </c>
      <c r="D12580" t="s">
        <v>23</v>
      </c>
      <c r="E12580" t="s">
        <v>5</v>
      </c>
      <c r="F12580">
        <v>2</v>
      </c>
      <c r="G12580" t="s">
        <v>12745</v>
      </c>
      <c r="H12580">
        <v>2886520</v>
      </c>
      <c r="I12580">
        <v>2888076</v>
      </c>
      <c r="J12580" t="s">
        <v>25</v>
      </c>
      <c r="Q12580" t="s">
        <v>21039</v>
      </c>
      <c r="R12580">
        <v>1557</v>
      </c>
      <c r="T12580" t="s">
        <v>21040</v>
      </c>
    </row>
    <row r="12581" spans="1:20" x14ac:dyDescent="0.25">
      <c r="A12581" t="s">
        <v>28</v>
      </c>
      <c r="B12581" t="s">
        <v>40</v>
      </c>
      <c r="C12581" t="s">
        <v>22</v>
      </c>
      <c r="D12581" t="s">
        <v>23</v>
      </c>
      <c r="E12581" t="s">
        <v>5</v>
      </c>
      <c r="F12581">
        <v>2</v>
      </c>
      <c r="G12581" t="s">
        <v>12745</v>
      </c>
      <c r="H12581">
        <v>2886520</v>
      </c>
      <c r="I12581">
        <v>2888076</v>
      </c>
      <c r="J12581" t="s">
        <v>25</v>
      </c>
      <c r="K12581" t="s">
        <v>21041</v>
      </c>
      <c r="L12581" t="s">
        <v>21041</v>
      </c>
      <c r="N12581" t="s">
        <v>2779</v>
      </c>
      <c r="Q12581" t="s">
        <v>21039</v>
      </c>
      <c r="R12581">
        <v>1557</v>
      </c>
      <c r="S12581">
        <v>518</v>
      </c>
    </row>
    <row r="12582" spans="1:20" x14ac:dyDescent="0.25">
      <c r="A12582" t="s">
        <v>20</v>
      </c>
      <c r="B12582" t="s">
        <v>36</v>
      </c>
      <c r="C12582" t="s">
        <v>22</v>
      </c>
      <c r="D12582" t="s">
        <v>23</v>
      </c>
      <c r="E12582" t="s">
        <v>5</v>
      </c>
      <c r="F12582">
        <v>2</v>
      </c>
      <c r="G12582" t="s">
        <v>12745</v>
      </c>
      <c r="H12582">
        <v>2888180</v>
      </c>
      <c r="I12582">
        <v>2889502</v>
      </c>
      <c r="J12582" t="s">
        <v>25</v>
      </c>
      <c r="Q12582" t="s">
        <v>21042</v>
      </c>
      <c r="R12582">
        <v>1323</v>
      </c>
      <c r="T12582" t="s">
        <v>21043</v>
      </c>
    </row>
    <row r="12583" spans="1:20" x14ac:dyDescent="0.25">
      <c r="A12583" t="s">
        <v>28</v>
      </c>
      <c r="B12583" t="s">
        <v>40</v>
      </c>
      <c r="C12583" t="s">
        <v>22</v>
      </c>
      <c r="D12583" t="s">
        <v>23</v>
      </c>
      <c r="E12583" t="s">
        <v>5</v>
      </c>
      <c r="F12583">
        <v>2</v>
      </c>
      <c r="G12583" t="s">
        <v>12745</v>
      </c>
      <c r="H12583">
        <v>2888180</v>
      </c>
      <c r="I12583">
        <v>2889502</v>
      </c>
      <c r="J12583" t="s">
        <v>25</v>
      </c>
      <c r="K12583" t="s">
        <v>21044</v>
      </c>
      <c r="L12583" t="s">
        <v>21044</v>
      </c>
      <c r="N12583" t="s">
        <v>12380</v>
      </c>
      <c r="Q12583" t="s">
        <v>21042</v>
      </c>
      <c r="R12583">
        <v>1323</v>
      </c>
      <c r="S12583">
        <v>440</v>
      </c>
    </row>
    <row r="12584" spans="1:20" x14ac:dyDescent="0.25">
      <c r="A12584" t="s">
        <v>20</v>
      </c>
      <c r="B12584" t="s">
        <v>36</v>
      </c>
      <c r="C12584" t="s">
        <v>22</v>
      </c>
      <c r="D12584" t="s">
        <v>23</v>
      </c>
      <c r="E12584" t="s">
        <v>5</v>
      </c>
      <c r="F12584">
        <v>2</v>
      </c>
      <c r="G12584" t="s">
        <v>12745</v>
      </c>
      <c r="H12584">
        <v>2889541</v>
      </c>
      <c r="I12584">
        <v>2890341</v>
      </c>
      <c r="J12584" t="s">
        <v>25</v>
      </c>
      <c r="Q12584" t="s">
        <v>21045</v>
      </c>
      <c r="R12584">
        <v>801</v>
      </c>
      <c r="T12584" t="s">
        <v>21046</v>
      </c>
    </row>
    <row r="12585" spans="1:20" x14ac:dyDescent="0.25">
      <c r="A12585" t="s">
        <v>28</v>
      </c>
      <c r="B12585" t="s">
        <v>40</v>
      </c>
      <c r="C12585" t="s">
        <v>22</v>
      </c>
      <c r="D12585" t="s">
        <v>23</v>
      </c>
      <c r="E12585" t="s">
        <v>5</v>
      </c>
      <c r="F12585">
        <v>2</v>
      </c>
      <c r="G12585" t="s">
        <v>12745</v>
      </c>
      <c r="H12585">
        <v>2889541</v>
      </c>
      <c r="I12585">
        <v>2890341</v>
      </c>
      <c r="J12585" t="s">
        <v>25</v>
      </c>
      <c r="K12585" t="s">
        <v>21047</v>
      </c>
      <c r="L12585" t="s">
        <v>21047</v>
      </c>
      <c r="N12585" t="s">
        <v>2672</v>
      </c>
      <c r="Q12585" t="s">
        <v>21045</v>
      </c>
      <c r="R12585">
        <v>801</v>
      </c>
      <c r="S12585">
        <v>266</v>
      </c>
    </row>
    <row r="12586" spans="1:20" x14ac:dyDescent="0.25">
      <c r="A12586" t="s">
        <v>20</v>
      </c>
      <c r="B12586" t="s">
        <v>36</v>
      </c>
      <c r="C12586" t="s">
        <v>22</v>
      </c>
      <c r="D12586" t="s">
        <v>23</v>
      </c>
      <c r="E12586" t="s">
        <v>5</v>
      </c>
      <c r="F12586">
        <v>2</v>
      </c>
      <c r="G12586" t="s">
        <v>12745</v>
      </c>
      <c r="H12586">
        <v>2890469</v>
      </c>
      <c r="I12586">
        <v>2891140</v>
      </c>
      <c r="J12586" t="s">
        <v>25</v>
      </c>
      <c r="Q12586" t="s">
        <v>21048</v>
      </c>
      <c r="R12586">
        <v>672</v>
      </c>
      <c r="T12586" t="s">
        <v>21049</v>
      </c>
    </row>
    <row r="12587" spans="1:20" x14ac:dyDescent="0.25">
      <c r="A12587" t="s">
        <v>28</v>
      </c>
      <c r="B12587" t="s">
        <v>40</v>
      </c>
      <c r="C12587" t="s">
        <v>22</v>
      </c>
      <c r="D12587" t="s">
        <v>23</v>
      </c>
      <c r="E12587" t="s">
        <v>5</v>
      </c>
      <c r="F12587">
        <v>2</v>
      </c>
      <c r="G12587" t="s">
        <v>12745</v>
      </c>
      <c r="H12587">
        <v>2890469</v>
      </c>
      <c r="I12587">
        <v>2891140</v>
      </c>
      <c r="J12587" t="s">
        <v>25</v>
      </c>
      <c r="K12587" t="s">
        <v>21050</v>
      </c>
      <c r="L12587" t="s">
        <v>21050</v>
      </c>
      <c r="N12587" t="s">
        <v>21051</v>
      </c>
      <c r="Q12587" t="s">
        <v>21048</v>
      </c>
      <c r="R12587">
        <v>672</v>
      </c>
      <c r="S12587">
        <v>223</v>
      </c>
    </row>
    <row r="12588" spans="1:20" x14ac:dyDescent="0.25">
      <c r="A12588" t="s">
        <v>20</v>
      </c>
      <c r="B12588" t="s">
        <v>36</v>
      </c>
      <c r="C12588" t="s">
        <v>22</v>
      </c>
      <c r="D12588" t="s">
        <v>23</v>
      </c>
      <c r="E12588" t="s">
        <v>5</v>
      </c>
      <c r="F12588">
        <v>2</v>
      </c>
      <c r="G12588" t="s">
        <v>12745</v>
      </c>
      <c r="H12588">
        <v>2891285</v>
      </c>
      <c r="I12588">
        <v>2892265</v>
      </c>
      <c r="J12588" t="s">
        <v>25</v>
      </c>
      <c r="Q12588" t="s">
        <v>21052</v>
      </c>
      <c r="R12588">
        <v>981</v>
      </c>
      <c r="T12588" t="s">
        <v>21053</v>
      </c>
    </row>
    <row r="12589" spans="1:20" x14ac:dyDescent="0.25">
      <c r="A12589" t="s">
        <v>28</v>
      </c>
      <c r="B12589" t="s">
        <v>40</v>
      </c>
      <c r="C12589" t="s">
        <v>22</v>
      </c>
      <c r="D12589" t="s">
        <v>23</v>
      </c>
      <c r="E12589" t="s">
        <v>5</v>
      </c>
      <c r="F12589">
        <v>2</v>
      </c>
      <c r="G12589" t="s">
        <v>12745</v>
      </c>
      <c r="H12589">
        <v>2891285</v>
      </c>
      <c r="I12589">
        <v>2892265</v>
      </c>
      <c r="J12589" t="s">
        <v>25</v>
      </c>
      <c r="K12589" t="s">
        <v>21054</v>
      </c>
      <c r="L12589" t="s">
        <v>21054</v>
      </c>
      <c r="N12589" t="s">
        <v>4125</v>
      </c>
      <c r="Q12589" t="s">
        <v>21052</v>
      </c>
      <c r="R12589">
        <v>981</v>
      </c>
      <c r="S12589">
        <v>326</v>
      </c>
    </row>
    <row r="12590" spans="1:20" x14ac:dyDescent="0.25">
      <c r="A12590" t="s">
        <v>20</v>
      </c>
      <c r="B12590" t="s">
        <v>36</v>
      </c>
      <c r="C12590" t="s">
        <v>22</v>
      </c>
      <c r="D12590" t="s">
        <v>23</v>
      </c>
      <c r="E12590" t="s">
        <v>5</v>
      </c>
      <c r="F12590">
        <v>2</v>
      </c>
      <c r="G12590" t="s">
        <v>12745</v>
      </c>
      <c r="H12590">
        <v>2892296</v>
      </c>
      <c r="I12590">
        <v>2893162</v>
      </c>
      <c r="J12590" t="s">
        <v>37</v>
      </c>
      <c r="Q12590" t="s">
        <v>21055</v>
      </c>
      <c r="R12590">
        <v>867</v>
      </c>
      <c r="T12590" t="s">
        <v>21056</v>
      </c>
    </row>
    <row r="12591" spans="1:20" x14ac:dyDescent="0.25">
      <c r="A12591" t="s">
        <v>28</v>
      </c>
      <c r="B12591" t="s">
        <v>40</v>
      </c>
      <c r="C12591" t="s">
        <v>22</v>
      </c>
      <c r="D12591" t="s">
        <v>23</v>
      </c>
      <c r="E12591" t="s">
        <v>5</v>
      </c>
      <c r="F12591">
        <v>2</v>
      </c>
      <c r="G12591" t="s">
        <v>12745</v>
      </c>
      <c r="H12591">
        <v>2892296</v>
      </c>
      <c r="I12591">
        <v>2893162</v>
      </c>
      <c r="J12591" t="s">
        <v>37</v>
      </c>
      <c r="K12591" t="s">
        <v>21057</v>
      </c>
      <c r="L12591" t="s">
        <v>21057</v>
      </c>
      <c r="N12591" t="s">
        <v>21058</v>
      </c>
      <c r="Q12591" t="s">
        <v>21055</v>
      </c>
      <c r="R12591">
        <v>867</v>
      </c>
      <c r="S12591">
        <v>288</v>
      </c>
    </row>
    <row r="12592" spans="1:20" x14ac:dyDescent="0.25">
      <c r="A12592" t="s">
        <v>20</v>
      </c>
      <c r="B12592" t="s">
        <v>36</v>
      </c>
      <c r="C12592" t="s">
        <v>22</v>
      </c>
      <c r="D12592" t="s">
        <v>23</v>
      </c>
      <c r="E12592" t="s">
        <v>5</v>
      </c>
      <c r="F12592">
        <v>2</v>
      </c>
      <c r="G12592" t="s">
        <v>12745</v>
      </c>
      <c r="H12592">
        <v>2893268</v>
      </c>
      <c r="I12592">
        <v>2893924</v>
      </c>
      <c r="J12592" t="s">
        <v>37</v>
      </c>
      <c r="Q12592" t="s">
        <v>21059</v>
      </c>
      <c r="R12592">
        <v>657</v>
      </c>
      <c r="T12592" t="s">
        <v>21060</v>
      </c>
    </row>
    <row r="12593" spans="1:20" x14ac:dyDescent="0.25">
      <c r="A12593" t="s">
        <v>28</v>
      </c>
      <c r="B12593" t="s">
        <v>40</v>
      </c>
      <c r="C12593" t="s">
        <v>22</v>
      </c>
      <c r="D12593" t="s">
        <v>23</v>
      </c>
      <c r="E12593" t="s">
        <v>5</v>
      </c>
      <c r="F12593">
        <v>2</v>
      </c>
      <c r="G12593" t="s">
        <v>12745</v>
      </c>
      <c r="H12593">
        <v>2893268</v>
      </c>
      <c r="I12593">
        <v>2893924</v>
      </c>
      <c r="J12593" t="s">
        <v>37</v>
      </c>
      <c r="K12593" t="s">
        <v>21061</v>
      </c>
      <c r="L12593" t="s">
        <v>21061</v>
      </c>
      <c r="N12593" t="s">
        <v>30</v>
      </c>
      <c r="Q12593" t="s">
        <v>21059</v>
      </c>
      <c r="R12593">
        <v>657</v>
      </c>
      <c r="S12593">
        <v>218</v>
      </c>
    </row>
    <row r="12594" spans="1:20" x14ac:dyDescent="0.25">
      <c r="A12594" t="s">
        <v>20</v>
      </c>
      <c r="B12594" t="s">
        <v>36</v>
      </c>
      <c r="C12594" t="s">
        <v>22</v>
      </c>
      <c r="D12594" t="s">
        <v>23</v>
      </c>
      <c r="E12594" t="s">
        <v>5</v>
      </c>
      <c r="F12594">
        <v>2</v>
      </c>
      <c r="G12594" t="s">
        <v>12745</v>
      </c>
      <c r="H12594">
        <v>2894067</v>
      </c>
      <c r="I12594">
        <v>2895998</v>
      </c>
      <c r="J12594" t="s">
        <v>37</v>
      </c>
      <c r="Q12594" t="s">
        <v>21062</v>
      </c>
      <c r="R12594">
        <v>1932</v>
      </c>
      <c r="T12594" t="s">
        <v>21063</v>
      </c>
    </row>
    <row r="12595" spans="1:20" x14ac:dyDescent="0.25">
      <c r="A12595" t="s">
        <v>28</v>
      </c>
      <c r="B12595" t="s">
        <v>40</v>
      </c>
      <c r="C12595" t="s">
        <v>22</v>
      </c>
      <c r="D12595" t="s">
        <v>23</v>
      </c>
      <c r="E12595" t="s">
        <v>5</v>
      </c>
      <c r="F12595">
        <v>2</v>
      </c>
      <c r="G12595" t="s">
        <v>12745</v>
      </c>
      <c r="H12595">
        <v>2894067</v>
      </c>
      <c r="I12595">
        <v>2895998</v>
      </c>
      <c r="J12595" t="s">
        <v>37</v>
      </c>
      <c r="K12595" t="s">
        <v>21064</v>
      </c>
      <c r="L12595" t="s">
        <v>21064</v>
      </c>
      <c r="N12595" t="s">
        <v>1981</v>
      </c>
      <c r="Q12595" t="s">
        <v>21062</v>
      </c>
      <c r="R12595">
        <v>1932</v>
      </c>
      <c r="S12595">
        <v>643</v>
      </c>
    </row>
    <row r="12596" spans="1:20" x14ac:dyDescent="0.25">
      <c r="A12596" t="s">
        <v>20</v>
      </c>
      <c r="B12596" t="s">
        <v>36</v>
      </c>
      <c r="C12596" t="s">
        <v>22</v>
      </c>
      <c r="D12596" t="s">
        <v>23</v>
      </c>
      <c r="E12596" t="s">
        <v>5</v>
      </c>
      <c r="F12596">
        <v>2</v>
      </c>
      <c r="G12596" t="s">
        <v>12745</v>
      </c>
      <c r="H12596">
        <v>2896435</v>
      </c>
      <c r="I12596">
        <v>2897499</v>
      </c>
      <c r="J12596" t="s">
        <v>37</v>
      </c>
      <c r="Q12596" t="s">
        <v>21065</v>
      </c>
      <c r="R12596">
        <v>1065</v>
      </c>
      <c r="T12596" t="s">
        <v>21066</v>
      </c>
    </row>
    <row r="12597" spans="1:20" x14ac:dyDescent="0.25">
      <c r="A12597" t="s">
        <v>28</v>
      </c>
      <c r="B12597" t="s">
        <v>40</v>
      </c>
      <c r="C12597" t="s">
        <v>22</v>
      </c>
      <c r="D12597" t="s">
        <v>23</v>
      </c>
      <c r="E12597" t="s">
        <v>5</v>
      </c>
      <c r="F12597">
        <v>2</v>
      </c>
      <c r="G12597" t="s">
        <v>12745</v>
      </c>
      <c r="H12597">
        <v>2896435</v>
      </c>
      <c r="I12597">
        <v>2897499</v>
      </c>
      <c r="J12597" t="s">
        <v>37</v>
      </c>
      <c r="K12597" t="s">
        <v>21067</v>
      </c>
      <c r="L12597" t="s">
        <v>21067</v>
      </c>
      <c r="N12597" t="s">
        <v>17071</v>
      </c>
      <c r="Q12597" t="s">
        <v>21065</v>
      </c>
      <c r="R12597">
        <v>1065</v>
      </c>
      <c r="S12597">
        <v>354</v>
      </c>
    </row>
    <row r="12598" spans="1:20" x14ac:dyDescent="0.25">
      <c r="A12598" t="s">
        <v>20</v>
      </c>
      <c r="B12598" t="s">
        <v>21</v>
      </c>
      <c r="C12598" t="s">
        <v>22</v>
      </c>
      <c r="D12598" t="s">
        <v>23</v>
      </c>
      <c r="E12598" t="s">
        <v>5</v>
      </c>
      <c r="F12598">
        <v>2</v>
      </c>
      <c r="G12598" t="s">
        <v>12745</v>
      </c>
      <c r="H12598">
        <v>2897479</v>
      </c>
      <c r="I12598">
        <v>2897664</v>
      </c>
      <c r="J12598" t="s">
        <v>25</v>
      </c>
      <c r="Q12598" t="s">
        <v>21068</v>
      </c>
      <c r="R12598">
        <v>186</v>
      </c>
      <c r="T12598" t="s">
        <v>31</v>
      </c>
    </row>
    <row r="12599" spans="1:20" x14ac:dyDescent="0.25">
      <c r="A12599" t="s">
        <v>28</v>
      </c>
      <c r="B12599" t="s">
        <v>29</v>
      </c>
      <c r="C12599" t="s">
        <v>22</v>
      </c>
      <c r="D12599" t="s">
        <v>23</v>
      </c>
      <c r="E12599" t="s">
        <v>5</v>
      </c>
      <c r="F12599">
        <v>2</v>
      </c>
      <c r="G12599" t="s">
        <v>12745</v>
      </c>
      <c r="H12599">
        <v>2897479</v>
      </c>
      <c r="I12599">
        <v>2897664</v>
      </c>
      <c r="J12599" t="s">
        <v>25</v>
      </c>
      <c r="N12599" t="s">
        <v>30</v>
      </c>
      <c r="Q12599" t="s">
        <v>21068</v>
      </c>
      <c r="R12599">
        <v>186</v>
      </c>
      <c r="T12599" t="s">
        <v>31</v>
      </c>
    </row>
    <row r="12600" spans="1:20" x14ac:dyDescent="0.25">
      <c r="A12600" t="s">
        <v>20</v>
      </c>
      <c r="B12600" t="s">
        <v>36</v>
      </c>
      <c r="C12600" t="s">
        <v>22</v>
      </c>
      <c r="D12600" t="s">
        <v>23</v>
      </c>
      <c r="E12600" t="s">
        <v>5</v>
      </c>
      <c r="F12600">
        <v>2</v>
      </c>
      <c r="G12600" t="s">
        <v>12745</v>
      </c>
      <c r="H12600">
        <v>2897847</v>
      </c>
      <c r="I12600">
        <v>2898587</v>
      </c>
      <c r="J12600" t="s">
        <v>37</v>
      </c>
      <c r="Q12600" t="s">
        <v>21069</v>
      </c>
      <c r="R12600">
        <v>741</v>
      </c>
      <c r="T12600" t="s">
        <v>21070</v>
      </c>
    </row>
    <row r="12601" spans="1:20" x14ac:dyDescent="0.25">
      <c r="A12601" t="s">
        <v>28</v>
      </c>
      <c r="B12601" t="s">
        <v>40</v>
      </c>
      <c r="C12601" t="s">
        <v>22</v>
      </c>
      <c r="D12601" t="s">
        <v>23</v>
      </c>
      <c r="E12601" t="s">
        <v>5</v>
      </c>
      <c r="F12601">
        <v>2</v>
      </c>
      <c r="G12601" t="s">
        <v>12745</v>
      </c>
      <c r="H12601">
        <v>2897847</v>
      </c>
      <c r="I12601">
        <v>2898587</v>
      </c>
      <c r="J12601" t="s">
        <v>37</v>
      </c>
      <c r="K12601" t="s">
        <v>21071</v>
      </c>
      <c r="L12601" t="s">
        <v>21071</v>
      </c>
      <c r="N12601" t="s">
        <v>538</v>
      </c>
      <c r="Q12601" t="s">
        <v>21069</v>
      </c>
      <c r="R12601">
        <v>741</v>
      </c>
      <c r="S12601">
        <v>246</v>
      </c>
    </row>
    <row r="12602" spans="1:20" x14ac:dyDescent="0.25">
      <c r="A12602" t="s">
        <v>20</v>
      </c>
      <c r="B12602" t="s">
        <v>36</v>
      </c>
      <c r="C12602" t="s">
        <v>22</v>
      </c>
      <c r="D12602" t="s">
        <v>23</v>
      </c>
      <c r="E12602" t="s">
        <v>5</v>
      </c>
      <c r="F12602">
        <v>2</v>
      </c>
      <c r="G12602" t="s">
        <v>12745</v>
      </c>
      <c r="H12602">
        <v>2898799</v>
      </c>
      <c r="I12602">
        <v>2900010</v>
      </c>
      <c r="J12602" t="s">
        <v>25</v>
      </c>
      <c r="Q12602" t="s">
        <v>21072</v>
      </c>
      <c r="R12602">
        <v>1212</v>
      </c>
      <c r="T12602" t="s">
        <v>21073</v>
      </c>
    </row>
    <row r="12603" spans="1:20" x14ac:dyDescent="0.25">
      <c r="A12603" t="s">
        <v>28</v>
      </c>
      <c r="B12603" t="s">
        <v>40</v>
      </c>
      <c r="C12603" t="s">
        <v>22</v>
      </c>
      <c r="D12603" t="s">
        <v>23</v>
      </c>
      <c r="E12603" t="s">
        <v>5</v>
      </c>
      <c r="F12603">
        <v>2</v>
      </c>
      <c r="G12603" t="s">
        <v>12745</v>
      </c>
      <c r="H12603">
        <v>2898799</v>
      </c>
      <c r="I12603">
        <v>2900010</v>
      </c>
      <c r="J12603" t="s">
        <v>25</v>
      </c>
      <c r="K12603" t="s">
        <v>21074</v>
      </c>
      <c r="L12603" t="s">
        <v>21074</v>
      </c>
      <c r="N12603" t="s">
        <v>161</v>
      </c>
      <c r="Q12603" t="s">
        <v>21072</v>
      </c>
      <c r="R12603">
        <v>1212</v>
      </c>
      <c r="S12603">
        <v>403</v>
      </c>
    </row>
    <row r="12604" spans="1:20" x14ac:dyDescent="0.25">
      <c r="A12604" t="s">
        <v>20</v>
      </c>
      <c r="B12604" t="s">
        <v>36</v>
      </c>
      <c r="C12604" t="s">
        <v>22</v>
      </c>
      <c r="D12604" t="s">
        <v>23</v>
      </c>
      <c r="E12604" t="s">
        <v>5</v>
      </c>
      <c r="F12604">
        <v>2</v>
      </c>
      <c r="G12604" t="s">
        <v>12745</v>
      </c>
      <c r="H12604">
        <v>2900055</v>
      </c>
      <c r="I12604">
        <v>2900501</v>
      </c>
      <c r="J12604" t="s">
        <v>25</v>
      </c>
      <c r="Q12604" t="s">
        <v>21075</v>
      </c>
      <c r="R12604">
        <v>447</v>
      </c>
      <c r="T12604" t="s">
        <v>21076</v>
      </c>
    </row>
    <row r="12605" spans="1:20" x14ac:dyDescent="0.25">
      <c r="A12605" t="s">
        <v>28</v>
      </c>
      <c r="B12605" t="s">
        <v>40</v>
      </c>
      <c r="C12605" t="s">
        <v>22</v>
      </c>
      <c r="D12605" t="s">
        <v>23</v>
      </c>
      <c r="E12605" t="s">
        <v>5</v>
      </c>
      <c r="F12605">
        <v>2</v>
      </c>
      <c r="G12605" t="s">
        <v>12745</v>
      </c>
      <c r="H12605">
        <v>2900055</v>
      </c>
      <c r="I12605">
        <v>2900501</v>
      </c>
      <c r="J12605" t="s">
        <v>25</v>
      </c>
      <c r="K12605" t="s">
        <v>21077</v>
      </c>
      <c r="L12605" t="s">
        <v>21077</v>
      </c>
      <c r="N12605" t="s">
        <v>19126</v>
      </c>
      <c r="Q12605" t="s">
        <v>21075</v>
      </c>
      <c r="R12605">
        <v>447</v>
      </c>
      <c r="S12605">
        <v>148</v>
      </c>
    </row>
    <row r="12606" spans="1:20" x14ac:dyDescent="0.25">
      <c r="A12606" t="s">
        <v>20</v>
      </c>
      <c r="B12606" t="s">
        <v>36</v>
      </c>
      <c r="C12606" t="s">
        <v>22</v>
      </c>
      <c r="D12606" t="s">
        <v>23</v>
      </c>
      <c r="E12606" t="s">
        <v>5</v>
      </c>
      <c r="F12606">
        <v>2</v>
      </c>
      <c r="G12606" t="s">
        <v>12745</v>
      </c>
      <c r="H12606">
        <v>2900578</v>
      </c>
      <c r="I12606">
        <v>2901780</v>
      </c>
      <c r="J12606" t="s">
        <v>37</v>
      </c>
      <c r="Q12606" t="s">
        <v>21078</v>
      </c>
      <c r="R12606">
        <v>1203</v>
      </c>
      <c r="T12606" t="s">
        <v>21079</v>
      </c>
    </row>
    <row r="12607" spans="1:20" x14ac:dyDescent="0.25">
      <c r="A12607" t="s">
        <v>28</v>
      </c>
      <c r="B12607" t="s">
        <v>40</v>
      </c>
      <c r="C12607" t="s">
        <v>22</v>
      </c>
      <c r="D12607" t="s">
        <v>23</v>
      </c>
      <c r="E12607" t="s">
        <v>5</v>
      </c>
      <c r="F12607">
        <v>2</v>
      </c>
      <c r="G12607" t="s">
        <v>12745</v>
      </c>
      <c r="H12607">
        <v>2900578</v>
      </c>
      <c r="I12607">
        <v>2901780</v>
      </c>
      <c r="J12607" t="s">
        <v>37</v>
      </c>
      <c r="K12607" t="s">
        <v>21080</v>
      </c>
      <c r="L12607" t="s">
        <v>21080</v>
      </c>
      <c r="N12607" t="s">
        <v>538</v>
      </c>
      <c r="Q12607" t="s">
        <v>21078</v>
      </c>
      <c r="R12607">
        <v>1203</v>
      </c>
      <c r="S12607">
        <v>400</v>
      </c>
    </row>
    <row r="12608" spans="1:20" x14ac:dyDescent="0.25">
      <c r="A12608" t="s">
        <v>20</v>
      </c>
      <c r="B12608" t="s">
        <v>36</v>
      </c>
      <c r="C12608" t="s">
        <v>22</v>
      </c>
      <c r="D12608" t="s">
        <v>23</v>
      </c>
      <c r="E12608" t="s">
        <v>5</v>
      </c>
      <c r="F12608">
        <v>2</v>
      </c>
      <c r="G12608" t="s">
        <v>12745</v>
      </c>
      <c r="H12608">
        <v>2901975</v>
      </c>
      <c r="I12608">
        <v>2903453</v>
      </c>
      <c r="J12608" t="s">
        <v>25</v>
      </c>
      <c r="Q12608" t="s">
        <v>21081</v>
      </c>
      <c r="R12608">
        <v>1479</v>
      </c>
      <c r="T12608" t="s">
        <v>21082</v>
      </c>
    </row>
    <row r="12609" spans="1:20" x14ac:dyDescent="0.25">
      <c r="A12609" t="s">
        <v>28</v>
      </c>
      <c r="B12609" t="s">
        <v>40</v>
      </c>
      <c r="C12609" t="s">
        <v>22</v>
      </c>
      <c r="D12609" t="s">
        <v>23</v>
      </c>
      <c r="E12609" t="s">
        <v>5</v>
      </c>
      <c r="F12609">
        <v>2</v>
      </c>
      <c r="G12609" t="s">
        <v>12745</v>
      </c>
      <c r="H12609">
        <v>2901975</v>
      </c>
      <c r="I12609">
        <v>2903453</v>
      </c>
      <c r="J12609" t="s">
        <v>25</v>
      </c>
      <c r="K12609" t="s">
        <v>21083</v>
      </c>
      <c r="L12609" t="s">
        <v>21083</v>
      </c>
      <c r="N12609" t="s">
        <v>4751</v>
      </c>
      <c r="Q12609" t="s">
        <v>21081</v>
      </c>
      <c r="R12609">
        <v>1479</v>
      </c>
      <c r="S12609">
        <v>492</v>
      </c>
    </row>
    <row r="12610" spans="1:20" x14ac:dyDescent="0.25">
      <c r="A12610" t="s">
        <v>20</v>
      </c>
      <c r="B12610" t="s">
        <v>36</v>
      </c>
      <c r="C12610" t="s">
        <v>22</v>
      </c>
      <c r="D12610" t="s">
        <v>23</v>
      </c>
      <c r="E12610" t="s">
        <v>5</v>
      </c>
      <c r="F12610">
        <v>2</v>
      </c>
      <c r="G12610" t="s">
        <v>12745</v>
      </c>
      <c r="H12610">
        <v>2903616</v>
      </c>
      <c r="I12610">
        <v>2903897</v>
      </c>
      <c r="J12610" t="s">
        <v>25</v>
      </c>
      <c r="Q12610" t="s">
        <v>21084</v>
      </c>
      <c r="R12610">
        <v>282</v>
      </c>
      <c r="T12610" t="s">
        <v>21085</v>
      </c>
    </row>
    <row r="12611" spans="1:20" x14ac:dyDescent="0.25">
      <c r="A12611" t="s">
        <v>28</v>
      </c>
      <c r="B12611" t="s">
        <v>40</v>
      </c>
      <c r="C12611" t="s">
        <v>22</v>
      </c>
      <c r="D12611" t="s">
        <v>23</v>
      </c>
      <c r="E12611" t="s">
        <v>5</v>
      </c>
      <c r="F12611">
        <v>2</v>
      </c>
      <c r="G12611" t="s">
        <v>12745</v>
      </c>
      <c r="H12611">
        <v>2903616</v>
      </c>
      <c r="I12611">
        <v>2903897</v>
      </c>
      <c r="J12611" t="s">
        <v>25</v>
      </c>
      <c r="K12611" t="s">
        <v>21086</v>
      </c>
      <c r="L12611" t="s">
        <v>21086</v>
      </c>
      <c r="N12611" t="s">
        <v>30</v>
      </c>
      <c r="Q12611" t="s">
        <v>21084</v>
      </c>
      <c r="R12611">
        <v>282</v>
      </c>
      <c r="S12611">
        <v>93</v>
      </c>
    </row>
    <row r="12612" spans="1:20" x14ac:dyDescent="0.25">
      <c r="A12612" t="s">
        <v>20</v>
      </c>
      <c r="B12612" t="s">
        <v>36</v>
      </c>
      <c r="C12612" t="s">
        <v>22</v>
      </c>
      <c r="D12612" t="s">
        <v>23</v>
      </c>
      <c r="E12612" t="s">
        <v>5</v>
      </c>
      <c r="F12612">
        <v>2</v>
      </c>
      <c r="G12612" t="s">
        <v>12745</v>
      </c>
      <c r="H12612">
        <v>2904209</v>
      </c>
      <c r="I12612">
        <v>2905792</v>
      </c>
      <c r="J12612" t="s">
        <v>25</v>
      </c>
      <c r="Q12612" t="s">
        <v>21087</v>
      </c>
      <c r="R12612">
        <v>1584</v>
      </c>
      <c r="T12612" t="s">
        <v>21088</v>
      </c>
    </row>
    <row r="12613" spans="1:20" x14ac:dyDescent="0.25">
      <c r="A12613" t="s">
        <v>28</v>
      </c>
      <c r="B12613" t="s">
        <v>40</v>
      </c>
      <c r="C12613" t="s">
        <v>22</v>
      </c>
      <c r="D12613" t="s">
        <v>23</v>
      </c>
      <c r="E12613" t="s">
        <v>5</v>
      </c>
      <c r="F12613">
        <v>2</v>
      </c>
      <c r="G12613" t="s">
        <v>12745</v>
      </c>
      <c r="H12613">
        <v>2904209</v>
      </c>
      <c r="I12613">
        <v>2905792</v>
      </c>
      <c r="J12613" t="s">
        <v>25</v>
      </c>
      <c r="K12613" t="s">
        <v>21089</v>
      </c>
      <c r="L12613" t="s">
        <v>21089</v>
      </c>
      <c r="N12613" t="s">
        <v>11224</v>
      </c>
      <c r="Q12613" t="s">
        <v>21087</v>
      </c>
      <c r="R12613">
        <v>1584</v>
      </c>
      <c r="S12613">
        <v>527</v>
      </c>
    </row>
    <row r="12614" spans="1:20" x14ac:dyDescent="0.25">
      <c r="A12614" t="s">
        <v>20</v>
      </c>
      <c r="B12614" t="s">
        <v>36</v>
      </c>
      <c r="C12614" t="s">
        <v>22</v>
      </c>
      <c r="D12614" t="s">
        <v>23</v>
      </c>
      <c r="E12614" t="s">
        <v>5</v>
      </c>
      <c r="F12614">
        <v>2</v>
      </c>
      <c r="G12614" t="s">
        <v>12745</v>
      </c>
      <c r="H12614">
        <v>2906021</v>
      </c>
      <c r="I12614">
        <v>2907232</v>
      </c>
      <c r="J12614" t="s">
        <v>25</v>
      </c>
      <c r="Q12614" t="s">
        <v>21090</v>
      </c>
      <c r="R12614">
        <v>1212</v>
      </c>
      <c r="T12614" t="s">
        <v>21091</v>
      </c>
    </row>
    <row r="12615" spans="1:20" x14ac:dyDescent="0.25">
      <c r="A12615" t="s">
        <v>28</v>
      </c>
      <c r="B12615" t="s">
        <v>40</v>
      </c>
      <c r="C12615" t="s">
        <v>22</v>
      </c>
      <c r="D12615" t="s">
        <v>23</v>
      </c>
      <c r="E12615" t="s">
        <v>5</v>
      </c>
      <c r="F12615">
        <v>2</v>
      </c>
      <c r="G12615" t="s">
        <v>12745</v>
      </c>
      <c r="H12615">
        <v>2906021</v>
      </c>
      <c r="I12615">
        <v>2907232</v>
      </c>
      <c r="J12615" t="s">
        <v>25</v>
      </c>
      <c r="K12615" t="s">
        <v>21092</v>
      </c>
      <c r="L12615" t="s">
        <v>21092</v>
      </c>
      <c r="N12615" t="s">
        <v>161</v>
      </c>
      <c r="Q12615" t="s">
        <v>21090</v>
      </c>
      <c r="R12615">
        <v>1212</v>
      </c>
      <c r="S12615">
        <v>403</v>
      </c>
    </row>
    <row r="12616" spans="1:20" x14ac:dyDescent="0.25">
      <c r="A12616" t="s">
        <v>20</v>
      </c>
      <c r="B12616" t="s">
        <v>36</v>
      </c>
      <c r="C12616" t="s">
        <v>22</v>
      </c>
      <c r="D12616" t="s">
        <v>23</v>
      </c>
      <c r="E12616" t="s">
        <v>5</v>
      </c>
      <c r="F12616">
        <v>2</v>
      </c>
      <c r="G12616" t="s">
        <v>12745</v>
      </c>
      <c r="H12616">
        <v>2907359</v>
      </c>
      <c r="I12616">
        <v>2907904</v>
      </c>
      <c r="J12616" t="s">
        <v>25</v>
      </c>
      <c r="Q12616" t="s">
        <v>21093</v>
      </c>
      <c r="R12616">
        <v>546</v>
      </c>
      <c r="T12616" t="s">
        <v>21094</v>
      </c>
    </row>
    <row r="12617" spans="1:20" x14ac:dyDescent="0.25">
      <c r="A12617" t="s">
        <v>28</v>
      </c>
      <c r="B12617" t="s">
        <v>40</v>
      </c>
      <c r="C12617" t="s">
        <v>22</v>
      </c>
      <c r="D12617" t="s">
        <v>23</v>
      </c>
      <c r="E12617" t="s">
        <v>5</v>
      </c>
      <c r="F12617">
        <v>2</v>
      </c>
      <c r="G12617" t="s">
        <v>12745</v>
      </c>
      <c r="H12617">
        <v>2907359</v>
      </c>
      <c r="I12617">
        <v>2907904</v>
      </c>
      <c r="J12617" t="s">
        <v>25</v>
      </c>
      <c r="K12617" t="s">
        <v>21095</v>
      </c>
      <c r="L12617" t="s">
        <v>21095</v>
      </c>
      <c r="N12617" t="s">
        <v>21096</v>
      </c>
      <c r="Q12617" t="s">
        <v>21093</v>
      </c>
      <c r="R12617">
        <v>546</v>
      </c>
      <c r="S12617">
        <v>181</v>
      </c>
    </row>
    <row r="12618" spans="1:20" x14ac:dyDescent="0.25">
      <c r="A12618" t="s">
        <v>20</v>
      </c>
      <c r="B12618" t="s">
        <v>36</v>
      </c>
      <c r="C12618" t="s">
        <v>22</v>
      </c>
      <c r="D12618" t="s">
        <v>23</v>
      </c>
      <c r="E12618" t="s">
        <v>5</v>
      </c>
      <c r="F12618">
        <v>2</v>
      </c>
      <c r="G12618" t="s">
        <v>12745</v>
      </c>
      <c r="H12618">
        <v>2907961</v>
      </c>
      <c r="I12618">
        <v>2908659</v>
      </c>
      <c r="J12618" t="s">
        <v>37</v>
      </c>
      <c r="Q12618" t="s">
        <v>21097</v>
      </c>
      <c r="R12618">
        <v>699</v>
      </c>
      <c r="T12618" t="s">
        <v>21098</v>
      </c>
    </row>
    <row r="12619" spans="1:20" x14ac:dyDescent="0.25">
      <c r="A12619" t="s">
        <v>28</v>
      </c>
      <c r="B12619" t="s">
        <v>40</v>
      </c>
      <c r="C12619" t="s">
        <v>22</v>
      </c>
      <c r="D12619" t="s">
        <v>23</v>
      </c>
      <c r="E12619" t="s">
        <v>5</v>
      </c>
      <c r="F12619">
        <v>2</v>
      </c>
      <c r="G12619" t="s">
        <v>12745</v>
      </c>
      <c r="H12619">
        <v>2907961</v>
      </c>
      <c r="I12619">
        <v>2908659</v>
      </c>
      <c r="J12619" t="s">
        <v>37</v>
      </c>
      <c r="K12619" t="s">
        <v>21099</v>
      </c>
      <c r="L12619" t="s">
        <v>21099</v>
      </c>
      <c r="N12619" t="s">
        <v>2668</v>
      </c>
      <c r="Q12619" t="s">
        <v>21097</v>
      </c>
      <c r="R12619">
        <v>699</v>
      </c>
      <c r="S12619">
        <v>232</v>
      </c>
    </row>
    <row r="12620" spans="1:20" x14ac:dyDescent="0.25">
      <c r="A12620" t="s">
        <v>20</v>
      </c>
      <c r="B12620" t="s">
        <v>36</v>
      </c>
      <c r="C12620" t="s">
        <v>22</v>
      </c>
      <c r="D12620" t="s">
        <v>23</v>
      </c>
      <c r="E12620" t="s">
        <v>5</v>
      </c>
      <c r="F12620">
        <v>2</v>
      </c>
      <c r="G12620" t="s">
        <v>12745</v>
      </c>
      <c r="H12620">
        <v>2908775</v>
      </c>
      <c r="I12620">
        <v>2909716</v>
      </c>
      <c r="J12620" t="s">
        <v>37</v>
      </c>
      <c r="Q12620" t="s">
        <v>21100</v>
      </c>
      <c r="R12620">
        <v>942</v>
      </c>
      <c r="T12620" t="s">
        <v>21101</v>
      </c>
    </row>
    <row r="12621" spans="1:20" x14ac:dyDescent="0.25">
      <c r="A12621" t="s">
        <v>28</v>
      </c>
      <c r="B12621" t="s">
        <v>40</v>
      </c>
      <c r="C12621" t="s">
        <v>22</v>
      </c>
      <c r="D12621" t="s">
        <v>23</v>
      </c>
      <c r="E12621" t="s">
        <v>5</v>
      </c>
      <c r="F12621">
        <v>2</v>
      </c>
      <c r="G12621" t="s">
        <v>12745</v>
      </c>
      <c r="H12621">
        <v>2908775</v>
      </c>
      <c r="I12621">
        <v>2909716</v>
      </c>
      <c r="J12621" t="s">
        <v>37</v>
      </c>
      <c r="K12621" t="s">
        <v>21102</v>
      </c>
      <c r="L12621" t="s">
        <v>21102</v>
      </c>
      <c r="N12621" t="s">
        <v>1174</v>
      </c>
      <c r="Q12621" t="s">
        <v>21100</v>
      </c>
      <c r="R12621">
        <v>942</v>
      </c>
      <c r="S12621">
        <v>313</v>
      </c>
    </row>
    <row r="12622" spans="1:20" x14ac:dyDescent="0.25">
      <c r="A12622" t="s">
        <v>20</v>
      </c>
      <c r="B12622" t="s">
        <v>36</v>
      </c>
      <c r="C12622" t="s">
        <v>22</v>
      </c>
      <c r="D12622" t="s">
        <v>23</v>
      </c>
      <c r="E12622" t="s">
        <v>5</v>
      </c>
      <c r="F12622">
        <v>2</v>
      </c>
      <c r="G12622" t="s">
        <v>12745</v>
      </c>
      <c r="H12622">
        <v>2909799</v>
      </c>
      <c r="I12622">
        <v>2910398</v>
      </c>
      <c r="J12622" t="s">
        <v>37</v>
      </c>
      <c r="Q12622" t="s">
        <v>21103</v>
      </c>
      <c r="R12622">
        <v>600</v>
      </c>
      <c r="T12622" t="s">
        <v>21104</v>
      </c>
    </row>
    <row r="12623" spans="1:20" x14ac:dyDescent="0.25">
      <c r="A12623" t="s">
        <v>28</v>
      </c>
      <c r="B12623" t="s">
        <v>40</v>
      </c>
      <c r="C12623" t="s">
        <v>22</v>
      </c>
      <c r="D12623" t="s">
        <v>23</v>
      </c>
      <c r="E12623" t="s">
        <v>5</v>
      </c>
      <c r="F12623">
        <v>2</v>
      </c>
      <c r="G12623" t="s">
        <v>12745</v>
      </c>
      <c r="H12623">
        <v>2909799</v>
      </c>
      <c r="I12623">
        <v>2910398</v>
      </c>
      <c r="J12623" t="s">
        <v>37</v>
      </c>
      <c r="K12623" t="s">
        <v>21105</v>
      </c>
      <c r="L12623" t="s">
        <v>21105</v>
      </c>
      <c r="N12623" t="s">
        <v>12419</v>
      </c>
      <c r="Q12623" t="s">
        <v>21103</v>
      </c>
      <c r="R12623">
        <v>600</v>
      </c>
      <c r="S12623">
        <v>199</v>
      </c>
    </row>
    <row r="12624" spans="1:20" x14ac:dyDescent="0.25">
      <c r="A12624" t="s">
        <v>20</v>
      </c>
      <c r="B12624" t="s">
        <v>36</v>
      </c>
      <c r="C12624" t="s">
        <v>22</v>
      </c>
      <c r="D12624" t="s">
        <v>23</v>
      </c>
      <c r="E12624" t="s">
        <v>5</v>
      </c>
      <c r="F12624">
        <v>2</v>
      </c>
      <c r="G12624" t="s">
        <v>12745</v>
      </c>
      <c r="H12624">
        <v>2910522</v>
      </c>
      <c r="I12624">
        <v>2911574</v>
      </c>
      <c r="J12624" t="s">
        <v>37</v>
      </c>
      <c r="Q12624" t="s">
        <v>21106</v>
      </c>
      <c r="R12624">
        <v>1053</v>
      </c>
      <c r="T12624" t="s">
        <v>21107</v>
      </c>
    </row>
    <row r="12625" spans="1:20" x14ac:dyDescent="0.25">
      <c r="A12625" t="s">
        <v>28</v>
      </c>
      <c r="B12625" t="s">
        <v>40</v>
      </c>
      <c r="C12625" t="s">
        <v>22</v>
      </c>
      <c r="D12625" t="s">
        <v>23</v>
      </c>
      <c r="E12625" t="s">
        <v>5</v>
      </c>
      <c r="F12625">
        <v>2</v>
      </c>
      <c r="G12625" t="s">
        <v>12745</v>
      </c>
      <c r="H12625">
        <v>2910522</v>
      </c>
      <c r="I12625">
        <v>2911574</v>
      </c>
      <c r="J12625" t="s">
        <v>37</v>
      </c>
      <c r="K12625" t="s">
        <v>21108</v>
      </c>
      <c r="L12625" t="s">
        <v>21108</v>
      </c>
      <c r="N12625" t="s">
        <v>1547</v>
      </c>
      <c r="Q12625" t="s">
        <v>21106</v>
      </c>
      <c r="R12625">
        <v>1053</v>
      </c>
      <c r="S12625">
        <v>350</v>
      </c>
    </row>
    <row r="12626" spans="1:20" x14ac:dyDescent="0.25">
      <c r="A12626" t="s">
        <v>20</v>
      </c>
      <c r="B12626" t="s">
        <v>36</v>
      </c>
      <c r="C12626" t="s">
        <v>22</v>
      </c>
      <c r="D12626" t="s">
        <v>23</v>
      </c>
      <c r="E12626" t="s">
        <v>5</v>
      </c>
      <c r="F12626">
        <v>2</v>
      </c>
      <c r="G12626" t="s">
        <v>12745</v>
      </c>
      <c r="H12626">
        <v>2911580</v>
      </c>
      <c r="I12626">
        <v>2912176</v>
      </c>
      <c r="J12626" t="s">
        <v>37</v>
      </c>
      <c r="Q12626" t="s">
        <v>21109</v>
      </c>
      <c r="R12626">
        <v>597</v>
      </c>
      <c r="T12626" t="s">
        <v>21110</v>
      </c>
    </row>
    <row r="12627" spans="1:20" x14ac:dyDescent="0.25">
      <c r="A12627" t="s">
        <v>28</v>
      </c>
      <c r="B12627" t="s">
        <v>40</v>
      </c>
      <c r="C12627" t="s">
        <v>22</v>
      </c>
      <c r="D12627" t="s">
        <v>23</v>
      </c>
      <c r="E12627" t="s">
        <v>5</v>
      </c>
      <c r="F12627">
        <v>2</v>
      </c>
      <c r="G12627" t="s">
        <v>12745</v>
      </c>
      <c r="H12627">
        <v>2911580</v>
      </c>
      <c r="I12627">
        <v>2912176</v>
      </c>
      <c r="J12627" t="s">
        <v>37</v>
      </c>
      <c r="K12627" t="s">
        <v>21111</v>
      </c>
      <c r="L12627" t="s">
        <v>21111</v>
      </c>
      <c r="N12627" t="s">
        <v>857</v>
      </c>
      <c r="Q12627" t="s">
        <v>21109</v>
      </c>
      <c r="R12627">
        <v>597</v>
      </c>
      <c r="S12627">
        <v>198</v>
      </c>
    </row>
    <row r="12628" spans="1:20" x14ac:dyDescent="0.25">
      <c r="A12628" t="s">
        <v>20</v>
      </c>
      <c r="B12628" t="s">
        <v>36</v>
      </c>
      <c r="C12628" t="s">
        <v>22</v>
      </c>
      <c r="D12628" t="s">
        <v>23</v>
      </c>
      <c r="E12628" t="s">
        <v>5</v>
      </c>
      <c r="F12628">
        <v>2</v>
      </c>
      <c r="G12628" t="s">
        <v>12745</v>
      </c>
      <c r="H12628">
        <v>2912297</v>
      </c>
      <c r="I12628">
        <v>2913058</v>
      </c>
      <c r="J12628" t="s">
        <v>37</v>
      </c>
      <c r="Q12628" t="s">
        <v>21112</v>
      </c>
      <c r="R12628">
        <v>762</v>
      </c>
      <c r="T12628" t="s">
        <v>21113</v>
      </c>
    </row>
    <row r="12629" spans="1:20" x14ac:dyDescent="0.25">
      <c r="A12629" t="s">
        <v>28</v>
      </c>
      <c r="B12629" t="s">
        <v>40</v>
      </c>
      <c r="C12629" t="s">
        <v>22</v>
      </c>
      <c r="D12629" t="s">
        <v>23</v>
      </c>
      <c r="E12629" t="s">
        <v>5</v>
      </c>
      <c r="F12629">
        <v>2</v>
      </c>
      <c r="G12629" t="s">
        <v>12745</v>
      </c>
      <c r="H12629">
        <v>2912297</v>
      </c>
      <c r="I12629">
        <v>2913058</v>
      </c>
      <c r="J12629" t="s">
        <v>37</v>
      </c>
      <c r="K12629" t="s">
        <v>21114</v>
      </c>
      <c r="L12629" t="s">
        <v>21114</v>
      </c>
      <c r="N12629" t="s">
        <v>4343</v>
      </c>
      <c r="Q12629" t="s">
        <v>21112</v>
      </c>
      <c r="R12629">
        <v>762</v>
      </c>
      <c r="S12629">
        <v>253</v>
      </c>
    </row>
    <row r="12630" spans="1:20" x14ac:dyDescent="0.25">
      <c r="A12630" t="s">
        <v>20</v>
      </c>
      <c r="B12630" t="s">
        <v>21</v>
      </c>
      <c r="C12630" t="s">
        <v>22</v>
      </c>
      <c r="D12630" t="s">
        <v>23</v>
      </c>
      <c r="E12630" t="s">
        <v>5</v>
      </c>
      <c r="F12630">
        <v>2</v>
      </c>
      <c r="G12630" t="s">
        <v>12745</v>
      </c>
      <c r="H12630">
        <v>2913265</v>
      </c>
      <c r="I12630">
        <v>2913631</v>
      </c>
      <c r="J12630" t="s">
        <v>37</v>
      </c>
      <c r="Q12630" t="s">
        <v>21115</v>
      </c>
      <c r="R12630">
        <v>367</v>
      </c>
      <c r="T12630" t="s">
        <v>31</v>
      </c>
    </row>
    <row r="12631" spans="1:20" x14ac:dyDescent="0.25">
      <c r="A12631" t="s">
        <v>28</v>
      </c>
      <c r="B12631" t="s">
        <v>29</v>
      </c>
      <c r="C12631" t="s">
        <v>22</v>
      </c>
      <c r="D12631" t="s">
        <v>23</v>
      </c>
      <c r="E12631" t="s">
        <v>5</v>
      </c>
      <c r="F12631">
        <v>2</v>
      </c>
      <c r="G12631" t="s">
        <v>12745</v>
      </c>
      <c r="H12631">
        <v>2913265</v>
      </c>
      <c r="I12631">
        <v>2913631</v>
      </c>
      <c r="J12631" t="s">
        <v>37</v>
      </c>
      <c r="N12631" t="s">
        <v>30</v>
      </c>
      <c r="Q12631" t="s">
        <v>21115</v>
      </c>
      <c r="R12631">
        <v>367</v>
      </c>
      <c r="T12631" t="s">
        <v>31</v>
      </c>
    </row>
    <row r="12632" spans="1:20" x14ac:dyDescent="0.25">
      <c r="A12632" t="s">
        <v>20</v>
      </c>
      <c r="B12632" t="s">
        <v>36</v>
      </c>
      <c r="C12632" t="s">
        <v>22</v>
      </c>
      <c r="D12632" t="s">
        <v>23</v>
      </c>
      <c r="E12632" t="s">
        <v>5</v>
      </c>
      <c r="F12632">
        <v>2</v>
      </c>
      <c r="G12632" t="s">
        <v>12745</v>
      </c>
      <c r="H12632">
        <v>2913717</v>
      </c>
      <c r="I12632">
        <v>2915042</v>
      </c>
      <c r="J12632" t="s">
        <v>25</v>
      </c>
      <c r="Q12632" t="s">
        <v>21116</v>
      </c>
      <c r="R12632">
        <v>1326</v>
      </c>
      <c r="T12632" t="s">
        <v>21117</v>
      </c>
    </row>
    <row r="12633" spans="1:20" x14ac:dyDescent="0.25">
      <c r="A12633" t="s">
        <v>28</v>
      </c>
      <c r="B12633" t="s">
        <v>40</v>
      </c>
      <c r="C12633" t="s">
        <v>22</v>
      </c>
      <c r="D12633" t="s">
        <v>23</v>
      </c>
      <c r="E12633" t="s">
        <v>5</v>
      </c>
      <c r="F12633">
        <v>2</v>
      </c>
      <c r="G12633" t="s">
        <v>12745</v>
      </c>
      <c r="H12633">
        <v>2913717</v>
      </c>
      <c r="I12633">
        <v>2915042</v>
      </c>
      <c r="J12633" t="s">
        <v>25</v>
      </c>
      <c r="K12633" t="s">
        <v>21118</v>
      </c>
      <c r="L12633" t="s">
        <v>21118</v>
      </c>
      <c r="N12633" t="s">
        <v>161</v>
      </c>
      <c r="Q12633" t="s">
        <v>21116</v>
      </c>
      <c r="R12633">
        <v>1326</v>
      </c>
      <c r="S12633">
        <v>441</v>
      </c>
    </row>
    <row r="12634" spans="1:20" x14ac:dyDescent="0.25">
      <c r="A12634" t="s">
        <v>20</v>
      </c>
      <c r="B12634" t="s">
        <v>36</v>
      </c>
      <c r="C12634" t="s">
        <v>22</v>
      </c>
      <c r="D12634" t="s">
        <v>23</v>
      </c>
      <c r="E12634" t="s">
        <v>5</v>
      </c>
      <c r="F12634">
        <v>2</v>
      </c>
      <c r="G12634" t="s">
        <v>12745</v>
      </c>
      <c r="H12634">
        <v>2915064</v>
      </c>
      <c r="I12634">
        <v>2917661</v>
      </c>
      <c r="J12634" t="s">
        <v>25</v>
      </c>
      <c r="Q12634" t="s">
        <v>21119</v>
      </c>
      <c r="R12634">
        <v>2598</v>
      </c>
      <c r="T12634" t="s">
        <v>21120</v>
      </c>
    </row>
    <row r="12635" spans="1:20" x14ac:dyDescent="0.25">
      <c r="A12635" t="s">
        <v>28</v>
      </c>
      <c r="B12635" t="s">
        <v>40</v>
      </c>
      <c r="C12635" t="s">
        <v>22</v>
      </c>
      <c r="D12635" t="s">
        <v>23</v>
      </c>
      <c r="E12635" t="s">
        <v>5</v>
      </c>
      <c r="F12635">
        <v>2</v>
      </c>
      <c r="G12635" t="s">
        <v>12745</v>
      </c>
      <c r="H12635">
        <v>2915064</v>
      </c>
      <c r="I12635">
        <v>2917661</v>
      </c>
      <c r="J12635" t="s">
        <v>25</v>
      </c>
      <c r="K12635" t="s">
        <v>21121</v>
      </c>
      <c r="L12635" t="s">
        <v>21121</v>
      </c>
      <c r="N12635" t="s">
        <v>21122</v>
      </c>
      <c r="Q12635" t="s">
        <v>21119</v>
      </c>
      <c r="R12635">
        <v>2598</v>
      </c>
      <c r="S12635">
        <v>865</v>
      </c>
    </row>
    <row r="12636" spans="1:20" x14ac:dyDescent="0.25">
      <c r="A12636" t="s">
        <v>20</v>
      </c>
      <c r="B12636" t="s">
        <v>36</v>
      </c>
      <c r="C12636" t="s">
        <v>22</v>
      </c>
      <c r="D12636" t="s">
        <v>23</v>
      </c>
      <c r="E12636" t="s">
        <v>5</v>
      </c>
      <c r="F12636">
        <v>2</v>
      </c>
      <c r="G12636" t="s">
        <v>12745</v>
      </c>
      <c r="H12636">
        <v>2917693</v>
      </c>
      <c r="I12636">
        <v>2918037</v>
      </c>
      <c r="J12636" t="s">
        <v>25</v>
      </c>
      <c r="Q12636" t="s">
        <v>21123</v>
      </c>
      <c r="R12636">
        <v>345</v>
      </c>
      <c r="T12636" t="s">
        <v>21124</v>
      </c>
    </row>
    <row r="12637" spans="1:20" x14ac:dyDescent="0.25">
      <c r="A12637" t="s">
        <v>28</v>
      </c>
      <c r="B12637" t="s">
        <v>40</v>
      </c>
      <c r="C12637" t="s">
        <v>22</v>
      </c>
      <c r="D12637" t="s">
        <v>23</v>
      </c>
      <c r="E12637" t="s">
        <v>5</v>
      </c>
      <c r="F12637">
        <v>2</v>
      </c>
      <c r="G12637" t="s">
        <v>12745</v>
      </c>
      <c r="H12637">
        <v>2917693</v>
      </c>
      <c r="I12637">
        <v>2918037</v>
      </c>
      <c r="J12637" t="s">
        <v>25</v>
      </c>
      <c r="K12637" t="s">
        <v>21125</v>
      </c>
      <c r="L12637" t="s">
        <v>21125</v>
      </c>
      <c r="N12637" t="s">
        <v>21126</v>
      </c>
      <c r="Q12637" t="s">
        <v>21123</v>
      </c>
      <c r="R12637">
        <v>345</v>
      </c>
      <c r="S12637">
        <v>114</v>
      </c>
    </row>
    <row r="12638" spans="1:20" x14ac:dyDescent="0.25">
      <c r="A12638" t="s">
        <v>20</v>
      </c>
      <c r="B12638" t="s">
        <v>36</v>
      </c>
      <c r="C12638" t="s">
        <v>22</v>
      </c>
      <c r="D12638" t="s">
        <v>23</v>
      </c>
      <c r="E12638" t="s">
        <v>5</v>
      </c>
      <c r="F12638">
        <v>2</v>
      </c>
      <c r="G12638" t="s">
        <v>12745</v>
      </c>
      <c r="H12638">
        <v>2918054</v>
      </c>
      <c r="I12638">
        <v>2922241</v>
      </c>
      <c r="J12638" t="s">
        <v>25</v>
      </c>
      <c r="Q12638" t="s">
        <v>21127</v>
      </c>
      <c r="R12638">
        <v>4188</v>
      </c>
      <c r="T12638" t="s">
        <v>21128</v>
      </c>
    </row>
    <row r="12639" spans="1:20" x14ac:dyDescent="0.25">
      <c r="A12639" t="s">
        <v>28</v>
      </c>
      <c r="B12639" t="s">
        <v>40</v>
      </c>
      <c r="C12639" t="s">
        <v>22</v>
      </c>
      <c r="D12639" t="s">
        <v>23</v>
      </c>
      <c r="E12639" t="s">
        <v>5</v>
      </c>
      <c r="F12639">
        <v>2</v>
      </c>
      <c r="G12639" t="s">
        <v>12745</v>
      </c>
      <c r="H12639">
        <v>2918054</v>
      </c>
      <c r="I12639">
        <v>2922241</v>
      </c>
      <c r="J12639" t="s">
        <v>25</v>
      </c>
      <c r="K12639" t="s">
        <v>21129</v>
      </c>
      <c r="L12639" t="s">
        <v>21129</v>
      </c>
      <c r="N12639" t="s">
        <v>21130</v>
      </c>
      <c r="Q12639" t="s">
        <v>21127</v>
      </c>
      <c r="R12639">
        <v>4188</v>
      </c>
      <c r="S12639">
        <v>1395</v>
      </c>
    </row>
    <row r="12640" spans="1:20" x14ac:dyDescent="0.25">
      <c r="A12640" t="s">
        <v>20</v>
      </c>
      <c r="B12640" t="s">
        <v>36</v>
      </c>
      <c r="C12640" t="s">
        <v>22</v>
      </c>
      <c r="D12640" t="s">
        <v>23</v>
      </c>
      <c r="E12640" t="s">
        <v>5</v>
      </c>
      <c r="F12640">
        <v>2</v>
      </c>
      <c r="G12640" t="s">
        <v>12745</v>
      </c>
      <c r="H12640">
        <v>2922416</v>
      </c>
      <c r="I12640">
        <v>2923192</v>
      </c>
      <c r="J12640" t="s">
        <v>37</v>
      </c>
      <c r="Q12640" t="s">
        <v>21131</v>
      </c>
      <c r="R12640">
        <v>777</v>
      </c>
      <c r="T12640" t="s">
        <v>21132</v>
      </c>
    </row>
    <row r="12641" spans="1:20" x14ac:dyDescent="0.25">
      <c r="A12641" t="s">
        <v>28</v>
      </c>
      <c r="B12641" t="s">
        <v>40</v>
      </c>
      <c r="C12641" t="s">
        <v>22</v>
      </c>
      <c r="D12641" t="s">
        <v>23</v>
      </c>
      <c r="E12641" t="s">
        <v>5</v>
      </c>
      <c r="F12641">
        <v>2</v>
      </c>
      <c r="G12641" t="s">
        <v>12745</v>
      </c>
      <c r="H12641">
        <v>2922416</v>
      </c>
      <c r="I12641">
        <v>2923192</v>
      </c>
      <c r="J12641" t="s">
        <v>37</v>
      </c>
      <c r="K12641" t="s">
        <v>21133</v>
      </c>
      <c r="L12641" t="s">
        <v>21133</v>
      </c>
      <c r="N12641" t="s">
        <v>157</v>
      </c>
      <c r="Q12641" t="s">
        <v>21131</v>
      </c>
      <c r="R12641">
        <v>777</v>
      </c>
      <c r="S12641">
        <v>258</v>
      </c>
    </row>
    <row r="12642" spans="1:20" x14ac:dyDescent="0.25">
      <c r="A12642" t="s">
        <v>20</v>
      </c>
      <c r="B12642" t="s">
        <v>36</v>
      </c>
      <c r="C12642" t="s">
        <v>22</v>
      </c>
      <c r="D12642" t="s">
        <v>23</v>
      </c>
      <c r="E12642" t="s">
        <v>5</v>
      </c>
      <c r="F12642">
        <v>2</v>
      </c>
      <c r="G12642" t="s">
        <v>12745</v>
      </c>
      <c r="H12642">
        <v>2923197</v>
      </c>
      <c r="I12642">
        <v>2923640</v>
      </c>
      <c r="J12642" t="s">
        <v>37</v>
      </c>
      <c r="Q12642" t="s">
        <v>21134</v>
      </c>
      <c r="R12642">
        <v>444</v>
      </c>
      <c r="T12642" t="s">
        <v>21135</v>
      </c>
    </row>
    <row r="12643" spans="1:20" x14ac:dyDescent="0.25">
      <c r="A12643" t="s">
        <v>28</v>
      </c>
      <c r="B12643" t="s">
        <v>40</v>
      </c>
      <c r="C12643" t="s">
        <v>22</v>
      </c>
      <c r="D12643" t="s">
        <v>23</v>
      </c>
      <c r="E12643" t="s">
        <v>5</v>
      </c>
      <c r="F12643">
        <v>2</v>
      </c>
      <c r="G12643" t="s">
        <v>12745</v>
      </c>
      <c r="H12643">
        <v>2923197</v>
      </c>
      <c r="I12643">
        <v>2923640</v>
      </c>
      <c r="J12643" t="s">
        <v>37</v>
      </c>
      <c r="K12643" t="s">
        <v>21136</v>
      </c>
      <c r="L12643" t="s">
        <v>21136</v>
      </c>
      <c r="N12643" t="s">
        <v>21137</v>
      </c>
      <c r="Q12643" t="s">
        <v>21134</v>
      </c>
      <c r="R12643">
        <v>444</v>
      </c>
      <c r="S12643">
        <v>147</v>
      </c>
    </row>
    <row r="12644" spans="1:20" x14ac:dyDescent="0.25">
      <c r="A12644" t="s">
        <v>20</v>
      </c>
      <c r="B12644" t="s">
        <v>36</v>
      </c>
      <c r="C12644" t="s">
        <v>22</v>
      </c>
      <c r="D12644" t="s">
        <v>23</v>
      </c>
      <c r="E12644" t="s">
        <v>5</v>
      </c>
      <c r="F12644">
        <v>2</v>
      </c>
      <c r="G12644" t="s">
        <v>12745</v>
      </c>
      <c r="H12644">
        <v>2923736</v>
      </c>
      <c r="I12644">
        <v>2924650</v>
      </c>
      <c r="J12644" t="s">
        <v>25</v>
      </c>
      <c r="Q12644" t="s">
        <v>21138</v>
      </c>
      <c r="R12644">
        <v>915</v>
      </c>
      <c r="T12644" t="s">
        <v>21139</v>
      </c>
    </row>
    <row r="12645" spans="1:20" x14ac:dyDescent="0.25">
      <c r="A12645" t="s">
        <v>28</v>
      </c>
      <c r="B12645" t="s">
        <v>40</v>
      </c>
      <c r="C12645" t="s">
        <v>22</v>
      </c>
      <c r="D12645" t="s">
        <v>23</v>
      </c>
      <c r="E12645" t="s">
        <v>5</v>
      </c>
      <c r="F12645">
        <v>2</v>
      </c>
      <c r="G12645" t="s">
        <v>12745</v>
      </c>
      <c r="H12645">
        <v>2923736</v>
      </c>
      <c r="I12645">
        <v>2924650</v>
      </c>
      <c r="J12645" t="s">
        <v>25</v>
      </c>
      <c r="K12645" t="s">
        <v>21140</v>
      </c>
      <c r="L12645" t="s">
        <v>21140</v>
      </c>
      <c r="N12645" t="s">
        <v>587</v>
      </c>
      <c r="Q12645" t="s">
        <v>21138</v>
      </c>
      <c r="R12645">
        <v>915</v>
      </c>
      <c r="S12645">
        <v>304</v>
      </c>
    </row>
    <row r="12646" spans="1:20" x14ac:dyDescent="0.25">
      <c r="A12646" t="s">
        <v>20</v>
      </c>
      <c r="B12646" t="s">
        <v>21</v>
      </c>
      <c r="C12646" t="s">
        <v>22</v>
      </c>
      <c r="D12646" t="s">
        <v>23</v>
      </c>
      <c r="E12646" t="s">
        <v>5</v>
      </c>
      <c r="F12646">
        <v>2</v>
      </c>
      <c r="G12646" t="s">
        <v>12745</v>
      </c>
      <c r="H12646">
        <v>2924679</v>
      </c>
      <c r="I12646">
        <v>2924873</v>
      </c>
      <c r="J12646" t="s">
        <v>25</v>
      </c>
      <c r="Q12646" t="s">
        <v>21141</v>
      </c>
      <c r="R12646">
        <v>195</v>
      </c>
      <c r="T12646" t="s">
        <v>21142</v>
      </c>
    </row>
    <row r="12647" spans="1:20" x14ac:dyDescent="0.25">
      <c r="A12647" t="s">
        <v>28</v>
      </c>
      <c r="B12647" t="s">
        <v>29</v>
      </c>
      <c r="C12647" t="s">
        <v>22</v>
      </c>
      <c r="D12647" t="s">
        <v>23</v>
      </c>
      <c r="E12647" t="s">
        <v>5</v>
      </c>
      <c r="F12647">
        <v>2</v>
      </c>
      <c r="G12647" t="s">
        <v>12745</v>
      </c>
      <c r="H12647">
        <v>2924679</v>
      </c>
      <c r="I12647">
        <v>2924873</v>
      </c>
      <c r="J12647" t="s">
        <v>25</v>
      </c>
      <c r="N12647" t="s">
        <v>30</v>
      </c>
      <c r="Q12647" t="s">
        <v>21141</v>
      </c>
      <c r="R12647">
        <v>195</v>
      </c>
      <c r="T12647" t="s">
        <v>31</v>
      </c>
    </row>
    <row r="12648" spans="1:20" x14ac:dyDescent="0.25">
      <c r="A12648" t="s">
        <v>20</v>
      </c>
      <c r="B12648" t="s">
        <v>21</v>
      </c>
      <c r="C12648" t="s">
        <v>22</v>
      </c>
      <c r="D12648" t="s">
        <v>23</v>
      </c>
      <c r="E12648" t="s">
        <v>5</v>
      </c>
      <c r="F12648">
        <v>2</v>
      </c>
      <c r="G12648" t="s">
        <v>12745</v>
      </c>
      <c r="H12648">
        <v>2924929</v>
      </c>
      <c r="I12648">
        <v>2925153</v>
      </c>
      <c r="J12648" t="s">
        <v>25</v>
      </c>
      <c r="Q12648" t="s">
        <v>21143</v>
      </c>
      <c r="R12648">
        <v>225</v>
      </c>
      <c r="T12648" t="s">
        <v>35</v>
      </c>
    </row>
    <row r="12649" spans="1:20" x14ac:dyDescent="0.25">
      <c r="A12649" t="s">
        <v>28</v>
      </c>
      <c r="B12649" t="s">
        <v>29</v>
      </c>
      <c r="C12649" t="s">
        <v>22</v>
      </c>
      <c r="D12649" t="s">
        <v>23</v>
      </c>
      <c r="E12649" t="s">
        <v>5</v>
      </c>
      <c r="F12649">
        <v>2</v>
      </c>
      <c r="G12649" t="s">
        <v>12745</v>
      </c>
      <c r="H12649">
        <v>2924929</v>
      </c>
      <c r="I12649">
        <v>2925153</v>
      </c>
      <c r="J12649" t="s">
        <v>25</v>
      </c>
      <c r="N12649" t="s">
        <v>30</v>
      </c>
      <c r="Q12649" t="s">
        <v>21143</v>
      </c>
      <c r="R12649">
        <v>225</v>
      </c>
      <c r="T12649" t="s">
        <v>35</v>
      </c>
    </row>
    <row r="12650" spans="1:20" x14ac:dyDescent="0.25">
      <c r="A12650" t="s">
        <v>20</v>
      </c>
      <c r="B12650" t="s">
        <v>36</v>
      </c>
      <c r="C12650" t="s">
        <v>22</v>
      </c>
      <c r="D12650" t="s">
        <v>23</v>
      </c>
      <c r="E12650" t="s">
        <v>5</v>
      </c>
      <c r="F12650">
        <v>2</v>
      </c>
      <c r="G12650" t="s">
        <v>12745</v>
      </c>
      <c r="H12650">
        <v>2925308</v>
      </c>
      <c r="I12650">
        <v>2927902</v>
      </c>
      <c r="J12650" t="s">
        <v>25</v>
      </c>
      <c r="Q12650" t="s">
        <v>21144</v>
      </c>
      <c r="R12650">
        <v>2595</v>
      </c>
      <c r="T12650" t="s">
        <v>21145</v>
      </c>
    </row>
    <row r="12651" spans="1:20" x14ac:dyDescent="0.25">
      <c r="A12651" t="s">
        <v>28</v>
      </c>
      <c r="B12651" t="s">
        <v>40</v>
      </c>
      <c r="C12651" t="s">
        <v>22</v>
      </c>
      <c r="D12651" t="s">
        <v>23</v>
      </c>
      <c r="E12651" t="s">
        <v>5</v>
      </c>
      <c r="F12651">
        <v>2</v>
      </c>
      <c r="G12651" t="s">
        <v>12745</v>
      </c>
      <c r="H12651">
        <v>2925308</v>
      </c>
      <c r="I12651">
        <v>2927902</v>
      </c>
      <c r="J12651" t="s">
        <v>25</v>
      </c>
      <c r="K12651" t="s">
        <v>21146</v>
      </c>
      <c r="L12651" t="s">
        <v>21146</v>
      </c>
      <c r="N12651" t="s">
        <v>30</v>
      </c>
      <c r="Q12651" t="s">
        <v>21144</v>
      </c>
      <c r="R12651">
        <v>2595</v>
      </c>
      <c r="S12651">
        <v>864</v>
      </c>
    </row>
    <row r="12652" spans="1:20" x14ac:dyDescent="0.25">
      <c r="A12652" t="s">
        <v>20</v>
      </c>
      <c r="B12652" t="s">
        <v>36</v>
      </c>
      <c r="C12652" t="s">
        <v>22</v>
      </c>
      <c r="D12652" t="s">
        <v>23</v>
      </c>
      <c r="E12652" t="s">
        <v>5</v>
      </c>
      <c r="F12652">
        <v>2</v>
      </c>
      <c r="G12652" t="s">
        <v>12745</v>
      </c>
      <c r="H12652">
        <v>2927899</v>
      </c>
      <c r="I12652">
        <v>2929179</v>
      </c>
      <c r="J12652" t="s">
        <v>25</v>
      </c>
      <c r="Q12652" t="s">
        <v>21147</v>
      </c>
      <c r="R12652">
        <v>1281</v>
      </c>
      <c r="T12652" t="s">
        <v>21148</v>
      </c>
    </row>
    <row r="12653" spans="1:20" x14ac:dyDescent="0.25">
      <c r="A12653" t="s">
        <v>28</v>
      </c>
      <c r="B12653" t="s">
        <v>40</v>
      </c>
      <c r="C12653" t="s">
        <v>22</v>
      </c>
      <c r="D12653" t="s">
        <v>23</v>
      </c>
      <c r="E12653" t="s">
        <v>5</v>
      </c>
      <c r="F12653">
        <v>2</v>
      </c>
      <c r="G12653" t="s">
        <v>12745</v>
      </c>
      <c r="H12653">
        <v>2927899</v>
      </c>
      <c r="I12653">
        <v>2929179</v>
      </c>
      <c r="J12653" t="s">
        <v>25</v>
      </c>
      <c r="K12653" t="s">
        <v>21149</v>
      </c>
      <c r="L12653" t="s">
        <v>21149</v>
      </c>
      <c r="N12653" t="s">
        <v>21150</v>
      </c>
      <c r="Q12653" t="s">
        <v>21147</v>
      </c>
      <c r="R12653">
        <v>1281</v>
      </c>
      <c r="S12653">
        <v>426</v>
      </c>
    </row>
    <row r="12654" spans="1:20" x14ac:dyDescent="0.25">
      <c r="A12654" t="s">
        <v>20</v>
      </c>
      <c r="B12654" t="s">
        <v>36</v>
      </c>
      <c r="C12654" t="s">
        <v>22</v>
      </c>
      <c r="D12654" t="s">
        <v>23</v>
      </c>
      <c r="E12654" t="s">
        <v>5</v>
      </c>
      <c r="F12654">
        <v>2</v>
      </c>
      <c r="G12654" t="s">
        <v>12745</v>
      </c>
      <c r="H12654">
        <v>2929262</v>
      </c>
      <c r="I12654">
        <v>2929699</v>
      </c>
      <c r="J12654" t="s">
        <v>37</v>
      </c>
      <c r="Q12654" t="s">
        <v>21151</v>
      </c>
      <c r="R12654">
        <v>438</v>
      </c>
      <c r="T12654" t="s">
        <v>21152</v>
      </c>
    </row>
    <row r="12655" spans="1:20" x14ac:dyDescent="0.25">
      <c r="A12655" t="s">
        <v>28</v>
      </c>
      <c r="B12655" t="s">
        <v>40</v>
      </c>
      <c r="C12655" t="s">
        <v>22</v>
      </c>
      <c r="D12655" t="s">
        <v>23</v>
      </c>
      <c r="E12655" t="s">
        <v>5</v>
      </c>
      <c r="F12655">
        <v>2</v>
      </c>
      <c r="G12655" t="s">
        <v>12745</v>
      </c>
      <c r="H12655">
        <v>2929262</v>
      </c>
      <c r="I12655">
        <v>2929699</v>
      </c>
      <c r="J12655" t="s">
        <v>37</v>
      </c>
      <c r="K12655" t="s">
        <v>21153</v>
      </c>
      <c r="L12655" t="s">
        <v>21153</v>
      </c>
      <c r="N12655" t="s">
        <v>4327</v>
      </c>
      <c r="Q12655" t="s">
        <v>21151</v>
      </c>
      <c r="R12655">
        <v>438</v>
      </c>
      <c r="S12655">
        <v>145</v>
      </c>
    </row>
    <row r="12656" spans="1:20" x14ac:dyDescent="0.25">
      <c r="A12656" t="s">
        <v>20</v>
      </c>
      <c r="B12656" t="s">
        <v>36</v>
      </c>
      <c r="C12656" t="s">
        <v>22</v>
      </c>
      <c r="D12656" t="s">
        <v>23</v>
      </c>
      <c r="E12656" t="s">
        <v>5</v>
      </c>
      <c r="F12656">
        <v>2</v>
      </c>
      <c r="G12656" t="s">
        <v>12745</v>
      </c>
      <c r="H12656">
        <v>2929696</v>
      </c>
      <c r="I12656">
        <v>2931480</v>
      </c>
      <c r="J12656" t="s">
        <v>37</v>
      </c>
      <c r="Q12656" t="s">
        <v>21154</v>
      </c>
      <c r="R12656">
        <v>1785</v>
      </c>
      <c r="T12656" t="s">
        <v>21155</v>
      </c>
    </row>
    <row r="12657" spans="1:20" x14ac:dyDescent="0.25">
      <c r="A12657" t="s">
        <v>28</v>
      </c>
      <c r="B12657" t="s">
        <v>40</v>
      </c>
      <c r="C12657" t="s">
        <v>22</v>
      </c>
      <c r="D12657" t="s">
        <v>23</v>
      </c>
      <c r="E12657" t="s">
        <v>5</v>
      </c>
      <c r="F12657">
        <v>2</v>
      </c>
      <c r="G12657" t="s">
        <v>12745</v>
      </c>
      <c r="H12657">
        <v>2929696</v>
      </c>
      <c r="I12657">
        <v>2931480</v>
      </c>
      <c r="J12657" t="s">
        <v>37</v>
      </c>
      <c r="K12657" t="s">
        <v>21156</v>
      </c>
      <c r="L12657" t="s">
        <v>21156</v>
      </c>
      <c r="N12657" t="s">
        <v>21122</v>
      </c>
      <c r="Q12657" t="s">
        <v>21154</v>
      </c>
      <c r="R12657">
        <v>1785</v>
      </c>
      <c r="S12657">
        <v>594</v>
      </c>
    </row>
    <row r="12658" spans="1:20" x14ac:dyDescent="0.25">
      <c r="A12658" t="s">
        <v>20</v>
      </c>
      <c r="B12658" t="s">
        <v>36</v>
      </c>
      <c r="C12658" t="s">
        <v>22</v>
      </c>
      <c r="D12658" t="s">
        <v>23</v>
      </c>
      <c r="E12658" t="s">
        <v>5</v>
      </c>
      <c r="F12658">
        <v>2</v>
      </c>
      <c r="G12658" t="s">
        <v>12745</v>
      </c>
      <c r="H12658">
        <v>2931686</v>
      </c>
      <c r="I12658">
        <v>2932081</v>
      </c>
      <c r="J12658" t="s">
        <v>37</v>
      </c>
      <c r="Q12658" t="s">
        <v>21157</v>
      </c>
      <c r="R12658">
        <v>396</v>
      </c>
      <c r="T12658" t="s">
        <v>21158</v>
      </c>
    </row>
    <row r="12659" spans="1:20" x14ac:dyDescent="0.25">
      <c r="A12659" t="s">
        <v>28</v>
      </c>
      <c r="B12659" t="s">
        <v>40</v>
      </c>
      <c r="C12659" t="s">
        <v>22</v>
      </c>
      <c r="D12659" t="s">
        <v>23</v>
      </c>
      <c r="E12659" t="s">
        <v>5</v>
      </c>
      <c r="F12659">
        <v>2</v>
      </c>
      <c r="G12659" t="s">
        <v>12745</v>
      </c>
      <c r="H12659">
        <v>2931686</v>
      </c>
      <c r="I12659">
        <v>2932081</v>
      </c>
      <c r="J12659" t="s">
        <v>37</v>
      </c>
      <c r="K12659" t="s">
        <v>21159</v>
      </c>
      <c r="L12659" t="s">
        <v>21159</v>
      </c>
      <c r="N12659" t="s">
        <v>30</v>
      </c>
      <c r="Q12659" t="s">
        <v>21157</v>
      </c>
      <c r="R12659">
        <v>396</v>
      </c>
      <c r="S12659">
        <v>131</v>
      </c>
    </row>
    <row r="12660" spans="1:20" x14ac:dyDescent="0.25">
      <c r="A12660" t="s">
        <v>20</v>
      </c>
      <c r="B12660" t="s">
        <v>36</v>
      </c>
      <c r="C12660" t="s">
        <v>22</v>
      </c>
      <c r="D12660" t="s">
        <v>23</v>
      </c>
      <c r="E12660" t="s">
        <v>5</v>
      </c>
      <c r="F12660">
        <v>2</v>
      </c>
      <c r="G12660" t="s">
        <v>12745</v>
      </c>
      <c r="H12660">
        <v>2932183</v>
      </c>
      <c r="I12660">
        <v>2933616</v>
      </c>
      <c r="J12660" t="s">
        <v>37</v>
      </c>
      <c r="Q12660" t="s">
        <v>21160</v>
      </c>
      <c r="R12660">
        <v>1434</v>
      </c>
      <c r="T12660" t="s">
        <v>21161</v>
      </c>
    </row>
    <row r="12661" spans="1:20" x14ac:dyDescent="0.25">
      <c r="A12661" t="s">
        <v>28</v>
      </c>
      <c r="B12661" t="s">
        <v>40</v>
      </c>
      <c r="C12661" t="s">
        <v>22</v>
      </c>
      <c r="D12661" t="s">
        <v>23</v>
      </c>
      <c r="E12661" t="s">
        <v>5</v>
      </c>
      <c r="F12661">
        <v>2</v>
      </c>
      <c r="G12661" t="s">
        <v>12745</v>
      </c>
      <c r="H12661">
        <v>2932183</v>
      </c>
      <c r="I12661">
        <v>2933616</v>
      </c>
      <c r="J12661" t="s">
        <v>37</v>
      </c>
      <c r="K12661" t="s">
        <v>21162</v>
      </c>
      <c r="L12661" t="s">
        <v>21162</v>
      </c>
      <c r="N12661" t="s">
        <v>4751</v>
      </c>
      <c r="Q12661" t="s">
        <v>21160</v>
      </c>
      <c r="R12661">
        <v>1434</v>
      </c>
      <c r="S12661">
        <v>477</v>
      </c>
    </row>
    <row r="12662" spans="1:20" x14ac:dyDescent="0.25">
      <c r="A12662" t="s">
        <v>20</v>
      </c>
      <c r="B12662" t="s">
        <v>36</v>
      </c>
      <c r="C12662" t="s">
        <v>22</v>
      </c>
      <c r="D12662" t="s">
        <v>23</v>
      </c>
      <c r="E12662" t="s">
        <v>5</v>
      </c>
      <c r="F12662">
        <v>2</v>
      </c>
      <c r="G12662" t="s">
        <v>12745</v>
      </c>
      <c r="H12662">
        <v>2933747</v>
      </c>
      <c r="I12662">
        <v>2935057</v>
      </c>
      <c r="J12662" t="s">
        <v>37</v>
      </c>
      <c r="Q12662" t="s">
        <v>21163</v>
      </c>
      <c r="R12662">
        <v>1311</v>
      </c>
      <c r="T12662" t="s">
        <v>21164</v>
      </c>
    </row>
    <row r="12663" spans="1:20" x14ac:dyDescent="0.25">
      <c r="A12663" t="s">
        <v>28</v>
      </c>
      <c r="B12663" t="s">
        <v>40</v>
      </c>
      <c r="C12663" t="s">
        <v>22</v>
      </c>
      <c r="D12663" t="s">
        <v>23</v>
      </c>
      <c r="E12663" t="s">
        <v>5</v>
      </c>
      <c r="F12663">
        <v>2</v>
      </c>
      <c r="G12663" t="s">
        <v>12745</v>
      </c>
      <c r="H12663">
        <v>2933747</v>
      </c>
      <c r="I12663">
        <v>2935057</v>
      </c>
      <c r="J12663" t="s">
        <v>37</v>
      </c>
      <c r="K12663" t="s">
        <v>21165</v>
      </c>
      <c r="L12663" t="s">
        <v>21165</v>
      </c>
      <c r="N12663" t="s">
        <v>161</v>
      </c>
      <c r="Q12663" t="s">
        <v>21163</v>
      </c>
      <c r="R12663">
        <v>1311</v>
      </c>
      <c r="S12663">
        <v>436</v>
      </c>
    </row>
    <row r="12664" spans="1:20" x14ac:dyDescent="0.25">
      <c r="A12664" t="s">
        <v>20</v>
      </c>
      <c r="B12664" t="s">
        <v>36</v>
      </c>
      <c r="C12664" t="s">
        <v>22</v>
      </c>
      <c r="D12664" t="s">
        <v>23</v>
      </c>
      <c r="E12664" t="s">
        <v>5</v>
      </c>
      <c r="F12664">
        <v>2</v>
      </c>
      <c r="G12664" t="s">
        <v>12745</v>
      </c>
      <c r="H12664">
        <v>2935129</v>
      </c>
      <c r="I12664">
        <v>2936184</v>
      </c>
      <c r="J12664" t="s">
        <v>37</v>
      </c>
      <c r="Q12664" t="s">
        <v>21166</v>
      </c>
      <c r="R12664">
        <v>1056</v>
      </c>
      <c r="T12664" t="s">
        <v>21167</v>
      </c>
    </row>
    <row r="12665" spans="1:20" x14ac:dyDescent="0.25">
      <c r="A12665" t="s">
        <v>28</v>
      </c>
      <c r="B12665" t="s">
        <v>40</v>
      </c>
      <c r="C12665" t="s">
        <v>22</v>
      </c>
      <c r="D12665" t="s">
        <v>23</v>
      </c>
      <c r="E12665" t="s">
        <v>5</v>
      </c>
      <c r="F12665">
        <v>2</v>
      </c>
      <c r="G12665" t="s">
        <v>12745</v>
      </c>
      <c r="H12665">
        <v>2935129</v>
      </c>
      <c r="I12665">
        <v>2936184</v>
      </c>
      <c r="J12665" t="s">
        <v>37</v>
      </c>
      <c r="K12665" t="s">
        <v>21168</v>
      </c>
      <c r="L12665" t="s">
        <v>21168</v>
      </c>
      <c r="N12665" t="s">
        <v>21169</v>
      </c>
      <c r="Q12665" t="s">
        <v>21166</v>
      </c>
      <c r="R12665">
        <v>1056</v>
      </c>
      <c r="S12665">
        <v>351</v>
      </c>
    </row>
    <row r="12666" spans="1:20" x14ac:dyDescent="0.25">
      <c r="A12666" t="s">
        <v>20</v>
      </c>
      <c r="B12666" t="s">
        <v>36</v>
      </c>
      <c r="C12666" t="s">
        <v>22</v>
      </c>
      <c r="D12666" t="s">
        <v>23</v>
      </c>
      <c r="E12666" t="s">
        <v>5</v>
      </c>
      <c r="F12666">
        <v>2</v>
      </c>
      <c r="G12666" t="s">
        <v>12745</v>
      </c>
      <c r="H12666">
        <v>2936459</v>
      </c>
      <c r="I12666">
        <v>2937181</v>
      </c>
      <c r="J12666" t="s">
        <v>25</v>
      </c>
      <c r="Q12666" t="s">
        <v>21170</v>
      </c>
      <c r="R12666">
        <v>723</v>
      </c>
      <c r="T12666" t="s">
        <v>21171</v>
      </c>
    </row>
    <row r="12667" spans="1:20" x14ac:dyDescent="0.25">
      <c r="A12667" t="s">
        <v>28</v>
      </c>
      <c r="B12667" t="s">
        <v>40</v>
      </c>
      <c r="C12667" t="s">
        <v>22</v>
      </c>
      <c r="D12667" t="s">
        <v>23</v>
      </c>
      <c r="E12667" t="s">
        <v>5</v>
      </c>
      <c r="F12667">
        <v>2</v>
      </c>
      <c r="G12667" t="s">
        <v>12745</v>
      </c>
      <c r="H12667">
        <v>2936459</v>
      </c>
      <c r="I12667">
        <v>2937181</v>
      </c>
      <c r="J12667" t="s">
        <v>25</v>
      </c>
      <c r="K12667" t="s">
        <v>21172</v>
      </c>
      <c r="L12667" t="s">
        <v>21172</v>
      </c>
      <c r="N12667" t="s">
        <v>3297</v>
      </c>
      <c r="Q12667" t="s">
        <v>21170</v>
      </c>
      <c r="R12667">
        <v>723</v>
      </c>
      <c r="S12667">
        <v>240</v>
      </c>
    </row>
    <row r="12668" spans="1:20" x14ac:dyDescent="0.25">
      <c r="A12668" t="s">
        <v>20</v>
      </c>
      <c r="B12668" t="s">
        <v>36</v>
      </c>
      <c r="C12668" t="s">
        <v>22</v>
      </c>
      <c r="D12668" t="s">
        <v>23</v>
      </c>
      <c r="E12668" t="s">
        <v>5</v>
      </c>
      <c r="F12668">
        <v>2</v>
      </c>
      <c r="G12668" t="s">
        <v>12745</v>
      </c>
      <c r="H12668">
        <v>2937351</v>
      </c>
      <c r="I12668">
        <v>2938481</v>
      </c>
      <c r="J12668" t="s">
        <v>25</v>
      </c>
      <c r="Q12668" t="s">
        <v>21173</v>
      </c>
      <c r="R12668">
        <v>1131</v>
      </c>
      <c r="T12668" t="s">
        <v>21174</v>
      </c>
    </row>
    <row r="12669" spans="1:20" x14ac:dyDescent="0.25">
      <c r="A12669" t="s">
        <v>28</v>
      </c>
      <c r="B12669" t="s">
        <v>40</v>
      </c>
      <c r="C12669" t="s">
        <v>22</v>
      </c>
      <c r="D12669" t="s">
        <v>23</v>
      </c>
      <c r="E12669" t="s">
        <v>5</v>
      </c>
      <c r="F12669">
        <v>2</v>
      </c>
      <c r="G12669" t="s">
        <v>12745</v>
      </c>
      <c r="H12669">
        <v>2937351</v>
      </c>
      <c r="I12669">
        <v>2938481</v>
      </c>
      <c r="J12669" t="s">
        <v>25</v>
      </c>
      <c r="K12669" t="s">
        <v>21175</v>
      </c>
      <c r="L12669" t="s">
        <v>21175</v>
      </c>
      <c r="N12669" t="s">
        <v>13975</v>
      </c>
      <c r="Q12669" t="s">
        <v>21173</v>
      </c>
      <c r="R12669">
        <v>1131</v>
      </c>
      <c r="S12669">
        <v>376</v>
      </c>
    </row>
    <row r="12670" spans="1:20" x14ac:dyDescent="0.25">
      <c r="A12670" t="s">
        <v>20</v>
      </c>
      <c r="B12670" t="s">
        <v>36</v>
      </c>
      <c r="C12670" t="s">
        <v>22</v>
      </c>
      <c r="D12670" t="s">
        <v>23</v>
      </c>
      <c r="E12670" t="s">
        <v>5</v>
      </c>
      <c r="F12670">
        <v>2</v>
      </c>
      <c r="G12670" t="s">
        <v>12745</v>
      </c>
      <c r="H12670">
        <v>2938478</v>
      </c>
      <c r="I12670">
        <v>2940253</v>
      </c>
      <c r="J12670" t="s">
        <v>25</v>
      </c>
      <c r="Q12670" t="s">
        <v>21176</v>
      </c>
      <c r="R12670">
        <v>1776</v>
      </c>
      <c r="T12670" t="s">
        <v>21177</v>
      </c>
    </row>
    <row r="12671" spans="1:20" x14ac:dyDescent="0.25">
      <c r="A12671" t="s">
        <v>28</v>
      </c>
      <c r="B12671" t="s">
        <v>40</v>
      </c>
      <c r="C12671" t="s">
        <v>22</v>
      </c>
      <c r="D12671" t="s">
        <v>23</v>
      </c>
      <c r="E12671" t="s">
        <v>5</v>
      </c>
      <c r="F12671">
        <v>2</v>
      </c>
      <c r="G12671" t="s">
        <v>12745</v>
      </c>
      <c r="H12671">
        <v>2938478</v>
      </c>
      <c r="I12671">
        <v>2940253</v>
      </c>
      <c r="J12671" t="s">
        <v>25</v>
      </c>
      <c r="K12671" t="s">
        <v>21178</v>
      </c>
      <c r="L12671" t="s">
        <v>21178</v>
      </c>
      <c r="N12671" t="s">
        <v>1711</v>
      </c>
      <c r="Q12671" t="s">
        <v>21176</v>
      </c>
      <c r="R12671">
        <v>1776</v>
      </c>
      <c r="S12671">
        <v>591</v>
      </c>
    </row>
    <row r="12672" spans="1:20" x14ac:dyDescent="0.25">
      <c r="A12672" t="s">
        <v>20</v>
      </c>
      <c r="B12672" t="s">
        <v>36</v>
      </c>
      <c r="C12672" t="s">
        <v>22</v>
      </c>
      <c r="D12672" t="s">
        <v>23</v>
      </c>
      <c r="E12672" t="s">
        <v>5</v>
      </c>
      <c r="F12672">
        <v>2</v>
      </c>
      <c r="G12672" t="s">
        <v>12745</v>
      </c>
      <c r="H12672">
        <v>2940352</v>
      </c>
      <c r="I12672">
        <v>2940651</v>
      </c>
      <c r="J12672" t="s">
        <v>37</v>
      </c>
      <c r="Q12672" t="s">
        <v>21179</v>
      </c>
      <c r="R12672">
        <v>300</v>
      </c>
      <c r="T12672" t="s">
        <v>21180</v>
      </c>
    </row>
    <row r="12673" spans="1:20" x14ac:dyDescent="0.25">
      <c r="A12673" t="s">
        <v>28</v>
      </c>
      <c r="B12673" t="s">
        <v>40</v>
      </c>
      <c r="C12673" t="s">
        <v>22</v>
      </c>
      <c r="D12673" t="s">
        <v>23</v>
      </c>
      <c r="E12673" t="s">
        <v>5</v>
      </c>
      <c r="F12673">
        <v>2</v>
      </c>
      <c r="G12673" t="s">
        <v>12745</v>
      </c>
      <c r="H12673">
        <v>2940352</v>
      </c>
      <c r="I12673">
        <v>2940651</v>
      </c>
      <c r="J12673" t="s">
        <v>37</v>
      </c>
      <c r="K12673" t="s">
        <v>21181</v>
      </c>
      <c r="L12673" t="s">
        <v>21181</v>
      </c>
      <c r="N12673" t="s">
        <v>1747</v>
      </c>
      <c r="Q12673" t="s">
        <v>21179</v>
      </c>
      <c r="R12673">
        <v>300</v>
      </c>
      <c r="S12673">
        <v>99</v>
      </c>
    </row>
    <row r="12674" spans="1:20" x14ac:dyDescent="0.25">
      <c r="A12674" t="s">
        <v>20</v>
      </c>
      <c r="B12674" t="s">
        <v>36</v>
      </c>
      <c r="C12674" t="s">
        <v>22</v>
      </c>
      <c r="D12674" t="s">
        <v>23</v>
      </c>
      <c r="E12674" t="s">
        <v>5</v>
      </c>
      <c r="F12674">
        <v>2</v>
      </c>
      <c r="G12674" t="s">
        <v>12745</v>
      </c>
      <c r="H12674">
        <v>2940983</v>
      </c>
      <c r="I12674">
        <v>2941240</v>
      </c>
      <c r="J12674" t="s">
        <v>37</v>
      </c>
      <c r="Q12674" t="s">
        <v>21182</v>
      </c>
      <c r="R12674">
        <v>258</v>
      </c>
      <c r="T12674" t="s">
        <v>21183</v>
      </c>
    </row>
    <row r="12675" spans="1:20" x14ac:dyDescent="0.25">
      <c r="A12675" t="s">
        <v>28</v>
      </c>
      <c r="B12675" t="s">
        <v>40</v>
      </c>
      <c r="C12675" t="s">
        <v>22</v>
      </c>
      <c r="D12675" t="s">
        <v>23</v>
      </c>
      <c r="E12675" t="s">
        <v>5</v>
      </c>
      <c r="F12675">
        <v>2</v>
      </c>
      <c r="G12675" t="s">
        <v>12745</v>
      </c>
      <c r="H12675">
        <v>2940983</v>
      </c>
      <c r="I12675">
        <v>2941240</v>
      </c>
      <c r="J12675" t="s">
        <v>37</v>
      </c>
      <c r="K12675" t="s">
        <v>21184</v>
      </c>
      <c r="L12675" t="s">
        <v>21184</v>
      </c>
      <c r="N12675" t="s">
        <v>30</v>
      </c>
      <c r="Q12675" t="s">
        <v>21182</v>
      </c>
      <c r="R12675">
        <v>258</v>
      </c>
      <c r="S12675">
        <v>85</v>
      </c>
    </row>
    <row r="12676" spans="1:20" x14ac:dyDescent="0.25">
      <c r="A12676" t="s">
        <v>20</v>
      </c>
      <c r="B12676" t="s">
        <v>36</v>
      </c>
      <c r="C12676" t="s">
        <v>22</v>
      </c>
      <c r="D12676" t="s">
        <v>23</v>
      </c>
      <c r="E12676" t="s">
        <v>5</v>
      </c>
      <c r="F12676">
        <v>2</v>
      </c>
      <c r="G12676" t="s">
        <v>12745</v>
      </c>
      <c r="H12676">
        <v>2941294</v>
      </c>
      <c r="I12676">
        <v>2942724</v>
      </c>
      <c r="J12676" t="s">
        <v>37</v>
      </c>
      <c r="Q12676" t="s">
        <v>21185</v>
      </c>
      <c r="R12676">
        <v>1431</v>
      </c>
      <c r="T12676" t="s">
        <v>21186</v>
      </c>
    </row>
    <row r="12677" spans="1:20" x14ac:dyDescent="0.25">
      <c r="A12677" t="s">
        <v>28</v>
      </c>
      <c r="B12677" t="s">
        <v>40</v>
      </c>
      <c r="C12677" t="s">
        <v>22</v>
      </c>
      <c r="D12677" t="s">
        <v>23</v>
      </c>
      <c r="E12677" t="s">
        <v>5</v>
      </c>
      <c r="F12677">
        <v>2</v>
      </c>
      <c r="G12677" t="s">
        <v>12745</v>
      </c>
      <c r="H12677">
        <v>2941294</v>
      </c>
      <c r="I12677">
        <v>2942724</v>
      </c>
      <c r="J12677" t="s">
        <v>37</v>
      </c>
      <c r="K12677" t="s">
        <v>21187</v>
      </c>
      <c r="L12677" t="s">
        <v>21187</v>
      </c>
      <c r="N12677" t="s">
        <v>21188</v>
      </c>
      <c r="Q12677" t="s">
        <v>21185</v>
      </c>
      <c r="R12677">
        <v>1431</v>
      </c>
      <c r="S12677">
        <v>476</v>
      </c>
    </row>
    <row r="12678" spans="1:20" x14ac:dyDescent="0.25">
      <c r="A12678" t="s">
        <v>20</v>
      </c>
      <c r="B12678" t="s">
        <v>36</v>
      </c>
      <c r="C12678" t="s">
        <v>22</v>
      </c>
      <c r="D12678" t="s">
        <v>23</v>
      </c>
      <c r="E12678" t="s">
        <v>5</v>
      </c>
      <c r="F12678">
        <v>2</v>
      </c>
      <c r="G12678" t="s">
        <v>12745</v>
      </c>
      <c r="H12678">
        <v>2942723</v>
      </c>
      <c r="I12678">
        <v>2943673</v>
      </c>
      <c r="J12678" t="s">
        <v>25</v>
      </c>
      <c r="Q12678" t="s">
        <v>21189</v>
      </c>
      <c r="R12678">
        <v>951</v>
      </c>
      <c r="T12678" t="s">
        <v>21190</v>
      </c>
    </row>
    <row r="12679" spans="1:20" x14ac:dyDescent="0.25">
      <c r="A12679" t="s">
        <v>28</v>
      </c>
      <c r="B12679" t="s">
        <v>40</v>
      </c>
      <c r="C12679" t="s">
        <v>22</v>
      </c>
      <c r="D12679" t="s">
        <v>23</v>
      </c>
      <c r="E12679" t="s">
        <v>5</v>
      </c>
      <c r="F12679">
        <v>2</v>
      </c>
      <c r="G12679" t="s">
        <v>12745</v>
      </c>
      <c r="H12679">
        <v>2942723</v>
      </c>
      <c r="I12679">
        <v>2943673</v>
      </c>
      <c r="J12679" t="s">
        <v>25</v>
      </c>
      <c r="K12679" t="s">
        <v>21191</v>
      </c>
      <c r="L12679" t="s">
        <v>21191</v>
      </c>
      <c r="N12679" t="s">
        <v>587</v>
      </c>
      <c r="Q12679" t="s">
        <v>21189</v>
      </c>
      <c r="R12679">
        <v>951</v>
      </c>
      <c r="S12679">
        <v>316</v>
      </c>
    </row>
    <row r="12680" spans="1:20" x14ac:dyDescent="0.25">
      <c r="A12680" t="s">
        <v>20</v>
      </c>
      <c r="B12680" t="s">
        <v>36</v>
      </c>
      <c r="C12680" t="s">
        <v>22</v>
      </c>
      <c r="D12680" t="s">
        <v>23</v>
      </c>
      <c r="E12680" t="s">
        <v>5</v>
      </c>
      <c r="F12680">
        <v>2</v>
      </c>
      <c r="G12680" t="s">
        <v>12745</v>
      </c>
      <c r="H12680">
        <v>2944043</v>
      </c>
      <c r="I12680">
        <v>2944891</v>
      </c>
      <c r="J12680" t="s">
        <v>37</v>
      </c>
      <c r="Q12680" t="s">
        <v>21192</v>
      </c>
      <c r="R12680">
        <v>849</v>
      </c>
      <c r="T12680" t="s">
        <v>21193</v>
      </c>
    </row>
    <row r="12681" spans="1:20" x14ac:dyDescent="0.25">
      <c r="A12681" t="s">
        <v>28</v>
      </c>
      <c r="B12681" t="s">
        <v>40</v>
      </c>
      <c r="C12681" t="s">
        <v>22</v>
      </c>
      <c r="D12681" t="s">
        <v>23</v>
      </c>
      <c r="E12681" t="s">
        <v>5</v>
      </c>
      <c r="F12681">
        <v>2</v>
      </c>
      <c r="G12681" t="s">
        <v>12745</v>
      </c>
      <c r="H12681">
        <v>2944043</v>
      </c>
      <c r="I12681">
        <v>2944891</v>
      </c>
      <c r="J12681" t="s">
        <v>37</v>
      </c>
      <c r="K12681" t="s">
        <v>21194</v>
      </c>
      <c r="L12681" t="s">
        <v>21194</v>
      </c>
      <c r="N12681" t="s">
        <v>7353</v>
      </c>
      <c r="Q12681" t="s">
        <v>21192</v>
      </c>
      <c r="R12681">
        <v>849</v>
      </c>
      <c r="S12681">
        <v>282</v>
      </c>
    </row>
    <row r="12682" spans="1:20" x14ac:dyDescent="0.25">
      <c r="A12682" t="s">
        <v>20</v>
      </c>
      <c r="B12682" t="s">
        <v>36</v>
      </c>
      <c r="C12682" t="s">
        <v>22</v>
      </c>
      <c r="D12682" t="s">
        <v>23</v>
      </c>
      <c r="E12682" t="s">
        <v>5</v>
      </c>
      <c r="F12682">
        <v>2</v>
      </c>
      <c r="G12682" t="s">
        <v>12745</v>
      </c>
      <c r="H12682">
        <v>2945206</v>
      </c>
      <c r="I12682">
        <v>2946102</v>
      </c>
      <c r="J12682" t="s">
        <v>25</v>
      </c>
      <c r="Q12682" t="s">
        <v>21195</v>
      </c>
      <c r="R12682">
        <v>897</v>
      </c>
      <c r="T12682" t="s">
        <v>21196</v>
      </c>
    </row>
    <row r="12683" spans="1:20" x14ac:dyDescent="0.25">
      <c r="A12683" t="s">
        <v>28</v>
      </c>
      <c r="B12683" t="s">
        <v>40</v>
      </c>
      <c r="C12683" t="s">
        <v>22</v>
      </c>
      <c r="D12683" t="s">
        <v>23</v>
      </c>
      <c r="E12683" t="s">
        <v>5</v>
      </c>
      <c r="F12683">
        <v>2</v>
      </c>
      <c r="G12683" t="s">
        <v>12745</v>
      </c>
      <c r="H12683">
        <v>2945206</v>
      </c>
      <c r="I12683">
        <v>2946102</v>
      </c>
      <c r="J12683" t="s">
        <v>25</v>
      </c>
      <c r="K12683" t="s">
        <v>21197</v>
      </c>
      <c r="L12683" t="s">
        <v>21197</v>
      </c>
      <c r="N12683" t="s">
        <v>587</v>
      </c>
      <c r="Q12683" t="s">
        <v>21195</v>
      </c>
      <c r="R12683">
        <v>897</v>
      </c>
      <c r="S12683">
        <v>298</v>
      </c>
    </row>
    <row r="12684" spans="1:20" x14ac:dyDescent="0.25">
      <c r="A12684" t="s">
        <v>20</v>
      </c>
      <c r="B12684" t="s">
        <v>36</v>
      </c>
      <c r="C12684" t="s">
        <v>22</v>
      </c>
      <c r="D12684" t="s">
        <v>23</v>
      </c>
      <c r="E12684" t="s">
        <v>5</v>
      </c>
      <c r="F12684">
        <v>2</v>
      </c>
      <c r="G12684" t="s">
        <v>12745</v>
      </c>
      <c r="H12684">
        <v>2946221</v>
      </c>
      <c r="I12684">
        <v>2946853</v>
      </c>
      <c r="J12684" t="s">
        <v>25</v>
      </c>
      <c r="Q12684" t="s">
        <v>21198</v>
      </c>
      <c r="R12684">
        <v>633</v>
      </c>
      <c r="T12684" t="s">
        <v>21199</v>
      </c>
    </row>
    <row r="12685" spans="1:20" x14ac:dyDescent="0.25">
      <c r="A12685" t="s">
        <v>28</v>
      </c>
      <c r="B12685" t="s">
        <v>40</v>
      </c>
      <c r="C12685" t="s">
        <v>22</v>
      </c>
      <c r="D12685" t="s">
        <v>23</v>
      </c>
      <c r="E12685" t="s">
        <v>5</v>
      </c>
      <c r="F12685">
        <v>2</v>
      </c>
      <c r="G12685" t="s">
        <v>12745</v>
      </c>
      <c r="H12685">
        <v>2946221</v>
      </c>
      <c r="I12685">
        <v>2946853</v>
      </c>
      <c r="J12685" t="s">
        <v>25</v>
      </c>
      <c r="K12685" t="s">
        <v>21200</v>
      </c>
      <c r="L12685" t="s">
        <v>21200</v>
      </c>
      <c r="N12685" t="s">
        <v>594</v>
      </c>
      <c r="Q12685" t="s">
        <v>21198</v>
      </c>
      <c r="R12685">
        <v>633</v>
      </c>
      <c r="S12685">
        <v>210</v>
      </c>
    </row>
    <row r="12686" spans="1:20" x14ac:dyDescent="0.25">
      <c r="A12686" t="s">
        <v>20</v>
      </c>
      <c r="B12686" t="s">
        <v>36</v>
      </c>
      <c r="C12686" t="s">
        <v>22</v>
      </c>
      <c r="D12686" t="s">
        <v>23</v>
      </c>
      <c r="E12686" t="s">
        <v>5</v>
      </c>
      <c r="F12686">
        <v>2</v>
      </c>
      <c r="G12686" t="s">
        <v>12745</v>
      </c>
      <c r="H12686">
        <v>2946913</v>
      </c>
      <c r="I12686">
        <v>2947878</v>
      </c>
      <c r="J12686" t="s">
        <v>37</v>
      </c>
      <c r="Q12686" t="s">
        <v>21201</v>
      </c>
      <c r="R12686">
        <v>966</v>
      </c>
      <c r="T12686" t="s">
        <v>21202</v>
      </c>
    </row>
    <row r="12687" spans="1:20" x14ac:dyDescent="0.25">
      <c r="A12687" t="s">
        <v>28</v>
      </c>
      <c r="B12687" t="s">
        <v>40</v>
      </c>
      <c r="C12687" t="s">
        <v>22</v>
      </c>
      <c r="D12687" t="s">
        <v>23</v>
      </c>
      <c r="E12687" t="s">
        <v>5</v>
      </c>
      <c r="F12687">
        <v>2</v>
      </c>
      <c r="G12687" t="s">
        <v>12745</v>
      </c>
      <c r="H12687">
        <v>2946913</v>
      </c>
      <c r="I12687">
        <v>2947878</v>
      </c>
      <c r="J12687" t="s">
        <v>37</v>
      </c>
      <c r="K12687" t="s">
        <v>21203</v>
      </c>
      <c r="L12687" t="s">
        <v>21203</v>
      </c>
      <c r="N12687" t="s">
        <v>21204</v>
      </c>
      <c r="Q12687" t="s">
        <v>21201</v>
      </c>
      <c r="R12687">
        <v>966</v>
      </c>
      <c r="S12687">
        <v>321</v>
      </c>
    </row>
    <row r="12688" spans="1:20" x14ac:dyDescent="0.25">
      <c r="A12688" t="s">
        <v>20</v>
      </c>
      <c r="B12688" t="s">
        <v>36</v>
      </c>
      <c r="C12688" t="s">
        <v>22</v>
      </c>
      <c r="D12688" t="s">
        <v>23</v>
      </c>
      <c r="E12688" t="s">
        <v>5</v>
      </c>
      <c r="F12688">
        <v>2</v>
      </c>
      <c r="G12688" t="s">
        <v>12745</v>
      </c>
      <c r="H12688">
        <v>2947998</v>
      </c>
      <c r="I12688">
        <v>2949500</v>
      </c>
      <c r="J12688" t="s">
        <v>37</v>
      </c>
      <c r="Q12688" t="s">
        <v>21205</v>
      </c>
      <c r="R12688">
        <v>1503</v>
      </c>
      <c r="T12688" t="s">
        <v>21206</v>
      </c>
    </row>
    <row r="12689" spans="1:20" x14ac:dyDescent="0.25">
      <c r="A12689" t="s">
        <v>28</v>
      </c>
      <c r="B12689" t="s">
        <v>40</v>
      </c>
      <c r="C12689" t="s">
        <v>22</v>
      </c>
      <c r="D12689" t="s">
        <v>23</v>
      </c>
      <c r="E12689" t="s">
        <v>5</v>
      </c>
      <c r="F12689">
        <v>2</v>
      </c>
      <c r="G12689" t="s">
        <v>12745</v>
      </c>
      <c r="H12689">
        <v>2947998</v>
      </c>
      <c r="I12689">
        <v>2949500</v>
      </c>
      <c r="J12689" t="s">
        <v>37</v>
      </c>
      <c r="K12689" t="s">
        <v>21207</v>
      </c>
      <c r="L12689" t="s">
        <v>21207</v>
      </c>
      <c r="N12689" t="s">
        <v>1180</v>
      </c>
      <c r="Q12689" t="s">
        <v>21205</v>
      </c>
      <c r="R12689">
        <v>1503</v>
      </c>
      <c r="S12689">
        <v>500</v>
      </c>
    </row>
    <row r="12690" spans="1:20" x14ac:dyDescent="0.25">
      <c r="A12690" t="s">
        <v>20</v>
      </c>
      <c r="B12690" t="s">
        <v>36</v>
      </c>
      <c r="C12690" t="s">
        <v>22</v>
      </c>
      <c r="D12690" t="s">
        <v>23</v>
      </c>
      <c r="E12690" t="s">
        <v>5</v>
      </c>
      <c r="F12690">
        <v>2</v>
      </c>
      <c r="G12690" t="s">
        <v>12745</v>
      </c>
      <c r="H12690">
        <v>2949500</v>
      </c>
      <c r="I12690">
        <v>2950408</v>
      </c>
      <c r="J12690" t="s">
        <v>37</v>
      </c>
      <c r="Q12690" t="s">
        <v>21208</v>
      </c>
      <c r="R12690">
        <v>909</v>
      </c>
      <c r="T12690" t="s">
        <v>21209</v>
      </c>
    </row>
    <row r="12691" spans="1:20" x14ac:dyDescent="0.25">
      <c r="A12691" t="s">
        <v>28</v>
      </c>
      <c r="B12691" t="s">
        <v>40</v>
      </c>
      <c r="C12691" t="s">
        <v>22</v>
      </c>
      <c r="D12691" t="s">
        <v>23</v>
      </c>
      <c r="E12691" t="s">
        <v>5</v>
      </c>
      <c r="F12691">
        <v>2</v>
      </c>
      <c r="G12691" t="s">
        <v>12745</v>
      </c>
      <c r="H12691">
        <v>2949500</v>
      </c>
      <c r="I12691">
        <v>2950408</v>
      </c>
      <c r="J12691" t="s">
        <v>37</v>
      </c>
      <c r="K12691" t="s">
        <v>21210</v>
      </c>
      <c r="L12691" t="s">
        <v>21210</v>
      </c>
      <c r="N12691" t="s">
        <v>13054</v>
      </c>
      <c r="Q12691" t="s">
        <v>21208</v>
      </c>
      <c r="R12691">
        <v>909</v>
      </c>
      <c r="S12691">
        <v>302</v>
      </c>
    </row>
    <row r="12692" spans="1:20" x14ac:dyDescent="0.25">
      <c r="A12692" t="s">
        <v>20</v>
      </c>
      <c r="B12692" t="s">
        <v>36</v>
      </c>
      <c r="C12692" t="s">
        <v>22</v>
      </c>
      <c r="D12692" t="s">
        <v>23</v>
      </c>
      <c r="E12692" t="s">
        <v>5</v>
      </c>
      <c r="F12692">
        <v>2</v>
      </c>
      <c r="G12692" t="s">
        <v>12745</v>
      </c>
      <c r="H12692">
        <v>2950490</v>
      </c>
      <c r="I12692">
        <v>2951821</v>
      </c>
      <c r="J12692" t="s">
        <v>37</v>
      </c>
      <c r="Q12692" t="s">
        <v>21211</v>
      </c>
      <c r="R12692">
        <v>1332</v>
      </c>
      <c r="T12692" t="s">
        <v>21212</v>
      </c>
    </row>
    <row r="12693" spans="1:20" x14ac:dyDescent="0.25">
      <c r="A12693" t="s">
        <v>28</v>
      </c>
      <c r="B12693" t="s">
        <v>40</v>
      </c>
      <c r="C12693" t="s">
        <v>22</v>
      </c>
      <c r="D12693" t="s">
        <v>23</v>
      </c>
      <c r="E12693" t="s">
        <v>5</v>
      </c>
      <c r="F12693">
        <v>2</v>
      </c>
      <c r="G12693" t="s">
        <v>12745</v>
      </c>
      <c r="H12693">
        <v>2950490</v>
      </c>
      <c r="I12693">
        <v>2951821</v>
      </c>
      <c r="J12693" t="s">
        <v>37</v>
      </c>
      <c r="K12693" t="s">
        <v>21213</v>
      </c>
      <c r="L12693" t="s">
        <v>21213</v>
      </c>
      <c r="N12693" t="s">
        <v>161</v>
      </c>
      <c r="Q12693" t="s">
        <v>21211</v>
      </c>
      <c r="R12693">
        <v>1332</v>
      </c>
      <c r="S12693">
        <v>443</v>
      </c>
    </row>
    <row r="12694" spans="1:20" x14ac:dyDescent="0.25">
      <c r="A12694" t="s">
        <v>20</v>
      </c>
      <c r="B12694" t="s">
        <v>36</v>
      </c>
      <c r="C12694" t="s">
        <v>22</v>
      </c>
      <c r="D12694" t="s">
        <v>23</v>
      </c>
      <c r="E12694" t="s">
        <v>5</v>
      </c>
      <c r="F12694">
        <v>2</v>
      </c>
      <c r="G12694" t="s">
        <v>12745</v>
      </c>
      <c r="H12694">
        <v>2951957</v>
      </c>
      <c r="I12694">
        <v>2953276</v>
      </c>
      <c r="J12694" t="s">
        <v>37</v>
      </c>
      <c r="Q12694" t="s">
        <v>21214</v>
      </c>
      <c r="R12694">
        <v>1320</v>
      </c>
      <c r="T12694" t="s">
        <v>21215</v>
      </c>
    </row>
    <row r="12695" spans="1:20" x14ac:dyDescent="0.25">
      <c r="A12695" t="s">
        <v>28</v>
      </c>
      <c r="B12695" t="s">
        <v>40</v>
      </c>
      <c r="C12695" t="s">
        <v>22</v>
      </c>
      <c r="D12695" t="s">
        <v>23</v>
      </c>
      <c r="E12695" t="s">
        <v>5</v>
      </c>
      <c r="F12695">
        <v>2</v>
      </c>
      <c r="G12695" t="s">
        <v>12745</v>
      </c>
      <c r="H12695">
        <v>2951957</v>
      </c>
      <c r="I12695">
        <v>2953276</v>
      </c>
      <c r="J12695" t="s">
        <v>37</v>
      </c>
      <c r="K12695" t="s">
        <v>21216</v>
      </c>
      <c r="L12695" t="s">
        <v>21216</v>
      </c>
      <c r="N12695" t="s">
        <v>1227</v>
      </c>
      <c r="Q12695" t="s">
        <v>21214</v>
      </c>
      <c r="R12695">
        <v>1320</v>
      </c>
      <c r="S12695">
        <v>439</v>
      </c>
    </row>
    <row r="12696" spans="1:20" x14ac:dyDescent="0.25">
      <c r="A12696" t="s">
        <v>20</v>
      </c>
      <c r="B12696" t="s">
        <v>36</v>
      </c>
      <c r="C12696" t="s">
        <v>22</v>
      </c>
      <c r="D12696" t="s">
        <v>23</v>
      </c>
      <c r="E12696" t="s">
        <v>5</v>
      </c>
      <c r="F12696">
        <v>2</v>
      </c>
      <c r="G12696" t="s">
        <v>12745</v>
      </c>
      <c r="H12696">
        <v>2953362</v>
      </c>
      <c r="I12696">
        <v>2954093</v>
      </c>
      <c r="J12696" t="s">
        <v>37</v>
      </c>
      <c r="Q12696" t="s">
        <v>21217</v>
      </c>
      <c r="R12696">
        <v>732</v>
      </c>
      <c r="T12696" t="s">
        <v>21218</v>
      </c>
    </row>
    <row r="12697" spans="1:20" x14ac:dyDescent="0.25">
      <c r="A12697" t="s">
        <v>28</v>
      </c>
      <c r="B12697" t="s">
        <v>40</v>
      </c>
      <c r="C12697" t="s">
        <v>22</v>
      </c>
      <c r="D12697" t="s">
        <v>23</v>
      </c>
      <c r="E12697" t="s">
        <v>5</v>
      </c>
      <c r="F12697">
        <v>2</v>
      </c>
      <c r="G12697" t="s">
        <v>12745</v>
      </c>
      <c r="H12697">
        <v>2953362</v>
      </c>
      <c r="I12697">
        <v>2954093</v>
      </c>
      <c r="J12697" t="s">
        <v>37</v>
      </c>
      <c r="K12697" t="s">
        <v>21219</v>
      </c>
      <c r="L12697" t="s">
        <v>21219</v>
      </c>
      <c r="N12697" t="s">
        <v>3006</v>
      </c>
      <c r="Q12697" t="s">
        <v>21217</v>
      </c>
      <c r="R12697">
        <v>732</v>
      </c>
      <c r="S12697">
        <v>243</v>
      </c>
    </row>
    <row r="12698" spans="1:20" x14ac:dyDescent="0.25">
      <c r="A12698" t="s">
        <v>20</v>
      </c>
      <c r="B12698" t="s">
        <v>36</v>
      </c>
      <c r="C12698" t="s">
        <v>22</v>
      </c>
      <c r="D12698" t="s">
        <v>23</v>
      </c>
      <c r="E12698" t="s">
        <v>5</v>
      </c>
      <c r="F12698">
        <v>2</v>
      </c>
      <c r="G12698" t="s">
        <v>12745</v>
      </c>
      <c r="H12698">
        <v>2954328</v>
      </c>
      <c r="I12698">
        <v>2954615</v>
      </c>
      <c r="J12698" t="s">
        <v>37</v>
      </c>
      <c r="Q12698" t="s">
        <v>21220</v>
      </c>
      <c r="R12698">
        <v>288</v>
      </c>
      <c r="T12698" t="s">
        <v>21221</v>
      </c>
    </row>
    <row r="12699" spans="1:20" x14ac:dyDescent="0.25">
      <c r="A12699" t="s">
        <v>28</v>
      </c>
      <c r="B12699" t="s">
        <v>40</v>
      </c>
      <c r="C12699" t="s">
        <v>22</v>
      </c>
      <c r="D12699" t="s">
        <v>23</v>
      </c>
      <c r="E12699" t="s">
        <v>5</v>
      </c>
      <c r="F12699">
        <v>2</v>
      </c>
      <c r="G12699" t="s">
        <v>12745</v>
      </c>
      <c r="H12699">
        <v>2954328</v>
      </c>
      <c r="I12699">
        <v>2954615</v>
      </c>
      <c r="J12699" t="s">
        <v>37</v>
      </c>
      <c r="K12699" t="s">
        <v>21222</v>
      </c>
      <c r="L12699" t="s">
        <v>21222</v>
      </c>
      <c r="N12699" t="s">
        <v>30</v>
      </c>
      <c r="Q12699" t="s">
        <v>21220</v>
      </c>
      <c r="R12699">
        <v>288</v>
      </c>
      <c r="S12699">
        <v>95</v>
      </c>
    </row>
    <row r="12700" spans="1:20" x14ac:dyDescent="0.25">
      <c r="A12700" t="s">
        <v>20</v>
      </c>
      <c r="B12700" t="s">
        <v>36</v>
      </c>
      <c r="C12700" t="s">
        <v>22</v>
      </c>
      <c r="D12700" t="s">
        <v>23</v>
      </c>
      <c r="E12700" t="s">
        <v>5</v>
      </c>
      <c r="F12700">
        <v>2</v>
      </c>
      <c r="G12700" t="s">
        <v>12745</v>
      </c>
      <c r="H12700">
        <v>2954713</v>
      </c>
      <c r="I12700">
        <v>2956398</v>
      </c>
      <c r="J12700" t="s">
        <v>37</v>
      </c>
      <c r="Q12700" t="s">
        <v>21223</v>
      </c>
      <c r="R12700">
        <v>1686</v>
      </c>
      <c r="T12700" t="s">
        <v>21224</v>
      </c>
    </row>
    <row r="12701" spans="1:20" x14ac:dyDescent="0.25">
      <c r="A12701" t="s">
        <v>28</v>
      </c>
      <c r="B12701" t="s">
        <v>40</v>
      </c>
      <c r="C12701" t="s">
        <v>22</v>
      </c>
      <c r="D12701" t="s">
        <v>23</v>
      </c>
      <c r="E12701" t="s">
        <v>5</v>
      </c>
      <c r="F12701">
        <v>2</v>
      </c>
      <c r="G12701" t="s">
        <v>12745</v>
      </c>
      <c r="H12701">
        <v>2954713</v>
      </c>
      <c r="I12701">
        <v>2956398</v>
      </c>
      <c r="J12701" t="s">
        <v>37</v>
      </c>
      <c r="K12701" t="s">
        <v>21225</v>
      </c>
      <c r="L12701" t="s">
        <v>21225</v>
      </c>
      <c r="N12701" t="s">
        <v>9173</v>
      </c>
      <c r="Q12701" t="s">
        <v>21223</v>
      </c>
      <c r="R12701">
        <v>1686</v>
      </c>
      <c r="S12701">
        <v>561</v>
      </c>
    </row>
    <row r="12702" spans="1:20" x14ac:dyDescent="0.25">
      <c r="A12702" t="s">
        <v>20</v>
      </c>
      <c r="B12702" t="s">
        <v>36</v>
      </c>
      <c r="C12702" t="s">
        <v>22</v>
      </c>
      <c r="D12702" t="s">
        <v>23</v>
      </c>
      <c r="E12702" t="s">
        <v>5</v>
      </c>
      <c r="F12702">
        <v>2</v>
      </c>
      <c r="G12702" t="s">
        <v>12745</v>
      </c>
      <c r="H12702">
        <v>2956429</v>
      </c>
      <c r="I12702">
        <v>2956533</v>
      </c>
      <c r="J12702" t="s">
        <v>25</v>
      </c>
      <c r="Q12702" t="s">
        <v>21226</v>
      </c>
      <c r="R12702">
        <v>105</v>
      </c>
    </row>
    <row r="12703" spans="1:20" x14ac:dyDescent="0.25">
      <c r="A12703" t="s">
        <v>28</v>
      </c>
      <c r="B12703" t="s">
        <v>40</v>
      </c>
      <c r="C12703" t="s">
        <v>22</v>
      </c>
      <c r="D12703" t="s">
        <v>23</v>
      </c>
      <c r="E12703" t="s">
        <v>5</v>
      </c>
      <c r="F12703">
        <v>2</v>
      </c>
      <c r="G12703" t="s">
        <v>12745</v>
      </c>
      <c r="H12703">
        <v>2956429</v>
      </c>
      <c r="I12703">
        <v>2956533</v>
      </c>
      <c r="J12703" t="s">
        <v>25</v>
      </c>
      <c r="K12703" t="s">
        <v>21227</v>
      </c>
      <c r="L12703" t="s">
        <v>21227</v>
      </c>
      <c r="N12703" t="s">
        <v>21228</v>
      </c>
      <c r="Q12703" t="s">
        <v>21226</v>
      </c>
      <c r="R12703">
        <v>105</v>
      </c>
      <c r="S12703">
        <v>34</v>
      </c>
    </row>
    <row r="12704" spans="1:20" x14ac:dyDescent="0.25">
      <c r="A12704" t="s">
        <v>20</v>
      </c>
      <c r="B12704" t="s">
        <v>36</v>
      </c>
      <c r="C12704" t="s">
        <v>22</v>
      </c>
      <c r="D12704" t="s">
        <v>23</v>
      </c>
      <c r="E12704" t="s">
        <v>5</v>
      </c>
      <c r="F12704">
        <v>2</v>
      </c>
      <c r="G12704" t="s">
        <v>12745</v>
      </c>
      <c r="H12704">
        <v>2956700</v>
      </c>
      <c r="I12704">
        <v>2956999</v>
      </c>
      <c r="J12704" t="s">
        <v>25</v>
      </c>
      <c r="Q12704" t="s">
        <v>21229</v>
      </c>
      <c r="R12704">
        <v>300</v>
      </c>
      <c r="T12704" t="s">
        <v>21230</v>
      </c>
    </row>
    <row r="12705" spans="1:20" x14ac:dyDescent="0.25">
      <c r="A12705" t="s">
        <v>28</v>
      </c>
      <c r="B12705" t="s">
        <v>40</v>
      </c>
      <c r="C12705" t="s">
        <v>22</v>
      </c>
      <c r="D12705" t="s">
        <v>23</v>
      </c>
      <c r="E12705" t="s">
        <v>5</v>
      </c>
      <c r="F12705">
        <v>2</v>
      </c>
      <c r="G12705" t="s">
        <v>12745</v>
      </c>
      <c r="H12705">
        <v>2956700</v>
      </c>
      <c r="I12705">
        <v>2956999</v>
      </c>
      <c r="J12705" t="s">
        <v>25</v>
      </c>
      <c r="K12705" t="s">
        <v>21231</v>
      </c>
      <c r="L12705" t="s">
        <v>21231</v>
      </c>
      <c r="N12705" t="s">
        <v>30</v>
      </c>
      <c r="Q12705" t="s">
        <v>21229</v>
      </c>
      <c r="R12705">
        <v>300</v>
      </c>
      <c r="S12705">
        <v>99</v>
      </c>
    </row>
    <row r="12706" spans="1:20" x14ac:dyDescent="0.25">
      <c r="A12706" t="s">
        <v>20</v>
      </c>
      <c r="B12706" t="s">
        <v>36</v>
      </c>
      <c r="C12706" t="s">
        <v>22</v>
      </c>
      <c r="D12706" t="s">
        <v>23</v>
      </c>
      <c r="E12706" t="s">
        <v>5</v>
      </c>
      <c r="F12706">
        <v>2</v>
      </c>
      <c r="G12706" t="s">
        <v>12745</v>
      </c>
      <c r="H12706">
        <v>2957226</v>
      </c>
      <c r="I12706">
        <v>2958011</v>
      </c>
      <c r="J12706" t="s">
        <v>25</v>
      </c>
      <c r="Q12706" t="s">
        <v>21232</v>
      </c>
      <c r="R12706">
        <v>786</v>
      </c>
      <c r="T12706" t="s">
        <v>21233</v>
      </c>
    </row>
    <row r="12707" spans="1:20" x14ac:dyDescent="0.25">
      <c r="A12707" t="s">
        <v>28</v>
      </c>
      <c r="B12707" t="s">
        <v>40</v>
      </c>
      <c r="C12707" t="s">
        <v>22</v>
      </c>
      <c r="D12707" t="s">
        <v>23</v>
      </c>
      <c r="E12707" t="s">
        <v>5</v>
      </c>
      <c r="F12707">
        <v>2</v>
      </c>
      <c r="G12707" t="s">
        <v>12745</v>
      </c>
      <c r="H12707">
        <v>2957226</v>
      </c>
      <c r="I12707">
        <v>2958011</v>
      </c>
      <c r="J12707" t="s">
        <v>25</v>
      </c>
      <c r="K12707" t="s">
        <v>21234</v>
      </c>
      <c r="L12707" t="s">
        <v>21234</v>
      </c>
      <c r="N12707" t="s">
        <v>6812</v>
      </c>
      <c r="Q12707" t="s">
        <v>21232</v>
      </c>
      <c r="R12707">
        <v>786</v>
      </c>
      <c r="S12707">
        <v>261</v>
      </c>
    </row>
    <row r="12708" spans="1:20" x14ac:dyDescent="0.25">
      <c r="A12708" t="s">
        <v>20</v>
      </c>
      <c r="B12708" t="s">
        <v>36</v>
      </c>
      <c r="C12708" t="s">
        <v>22</v>
      </c>
      <c r="D12708" t="s">
        <v>23</v>
      </c>
      <c r="E12708" t="s">
        <v>5</v>
      </c>
      <c r="F12708">
        <v>2</v>
      </c>
      <c r="G12708" t="s">
        <v>12745</v>
      </c>
      <c r="H12708">
        <v>2958008</v>
      </c>
      <c r="I12708">
        <v>2958427</v>
      </c>
      <c r="J12708" t="s">
        <v>25</v>
      </c>
      <c r="Q12708" t="s">
        <v>21235</v>
      </c>
      <c r="R12708">
        <v>420</v>
      </c>
      <c r="T12708" t="s">
        <v>21236</v>
      </c>
    </row>
    <row r="12709" spans="1:20" x14ac:dyDescent="0.25">
      <c r="A12709" t="s">
        <v>28</v>
      </c>
      <c r="B12709" t="s">
        <v>40</v>
      </c>
      <c r="C12709" t="s">
        <v>22</v>
      </c>
      <c r="D12709" t="s">
        <v>23</v>
      </c>
      <c r="E12709" t="s">
        <v>5</v>
      </c>
      <c r="F12709">
        <v>2</v>
      </c>
      <c r="G12709" t="s">
        <v>12745</v>
      </c>
      <c r="H12709">
        <v>2958008</v>
      </c>
      <c r="I12709">
        <v>2958427</v>
      </c>
      <c r="J12709" t="s">
        <v>25</v>
      </c>
      <c r="K12709" t="s">
        <v>21237</v>
      </c>
      <c r="L12709" t="s">
        <v>21237</v>
      </c>
      <c r="N12709" t="s">
        <v>30</v>
      </c>
      <c r="Q12709" t="s">
        <v>21235</v>
      </c>
      <c r="R12709">
        <v>420</v>
      </c>
      <c r="S12709">
        <v>139</v>
      </c>
    </row>
    <row r="12710" spans="1:20" x14ac:dyDescent="0.25">
      <c r="A12710" t="s">
        <v>20</v>
      </c>
      <c r="B12710" t="s">
        <v>36</v>
      </c>
      <c r="C12710" t="s">
        <v>22</v>
      </c>
      <c r="D12710" t="s">
        <v>23</v>
      </c>
      <c r="E12710" t="s">
        <v>5</v>
      </c>
      <c r="F12710">
        <v>2</v>
      </c>
      <c r="G12710" t="s">
        <v>12745</v>
      </c>
      <c r="H12710">
        <v>2958424</v>
      </c>
      <c r="I12710">
        <v>2958927</v>
      </c>
      <c r="J12710" t="s">
        <v>25</v>
      </c>
      <c r="Q12710" t="s">
        <v>21238</v>
      </c>
      <c r="R12710">
        <v>504</v>
      </c>
      <c r="T12710" t="s">
        <v>21239</v>
      </c>
    </row>
    <row r="12711" spans="1:20" x14ac:dyDescent="0.25">
      <c r="A12711" t="s">
        <v>28</v>
      </c>
      <c r="B12711" t="s">
        <v>40</v>
      </c>
      <c r="C12711" t="s">
        <v>22</v>
      </c>
      <c r="D12711" t="s">
        <v>23</v>
      </c>
      <c r="E12711" t="s">
        <v>5</v>
      </c>
      <c r="F12711">
        <v>2</v>
      </c>
      <c r="G12711" t="s">
        <v>12745</v>
      </c>
      <c r="H12711">
        <v>2958424</v>
      </c>
      <c r="I12711">
        <v>2958927</v>
      </c>
      <c r="J12711" t="s">
        <v>25</v>
      </c>
      <c r="K12711" t="s">
        <v>21240</v>
      </c>
      <c r="L12711" t="s">
        <v>21240</v>
      </c>
      <c r="N12711" t="s">
        <v>30</v>
      </c>
      <c r="Q12711" t="s">
        <v>21238</v>
      </c>
      <c r="R12711">
        <v>504</v>
      </c>
      <c r="S12711">
        <v>167</v>
      </c>
    </row>
    <row r="12712" spans="1:20" x14ac:dyDescent="0.25">
      <c r="A12712" t="s">
        <v>20</v>
      </c>
      <c r="B12712" t="s">
        <v>36</v>
      </c>
      <c r="C12712" t="s">
        <v>22</v>
      </c>
      <c r="D12712" t="s">
        <v>23</v>
      </c>
      <c r="E12712" t="s">
        <v>5</v>
      </c>
      <c r="F12712">
        <v>2</v>
      </c>
      <c r="G12712" t="s">
        <v>12745</v>
      </c>
      <c r="H12712">
        <v>2959152</v>
      </c>
      <c r="I12712">
        <v>2960546</v>
      </c>
      <c r="J12712" t="s">
        <v>25</v>
      </c>
      <c r="Q12712" t="s">
        <v>21241</v>
      </c>
      <c r="R12712">
        <v>1395</v>
      </c>
      <c r="T12712" t="s">
        <v>21242</v>
      </c>
    </row>
    <row r="12713" spans="1:20" x14ac:dyDescent="0.25">
      <c r="A12713" t="s">
        <v>28</v>
      </c>
      <c r="B12713" t="s">
        <v>40</v>
      </c>
      <c r="C12713" t="s">
        <v>22</v>
      </c>
      <c r="D12713" t="s">
        <v>23</v>
      </c>
      <c r="E12713" t="s">
        <v>5</v>
      </c>
      <c r="F12713">
        <v>2</v>
      </c>
      <c r="G12713" t="s">
        <v>12745</v>
      </c>
      <c r="H12713">
        <v>2959152</v>
      </c>
      <c r="I12713">
        <v>2960546</v>
      </c>
      <c r="J12713" t="s">
        <v>25</v>
      </c>
      <c r="K12713" t="s">
        <v>21243</v>
      </c>
      <c r="L12713" t="s">
        <v>21243</v>
      </c>
      <c r="N12713" t="s">
        <v>6591</v>
      </c>
      <c r="Q12713" t="s">
        <v>21241</v>
      </c>
      <c r="R12713">
        <v>1395</v>
      </c>
      <c r="S12713">
        <v>464</v>
      </c>
    </row>
    <row r="12714" spans="1:20" x14ac:dyDescent="0.25">
      <c r="A12714" t="s">
        <v>20</v>
      </c>
      <c r="B12714" t="s">
        <v>36</v>
      </c>
      <c r="C12714" t="s">
        <v>22</v>
      </c>
      <c r="D12714" t="s">
        <v>23</v>
      </c>
      <c r="E12714" t="s">
        <v>5</v>
      </c>
      <c r="F12714">
        <v>2</v>
      </c>
      <c r="G12714" t="s">
        <v>12745</v>
      </c>
      <c r="H12714">
        <v>2960549</v>
      </c>
      <c r="I12714">
        <v>2961706</v>
      </c>
      <c r="J12714" t="s">
        <v>25</v>
      </c>
      <c r="Q12714" t="s">
        <v>21244</v>
      </c>
      <c r="R12714">
        <v>1158</v>
      </c>
      <c r="T12714" t="s">
        <v>21245</v>
      </c>
    </row>
    <row r="12715" spans="1:20" x14ac:dyDescent="0.25">
      <c r="A12715" t="s">
        <v>28</v>
      </c>
      <c r="B12715" t="s">
        <v>40</v>
      </c>
      <c r="C12715" t="s">
        <v>22</v>
      </c>
      <c r="D12715" t="s">
        <v>23</v>
      </c>
      <c r="E12715" t="s">
        <v>5</v>
      </c>
      <c r="F12715">
        <v>2</v>
      </c>
      <c r="G12715" t="s">
        <v>12745</v>
      </c>
      <c r="H12715">
        <v>2960549</v>
      </c>
      <c r="I12715">
        <v>2961706</v>
      </c>
      <c r="J12715" t="s">
        <v>25</v>
      </c>
      <c r="K12715" t="s">
        <v>21246</v>
      </c>
      <c r="L12715" t="s">
        <v>21246</v>
      </c>
      <c r="N12715" t="s">
        <v>30</v>
      </c>
      <c r="Q12715" t="s">
        <v>21244</v>
      </c>
      <c r="R12715">
        <v>1158</v>
      </c>
      <c r="S12715">
        <v>385</v>
      </c>
    </row>
    <row r="12716" spans="1:20" x14ac:dyDescent="0.25">
      <c r="A12716" t="s">
        <v>20</v>
      </c>
      <c r="B12716" t="s">
        <v>36</v>
      </c>
      <c r="C12716" t="s">
        <v>22</v>
      </c>
      <c r="D12716" t="s">
        <v>23</v>
      </c>
      <c r="E12716" t="s">
        <v>5</v>
      </c>
      <c r="F12716">
        <v>2</v>
      </c>
      <c r="G12716" t="s">
        <v>12745</v>
      </c>
      <c r="H12716">
        <v>2961768</v>
      </c>
      <c r="I12716">
        <v>2961986</v>
      </c>
      <c r="J12716" t="s">
        <v>25</v>
      </c>
      <c r="Q12716" t="s">
        <v>21247</v>
      </c>
      <c r="R12716">
        <v>219</v>
      </c>
      <c r="T12716" t="s">
        <v>21248</v>
      </c>
    </row>
    <row r="12717" spans="1:20" x14ac:dyDescent="0.25">
      <c r="A12717" t="s">
        <v>28</v>
      </c>
      <c r="B12717" t="s">
        <v>40</v>
      </c>
      <c r="C12717" t="s">
        <v>22</v>
      </c>
      <c r="D12717" t="s">
        <v>23</v>
      </c>
      <c r="E12717" t="s">
        <v>5</v>
      </c>
      <c r="F12717">
        <v>2</v>
      </c>
      <c r="G12717" t="s">
        <v>12745</v>
      </c>
      <c r="H12717">
        <v>2961768</v>
      </c>
      <c r="I12717">
        <v>2961986</v>
      </c>
      <c r="J12717" t="s">
        <v>25</v>
      </c>
      <c r="K12717" t="s">
        <v>21249</v>
      </c>
      <c r="L12717" t="s">
        <v>21249</v>
      </c>
      <c r="N12717" t="s">
        <v>30</v>
      </c>
      <c r="Q12717" t="s">
        <v>21247</v>
      </c>
      <c r="R12717">
        <v>219</v>
      </c>
      <c r="S12717">
        <v>72</v>
      </c>
    </row>
    <row r="12718" spans="1:20" x14ac:dyDescent="0.25">
      <c r="A12718" t="s">
        <v>20</v>
      </c>
      <c r="B12718" t="s">
        <v>36</v>
      </c>
      <c r="C12718" t="s">
        <v>22</v>
      </c>
      <c r="D12718" t="s">
        <v>23</v>
      </c>
      <c r="E12718" t="s">
        <v>5</v>
      </c>
      <c r="F12718">
        <v>2</v>
      </c>
      <c r="G12718" t="s">
        <v>12745</v>
      </c>
      <c r="H12718">
        <v>2962021</v>
      </c>
      <c r="I12718">
        <v>2963214</v>
      </c>
      <c r="J12718" t="s">
        <v>37</v>
      </c>
      <c r="Q12718" t="s">
        <v>21250</v>
      </c>
      <c r="R12718">
        <v>1194</v>
      </c>
      <c r="T12718" t="s">
        <v>21251</v>
      </c>
    </row>
    <row r="12719" spans="1:20" x14ac:dyDescent="0.25">
      <c r="A12719" t="s">
        <v>28</v>
      </c>
      <c r="B12719" t="s">
        <v>40</v>
      </c>
      <c r="C12719" t="s">
        <v>22</v>
      </c>
      <c r="D12719" t="s">
        <v>23</v>
      </c>
      <c r="E12719" t="s">
        <v>5</v>
      </c>
      <c r="F12719">
        <v>2</v>
      </c>
      <c r="G12719" t="s">
        <v>12745</v>
      </c>
      <c r="H12719">
        <v>2962021</v>
      </c>
      <c r="I12719">
        <v>2963214</v>
      </c>
      <c r="J12719" t="s">
        <v>37</v>
      </c>
      <c r="K12719" t="s">
        <v>21252</v>
      </c>
      <c r="L12719" t="s">
        <v>21252</v>
      </c>
      <c r="N12719" t="s">
        <v>698</v>
      </c>
      <c r="Q12719" t="s">
        <v>21250</v>
      </c>
      <c r="R12719">
        <v>1194</v>
      </c>
      <c r="S12719">
        <v>397</v>
      </c>
    </row>
    <row r="12720" spans="1:20" x14ac:dyDescent="0.25">
      <c r="A12720" t="s">
        <v>20</v>
      </c>
      <c r="B12720" t="s">
        <v>36</v>
      </c>
      <c r="C12720" t="s">
        <v>22</v>
      </c>
      <c r="D12720" t="s">
        <v>23</v>
      </c>
      <c r="E12720" t="s">
        <v>5</v>
      </c>
      <c r="F12720">
        <v>2</v>
      </c>
      <c r="G12720" t="s">
        <v>12745</v>
      </c>
      <c r="H12720">
        <v>2963367</v>
      </c>
      <c r="I12720">
        <v>2964542</v>
      </c>
      <c r="J12720" t="s">
        <v>37</v>
      </c>
      <c r="Q12720" t="s">
        <v>21253</v>
      </c>
      <c r="R12720">
        <v>1176</v>
      </c>
      <c r="T12720" t="s">
        <v>21254</v>
      </c>
    </row>
    <row r="12721" spans="1:20" x14ac:dyDescent="0.25">
      <c r="A12721" t="s">
        <v>28</v>
      </c>
      <c r="B12721" t="s">
        <v>40</v>
      </c>
      <c r="C12721" t="s">
        <v>22</v>
      </c>
      <c r="D12721" t="s">
        <v>23</v>
      </c>
      <c r="E12721" t="s">
        <v>5</v>
      </c>
      <c r="F12721">
        <v>2</v>
      </c>
      <c r="G12721" t="s">
        <v>12745</v>
      </c>
      <c r="H12721">
        <v>2963367</v>
      </c>
      <c r="I12721">
        <v>2964542</v>
      </c>
      <c r="J12721" t="s">
        <v>37</v>
      </c>
      <c r="K12721" t="s">
        <v>21255</v>
      </c>
      <c r="L12721" t="s">
        <v>21255</v>
      </c>
      <c r="N12721" t="s">
        <v>7737</v>
      </c>
      <c r="Q12721" t="s">
        <v>21253</v>
      </c>
      <c r="R12721">
        <v>1176</v>
      </c>
      <c r="S12721">
        <v>391</v>
      </c>
    </row>
    <row r="12722" spans="1:20" x14ac:dyDescent="0.25">
      <c r="A12722" t="s">
        <v>20</v>
      </c>
      <c r="B12722" t="s">
        <v>36</v>
      </c>
      <c r="C12722" t="s">
        <v>22</v>
      </c>
      <c r="D12722" t="s">
        <v>23</v>
      </c>
      <c r="E12722" t="s">
        <v>5</v>
      </c>
      <c r="F12722">
        <v>2</v>
      </c>
      <c r="G12722" t="s">
        <v>12745</v>
      </c>
      <c r="H12722">
        <v>2964765</v>
      </c>
      <c r="I12722">
        <v>2965145</v>
      </c>
      <c r="J12722" t="s">
        <v>25</v>
      </c>
      <c r="Q12722" t="s">
        <v>21256</v>
      </c>
      <c r="R12722">
        <v>381</v>
      </c>
      <c r="T12722" t="s">
        <v>21257</v>
      </c>
    </row>
    <row r="12723" spans="1:20" x14ac:dyDescent="0.25">
      <c r="A12723" t="s">
        <v>28</v>
      </c>
      <c r="B12723" t="s">
        <v>40</v>
      </c>
      <c r="C12723" t="s">
        <v>22</v>
      </c>
      <c r="D12723" t="s">
        <v>23</v>
      </c>
      <c r="E12723" t="s">
        <v>5</v>
      </c>
      <c r="F12723">
        <v>2</v>
      </c>
      <c r="G12723" t="s">
        <v>12745</v>
      </c>
      <c r="H12723">
        <v>2964765</v>
      </c>
      <c r="I12723">
        <v>2965145</v>
      </c>
      <c r="J12723" t="s">
        <v>25</v>
      </c>
      <c r="K12723" t="s">
        <v>21258</v>
      </c>
      <c r="L12723" t="s">
        <v>21258</v>
      </c>
      <c r="N12723" t="s">
        <v>21259</v>
      </c>
      <c r="Q12723" t="s">
        <v>21256</v>
      </c>
      <c r="R12723">
        <v>381</v>
      </c>
      <c r="S12723">
        <v>126</v>
      </c>
    </row>
    <row r="12724" spans="1:20" x14ac:dyDescent="0.25">
      <c r="A12724" t="s">
        <v>20</v>
      </c>
      <c r="B12724" t="s">
        <v>36</v>
      </c>
      <c r="C12724" t="s">
        <v>22</v>
      </c>
      <c r="D12724" t="s">
        <v>23</v>
      </c>
      <c r="E12724" t="s">
        <v>5</v>
      </c>
      <c r="F12724">
        <v>2</v>
      </c>
      <c r="G12724" t="s">
        <v>12745</v>
      </c>
      <c r="H12724">
        <v>2965155</v>
      </c>
      <c r="I12724">
        <v>2966543</v>
      </c>
      <c r="J12724" t="s">
        <v>37</v>
      </c>
      <c r="Q12724" t="s">
        <v>21260</v>
      </c>
      <c r="R12724">
        <v>1389</v>
      </c>
      <c r="T12724" t="s">
        <v>21261</v>
      </c>
    </row>
    <row r="12725" spans="1:20" x14ac:dyDescent="0.25">
      <c r="A12725" t="s">
        <v>28</v>
      </c>
      <c r="B12725" t="s">
        <v>40</v>
      </c>
      <c r="C12725" t="s">
        <v>22</v>
      </c>
      <c r="D12725" t="s">
        <v>23</v>
      </c>
      <c r="E12725" t="s">
        <v>5</v>
      </c>
      <c r="F12725">
        <v>2</v>
      </c>
      <c r="G12725" t="s">
        <v>12745</v>
      </c>
      <c r="H12725">
        <v>2965155</v>
      </c>
      <c r="I12725">
        <v>2966543</v>
      </c>
      <c r="J12725" t="s">
        <v>37</v>
      </c>
      <c r="K12725" t="s">
        <v>21262</v>
      </c>
      <c r="L12725" t="s">
        <v>21262</v>
      </c>
      <c r="N12725" t="s">
        <v>161</v>
      </c>
      <c r="Q12725" t="s">
        <v>21260</v>
      </c>
      <c r="R12725">
        <v>1389</v>
      </c>
      <c r="S12725">
        <v>462</v>
      </c>
    </row>
    <row r="12726" spans="1:20" x14ac:dyDescent="0.25">
      <c r="A12726" t="s">
        <v>20</v>
      </c>
      <c r="B12726" t="s">
        <v>36</v>
      </c>
      <c r="C12726" t="s">
        <v>22</v>
      </c>
      <c r="D12726" t="s">
        <v>23</v>
      </c>
      <c r="E12726" t="s">
        <v>5</v>
      </c>
      <c r="F12726">
        <v>2</v>
      </c>
      <c r="G12726" t="s">
        <v>12745</v>
      </c>
      <c r="H12726">
        <v>2966702</v>
      </c>
      <c r="I12726">
        <v>2967562</v>
      </c>
      <c r="J12726" t="s">
        <v>25</v>
      </c>
      <c r="Q12726" t="s">
        <v>21263</v>
      </c>
      <c r="R12726">
        <v>861</v>
      </c>
      <c r="T12726" t="s">
        <v>21264</v>
      </c>
    </row>
    <row r="12727" spans="1:20" x14ac:dyDescent="0.25">
      <c r="A12727" t="s">
        <v>28</v>
      </c>
      <c r="B12727" t="s">
        <v>40</v>
      </c>
      <c r="C12727" t="s">
        <v>22</v>
      </c>
      <c r="D12727" t="s">
        <v>23</v>
      </c>
      <c r="E12727" t="s">
        <v>5</v>
      </c>
      <c r="F12727">
        <v>2</v>
      </c>
      <c r="G12727" t="s">
        <v>12745</v>
      </c>
      <c r="H12727">
        <v>2966702</v>
      </c>
      <c r="I12727">
        <v>2967562</v>
      </c>
      <c r="J12727" t="s">
        <v>25</v>
      </c>
      <c r="K12727" t="s">
        <v>21265</v>
      </c>
      <c r="L12727" t="s">
        <v>21265</v>
      </c>
      <c r="N12727" t="s">
        <v>587</v>
      </c>
      <c r="Q12727" t="s">
        <v>21263</v>
      </c>
      <c r="R12727">
        <v>861</v>
      </c>
      <c r="S12727">
        <v>286</v>
      </c>
    </row>
    <row r="12728" spans="1:20" x14ac:dyDescent="0.25">
      <c r="A12728" t="s">
        <v>20</v>
      </c>
      <c r="B12728" t="s">
        <v>36</v>
      </c>
      <c r="C12728" t="s">
        <v>22</v>
      </c>
      <c r="D12728" t="s">
        <v>23</v>
      </c>
      <c r="E12728" t="s">
        <v>5</v>
      </c>
      <c r="F12728">
        <v>2</v>
      </c>
      <c r="G12728" t="s">
        <v>12745</v>
      </c>
      <c r="H12728">
        <v>2967610</v>
      </c>
      <c r="I12728">
        <v>2967960</v>
      </c>
      <c r="J12728" t="s">
        <v>37</v>
      </c>
      <c r="Q12728" t="s">
        <v>21266</v>
      </c>
      <c r="R12728">
        <v>351</v>
      </c>
      <c r="T12728" t="s">
        <v>21267</v>
      </c>
    </row>
    <row r="12729" spans="1:20" x14ac:dyDescent="0.25">
      <c r="A12729" t="s">
        <v>28</v>
      </c>
      <c r="B12729" t="s">
        <v>40</v>
      </c>
      <c r="C12729" t="s">
        <v>22</v>
      </c>
      <c r="D12729" t="s">
        <v>23</v>
      </c>
      <c r="E12729" t="s">
        <v>5</v>
      </c>
      <c r="F12729">
        <v>2</v>
      </c>
      <c r="G12729" t="s">
        <v>12745</v>
      </c>
      <c r="H12729">
        <v>2967610</v>
      </c>
      <c r="I12729">
        <v>2967960</v>
      </c>
      <c r="J12729" t="s">
        <v>37</v>
      </c>
      <c r="K12729" t="s">
        <v>21268</v>
      </c>
      <c r="L12729" t="s">
        <v>21268</v>
      </c>
      <c r="N12729" t="s">
        <v>813</v>
      </c>
      <c r="Q12729" t="s">
        <v>21266</v>
      </c>
      <c r="R12729">
        <v>351</v>
      </c>
      <c r="S12729">
        <v>116</v>
      </c>
    </row>
    <row r="12730" spans="1:20" x14ac:dyDescent="0.25">
      <c r="A12730" t="s">
        <v>20</v>
      </c>
      <c r="B12730" t="s">
        <v>36</v>
      </c>
      <c r="C12730" t="s">
        <v>22</v>
      </c>
      <c r="D12730" t="s">
        <v>23</v>
      </c>
      <c r="E12730" t="s">
        <v>5</v>
      </c>
      <c r="F12730">
        <v>2</v>
      </c>
      <c r="G12730" t="s">
        <v>12745</v>
      </c>
      <c r="H12730">
        <v>2968221</v>
      </c>
      <c r="I12730">
        <v>2969360</v>
      </c>
      <c r="J12730" t="s">
        <v>25</v>
      </c>
      <c r="Q12730" t="s">
        <v>21269</v>
      </c>
      <c r="R12730">
        <v>1140</v>
      </c>
      <c r="T12730" t="s">
        <v>21270</v>
      </c>
    </row>
    <row r="12731" spans="1:20" x14ac:dyDescent="0.25">
      <c r="A12731" t="s">
        <v>28</v>
      </c>
      <c r="B12731" t="s">
        <v>40</v>
      </c>
      <c r="C12731" t="s">
        <v>22</v>
      </c>
      <c r="D12731" t="s">
        <v>23</v>
      </c>
      <c r="E12731" t="s">
        <v>5</v>
      </c>
      <c r="F12731">
        <v>2</v>
      </c>
      <c r="G12731" t="s">
        <v>12745</v>
      </c>
      <c r="H12731">
        <v>2968221</v>
      </c>
      <c r="I12731">
        <v>2969360</v>
      </c>
      <c r="J12731" t="s">
        <v>25</v>
      </c>
      <c r="K12731" t="s">
        <v>21271</v>
      </c>
      <c r="L12731" t="s">
        <v>21271</v>
      </c>
      <c r="N12731" t="s">
        <v>10010</v>
      </c>
      <c r="Q12731" t="s">
        <v>21269</v>
      </c>
      <c r="R12731">
        <v>1140</v>
      </c>
      <c r="S12731">
        <v>379</v>
      </c>
    </row>
    <row r="12732" spans="1:20" x14ac:dyDescent="0.25">
      <c r="A12732" t="s">
        <v>20</v>
      </c>
      <c r="B12732" t="s">
        <v>21</v>
      </c>
      <c r="C12732" t="s">
        <v>22</v>
      </c>
      <c r="D12732" t="s">
        <v>23</v>
      </c>
      <c r="E12732" t="s">
        <v>5</v>
      </c>
      <c r="F12732">
        <v>2</v>
      </c>
      <c r="G12732" t="s">
        <v>12745</v>
      </c>
      <c r="H12732">
        <v>2969329</v>
      </c>
      <c r="I12732">
        <v>2969534</v>
      </c>
      <c r="J12732" t="s">
        <v>37</v>
      </c>
      <c r="Q12732" t="s">
        <v>21272</v>
      </c>
      <c r="R12732">
        <v>206</v>
      </c>
      <c r="T12732" t="s">
        <v>35</v>
      </c>
    </row>
    <row r="12733" spans="1:20" x14ac:dyDescent="0.25">
      <c r="A12733" t="s">
        <v>28</v>
      </c>
      <c r="B12733" t="s">
        <v>29</v>
      </c>
      <c r="C12733" t="s">
        <v>22</v>
      </c>
      <c r="D12733" t="s">
        <v>23</v>
      </c>
      <c r="E12733" t="s">
        <v>5</v>
      </c>
      <c r="F12733">
        <v>2</v>
      </c>
      <c r="G12733" t="s">
        <v>12745</v>
      </c>
      <c r="H12733">
        <v>2969329</v>
      </c>
      <c r="I12733">
        <v>2969534</v>
      </c>
      <c r="J12733" t="s">
        <v>37</v>
      </c>
      <c r="N12733" t="s">
        <v>30</v>
      </c>
      <c r="Q12733" t="s">
        <v>21272</v>
      </c>
      <c r="R12733">
        <v>206</v>
      </c>
      <c r="T12733" t="s">
        <v>35</v>
      </c>
    </row>
    <row r="12734" spans="1:20" x14ac:dyDescent="0.25">
      <c r="A12734" t="s">
        <v>20</v>
      </c>
      <c r="B12734" t="s">
        <v>36</v>
      </c>
      <c r="C12734" t="s">
        <v>22</v>
      </c>
      <c r="D12734" t="s">
        <v>23</v>
      </c>
      <c r="E12734" t="s">
        <v>5</v>
      </c>
      <c r="F12734">
        <v>2</v>
      </c>
      <c r="G12734" t="s">
        <v>12745</v>
      </c>
      <c r="H12734">
        <v>2969529</v>
      </c>
      <c r="I12734">
        <v>2970722</v>
      </c>
      <c r="J12734" t="s">
        <v>25</v>
      </c>
      <c r="Q12734" t="s">
        <v>21273</v>
      </c>
      <c r="R12734">
        <v>1194</v>
      </c>
      <c r="T12734" t="s">
        <v>21274</v>
      </c>
    </row>
    <row r="12735" spans="1:20" x14ac:dyDescent="0.25">
      <c r="A12735" t="s">
        <v>28</v>
      </c>
      <c r="B12735" t="s">
        <v>40</v>
      </c>
      <c r="C12735" t="s">
        <v>22</v>
      </c>
      <c r="D12735" t="s">
        <v>23</v>
      </c>
      <c r="E12735" t="s">
        <v>5</v>
      </c>
      <c r="F12735">
        <v>2</v>
      </c>
      <c r="G12735" t="s">
        <v>12745</v>
      </c>
      <c r="H12735">
        <v>2969529</v>
      </c>
      <c r="I12735">
        <v>2970722</v>
      </c>
      <c r="J12735" t="s">
        <v>25</v>
      </c>
      <c r="K12735" t="s">
        <v>21275</v>
      </c>
      <c r="L12735" t="s">
        <v>21275</v>
      </c>
      <c r="N12735" t="s">
        <v>21276</v>
      </c>
      <c r="Q12735" t="s">
        <v>21273</v>
      </c>
      <c r="R12735">
        <v>1194</v>
      </c>
      <c r="S12735">
        <v>397</v>
      </c>
    </row>
    <row r="12736" spans="1:20" x14ac:dyDescent="0.25">
      <c r="A12736" t="s">
        <v>20</v>
      </c>
      <c r="B12736" t="s">
        <v>36</v>
      </c>
      <c r="C12736" t="s">
        <v>22</v>
      </c>
      <c r="D12736" t="s">
        <v>23</v>
      </c>
      <c r="E12736" t="s">
        <v>5</v>
      </c>
      <c r="F12736">
        <v>2</v>
      </c>
      <c r="G12736" t="s">
        <v>12745</v>
      </c>
      <c r="H12736">
        <v>2970733</v>
      </c>
      <c r="I12736">
        <v>2972493</v>
      </c>
      <c r="J12736" t="s">
        <v>25</v>
      </c>
      <c r="Q12736" t="s">
        <v>21277</v>
      </c>
      <c r="R12736">
        <v>1761</v>
      </c>
      <c r="T12736" t="s">
        <v>21278</v>
      </c>
    </row>
    <row r="12737" spans="1:20" x14ac:dyDescent="0.25">
      <c r="A12737" t="s">
        <v>28</v>
      </c>
      <c r="B12737" t="s">
        <v>40</v>
      </c>
      <c r="C12737" t="s">
        <v>22</v>
      </c>
      <c r="D12737" t="s">
        <v>23</v>
      </c>
      <c r="E12737" t="s">
        <v>5</v>
      </c>
      <c r="F12737">
        <v>2</v>
      </c>
      <c r="G12737" t="s">
        <v>12745</v>
      </c>
      <c r="H12737">
        <v>2970733</v>
      </c>
      <c r="I12737">
        <v>2972493</v>
      </c>
      <c r="J12737" t="s">
        <v>25</v>
      </c>
      <c r="K12737" t="s">
        <v>21279</v>
      </c>
      <c r="L12737" t="s">
        <v>21279</v>
      </c>
      <c r="N12737" t="s">
        <v>21280</v>
      </c>
      <c r="Q12737" t="s">
        <v>21277</v>
      </c>
      <c r="R12737">
        <v>1761</v>
      </c>
      <c r="S12737">
        <v>586</v>
      </c>
    </row>
    <row r="12738" spans="1:20" x14ac:dyDescent="0.25">
      <c r="A12738" t="s">
        <v>20</v>
      </c>
      <c r="B12738" t="s">
        <v>36</v>
      </c>
      <c r="C12738" t="s">
        <v>22</v>
      </c>
      <c r="D12738" t="s">
        <v>23</v>
      </c>
      <c r="E12738" t="s">
        <v>5</v>
      </c>
      <c r="F12738">
        <v>2</v>
      </c>
      <c r="G12738" t="s">
        <v>12745</v>
      </c>
      <c r="H12738">
        <v>2972490</v>
      </c>
      <c r="I12738">
        <v>2973008</v>
      </c>
      <c r="J12738" t="s">
        <v>25</v>
      </c>
      <c r="Q12738" t="s">
        <v>21281</v>
      </c>
      <c r="R12738">
        <v>519</v>
      </c>
      <c r="T12738" t="s">
        <v>21282</v>
      </c>
    </row>
    <row r="12739" spans="1:20" x14ac:dyDescent="0.25">
      <c r="A12739" t="s">
        <v>28</v>
      </c>
      <c r="B12739" t="s">
        <v>40</v>
      </c>
      <c r="C12739" t="s">
        <v>22</v>
      </c>
      <c r="D12739" t="s">
        <v>23</v>
      </c>
      <c r="E12739" t="s">
        <v>5</v>
      </c>
      <c r="F12739">
        <v>2</v>
      </c>
      <c r="G12739" t="s">
        <v>12745</v>
      </c>
      <c r="H12739">
        <v>2972490</v>
      </c>
      <c r="I12739">
        <v>2973008</v>
      </c>
      <c r="J12739" t="s">
        <v>25</v>
      </c>
      <c r="K12739" t="s">
        <v>21283</v>
      </c>
      <c r="L12739" t="s">
        <v>21283</v>
      </c>
      <c r="N12739" t="s">
        <v>3958</v>
      </c>
      <c r="Q12739" t="s">
        <v>21281</v>
      </c>
      <c r="R12739">
        <v>519</v>
      </c>
      <c r="S12739">
        <v>172</v>
      </c>
    </row>
    <row r="12740" spans="1:20" x14ac:dyDescent="0.25">
      <c r="A12740" t="s">
        <v>20</v>
      </c>
      <c r="B12740" t="s">
        <v>36</v>
      </c>
      <c r="C12740" t="s">
        <v>22</v>
      </c>
      <c r="D12740" t="s">
        <v>23</v>
      </c>
      <c r="E12740" t="s">
        <v>5</v>
      </c>
      <c r="F12740">
        <v>2</v>
      </c>
      <c r="G12740" t="s">
        <v>12745</v>
      </c>
      <c r="H12740">
        <v>2973024</v>
      </c>
      <c r="I12740">
        <v>2974067</v>
      </c>
      <c r="J12740" t="s">
        <v>25</v>
      </c>
      <c r="Q12740" t="s">
        <v>21284</v>
      </c>
      <c r="R12740">
        <v>1044</v>
      </c>
      <c r="T12740" t="s">
        <v>21285</v>
      </c>
    </row>
    <row r="12741" spans="1:20" x14ac:dyDescent="0.25">
      <c r="A12741" t="s">
        <v>28</v>
      </c>
      <c r="B12741" t="s">
        <v>40</v>
      </c>
      <c r="C12741" t="s">
        <v>22</v>
      </c>
      <c r="D12741" t="s">
        <v>23</v>
      </c>
      <c r="E12741" t="s">
        <v>5</v>
      </c>
      <c r="F12741">
        <v>2</v>
      </c>
      <c r="G12741" t="s">
        <v>12745</v>
      </c>
      <c r="H12741">
        <v>2973024</v>
      </c>
      <c r="I12741">
        <v>2974067</v>
      </c>
      <c r="J12741" t="s">
        <v>25</v>
      </c>
      <c r="K12741" t="s">
        <v>21286</v>
      </c>
      <c r="L12741" t="s">
        <v>21286</v>
      </c>
      <c r="N12741" t="s">
        <v>21287</v>
      </c>
      <c r="Q12741" t="s">
        <v>21284</v>
      </c>
      <c r="R12741">
        <v>1044</v>
      </c>
      <c r="S12741">
        <v>347</v>
      </c>
    </row>
    <row r="12742" spans="1:20" x14ac:dyDescent="0.25">
      <c r="A12742" t="s">
        <v>20</v>
      </c>
      <c r="B12742" t="s">
        <v>36</v>
      </c>
      <c r="C12742" t="s">
        <v>22</v>
      </c>
      <c r="D12742" t="s">
        <v>23</v>
      </c>
      <c r="E12742" t="s">
        <v>5</v>
      </c>
      <c r="F12742">
        <v>2</v>
      </c>
      <c r="G12742" t="s">
        <v>12745</v>
      </c>
      <c r="H12742">
        <v>2974107</v>
      </c>
      <c r="I12742">
        <v>2975693</v>
      </c>
      <c r="J12742" t="s">
        <v>25</v>
      </c>
      <c r="Q12742" t="s">
        <v>21288</v>
      </c>
      <c r="R12742">
        <v>1587</v>
      </c>
      <c r="T12742" t="s">
        <v>21289</v>
      </c>
    </row>
    <row r="12743" spans="1:20" x14ac:dyDescent="0.25">
      <c r="A12743" t="s">
        <v>28</v>
      </c>
      <c r="B12743" t="s">
        <v>40</v>
      </c>
      <c r="C12743" t="s">
        <v>22</v>
      </c>
      <c r="D12743" t="s">
        <v>23</v>
      </c>
      <c r="E12743" t="s">
        <v>5</v>
      </c>
      <c r="F12743">
        <v>2</v>
      </c>
      <c r="G12743" t="s">
        <v>12745</v>
      </c>
      <c r="H12743">
        <v>2974107</v>
      </c>
      <c r="I12743">
        <v>2975693</v>
      </c>
      <c r="J12743" t="s">
        <v>25</v>
      </c>
      <c r="K12743" t="s">
        <v>21290</v>
      </c>
      <c r="L12743" t="s">
        <v>21290</v>
      </c>
      <c r="N12743" t="s">
        <v>21291</v>
      </c>
      <c r="Q12743" t="s">
        <v>21288</v>
      </c>
      <c r="R12743">
        <v>1587</v>
      </c>
      <c r="S12743">
        <v>528</v>
      </c>
    </row>
    <row r="12744" spans="1:20" x14ac:dyDescent="0.25">
      <c r="A12744" t="s">
        <v>20</v>
      </c>
      <c r="B12744" t="s">
        <v>36</v>
      </c>
      <c r="C12744" t="s">
        <v>22</v>
      </c>
      <c r="D12744" t="s">
        <v>23</v>
      </c>
      <c r="E12744" t="s">
        <v>5</v>
      </c>
      <c r="F12744">
        <v>2</v>
      </c>
      <c r="G12744" t="s">
        <v>12745</v>
      </c>
      <c r="H12744">
        <v>2975726</v>
      </c>
      <c r="I12744">
        <v>2976499</v>
      </c>
      <c r="J12744" t="s">
        <v>25</v>
      </c>
      <c r="Q12744" t="s">
        <v>21292</v>
      </c>
      <c r="R12744">
        <v>774</v>
      </c>
      <c r="T12744" t="s">
        <v>21293</v>
      </c>
    </row>
    <row r="12745" spans="1:20" x14ac:dyDescent="0.25">
      <c r="A12745" t="s">
        <v>28</v>
      </c>
      <c r="B12745" t="s">
        <v>40</v>
      </c>
      <c r="C12745" t="s">
        <v>22</v>
      </c>
      <c r="D12745" t="s">
        <v>23</v>
      </c>
      <c r="E12745" t="s">
        <v>5</v>
      </c>
      <c r="F12745">
        <v>2</v>
      </c>
      <c r="G12745" t="s">
        <v>12745</v>
      </c>
      <c r="H12745">
        <v>2975726</v>
      </c>
      <c r="I12745">
        <v>2976499</v>
      </c>
      <c r="J12745" t="s">
        <v>25</v>
      </c>
      <c r="K12745" t="s">
        <v>21294</v>
      </c>
      <c r="L12745" t="s">
        <v>21294</v>
      </c>
      <c r="N12745" t="s">
        <v>1014</v>
      </c>
      <c r="Q12745" t="s">
        <v>21292</v>
      </c>
      <c r="R12745">
        <v>774</v>
      </c>
      <c r="S12745">
        <v>257</v>
      </c>
    </row>
    <row r="12746" spans="1:20" x14ac:dyDescent="0.25">
      <c r="A12746" t="s">
        <v>20</v>
      </c>
      <c r="B12746" t="s">
        <v>36</v>
      </c>
      <c r="C12746" t="s">
        <v>22</v>
      </c>
      <c r="D12746" t="s">
        <v>23</v>
      </c>
      <c r="E12746" t="s">
        <v>5</v>
      </c>
      <c r="F12746">
        <v>2</v>
      </c>
      <c r="G12746" t="s">
        <v>12745</v>
      </c>
      <c r="H12746">
        <v>2976631</v>
      </c>
      <c r="I12746">
        <v>2977764</v>
      </c>
      <c r="J12746" t="s">
        <v>37</v>
      </c>
      <c r="Q12746" t="s">
        <v>21295</v>
      </c>
      <c r="R12746">
        <v>1134</v>
      </c>
      <c r="T12746" t="s">
        <v>21296</v>
      </c>
    </row>
    <row r="12747" spans="1:20" x14ac:dyDescent="0.25">
      <c r="A12747" t="s">
        <v>28</v>
      </c>
      <c r="B12747" t="s">
        <v>40</v>
      </c>
      <c r="C12747" t="s">
        <v>22</v>
      </c>
      <c r="D12747" t="s">
        <v>23</v>
      </c>
      <c r="E12747" t="s">
        <v>5</v>
      </c>
      <c r="F12747">
        <v>2</v>
      </c>
      <c r="G12747" t="s">
        <v>12745</v>
      </c>
      <c r="H12747">
        <v>2976631</v>
      </c>
      <c r="I12747">
        <v>2977764</v>
      </c>
      <c r="J12747" t="s">
        <v>37</v>
      </c>
      <c r="K12747" t="s">
        <v>21297</v>
      </c>
      <c r="L12747" t="s">
        <v>21297</v>
      </c>
      <c r="N12747" t="s">
        <v>11610</v>
      </c>
      <c r="Q12747" t="s">
        <v>21295</v>
      </c>
      <c r="R12747">
        <v>1134</v>
      </c>
      <c r="S12747">
        <v>377</v>
      </c>
    </row>
    <row r="12748" spans="1:20" x14ac:dyDescent="0.25">
      <c r="A12748" t="s">
        <v>20</v>
      </c>
      <c r="B12748" t="s">
        <v>36</v>
      </c>
      <c r="C12748" t="s">
        <v>22</v>
      </c>
      <c r="D12748" t="s">
        <v>23</v>
      </c>
      <c r="E12748" t="s">
        <v>5</v>
      </c>
      <c r="F12748">
        <v>2</v>
      </c>
      <c r="G12748" t="s">
        <v>12745</v>
      </c>
      <c r="H12748">
        <v>2977839</v>
      </c>
      <c r="I12748">
        <v>2978561</v>
      </c>
      <c r="J12748" t="s">
        <v>37</v>
      </c>
      <c r="Q12748" t="s">
        <v>21298</v>
      </c>
      <c r="R12748">
        <v>723</v>
      </c>
      <c r="T12748" t="s">
        <v>21299</v>
      </c>
    </row>
    <row r="12749" spans="1:20" x14ac:dyDescent="0.25">
      <c r="A12749" t="s">
        <v>28</v>
      </c>
      <c r="B12749" t="s">
        <v>40</v>
      </c>
      <c r="C12749" t="s">
        <v>22</v>
      </c>
      <c r="D12749" t="s">
        <v>23</v>
      </c>
      <c r="E12749" t="s">
        <v>5</v>
      </c>
      <c r="F12749">
        <v>2</v>
      </c>
      <c r="G12749" t="s">
        <v>12745</v>
      </c>
      <c r="H12749">
        <v>2977839</v>
      </c>
      <c r="I12749">
        <v>2978561</v>
      </c>
      <c r="J12749" t="s">
        <v>37</v>
      </c>
      <c r="K12749" t="s">
        <v>21300</v>
      </c>
      <c r="L12749" t="s">
        <v>21300</v>
      </c>
      <c r="N12749" t="s">
        <v>7942</v>
      </c>
      <c r="Q12749" t="s">
        <v>21298</v>
      </c>
      <c r="R12749">
        <v>723</v>
      </c>
      <c r="S12749">
        <v>240</v>
      </c>
    </row>
    <row r="12750" spans="1:20" x14ac:dyDescent="0.25">
      <c r="A12750" t="s">
        <v>20</v>
      </c>
      <c r="B12750" t="s">
        <v>36</v>
      </c>
      <c r="C12750" t="s">
        <v>22</v>
      </c>
      <c r="D12750" t="s">
        <v>23</v>
      </c>
      <c r="E12750" t="s">
        <v>5</v>
      </c>
      <c r="F12750">
        <v>2</v>
      </c>
      <c r="G12750" t="s">
        <v>12745</v>
      </c>
      <c r="H12750">
        <v>2979277</v>
      </c>
      <c r="I12750">
        <v>2979936</v>
      </c>
      <c r="J12750" t="s">
        <v>25</v>
      </c>
      <c r="Q12750" t="s">
        <v>21301</v>
      </c>
      <c r="R12750">
        <v>660</v>
      </c>
      <c r="T12750" t="s">
        <v>21302</v>
      </c>
    </row>
    <row r="12751" spans="1:20" x14ac:dyDescent="0.25">
      <c r="A12751" t="s">
        <v>28</v>
      </c>
      <c r="B12751" t="s">
        <v>40</v>
      </c>
      <c r="C12751" t="s">
        <v>22</v>
      </c>
      <c r="D12751" t="s">
        <v>23</v>
      </c>
      <c r="E12751" t="s">
        <v>5</v>
      </c>
      <c r="F12751">
        <v>2</v>
      </c>
      <c r="G12751" t="s">
        <v>12745</v>
      </c>
      <c r="H12751">
        <v>2979277</v>
      </c>
      <c r="I12751">
        <v>2979936</v>
      </c>
      <c r="J12751" t="s">
        <v>25</v>
      </c>
      <c r="K12751" t="s">
        <v>21303</v>
      </c>
      <c r="L12751" t="s">
        <v>21303</v>
      </c>
      <c r="N12751" t="s">
        <v>30</v>
      </c>
      <c r="Q12751" t="s">
        <v>21301</v>
      </c>
      <c r="R12751">
        <v>660</v>
      </c>
      <c r="S12751">
        <v>219</v>
      </c>
    </row>
    <row r="12752" spans="1:20" x14ac:dyDescent="0.25">
      <c r="A12752" t="s">
        <v>20</v>
      </c>
      <c r="B12752" t="s">
        <v>36</v>
      </c>
      <c r="C12752" t="s">
        <v>22</v>
      </c>
      <c r="D12752" t="s">
        <v>23</v>
      </c>
      <c r="E12752" t="s">
        <v>5</v>
      </c>
      <c r="F12752">
        <v>2</v>
      </c>
      <c r="G12752" t="s">
        <v>12745</v>
      </c>
      <c r="H12752">
        <v>2980073</v>
      </c>
      <c r="I12752">
        <v>2981281</v>
      </c>
      <c r="J12752" t="s">
        <v>37</v>
      </c>
      <c r="Q12752" t="s">
        <v>21304</v>
      </c>
      <c r="R12752">
        <v>1209</v>
      </c>
      <c r="T12752" t="s">
        <v>21305</v>
      </c>
    </row>
    <row r="12753" spans="1:20" x14ac:dyDescent="0.25">
      <c r="A12753" t="s">
        <v>28</v>
      </c>
      <c r="B12753" t="s">
        <v>40</v>
      </c>
      <c r="C12753" t="s">
        <v>22</v>
      </c>
      <c r="D12753" t="s">
        <v>23</v>
      </c>
      <c r="E12753" t="s">
        <v>5</v>
      </c>
      <c r="F12753">
        <v>2</v>
      </c>
      <c r="G12753" t="s">
        <v>12745</v>
      </c>
      <c r="H12753">
        <v>2980073</v>
      </c>
      <c r="I12753">
        <v>2981281</v>
      </c>
      <c r="J12753" t="s">
        <v>37</v>
      </c>
      <c r="K12753" t="s">
        <v>21306</v>
      </c>
      <c r="L12753" t="s">
        <v>21306</v>
      </c>
      <c r="N12753" t="s">
        <v>11610</v>
      </c>
      <c r="Q12753" t="s">
        <v>21304</v>
      </c>
      <c r="R12753">
        <v>1209</v>
      </c>
      <c r="S12753">
        <v>402</v>
      </c>
    </row>
    <row r="12754" spans="1:20" x14ac:dyDescent="0.25">
      <c r="A12754" t="s">
        <v>20</v>
      </c>
      <c r="B12754" t="s">
        <v>36</v>
      </c>
      <c r="C12754" t="s">
        <v>22</v>
      </c>
      <c r="D12754" t="s">
        <v>23</v>
      </c>
      <c r="E12754" t="s">
        <v>5</v>
      </c>
      <c r="F12754">
        <v>2</v>
      </c>
      <c r="G12754" t="s">
        <v>12745</v>
      </c>
      <c r="H12754">
        <v>2981632</v>
      </c>
      <c r="I12754">
        <v>2982528</v>
      </c>
      <c r="J12754" t="s">
        <v>25</v>
      </c>
      <c r="Q12754" t="s">
        <v>21307</v>
      </c>
      <c r="R12754">
        <v>897</v>
      </c>
      <c r="T12754" t="s">
        <v>21308</v>
      </c>
    </row>
    <row r="12755" spans="1:20" x14ac:dyDescent="0.25">
      <c r="A12755" t="s">
        <v>28</v>
      </c>
      <c r="B12755" t="s">
        <v>40</v>
      </c>
      <c r="C12755" t="s">
        <v>22</v>
      </c>
      <c r="D12755" t="s">
        <v>23</v>
      </c>
      <c r="E12755" t="s">
        <v>5</v>
      </c>
      <c r="F12755">
        <v>2</v>
      </c>
      <c r="G12755" t="s">
        <v>12745</v>
      </c>
      <c r="H12755">
        <v>2981632</v>
      </c>
      <c r="I12755">
        <v>2982528</v>
      </c>
      <c r="J12755" t="s">
        <v>25</v>
      </c>
      <c r="K12755" t="s">
        <v>21309</v>
      </c>
      <c r="L12755" t="s">
        <v>21309</v>
      </c>
      <c r="N12755" t="s">
        <v>21310</v>
      </c>
      <c r="Q12755" t="s">
        <v>21307</v>
      </c>
      <c r="R12755">
        <v>897</v>
      </c>
      <c r="S12755">
        <v>298</v>
      </c>
    </row>
    <row r="12756" spans="1:20" x14ac:dyDescent="0.25">
      <c r="A12756" t="s">
        <v>20</v>
      </c>
      <c r="B12756" t="s">
        <v>36</v>
      </c>
      <c r="C12756" t="s">
        <v>22</v>
      </c>
      <c r="D12756" t="s">
        <v>23</v>
      </c>
      <c r="E12756" t="s">
        <v>5</v>
      </c>
      <c r="F12756">
        <v>2</v>
      </c>
      <c r="G12756" t="s">
        <v>12745</v>
      </c>
      <c r="H12756">
        <v>2982538</v>
      </c>
      <c r="I12756">
        <v>2983431</v>
      </c>
      <c r="J12756" t="s">
        <v>25</v>
      </c>
      <c r="Q12756" t="s">
        <v>21311</v>
      </c>
      <c r="R12756">
        <v>894</v>
      </c>
      <c r="T12756" t="s">
        <v>21312</v>
      </c>
    </row>
    <row r="12757" spans="1:20" x14ac:dyDescent="0.25">
      <c r="A12757" t="s">
        <v>28</v>
      </c>
      <c r="B12757" t="s">
        <v>40</v>
      </c>
      <c r="C12757" t="s">
        <v>22</v>
      </c>
      <c r="D12757" t="s">
        <v>23</v>
      </c>
      <c r="E12757" t="s">
        <v>5</v>
      </c>
      <c r="F12757">
        <v>2</v>
      </c>
      <c r="G12757" t="s">
        <v>12745</v>
      </c>
      <c r="H12757">
        <v>2982538</v>
      </c>
      <c r="I12757">
        <v>2983431</v>
      </c>
      <c r="J12757" t="s">
        <v>25</v>
      </c>
      <c r="K12757" t="s">
        <v>21313</v>
      </c>
      <c r="L12757" t="s">
        <v>21313</v>
      </c>
      <c r="N12757" t="s">
        <v>8863</v>
      </c>
      <c r="Q12757" t="s">
        <v>21311</v>
      </c>
      <c r="R12757">
        <v>894</v>
      </c>
      <c r="S12757">
        <v>297</v>
      </c>
    </row>
    <row r="12758" spans="1:20" x14ac:dyDescent="0.25">
      <c r="A12758" t="s">
        <v>20</v>
      </c>
      <c r="B12758" t="s">
        <v>36</v>
      </c>
      <c r="C12758" t="s">
        <v>22</v>
      </c>
      <c r="D12758" t="s">
        <v>23</v>
      </c>
      <c r="E12758" t="s">
        <v>5</v>
      </c>
      <c r="F12758">
        <v>2</v>
      </c>
      <c r="G12758" t="s">
        <v>12745</v>
      </c>
      <c r="H12758">
        <v>2983442</v>
      </c>
      <c r="I12758">
        <v>2984239</v>
      </c>
      <c r="J12758" t="s">
        <v>25</v>
      </c>
      <c r="Q12758" t="s">
        <v>21314</v>
      </c>
      <c r="R12758">
        <v>798</v>
      </c>
      <c r="T12758" t="s">
        <v>21315</v>
      </c>
    </row>
    <row r="12759" spans="1:20" x14ac:dyDescent="0.25">
      <c r="A12759" t="s">
        <v>28</v>
      </c>
      <c r="B12759" t="s">
        <v>40</v>
      </c>
      <c r="C12759" t="s">
        <v>22</v>
      </c>
      <c r="D12759" t="s">
        <v>23</v>
      </c>
      <c r="E12759" t="s">
        <v>5</v>
      </c>
      <c r="F12759">
        <v>2</v>
      </c>
      <c r="G12759" t="s">
        <v>12745</v>
      </c>
      <c r="H12759">
        <v>2983442</v>
      </c>
      <c r="I12759">
        <v>2984239</v>
      </c>
      <c r="J12759" t="s">
        <v>25</v>
      </c>
      <c r="K12759" t="s">
        <v>21316</v>
      </c>
      <c r="L12759" t="s">
        <v>21316</v>
      </c>
      <c r="N12759" t="s">
        <v>30</v>
      </c>
      <c r="Q12759" t="s">
        <v>21314</v>
      </c>
      <c r="R12759">
        <v>798</v>
      </c>
      <c r="S12759">
        <v>265</v>
      </c>
    </row>
    <row r="12760" spans="1:20" x14ac:dyDescent="0.25">
      <c r="A12760" t="s">
        <v>20</v>
      </c>
      <c r="B12760" t="s">
        <v>36</v>
      </c>
      <c r="C12760" t="s">
        <v>22</v>
      </c>
      <c r="D12760" t="s">
        <v>23</v>
      </c>
      <c r="E12760" t="s">
        <v>5</v>
      </c>
      <c r="F12760">
        <v>2</v>
      </c>
      <c r="G12760" t="s">
        <v>12745</v>
      </c>
      <c r="H12760">
        <v>2984248</v>
      </c>
      <c r="I12760">
        <v>2985168</v>
      </c>
      <c r="J12760" t="s">
        <v>25</v>
      </c>
      <c r="Q12760" t="s">
        <v>21317</v>
      </c>
      <c r="R12760">
        <v>921</v>
      </c>
      <c r="T12760" t="s">
        <v>21318</v>
      </c>
    </row>
    <row r="12761" spans="1:20" x14ac:dyDescent="0.25">
      <c r="A12761" t="s">
        <v>28</v>
      </c>
      <c r="B12761" t="s">
        <v>40</v>
      </c>
      <c r="C12761" t="s">
        <v>22</v>
      </c>
      <c r="D12761" t="s">
        <v>23</v>
      </c>
      <c r="E12761" t="s">
        <v>5</v>
      </c>
      <c r="F12761">
        <v>2</v>
      </c>
      <c r="G12761" t="s">
        <v>12745</v>
      </c>
      <c r="H12761">
        <v>2984248</v>
      </c>
      <c r="I12761">
        <v>2985168</v>
      </c>
      <c r="J12761" t="s">
        <v>25</v>
      </c>
      <c r="K12761" t="s">
        <v>21319</v>
      </c>
      <c r="L12761" t="s">
        <v>21319</v>
      </c>
      <c r="N12761" t="s">
        <v>2672</v>
      </c>
      <c r="Q12761" t="s">
        <v>21317</v>
      </c>
      <c r="R12761">
        <v>921</v>
      </c>
      <c r="S12761">
        <v>306</v>
      </c>
    </row>
    <row r="12762" spans="1:20" x14ac:dyDescent="0.25">
      <c r="A12762" t="s">
        <v>20</v>
      </c>
      <c r="B12762" t="s">
        <v>36</v>
      </c>
      <c r="C12762" t="s">
        <v>22</v>
      </c>
      <c r="D12762" t="s">
        <v>23</v>
      </c>
      <c r="E12762" t="s">
        <v>5</v>
      </c>
      <c r="F12762">
        <v>2</v>
      </c>
      <c r="G12762" t="s">
        <v>12745</v>
      </c>
      <c r="H12762">
        <v>2985165</v>
      </c>
      <c r="I12762">
        <v>2986265</v>
      </c>
      <c r="J12762" t="s">
        <v>25</v>
      </c>
      <c r="Q12762" t="s">
        <v>21320</v>
      </c>
      <c r="R12762">
        <v>1101</v>
      </c>
      <c r="T12762" t="s">
        <v>21321</v>
      </c>
    </row>
    <row r="12763" spans="1:20" x14ac:dyDescent="0.25">
      <c r="A12763" t="s">
        <v>28</v>
      </c>
      <c r="B12763" t="s">
        <v>40</v>
      </c>
      <c r="C12763" t="s">
        <v>22</v>
      </c>
      <c r="D12763" t="s">
        <v>23</v>
      </c>
      <c r="E12763" t="s">
        <v>5</v>
      </c>
      <c r="F12763">
        <v>2</v>
      </c>
      <c r="G12763" t="s">
        <v>12745</v>
      </c>
      <c r="H12763">
        <v>2985165</v>
      </c>
      <c r="I12763">
        <v>2986265</v>
      </c>
      <c r="J12763" t="s">
        <v>25</v>
      </c>
      <c r="K12763" t="s">
        <v>21322</v>
      </c>
      <c r="L12763" t="s">
        <v>21322</v>
      </c>
      <c r="N12763" t="s">
        <v>765</v>
      </c>
      <c r="Q12763" t="s">
        <v>21320</v>
      </c>
      <c r="R12763">
        <v>1101</v>
      </c>
      <c r="S12763">
        <v>366</v>
      </c>
    </row>
    <row r="12764" spans="1:20" x14ac:dyDescent="0.25">
      <c r="A12764" t="s">
        <v>20</v>
      </c>
      <c r="B12764" t="s">
        <v>36</v>
      </c>
      <c r="C12764" t="s">
        <v>22</v>
      </c>
      <c r="D12764" t="s">
        <v>23</v>
      </c>
      <c r="E12764" t="s">
        <v>5</v>
      </c>
      <c r="F12764">
        <v>2</v>
      </c>
      <c r="G12764" t="s">
        <v>12745</v>
      </c>
      <c r="H12764">
        <v>2986285</v>
      </c>
      <c r="I12764">
        <v>2987100</v>
      </c>
      <c r="J12764" t="s">
        <v>25</v>
      </c>
      <c r="Q12764" t="s">
        <v>21323</v>
      </c>
      <c r="R12764">
        <v>816</v>
      </c>
      <c r="T12764" t="s">
        <v>21324</v>
      </c>
    </row>
    <row r="12765" spans="1:20" x14ac:dyDescent="0.25">
      <c r="A12765" t="s">
        <v>28</v>
      </c>
      <c r="B12765" t="s">
        <v>40</v>
      </c>
      <c r="C12765" t="s">
        <v>22</v>
      </c>
      <c r="D12765" t="s">
        <v>23</v>
      </c>
      <c r="E12765" t="s">
        <v>5</v>
      </c>
      <c r="F12765">
        <v>2</v>
      </c>
      <c r="G12765" t="s">
        <v>12745</v>
      </c>
      <c r="H12765">
        <v>2986285</v>
      </c>
      <c r="I12765">
        <v>2987100</v>
      </c>
      <c r="J12765" t="s">
        <v>25</v>
      </c>
      <c r="K12765" t="s">
        <v>21325</v>
      </c>
      <c r="L12765" t="s">
        <v>21325</v>
      </c>
      <c r="N12765" t="s">
        <v>2672</v>
      </c>
      <c r="Q12765" t="s">
        <v>21323</v>
      </c>
      <c r="R12765">
        <v>816</v>
      </c>
      <c r="S12765">
        <v>271</v>
      </c>
    </row>
    <row r="12766" spans="1:20" x14ac:dyDescent="0.25">
      <c r="A12766" t="s">
        <v>20</v>
      </c>
      <c r="B12766" t="s">
        <v>36</v>
      </c>
      <c r="C12766" t="s">
        <v>22</v>
      </c>
      <c r="D12766" t="s">
        <v>23</v>
      </c>
      <c r="E12766" t="s">
        <v>5</v>
      </c>
      <c r="F12766">
        <v>2</v>
      </c>
      <c r="G12766" t="s">
        <v>12745</v>
      </c>
      <c r="H12766">
        <v>2987097</v>
      </c>
      <c r="I12766">
        <v>2988266</v>
      </c>
      <c r="J12766" t="s">
        <v>25</v>
      </c>
      <c r="Q12766" t="s">
        <v>21326</v>
      </c>
      <c r="R12766">
        <v>1170</v>
      </c>
      <c r="T12766" t="s">
        <v>21327</v>
      </c>
    </row>
    <row r="12767" spans="1:20" x14ac:dyDescent="0.25">
      <c r="A12767" t="s">
        <v>28</v>
      </c>
      <c r="B12767" t="s">
        <v>40</v>
      </c>
      <c r="C12767" t="s">
        <v>22</v>
      </c>
      <c r="D12767" t="s">
        <v>23</v>
      </c>
      <c r="E12767" t="s">
        <v>5</v>
      </c>
      <c r="F12767">
        <v>2</v>
      </c>
      <c r="G12767" t="s">
        <v>12745</v>
      </c>
      <c r="H12767">
        <v>2987097</v>
      </c>
      <c r="I12767">
        <v>2988266</v>
      </c>
      <c r="J12767" t="s">
        <v>25</v>
      </c>
      <c r="K12767" t="s">
        <v>21328</v>
      </c>
      <c r="L12767" t="s">
        <v>21328</v>
      </c>
      <c r="N12767" t="s">
        <v>3420</v>
      </c>
      <c r="Q12767" t="s">
        <v>21326</v>
      </c>
      <c r="R12767">
        <v>1170</v>
      </c>
      <c r="S12767">
        <v>389</v>
      </c>
    </row>
    <row r="12768" spans="1:20" x14ac:dyDescent="0.25">
      <c r="A12768" t="s">
        <v>20</v>
      </c>
      <c r="B12768" t="s">
        <v>36</v>
      </c>
      <c r="C12768" t="s">
        <v>22</v>
      </c>
      <c r="D12768" t="s">
        <v>23</v>
      </c>
      <c r="E12768" t="s">
        <v>5</v>
      </c>
      <c r="F12768">
        <v>2</v>
      </c>
      <c r="G12768" t="s">
        <v>12745</v>
      </c>
      <c r="H12768">
        <v>2988302</v>
      </c>
      <c r="I12768">
        <v>2989372</v>
      </c>
      <c r="J12768" t="s">
        <v>25</v>
      </c>
      <c r="Q12768" t="s">
        <v>21329</v>
      </c>
      <c r="R12768">
        <v>1071</v>
      </c>
      <c r="T12768" t="s">
        <v>21330</v>
      </c>
    </row>
    <row r="12769" spans="1:20" x14ac:dyDescent="0.25">
      <c r="A12769" t="s">
        <v>28</v>
      </c>
      <c r="B12769" t="s">
        <v>40</v>
      </c>
      <c r="C12769" t="s">
        <v>22</v>
      </c>
      <c r="D12769" t="s">
        <v>23</v>
      </c>
      <c r="E12769" t="s">
        <v>5</v>
      </c>
      <c r="F12769">
        <v>2</v>
      </c>
      <c r="G12769" t="s">
        <v>12745</v>
      </c>
      <c r="H12769">
        <v>2988302</v>
      </c>
      <c r="I12769">
        <v>2989372</v>
      </c>
      <c r="J12769" t="s">
        <v>25</v>
      </c>
      <c r="K12769" t="s">
        <v>21331</v>
      </c>
      <c r="L12769" t="s">
        <v>21331</v>
      </c>
      <c r="N12769" t="s">
        <v>3420</v>
      </c>
      <c r="Q12769" t="s">
        <v>21329</v>
      </c>
      <c r="R12769">
        <v>1071</v>
      </c>
      <c r="S12769">
        <v>356</v>
      </c>
    </row>
    <row r="12770" spans="1:20" x14ac:dyDescent="0.25">
      <c r="A12770" t="s">
        <v>20</v>
      </c>
      <c r="B12770" t="s">
        <v>36</v>
      </c>
      <c r="C12770" t="s">
        <v>22</v>
      </c>
      <c r="D12770" t="s">
        <v>23</v>
      </c>
      <c r="E12770" t="s">
        <v>5</v>
      </c>
      <c r="F12770">
        <v>2</v>
      </c>
      <c r="G12770" t="s">
        <v>12745</v>
      </c>
      <c r="H12770">
        <v>2989369</v>
      </c>
      <c r="I12770">
        <v>2990520</v>
      </c>
      <c r="J12770" t="s">
        <v>25</v>
      </c>
      <c r="Q12770" t="s">
        <v>21332</v>
      </c>
      <c r="R12770">
        <v>1152</v>
      </c>
      <c r="T12770" t="s">
        <v>21333</v>
      </c>
    </row>
    <row r="12771" spans="1:20" x14ac:dyDescent="0.25">
      <c r="A12771" t="s">
        <v>28</v>
      </c>
      <c r="B12771" t="s">
        <v>40</v>
      </c>
      <c r="C12771" t="s">
        <v>22</v>
      </c>
      <c r="D12771" t="s">
        <v>23</v>
      </c>
      <c r="E12771" t="s">
        <v>5</v>
      </c>
      <c r="F12771">
        <v>2</v>
      </c>
      <c r="G12771" t="s">
        <v>12745</v>
      </c>
      <c r="H12771">
        <v>2989369</v>
      </c>
      <c r="I12771">
        <v>2990520</v>
      </c>
      <c r="J12771" t="s">
        <v>25</v>
      </c>
      <c r="K12771" t="s">
        <v>21334</v>
      </c>
      <c r="L12771" t="s">
        <v>21334</v>
      </c>
      <c r="N12771" t="s">
        <v>3427</v>
      </c>
      <c r="Q12771" t="s">
        <v>21332</v>
      </c>
      <c r="R12771">
        <v>1152</v>
      </c>
      <c r="S12771">
        <v>383</v>
      </c>
    </row>
    <row r="12772" spans="1:20" x14ac:dyDescent="0.25">
      <c r="A12772" t="s">
        <v>20</v>
      </c>
      <c r="B12772" t="s">
        <v>36</v>
      </c>
      <c r="C12772" t="s">
        <v>22</v>
      </c>
      <c r="D12772" t="s">
        <v>23</v>
      </c>
      <c r="E12772" t="s">
        <v>5</v>
      </c>
      <c r="F12772">
        <v>2</v>
      </c>
      <c r="G12772" t="s">
        <v>12745</v>
      </c>
      <c r="H12772">
        <v>2990554</v>
      </c>
      <c r="I12772">
        <v>2991432</v>
      </c>
      <c r="J12772" t="s">
        <v>25</v>
      </c>
      <c r="Q12772" t="s">
        <v>21335</v>
      </c>
      <c r="R12772">
        <v>879</v>
      </c>
      <c r="T12772" t="s">
        <v>21336</v>
      </c>
    </row>
    <row r="12773" spans="1:20" x14ac:dyDescent="0.25">
      <c r="A12773" t="s">
        <v>28</v>
      </c>
      <c r="B12773" t="s">
        <v>40</v>
      </c>
      <c r="C12773" t="s">
        <v>22</v>
      </c>
      <c r="D12773" t="s">
        <v>23</v>
      </c>
      <c r="E12773" t="s">
        <v>5</v>
      </c>
      <c r="F12773">
        <v>2</v>
      </c>
      <c r="G12773" t="s">
        <v>12745</v>
      </c>
      <c r="H12773">
        <v>2990554</v>
      </c>
      <c r="I12773">
        <v>2991432</v>
      </c>
      <c r="J12773" t="s">
        <v>25</v>
      </c>
      <c r="K12773" t="s">
        <v>21337</v>
      </c>
      <c r="L12773" t="s">
        <v>21337</v>
      </c>
      <c r="N12773" t="s">
        <v>157</v>
      </c>
      <c r="Q12773" t="s">
        <v>21335</v>
      </c>
      <c r="R12773">
        <v>879</v>
      </c>
      <c r="S12773">
        <v>292</v>
      </c>
    </row>
    <row r="12774" spans="1:20" x14ac:dyDescent="0.25">
      <c r="A12774" t="s">
        <v>20</v>
      </c>
      <c r="B12774" t="s">
        <v>36</v>
      </c>
      <c r="C12774" t="s">
        <v>22</v>
      </c>
      <c r="D12774" t="s">
        <v>23</v>
      </c>
      <c r="E12774" t="s">
        <v>5</v>
      </c>
      <c r="F12774">
        <v>2</v>
      </c>
      <c r="G12774" t="s">
        <v>12745</v>
      </c>
      <c r="H12774">
        <v>2991436</v>
      </c>
      <c r="I12774">
        <v>2992668</v>
      </c>
      <c r="J12774" t="s">
        <v>25</v>
      </c>
      <c r="Q12774" t="s">
        <v>21338</v>
      </c>
      <c r="R12774">
        <v>1233</v>
      </c>
      <c r="T12774" t="s">
        <v>21339</v>
      </c>
    </row>
    <row r="12775" spans="1:20" x14ac:dyDescent="0.25">
      <c r="A12775" t="s">
        <v>28</v>
      </c>
      <c r="B12775" t="s">
        <v>40</v>
      </c>
      <c r="C12775" t="s">
        <v>22</v>
      </c>
      <c r="D12775" t="s">
        <v>23</v>
      </c>
      <c r="E12775" t="s">
        <v>5</v>
      </c>
      <c r="F12775">
        <v>2</v>
      </c>
      <c r="G12775" t="s">
        <v>12745</v>
      </c>
      <c r="H12775">
        <v>2991436</v>
      </c>
      <c r="I12775">
        <v>2992668</v>
      </c>
      <c r="J12775" t="s">
        <v>25</v>
      </c>
      <c r="K12775" t="s">
        <v>21340</v>
      </c>
      <c r="L12775" t="s">
        <v>21340</v>
      </c>
      <c r="N12775" t="s">
        <v>3420</v>
      </c>
      <c r="Q12775" t="s">
        <v>21338</v>
      </c>
      <c r="R12775">
        <v>1233</v>
      </c>
      <c r="S12775">
        <v>410</v>
      </c>
    </row>
    <row r="12776" spans="1:20" x14ac:dyDescent="0.25">
      <c r="A12776" t="s">
        <v>20</v>
      </c>
      <c r="B12776" t="s">
        <v>36</v>
      </c>
      <c r="C12776" t="s">
        <v>22</v>
      </c>
      <c r="D12776" t="s">
        <v>23</v>
      </c>
      <c r="E12776" t="s">
        <v>5</v>
      </c>
      <c r="F12776">
        <v>2</v>
      </c>
      <c r="G12776" t="s">
        <v>12745</v>
      </c>
      <c r="H12776">
        <v>2992665</v>
      </c>
      <c r="I12776">
        <v>2993861</v>
      </c>
      <c r="J12776" t="s">
        <v>25</v>
      </c>
      <c r="Q12776" t="s">
        <v>21341</v>
      </c>
      <c r="R12776">
        <v>1197</v>
      </c>
      <c r="T12776" t="s">
        <v>21342</v>
      </c>
    </row>
    <row r="12777" spans="1:20" x14ac:dyDescent="0.25">
      <c r="A12777" t="s">
        <v>28</v>
      </c>
      <c r="B12777" t="s">
        <v>40</v>
      </c>
      <c r="C12777" t="s">
        <v>22</v>
      </c>
      <c r="D12777" t="s">
        <v>23</v>
      </c>
      <c r="E12777" t="s">
        <v>5</v>
      </c>
      <c r="F12777">
        <v>2</v>
      </c>
      <c r="G12777" t="s">
        <v>12745</v>
      </c>
      <c r="H12777">
        <v>2992665</v>
      </c>
      <c r="I12777">
        <v>2993861</v>
      </c>
      <c r="J12777" t="s">
        <v>25</v>
      </c>
      <c r="K12777" t="s">
        <v>21343</v>
      </c>
      <c r="L12777" t="s">
        <v>21343</v>
      </c>
      <c r="N12777" t="s">
        <v>3420</v>
      </c>
      <c r="Q12777" t="s">
        <v>21341</v>
      </c>
      <c r="R12777">
        <v>1197</v>
      </c>
      <c r="S12777">
        <v>398</v>
      </c>
    </row>
    <row r="12778" spans="1:20" x14ac:dyDescent="0.25">
      <c r="A12778" t="s">
        <v>20</v>
      </c>
      <c r="B12778" t="s">
        <v>36</v>
      </c>
      <c r="C12778" t="s">
        <v>22</v>
      </c>
      <c r="D12778" t="s">
        <v>23</v>
      </c>
      <c r="E12778" t="s">
        <v>5</v>
      </c>
      <c r="F12778">
        <v>2</v>
      </c>
      <c r="G12778" t="s">
        <v>12745</v>
      </c>
      <c r="H12778">
        <v>2993858</v>
      </c>
      <c r="I12778">
        <v>2994658</v>
      </c>
      <c r="J12778" t="s">
        <v>25</v>
      </c>
      <c r="Q12778" t="s">
        <v>21344</v>
      </c>
      <c r="R12778">
        <v>801</v>
      </c>
      <c r="T12778" t="s">
        <v>21345</v>
      </c>
    </row>
    <row r="12779" spans="1:20" x14ac:dyDescent="0.25">
      <c r="A12779" t="s">
        <v>28</v>
      </c>
      <c r="B12779" t="s">
        <v>40</v>
      </c>
      <c r="C12779" t="s">
        <v>22</v>
      </c>
      <c r="D12779" t="s">
        <v>23</v>
      </c>
      <c r="E12779" t="s">
        <v>5</v>
      </c>
      <c r="F12779">
        <v>2</v>
      </c>
      <c r="G12779" t="s">
        <v>12745</v>
      </c>
      <c r="H12779">
        <v>2993858</v>
      </c>
      <c r="I12779">
        <v>2994658</v>
      </c>
      <c r="J12779" t="s">
        <v>25</v>
      </c>
      <c r="K12779" t="s">
        <v>21346</v>
      </c>
      <c r="L12779" t="s">
        <v>21346</v>
      </c>
      <c r="N12779" t="s">
        <v>2603</v>
      </c>
      <c r="Q12779" t="s">
        <v>21344</v>
      </c>
      <c r="R12779">
        <v>801</v>
      </c>
      <c r="S12779">
        <v>266</v>
      </c>
    </row>
    <row r="12780" spans="1:20" x14ac:dyDescent="0.25">
      <c r="A12780" t="s">
        <v>20</v>
      </c>
      <c r="B12780" t="s">
        <v>36</v>
      </c>
      <c r="C12780" t="s">
        <v>22</v>
      </c>
      <c r="D12780" t="s">
        <v>23</v>
      </c>
      <c r="E12780" t="s">
        <v>5</v>
      </c>
      <c r="F12780">
        <v>2</v>
      </c>
      <c r="G12780" t="s">
        <v>12745</v>
      </c>
      <c r="H12780">
        <v>2994658</v>
      </c>
      <c r="I12780">
        <v>2995143</v>
      </c>
      <c r="J12780" t="s">
        <v>25</v>
      </c>
      <c r="Q12780" t="s">
        <v>21347</v>
      </c>
      <c r="R12780">
        <v>486</v>
      </c>
      <c r="T12780" t="s">
        <v>21348</v>
      </c>
    </row>
    <row r="12781" spans="1:20" x14ac:dyDescent="0.25">
      <c r="A12781" t="s">
        <v>28</v>
      </c>
      <c r="B12781" t="s">
        <v>40</v>
      </c>
      <c r="C12781" t="s">
        <v>22</v>
      </c>
      <c r="D12781" t="s">
        <v>23</v>
      </c>
      <c r="E12781" t="s">
        <v>5</v>
      </c>
      <c r="F12781">
        <v>2</v>
      </c>
      <c r="G12781" t="s">
        <v>12745</v>
      </c>
      <c r="H12781">
        <v>2994658</v>
      </c>
      <c r="I12781">
        <v>2995143</v>
      </c>
      <c r="J12781" t="s">
        <v>25</v>
      </c>
      <c r="K12781" t="s">
        <v>21349</v>
      </c>
      <c r="L12781" t="s">
        <v>21349</v>
      </c>
      <c r="N12781" t="s">
        <v>5204</v>
      </c>
      <c r="Q12781" t="s">
        <v>21347</v>
      </c>
      <c r="R12781">
        <v>486</v>
      </c>
      <c r="S12781">
        <v>161</v>
      </c>
    </row>
    <row r="12782" spans="1:20" x14ac:dyDescent="0.25">
      <c r="A12782" t="s">
        <v>20</v>
      </c>
      <c r="B12782" t="s">
        <v>36</v>
      </c>
      <c r="C12782" t="s">
        <v>22</v>
      </c>
      <c r="D12782" t="s">
        <v>23</v>
      </c>
      <c r="E12782" t="s">
        <v>5</v>
      </c>
      <c r="F12782">
        <v>2</v>
      </c>
      <c r="G12782" t="s">
        <v>12745</v>
      </c>
      <c r="H12782">
        <v>2995161</v>
      </c>
      <c r="I12782">
        <v>2996366</v>
      </c>
      <c r="J12782" t="s">
        <v>25</v>
      </c>
      <c r="Q12782" t="s">
        <v>21350</v>
      </c>
      <c r="R12782">
        <v>1206</v>
      </c>
      <c r="T12782" t="s">
        <v>21351</v>
      </c>
    </row>
    <row r="12783" spans="1:20" x14ac:dyDescent="0.25">
      <c r="A12783" t="s">
        <v>28</v>
      </c>
      <c r="B12783" t="s">
        <v>40</v>
      </c>
      <c r="C12783" t="s">
        <v>22</v>
      </c>
      <c r="D12783" t="s">
        <v>23</v>
      </c>
      <c r="E12783" t="s">
        <v>5</v>
      </c>
      <c r="F12783">
        <v>2</v>
      </c>
      <c r="G12783" t="s">
        <v>12745</v>
      </c>
      <c r="H12783">
        <v>2995161</v>
      </c>
      <c r="I12783">
        <v>2996366</v>
      </c>
      <c r="J12783" t="s">
        <v>25</v>
      </c>
      <c r="K12783" t="s">
        <v>21352</v>
      </c>
      <c r="L12783" t="s">
        <v>21352</v>
      </c>
      <c r="N12783" t="s">
        <v>21353</v>
      </c>
      <c r="Q12783" t="s">
        <v>21350</v>
      </c>
      <c r="R12783">
        <v>1206</v>
      </c>
      <c r="S12783">
        <v>401</v>
      </c>
    </row>
    <row r="12784" spans="1:20" x14ac:dyDescent="0.25">
      <c r="A12784" t="s">
        <v>20</v>
      </c>
      <c r="B12784" t="s">
        <v>36</v>
      </c>
      <c r="C12784" t="s">
        <v>22</v>
      </c>
      <c r="D12784" t="s">
        <v>23</v>
      </c>
      <c r="E12784" t="s">
        <v>5</v>
      </c>
      <c r="F12784">
        <v>2</v>
      </c>
      <c r="G12784" t="s">
        <v>12745</v>
      </c>
      <c r="H12784">
        <v>2996516</v>
      </c>
      <c r="I12784">
        <v>2997478</v>
      </c>
      <c r="J12784" t="s">
        <v>25</v>
      </c>
      <c r="Q12784" t="s">
        <v>21354</v>
      </c>
      <c r="R12784">
        <v>963</v>
      </c>
      <c r="T12784" t="s">
        <v>21355</v>
      </c>
    </row>
    <row r="12785" spans="1:20" x14ac:dyDescent="0.25">
      <c r="A12785" t="s">
        <v>28</v>
      </c>
      <c r="B12785" t="s">
        <v>40</v>
      </c>
      <c r="C12785" t="s">
        <v>22</v>
      </c>
      <c r="D12785" t="s">
        <v>23</v>
      </c>
      <c r="E12785" t="s">
        <v>5</v>
      </c>
      <c r="F12785">
        <v>2</v>
      </c>
      <c r="G12785" t="s">
        <v>12745</v>
      </c>
      <c r="H12785">
        <v>2996516</v>
      </c>
      <c r="I12785">
        <v>2997478</v>
      </c>
      <c r="J12785" t="s">
        <v>25</v>
      </c>
      <c r="K12785" t="s">
        <v>21356</v>
      </c>
      <c r="L12785" t="s">
        <v>21356</v>
      </c>
      <c r="N12785" t="s">
        <v>21357</v>
      </c>
      <c r="Q12785" t="s">
        <v>21354</v>
      </c>
      <c r="R12785">
        <v>963</v>
      </c>
      <c r="S12785">
        <v>320</v>
      </c>
    </row>
    <row r="12786" spans="1:20" x14ac:dyDescent="0.25">
      <c r="A12786" t="s">
        <v>20</v>
      </c>
      <c r="B12786" t="s">
        <v>36</v>
      </c>
      <c r="C12786" t="s">
        <v>22</v>
      </c>
      <c r="D12786" t="s">
        <v>23</v>
      </c>
      <c r="E12786" t="s">
        <v>5</v>
      </c>
      <c r="F12786">
        <v>2</v>
      </c>
      <c r="G12786" t="s">
        <v>12745</v>
      </c>
      <c r="H12786">
        <v>2997573</v>
      </c>
      <c r="I12786">
        <v>3000035</v>
      </c>
      <c r="J12786" t="s">
        <v>25</v>
      </c>
      <c r="Q12786" t="s">
        <v>21358</v>
      </c>
      <c r="R12786">
        <v>2463</v>
      </c>
      <c r="T12786" t="s">
        <v>21359</v>
      </c>
    </row>
    <row r="12787" spans="1:20" x14ac:dyDescent="0.25">
      <c r="A12787" t="s">
        <v>28</v>
      </c>
      <c r="B12787" t="s">
        <v>40</v>
      </c>
      <c r="C12787" t="s">
        <v>22</v>
      </c>
      <c r="D12787" t="s">
        <v>23</v>
      </c>
      <c r="E12787" t="s">
        <v>5</v>
      </c>
      <c r="F12787">
        <v>2</v>
      </c>
      <c r="G12787" t="s">
        <v>12745</v>
      </c>
      <c r="H12787">
        <v>2997573</v>
      </c>
      <c r="I12787">
        <v>3000035</v>
      </c>
      <c r="J12787" t="s">
        <v>25</v>
      </c>
      <c r="K12787" t="s">
        <v>21360</v>
      </c>
      <c r="L12787" t="s">
        <v>21360</v>
      </c>
      <c r="N12787" t="s">
        <v>1099</v>
      </c>
      <c r="Q12787" t="s">
        <v>21358</v>
      </c>
      <c r="R12787">
        <v>2463</v>
      </c>
      <c r="S12787">
        <v>820</v>
      </c>
    </row>
    <row r="12788" spans="1:20" x14ac:dyDescent="0.25">
      <c r="A12788" t="s">
        <v>20</v>
      </c>
      <c r="B12788" t="s">
        <v>36</v>
      </c>
      <c r="C12788" t="s">
        <v>22</v>
      </c>
      <c r="D12788" t="s">
        <v>23</v>
      </c>
      <c r="E12788" t="s">
        <v>5</v>
      </c>
      <c r="F12788">
        <v>2</v>
      </c>
      <c r="G12788" t="s">
        <v>12745</v>
      </c>
      <c r="H12788">
        <v>3000103</v>
      </c>
      <c r="I12788">
        <v>3001182</v>
      </c>
      <c r="J12788" t="s">
        <v>25</v>
      </c>
      <c r="Q12788" t="s">
        <v>21361</v>
      </c>
      <c r="R12788">
        <v>1080</v>
      </c>
      <c r="T12788" t="s">
        <v>21362</v>
      </c>
    </row>
    <row r="12789" spans="1:20" x14ac:dyDescent="0.25">
      <c r="A12789" t="s">
        <v>28</v>
      </c>
      <c r="B12789" t="s">
        <v>40</v>
      </c>
      <c r="C12789" t="s">
        <v>22</v>
      </c>
      <c r="D12789" t="s">
        <v>23</v>
      </c>
      <c r="E12789" t="s">
        <v>5</v>
      </c>
      <c r="F12789">
        <v>2</v>
      </c>
      <c r="G12789" t="s">
        <v>12745</v>
      </c>
      <c r="H12789">
        <v>3000103</v>
      </c>
      <c r="I12789">
        <v>3001182</v>
      </c>
      <c r="J12789" t="s">
        <v>25</v>
      </c>
      <c r="K12789" t="s">
        <v>21363</v>
      </c>
      <c r="L12789" t="s">
        <v>21363</v>
      </c>
      <c r="N12789" t="s">
        <v>21287</v>
      </c>
      <c r="Q12789" t="s">
        <v>21361</v>
      </c>
      <c r="R12789">
        <v>1080</v>
      </c>
      <c r="S12789">
        <v>359</v>
      </c>
    </row>
    <row r="12790" spans="1:20" x14ac:dyDescent="0.25">
      <c r="A12790" t="s">
        <v>20</v>
      </c>
      <c r="B12790" t="s">
        <v>36</v>
      </c>
      <c r="C12790" t="s">
        <v>22</v>
      </c>
      <c r="D12790" t="s">
        <v>23</v>
      </c>
      <c r="E12790" t="s">
        <v>5</v>
      </c>
      <c r="F12790">
        <v>2</v>
      </c>
      <c r="G12790" t="s">
        <v>12745</v>
      </c>
      <c r="H12790">
        <v>3001464</v>
      </c>
      <c r="I12790">
        <v>3001667</v>
      </c>
      <c r="J12790" t="s">
        <v>25</v>
      </c>
      <c r="Q12790" t="s">
        <v>21364</v>
      </c>
      <c r="R12790">
        <v>204</v>
      </c>
      <c r="T12790" t="s">
        <v>21365</v>
      </c>
    </row>
    <row r="12791" spans="1:20" x14ac:dyDescent="0.25">
      <c r="A12791" t="s">
        <v>28</v>
      </c>
      <c r="B12791" t="s">
        <v>40</v>
      </c>
      <c r="C12791" t="s">
        <v>22</v>
      </c>
      <c r="D12791" t="s">
        <v>23</v>
      </c>
      <c r="E12791" t="s">
        <v>5</v>
      </c>
      <c r="F12791">
        <v>2</v>
      </c>
      <c r="G12791" t="s">
        <v>12745</v>
      </c>
      <c r="H12791">
        <v>3001464</v>
      </c>
      <c r="I12791">
        <v>3001667</v>
      </c>
      <c r="J12791" t="s">
        <v>25</v>
      </c>
      <c r="K12791" t="s">
        <v>21366</v>
      </c>
      <c r="L12791" t="s">
        <v>21366</v>
      </c>
      <c r="N12791" t="s">
        <v>4165</v>
      </c>
      <c r="Q12791" t="s">
        <v>21364</v>
      </c>
      <c r="R12791">
        <v>204</v>
      </c>
      <c r="S12791">
        <v>67</v>
      </c>
    </row>
    <row r="12792" spans="1:20" x14ac:dyDescent="0.25">
      <c r="A12792" t="s">
        <v>20</v>
      </c>
      <c r="B12792" t="s">
        <v>36</v>
      </c>
      <c r="C12792" t="s">
        <v>22</v>
      </c>
      <c r="D12792" t="s">
        <v>23</v>
      </c>
      <c r="E12792" t="s">
        <v>5</v>
      </c>
      <c r="F12792">
        <v>2</v>
      </c>
      <c r="G12792" t="s">
        <v>12745</v>
      </c>
      <c r="H12792">
        <v>3002135</v>
      </c>
      <c r="I12792">
        <v>3002398</v>
      </c>
      <c r="J12792" t="s">
        <v>25</v>
      </c>
      <c r="Q12792" t="s">
        <v>21367</v>
      </c>
      <c r="R12792">
        <v>264</v>
      </c>
      <c r="T12792" t="s">
        <v>21368</v>
      </c>
    </row>
    <row r="12793" spans="1:20" x14ac:dyDescent="0.25">
      <c r="A12793" t="s">
        <v>28</v>
      </c>
      <c r="B12793" t="s">
        <v>40</v>
      </c>
      <c r="C12793" t="s">
        <v>22</v>
      </c>
      <c r="D12793" t="s">
        <v>23</v>
      </c>
      <c r="E12793" t="s">
        <v>5</v>
      </c>
      <c r="F12793">
        <v>2</v>
      </c>
      <c r="G12793" t="s">
        <v>12745</v>
      </c>
      <c r="H12793">
        <v>3002135</v>
      </c>
      <c r="I12793">
        <v>3002398</v>
      </c>
      <c r="J12793" t="s">
        <v>25</v>
      </c>
      <c r="K12793" t="s">
        <v>21369</v>
      </c>
      <c r="L12793" t="s">
        <v>21369</v>
      </c>
      <c r="N12793" t="s">
        <v>316</v>
      </c>
      <c r="Q12793" t="s">
        <v>21367</v>
      </c>
      <c r="R12793">
        <v>264</v>
      </c>
      <c r="S12793">
        <v>87</v>
      </c>
    </row>
    <row r="12794" spans="1:20" x14ac:dyDescent="0.25">
      <c r="A12794" t="s">
        <v>20</v>
      </c>
      <c r="B12794" t="s">
        <v>36</v>
      </c>
      <c r="C12794" t="s">
        <v>22</v>
      </c>
      <c r="D12794" t="s">
        <v>23</v>
      </c>
      <c r="E12794" t="s">
        <v>5</v>
      </c>
      <c r="F12794">
        <v>2</v>
      </c>
      <c r="G12794" t="s">
        <v>12745</v>
      </c>
      <c r="H12794">
        <v>3002570</v>
      </c>
      <c r="I12794">
        <v>3003379</v>
      </c>
      <c r="J12794" t="s">
        <v>37</v>
      </c>
      <c r="Q12794" t="s">
        <v>21370</v>
      </c>
      <c r="R12794">
        <v>810</v>
      </c>
      <c r="T12794" t="s">
        <v>21371</v>
      </c>
    </row>
    <row r="12795" spans="1:20" x14ac:dyDescent="0.25">
      <c r="A12795" t="s">
        <v>28</v>
      </c>
      <c r="B12795" t="s">
        <v>40</v>
      </c>
      <c r="C12795" t="s">
        <v>22</v>
      </c>
      <c r="D12795" t="s">
        <v>23</v>
      </c>
      <c r="E12795" t="s">
        <v>5</v>
      </c>
      <c r="F12795">
        <v>2</v>
      </c>
      <c r="G12795" t="s">
        <v>12745</v>
      </c>
      <c r="H12795">
        <v>3002570</v>
      </c>
      <c r="I12795">
        <v>3003379</v>
      </c>
      <c r="J12795" t="s">
        <v>37</v>
      </c>
      <c r="K12795" t="s">
        <v>21372</v>
      </c>
      <c r="L12795" t="s">
        <v>21372</v>
      </c>
      <c r="N12795" t="s">
        <v>1805</v>
      </c>
      <c r="Q12795" t="s">
        <v>21370</v>
      </c>
      <c r="R12795">
        <v>810</v>
      </c>
      <c r="S12795">
        <v>269</v>
      </c>
    </row>
    <row r="12796" spans="1:20" x14ac:dyDescent="0.25">
      <c r="A12796" t="s">
        <v>20</v>
      </c>
      <c r="B12796" t="s">
        <v>36</v>
      </c>
      <c r="C12796" t="s">
        <v>22</v>
      </c>
      <c r="D12796" t="s">
        <v>23</v>
      </c>
      <c r="E12796" t="s">
        <v>5</v>
      </c>
      <c r="F12796">
        <v>2</v>
      </c>
      <c r="G12796" t="s">
        <v>12745</v>
      </c>
      <c r="H12796">
        <v>3003493</v>
      </c>
      <c r="I12796">
        <v>3004272</v>
      </c>
      <c r="J12796" t="s">
        <v>37</v>
      </c>
      <c r="Q12796" t="s">
        <v>21373</v>
      </c>
      <c r="R12796">
        <v>780</v>
      </c>
      <c r="T12796" t="s">
        <v>21374</v>
      </c>
    </row>
    <row r="12797" spans="1:20" x14ac:dyDescent="0.25">
      <c r="A12797" t="s">
        <v>28</v>
      </c>
      <c r="B12797" t="s">
        <v>40</v>
      </c>
      <c r="C12797" t="s">
        <v>22</v>
      </c>
      <c r="D12797" t="s">
        <v>23</v>
      </c>
      <c r="E12797" t="s">
        <v>5</v>
      </c>
      <c r="F12797">
        <v>2</v>
      </c>
      <c r="G12797" t="s">
        <v>12745</v>
      </c>
      <c r="H12797">
        <v>3003493</v>
      </c>
      <c r="I12797">
        <v>3004272</v>
      </c>
      <c r="J12797" t="s">
        <v>37</v>
      </c>
      <c r="K12797" t="s">
        <v>21375</v>
      </c>
      <c r="L12797" t="s">
        <v>21375</v>
      </c>
      <c r="N12797" t="s">
        <v>4961</v>
      </c>
      <c r="Q12797" t="s">
        <v>21373</v>
      </c>
      <c r="R12797">
        <v>780</v>
      </c>
      <c r="S12797">
        <v>259</v>
      </c>
    </row>
    <row r="12798" spans="1:20" x14ac:dyDescent="0.25">
      <c r="A12798" t="s">
        <v>20</v>
      </c>
      <c r="B12798" t="s">
        <v>36</v>
      </c>
      <c r="C12798" t="s">
        <v>22</v>
      </c>
      <c r="D12798" t="s">
        <v>23</v>
      </c>
      <c r="E12798" t="s">
        <v>5</v>
      </c>
      <c r="F12798">
        <v>2</v>
      </c>
      <c r="G12798" t="s">
        <v>12745</v>
      </c>
      <c r="H12798">
        <v>3004440</v>
      </c>
      <c r="I12798">
        <v>3005336</v>
      </c>
      <c r="J12798" t="s">
        <v>25</v>
      </c>
      <c r="Q12798" t="s">
        <v>21376</v>
      </c>
      <c r="R12798">
        <v>897</v>
      </c>
      <c r="T12798" t="s">
        <v>21377</v>
      </c>
    </row>
    <row r="12799" spans="1:20" x14ac:dyDescent="0.25">
      <c r="A12799" t="s">
        <v>28</v>
      </c>
      <c r="B12799" t="s">
        <v>40</v>
      </c>
      <c r="C12799" t="s">
        <v>22</v>
      </c>
      <c r="D12799" t="s">
        <v>23</v>
      </c>
      <c r="E12799" t="s">
        <v>5</v>
      </c>
      <c r="F12799">
        <v>2</v>
      </c>
      <c r="G12799" t="s">
        <v>12745</v>
      </c>
      <c r="H12799">
        <v>3004440</v>
      </c>
      <c r="I12799">
        <v>3005336</v>
      </c>
      <c r="J12799" t="s">
        <v>25</v>
      </c>
      <c r="K12799" t="s">
        <v>21378</v>
      </c>
      <c r="L12799" t="s">
        <v>21378</v>
      </c>
      <c r="N12799" t="s">
        <v>1174</v>
      </c>
      <c r="Q12799" t="s">
        <v>21376</v>
      </c>
      <c r="R12799">
        <v>897</v>
      </c>
      <c r="S12799">
        <v>298</v>
      </c>
    </row>
    <row r="12800" spans="1:20" x14ac:dyDescent="0.25">
      <c r="A12800" t="s">
        <v>20</v>
      </c>
      <c r="B12800" t="s">
        <v>36</v>
      </c>
      <c r="C12800" t="s">
        <v>22</v>
      </c>
      <c r="D12800" t="s">
        <v>23</v>
      </c>
      <c r="E12800" t="s">
        <v>5</v>
      </c>
      <c r="F12800">
        <v>2</v>
      </c>
      <c r="G12800" t="s">
        <v>12745</v>
      </c>
      <c r="H12800">
        <v>3005507</v>
      </c>
      <c r="I12800">
        <v>3006754</v>
      </c>
      <c r="J12800" t="s">
        <v>25</v>
      </c>
      <c r="Q12800" t="s">
        <v>21379</v>
      </c>
      <c r="R12800">
        <v>1248</v>
      </c>
      <c r="T12800" t="s">
        <v>21380</v>
      </c>
    </row>
    <row r="12801" spans="1:20" x14ac:dyDescent="0.25">
      <c r="A12801" t="s">
        <v>28</v>
      </c>
      <c r="B12801" t="s">
        <v>40</v>
      </c>
      <c r="C12801" t="s">
        <v>22</v>
      </c>
      <c r="D12801" t="s">
        <v>23</v>
      </c>
      <c r="E12801" t="s">
        <v>5</v>
      </c>
      <c r="F12801">
        <v>2</v>
      </c>
      <c r="G12801" t="s">
        <v>12745</v>
      </c>
      <c r="H12801">
        <v>3005507</v>
      </c>
      <c r="I12801">
        <v>3006754</v>
      </c>
      <c r="J12801" t="s">
        <v>25</v>
      </c>
      <c r="K12801" t="s">
        <v>21381</v>
      </c>
      <c r="L12801" t="s">
        <v>21381</v>
      </c>
      <c r="N12801" t="s">
        <v>17852</v>
      </c>
      <c r="Q12801" t="s">
        <v>21379</v>
      </c>
      <c r="R12801">
        <v>1248</v>
      </c>
      <c r="S12801">
        <v>415</v>
      </c>
    </row>
    <row r="12802" spans="1:20" x14ac:dyDescent="0.25">
      <c r="A12802" t="s">
        <v>20</v>
      </c>
      <c r="B12802" t="s">
        <v>36</v>
      </c>
      <c r="C12802" t="s">
        <v>22</v>
      </c>
      <c r="D12802" t="s">
        <v>23</v>
      </c>
      <c r="E12802" t="s">
        <v>5</v>
      </c>
      <c r="F12802">
        <v>2</v>
      </c>
      <c r="G12802" t="s">
        <v>12745</v>
      </c>
      <c r="H12802">
        <v>3006751</v>
      </c>
      <c r="I12802">
        <v>3006993</v>
      </c>
      <c r="J12802" t="s">
        <v>25</v>
      </c>
      <c r="Q12802" t="s">
        <v>21382</v>
      </c>
      <c r="R12802">
        <v>243</v>
      </c>
      <c r="T12802" t="s">
        <v>21383</v>
      </c>
    </row>
    <row r="12803" spans="1:20" x14ac:dyDescent="0.25">
      <c r="A12803" t="s">
        <v>28</v>
      </c>
      <c r="B12803" t="s">
        <v>40</v>
      </c>
      <c r="C12803" t="s">
        <v>22</v>
      </c>
      <c r="D12803" t="s">
        <v>23</v>
      </c>
      <c r="E12803" t="s">
        <v>5</v>
      </c>
      <c r="F12803">
        <v>2</v>
      </c>
      <c r="G12803" t="s">
        <v>12745</v>
      </c>
      <c r="H12803">
        <v>3006751</v>
      </c>
      <c r="I12803">
        <v>3006993</v>
      </c>
      <c r="J12803" t="s">
        <v>25</v>
      </c>
      <c r="K12803" t="s">
        <v>21384</v>
      </c>
      <c r="L12803" t="s">
        <v>21384</v>
      </c>
      <c r="N12803" t="s">
        <v>30</v>
      </c>
      <c r="Q12803" t="s">
        <v>21382</v>
      </c>
      <c r="R12803">
        <v>243</v>
      </c>
      <c r="S12803">
        <v>80</v>
      </c>
    </row>
    <row r="12804" spans="1:20" x14ac:dyDescent="0.25">
      <c r="A12804" t="s">
        <v>20</v>
      </c>
      <c r="B12804" t="s">
        <v>36</v>
      </c>
      <c r="C12804" t="s">
        <v>22</v>
      </c>
      <c r="D12804" t="s">
        <v>23</v>
      </c>
      <c r="E12804" t="s">
        <v>5</v>
      </c>
      <c r="F12804">
        <v>2</v>
      </c>
      <c r="G12804" t="s">
        <v>12745</v>
      </c>
      <c r="H12804">
        <v>3007037</v>
      </c>
      <c r="I12804">
        <v>3008416</v>
      </c>
      <c r="J12804" t="s">
        <v>37</v>
      </c>
      <c r="Q12804" t="s">
        <v>21385</v>
      </c>
      <c r="R12804">
        <v>1380</v>
      </c>
      <c r="T12804" t="s">
        <v>21386</v>
      </c>
    </row>
    <row r="12805" spans="1:20" x14ac:dyDescent="0.25">
      <c r="A12805" t="s">
        <v>28</v>
      </c>
      <c r="B12805" t="s">
        <v>40</v>
      </c>
      <c r="C12805" t="s">
        <v>22</v>
      </c>
      <c r="D12805" t="s">
        <v>23</v>
      </c>
      <c r="E12805" t="s">
        <v>5</v>
      </c>
      <c r="F12805">
        <v>2</v>
      </c>
      <c r="G12805" t="s">
        <v>12745</v>
      </c>
      <c r="H12805">
        <v>3007037</v>
      </c>
      <c r="I12805">
        <v>3008416</v>
      </c>
      <c r="J12805" t="s">
        <v>37</v>
      </c>
      <c r="K12805" t="s">
        <v>21387</v>
      </c>
      <c r="L12805" t="s">
        <v>21387</v>
      </c>
      <c r="N12805" t="s">
        <v>161</v>
      </c>
      <c r="Q12805" t="s">
        <v>21385</v>
      </c>
      <c r="R12805">
        <v>1380</v>
      </c>
      <c r="S12805">
        <v>459</v>
      </c>
    </row>
    <row r="12806" spans="1:20" x14ac:dyDescent="0.25">
      <c r="A12806" t="s">
        <v>20</v>
      </c>
      <c r="B12806" t="s">
        <v>36</v>
      </c>
      <c r="C12806" t="s">
        <v>22</v>
      </c>
      <c r="D12806" t="s">
        <v>23</v>
      </c>
      <c r="E12806" t="s">
        <v>5</v>
      </c>
      <c r="F12806">
        <v>2</v>
      </c>
      <c r="G12806" t="s">
        <v>12745</v>
      </c>
      <c r="H12806">
        <v>3008795</v>
      </c>
      <c r="I12806">
        <v>3009871</v>
      </c>
      <c r="J12806" t="s">
        <v>37</v>
      </c>
      <c r="Q12806" t="s">
        <v>21388</v>
      </c>
      <c r="R12806">
        <v>1077</v>
      </c>
      <c r="T12806" t="s">
        <v>21389</v>
      </c>
    </row>
    <row r="12807" spans="1:20" x14ac:dyDescent="0.25">
      <c r="A12807" t="s">
        <v>28</v>
      </c>
      <c r="B12807" t="s">
        <v>40</v>
      </c>
      <c r="C12807" t="s">
        <v>22</v>
      </c>
      <c r="D12807" t="s">
        <v>23</v>
      </c>
      <c r="E12807" t="s">
        <v>5</v>
      </c>
      <c r="F12807">
        <v>2</v>
      </c>
      <c r="G12807" t="s">
        <v>12745</v>
      </c>
      <c r="H12807">
        <v>3008795</v>
      </c>
      <c r="I12807">
        <v>3009871</v>
      </c>
      <c r="J12807" t="s">
        <v>37</v>
      </c>
      <c r="K12807" t="s">
        <v>21390</v>
      </c>
      <c r="L12807" t="s">
        <v>21390</v>
      </c>
      <c r="N12807" t="s">
        <v>1563</v>
      </c>
      <c r="Q12807" t="s">
        <v>21388</v>
      </c>
      <c r="R12807">
        <v>1077</v>
      </c>
      <c r="S12807">
        <v>358</v>
      </c>
    </row>
    <row r="12808" spans="1:20" x14ac:dyDescent="0.25">
      <c r="A12808" t="s">
        <v>20</v>
      </c>
      <c r="B12808" t="s">
        <v>36</v>
      </c>
      <c r="C12808" t="s">
        <v>22</v>
      </c>
      <c r="D12808" t="s">
        <v>23</v>
      </c>
      <c r="E12808" t="s">
        <v>5</v>
      </c>
      <c r="F12808">
        <v>2</v>
      </c>
      <c r="G12808" t="s">
        <v>12745</v>
      </c>
      <c r="H12808">
        <v>3010511</v>
      </c>
      <c r="I12808">
        <v>3010795</v>
      </c>
      <c r="J12808" t="s">
        <v>25</v>
      </c>
      <c r="Q12808" t="s">
        <v>21391</v>
      </c>
      <c r="R12808">
        <v>285</v>
      </c>
      <c r="T12808" t="s">
        <v>21392</v>
      </c>
    </row>
    <row r="12809" spans="1:20" x14ac:dyDescent="0.25">
      <c r="A12809" t="s">
        <v>28</v>
      </c>
      <c r="B12809" t="s">
        <v>40</v>
      </c>
      <c r="C12809" t="s">
        <v>22</v>
      </c>
      <c r="D12809" t="s">
        <v>23</v>
      </c>
      <c r="E12809" t="s">
        <v>5</v>
      </c>
      <c r="F12809">
        <v>2</v>
      </c>
      <c r="G12809" t="s">
        <v>12745</v>
      </c>
      <c r="H12809">
        <v>3010511</v>
      </c>
      <c r="I12809">
        <v>3010795</v>
      </c>
      <c r="J12809" t="s">
        <v>25</v>
      </c>
      <c r="K12809" t="s">
        <v>21393</v>
      </c>
      <c r="L12809" t="s">
        <v>21393</v>
      </c>
      <c r="N12809" t="s">
        <v>21394</v>
      </c>
      <c r="Q12809" t="s">
        <v>21391</v>
      </c>
      <c r="R12809">
        <v>285</v>
      </c>
      <c r="S12809">
        <v>94</v>
      </c>
    </row>
    <row r="12810" spans="1:20" x14ac:dyDescent="0.25">
      <c r="A12810" t="s">
        <v>20</v>
      </c>
      <c r="B12810" t="s">
        <v>36</v>
      </c>
      <c r="C12810" t="s">
        <v>22</v>
      </c>
      <c r="D12810" t="s">
        <v>23</v>
      </c>
      <c r="E12810" t="s">
        <v>5</v>
      </c>
      <c r="F12810">
        <v>2</v>
      </c>
      <c r="G12810" t="s">
        <v>12745</v>
      </c>
      <c r="H12810">
        <v>3010939</v>
      </c>
      <c r="I12810">
        <v>3011970</v>
      </c>
      <c r="J12810" t="s">
        <v>37</v>
      </c>
      <c r="Q12810" t="s">
        <v>21395</v>
      </c>
      <c r="R12810">
        <v>1032</v>
      </c>
      <c r="T12810" t="s">
        <v>21396</v>
      </c>
    </row>
    <row r="12811" spans="1:20" x14ac:dyDescent="0.25">
      <c r="A12811" t="s">
        <v>28</v>
      </c>
      <c r="B12811" t="s">
        <v>40</v>
      </c>
      <c r="C12811" t="s">
        <v>22</v>
      </c>
      <c r="D12811" t="s">
        <v>23</v>
      </c>
      <c r="E12811" t="s">
        <v>5</v>
      </c>
      <c r="F12811">
        <v>2</v>
      </c>
      <c r="G12811" t="s">
        <v>12745</v>
      </c>
      <c r="H12811">
        <v>3010939</v>
      </c>
      <c r="I12811">
        <v>3011970</v>
      </c>
      <c r="J12811" t="s">
        <v>37</v>
      </c>
      <c r="K12811" t="s">
        <v>21397</v>
      </c>
      <c r="L12811" t="s">
        <v>21397</v>
      </c>
      <c r="N12811" t="s">
        <v>21398</v>
      </c>
      <c r="Q12811" t="s">
        <v>21395</v>
      </c>
      <c r="R12811">
        <v>1032</v>
      </c>
      <c r="S12811">
        <v>343</v>
      </c>
    </row>
    <row r="12812" spans="1:20" x14ac:dyDescent="0.25">
      <c r="A12812" t="s">
        <v>20</v>
      </c>
      <c r="B12812" t="s">
        <v>36</v>
      </c>
      <c r="C12812" t="s">
        <v>22</v>
      </c>
      <c r="D12812" t="s">
        <v>23</v>
      </c>
      <c r="E12812" t="s">
        <v>5</v>
      </c>
      <c r="F12812">
        <v>2</v>
      </c>
      <c r="G12812" t="s">
        <v>12745</v>
      </c>
      <c r="H12812">
        <v>3011987</v>
      </c>
      <c r="I12812">
        <v>3012886</v>
      </c>
      <c r="J12812" t="s">
        <v>37</v>
      </c>
      <c r="Q12812" t="s">
        <v>21399</v>
      </c>
      <c r="R12812">
        <v>900</v>
      </c>
      <c r="T12812" t="s">
        <v>21400</v>
      </c>
    </row>
    <row r="12813" spans="1:20" x14ac:dyDescent="0.25">
      <c r="A12813" t="s">
        <v>28</v>
      </c>
      <c r="B12813" t="s">
        <v>40</v>
      </c>
      <c r="C12813" t="s">
        <v>22</v>
      </c>
      <c r="D12813" t="s">
        <v>23</v>
      </c>
      <c r="E12813" t="s">
        <v>5</v>
      </c>
      <c r="F12813">
        <v>2</v>
      </c>
      <c r="G12813" t="s">
        <v>12745</v>
      </c>
      <c r="H12813">
        <v>3011987</v>
      </c>
      <c r="I12813">
        <v>3012886</v>
      </c>
      <c r="J12813" t="s">
        <v>37</v>
      </c>
      <c r="K12813" t="s">
        <v>21401</v>
      </c>
      <c r="L12813" t="s">
        <v>21401</v>
      </c>
      <c r="N12813" t="s">
        <v>21402</v>
      </c>
      <c r="Q12813" t="s">
        <v>21399</v>
      </c>
      <c r="R12813">
        <v>900</v>
      </c>
      <c r="S12813">
        <v>299</v>
      </c>
    </row>
    <row r="12814" spans="1:20" x14ac:dyDescent="0.25">
      <c r="A12814" t="s">
        <v>20</v>
      </c>
      <c r="B12814" t="s">
        <v>36</v>
      </c>
      <c r="C12814" t="s">
        <v>22</v>
      </c>
      <c r="D12814" t="s">
        <v>23</v>
      </c>
      <c r="E12814" t="s">
        <v>5</v>
      </c>
      <c r="F12814">
        <v>2</v>
      </c>
      <c r="G12814" t="s">
        <v>12745</v>
      </c>
      <c r="H12814">
        <v>3012900</v>
      </c>
      <c r="I12814">
        <v>3013682</v>
      </c>
      <c r="J12814" t="s">
        <v>37</v>
      </c>
      <c r="Q12814" t="s">
        <v>21403</v>
      </c>
      <c r="R12814">
        <v>783</v>
      </c>
      <c r="T12814" t="s">
        <v>21404</v>
      </c>
    </row>
    <row r="12815" spans="1:20" x14ac:dyDescent="0.25">
      <c r="A12815" t="s">
        <v>28</v>
      </c>
      <c r="B12815" t="s">
        <v>40</v>
      </c>
      <c r="C12815" t="s">
        <v>22</v>
      </c>
      <c r="D12815" t="s">
        <v>23</v>
      </c>
      <c r="E12815" t="s">
        <v>5</v>
      </c>
      <c r="F12815">
        <v>2</v>
      </c>
      <c r="G12815" t="s">
        <v>12745</v>
      </c>
      <c r="H12815">
        <v>3012900</v>
      </c>
      <c r="I12815">
        <v>3013682</v>
      </c>
      <c r="J12815" t="s">
        <v>37</v>
      </c>
      <c r="K12815" t="s">
        <v>21405</v>
      </c>
      <c r="L12815" t="s">
        <v>21405</v>
      </c>
      <c r="N12815" t="s">
        <v>21406</v>
      </c>
      <c r="Q12815" t="s">
        <v>21403</v>
      </c>
      <c r="R12815">
        <v>783</v>
      </c>
      <c r="S12815">
        <v>260</v>
      </c>
    </row>
    <row r="12816" spans="1:20" x14ac:dyDescent="0.25">
      <c r="A12816" t="s">
        <v>20</v>
      </c>
      <c r="B12816" t="s">
        <v>36</v>
      </c>
      <c r="C12816" t="s">
        <v>22</v>
      </c>
      <c r="D12816" t="s">
        <v>23</v>
      </c>
      <c r="E12816" t="s">
        <v>5</v>
      </c>
      <c r="F12816">
        <v>2</v>
      </c>
      <c r="G12816" t="s">
        <v>12745</v>
      </c>
      <c r="H12816">
        <v>3013785</v>
      </c>
      <c r="I12816">
        <v>3015167</v>
      </c>
      <c r="J12816" t="s">
        <v>37</v>
      </c>
      <c r="Q12816" t="s">
        <v>21407</v>
      </c>
      <c r="R12816">
        <v>1383</v>
      </c>
      <c r="T12816" t="s">
        <v>21408</v>
      </c>
    </row>
    <row r="12817" spans="1:20" x14ac:dyDescent="0.25">
      <c r="A12817" t="s">
        <v>28</v>
      </c>
      <c r="B12817" t="s">
        <v>40</v>
      </c>
      <c r="C12817" t="s">
        <v>22</v>
      </c>
      <c r="D12817" t="s">
        <v>23</v>
      </c>
      <c r="E12817" t="s">
        <v>5</v>
      </c>
      <c r="F12817">
        <v>2</v>
      </c>
      <c r="G12817" t="s">
        <v>12745</v>
      </c>
      <c r="H12817">
        <v>3013785</v>
      </c>
      <c r="I12817">
        <v>3015167</v>
      </c>
      <c r="J12817" t="s">
        <v>37</v>
      </c>
      <c r="K12817" t="s">
        <v>21409</v>
      </c>
      <c r="L12817" t="s">
        <v>21409</v>
      </c>
      <c r="N12817" t="s">
        <v>16747</v>
      </c>
      <c r="Q12817" t="s">
        <v>21407</v>
      </c>
      <c r="R12817">
        <v>1383</v>
      </c>
      <c r="S12817">
        <v>460</v>
      </c>
    </row>
    <row r="12818" spans="1:20" x14ac:dyDescent="0.25">
      <c r="A12818" t="s">
        <v>20</v>
      </c>
      <c r="B12818" t="s">
        <v>36</v>
      </c>
      <c r="C12818" t="s">
        <v>22</v>
      </c>
      <c r="D12818" t="s">
        <v>23</v>
      </c>
      <c r="E12818" t="s">
        <v>5</v>
      </c>
      <c r="F12818">
        <v>2</v>
      </c>
      <c r="G12818" t="s">
        <v>12745</v>
      </c>
      <c r="H12818">
        <v>3015205</v>
      </c>
      <c r="I12818">
        <v>3016770</v>
      </c>
      <c r="J12818" t="s">
        <v>37</v>
      </c>
      <c r="Q12818" t="s">
        <v>21410</v>
      </c>
      <c r="R12818">
        <v>1566</v>
      </c>
      <c r="T12818" t="s">
        <v>21411</v>
      </c>
    </row>
    <row r="12819" spans="1:20" x14ac:dyDescent="0.25">
      <c r="A12819" t="s">
        <v>28</v>
      </c>
      <c r="B12819" t="s">
        <v>40</v>
      </c>
      <c r="C12819" t="s">
        <v>22</v>
      </c>
      <c r="D12819" t="s">
        <v>23</v>
      </c>
      <c r="E12819" t="s">
        <v>5</v>
      </c>
      <c r="F12819">
        <v>2</v>
      </c>
      <c r="G12819" t="s">
        <v>12745</v>
      </c>
      <c r="H12819">
        <v>3015205</v>
      </c>
      <c r="I12819">
        <v>3016770</v>
      </c>
      <c r="J12819" t="s">
        <v>37</v>
      </c>
      <c r="K12819" t="s">
        <v>21412</v>
      </c>
      <c r="L12819" t="s">
        <v>21412</v>
      </c>
      <c r="N12819" t="s">
        <v>16743</v>
      </c>
      <c r="Q12819" t="s">
        <v>21410</v>
      </c>
      <c r="R12819">
        <v>1566</v>
      </c>
      <c r="S12819">
        <v>521</v>
      </c>
    </row>
    <row r="12820" spans="1:20" x14ac:dyDescent="0.25">
      <c r="A12820" t="s">
        <v>20</v>
      </c>
      <c r="B12820" t="s">
        <v>36</v>
      </c>
      <c r="C12820" t="s">
        <v>22</v>
      </c>
      <c r="D12820" t="s">
        <v>23</v>
      </c>
      <c r="E12820" t="s">
        <v>5</v>
      </c>
      <c r="F12820">
        <v>2</v>
      </c>
      <c r="G12820" t="s">
        <v>12745</v>
      </c>
      <c r="H12820">
        <v>3016924</v>
      </c>
      <c r="I12820">
        <v>3017703</v>
      </c>
      <c r="J12820" t="s">
        <v>37</v>
      </c>
      <c r="Q12820" t="s">
        <v>21413</v>
      </c>
      <c r="R12820">
        <v>780</v>
      </c>
      <c r="T12820" t="s">
        <v>21414</v>
      </c>
    </row>
    <row r="12821" spans="1:20" x14ac:dyDescent="0.25">
      <c r="A12821" t="s">
        <v>28</v>
      </c>
      <c r="B12821" t="s">
        <v>40</v>
      </c>
      <c r="C12821" t="s">
        <v>22</v>
      </c>
      <c r="D12821" t="s">
        <v>23</v>
      </c>
      <c r="E12821" t="s">
        <v>5</v>
      </c>
      <c r="F12821">
        <v>2</v>
      </c>
      <c r="G12821" t="s">
        <v>12745</v>
      </c>
      <c r="H12821">
        <v>3016924</v>
      </c>
      <c r="I12821">
        <v>3017703</v>
      </c>
      <c r="J12821" t="s">
        <v>37</v>
      </c>
      <c r="K12821" t="s">
        <v>21415</v>
      </c>
      <c r="L12821" t="s">
        <v>21415</v>
      </c>
      <c r="N12821" t="s">
        <v>2603</v>
      </c>
      <c r="Q12821" t="s">
        <v>21413</v>
      </c>
      <c r="R12821">
        <v>780</v>
      </c>
      <c r="S12821">
        <v>259</v>
      </c>
    </row>
    <row r="12822" spans="1:20" x14ac:dyDescent="0.25">
      <c r="A12822" t="s">
        <v>20</v>
      </c>
      <c r="B12822" t="s">
        <v>36</v>
      </c>
      <c r="C12822" t="s">
        <v>22</v>
      </c>
      <c r="D12822" t="s">
        <v>23</v>
      </c>
      <c r="E12822" t="s">
        <v>5</v>
      </c>
      <c r="F12822">
        <v>2</v>
      </c>
      <c r="G12822" t="s">
        <v>12745</v>
      </c>
      <c r="H12822">
        <v>3017841</v>
      </c>
      <c r="I12822">
        <v>3018677</v>
      </c>
      <c r="J12822" t="s">
        <v>25</v>
      </c>
      <c r="Q12822" t="s">
        <v>21416</v>
      </c>
      <c r="R12822">
        <v>837</v>
      </c>
      <c r="T12822" t="s">
        <v>21417</v>
      </c>
    </row>
    <row r="12823" spans="1:20" x14ac:dyDescent="0.25">
      <c r="A12823" t="s">
        <v>28</v>
      </c>
      <c r="B12823" t="s">
        <v>40</v>
      </c>
      <c r="C12823" t="s">
        <v>22</v>
      </c>
      <c r="D12823" t="s">
        <v>23</v>
      </c>
      <c r="E12823" t="s">
        <v>5</v>
      </c>
      <c r="F12823">
        <v>2</v>
      </c>
      <c r="G12823" t="s">
        <v>12745</v>
      </c>
      <c r="H12823">
        <v>3017841</v>
      </c>
      <c r="I12823">
        <v>3018677</v>
      </c>
      <c r="J12823" t="s">
        <v>25</v>
      </c>
      <c r="K12823" t="s">
        <v>21418</v>
      </c>
      <c r="L12823" t="s">
        <v>21418</v>
      </c>
      <c r="N12823" t="s">
        <v>4961</v>
      </c>
      <c r="Q12823" t="s">
        <v>21416</v>
      </c>
      <c r="R12823">
        <v>837</v>
      </c>
      <c r="S12823">
        <v>278</v>
      </c>
    </row>
    <row r="12824" spans="1:20" x14ac:dyDescent="0.25">
      <c r="A12824" t="s">
        <v>20</v>
      </c>
      <c r="B12824" t="s">
        <v>36</v>
      </c>
      <c r="C12824" t="s">
        <v>22</v>
      </c>
      <c r="D12824" t="s">
        <v>23</v>
      </c>
      <c r="E12824" t="s">
        <v>5</v>
      </c>
      <c r="F12824">
        <v>2</v>
      </c>
      <c r="G12824" t="s">
        <v>12745</v>
      </c>
      <c r="H12824">
        <v>3018740</v>
      </c>
      <c r="I12824">
        <v>3019528</v>
      </c>
      <c r="J12824" t="s">
        <v>25</v>
      </c>
      <c r="Q12824" t="s">
        <v>21419</v>
      </c>
      <c r="R12824">
        <v>789</v>
      </c>
      <c r="T12824" t="s">
        <v>21420</v>
      </c>
    </row>
    <row r="12825" spans="1:20" x14ac:dyDescent="0.25">
      <c r="A12825" t="s">
        <v>28</v>
      </c>
      <c r="B12825" t="s">
        <v>40</v>
      </c>
      <c r="C12825" t="s">
        <v>22</v>
      </c>
      <c r="D12825" t="s">
        <v>23</v>
      </c>
      <c r="E12825" t="s">
        <v>5</v>
      </c>
      <c r="F12825">
        <v>2</v>
      </c>
      <c r="G12825" t="s">
        <v>12745</v>
      </c>
      <c r="H12825">
        <v>3018740</v>
      </c>
      <c r="I12825">
        <v>3019528</v>
      </c>
      <c r="J12825" t="s">
        <v>25</v>
      </c>
      <c r="K12825" t="s">
        <v>21421</v>
      </c>
      <c r="L12825" t="s">
        <v>21421</v>
      </c>
      <c r="N12825" t="s">
        <v>4961</v>
      </c>
      <c r="Q12825" t="s">
        <v>21419</v>
      </c>
      <c r="R12825">
        <v>789</v>
      </c>
      <c r="S12825">
        <v>262</v>
      </c>
    </row>
    <row r="12826" spans="1:20" x14ac:dyDescent="0.25">
      <c r="A12826" t="s">
        <v>20</v>
      </c>
      <c r="B12826" t="s">
        <v>36</v>
      </c>
      <c r="C12826" t="s">
        <v>22</v>
      </c>
      <c r="D12826" t="s">
        <v>23</v>
      </c>
      <c r="E12826" t="s">
        <v>5</v>
      </c>
      <c r="F12826">
        <v>2</v>
      </c>
      <c r="G12826" t="s">
        <v>12745</v>
      </c>
      <c r="H12826">
        <v>3019567</v>
      </c>
      <c r="I12826">
        <v>3020316</v>
      </c>
      <c r="J12826" t="s">
        <v>25</v>
      </c>
      <c r="Q12826" t="s">
        <v>21422</v>
      </c>
      <c r="R12826">
        <v>750</v>
      </c>
      <c r="T12826" t="s">
        <v>21423</v>
      </c>
    </row>
    <row r="12827" spans="1:20" x14ac:dyDescent="0.25">
      <c r="A12827" t="s">
        <v>28</v>
      </c>
      <c r="B12827" t="s">
        <v>40</v>
      </c>
      <c r="C12827" t="s">
        <v>22</v>
      </c>
      <c r="D12827" t="s">
        <v>23</v>
      </c>
      <c r="E12827" t="s">
        <v>5</v>
      </c>
      <c r="F12827">
        <v>2</v>
      </c>
      <c r="G12827" t="s">
        <v>12745</v>
      </c>
      <c r="H12827">
        <v>3019567</v>
      </c>
      <c r="I12827">
        <v>3020316</v>
      </c>
      <c r="J12827" t="s">
        <v>25</v>
      </c>
      <c r="K12827" t="s">
        <v>21424</v>
      </c>
      <c r="L12827" t="s">
        <v>21424</v>
      </c>
      <c r="N12827" t="s">
        <v>10395</v>
      </c>
      <c r="Q12827" t="s">
        <v>21422</v>
      </c>
      <c r="R12827">
        <v>750</v>
      </c>
      <c r="S12827">
        <v>249</v>
      </c>
    </row>
    <row r="12828" spans="1:20" x14ac:dyDescent="0.25">
      <c r="A12828" t="s">
        <v>20</v>
      </c>
      <c r="B12828" t="s">
        <v>36</v>
      </c>
      <c r="C12828" t="s">
        <v>22</v>
      </c>
      <c r="D12828" t="s">
        <v>23</v>
      </c>
      <c r="E12828" t="s">
        <v>5</v>
      </c>
      <c r="F12828">
        <v>2</v>
      </c>
      <c r="G12828" t="s">
        <v>12745</v>
      </c>
      <c r="H12828">
        <v>3020333</v>
      </c>
      <c r="I12828">
        <v>3021277</v>
      </c>
      <c r="J12828" t="s">
        <v>25</v>
      </c>
      <c r="Q12828" t="s">
        <v>21425</v>
      </c>
      <c r="R12828">
        <v>945</v>
      </c>
      <c r="T12828" t="s">
        <v>21426</v>
      </c>
    </row>
    <row r="12829" spans="1:20" x14ac:dyDescent="0.25">
      <c r="A12829" t="s">
        <v>28</v>
      </c>
      <c r="B12829" t="s">
        <v>40</v>
      </c>
      <c r="C12829" t="s">
        <v>22</v>
      </c>
      <c r="D12829" t="s">
        <v>23</v>
      </c>
      <c r="E12829" t="s">
        <v>5</v>
      </c>
      <c r="F12829">
        <v>2</v>
      </c>
      <c r="G12829" t="s">
        <v>12745</v>
      </c>
      <c r="H12829">
        <v>3020333</v>
      </c>
      <c r="I12829">
        <v>3021277</v>
      </c>
      <c r="J12829" t="s">
        <v>25</v>
      </c>
      <c r="K12829" t="s">
        <v>21427</v>
      </c>
      <c r="L12829" t="s">
        <v>21427</v>
      </c>
      <c r="N12829" t="s">
        <v>21428</v>
      </c>
      <c r="Q12829" t="s">
        <v>21425</v>
      </c>
      <c r="R12829">
        <v>945</v>
      </c>
      <c r="S12829">
        <v>314</v>
      </c>
    </row>
    <row r="12830" spans="1:20" x14ac:dyDescent="0.25">
      <c r="A12830" t="s">
        <v>20</v>
      </c>
      <c r="B12830" t="s">
        <v>36</v>
      </c>
      <c r="C12830" t="s">
        <v>22</v>
      </c>
      <c r="D12830" t="s">
        <v>23</v>
      </c>
      <c r="E12830" t="s">
        <v>5</v>
      </c>
      <c r="F12830">
        <v>2</v>
      </c>
      <c r="G12830" t="s">
        <v>12745</v>
      </c>
      <c r="H12830">
        <v>3021280</v>
      </c>
      <c r="I12830">
        <v>3021807</v>
      </c>
      <c r="J12830" t="s">
        <v>25</v>
      </c>
      <c r="Q12830" t="s">
        <v>21429</v>
      </c>
      <c r="R12830">
        <v>528</v>
      </c>
      <c r="T12830" t="s">
        <v>21430</v>
      </c>
    </row>
    <row r="12831" spans="1:20" x14ac:dyDescent="0.25">
      <c r="A12831" t="s">
        <v>28</v>
      </c>
      <c r="B12831" t="s">
        <v>40</v>
      </c>
      <c r="C12831" t="s">
        <v>22</v>
      </c>
      <c r="D12831" t="s">
        <v>23</v>
      </c>
      <c r="E12831" t="s">
        <v>5</v>
      </c>
      <c r="F12831">
        <v>2</v>
      </c>
      <c r="G12831" t="s">
        <v>12745</v>
      </c>
      <c r="H12831">
        <v>3021280</v>
      </c>
      <c r="I12831">
        <v>3021807</v>
      </c>
      <c r="J12831" t="s">
        <v>25</v>
      </c>
      <c r="K12831" t="s">
        <v>21431</v>
      </c>
      <c r="L12831" t="s">
        <v>21431</v>
      </c>
      <c r="N12831" t="s">
        <v>21432</v>
      </c>
      <c r="Q12831" t="s">
        <v>21429</v>
      </c>
      <c r="R12831">
        <v>528</v>
      </c>
      <c r="S12831">
        <v>175</v>
      </c>
    </row>
    <row r="12832" spans="1:20" x14ac:dyDescent="0.25">
      <c r="A12832" t="s">
        <v>20</v>
      </c>
      <c r="B12832" t="s">
        <v>36</v>
      </c>
      <c r="C12832" t="s">
        <v>22</v>
      </c>
      <c r="D12832" t="s">
        <v>23</v>
      </c>
      <c r="E12832" t="s">
        <v>5</v>
      </c>
      <c r="F12832">
        <v>2</v>
      </c>
      <c r="G12832" t="s">
        <v>12745</v>
      </c>
      <c r="H12832">
        <v>3021923</v>
      </c>
      <c r="I12832">
        <v>3022171</v>
      </c>
      <c r="J12832" t="s">
        <v>25</v>
      </c>
      <c r="Q12832" t="s">
        <v>21433</v>
      </c>
      <c r="R12832">
        <v>249</v>
      </c>
      <c r="T12832" t="s">
        <v>21434</v>
      </c>
    </row>
    <row r="12833" spans="1:20" x14ac:dyDescent="0.25">
      <c r="A12833" t="s">
        <v>28</v>
      </c>
      <c r="B12833" t="s">
        <v>40</v>
      </c>
      <c r="C12833" t="s">
        <v>22</v>
      </c>
      <c r="D12833" t="s">
        <v>23</v>
      </c>
      <c r="E12833" t="s">
        <v>5</v>
      </c>
      <c r="F12833">
        <v>2</v>
      </c>
      <c r="G12833" t="s">
        <v>12745</v>
      </c>
      <c r="H12833">
        <v>3021923</v>
      </c>
      <c r="I12833">
        <v>3022171</v>
      </c>
      <c r="J12833" t="s">
        <v>25</v>
      </c>
      <c r="K12833" t="s">
        <v>21435</v>
      </c>
      <c r="L12833" t="s">
        <v>21435</v>
      </c>
      <c r="N12833" t="s">
        <v>30</v>
      </c>
      <c r="Q12833" t="s">
        <v>21433</v>
      </c>
      <c r="R12833">
        <v>249</v>
      </c>
      <c r="S12833">
        <v>82</v>
      </c>
    </row>
    <row r="12834" spans="1:20" x14ac:dyDescent="0.25">
      <c r="A12834" t="s">
        <v>20</v>
      </c>
      <c r="B12834" t="s">
        <v>36</v>
      </c>
      <c r="C12834" t="s">
        <v>22</v>
      </c>
      <c r="D12834" t="s">
        <v>23</v>
      </c>
      <c r="E12834" t="s">
        <v>5</v>
      </c>
      <c r="F12834">
        <v>2</v>
      </c>
      <c r="G12834" t="s">
        <v>12745</v>
      </c>
      <c r="H12834">
        <v>3022275</v>
      </c>
      <c r="I12834">
        <v>3023357</v>
      </c>
      <c r="J12834" t="s">
        <v>37</v>
      </c>
      <c r="Q12834" t="s">
        <v>21436</v>
      </c>
      <c r="R12834">
        <v>1083</v>
      </c>
      <c r="T12834" t="s">
        <v>21437</v>
      </c>
    </row>
    <row r="12835" spans="1:20" x14ac:dyDescent="0.25">
      <c r="A12835" t="s">
        <v>28</v>
      </c>
      <c r="B12835" t="s">
        <v>40</v>
      </c>
      <c r="C12835" t="s">
        <v>22</v>
      </c>
      <c r="D12835" t="s">
        <v>23</v>
      </c>
      <c r="E12835" t="s">
        <v>5</v>
      </c>
      <c r="F12835">
        <v>2</v>
      </c>
      <c r="G12835" t="s">
        <v>12745</v>
      </c>
      <c r="H12835">
        <v>3022275</v>
      </c>
      <c r="I12835">
        <v>3023357</v>
      </c>
      <c r="J12835" t="s">
        <v>37</v>
      </c>
      <c r="K12835" t="s">
        <v>21438</v>
      </c>
      <c r="L12835" t="s">
        <v>21438</v>
      </c>
      <c r="N12835" t="s">
        <v>1563</v>
      </c>
      <c r="Q12835" t="s">
        <v>21436</v>
      </c>
      <c r="R12835">
        <v>1083</v>
      </c>
      <c r="S12835">
        <v>360</v>
      </c>
    </row>
    <row r="12836" spans="1:20" x14ac:dyDescent="0.25">
      <c r="A12836" t="s">
        <v>20</v>
      </c>
      <c r="B12836" t="s">
        <v>36</v>
      </c>
      <c r="C12836" t="s">
        <v>22</v>
      </c>
      <c r="D12836" t="s">
        <v>23</v>
      </c>
      <c r="E12836" t="s">
        <v>5</v>
      </c>
      <c r="F12836">
        <v>2</v>
      </c>
      <c r="G12836" t="s">
        <v>12745</v>
      </c>
      <c r="H12836">
        <v>3023507</v>
      </c>
      <c r="I12836">
        <v>3024217</v>
      </c>
      <c r="J12836" t="s">
        <v>37</v>
      </c>
      <c r="Q12836" t="s">
        <v>21439</v>
      </c>
      <c r="R12836">
        <v>711</v>
      </c>
      <c r="T12836" t="s">
        <v>21440</v>
      </c>
    </row>
    <row r="12837" spans="1:20" x14ac:dyDescent="0.25">
      <c r="A12837" t="s">
        <v>28</v>
      </c>
      <c r="B12837" t="s">
        <v>40</v>
      </c>
      <c r="C12837" t="s">
        <v>22</v>
      </c>
      <c r="D12837" t="s">
        <v>23</v>
      </c>
      <c r="E12837" t="s">
        <v>5</v>
      </c>
      <c r="F12837">
        <v>2</v>
      </c>
      <c r="G12837" t="s">
        <v>12745</v>
      </c>
      <c r="H12837">
        <v>3023507</v>
      </c>
      <c r="I12837">
        <v>3024217</v>
      </c>
      <c r="J12837" t="s">
        <v>37</v>
      </c>
      <c r="K12837" t="s">
        <v>21441</v>
      </c>
      <c r="L12837" t="s">
        <v>21441</v>
      </c>
      <c r="N12837" t="s">
        <v>30</v>
      </c>
      <c r="Q12837" t="s">
        <v>21439</v>
      </c>
      <c r="R12837">
        <v>711</v>
      </c>
      <c r="S12837">
        <v>236</v>
      </c>
    </row>
    <row r="12838" spans="1:20" x14ac:dyDescent="0.25">
      <c r="A12838" t="s">
        <v>20</v>
      </c>
      <c r="B12838" t="s">
        <v>36</v>
      </c>
      <c r="C12838" t="s">
        <v>22</v>
      </c>
      <c r="D12838" t="s">
        <v>23</v>
      </c>
      <c r="E12838" t="s">
        <v>5</v>
      </c>
      <c r="F12838">
        <v>2</v>
      </c>
      <c r="G12838" t="s">
        <v>12745</v>
      </c>
      <c r="H12838">
        <v>3024403</v>
      </c>
      <c r="I12838">
        <v>3026190</v>
      </c>
      <c r="J12838" t="s">
        <v>37</v>
      </c>
      <c r="Q12838" t="s">
        <v>21442</v>
      </c>
      <c r="R12838">
        <v>1788</v>
      </c>
      <c r="T12838" t="s">
        <v>21443</v>
      </c>
    </row>
    <row r="12839" spans="1:20" x14ac:dyDescent="0.25">
      <c r="A12839" t="s">
        <v>28</v>
      </c>
      <c r="B12839" t="s">
        <v>40</v>
      </c>
      <c r="C12839" t="s">
        <v>22</v>
      </c>
      <c r="D12839" t="s">
        <v>23</v>
      </c>
      <c r="E12839" t="s">
        <v>5</v>
      </c>
      <c r="F12839">
        <v>2</v>
      </c>
      <c r="G12839" t="s">
        <v>12745</v>
      </c>
      <c r="H12839">
        <v>3024403</v>
      </c>
      <c r="I12839">
        <v>3026190</v>
      </c>
      <c r="J12839" t="s">
        <v>37</v>
      </c>
      <c r="K12839" t="s">
        <v>21444</v>
      </c>
      <c r="L12839" t="s">
        <v>21444</v>
      </c>
      <c r="N12839" t="s">
        <v>21445</v>
      </c>
      <c r="Q12839" t="s">
        <v>21442</v>
      </c>
      <c r="R12839">
        <v>1788</v>
      </c>
      <c r="S12839">
        <v>595</v>
      </c>
    </row>
    <row r="12840" spans="1:20" x14ac:dyDescent="0.25">
      <c r="A12840" t="s">
        <v>20</v>
      </c>
      <c r="B12840" t="s">
        <v>36</v>
      </c>
      <c r="C12840" t="s">
        <v>22</v>
      </c>
      <c r="D12840" t="s">
        <v>23</v>
      </c>
      <c r="E12840" t="s">
        <v>5</v>
      </c>
      <c r="F12840">
        <v>2</v>
      </c>
      <c r="G12840" t="s">
        <v>12745</v>
      </c>
      <c r="H12840">
        <v>3026387</v>
      </c>
      <c r="I12840">
        <v>3027289</v>
      </c>
      <c r="J12840" t="s">
        <v>25</v>
      </c>
      <c r="Q12840" t="s">
        <v>21446</v>
      </c>
      <c r="R12840">
        <v>903</v>
      </c>
      <c r="T12840" t="s">
        <v>21447</v>
      </c>
    </row>
    <row r="12841" spans="1:20" x14ac:dyDescent="0.25">
      <c r="A12841" t="s">
        <v>28</v>
      </c>
      <c r="B12841" t="s">
        <v>40</v>
      </c>
      <c r="C12841" t="s">
        <v>22</v>
      </c>
      <c r="D12841" t="s">
        <v>23</v>
      </c>
      <c r="E12841" t="s">
        <v>5</v>
      </c>
      <c r="F12841">
        <v>2</v>
      </c>
      <c r="G12841" t="s">
        <v>12745</v>
      </c>
      <c r="H12841">
        <v>3026387</v>
      </c>
      <c r="I12841">
        <v>3027289</v>
      </c>
      <c r="J12841" t="s">
        <v>25</v>
      </c>
      <c r="K12841" t="s">
        <v>21448</v>
      </c>
      <c r="L12841" t="s">
        <v>21448</v>
      </c>
      <c r="N12841" t="s">
        <v>587</v>
      </c>
      <c r="Q12841" t="s">
        <v>21446</v>
      </c>
      <c r="R12841">
        <v>903</v>
      </c>
      <c r="S12841">
        <v>300</v>
      </c>
    </row>
    <row r="12842" spans="1:20" x14ac:dyDescent="0.25">
      <c r="A12842" t="s">
        <v>20</v>
      </c>
      <c r="B12842" t="s">
        <v>36</v>
      </c>
      <c r="C12842" t="s">
        <v>22</v>
      </c>
      <c r="D12842" t="s">
        <v>23</v>
      </c>
      <c r="E12842" t="s">
        <v>5</v>
      </c>
      <c r="F12842">
        <v>2</v>
      </c>
      <c r="G12842" t="s">
        <v>12745</v>
      </c>
      <c r="H12842">
        <v>3027394</v>
      </c>
      <c r="I12842">
        <v>3027693</v>
      </c>
      <c r="J12842" t="s">
        <v>25</v>
      </c>
      <c r="Q12842" t="s">
        <v>21449</v>
      </c>
      <c r="R12842">
        <v>300</v>
      </c>
      <c r="T12842" t="s">
        <v>21450</v>
      </c>
    </row>
    <row r="12843" spans="1:20" x14ac:dyDescent="0.25">
      <c r="A12843" t="s">
        <v>28</v>
      </c>
      <c r="B12843" t="s">
        <v>40</v>
      </c>
      <c r="C12843" t="s">
        <v>22</v>
      </c>
      <c r="D12843" t="s">
        <v>23</v>
      </c>
      <c r="E12843" t="s">
        <v>5</v>
      </c>
      <c r="F12843">
        <v>2</v>
      </c>
      <c r="G12843" t="s">
        <v>12745</v>
      </c>
      <c r="H12843">
        <v>3027394</v>
      </c>
      <c r="I12843">
        <v>3027693</v>
      </c>
      <c r="J12843" t="s">
        <v>25</v>
      </c>
      <c r="K12843" t="s">
        <v>21451</v>
      </c>
      <c r="L12843" t="s">
        <v>21451</v>
      </c>
      <c r="N12843" t="s">
        <v>30</v>
      </c>
      <c r="Q12843" t="s">
        <v>21449</v>
      </c>
      <c r="R12843">
        <v>300</v>
      </c>
      <c r="S12843">
        <v>99</v>
      </c>
    </row>
    <row r="12844" spans="1:20" x14ac:dyDescent="0.25">
      <c r="A12844" t="s">
        <v>20</v>
      </c>
      <c r="B12844" t="s">
        <v>36</v>
      </c>
      <c r="C12844" t="s">
        <v>22</v>
      </c>
      <c r="D12844" t="s">
        <v>23</v>
      </c>
      <c r="E12844" t="s">
        <v>5</v>
      </c>
      <c r="F12844">
        <v>2</v>
      </c>
      <c r="G12844" t="s">
        <v>12745</v>
      </c>
      <c r="H12844">
        <v>3027861</v>
      </c>
      <c r="I12844">
        <v>3028505</v>
      </c>
      <c r="J12844" t="s">
        <v>25</v>
      </c>
      <c r="Q12844" t="s">
        <v>21452</v>
      </c>
      <c r="R12844">
        <v>645</v>
      </c>
      <c r="T12844" t="s">
        <v>21453</v>
      </c>
    </row>
    <row r="12845" spans="1:20" x14ac:dyDescent="0.25">
      <c r="A12845" t="s">
        <v>28</v>
      </c>
      <c r="B12845" t="s">
        <v>40</v>
      </c>
      <c r="C12845" t="s">
        <v>22</v>
      </c>
      <c r="D12845" t="s">
        <v>23</v>
      </c>
      <c r="E12845" t="s">
        <v>5</v>
      </c>
      <c r="F12845">
        <v>2</v>
      </c>
      <c r="G12845" t="s">
        <v>12745</v>
      </c>
      <c r="H12845">
        <v>3027861</v>
      </c>
      <c r="I12845">
        <v>3028505</v>
      </c>
      <c r="J12845" t="s">
        <v>25</v>
      </c>
      <c r="K12845" t="s">
        <v>21454</v>
      </c>
      <c r="L12845" t="s">
        <v>21454</v>
      </c>
      <c r="N12845" t="s">
        <v>21455</v>
      </c>
      <c r="Q12845" t="s">
        <v>21452</v>
      </c>
      <c r="R12845">
        <v>645</v>
      </c>
      <c r="S12845">
        <v>214</v>
      </c>
    </row>
    <row r="12846" spans="1:20" x14ac:dyDescent="0.25">
      <c r="A12846" t="s">
        <v>20</v>
      </c>
      <c r="B12846" t="s">
        <v>36</v>
      </c>
      <c r="C12846" t="s">
        <v>22</v>
      </c>
      <c r="D12846" t="s">
        <v>23</v>
      </c>
      <c r="E12846" t="s">
        <v>5</v>
      </c>
      <c r="F12846">
        <v>2</v>
      </c>
      <c r="G12846" t="s">
        <v>12745</v>
      </c>
      <c r="H12846">
        <v>3028502</v>
      </c>
      <c r="I12846">
        <v>3029293</v>
      </c>
      <c r="J12846" t="s">
        <v>25</v>
      </c>
      <c r="Q12846" t="s">
        <v>21456</v>
      </c>
      <c r="R12846">
        <v>792</v>
      </c>
      <c r="T12846" t="s">
        <v>21457</v>
      </c>
    </row>
    <row r="12847" spans="1:20" x14ac:dyDescent="0.25">
      <c r="A12847" t="s">
        <v>28</v>
      </c>
      <c r="B12847" t="s">
        <v>40</v>
      </c>
      <c r="C12847" t="s">
        <v>22</v>
      </c>
      <c r="D12847" t="s">
        <v>23</v>
      </c>
      <c r="E12847" t="s">
        <v>5</v>
      </c>
      <c r="F12847">
        <v>2</v>
      </c>
      <c r="G12847" t="s">
        <v>12745</v>
      </c>
      <c r="H12847">
        <v>3028502</v>
      </c>
      <c r="I12847">
        <v>3029293</v>
      </c>
      <c r="J12847" t="s">
        <v>25</v>
      </c>
      <c r="K12847" t="s">
        <v>21458</v>
      </c>
      <c r="L12847" t="s">
        <v>21458</v>
      </c>
      <c r="N12847" t="s">
        <v>21459</v>
      </c>
      <c r="Q12847" t="s">
        <v>21456</v>
      </c>
      <c r="R12847">
        <v>792</v>
      </c>
      <c r="S12847">
        <v>263</v>
      </c>
    </row>
    <row r="12848" spans="1:20" x14ac:dyDescent="0.25">
      <c r="A12848" t="s">
        <v>20</v>
      </c>
      <c r="B12848" t="s">
        <v>21</v>
      </c>
      <c r="C12848" t="s">
        <v>22</v>
      </c>
      <c r="D12848" t="s">
        <v>23</v>
      </c>
      <c r="E12848" t="s">
        <v>5</v>
      </c>
      <c r="F12848">
        <v>2</v>
      </c>
      <c r="G12848" t="s">
        <v>12745</v>
      </c>
      <c r="H12848">
        <v>3029385</v>
      </c>
      <c r="I12848">
        <v>3029738</v>
      </c>
      <c r="J12848" t="s">
        <v>25</v>
      </c>
      <c r="Q12848" t="s">
        <v>21460</v>
      </c>
      <c r="R12848">
        <v>354</v>
      </c>
      <c r="T12848" t="s">
        <v>21461</v>
      </c>
    </row>
    <row r="12849" spans="1:20" x14ac:dyDescent="0.25">
      <c r="A12849" t="s">
        <v>28</v>
      </c>
      <c r="B12849" t="s">
        <v>29</v>
      </c>
      <c r="C12849" t="s">
        <v>22</v>
      </c>
      <c r="D12849" t="s">
        <v>23</v>
      </c>
      <c r="E12849" t="s">
        <v>5</v>
      </c>
      <c r="F12849">
        <v>2</v>
      </c>
      <c r="G12849" t="s">
        <v>12745</v>
      </c>
      <c r="H12849">
        <v>3029385</v>
      </c>
      <c r="I12849">
        <v>3029738</v>
      </c>
      <c r="J12849" t="s">
        <v>25</v>
      </c>
      <c r="N12849" t="s">
        <v>15916</v>
      </c>
      <c r="Q12849" t="s">
        <v>21460</v>
      </c>
      <c r="R12849">
        <v>354</v>
      </c>
      <c r="T12849" t="s">
        <v>35</v>
      </c>
    </row>
    <row r="12850" spans="1:20" x14ac:dyDescent="0.25">
      <c r="A12850" t="s">
        <v>20</v>
      </c>
      <c r="B12850" t="s">
        <v>36</v>
      </c>
      <c r="C12850" t="s">
        <v>22</v>
      </c>
      <c r="D12850" t="s">
        <v>23</v>
      </c>
      <c r="E12850" t="s">
        <v>5</v>
      </c>
      <c r="F12850">
        <v>2</v>
      </c>
      <c r="G12850" t="s">
        <v>12745</v>
      </c>
      <c r="H12850">
        <v>3029748</v>
      </c>
      <c r="I12850">
        <v>3030203</v>
      </c>
      <c r="J12850" t="s">
        <v>37</v>
      </c>
      <c r="Q12850" t="s">
        <v>21462</v>
      </c>
      <c r="R12850">
        <v>456</v>
      </c>
      <c r="T12850" t="s">
        <v>21463</v>
      </c>
    </row>
    <row r="12851" spans="1:20" x14ac:dyDescent="0.25">
      <c r="A12851" t="s">
        <v>28</v>
      </c>
      <c r="B12851" t="s">
        <v>40</v>
      </c>
      <c r="C12851" t="s">
        <v>22</v>
      </c>
      <c r="D12851" t="s">
        <v>23</v>
      </c>
      <c r="E12851" t="s">
        <v>5</v>
      </c>
      <c r="F12851">
        <v>2</v>
      </c>
      <c r="G12851" t="s">
        <v>12745</v>
      </c>
      <c r="H12851">
        <v>3029748</v>
      </c>
      <c r="I12851">
        <v>3030203</v>
      </c>
      <c r="J12851" t="s">
        <v>37</v>
      </c>
      <c r="K12851" t="s">
        <v>21464</v>
      </c>
      <c r="L12851" t="s">
        <v>21464</v>
      </c>
      <c r="N12851" t="s">
        <v>3659</v>
      </c>
      <c r="Q12851" t="s">
        <v>21462</v>
      </c>
      <c r="R12851">
        <v>456</v>
      </c>
      <c r="S12851">
        <v>151</v>
      </c>
    </row>
    <row r="12852" spans="1:20" x14ac:dyDescent="0.25">
      <c r="A12852" t="s">
        <v>20</v>
      </c>
      <c r="B12852" t="s">
        <v>36</v>
      </c>
      <c r="C12852" t="s">
        <v>22</v>
      </c>
      <c r="D12852" t="s">
        <v>23</v>
      </c>
      <c r="E12852" t="s">
        <v>5</v>
      </c>
      <c r="F12852">
        <v>2</v>
      </c>
      <c r="G12852" t="s">
        <v>12745</v>
      </c>
      <c r="H12852">
        <v>3030576</v>
      </c>
      <c r="I12852">
        <v>3031931</v>
      </c>
      <c r="J12852" t="s">
        <v>25</v>
      </c>
      <c r="Q12852" t="s">
        <v>21465</v>
      </c>
      <c r="R12852">
        <v>1356</v>
      </c>
    </row>
    <row r="12853" spans="1:20" x14ac:dyDescent="0.25">
      <c r="A12853" t="s">
        <v>28</v>
      </c>
      <c r="B12853" t="s">
        <v>40</v>
      </c>
      <c r="C12853" t="s">
        <v>22</v>
      </c>
      <c r="D12853" t="s">
        <v>23</v>
      </c>
      <c r="E12853" t="s">
        <v>5</v>
      </c>
      <c r="F12853">
        <v>2</v>
      </c>
      <c r="G12853" t="s">
        <v>12745</v>
      </c>
      <c r="H12853">
        <v>3030576</v>
      </c>
      <c r="I12853">
        <v>3031931</v>
      </c>
      <c r="J12853" t="s">
        <v>25</v>
      </c>
      <c r="K12853" t="s">
        <v>21466</v>
      </c>
      <c r="L12853" t="s">
        <v>21466</v>
      </c>
      <c r="N12853" t="s">
        <v>30</v>
      </c>
      <c r="Q12853" t="s">
        <v>21465</v>
      </c>
      <c r="R12853">
        <v>1356</v>
      </c>
      <c r="S12853">
        <v>451</v>
      </c>
    </row>
    <row r="12854" spans="1:20" x14ac:dyDescent="0.25">
      <c r="A12854" t="s">
        <v>20</v>
      </c>
      <c r="B12854" t="s">
        <v>36</v>
      </c>
      <c r="C12854" t="s">
        <v>22</v>
      </c>
      <c r="D12854" t="s">
        <v>23</v>
      </c>
      <c r="E12854" t="s">
        <v>5</v>
      </c>
      <c r="F12854">
        <v>2</v>
      </c>
      <c r="G12854" t="s">
        <v>12745</v>
      </c>
      <c r="H12854">
        <v>3032072</v>
      </c>
      <c r="I12854">
        <v>3032533</v>
      </c>
      <c r="J12854" t="s">
        <v>37</v>
      </c>
      <c r="Q12854" t="s">
        <v>21467</v>
      </c>
      <c r="R12854">
        <v>462</v>
      </c>
      <c r="T12854" t="s">
        <v>21468</v>
      </c>
    </row>
    <row r="12855" spans="1:20" x14ac:dyDescent="0.25">
      <c r="A12855" t="s">
        <v>28</v>
      </c>
      <c r="B12855" t="s">
        <v>40</v>
      </c>
      <c r="C12855" t="s">
        <v>22</v>
      </c>
      <c r="D12855" t="s">
        <v>23</v>
      </c>
      <c r="E12855" t="s">
        <v>5</v>
      </c>
      <c r="F12855">
        <v>2</v>
      </c>
      <c r="G12855" t="s">
        <v>12745</v>
      </c>
      <c r="H12855">
        <v>3032072</v>
      </c>
      <c r="I12855">
        <v>3032533</v>
      </c>
      <c r="J12855" t="s">
        <v>37</v>
      </c>
      <c r="K12855" t="s">
        <v>21469</v>
      </c>
      <c r="L12855" t="s">
        <v>21469</v>
      </c>
      <c r="N12855" t="s">
        <v>542</v>
      </c>
      <c r="Q12855" t="s">
        <v>21467</v>
      </c>
      <c r="R12855">
        <v>462</v>
      </c>
      <c r="S12855">
        <v>153</v>
      </c>
    </row>
    <row r="12856" spans="1:20" x14ac:dyDescent="0.25">
      <c r="A12856" t="s">
        <v>20</v>
      </c>
      <c r="B12856" t="s">
        <v>36</v>
      </c>
      <c r="C12856" t="s">
        <v>22</v>
      </c>
      <c r="D12856" t="s">
        <v>23</v>
      </c>
      <c r="E12856" t="s">
        <v>5</v>
      </c>
      <c r="F12856">
        <v>2</v>
      </c>
      <c r="G12856" t="s">
        <v>12745</v>
      </c>
      <c r="H12856">
        <v>3032650</v>
      </c>
      <c r="I12856">
        <v>3033288</v>
      </c>
      <c r="J12856" t="s">
        <v>25</v>
      </c>
      <c r="Q12856" t="s">
        <v>21470</v>
      </c>
      <c r="R12856">
        <v>639</v>
      </c>
      <c r="T12856" t="s">
        <v>21471</v>
      </c>
    </row>
    <row r="12857" spans="1:20" x14ac:dyDescent="0.25">
      <c r="A12857" t="s">
        <v>28</v>
      </c>
      <c r="B12857" t="s">
        <v>40</v>
      </c>
      <c r="C12857" t="s">
        <v>22</v>
      </c>
      <c r="D12857" t="s">
        <v>23</v>
      </c>
      <c r="E12857" t="s">
        <v>5</v>
      </c>
      <c r="F12857">
        <v>2</v>
      </c>
      <c r="G12857" t="s">
        <v>12745</v>
      </c>
      <c r="H12857">
        <v>3032650</v>
      </c>
      <c r="I12857">
        <v>3033288</v>
      </c>
      <c r="J12857" t="s">
        <v>25</v>
      </c>
      <c r="K12857" t="s">
        <v>21472</v>
      </c>
      <c r="L12857" t="s">
        <v>21472</v>
      </c>
      <c r="N12857" t="s">
        <v>2146</v>
      </c>
      <c r="Q12857" t="s">
        <v>21470</v>
      </c>
      <c r="R12857">
        <v>639</v>
      </c>
      <c r="S12857">
        <v>212</v>
      </c>
    </row>
    <row r="12858" spans="1:20" x14ac:dyDescent="0.25">
      <c r="A12858" t="s">
        <v>20</v>
      </c>
      <c r="B12858" t="s">
        <v>36</v>
      </c>
      <c r="C12858" t="s">
        <v>22</v>
      </c>
      <c r="D12858" t="s">
        <v>23</v>
      </c>
      <c r="E12858" t="s">
        <v>5</v>
      </c>
      <c r="F12858">
        <v>2</v>
      </c>
      <c r="G12858" t="s">
        <v>12745</v>
      </c>
      <c r="H12858">
        <v>3033303</v>
      </c>
      <c r="I12858">
        <v>3034313</v>
      </c>
      <c r="J12858" t="s">
        <v>37</v>
      </c>
      <c r="Q12858" t="s">
        <v>21473</v>
      </c>
      <c r="R12858">
        <v>1011</v>
      </c>
      <c r="T12858" t="s">
        <v>21474</v>
      </c>
    </row>
    <row r="12859" spans="1:20" x14ac:dyDescent="0.25">
      <c r="A12859" t="s">
        <v>28</v>
      </c>
      <c r="B12859" t="s">
        <v>40</v>
      </c>
      <c r="C12859" t="s">
        <v>22</v>
      </c>
      <c r="D12859" t="s">
        <v>23</v>
      </c>
      <c r="E12859" t="s">
        <v>5</v>
      </c>
      <c r="F12859">
        <v>2</v>
      </c>
      <c r="G12859" t="s">
        <v>12745</v>
      </c>
      <c r="H12859">
        <v>3033303</v>
      </c>
      <c r="I12859">
        <v>3034313</v>
      </c>
      <c r="J12859" t="s">
        <v>37</v>
      </c>
      <c r="K12859" t="s">
        <v>21475</v>
      </c>
      <c r="L12859" t="s">
        <v>21475</v>
      </c>
      <c r="N12859" t="s">
        <v>1805</v>
      </c>
      <c r="Q12859" t="s">
        <v>21473</v>
      </c>
      <c r="R12859">
        <v>1011</v>
      </c>
      <c r="S12859">
        <v>336</v>
      </c>
    </row>
    <row r="12860" spans="1:20" x14ac:dyDescent="0.25">
      <c r="A12860" t="s">
        <v>20</v>
      </c>
      <c r="B12860" t="s">
        <v>36</v>
      </c>
      <c r="C12860" t="s">
        <v>22</v>
      </c>
      <c r="D12860" t="s">
        <v>23</v>
      </c>
      <c r="E12860" t="s">
        <v>5</v>
      </c>
      <c r="F12860">
        <v>2</v>
      </c>
      <c r="G12860" t="s">
        <v>12745</v>
      </c>
      <c r="H12860">
        <v>3034336</v>
      </c>
      <c r="I12860">
        <v>3034908</v>
      </c>
      <c r="J12860" t="s">
        <v>37</v>
      </c>
      <c r="Q12860" t="s">
        <v>21476</v>
      </c>
      <c r="R12860">
        <v>573</v>
      </c>
      <c r="T12860" t="s">
        <v>21477</v>
      </c>
    </row>
    <row r="12861" spans="1:20" x14ac:dyDescent="0.25">
      <c r="A12861" t="s">
        <v>28</v>
      </c>
      <c r="B12861" t="s">
        <v>40</v>
      </c>
      <c r="C12861" t="s">
        <v>22</v>
      </c>
      <c r="D12861" t="s">
        <v>23</v>
      </c>
      <c r="E12861" t="s">
        <v>5</v>
      </c>
      <c r="F12861">
        <v>2</v>
      </c>
      <c r="G12861" t="s">
        <v>12745</v>
      </c>
      <c r="H12861">
        <v>3034336</v>
      </c>
      <c r="I12861">
        <v>3034908</v>
      </c>
      <c r="J12861" t="s">
        <v>37</v>
      </c>
      <c r="K12861" t="s">
        <v>21478</v>
      </c>
      <c r="L12861" t="s">
        <v>21478</v>
      </c>
      <c r="N12861" t="s">
        <v>534</v>
      </c>
      <c r="Q12861" t="s">
        <v>21476</v>
      </c>
      <c r="R12861">
        <v>573</v>
      </c>
      <c r="S12861">
        <v>190</v>
      </c>
    </row>
    <row r="12862" spans="1:20" x14ac:dyDescent="0.25">
      <c r="A12862" t="s">
        <v>20</v>
      </c>
      <c r="B12862" t="s">
        <v>36</v>
      </c>
      <c r="C12862" t="s">
        <v>22</v>
      </c>
      <c r="D12862" t="s">
        <v>23</v>
      </c>
      <c r="E12862" t="s">
        <v>5</v>
      </c>
      <c r="F12862">
        <v>2</v>
      </c>
      <c r="G12862" t="s">
        <v>12745</v>
      </c>
      <c r="H12862">
        <v>3035019</v>
      </c>
      <c r="I12862">
        <v>3036947</v>
      </c>
      <c r="J12862" t="s">
        <v>37</v>
      </c>
      <c r="Q12862" t="s">
        <v>21479</v>
      </c>
      <c r="R12862">
        <v>1929</v>
      </c>
      <c r="T12862" t="s">
        <v>21480</v>
      </c>
    </row>
    <row r="12863" spans="1:20" x14ac:dyDescent="0.25">
      <c r="A12863" t="s">
        <v>28</v>
      </c>
      <c r="B12863" t="s">
        <v>40</v>
      </c>
      <c r="C12863" t="s">
        <v>22</v>
      </c>
      <c r="D12863" t="s">
        <v>23</v>
      </c>
      <c r="E12863" t="s">
        <v>5</v>
      </c>
      <c r="F12863">
        <v>2</v>
      </c>
      <c r="G12863" t="s">
        <v>12745</v>
      </c>
      <c r="H12863">
        <v>3035019</v>
      </c>
      <c r="I12863">
        <v>3036947</v>
      </c>
      <c r="J12863" t="s">
        <v>37</v>
      </c>
      <c r="K12863" t="s">
        <v>21481</v>
      </c>
      <c r="L12863" t="s">
        <v>21481</v>
      </c>
      <c r="N12863" t="s">
        <v>9743</v>
      </c>
      <c r="Q12863" t="s">
        <v>21479</v>
      </c>
      <c r="R12863">
        <v>1929</v>
      </c>
      <c r="S12863">
        <v>642</v>
      </c>
    </row>
    <row r="12864" spans="1:20" x14ac:dyDescent="0.25">
      <c r="A12864" t="s">
        <v>20</v>
      </c>
      <c r="B12864" t="s">
        <v>36</v>
      </c>
      <c r="C12864" t="s">
        <v>22</v>
      </c>
      <c r="D12864" t="s">
        <v>23</v>
      </c>
      <c r="E12864" t="s">
        <v>5</v>
      </c>
      <c r="F12864">
        <v>2</v>
      </c>
      <c r="G12864" t="s">
        <v>12745</v>
      </c>
      <c r="H12864">
        <v>3037445</v>
      </c>
      <c r="I12864">
        <v>3038503</v>
      </c>
      <c r="J12864" t="s">
        <v>37</v>
      </c>
      <c r="Q12864" t="s">
        <v>21482</v>
      </c>
      <c r="R12864">
        <v>1059</v>
      </c>
      <c r="T12864" t="s">
        <v>21483</v>
      </c>
    </row>
    <row r="12865" spans="1:20" x14ac:dyDescent="0.25">
      <c r="A12865" t="s">
        <v>28</v>
      </c>
      <c r="B12865" t="s">
        <v>40</v>
      </c>
      <c r="C12865" t="s">
        <v>22</v>
      </c>
      <c r="D12865" t="s">
        <v>23</v>
      </c>
      <c r="E12865" t="s">
        <v>5</v>
      </c>
      <c r="F12865">
        <v>2</v>
      </c>
      <c r="G12865" t="s">
        <v>12745</v>
      </c>
      <c r="H12865">
        <v>3037445</v>
      </c>
      <c r="I12865">
        <v>3038503</v>
      </c>
      <c r="J12865" t="s">
        <v>37</v>
      </c>
      <c r="K12865" t="s">
        <v>21484</v>
      </c>
      <c r="L12865" t="s">
        <v>21484</v>
      </c>
      <c r="N12865" t="s">
        <v>1174</v>
      </c>
      <c r="Q12865" t="s">
        <v>21482</v>
      </c>
      <c r="R12865">
        <v>1059</v>
      </c>
      <c r="S12865">
        <v>352</v>
      </c>
    </row>
    <row r="12866" spans="1:20" x14ac:dyDescent="0.25">
      <c r="A12866" t="s">
        <v>20</v>
      </c>
      <c r="B12866" t="s">
        <v>36</v>
      </c>
      <c r="C12866" t="s">
        <v>22</v>
      </c>
      <c r="D12866" t="s">
        <v>23</v>
      </c>
      <c r="E12866" t="s">
        <v>5</v>
      </c>
      <c r="F12866">
        <v>2</v>
      </c>
      <c r="G12866" t="s">
        <v>12745</v>
      </c>
      <c r="H12866">
        <v>3038670</v>
      </c>
      <c r="I12866">
        <v>3039014</v>
      </c>
      <c r="J12866" t="s">
        <v>25</v>
      </c>
      <c r="Q12866" t="s">
        <v>21485</v>
      </c>
      <c r="R12866">
        <v>345</v>
      </c>
      <c r="T12866" t="s">
        <v>21486</v>
      </c>
    </row>
    <row r="12867" spans="1:20" x14ac:dyDescent="0.25">
      <c r="A12867" t="s">
        <v>28</v>
      </c>
      <c r="B12867" t="s">
        <v>40</v>
      </c>
      <c r="C12867" t="s">
        <v>22</v>
      </c>
      <c r="D12867" t="s">
        <v>23</v>
      </c>
      <c r="E12867" t="s">
        <v>5</v>
      </c>
      <c r="F12867">
        <v>2</v>
      </c>
      <c r="G12867" t="s">
        <v>12745</v>
      </c>
      <c r="H12867">
        <v>3038670</v>
      </c>
      <c r="I12867">
        <v>3039014</v>
      </c>
      <c r="J12867" t="s">
        <v>25</v>
      </c>
      <c r="K12867" t="s">
        <v>21487</v>
      </c>
      <c r="L12867" t="s">
        <v>21487</v>
      </c>
      <c r="N12867" t="s">
        <v>30</v>
      </c>
      <c r="Q12867" t="s">
        <v>21485</v>
      </c>
      <c r="R12867">
        <v>345</v>
      </c>
      <c r="S12867">
        <v>114</v>
      </c>
    </row>
    <row r="12868" spans="1:20" x14ac:dyDescent="0.25">
      <c r="A12868" t="s">
        <v>20</v>
      </c>
      <c r="B12868" t="s">
        <v>36</v>
      </c>
      <c r="C12868" t="s">
        <v>22</v>
      </c>
      <c r="D12868" t="s">
        <v>23</v>
      </c>
      <c r="E12868" t="s">
        <v>5</v>
      </c>
      <c r="F12868">
        <v>2</v>
      </c>
      <c r="G12868" t="s">
        <v>12745</v>
      </c>
      <c r="H12868">
        <v>3039004</v>
      </c>
      <c r="I12868">
        <v>3039636</v>
      </c>
      <c r="J12868" t="s">
        <v>25</v>
      </c>
      <c r="Q12868" t="s">
        <v>21488</v>
      </c>
      <c r="R12868">
        <v>633</v>
      </c>
      <c r="T12868" t="s">
        <v>21489</v>
      </c>
    </row>
    <row r="12869" spans="1:20" x14ac:dyDescent="0.25">
      <c r="A12869" t="s">
        <v>28</v>
      </c>
      <c r="B12869" t="s">
        <v>40</v>
      </c>
      <c r="C12869" t="s">
        <v>22</v>
      </c>
      <c r="D12869" t="s">
        <v>23</v>
      </c>
      <c r="E12869" t="s">
        <v>5</v>
      </c>
      <c r="F12869">
        <v>2</v>
      </c>
      <c r="G12869" t="s">
        <v>12745</v>
      </c>
      <c r="H12869">
        <v>3039004</v>
      </c>
      <c r="I12869">
        <v>3039636</v>
      </c>
      <c r="J12869" t="s">
        <v>25</v>
      </c>
      <c r="K12869" t="s">
        <v>21490</v>
      </c>
      <c r="L12869" t="s">
        <v>21490</v>
      </c>
      <c r="N12869" t="s">
        <v>30</v>
      </c>
      <c r="Q12869" t="s">
        <v>21488</v>
      </c>
      <c r="R12869">
        <v>633</v>
      </c>
      <c r="S12869">
        <v>210</v>
      </c>
    </row>
    <row r="12870" spans="1:20" x14ac:dyDescent="0.25">
      <c r="A12870" t="s">
        <v>20</v>
      </c>
      <c r="B12870" t="s">
        <v>36</v>
      </c>
      <c r="C12870" t="s">
        <v>22</v>
      </c>
      <c r="D12870" t="s">
        <v>23</v>
      </c>
      <c r="E12870" t="s">
        <v>5</v>
      </c>
      <c r="F12870">
        <v>2</v>
      </c>
      <c r="G12870" t="s">
        <v>12745</v>
      </c>
      <c r="H12870">
        <v>3039681</v>
      </c>
      <c r="I12870">
        <v>3040673</v>
      </c>
      <c r="J12870" t="s">
        <v>25</v>
      </c>
      <c r="Q12870" t="s">
        <v>21491</v>
      </c>
      <c r="R12870">
        <v>993</v>
      </c>
      <c r="T12870" t="s">
        <v>21492</v>
      </c>
    </row>
    <row r="12871" spans="1:20" x14ac:dyDescent="0.25">
      <c r="A12871" t="s">
        <v>28</v>
      </c>
      <c r="B12871" t="s">
        <v>40</v>
      </c>
      <c r="C12871" t="s">
        <v>22</v>
      </c>
      <c r="D12871" t="s">
        <v>23</v>
      </c>
      <c r="E12871" t="s">
        <v>5</v>
      </c>
      <c r="F12871">
        <v>2</v>
      </c>
      <c r="G12871" t="s">
        <v>12745</v>
      </c>
      <c r="H12871">
        <v>3039681</v>
      </c>
      <c r="I12871">
        <v>3040673</v>
      </c>
      <c r="J12871" t="s">
        <v>25</v>
      </c>
      <c r="K12871" t="s">
        <v>21493</v>
      </c>
      <c r="L12871" t="s">
        <v>21493</v>
      </c>
      <c r="N12871" t="s">
        <v>14408</v>
      </c>
      <c r="Q12871" t="s">
        <v>21491</v>
      </c>
      <c r="R12871">
        <v>993</v>
      </c>
      <c r="S12871">
        <v>330</v>
      </c>
    </row>
    <row r="12872" spans="1:20" x14ac:dyDescent="0.25">
      <c r="A12872" t="s">
        <v>20</v>
      </c>
      <c r="B12872" t="s">
        <v>36</v>
      </c>
      <c r="C12872" t="s">
        <v>22</v>
      </c>
      <c r="D12872" t="s">
        <v>23</v>
      </c>
      <c r="E12872" t="s">
        <v>5</v>
      </c>
      <c r="F12872">
        <v>2</v>
      </c>
      <c r="G12872" t="s">
        <v>12745</v>
      </c>
      <c r="H12872">
        <v>3040704</v>
      </c>
      <c r="I12872">
        <v>3041579</v>
      </c>
      <c r="J12872" t="s">
        <v>25</v>
      </c>
      <c r="Q12872" t="s">
        <v>21494</v>
      </c>
      <c r="R12872">
        <v>876</v>
      </c>
      <c r="T12872" t="s">
        <v>21495</v>
      </c>
    </row>
    <row r="12873" spans="1:20" x14ac:dyDescent="0.25">
      <c r="A12873" t="s">
        <v>28</v>
      </c>
      <c r="B12873" t="s">
        <v>40</v>
      </c>
      <c r="C12873" t="s">
        <v>22</v>
      </c>
      <c r="D12873" t="s">
        <v>23</v>
      </c>
      <c r="E12873" t="s">
        <v>5</v>
      </c>
      <c r="F12873">
        <v>2</v>
      </c>
      <c r="G12873" t="s">
        <v>12745</v>
      </c>
      <c r="H12873">
        <v>3040704</v>
      </c>
      <c r="I12873">
        <v>3041579</v>
      </c>
      <c r="J12873" t="s">
        <v>25</v>
      </c>
      <c r="K12873" t="s">
        <v>21496</v>
      </c>
      <c r="L12873" t="s">
        <v>21496</v>
      </c>
      <c r="N12873" t="s">
        <v>1014</v>
      </c>
      <c r="Q12873" t="s">
        <v>21494</v>
      </c>
      <c r="R12873">
        <v>876</v>
      </c>
      <c r="S12873">
        <v>291</v>
      </c>
    </row>
    <row r="12874" spans="1:20" x14ac:dyDescent="0.25">
      <c r="A12874" t="s">
        <v>20</v>
      </c>
      <c r="B12874" t="s">
        <v>36</v>
      </c>
      <c r="C12874" t="s">
        <v>22</v>
      </c>
      <c r="D12874" t="s">
        <v>23</v>
      </c>
      <c r="E12874" t="s">
        <v>5</v>
      </c>
      <c r="F12874">
        <v>2</v>
      </c>
      <c r="G12874" t="s">
        <v>12745</v>
      </c>
      <c r="H12874">
        <v>3041585</v>
      </c>
      <c r="I12874">
        <v>3042409</v>
      </c>
      <c r="J12874" t="s">
        <v>25</v>
      </c>
      <c r="Q12874" t="s">
        <v>21497</v>
      </c>
      <c r="R12874">
        <v>825</v>
      </c>
      <c r="T12874" t="s">
        <v>21498</v>
      </c>
    </row>
    <row r="12875" spans="1:20" x14ac:dyDescent="0.25">
      <c r="A12875" t="s">
        <v>28</v>
      </c>
      <c r="B12875" t="s">
        <v>40</v>
      </c>
      <c r="C12875" t="s">
        <v>22</v>
      </c>
      <c r="D12875" t="s">
        <v>23</v>
      </c>
      <c r="E12875" t="s">
        <v>5</v>
      </c>
      <c r="F12875">
        <v>2</v>
      </c>
      <c r="G12875" t="s">
        <v>12745</v>
      </c>
      <c r="H12875">
        <v>3041585</v>
      </c>
      <c r="I12875">
        <v>3042409</v>
      </c>
      <c r="J12875" t="s">
        <v>25</v>
      </c>
      <c r="K12875" t="s">
        <v>21499</v>
      </c>
      <c r="L12875" t="s">
        <v>21499</v>
      </c>
      <c r="N12875" t="s">
        <v>1014</v>
      </c>
      <c r="Q12875" t="s">
        <v>21497</v>
      </c>
      <c r="R12875">
        <v>825</v>
      </c>
      <c r="S12875">
        <v>274</v>
      </c>
    </row>
    <row r="12876" spans="1:20" x14ac:dyDescent="0.25">
      <c r="A12876" t="s">
        <v>20</v>
      </c>
      <c r="B12876" t="s">
        <v>36</v>
      </c>
      <c r="C12876" t="s">
        <v>22</v>
      </c>
      <c r="D12876" t="s">
        <v>23</v>
      </c>
      <c r="E12876" t="s">
        <v>5</v>
      </c>
      <c r="F12876">
        <v>2</v>
      </c>
      <c r="G12876" t="s">
        <v>12745</v>
      </c>
      <c r="H12876">
        <v>3042452</v>
      </c>
      <c r="I12876">
        <v>3042700</v>
      </c>
      <c r="J12876" t="s">
        <v>37</v>
      </c>
      <c r="Q12876" t="s">
        <v>21500</v>
      </c>
      <c r="R12876">
        <v>249</v>
      </c>
      <c r="T12876" t="s">
        <v>21501</v>
      </c>
    </row>
    <row r="12877" spans="1:20" x14ac:dyDescent="0.25">
      <c r="A12877" t="s">
        <v>28</v>
      </c>
      <c r="B12877" t="s">
        <v>40</v>
      </c>
      <c r="C12877" t="s">
        <v>22</v>
      </c>
      <c r="D12877" t="s">
        <v>23</v>
      </c>
      <c r="E12877" t="s">
        <v>5</v>
      </c>
      <c r="F12877">
        <v>2</v>
      </c>
      <c r="G12877" t="s">
        <v>12745</v>
      </c>
      <c r="H12877">
        <v>3042452</v>
      </c>
      <c r="I12877">
        <v>3042700</v>
      </c>
      <c r="J12877" t="s">
        <v>37</v>
      </c>
      <c r="K12877" t="s">
        <v>21502</v>
      </c>
      <c r="L12877" t="s">
        <v>21502</v>
      </c>
      <c r="N12877" t="s">
        <v>30</v>
      </c>
      <c r="Q12877" t="s">
        <v>21500</v>
      </c>
      <c r="R12877">
        <v>249</v>
      </c>
      <c r="S12877">
        <v>82</v>
      </c>
    </row>
    <row r="12878" spans="1:20" x14ac:dyDescent="0.25">
      <c r="A12878" t="s">
        <v>20</v>
      </c>
      <c r="B12878" t="s">
        <v>36</v>
      </c>
      <c r="C12878" t="s">
        <v>22</v>
      </c>
      <c r="D12878" t="s">
        <v>23</v>
      </c>
      <c r="E12878" t="s">
        <v>5</v>
      </c>
      <c r="F12878">
        <v>2</v>
      </c>
      <c r="G12878" t="s">
        <v>12745</v>
      </c>
      <c r="H12878">
        <v>3042818</v>
      </c>
      <c r="I12878">
        <v>3043792</v>
      </c>
      <c r="J12878" t="s">
        <v>37</v>
      </c>
      <c r="Q12878" t="s">
        <v>21503</v>
      </c>
      <c r="R12878">
        <v>975</v>
      </c>
      <c r="T12878" t="s">
        <v>21504</v>
      </c>
    </row>
    <row r="12879" spans="1:20" x14ac:dyDescent="0.25">
      <c r="A12879" t="s">
        <v>28</v>
      </c>
      <c r="B12879" t="s">
        <v>40</v>
      </c>
      <c r="C12879" t="s">
        <v>22</v>
      </c>
      <c r="D12879" t="s">
        <v>23</v>
      </c>
      <c r="E12879" t="s">
        <v>5</v>
      </c>
      <c r="F12879">
        <v>2</v>
      </c>
      <c r="G12879" t="s">
        <v>12745</v>
      </c>
      <c r="H12879">
        <v>3042818</v>
      </c>
      <c r="I12879">
        <v>3043792</v>
      </c>
      <c r="J12879" t="s">
        <v>37</v>
      </c>
      <c r="K12879" t="s">
        <v>21505</v>
      </c>
      <c r="L12879" t="s">
        <v>21505</v>
      </c>
      <c r="N12879" t="s">
        <v>9616</v>
      </c>
      <c r="Q12879" t="s">
        <v>21503</v>
      </c>
      <c r="R12879">
        <v>975</v>
      </c>
      <c r="S12879">
        <v>324</v>
      </c>
    </row>
    <row r="12880" spans="1:20" x14ac:dyDescent="0.25">
      <c r="A12880" t="s">
        <v>20</v>
      </c>
      <c r="B12880" t="s">
        <v>36</v>
      </c>
      <c r="C12880" t="s">
        <v>22</v>
      </c>
      <c r="D12880" t="s">
        <v>23</v>
      </c>
      <c r="E12880" t="s">
        <v>5</v>
      </c>
      <c r="F12880">
        <v>2</v>
      </c>
      <c r="G12880" t="s">
        <v>12745</v>
      </c>
      <c r="H12880">
        <v>3043843</v>
      </c>
      <c r="I12880">
        <v>3044481</v>
      </c>
      <c r="J12880" t="s">
        <v>37</v>
      </c>
      <c r="Q12880" t="s">
        <v>21506</v>
      </c>
      <c r="R12880">
        <v>639</v>
      </c>
      <c r="T12880" t="s">
        <v>21507</v>
      </c>
    </row>
    <row r="12881" spans="1:20" x14ac:dyDescent="0.25">
      <c r="A12881" t="s">
        <v>28</v>
      </c>
      <c r="B12881" t="s">
        <v>40</v>
      </c>
      <c r="C12881" t="s">
        <v>22</v>
      </c>
      <c r="D12881" t="s">
        <v>23</v>
      </c>
      <c r="E12881" t="s">
        <v>5</v>
      </c>
      <c r="F12881">
        <v>2</v>
      </c>
      <c r="G12881" t="s">
        <v>12745</v>
      </c>
      <c r="H12881">
        <v>3043843</v>
      </c>
      <c r="I12881">
        <v>3044481</v>
      </c>
      <c r="J12881" t="s">
        <v>37</v>
      </c>
      <c r="K12881" t="s">
        <v>21508</v>
      </c>
      <c r="L12881" t="s">
        <v>21508</v>
      </c>
      <c r="N12881" t="s">
        <v>1031</v>
      </c>
      <c r="Q12881" t="s">
        <v>21506</v>
      </c>
      <c r="R12881">
        <v>639</v>
      </c>
      <c r="S12881">
        <v>212</v>
      </c>
    </row>
    <row r="12882" spans="1:20" x14ac:dyDescent="0.25">
      <c r="A12882" t="s">
        <v>20</v>
      </c>
      <c r="B12882" t="s">
        <v>36</v>
      </c>
      <c r="C12882" t="s">
        <v>22</v>
      </c>
      <c r="D12882" t="s">
        <v>23</v>
      </c>
      <c r="E12882" t="s">
        <v>5</v>
      </c>
      <c r="F12882">
        <v>2</v>
      </c>
      <c r="G12882" t="s">
        <v>12745</v>
      </c>
      <c r="H12882">
        <v>3044478</v>
      </c>
      <c r="I12882">
        <v>3044987</v>
      </c>
      <c r="J12882" t="s">
        <v>37</v>
      </c>
      <c r="Q12882" t="s">
        <v>21509</v>
      </c>
      <c r="R12882">
        <v>510</v>
      </c>
      <c r="T12882" t="s">
        <v>21510</v>
      </c>
    </row>
    <row r="12883" spans="1:20" x14ac:dyDescent="0.25">
      <c r="A12883" t="s">
        <v>28</v>
      </c>
      <c r="B12883" t="s">
        <v>40</v>
      </c>
      <c r="C12883" t="s">
        <v>22</v>
      </c>
      <c r="D12883" t="s">
        <v>23</v>
      </c>
      <c r="E12883" t="s">
        <v>5</v>
      </c>
      <c r="F12883">
        <v>2</v>
      </c>
      <c r="G12883" t="s">
        <v>12745</v>
      </c>
      <c r="H12883">
        <v>3044478</v>
      </c>
      <c r="I12883">
        <v>3044987</v>
      </c>
      <c r="J12883" t="s">
        <v>37</v>
      </c>
      <c r="K12883" t="s">
        <v>21511</v>
      </c>
      <c r="L12883" t="s">
        <v>21511</v>
      </c>
      <c r="N12883" t="s">
        <v>21512</v>
      </c>
      <c r="Q12883" t="s">
        <v>21509</v>
      </c>
      <c r="R12883">
        <v>510</v>
      </c>
      <c r="S12883">
        <v>169</v>
      </c>
    </row>
    <row r="12884" spans="1:20" x14ac:dyDescent="0.25">
      <c r="A12884" t="s">
        <v>20</v>
      </c>
      <c r="B12884" t="s">
        <v>36</v>
      </c>
      <c r="C12884" t="s">
        <v>22</v>
      </c>
      <c r="D12884" t="s">
        <v>23</v>
      </c>
      <c r="E12884" t="s">
        <v>5</v>
      </c>
      <c r="F12884">
        <v>2</v>
      </c>
      <c r="G12884" t="s">
        <v>12745</v>
      </c>
      <c r="H12884">
        <v>3045393</v>
      </c>
      <c r="I12884">
        <v>3046976</v>
      </c>
      <c r="J12884" t="s">
        <v>25</v>
      </c>
      <c r="Q12884" t="s">
        <v>21513</v>
      </c>
      <c r="R12884">
        <v>1584</v>
      </c>
      <c r="T12884" t="s">
        <v>21514</v>
      </c>
    </row>
    <row r="12885" spans="1:20" x14ac:dyDescent="0.25">
      <c r="A12885" t="s">
        <v>28</v>
      </c>
      <c r="B12885" t="s">
        <v>40</v>
      </c>
      <c r="C12885" t="s">
        <v>22</v>
      </c>
      <c r="D12885" t="s">
        <v>23</v>
      </c>
      <c r="E12885" t="s">
        <v>5</v>
      </c>
      <c r="F12885">
        <v>2</v>
      </c>
      <c r="G12885" t="s">
        <v>12745</v>
      </c>
      <c r="H12885">
        <v>3045393</v>
      </c>
      <c r="I12885">
        <v>3046976</v>
      </c>
      <c r="J12885" t="s">
        <v>25</v>
      </c>
      <c r="K12885" t="s">
        <v>21515</v>
      </c>
      <c r="L12885" t="s">
        <v>21515</v>
      </c>
      <c r="N12885" t="s">
        <v>6174</v>
      </c>
      <c r="Q12885" t="s">
        <v>21513</v>
      </c>
      <c r="R12885">
        <v>1584</v>
      </c>
      <c r="S12885">
        <v>527</v>
      </c>
    </row>
    <row r="12886" spans="1:20" x14ac:dyDescent="0.25">
      <c r="A12886" t="s">
        <v>20</v>
      </c>
      <c r="B12886" t="s">
        <v>36</v>
      </c>
      <c r="C12886" t="s">
        <v>22</v>
      </c>
      <c r="D12886" t="s">
        <v>23</v>
      </c>
      <c r="E12886" t="s">
        <v>5</v>
      </c>
      <c r="F12886">
        <v>2</v>
      </c>
      <c r="G12886" t="s">
        <v>12745</v>
      </c>
      <c r="H12886">
        <v>3047049</v>
      </c>
      <c r="I12886">
        <v>3047765</v>
      </c>
      <c r="J12886" t="s">
        <v>37</v>
      </c>
      <c r="Q12886" t="s">
        <v>21516</v>
      </c>
      <c r="R12886">
        <v>717</v>
      </c>
      <c r="T12886" t="s">
        <v>21517</v>
      </c>
    </row>
    <row r="12887" spans="1:20" x14ac:dyDescent="0.25">
      <c r="A12887" t="s">
        <v>28</v>
      </c>
      <c r="B12887" t="s">
        <v>40</v>
      </c>
      <c r="C12887" t="s">
        <v>22</v>
      </c>
      <c r="D12887" t="s">
        <v>23</v>
      </c>
      <c r="E12887" t="s">
        <v>5</v>
      </c>
      <c r="F12887">
        <v>2</v>
      </c>
      <c r="G12887" t="s">
        <v>12745</v>
      </c>
      <c r="H12887">
        <v>3047049</v>
      </c>
      <c r="I12887">
        <v>3047765</v>
      </c>
      <c r="J12887" t="s">
        <v>37</v>
      </c>
      <c r="K12887" t="s">
        <v>21518</v>
      </c>
      <c r="L12887" t="s">
        <v>21518</v>
      </c>
      <c r="N12887" t="s">
        <v>30</v>
      </c>
      <c r="Q12887" t="s">
        <v>21516</v>
      </c>
      <c r="R12887">
        <v>717</v>
      </c>
      <c r="S12887">
        <v>238</v>
      </c>
    </row>
    <row r="12888" spans="1:20" x14ac:dyDescent="0.25">
      <c r="A12888" t="s">
        <v>20</v>
      </c>
      <c r="B12888" t="s">
        <v>36</v>
      </c>
      <c r="C12888" t="s">
        <v>22</v>
      </c>
      <c r="D12888" t="s">
        <v>23</v>
      </c>
      <c r="E12888" t="s">
        <v>5</v>
      </c>
      <c r="F12888">
        <v>2</v>
      </c>
      <c r="G12888" t="s">
        <v>12745</v>
      </c>
      <c r="H12888">
        <v>3047816</v>
      </c>
      <c r="I12888">
        <v>3048328</v>
      </c>
      <c r="J12888" t="s">
        <v>37</v>
      </c>
      <c r="Q12888" t="s">
        <v>21519</v>
      </c>
      <c r="R12888">
        <v>513</v>
      </c>
      <c r="T12888" t="s">
        <v>21520</v>
      </c>
    </row>
    <row r="12889" spans="1:20" x14ac:dyDescent="0.25">
      <c r="A12889" t="s">
        <v>28</v>
      </c>
      <c r="B12889" t="s">
        <v>40</v>
      </c>
      <c r="C12889" t="s">
        <v>22</v>
      </c>
      <c r="D12889" t="s">
        <v>23</v>
      </c>
      <c r="E12889" t="s">
        <v>5</v>
      </c>
      <c r="F12889">
        <v>2</v>
      </c>
      <c r="G12889" t="s">
        <v>12745</v>
      </c>
      <c r="H12889">
        <v>3047816</v>
      </c>
      <c r="I12889">
        <v>3048328</v>
      </c>
      <c r="J12889" t="s">
        <v>37</v>
      </c>
      <c r="K12889" t="s">
        <v>21521</v>
      </c>
      <c r="L12889" t="s">
        <v>21521</v>
      </c>
      <c r="N12889" t="s">
        <v>3052</v>
      </c>
      <c r="Q12889" t="s">
        <v>21519</v>
      </c>
      <c r="R12889">
        <v>513</v>
      </c>
      <c r="S12889">
        <v>170</v>
      </c>
    </row>
    <row r="12890" spans="1:20" x14ac:dyDescent="0.25">
      <c r="A12890" t="s">
        <v>20</v>
      </c>
      <c r="B12890" t="s">
        <v>36</v>
      </c>
      <c r="C12890" t="s">
        <v>22</v>
      </c>
      <c r="D12890" t="s">
        <v>23</v>
      </c>
      <c r="E12890" t="s">
        <v>5</v>
      </c>
      <c r="F12890">
        <v>2</v>
      </c>
      <c r="G12890" t="s">
        <v>12745</v>
      </c>
      <c r="H12890">
        <v>3048521</v>
      </c>
      <c r="I12890">
        <v>3049021</v>
      </c>
      <c r="J12890" t="s">
        <v>25</v>
      </c>
      <c r="Q12890" t="s">
        <v>21522</v>
      </c>
      <c r="R12890">
        <v>501</v>
      </c>
      <c r="T12890" t="s">
        <v>21523</v>
      </c>
    </row>
    <row r="12891" spans="1:20" x14ac:dyDescent="0.25">
      <c r="A12891" t="s">
        <v>28</v>
      </c>
      <c r="B12891" t="s">
        <v>40</v>
      </c>
      <c r="C12891" t="s">
        <v>22</v>
      </c>
      <c r="D12891" t="s">
        <v>23</v>
      </c>
      <c r="E12891" t="s">
        <v>5</v>
      </c>
      <c r="F12891">
        <v>2</v>
      </c>
      <c r="G12891" t="s">
        <v>12745</v>
      </c>
      <c r="H12891">
        <v>3048521</v>
      </c>
      <c r="I12891">
        <v>3049021</v>
      </c>
      <c r="J12891" t="s">
        <v>25</v>
      </c>
      <c r="K12891" t="s">
        <v>21524</v>
      </c>
      <c r="L12891" t="s">
        <v>21524</v>
      </c>
      <c r="N12891" t="s">
        <v>3052</v>
      </c>
      <c r="Q12891" t="s">
        <v>21522</v>
      </c>
      <c r="R12891">
        <v>501</v>
      </c>
      <c r="S12891">
        <v>166</v>
      </c>
    </row>
    <row r="12892" spans="1:20" x14ac:dyDescent="0.25">
      <c r="A12892" t="s">
        <v>20</v>
      </c>
      <c r="B12892" t="s">
        <v>36</v>
      </c>
      <c r="C12892" t="s">
        <v>22</v>
      </c>
      <c r="D12892" t="s">
        <v>23</v>
      </c>
      <c r="E12892" t="s">
        <v>5</v>
      </c>
      <c r="F12892">
        <v>2</v>
      </c>
      <c r="G12892" t="s">
        <v>12745</v>
      </c>
      <c r="H12892">
        <v>3049072</v>
      </c>
      <c r="I12892">
        <v>3049938</v>
      </c>
      <c r="J12892" t="s">
        <v>25</v>
      </c>
      <c r="Q12892" t="s">
        <v>21525</v>
      </c>
      <c r="R12892">
        <v>867</v>
      </c>
      <c r="T12892" t="s">
        <v>21526</v>
      </c>
    </row>
    <row r="12893" spans="1:20" x14ac:dyDescent="0.25">
      <c r="A12893" t="s">
        <v>28</v>
      </c>
      <c r="B12893" t="s">
        <v>40</v>
      </c>
      <c r="C12893" t="s">
        <v>22</v>
      </c>
      <c r="D12893" t="s">
        <v>23</v>
      </c>
      <c r="E12893" t="s">
        <v>5</v>
      </c>
      <c r="F12893">
        <v>2</v>
      </c>
      <c r="G12893" t="s">
        <v>12745</v>
      </c>
      <c r="H12893">
        <v>3049072</v>
      </c>
      <c r="I12893">
        <v>3049938</v>
      </c>
      <c r="J12893" t="s">
        <v>25</v>
      </c>
      <c r="K12893" t="s">
        <v>21527</v>
      </c>
      <c r="L12893" t="s">
        <v>21527</v>
      </c>
      <c r="N12893" t="s">
        <v>157</v>
      </c>
      <c r="Q12893" t="s">
        <v>21525</v>
      </c>
      <c r="R12893">
        <v>867</v>
      </c>
      <c r="S12893">
        <v>288</v>
      </c>
    </row>
    <row r="12894" spans="1:20" x14ac:dyDescent="0.25">
      <c r="A12894" t="s">
        <v>20</v>
      </c>
      <c r="B12894" t="s">
        <v>36</v>
      </c>
      <c r="C12894" t="s">
        <v>22</v>
      </c>
      <c r="D12894" t="s">
        <v>23</v>
      </c>
      <c r="E12894" t="s">
        <v>5</v>
      </c>
      <c r="F12894">
        <v>2</v>
      </c>
      <c r="G12894" t="s">
        <v>12745</v>
      </c>
      <c r="H12894">
        <v>3049948</v>
      </c>
      <c r="I12894">
        <v>3050703</v>
      </c>
      <c r="J12894" t="s">
        <v>25</v>
      </c>
      <c r="Q12894" t="s">
        <v>21528</v>
      </c>
      <c r="R12894">
        <v>756</v>
      </c>
      <c r="T12894" t="s">
        <v>21529</v>
      </c>
    </row>
    <row r="12895" spans="1:20" x14ac:dyDescent="0.25">
      <c r="A12895" t="s">
        <v>28</v>
      </c>
      <c r="B12895" t="s">
        <v>40</v>
      </c>
      <c r="C12895" t="s">
        <v>22</v>
      </c>
      <c r="D12895" t="s">
        <v>23</v>
      </c>
      <c r="E12895" t="s">
        <v>5</v>
      </c>
      <c r="F12895">
        <v>2</v>
      </c>
      <c r="G12895" t="s">
        <v>12745</v>
      </c>
      <c r="H12895">
        <v>3049948</v>
      </c>
      <c r="I12895">
        <v>3050703</v>
      </c>
      <c r="J12895" t="s">
        <v>25</v>
      </c>
      <c r="K12895" t="s">
        <v>21530</v>
      </c>
      <c r="L12895" t="s">
        <v>21530</v>
      </c>
      <c r="N12895" t="s">
        <v>598</v>
      </c>
      <c r="Q12895" t="s">
        <v>21528</v>
      </c>
      <c r="R12895">
        <v>756</v>
      </c>
      <c r="S12895">
        <v>251</v>
      </c>
    </row>
    <row r="12896" spans="1:20" x14ac:dyDescent="0.25">
      <c r="A12896" t="s">
        <v>20</v>
      </c>
      <c r="B12896" t="s">
        <v>36</v>
      </c>
      <c r="C12896" t="s">
        <v>22</v>
      </c>
      <c r="D12896" t="s">
        <v>23</v>
      </c>
      <c r="E12896" t="s">
        <v>5</v>
      </c>
      <c r="F12896">
        <v>2</v>
      </c>
      <c r="G12896" t="s">
        <v>12745</v>
      </c>
      <c r="H12896">
        <v>3050798</v>
      </c>
      <c r="I12896">
        <v>3051574</v>
      </c>
      <c r="J12896" t="s">
        <v>25</v>
      </c>
      <c r="Q12896" t="s">
        <v>21531</v>
      </c>
      <c r="R12896">
        <v>777</v>
      </c>
      <c r="T12896" t="s">
        <v>21532</v>
      </c>
    </row>
    <row r="12897" spans="1:20" x14ac:dyDescent="0.25">
      <c r="A12897" t="s">
        <v>28</v>
      </c>
      <c r="B12897" t="s">
        <v>40</v>
      </c>
      <c r="C12897" t="s">
        <v>22</v>
      </c>
      <c r="D12897" t="s">
        <v>23</v>
      </c>
      <c r="E12897" t="s">
        <v>5</v>
      </c>
      <c r="F12897">
        <v>2</v>
      </c>
      <c r="G12897" t="s">
        <v>12745</v>
      </c>
      <c r="H12897">
        <v>3050798</v>
      </c>
      <c r="I12897">
        <v>3051574</v>
      </c>
      <c r="J12897" t="s">
        <v>25</v>
      </c>
      <c r="K12897" t="s">
        <v>21533</v>
      </c>
      <c r="L12897" t="s">
        <v>21533</v>
      </c>
      <c r="N12897" t="s">
        <v>4961</v>
      </c>
      <c r="Q12897" t="s">
        <v>21531</v>
      </c>
      <c r="R12897">
        <v>777</v>
      </c>
      <c r="S12897">
        <v>258</v>
      </c>
    </row>
    <row r="12898" spans="1:20" x14ac:dyDescent="0.25">
      <c r="A12898" t="s">
        <v>20</v>
      </c>
      <c r="B12898" t="s">
        <v>36</v>
      </c>
      <c r="C12898" t="s">
        <v>22</v>
      </c>
      <c r="D12898" t="s">
        <v>23</v>
      </c>
      <c r="E12898" t="s">
        <v>5</v>
      </c>
      <c r="F12898">
        <v>2</v>
      </c>
      <c r="G12898" t="s">
        <v>12745</v>
      </c>
      <c r="H12898">
        <v>3051948</v>
      </c>
      <c r="I12898">
        <v>3052133</v>
      </c>
      <c r="J12898" t="s">
        <v>37</v>
      </c>
      <c r="Q12898" t="s">
        <v>21534</v>
      </c>
      <c r="R12898">
        <v>186</v>
      </c>
    </row>
    <row r="12899" spans="1:20" x14ac:dyDescent="0.25">
      <c r="A12899" t="s">
        <v>28</v>
      </c>
      <c r="B12899" t="s">
        <v>40</v>
      </c>
      <c r="C12899" t="s">
        <v>22</v>
      </c>
      <c r="D12899" t="s">
        <v>23</v>
      </c>
      <c r="E12899" t="s">
        <v>5</v>
      </c>
      <c r="F12899">
        <v>2</v>
      </c>
      <c r="G12899" t="s">
        <v>12745</v>
      </c>
      <c r="H12899">
        <v>3051948</v>
      </c>
      <c r="I12899">
        <v>3052133</v>
      </c>
      <c r="J12899" t="s">
        <v>37</v>
      </c>
      <c r="K12899" t="s">
        <v>21535</v>
      </c>
      <c r="L12899" t="s">
        <v>21535</v>
      </c>
      <c r="N12899" t="s">
        <v>30</v>
      </c>
      <c r="Q12899" t="s">
        <v>21534</v>
      </c>
      <c r="R12899">
        <v>186</v>
      </c>
      <c r="S12899">
        <v>61</v>
      </c>
    </row>
    <row r="12900" spans="1:20" x14ac:dyDescent="0.25">
      <c r="A12900" t="s">
        <v>20</v>
      </c>
      <c r="B12900" t="s">
        <v>36</v>
      </c>
      <c r="C12900" t="s">
        <v>22</v>
      </c>
      <c r="D12900" t="s">
        <v>23</v>
      </c>
      <c r="E12900" t="s">
        <v>5</v>
      </c>
      <c r="F12900">
        <v>2</v>
      </c>
      <c r="G12900" t="s">
        <v>12745</v>
      </c>
      <c r="H12900">
        <v>3052101</v>
      </c>
      <c r="I12900">
        <v>3053966</v>
      </c>
      <c r="J12900" t="s">
        <v>25</v>
      </c>
      <c r="Q12900" t="s">
        <v>21536</v>
      </c>
      <c r="R12900">
        <v>1866</v>
      </c>
      <c r="T12900" t="s">
        <v>21537</v>
      </c>
    </row>
    <row r="12901" spans="1:20" x14ac:dyDescent="0.25">
      <c r="A12901" t="s">
        <v>28</v>
      </c>
      <c r="B12901" t="s">
        <v>40</v>
      </c>
      <c r="C12901" t="s">
        <v>22</v>
      </c>
      <c r="D12901" t="s">
        <v>23</v>
      </c>
      <c r="E12901" t="s">
        <v>5</v>
      </c>
      <c r="F12901">
        <v>2</v>
      </c>
      <c r="G12901" t="s">
        <v>12745</v>
      </c>
      <c r="H12901">
        <v>3052101</v>
      </c>
      <c r="I12901">
        <v>3053966</v>
      </c>
      <c r="J12901" t="s">
        <v>25</v>
      </c>
      <c r="K12901" t="s">
        <v>21538</v>
      </c>
      <c r="L12901" t="s">
        <v>21538</v>
      </c>
      <c r="N12901" t="s">
        <v>21539</v>
      </c>
      <c r="Q12901" t="s">
        <v>21536</v>
      </c>
      <c r="R12901">
        <v>1866</v>
      </c>
      <c r="S12901">
        <v>621</v>
      </c>
    </row>
    <row r="12902" spans="1:20" x14ac:dyDescent="0.25">
      <c r="A12902" t="s">
        <v>20</v>
      </c>
      <c r="B12902" t="s">
        <v>36</v>
      </c>
      <c r="C12902" t="s">
        <v>22</v>
      </c>
      <c r="D12902" t="s">
        <v>23</v>
      </c>
      <c r="E12902" t="s">
        <v>5</v>
      </c>
      <c r="F12902">
        <v>2</v>
      </c>
      <c r="G12902" t="s">
        <v>12745</v>
      </c>
      <c r="H12902">
        <v>3054057</v>
      </c>
      <c r="I12902">
        <v>3054965</v>
      </c>
      <c r="J12902" t="s">
        <v>37</v>
      </c>
      <c r="Q12902" t="s">
        <v>21540</v>
      </c>
      <c r="R12902">
        <v>909</v>
      </c>
      <c r="T12902" t="s">
        <v>21541</v>
      </c>
    </row>
    <row r="12903" spans="1:20" x14ac:dyDescent="0.25">
      <c r="A12903" t="s">
        <v>28</v>
      </c>
      <c r="B12903" t="s">
        <v>40</v>
      </c>
      <c r="C12903" t="s">
        <v>22</v>
      </c>
      <c r="D12903" t="s">
        <v>23</v>
      </c>
      <c r="E12903" t="s">
        <v>5</v>
      </c>
      <c r="F12903">
        <v>2</v>
      </c>
      <c r="G12903" t="s">
        <v>12745</v>
      </c>
      <c r="H12903">
        <v>3054057</v>
      </c>
      <c r="I12903">
        <v>3054965</v>
      </c>
      <c r="J12903" t="s">
        <v>37</v>
      </c>
      <c r="K12903" t="s">
        <v>21542</v>
      </c>
      <c r="L12903" t="s">
        <v>21542</v>
      </c>
      <c r="N12903" t="s">
        <v>21543</v>
      </c>
      <c r="Q12903" t="s">
        <v>21540</v>
      </c>
      <c r="R12903">
        <v>909</v>
      </c>
      <c r="S12903">
        <v>302</v>
      </c>
    </row>
    <row r="12904" spans="1:20" x14ac:dyDescent="0.25">
      <c r="A12904" t="s">
        <v>20</v>
      </c>
      <c r="B12904" t="s">
        <v>36</v>
      </c>
      <c r="C12904" t="s">
        <v>22</v>
      </c>
      <c r="D12904" t="s">
        <v>23</v>
      </c>
      <c r="E12904" t="s">
        <v>5</v>
      </c>
      <c r="F12904">
        <v>2</v>
      </c>
      <c r="G12904" t="s">
        <v>12745</v>
      </c>
      <c r="H12904">
        <v>3055038</v>
      </c>
      <c r="I12904">
        <v>3055874</v>
      </c>
      <c r="J12904" t="s">
        <v>37</v>
      </c>
      <c r="Q12904" t="s">
        <v>21544</v>
      </c>
      <c r="R12904">
        <v>837</v>
      </c>
      <c r="T12904" t="s">
        <v>21545</v>
      </c>
    </row>
    <row r="12905" spans="1:20" x14ac:dyDescent="0.25">
      <c r="A12905" t="s">
        <v>28</v>
      </c>
      <c r="B12905" t="s">
        <v>40</v>
      </c>
      <c r="C12905" t="s">
        <v>22</v>
      </c>
      <c r="D12905" t="s">
        <v>23</v>
      </c>
      <c r="E12905" t="s">
        <v>5</v>
      </c>
      <c r="F12905">
        <v>2</v>
      </c>
      <c r="G12905" t="s">
        <v>12745</v>
      </c>
      <c r="H12905">
        <v>3055038</v>
      </c>
      <c r="I12905">
        <v>3055874</v>
      </c>
      <c r="J12905" t="s">
        <v>37</v>
      </c>
      <c r="K12905" t="s">
        <v>21546</v>
      </c>
      <c r="L12905" t="s">
        <v>21546</v>
      </c>
      <c r="N12905" t="s">
        <v>598</v>
      </c>
      <c r="Q12905" t="s">
        <v>21544</v>
      </c>
      <c r="R12905">
        <v>837</v>
      </c>
      <c r="S12905">
        <v>278</v>
      </c>
    </row>
    <row r="12906" spans="1:20" x14ac:dyDescent="0.25">
      <c r="A12906" t="s">
        <v>20</v>
      </c>
      <c r="B12906" t="s">
        <v>36</v>
      </c>
      <c r="C12906" t="s">
        <v>22</v>
      </c>
      <c r="D12906" t="s">
        <v>23</v>
      </c>
      <c r="E12906" t="s">
        <v>5</v>
      </c>
      <c r="F12906">
        <v>2</v>
      </c>
      <c r="G12906" t="s">
        <v>12745</v>
      </c>
      <c r="H12906">
        <v>3055912</v>
      </c>
      <c r="I12906">
        <v>3056670</v>
      </c>
      <c r="J12906" t="s">
        <v>37</v>
      </c>
      <c r="Q12906" t="s">
        <v>21547</v>
      </c>
      <c r="R12906">
        <v>759</v>
      </c>
      <c r="T12906" t="s">
        <v>21548</v>
      </c>
    </row>
    <row r="12907" spans="1:20" x14ac:dyDescent="0.25">
      <c r="A12907" t="s">
        <v>28</v>
      </c>
      <c r="B12907" t="s">
        <v>40</v>
      </c>
      <c r="C12907" t="s">
        <v>22</v>
      </c>
      <c r="D12907" t="s">
        <v>23</v>
      </c>
      <c r="E12907" t="s">
        <v>5</v>
      </c>
      <c r="F12907">
        <v>2</v>
      </c>
      <c r="G12907" t="s">
        <v>12745</v>
      </c>
      <c r="H12907">
        <v>3055912</v>
      </c>
      <c r="I12907">
        <v>3056670</v>
      </c>
      <c r="J12907" t="s">
        <v>37</v>
      </c>
      <c r="K12907" t="s">
        <v>21549</v>
      </c>
      <c r="L12907" t="s">
        <v>21549</v>
      </c>
      <c r="N12907" t="s">
        <v>157</v>
      </c>
      <c r="Q12907" t="s">
        <v>21547</v>
      </c>
      <c r="R12907">
        <v>759</v>
      </c>
      <c r="S12907">
        <v>252</v>
      </c>
    </row>
    <row r="12908" spans="1:20" x14ac:dyDescent="0.25">
      <c r="A12908" t="s">
        <v>20</v>
      </c>
      <c r="B12908" t="s">
        <v>36</v>
      </c>
      <c r="C12908" t="s">
        <v>22</v>
      </c>
      <c r="D12908" t="s">
        <v>23</v>
      </c>
      <c r="E12908" t="s">
        <v>5</v>
      </c>
      <c r="F12908">
        <v>2</v>
      </c>
      <c r="G12908" t="s">
        <v>12745</v>
      </c>
      <c r="H12908">
        <v>3056717</v>
      </c>
      <c r="I12908">
        <v>3057574</v>
      </c>
      <c r="J12908" t="s">
        <v>37</v>
      </c>
      <c r="Q12908" t="s">
        <v>21550</v>
      </c>
      <c r="R12908">
        <v>858</v>
      </c>
      <c r="T12908" t="s">
        <v>21551</v>
      </c>
    </row>
    <row r="12909" spans="1:20" x14ac:dyDescent="0.25">
      <c r="A12909" t="s">
        <v>28</v>
      </c>
      <c r="B12909" t="s">
        <v>40</v>
      </c>
      <c r="C12909" t="s">
        <v>22</v>
      </c>
      <c r="D12909" t="s">
        <v>23</v>
      </c>
      <c r="E12909" t="s">
        <v>5</v>
      </c>
      <c r="F12909">
        <v>2</v>
      </c>
      <c r="G12909" t="s">
        <v>12745</v>
      </c>
      <c r="H12909">
        <v>3056717</v>
      </c>
      <c r="I12909">
        <v>3057574</v>
      </c>
      <c r="J12909" t="s">
        <v>37</v>
      </c>
      <c r="K12909" t="s">
        <v>21552</v>
      </c>
      <c r="L12909" t="s">
        <v>21552</v>
      </c>
      <c r="N12909" t="s">
        <v>21553</v>
      </c>
      <c r="Q12909" t="s">
        <v>21550</v>
      </c>
      <c r="R12909">
        <v>858</v>
      </c>
      <c r="S12909">
        <v>285</v>
      </c>
    </row>
    <row r="12910" spans="1:20" x14ac:dyDescent="0.25">
      <c r="A12910" t="s">
        <v>20</v>
      </c>
      <c r="B12910" t="s">
        <v>36</v>
      </c>
      <c r="C12910" t="s">
        <v>22</v>
      </c>
      <c r="D12910" t="s">
        <v>23</v>
      </c>
      <c r="E12910" t="s">
        <v>5</v>
      </c>
      <c r="F12910">
        <v>2</v>
      </c>
      <c r="G12910" t="s">
        <v>12745</v>
      </c>
      <c r="H12910">
        <v>3057578</v>
      </c>
      <c r="I12910">
        <v>3057994</v>
      </c>
      <c r="J12910" t="s">
        <v>37</v>
      </c>
      <c r="Q12910" t="s">
        <v>21554</v>
      </c>
      <c r="R12910">
        <v>417</v>
      </c>
      <c r="T12910" t="s">
        <v>21555</v>
      </c>
    </row>
    <row r="12911" spans="1:20" x14ac:dyDescent="0.25">
      <c r="A12911" t="s">
        <v>28</v>
      </c>
      <c r="B12911" t="s">
        <v>40</v>
      </c>
      <c r="C12911" t="s">
        <v>22</v>
      </c>
      <c r="D12911" t="s">
        <v>23</v>
      </c>
      <c r="E12911" t="s">
        <v>5</v>
      </c>
      <c r="F12911">
        <v>2</v>
      </c>
      <c r="G12911" t="s">
        <v>12745</v>
      </c>
      <c r="H12911">
        <v>3057578</v>
      </c>
      <c r="I12911">
        <v>3057994</v>
      </c>
      <c r="J12911" t="s">
        <v>37</v>
      </c>
      <c r="K12911" t="s">
        <v>21556</v>
      </c>
      <c r="L12911" t="s">
        <v>21556</v>
      </c>
      <c r="N12911" t="s">
        <v>3052</v>
      </c>
      <c r="Q12911" t="s">
        <v>21554</v>
      </c>
      <c r="R12911">
        <v>417</v>
      </c>
      <c r="S12911">
        <v>138</v>
      </c>
    </row>
    <row r="12912" spans="1:20" x14ac:dyDescent="0.25">
      <c r="A12912" t="s">
        <v>20</v>
      </c>
      <c r="B12912" t="s">
        <v>36</v>
      </c>
      <c r="C12912" t="s">
        <v>22</v>
      </c>
      <c r="D12912" t="s">
        <v>23</v>
      </c>
      <c r="E12912" t="s">
        <v>5</v>
      </c>
      <c r="F12912">
        <v>2</v>
      </c>
      <c r="G12912" t="s">
        <v>12745</v>
      </c>
      <c r="H12912">
        <v>3058455</v>
      </c>
      <c r="I12912">
        <v>3058664</v>
      </c>
      <c r="J12912" t="s">
        <v>25</v>
      </c>
      <c r="Q12912" t="s">
        <v>21557</v>
      </c>
      <c r="R12912">
        <v>210</v>
      </c>
      <c r="T12912" t="s">
        <v>21558</v>
      </c>
    </row>
    <row r="12913" spans="1:20" x14ac:dyDescent="0.25">
      <c r="A12913" t="s">
        <v>28</v>
      </c>
      <c r="B12913" t="s">
        <v>40</v>
      </c>
      <c r="C12913" t="s">
        <v>22</v>
      </c>
      <c r="D12913" t="s">
        <v>23</v>
      </c>
      <c r="E12913" t="s">
        <v>5</v>
      </c>
      <c r="F12913">
        <v>2</v>
      </c>
      <c r="G12913" t="s">
        <v>12745</v>
      </c>
      <c r="H12913">
        <v>3058455</v>
      </c>
      <c r="I12913">
        <v>3058664</v>
      </c>
      <c r="J12913" t="s">
        <v>25</v>
      </c>
      <c r="K12913" t="s">
        <v>21559</v>
      </c>
      <c r="L12913" t="s">
        <v>21559</v>
      </c>
      <c r="N12913" t="s">
        <v>30</v>
      </c>
      <c r="Q12913" t="s">
        <v>21557</v>
      </c>
      <c r="R12913">
        <v>210</v>
      </c>
      <c r="S12913">
        <v>69</v>
      </c>
    </row>
    <row r="12914" spans="1:20" x14ac:dyDescent="0.25">
      <c r="A12914" t="s">
        <v>20</v>
      </c>
      <c r="B12914" t="s">
        <v>36</v>
      </c>
      <c r="C12914" t="s">
        <v>22</v>
      </c>
      <c r="D12914" t="s">
        <v>23</v>
      </c>
      <c r="E12914" t="s">
        <v>5</v>
      </c>
      <c r="F12914">
        <v>2</v>
      </c>
      <c r="G12914" t="s">
        <v>12745</v>
      </c>
      <c r="H12914">
        <v>3058948</v>
      </c>
      <c r="I12914">
        <v>3060444</v>
      </c>
      <c r="J12914" t="s">
        <v>25</v>
      </c>
      <c r="Q12914" t="s">
        <v>21560</v>
      </c>
      <c r="R12914">
        <v>1497</v>
      </c>
      <c r="T12914" t="s">
        <v>21561</v>
      </c>
    </row>
    <row r="12915" spans="1:20" x14ac:dyDescent="0.25">
      <c r="A12915" t="s">
        <v>28</v>
      </c>
      <c r="B12915" t="s">
        <v>40</v>
      </c>
      <c r="C12915" t="s">
        <v>22</v>
      </c>
      <c r="D12915" t="s">
        <v>23</v>
      </c>
      <c r="E12915" t="s">
        <v>5</v>
      </c>
      <c r="F12915">
        <v>2</v>
      </c>
      <c r="G12915" t="s">
        <v>12745</v>
      </c>
      <c r="H12915">
        <v>3058948</v>
      </c>
      <c r="I12915">
        <v>3060444</v>
      </c>
      <c r="J12915" t="s">
        <v>25</v>
      </c>
      <c r="K12915" t="s">
        <v>21562</v>
      </c>
      <c r="L12915" t="s">
        <v>21562</v>
      </c>
      <c r="N12915" t="s">
        <v>21563</v>
      </c>
      <c r="Q12915" t="s">
        <v>21560</v>
      </c>
      <c r="R12915">
        <v>1497</v>
      </c>
      <c r="S12915">
        <v>498</v>
      </c>
    </row>
    <row r="12916" spans="1:20" x14ac:dyDescent="0.25">
      <c r="A12916" t="s">
        <v>20</v>
      </c>
      <c r="B12916" t="s">
        <v>36</v>
      </c>
      <c r="C12916" t="s">
        <v>22</v>
      </c>
      <c r="D12916" t="s">
        <v>23</v>
      </c>
      <c r="E12916" t="s">
        <v>5</v>
      </c>
      <c r="F12916">
        <v>2</v>
      </c>
      <c r="G12916" t="s">
        <v>12745</v>
      </c>
      <c r="H12916">
        <v>3060547</v>
      </c>
      <c r="I12916">
        <v>3062211</v>
      </c>
      <c r="J12916" t="s">
        <v>37</v>
      </c>
      <c r="Q12916" t="s">
        <v>21564</v>
      </c>
      <c r="R12916">
        <v>1665</v>
      </c>
      <c r="T12916" t="s">
        <v>21565</v>
      </c>
    </row>
    <row r="12917" spans="1:20" x14ac:dyDescent="0.25">
      <c r="A12917" t="s">
        <v>28</v>
      </c>
      <c r="B12917" t="s">
        <v>40</v>
      </c>
      <c r="C12917" t="s">
        <v>22</v>
      </c>
      <c r="D12917" t="s">
        <v>23</v>
      </c>
      <c r="E12917" t="s">
        <v>5</v>
      </c>
      <c r="F12917">
        <v>2</v>
      </c>
      <c r="G12917" t="s">
        <v>12745</v>
      </c>
      <c r="H12917">
        <v>3060547</v>
      </c>
      <c r="I12917">
        <v>3062211</v>
      </c>
      <c r="J12917" t="s">
        <v>37</v>
      </c>
      <c r="K12917" t="s">
        <v>21566</v>
      </c>
      <c r="L12917" t="s">
        <v>21566</v>
      </c>
      <c r="N12917" t="s">
        <v>9089</v>
      </c>
      <c r="Q12917" t="s">
        <v>21564</v>
      </c>
      <c r="R12917">
        <v>1665</v>
      </c>
      <c r="S12917">
        <v>554</v>
      </c>
    </row>
    <row r="12918" spans="1:20" x14ac:dyDescent="0.25">
      <c r="A12918" t="s">
        <v>20</v>
      </c>
      <c r="B12918" t="s">
        <v>21</v>
      </c>
      <c r="C12918" t="s">
        <v>22</v>
      </c>
      <c r="D12918" t="s">
        <v>23</v>
      </c>
      <c r="E12918" t="s">
        <v>5</v>
      </c>
      <c r="F12918">
        <v>2</v>
      </c>
      <c r="G12918" t="s">
        <v>12745</v>
      </c>
      <c r="H12918">
        <v>3062228</v>
      </c>
      <c r="I12918">
        <v>3062556</v>
      </c>
      <c r="J12918" t="s">
        <v>25</v>
      </c>
      <c r="Q12918" t="s">
        <v>21567</v>
      </c>
      <c r="R12918">
        <v>329</v>
      </c>
      <c r="T12918" t="s">
        <v>31</v>
      </c>
    </row>
    <row r="12919" spans="1:20" x14ac:dyDescent="0.25">
      <c r="A12919" t="s">
        <v>28</v>
      </c>
      <c r="B12919" t="s">
        <v>29</v>
      </c>
      <c r="C12919" t="s">
        <v>22</v>
      </c>
      <c r="D12919" t="s">
        <v>23</v>
      </c>
      <c r="E12919" t="s">
        <v>5</v>
      </c>
      <c r="F12919">
        <v>2</v>
      </c>
      <c r="G12919" t="s">
        <v>12745</v>
      </c>
      <c r="H12919">
        <v>3062228</v>
      </c>
      <c r="I12919">
        <v>3062556</v>
      </c>
      <c r="J12919" t="s">
        <v>25</v>
      </c>
      <c r="N12919" t="s">
        <v>30</v>
      </c>
      <c r="Q12919" t="s">
        <v>21567</v>
      </c>
      <c r="R12919">
        <v>329</v>
      </c>
      <c r="T12919" t="s">
        <v>31</v>
      </c>
    </row>
    <row r="12920" spans="1:20" x14ac:dyDescent="0.25">
      <c r="A12920" t="s">
        <v>20</v>
      </c>
      <c r="B12920" t="s">
        <v>36</v>
      </c>
      <c r="C12920" t="s">
        <v>22</v>
      </c>
      <c r="D12920" t="s">
        <v>23</v>
      </c>
      <c r="E12920" t="s">
        <v>5</v>
      </c>
      <c r="F12920">
        <v>2</v>
      </c>
      <c r="G12920" t="s">
        <v>12745</v>
      </c>
      <c r="H12920">
        <v>3062684</v>
      </c>
      <c r="I12920">
        <v>3064657</v>
      </c>
      <c r="J12920" t="s">
        <v>25</v>
      </c>
      <c r="Q12920" t="s">
        <v>21568</v>
      </c>
      <c r="R12920">
        <v>1974</v>
      </c>
      <c r="T12920" t="s">
        <v>21569</v>
      </c>
    </row>
    <row r="12921" spans="1:20" x14ac:dyDescent="0.25">
      <c r="A12921" t="s">
        <v>28</v>
      </c>
      <c r="B12921" t="s">
        <v>40</v>
      </c>
      <c r="C12921" t="s">
        <v>22</v>
      </c>
      <c r="D12921" t="s">
        <v>23</v>
      </c>
      <c r="E12921" t="s">
        <v>5</v>
      </c>
      <c r="F12921">
        <v>2</v>
      </c>
      <c r="G12921" t="s">
        <v>12745</v>
      </c>
      <c r="H12921">
        <v>3062684</v>
      </c>
      <c r="I12921">
        <v>3064657</v>
      </c>
      <c r="J12921" t="s">
        <v>25</v>
      </c>
      <c r="K12921" t="s">
        <v>21570</v>
      </c>
      <c r="L12921" t="s">
        <v>21570</v>
      </c>
      <c r="N12921" t="s">
        <v>9470</v>
      </c>
      <c r="Q12921" t="s">
        <v>21568</v>
      </c>
      <c r="R12921">
        <v>1974</v>
      </c>
      <c r="S12921">
        <v>657</v>
      </c>
    </row>
    <row r="12922" spans="1:20" x14ac:dyDescent="0.25">
      <c r="A12922" t="s">
        <v>20</v>
      </c>
      <c r="B12922" t="s">
        <v>36</v>
      </c>
      <c r="C12922" t="s">
        <v>22</v>
      </c>
      <c r="D12922" t="s">
        <v>23</v>
      </c>
      <c r="E12922" t="s">
        <v>5</v>
      </c>
      <c r="F12922">
        <v>2</v>
      </c>
      <c r="G12922" t="s">
        <v>12745</v>
      </c>
      <c r="H12922">
        <v>3064743</v>
      </c>
      <c r="I12922">
        <v>3065210</v>
      </c>
      <c r="J12922" t="s">
        <v>25</v>
      </c>
      <c r="Q12922" t="s">
        <v>21571</v>
      </c>
      <c r="R12922">
        <v>468</v>
      </c>
      <c r="T12922" t="s">
        <v>21572</v>
      </c>
    </row>
    <row r="12923" spans="1:20" x14ac:dyDescent="0.25">
      <c r="A12923" t="s">
        <v>28</v>
      </c>
      <c r="B12923" t="s">
        <v>40</v>
      </c>
      <c r="C12923" t="s">
        <v>22</v>
      </c>
      <c r="D12923" t="s">
        <v>23</v>
      </c>
      <c r="E12923" t="s">
        <v>5</v>
      </c>
      <c r="F12923">
        <v>2</v>
      </c>
      <c r="G12923" t="s">
        <v>12745</v>
      </c>
      <c r="H12923">
        <v>3064743</v>
      </c>
      <c r="I12923">
        <v>3065210</v>
      </c>
      <c r="J12923" t="s">
        <v>25</v>
      </c>
      <c r="K12923" t="s">
        <v>21573</v>
      </c>
      <c r="L12923" t="s">
        <v>21573</v>
      </c>
      <c r="N12923" t="s">
        <v>6575</v>
      </c>
      <c r="Q12923" t="s">
        <v>21571</v>
      </c>
      <c r="R12923">
        <v>468</v>
      </c>
      <c r="S12923">
        <v>155</v>
      </c>
    </row>
    <row r="12924" spans="1:20" x14ac:dyDescent="0.25">
      <c r="A12924" t="s">
        <v>20</v>
      </c>
      <c r="B12924" t="s">
        <v>36</v>
      </c>
      <c r="C12924" t="s">
        <v>22</v>
      </c>
      <c r="D12924" t="s">
        <v>23</v>
      </c>
      <c r="E12924" t="s">
        <v>5</v>
      </c>
      <c r="F12924">
        <v>2</v>
      </c>
      <c r="G12924" t="s">
        <v>12745</v>
      </c>
      <c r="H12924">
        <v>3065226</v>
      </c>
      <c r="I12924">
        <v>3066632</v>
      </c>
      <c r="J12924" t="s">
        <v>37</v>
      </c>
      <c r="Q12924" t="s">
        <v>21574</v>
      </c>
      <c r="R12924">
        <v>1407</v>
      </c>
      <c r="T12924" t="s">
        <v>21575</v>
      </c>
    </row>
    <row r="12925" spans="1:20" x14ac:dyDescent="0.25">
      <c r="A12925" t="s">
        <v>28</v>
      </c>
      <c r="B12925" t="s">
        <v>40</v>
      </c>
      <c r="C12925" t="s">
        <v>22</v>
      </c>
      <c r="D12925" t="s">
        <v>23</v>
      </c>
      <c r="E12925" t="s">
        <v>5</v>
      </c>
      <c r="F12925">
        <v>2</v>
      </c>
      <c r="G12925" t="s">
        <v>12745</v>
      </c>
      <c r="H12925">
        <v>3065226</v>
      </c>
      <c r="I12925">
        <v>3066632</v>
      </c>
      <c r="J12925" t="s">
        <v>37</v>
      </c>
      <c r="K12925" t="s">
        <v>21576</v>
      </c>
      <c r="L12925" t="s">
        <v>21576</v>
      </c>
      <c r="N12925" t="s">
        <v>4657</v>
      </c>
      <c r="Q12925" t="s">
        <v>21574</v>
      </c>
      <c r="R12925">
        <v>1407</v>
      </c>
      <c r="S12925">
        <v>468</v>
      </c>
    </row>
    <row r="12926" spans="1:20" x14ac:dyDescent="0.25">
      <c r="A12926" t="s">
        <v>20</v>
      </c>
      <c r="B12926" t="s">
        <v>36</v>
      </c>
      <c r="C12926" t="s">
        <v>22</v>
      </c>
      <c r="D12926" t="s">
        <v>23</v>
      </c>
      <c r="E12926" t="s">
        <v>5</v>
      </c>
      <c r="F12926">
        <v>2</v>
      </c>
      <c r="G12926" t="s">
        <v>12745</v>
      </c>
      <c r="H12926">
        <v>3066802</v>
      </c>
      <c r="I12926">
        <v>3066993</v>
      </c>
      <c r="J12926" t="s">
        <v>37</v>
      </c>
      <c r="Q12926" t="s">
        <v>21577</v>
      </c>
      <c r="R12926">
        <v>192</v>
      </c>
      <c r="T12926" t="s">
        <v>21578</v>
      </c>
    </row>
    <row r="12927" spans="1:20" x14ac:dyDescent="0.25">
      <c r="A12927" t="s">
        <v>28</v>
      </c>
      <c r="B12927" t="s">
        <v>40</v>
      </c>
      <c r="C12927" t="s">
        <v>22</v>
      </c>
      <c r="D12927" t="s">
        <v>23</v>
      </c>
      <c r="E12927" t="s">
        <v>5</v>
      </c>
      <c r="F12927">
        <v>2</v>
      </c>
      <c r="G12927" t="s">
        <v>12745</v>
      </c>
      <c r="H12927">
        <v>3066802</v>
      </c>
      <c r="I12927">
        <v>3066993</v>
      </c>
      <c r="J12927" t="s">
        <v>37</v>
      </c>
      <c r="K12927" t="s">
        <v>21579</v>
      </c>
      <c r="L12927" t="s">
        <v>21579</v>
      </c>
      <c r="N12927" t="s">
        <v>30</v>
      </c>
      <c r="Q12927" t="s">
        <v>21577</v>
      </c>
      <c r="R12927">
        <v>192</v>
      </c>
      <c r="S12927">
        <v>63</v>
      </c>
    </row>
    <row r="12928" spans="1:20" x14ac:dyDescent="0.25">
      <c r="A12928" t="s">
        <v>20</v>
      </c>
      <c r="B12928" t="s">
        <v>36</v>
      </c>
      <c r="C12928" t="s">
        <v>22</v>
      </c>
      <c r="D12928" t="s">
        <v>23</v>
      </c>
      <c r="E12928" t="s">
        <v>5</v>
      </c>
      <c r="F12928">
        <v>2</v>
      </c>
      <c r="G12928" t="s">
        <v>12745</v>
      </c>
      <c r="H12928">
        <v>3067064</v>
      </c>
      <c r="I12928">
        <v>3067243</v>
      </c>
      <c r="J12928" t="s">
        <v>37</v>
      </c>
      <c r="Q12928" t="s">
        <v>21580</v>
      </c>
      <c r="R12928">
        <v>180</v>
      </c>
    </row>
    <row r="12929" spans="1:20" x14ac:dyDescent="0.25">
      <c r="A12929" t="s">
        <v>28</v>
      </c>
      <c r="B12929" t="s">
        <v>40</v>
      </c>
      <c r="C12929" t="s">
        <v>22</v>
      </c>
      <c r="D12929" t="s">
        <v>23</v>
      </c>
      <c r="E12929" t="s">
        <v>5</v>
      </c>
      <c r="F12929">
        <v>2</v>
      </c>
      <c r="G12929" t="s">
        <v>12745</v>
      </c>
      <c r="H12929">
        <v>3067064</v>
      </c>
      <c r="I12929">
        <v>3067243</v>
      </c>
      <c r="J12929" t="s">
        <v>37</v>
      </c>
      <c r="K12929" t="s">
        <v>21581</v>
      </c>
      <c r="L12929" t="s">
        <v>21581</v>
      </c>
      <c r="N12929" t="s">
        <v>30</v>
      </c>
      <c r="Q12929" t="s">
        <v>21580</v>
      </c>
      <c r="R12929">
        <v>180</v>
      </c>
      <c r="S12929">
        <v>59</v>
      </c>
    </row>
    <row r="12930" spans="1:20" x14ac:dyDescent="0.25">
      <c r="A12930" t="s">
        <v>20</v>
      </c>
      <c r="B12930" t="s">
        <v>36</v>
      </c>
      <c r="C12930" t="s">
        <v>22</v>
      </c>
      <c r="D12930" t="s">
        <v>23</v>
      </c>
      <c r="E12930" t="s">
        <v>5</v>
      </c>
      <c r="F12930">
        <v>2</v>
      </c>
      <c r="G12930" t="s">
        <v>12745</v>
      </c>
      <c r="H12930">
        <v>3067265</v>
      </c>
      <c r="I12930">
        <v>3068884</v>
      </c>
      <c r="J12930" t="s">
        <v>37</v>
      </c>
      <c r="Q12930" t="s">
        <v>21582</v>
      </c>
      <c r="R12930">
        <v>1620</v>
      </c>
      <c r="T12930" t="s">
        <v>21583</v>
      </c>
    </row>
    <row r="12931" spans="1:20" x14ac:dyDescent="0.25">
      <c r="A12931" t="s">
        <v>28</v>
      </c>
      <c r="B12931" t="s">
        <v>40</v>
      </c>
      <c r="C12931" t="s">
        <v>22</v>
      </c>
      <c r="D12931" t="s">
        <v>23</v>
      </c>
      <c r="E12931" t="s">
        <v>5</v>
      </c>
      <c r="F12931">
        <v>2</v>
      </c>
      <c r="G12931" t="s">
        <v>12745</v>
      </c>
      <c r="H12931">
        <v>3067265</v>
      </c>
      <c r="I12931">
        <v>3068884</v>
      </c>
      <c r="J12931" t="s">
        <v>37</v>
      </c>
      <c r="K12931" t="s">
        <v>21584</v>
      </c>
      <c r="L12931" t="s">
        <v>21584</v>
      </c>
      <c r="N12931" t="s">
        <v>845</v>
      </c>
      <c r="Q12931" t="s">
        <v>21582</v>
      </c>
      <c r="R12931">
        <v>1620</v>
      </c>
      <c r="S12931">
        <v>539</v>
      </c>
    </row>
    <row r="12932" spans="1:20" x14ac:dyDescent="0.25">
      <c r="A12932" t="s">
        <v>20</v>
      </c>
      <c r="B12932" t="s">
        <v>36</v>
      </c>
      <c r="C12932" t="s">
        <v>22</v>
      </c>
      <c r="D12932" t="s">
        <v>23</v>
      </c>
      <c r="E12932" t="s">
        <v>5</v>
      </c>
      <c r="F12932">
        <v>2</v>
      </c>
      <c r="G12932" t="s">
        <v>12745</v>
      </c>
      <c r="H12932">
        <v>3069351</v>
      </c>
      <c r="I12932">
        <v>3071381</v>
      </c>
      <c r="J12932" t="s">
        <v>37</v>
      </c>
      <c r="Q12932" t="s">
        <v>21585</v>
      </c>
      <c r="R12932">
        <v>2031</v>
      </c>
      <c r="T12932" t="s">
        <v>21586</v>
      </c>
    </row>
    <row r="12933" spans="1:20" x14ac:dyDescent="0.25">
      <c r="A12933" t="s">
        <v>28</v>
      </c>
      <c r="B12933" t="s">
        <v>40</v>
      </c>
      <c r="C12933" t="s">
        <v>22</v>
      </c>
      <c r="D12933" t="s">
        <v>23</v>
      </c>
      <c r="E12933" t="s">
        <v>5</v>
      </c>
      <c r="F12933">
        <v>2</v>
      </c>
      <c r="G12933" t="s">
        <v>12745</v>
      </c>
      <c r="H12933">
        <v>3069351</v>
      </c>
      <c r="I12933">
        <v>3071381</v>
      </c>
      <c r="J12933" t="s">
        <v>37</v>
      </c>
      <c r="K12933" t="s">
        <v>21587</v>
      </c>
      <c r="L12933" t="s">
        <v>21587</v>
      </c>
      <c r="N12933" t="s">
        <v>9743</v>
      </c>
      <c r="Q12933" t="s">
        <v>21585</v>
      </c>
      <c r="R12933">
        <v>2031</v>
      </c>
      <c r="S12933">
        <v>676</v>
      </c>
    </row>
    <row r="12934" spans="1:20" x14ac:dyDescent="0.25">
      <c r="A12934" t="s">
        <v>20</v>
      </c>
      <c r="B12934" t="s">
        <v>36</v>
      </c>
      <c r="C12934" t="s">
        <v>22</v>
      </c>
      <c r="D12934" t="s">
        <v>23</v>
      </c>
      <c r="E12934" t="s">
        <v>5</v>
      </c>
      <c r="F12934">
        <v>2</v>
      </c>
      <c r="G12934" t="s">
        <v>12745</v>
      </c>
      <c r="H12934">
        <v>3072023</v>
      </c>
      <c r="I12934">
        <v>3072529</v>
      </c>
      <c r="J12934" t="s">
        <v>25</v>
      </c>
      <c r="Q12934" t="s">
        <v>21588</v>
      </c>
      <c r="R12934">
        <v>507</v>
      </c>
      <c r="T12934" t="s">
        <v>21589</v>
      </c>
    </row>
    <row r="12935" spans="1:20" x14ac:dyDescent="0.25">
      <c r="A12935" t="s">
        <v>28</v>
      </c>
      <c r="B12935" t="s">
        <v>40</v>
      </c>
      <c r="C12935" t="s">
        <v>22</v>
      </c>
      <c r="D12935" t="s">
        <v>23</v>
      </c>
      <c r="E12935" t="s">
        <v>5</v>
      </c>
      <c r="F12935">
        <v>2</v>
      </c>
      <c r="G12935" t="s">
        <v>12745</v>
      </c>
      <c r="H12935">
        <v>3072023</v>
      </c>
      <c r="I12935">
        <v>3072529</v>
      </c>
      <c r="J12935" t="s">
        <v>25</v>
      </c>
      <c r="K12935" t="s">
        <v>21590</v>
      </c>
      <c r="L12935" t="s">
        <v>21590</v>
      </c>
      <c r="N12935" t="s">
        <v>21591</v>
      </c>
      <c r="Q12935" t="s">
        <v>21588</v>
      </c>
      <c r="R12935">
        <v>507</v>
      </c>
      <c r="S12935">
        <v>168</v>
      </c>
    </row>
    <row r="12936" spans="1:20" x14ac:dyDescent="0.25">
      <c r="A12936" t="s">
        <v>20</v>
      </c>
      <c r="B12936" t="s">
        <v>36</v>
      </c>
      <c r="C12936" t="s">
        <v>22</v>
      </c>
      <c r="D12936" t="s">
        <v>23</v>
      </c>
      <c r="E12936" t="s">
        <v>5</v>
      </c>
      <c r="F12936">
        <v>2</v>
      </c>
      <c r="G12936" t="s">
        <v>12745</v>
      </c>
      <c r="H12936">
        <v>3072635</v>
      </c>
      <c r="I12936">
        <v>3073066</v>
      </c>
      <c r="J12936" t="s">
        <v>37</v>
      </c>
      <c r="Q12936" t="s">
        <v>21592</v>
      </c>
      <c r="R12936">
        <v>432</v>
      </c>
      <c r="T12936" t="s">
        <v>21593</v>
      </c>
    </row>
    <row r="12937" spans="1:20" x14ac:dyDescent="0.25">
      <c r="A12937" t="s">
        <v>28</v>
      </c>
      <c r="B12937" t="s">
        <v>40</v>
      </c>
      <c r="C12937" t="s">
        <v>22</v>
      </c>
      <c r="D12937" t="s">
        <v>23</v>
      </c>
      <c r="E12937" t="s">
        <v>5</v>
      </c>
      <c r="F12937">
        <v>2</v>
      </c>
      <c r="G12937" t="s">
        <v>12745</v>
      </c>
      <c r="H12937">
        <v>3072635</v>
      </c>
      <c r="I12937">
        <v>3073066</v>
      </c>
      <c r="J12937" t="s">
        <v>37</v>
      </c>
      <c r="K12937" t="s">
        <v>21594</v>
      </c>
      <c r="L12937" t="s">
        <v>21594</v>
      </c>
      <c r="N12937" t="s">
        <v>1411</v>
      </c>
      <c r="Q12937" t="s">
        <v>21592</v>
      </c>
      <c r="R12937">
        <v>432</v>
      </c>
      <c r="S12937">
        <v>143</v>
      </c>
    </row>
    <row r="12938" spans="1:20" x14ac:dyDescent="0.25">
      <c r="A12938" t="s">
        <v>20</v>
      </c>
      <c r="B12938" t="s">
        <v>36</v>
      </c>
      <c r="C12938" t="s">
        <v>22</v>
      </c>
      <c r="D12938" t="s">
        <v>23</v>
      </c>
      <c r="E12938" t="s">
        <v>5</v>
      </c>
      <c r="F12938">
        <v>2</v>
      </c>
      <c r="G12938" t="s">
        <v>12745</v>
      </c>
      <c r="H12938">
        <v>3073063</v>
      </c>
      <c r="I12938">
        <v>3073980</v>
      </c>
      <c r="J12938" t="s">
        <v>37</v>
      </c>
      <c r="Q12938" t="s">
        <v>21595</v>
      </c>
      <c r="R12938">
        <v>918</v>
      </c>
      <c r="T12938" t="s">
        <v>21596</v>
      </c>
    </row>
    <row r="12939" spans="1:20" x14ac:dyDescent="0.25">
      <c r="A12939" t="s">
        <v>28</v>
      </c>
      <c r="B12939" t="s">
        <v>40</v>
      </c>
      <c r="C12939" t="s">
        <v>22</v>
      </c>
      <c r="D12939" t="s">
        <v>23</v>
      </c>
      <c r="E12939" t="s">
        <v>5</v>
      </c>
      <c r="F12939">
        <v>2</v>
      </c>
      <c r="G12939" t="s">
        <v>12745</v>
      </c>
      <c r="H12939">
        <v>3073063</v>
      </c>
      <c r="I12939">
        <v>3073980</v>
      </c>
      <c r="J12939" t="s">
        <v>37</v>
      </c>
      <c r="K12939" t="s">
        <v>21597</v>
      </c>
      <c r="L12939" t="s">
        <v>21597</v>
      </c>
      <c r="N12939" t="s">
        <v>1805</v>
      </c>
      <c r="Q12939" t="s">
        <v>21595</v>
      </c>
      <c r="R12939">
        <v>918</v>
      </c>
      <c r="S12939">
        <v>305</v>
      </c>
    </row>
    <row r="12940" spans="1:20" x14ac:dyDescent="0.25">
      <c r="A12940" t="s">
        <v>20</v>
      </c>
      <c r="B12940" t="s">
        <v>36</v>
      </c>
      <c r="C12940" t="s">
        <v>22</v>
      </c>
      <c r="D12940" t="s">
        <v>23</v>
      </c>
      <c r="E12940" t="s">
        <v>5</v>
      </c>
      <c r="F12940">
        <v>2</v>
      </c>
      <c r="G12940" t="s">
        <v>12745</v>
      </c>
      <c r="H12940">
        <v>3074282</v>
      </c>
      <c r="I12940">
        <v>3075247</v>
      </c>
      <c r="J12940" t="s">
        <v>25</v>
      </c>
      <c r="Q12940" t="s">
        <v>21598</v>
      </c>
      <c r="R12940">
        <v>966</v>
      </c>
      <c r="T12940" t="s">
        <v>21599</v>
      </c>
    </row>
    <row r="12941" spans="1:20" x14ac:dyDescent="0.25">
      <c r="A12941" t="s">
        <v>28</v>
      </c>
      <c r="B12941" t="s">
        <v>40</v>
      </c>
      <c r="C12941" t="s">
        <v>22</v>
      </c>
      <c r="D12941" t="s">
        <v>23</v>
      </c>
      <c r="E12941" t="s">
        <v>5</v>
      </c>
      <c r="F12941">
        <v>2</v>
      </c>
      <c r="G12941" t="s">
        <v>12745</v>
      </c>
      <c r="H12941">
        <v>3074282</v>
      </c>
      <c r="I12941">
        <v>3075247</v>
      </c>
      <c r="J12941" t="s">
        <v>25</v>
      </c>
      <c r="K12941" t="s">
        <v>21600</v>
      </c>
      <c r="L12941" t="s">
        <v>21600</v>
      </c>
      <c r="N12941" t="s">
        <v>8582</v>
      </c>
      <c r="Q12941" t="s">
        <v>21598</v>
      </c>
      <c r="R12941">
        <v>966</v>
      </c>
      <c r="S12941">
        <v>321</v>
      </c>
    </row>
    <row r="12942" spans="1:20" x14ac:dyDescent="0.25">
      <c r="A12942" t="s">
        <v>20</v>
      </c>
      <c r="B12942" t="s">
        <v>36</v>
      </c>
      <c r="C12942" t="s">
        <v>22</v>
      </c>
      <c r="D12942" t="s">
        <v>23</v>
      </c>
      <c r="E12942" t="s">
        <v>5</v>
      </c>
      <c r="F12942">
        <v>2</v>
      </c>
      <c r="G12942" t="s">
        <v>12745</v>
      </c>
      <c r="H12942">
        <v>3075300</v>
      </c>
      <c r="I12942">
        <v>3076394</v>
      </c>
      <c r="J12942" t="s">
        <v>25</v>
      </c>
      <c r="Q12942" t="s">
        <v>21601</v>
      </c>
      <c r="R12942">
        <v>1095</v>
      </c>
      <c r="T12942" t="s">
        <v>21602</v>
      </c>
    </row>
    <row r="12943" spans="1:20" x14ac:dyDescent="0.25">
      <c r="A12943" t="s">
        <v>28</v>
      </c>
      <c r="B12943" t="s">
        <v>40</v>
      </c>
      <c r="C12943" t="s">
        <v>22</v>
      </c>
      <c r="D12943" t="s">
        <v>23</v>
      </c>
      <c r="E12943" t="s">
        <v>5</v>
      </c>
      <c r="F12943">
        <v>2</v>
      </c>
      <c r="G12943" t="s">
        <v>12745</v>
      </c>
      <c r="H12943">
        <v>3075300</v>
      </c>
      <c r="I12943">
        <v>3076394</v>
      </c>
      <c r="J12943" t="s">
        <v>25</v>
      </c>
      <c r="K12943" t="s">
        <v>21603</v>
      </c>
      <c r="L12943" t="s">
        <v>21603</v>
      </c>
      <c r="N12943" t="s">
        <v>10010</v>
      </c>
      <c r="Q12943" t="s">
        <v>21601</v>
      </c>
      <c r="R12943">
        <v>1095</v>
      </c>
      <c r="S12943">
        <v>364</v>
      </c>
    </row>
    <row r="12944" spans="1:20" x14ac:dyDescent="0.25">
      <c r="A12944" t="s">
        <v>20</v>
      </c>
      <c r="B12944" t="s">
        <v>36</v>
      </c>
      <c r="C12944" t="s">
        <v>22</v>
      </c>
      <c r="D12944" t="s">
        <v>23</v>
      </c>
      <c r="E12944" t="s">
        <v>5</v>
      </c>
      <c r="F12944">
        <v>2</v>
      </c>
      <c r="G12944" t="s">
        <v>12745</v>
      </c>
      <c r="H12944">
        <v>3076465</v>
      </c>
      <c r="I12944">
        <v>3077397</v>
      </c>
      <c r="J12944" t="s">
        <v>37</v>
      </c>
      <c r="Q12944" t="s">
        <v>21604</v>
      </c>
      <c r="R12944">
        <v>933</v>
      </c>
      <c r="T12944" t="s">
        <v>21605</v>
      </c>
    </row>
    <row r="12945" spans="1:20" x14ac:dyDescent="0.25">
      <c r="A12945" t="s">
        <v>28</v>
      </c>
      <c r="B12945" t="s">
        <v>40</v>
      </c>
      <c r="C12945" t="s">
        <v>22</v>
      </c>
      <c r="D12945" t="s">
        <v>23</v>
      </c>
      <c r="E12945" t="s">
        <v>5</v>
      </c>
      <c r="F12945">
        <v>2</v>
      </c>
      <c r="G12945" t="s">
        <v>12745</v>
      </c>
      <c r="H12945">
        <v>3076465</v>
      </c>
      <c r="I12945">
        <v>3077397</v>
      </c>
      <c r="J12945" t="s">
        <v>37</v>
      </c>
      <c r="K12945" t="s">
        <v>21606</v>
      </c>
      <c r="L12945" t="s">
        <v>21606</v>
      </c>
      <c r="N12945" t="s">
        <v>1231</v>
      </c>
      <c r="Q12945" t="s">
        <v>21604</v>
      </c>
      <c r="R12945">
        <v>933</v>
      </c>
      <c r="S12945">
        <v>310</v>
      </c>
    </row>
    <row r="12946" spans="1:20" x14ac:dyDescent="0.25">
      <c r="A12946" t="s">
        <v>20</v>
      </c>
      <c r="B12946" t="s">
        <v>36</v>
      </c>
      <c r="C12946" t="s">
        <v>22</v>
      </c>
      <c r="D12946" t="s">
        <v>23</v>
      </c>
      <c r="E12946" t="s">
        <v>5</v>
      </c>
      <c r="F12946">
        <v>2</v>
      </c>
      <c r="G12946" t="s">
        <v>12745</v>
      </c>
      <c r="H12946">
        <v>3077432</v>
      </c>
      <c r="I12946">
        <v>3079234</v>
      </c>
      <c r="J12946" t="s">
        <v>37</v>
      </c>
      <c r="Q12946" t="s">
        <v>21607</v>
      </c>
      <c r="R12946">
        <v>1803</v>
      </c>
    </row>
    <row r="12947" spans="1:20" x14ac:dyDescent="0.25">
      <c r="A12947" t="s">
        <v>28</v>
      </c>
      <c r="B12947" t="s">
        <v>40</v>
      </c>
      <c r="C12947" t="s">
        <v>22</v>
      </c>
      <c r="D12947" t="s">
        <v>23</v>
      </c>
      <c r="E12947" t="s">
        <v>5</v>
      </c>
      <c r="F12947">
        <v>2</v>
      </c>
      <c r="G12947" t="s">
        <v>12745</v>
      </c>
      <c r="H12947">
        <v>3077432</v>
      </c>
      <c r="I12947">
        <v>3079234</v>
      </c>
      <c r="J12947" t="s">
        <v>37</v>
      </c>
      <c r="K12947" t="s">
        <v>21608</v>
      </c>
      <c r="L12947" t="s">
        <v>21608</v>
      </c>
      <c r="N12947" t="s">
        <v>112</v>
      </c>
      <c r="Q12947" t="s">
        <v>21607</v>
      </c>
      <c r="R12947">
        <v>1803</v>
      </c>
      <c r="S12947">
        <v>600</v>
      </c>
    </row>
    <row r="12948" spans="1:20" x14ac:dyDescent="0.25">
      <c r="A12948" t="s">
        <v>20</v>
      </c>
      <c r="B12948" t="s">
        <v>36</v>
      </c>
      <c r="C12948" t="s">
        <v>22</v>
      </c>
      <c r="D12948" t="s">
        <v>23</v>
      </c>
      <c r="E12948" t="s">
        <v>5</v>
      </c>
      <c r="F12948">
        <v>2</v>
      </c>
      <c r="G12948" t="s">
        <v>12745</v>
      </c>
      <c r="H12948">
        <v>3079296</v>
      </c>
      <c r="I12948">
        <v>3080648</v>
      </c>
      <c r="J12948" t="s">
        <v>37</v>
      </c>
      <c r="Q12948" t="s">
        <v>21609</v>
      </c>
      <c r="R12948">
        <v>1353</v>
      </c>
      <c r="T12948" t="s">
        <v>21610</v>
      </c>
    </row>
    <row r="12949" spans="1:20" x14ac:dyDescent="0.25">
      <c r="A12949" t="s">
        <v>28</v>
      </c>
      <c r="B12949" t="s">
        <v>40</v>
      </c>
      <c r="C12949" t="s">
        <v>22</v>
      </c>
      <c r="D12949" t="s">
        <v>23</v>
      </c>
      <c r="E12949" t="s">
        <v>5</v>
      </c>
      <c r="F12949">
        <v>2</v>
      </c>
      <c r="G12949" t="s">
        <v>12745</v>
      </c>
      <c r="H12949">
        <v>3079296</v>
      </c>
      <c r="I12949">
        <v>3080648</v>
      </c>
      <c r="J12949" t="s">
        <v>37</v>
      </c>
      <c r="K12949" t="s">
        <v>21611</v>
      </c>
      <c r="L12949" t="s">
        <v>21611</v>
      </c>
      <c r="N12949" t="s">
        <v>10010</v>
      </c>
      <c r="Q12949" t="s">
        <v>21609</v>
      </c>
      <c r="R12949">
        <v>1353</v>
      </c>
      <c r="S12949">
        <v>450</v>
      </c>
    </row>
    <row r="12950" spans="1:20" x14ac:dyDescent="0.25">
      <c r="A12950" t="s">
        <v>20</v>
      </c>
      <c r="B12950" t="s">
        <v>36</v>
      </c>
      <c r="C12950" t="s">
        <v>22</v>
      </c>
      <c r="D12950" t="s">
        <v>23</v>
      </c>
      <c r="E12950" t="s">
        <v>5</v>
      </c>
      <c r="F12950">
        <v>2</v>
      </c>
      <c r="G12950" t="s">
        <v>12745</v>
      </c>
      <c r="H12950">
        <v>3080656</v>
      </c>
      <c r="I12950">
        <v>3081705</v>
      </c>
      <c r="J12950" t="s">
        <v>37</v>
      </c>
      <c r="Q12950" t="s">
        <v>21612</v>
      </c>
      <c r="R12950">
        <v>1050</v>
      </c>
      <c r="T12950" t="s">
        <v>21613</v>
      </c>
    </row>
    <row r="12951" spans="1:20" x14ac:dyDescent="0.25">
      <c r="A12951" t="s">
        <v>28</v>
      </c>
      <c r="B12951" t="s">
        <v>40</v>
      </c>
      <c r="C12951" t="s">
        <v>22</v>
      </c>
      <c r="D12951" t="s">
        <v>23</v>
      </c>
      <c r="E12951" t="s">
        <v>5</v>
      </c>
      <c r="F12951">
        <v>2</v>
      </c>
      <c r="G12951" t="s">
        <v>12745</v>
      </c>
      <c r="H12951">
        <v>3080656</v>
      </c>
      <c r="I12951">
        <v>3081705</v>
      </c>
      <c r="J12951" t="s">
        <v>37</v>
      </c>
      <c r="K12951" t="s">
        <v>21614</v>
      </c>
      <c r="L12951" t="s">
        <v>21614</v>
      </c>
      <c r="N12951" t="s">
        <v>10010</v>
      </c>
      <c r="Q12951" t="s">
        <v>21612</v>
      </c>
      <c r="R12951">
        <v>1050</v>
      </c>
      <c r="S12951">
        <v>349</v>
      </c>
    </row>
    <row r="12952" spans="1:20" x14ac:dyDescent="0.25">
      <c r="A12952" t="s">
        <v>20</v>
      </c>
      <c r="B12952" t="s">
        <v>36</v>
      </c>
      <c r="C12952" t="s">
        <v>22</v>
      </c>
      <c r="D12952" t="s">
        <v>23</v>
      </c>
      <c r="E12952" t="s">
        <v>5</v>
      </c>
      <c r="F12952">
        <v>2</v>
      </c>
      <c r="G12952" t="s">
        <v>12745</v>
      </c>
      <c r="H12952">
        <v>3081758</v>
      </c>
      <c r="I12952">
        <v>3082705</v>
      </c>
      <c r="J12952" t="s">
        <v>37</v>
      </c>
      <c r="Q12952" t="s">
        <v>21615</v>
      </c>
      <c r="R12952">
        <v>948</v>
      </c>
      <c r="T12952" t="s">
        <v>21616</v>
      </c>
    </row>
    <row r="12953" spans="1:20" x14ac:dyDescent="0.25">
      <c r="A12953" t="s">
        <v>28</v>
      </c>
      <c r="B12953" t="s">
        <v>40</v>
      </c>
      <c r="C12953" t="s">
        <v>22</v>
      </c>
      <c r="D12953" t="s">
        <v>23</v>
      </c>
      <c r="E12953" t="s">
        <v>5</v>
      </c>
      <c r="F12953">
        <v>2</v>
      </c>
      <c r="G12953" t="s">
        <v>12745</v>
      </c>
      <c r="H12953">
        <v>3081758</v>
      </c>
      <c r="I12953">
        <v>3082705</v>
      </c>
      <c r="J12953" t="s">
        <v>37</v>
      </c>
      <c r="K12953" t="s">
        <v>21617</v>
      </c>
      <c r="L12953" t="s">
        <v>21617</v>
      </c>
      <c r="N12953" t="s">
        <v>1231</v>
      </c>
      <c r="Q12953" t="s">
        <v>21615</v>
      </c>
      <c r="R12953">
        <v>948</v>
      </c>
      <c r="S12953">
        <v>315</v>
      </c>
    </row>
    <row r="12954" spans="1:20" x14ac:dyDescent="0.25">
      <c r="A12954" t="s">
        <v>20</v>
      </c>
      <c r="B12954" t="s">
        <v>36</v>
      </c>
      <c r="C12954" t="s">
        <v>22</v>
      </c>
      <c r="D12954" t="s">
        <v>23</v>
      </c>
      <c r="E12954" t="s">
        <v>5</v>
      </c>
      <c r="F12954">
        <v>2</v>
      </c>
      <c r="G12954" t="s">
        <v>12745</v>
      </c>
      <c r="H12954">
        <v>3082764</v>
      </c>
      <c r="I12954">
        <v>3083324</v>
      </c>
      <c r="J12954" t="s">
        <v>37</v>
      </c>
      <c r="Q12954" t="s">
        <v>21618</v>
      </c>
      <c r="R12954">
        <v>561</v>
      </c>
      <c r="T12954" t="s">
        <v>21619</v>
      </c>
    </row>
    <row r="12955" spans="1:20" x14ac:dyDescent="0.25">
      <c r="A12955" t="s">
        <v>28</v>
      </c>
      <c r="B12955" t="s">
        <v>40</v>
      </c>
      <c r="C12955" t="s">
        <v>22</v>
      </c>
      <c r="D12955" t="s">
        <v>23</v>
      </c>
      <c r="E12955" t="s">
        <v>5</v>
      </c>
      <c r="F12955">
        <v>2</v>
      </c>
      <c r="G12955" t="s">
        <v>12745</v>
      </c>
      <c r="H12955">
        <v>3082764</v>
      </c>
      <c r="I12955">
        <v>3083324</v>
      </c>
      <c r="J12955" t="s">
        <v>37</v>
      </c>
      <c r="K12955" t="s">
        <v>21620</v>
      </c>
      <c r="L12955" t="s">
        <v>21620</v>
      </c>
      <c r="N12955" t="s">
        <v>538</v>
      </c>
      <c r="Q12955" t="s">
        <v>21618</v>
      </c>
      <c r="R12955">
        <v>561</v>
      </c>
      <c r="S12955">
        <v>186</v>
      </c>
    </row>
    <row r="12956" spans="1:20" x14ac:dyDescent="0.25">
      <c r="A12956" t="s">
        <v>20</v>
      </c>
      <c r="B12956" t="s">
        <v>36</v>
      </c>
      <c r="C12956" t="s">
        <v>22</v>
      </c>
      <c r="D12956" t="s">
        <v>23</v>
      </c>
      <c r="E12956" t="s">
        <v>5</v>
      </c>
      <c r="F12956">
        <v>2</v>
      </c>
      <c r="G12956" t="s">
        <v>12745</v>
      </c>
      <c r="H12956">
        <v>3083804</v>
      </c>
      <c r="I12956">
        <v>3084727</v>
      </c>
      <c r="J12956" t="s">
        <v>37</v>
      </c>
      <c r="Q12956" t="s">
        <v>21621</v>
      </c>
      <c r="R12956">
        <v>924</v>
      </c>
      <c r="T12956" t="s">
        <v>21622</v>
      </c>
    </row>
    <row r="12957" spans="1:20" x14ac:dyDescent="0.25">
      <c r="A12957" t="s">
        <v>28</v>
      </c>
      <c r="B12957" t="s">
        <v>40</v>
      </c>
      <c r="C12957" t="s">
        <v>22</v>
      </c>
      <c r="D12957" t="s">
        <v>23</v>
      </c>
      <c r="E12957" t="s">
        <v>5</v>
      </c>
      <c r="F12957">
        <v>2</v>
      </c>
      <c r="G12957" t="s">
        <v>12745</v>
      </c>
      <c r="H12957">
        <v>3083804</v>
      </c>
      <c r="I12957">
        <v>3084727</v>
      </c>
      <c r="J12957" t="s">
        <v>37</v>
      </c>
      <c r="K12957" t="s">
        <v>21623</v>
      </c>
      <c r="L12957" t="s">
        <v>21623</v>
      </c>
      <c r="N12957" t="s">
        <v>21624</v>
      </c>
      <c r="Q12957" t="s">
        <v>21621</v>
      </c>
      <c r="R12957">
        <v>924</v>
      </c>
      <c r="S12957">
        <v>307</v>
      </c>
    </row>
    <row r="12958" spans="1:20" x14ac:dyDescent="0.25">
      <c r="A12958" t="s">
        <v>20</v>
      </c>
      <c r="B12958" t="s">
        <v>36</v>
      </c>
      <c r="C12958" t="s">
        <v>22</v>
      </c>
      <c r="D12958" t="s">
        <v>23</v>
      </c>
      <c r="E12958" t="s">
        <v>5</v>
      </c>
      <c r="F12958">
        <v>2</v>
      </c>
      <c r="G12958" t="s">
        <v>12745</v>
      </c>
      <c r="H12958">
        <v>3085161</v>
      </c>
      <c r="I12958">
        <v>3086231</v>
      </c>
      <c r="J12958" t="s">
        <v>25</v>
      </c>
      <c r="Q12958" t="s">
        <v>21625</v>
      </c>
      <c r="R12958">
        <v>1071</v>
      </c>
      <c r="T12958" t="s">
        <v>21626</v>
      </c>
    </row>
    <row r="12959" spans="1:20" x14ac:dyDescent="0.25">
      <c r="A12959" t="s">
        <v>28</v>
      </c>
      <c r="B12959" t="s">
        <v>40</v>
      </c>
      <c r="C12959" t="s">
        <v>22</v>
      </c>
      <c r="D12959" t="s">
        <v>23</v>
      </c>
      <c r="E12959" t="s">
        <v>5</v>
      </c>
      <c r="F12959">
        <v>2</v>
      </c>
      <c r="G12959" t="s">
        <v>12745</v>
      </c>
      <c r="H12959">
        <v>3085161</v>
      </c>
      <c r="I12959">
        <v>3086231</v>
      </c>
      <c r="J12959" t="s">
        <v>25</v>
      </c>
      <c r="K12959" t="s">
        <v>21627</v>
      </c>
      <c r="L12959" t="s">
        <v>21627</v>
      </c>
      <c r="N12959" t="s">
        <v>30</v>
      </c>
      <c r="Q12959" t="s">
        <v>21625</v>
      </c>
      <c r="R12959">
        <v>1071</v>
      </c>
      <c r="S12959">
        <v>356</v>
      </c>
    </row>
    <row r="12960" spans="1:20" x14ac:dyDescent="0.25">
      <c r="A12960" t="s">
        <v>20</v>
      </c>
      <c r="B12960" t="s">
        <v>36</v>
      </c>
      <c r="C12960" t="s">
        <v>22</v>
      </c>
      <c r="D12960" t="s">
        <v>23</v>
      </c>
      <c r="E12960" t="s">
        <v>5</v>
      </c>
      <c r="F12960">
        <v>2</v>
      </c>
      <c r="G12960" t="s">
        <v>12745</v>
      </c>
      <c r="H12960">
        <v>3086496</v>
      </c>
      <c r="I12960">
        <v>3086972</v>
      </c>
      <c r="J12960" t="s">
        <v>25</v>
      </c>
      <c r="Q12960" t="s">
        <v>21628</v>
      </c>
      <c r="R12960">
        <v>477</v>
      </c>
      <c r="T12960" t="s">
        <v>21629</v>
      </c>
    </row>
    <row r="12961" spans="1:20" x14ac:dyDescent="0.25">
      <c r="A12961" t="s">
        <v>28</v>
      </c>
      <c r="B12961" t="s">
        <v>40</v>
      </c>
      <c r="C12961" t="s">
        <v>22</v>
      </c>
      <c r="D12961" t="s">
        <v>23</v>
      </c>
      <c r="E12961" t="s">
        <v>5</v>
      </c>
      <c r="F12961">
        <v>2</v>
      </c>
      <c r="G12961" t="s">
        <v>12745</v>
      </c>
      <c r="H12961">
        <v>3086496</v>
      </c>
      <c r="I12961">
        <v>3086972</v>
      </c>
      <c r="J12961" t="s">
        <v>25</v>
      </c>
      <c r="K12961" t="s">
        <v>21630</v>
      </c>
      <c r="L12961" t="s">
        <v>21630</v>
      </c>
      <c r="N12961" t="s">
        <v>538</v>
      </c>
      <c r="Q12961" t="s">
        <v>21628</v>
      </c>
      <c r="R12961">
        <v>477</v>
      </c>
      <c r="S12961">
        <v>158</v>
      </c>
    </row>
    <row r="12962" spans="1:20" x14ac:dyDescent="0.25">
      <c r="A12962" t="s">
        <v>20</v>
      </c>
      <c r="B12962" t="s">
        <v>36</v>
      </c>
      <c r="C12962" t="s">
        <v>22</v>
      </c>
      <c r="D12962" t="s">
        <v>23</v>
      </c>
      <c r="E12962" t="s">
        <v>5</v>
      </c>
      <c r="F12962">
        <v>2</v>
      </c>
      <c r="G12962" t="s">
        <v>12745</v>
      </c>
      <c r="H12962">
        <v>3087099</v>
      </c>
      <c r="I12962">
        <v>3088133</v>
      </c>
      <c r="J12962" t="s">
        <v>37</v>
      </c>
      <c r="Q12962" t="s">
        <v>21631</v>
      </c>
      <c r="R12962">
        <v>1035</v>
      </c>
      <c r="T12962" t="s">
        <v>21632</v>
      </c>
    </row>
    <row r="12963" spans="1:20" x14ac:dyDescent="0.25">
      <c r="A12963" t="s">
        <v>28</v>
      </c>
      <c r="B12963" t="s">
        <v>40</v>
      </c>
      <c r="C12963" t="s">
        <v>22</v>
      </c>
      <c r="D12963" t="s">
        <v>23</v>
      </c>
      <c r="E12963" t="s">
        <v>5</v>
      </c>
      <c r="F12963">
        <v>2</v>
      </c>
      <c r="G12963" t="s">
        <v>12745</v>
      </c>
      <c r="H12963">
        <v>3087099</v>
      </c>
      <c r="I12963">
        <v>3088133</v>
      </c>
      <c r="J12963" t="s">
        <v>37</v>
      </c>
      <c r="K12963" t="s">
        <v>21633</v>
      </c>
      <c r="L12963" t="s">
        <v>21633</v>
      </c>
      <c r="N12963" t="s">
        <v>7470</v>
      </c>
      <c r="Q12963" t="s">
        <v>21631</v>
      </c>
      <c r="R12963">
        <v>1035</v>
      </c>
      <c r="S12963">
        <v>344</v>
      </c>
    </row>
    <row r="12964" spans="1:20" x14ac:dyDescent="0.25">
      <c r="A12964" t="s">
        <v>20</v>
      </c>
      <c r="B12964" t="s">
        <v>36</v>
      </c>
      <c r="C12964" t="s">
        <v>22</v>
      </c>
      <c r="D12964" t="s">
        <v>23</v>
      </c>
      <c r="E12964" t="s">
        <v>5</v>
      </c>
      <c r="F12964">
        <v>2</v>
      </c>
      <c r="G12964" t="s">
        <v>12745</v>
      </c>
      <c r="H12964">
        <v>3088230</v>
      </c>
      <c r="I12964">
        <v>3089135</v>
      </c>
      <c r="J12964" t="s">
        <v>37</v>
      </c>
      <c r="Q12964" t="s">
        <v>21634</v>
      </c>
      <c r="R12964">
        <v>906</v>
      </c>
      <c r="T12964" t="s">
        <v>21635</v>
      </c>
    </row>
    <row r="12965" spans="1:20" x14ac:dyDescent="0.25">
      <c r="A12965" t="s">
        <v>28</v>
      </c>
      <c r="B12965" t="s">
        <v>40</v>
      </c>
      <c r="C12965" t="s">
        <v>22</v>
      </c>
      <c r="D12965" t="s">
        <v>23</v>
      </c>
      <c r="E12965" t="s">
        <v>5</v>
      </c>
      <c r="F12965">
        <v>2</v>
      </c>
      <c r="G12965" t="s">
        <v>12745</v>
      </c>
      <c r="H12965">
        <v>3088230</v>
      </c>
      <c r="I12965">
        <v>3089135</v>
      </c>
      <c r="J12965" t="s">
        <v>37</v>
      </c>
      <c r="K12965" t="s">
        <v>21636</v>
      </c>
      <c r="L12965" t="s">
        <v>21636</v>
      </c>
      <c r="N12965" t="s">
        <v>587</v>
      </c>
      <c r="Q12965" t="s">
        <v>21634</v>
      </c>
      <c r="R12965">
        <v>906</v>
      </c>
      <c r="S12965">
        <v>301</v>
      </c>
    </row>
    <row r="12966" spans="1:20" x14ac:dyDescent="0.25">
      <c r="A12966" t="s">
        <v>20</v>
      </c>
      <c r="B12966" t="s">
        <v>36</v>
      </c>
      <c r="C12966" t="s">
        <v>22</v>
      </c>
      <c r="D12966" t="s">
        <v>23</v>
      </c>
      <c r="E12966" t="s">
        <v>5</v>
      </c>
      <c r="F12966">
        <v>2</v>
      </c>
      <c r="G12966" t="s">
        <v>12745</v>
      </c>
      <c r="H12966">
        <v>3089254</v>
      </c>
      <c r="I12966">
        <v>3089835</v>
      </c>
      <c r="J12966" t="s">
        <v>25</v>
      </c>
      <c r="Q12966" t="s">
        <v>21637</v>
      </c>
      <c r="R12966">
        <v>582</v>
      </c>
      <c r="T12966" t="s">
        <v>21638</v>
      </c>
    </row>
    <row r="12967" spans="1:20" x14ac:dyDescent="0.25">
      <c r="A12967" t="s">
        <v>28</v>
      </c>
      <c r="B12967" t="s">
        <v>40</v>
      </c>
      <c r="C12967" t="s">
        <v>22</v>
      </c>
      <c r="D12967" t="s">
        <v>23</v>
      </c>
      <c r="E12967" t="s">
        <v>5</v>
      </c>
      <c r="F12967">
        <v>2</v>
      </c>
      <c r="G12967" t="s">
        <v>12745</v>
      </c>
      <c r="H12967">
        <v>3089254</v>
      </c>
      <c r="I12967">
        <v>3089835</v>
      </c>
      <c r="J12967" t="s">
        <v>25</v>
      </c>
      <c r="K12967" t="s">
        <v>21639</v>
      </c>
      <c r="L12967" t="s">
        <v>21639</v>
      </c>
      <c r="N12967" t="s">
        <v>569</v>
      </c>
      <c r="Q12967" t="s">
        <v>21637</v>
      </c>
      <c r="R12967">
        <v>582</v>
      </c>
      <c r="S12967">
        <v>193</v>
      </c>
    </row>
    <row r="12968" spans="1:20" x14ac:dyDescent="0.25">
      <c r="A12968" t="s">
        <v>20</v>
      </c>
      <c r="B12968" t="s">
        <v>36</v>
      </c>
      <c r="C12968" t="s">
        <v>22</v>
      </c>
      <c r="D12968" t="s">
        <v>23</v>
      </c>
      <c r="E12968" t="s">
        <v>5</v>
      </c>
      <c r="F12968">
        <v>2</v>
      </c>
      <c r="G12968" t="s">
        <v>12745</v>
      </c>
      <c r="H12968">
        <v>3089919</v>
      </c>
      <c r="I12968">
        <v>3090974</v>
      </c>
      <c r="J12968" t="s">
        <v>25</v>
      </c>
      <c r="Q12968" t="s">
        <v>21640</v>
      </c>
      <c r="R12968">
        <v>1056</v>
      </c>
      <c r="T12968" t="s">
        <v>21641</v>
      </c>
    </row>
    <row r="12969" spans="1:20" x14ac:dyDescent="0.25">
      <c r="A12969" t="s">
        <v>28</v>
      </c>
      <c r="B12969" t="s">
        <v>40</v>
      </c>
      <c r="C12969" t="s">
        <v>22</v>
      </c>
      <c r="D12969" t="s">
        <v>23</v>
      </c>
      <c r="E12969" t="s">
        <v>5</v>
      </c>
      <c r="F12969">
        <v>2</v>
      </c>
      <c r="G12969" t="s">
        <v>12745</v>
      </c>
      <c r="H12969">
        <v>3089919</v>
      </c>
      <c r="I12969">
        <v>3090974</v>
      </c>
      <c r="J12969" t="s">
        <v>25</v>
      </c>
      <c r="K12969" t="s">
        <v>21642</v>
      </c>
      <c r="L12969" t="s">
        <v>21642</v>
      </c>
      <c r="N12969" t="s">
        <v>4125</v>
      </c>
      <c r="Q12969" t="s">
        <v>21640</v>
      </c>
      <c r="R12969">
        <v>1056</v>
      </c>
      <c r="S12969">
        <v>351</v>
      </c>
    </row>
    <row r="12970" spans="1:20" x14ac:dyDescent="0.25">
      <c r="A12970" t="s">
        <v>20</v>
      </c>
      <c r="B12970" t="s">
        <v>36</v>
      </c>
      <c r="C12970" t="s">
        <v>22</v>
      </c>
      <c r="D12970" t="s">
        <v>23</v>
      </c>
      <c r="E12970" t="s">
        <v>5</v>
      </c>
      <c r="F12970">
        <v>2</v>
      </c>
      <c r="G12970" t="s">
        <v>12745</v>
      </c>
      <c r="H12970">
        <v>3091255</v>
      </c>
      <c r="I12970">
        <v>3091713</v>
      </c>
      <c r="J12970" t="s">
        <v>25</v>
      </c>
      <c r="Q12970" t="s">
        <v>21643</v>
      </c>
      <c r="R12970">
        <v>459</v>
      </c>
      <c r="T12970" t="s">
        <v>21644</v>
      </c>
    </row>
    <row r="12971" spans="1:20" x14ac:dyDescent="0.25">
      <c r="A12971" t="s">
        <v>28</v>
      </c>
      <c r="B12971" t="s">
        <v>40</v>
      </c>
      <c r="C12971" t="s">
        <v>22</v>
      </c>
      <c r="D12971" t="s">
        <v>23</v>
      </c>
      <c r="E12971" t="s">
        <v>5</v>
      </c>
      <c r="F12971">
        <v>2</v>
      </c>
      <c r="G12971" t="s">
        <v>12745</v>
      </c>
      <c r="H12971">
        <v>3091255</v>
      </c>
      <c r="I12971">
        <v>3091713</v>
      </c>
      <c r="J12971" t="s">
        <v>25</v>
      </c>
      <c r="K12971" t="s">
        <v>21645</v>
      </c>
      <c r="L12971" t="s">
        <v>21645</v>
      </c>
      <c r="N12971" t="s">
        <v>21646</v>
      </c>
      <c r="Q12971" t="s">
        <v>21643</v>
      </c>
      <c r="R12971">
        <v>459</v>
      </c>
      <c r="S12971">
        <v>152</v>
      </c>
    </row>
    <row r="12972" spans="1:20" x14ac:dyDescent="0.25">
      <c r="A12972" t="s">
        <v>20</v>
      </c>
      <c r="B12972" t="s">
        <v>36</v>
      </c>
      <c r="C12972" t="s">
        <v>22</v>
      </c>
      <c r="D12972" t="s">
        <v>23</v>
      </c>
      <c r="E12972" t="s">
        <v>5</v>
      </c>
      <c r="F12972">
        <v>2</v>
      </c>
      <c r="G12972" t="s">
        <v>12745</v>
      </c>
      <c r="H12972">
        <v>3091885</v>
      </c>
      <c r="I12972">
        <v>3092268</v>
      </c>
      <c r="J12972" t="s">
        <v>25</v>
      </c>
      <c r="Q12972" t="s">
        <v>21647</v>
      </c>
      <c r="R12972">
        <v>384</v>
      </c>
      <c r="T12972" t="s">
        <v>21648</v>
      </c>
    </row>
    <row r="12973" spans="1:20" x14ac:dyDescent="0.25">
      <c r="A12973" t="s">
        <v>28</v>
      </c>
      <c r="B12973" t="s">
        <v>40</v>
      </c>
      <c r="C12973" t="s">
        <v>22</v>
      </c>
      <c r="D12973" t="s">
        <v>23</v>
      </c>
      <c r="E12973" t="s">
        <v>5</v>
      </c>
      <c r="F12973">
        <v>2</v>
      </c>
      <c r="G12973" t="s">
        <v>12745</v>
      </c>
      <c r="H12973">
        <v>3091885</v>
      </c>
      <c r="I12973">
        <v>3092268</v>
      </c>
      <c r="J12973" t="s">
        <v>25</v>
      </c>
      <c r="K12973" t="s">
        <v>21649</v>
      </c>
      <c r="L12973" t="s">
        <v>21649</v>
      </c>
      <c r="N12973" t="s">
        <v>3052</v>
      </c>
      <c r="Q12973" t="s">
        <v>21647</v>
      </c>
      <c r="R12973">
        <v>384</v>
      </c>
      <c r="S12973">
        <v>127</v>
      </c>
    </row>
    <row r="12974" spans="1:20" x14ac:dyDescent="0.25">
      <c r="A12974" t="s">
        <v>20</v>
      </c>
      <c r="B12974" t="s">
        <v>36</v>
      </c>
      <c r="C12974" t="s">
        <v>22</v>
      </c>
      <c r="D12974" t="s">
        <v>23</v>
      </c>
      <c r="E12974" t="s">
        <v>5</v>
      </c>
      <c r="F12974">
        <v>2</v>
      </c>
      <c r="G12974" t="s">
        <v>12745</v>
      </c>
      <c r="H12974">
        <v>3092438</v>
      </c>
      <c r="I12974">
        <v>3092713</v>
      </c>
      <c r="J12974" t="s">
        <v>37</v>
      </c>
      <c r="Q12974" t="s">
        <v>21650</v>
      </c>
      <c r="R12974">
        <v>276</v>
      </c>
      <c r="T12974" t="s">
        <v>21651</v>
      </c>
    </row>
    <row r="12975" spans="1:20" x14ac:dyDescent="0.25">
      <c r="A12975" t="s">
        <v>28</v>
      </c>
      <c r="B12975" t="s">
        <v>40</v>
      </c>
      <c r="C12975" t="s">
        <v>22</v>
      </c>
      <c r="D12975" t="s">
        <v>23</v>
      </c>
      <c r="E12975" t="s">
        <v>5</v>
      </c>
      <c r="F12975">
        <v>2</v>
      </c>
      <c r="G12975" t="s">
        <v>12745</v>
      </c>
      <c r="H12975">
        <v>3092438</v>
      </c>
      <c r="I12975">
        <v>3092713</v>
      </c>
      <c r="J12975" t="s">
        <v>37</v>
      </c>
      <c r="K12975" t="s">
        <v>21652</v>
      </c>
      <c r="L12975" t="s">
        <v>21652</v>
      </c>
      <c r="N12975" t="s">
        <v>30</v>
      </c>
      <c r="Q12975" t="s">
        <v>21650</v>
      </c>
      <c r="R12975">
        <v>276</v>
      </c>
      <c r="S12975">
        <v>91</v>
      </c>
    </row>
    <row r="12976" spans="1:20" x14ac:dyDescent="0.25">
      <c r="A12976" t="s">
        <v>20</v>
      </c>
      <c r="B12976" t="s">
        <v>36</v>
      </c>
      <c r="C12976" t="s">
        <v>22</v>
      </c>
      <c r="D12976" t="s">
        <v>23</v>
      </c>
      <c r="E12976" t="s">
        <v>5</v>
      </c>
      <c r="F12976">
        <v>2</v>
      </c>
      <c r="G12976" t="s">
        <v>12745</v>
      </c>
      <c r="H12976">
        <v>3092977</v>
      </c>
      <c r="I12976">
        <v>3094527</v>
      </c>
      <c r="J12976" t="s">
        <v>37</v>
      </c>
      <c r="Q12976" t="s">
        <v>21653</v>
      </c>
      <c r="R12976">
        <v>1551</v>
      </c>
      <c r="T12976" t="s">
        <v>21654</v>
      </c>
    </row>
    <row r="12977" spans="1:20" x14ac:dyDescent="0.25">
      <c r="A12977" t="s">
        <v>28</v>
      </c>
      <c r="B12977" t="s">
        <v>40</v>
      </c>
      <c r="C12977" t="s">
        <v>22</v>
      </c>
      <c r="D12977" t="s">
        <v>23</v>
      </c>
      <c r="E12977" t="s">
        <v>5</v>
      </c>
      <c r="F12977">
        <v>2</v>
      </c>
      <c r="G12977" t="s">
        <v>12745</v>
      </c>
      <c r="H12977">
        <v>3092977</v>
      </c>
      <c r="I12977">
        <v>3094527</v>
      </c>
      <c r="J12977" t="s">
        <v>37</v>
      </c>
      <c r="K12977" t="s">
        <v>21655</v>
      </c>
      <c r="L12977" t="s">
        <v>21655</v>
      </c>
      <c r="N12977" t="s">
        <v>8213</v>
      </c>
      <c r="Q12977" t="s">
        <v>21653</v>
      </c>
      <c r="R12977">
        <v>1551</v>
      </c>
      <c r="S12977">
        <v>516</v>
      </c>
    </row>
    <row r="12978" spans="1:20" x14ac:dyDescent="0.25">
      <c r="A12978" t="s">
        <v>20</v>
      </c>
      <c r="B12978" t="s">
        <v>21</v>
      </c>
      <c r="C12978" t="s">
        <v>22</v>
      </c>
      <c r="D12978" t="s">
        <v>23</v>
      </c>
      <c r="E12978" t="s">
        <v>5</v>
      </c>
      <c r="F12978">
        <v>2</v>
      </c>
      <c r="G12978" t="s">
        <v>12745</v>
      </c>
      <c r="H12978">
        <v>3094666</v>
      </c>
      <c r="I12978">
        <v>3094926</v>
      </c>
      <c r="J12978" t="s">
        <v>25</v>
      </c>
      <c r="Q12978" t="s">
        <v>21656</v>
      </c>
      <c r="R12978">
        <v>261</v>
      </c>
      <c r="T12978" t="s">
        <v>31</v>
      </c>
    </row>
    <row r="12979" spans="1:20" x14ac:dyDescent="0.25">
      <c r="A12979" t="s">
        <v>28</v>
      </c>
      <c r="B12979" t="s">
        <v>29</v>
      </c>
      <c r="C12979" t="s">
        <v>22</v>
      </c>
      <c r="D12979" t="s">
        <v>23</v>
      </c>
      <c r="E12979" t="s">
        <v>5</v>
      </c>
      <c r="F12979">
        <v>2</v>
      </c>
      <c r="G12979" t="s">
        <v>12745</v>
      </c>
      <c r="H12979">
        <v>3094666</v>
      </c>
      <c r="I12979">
        <v>3094926</v>
      </c>
      <c r="J12979" t="s">
        <v>25</v>
      </c>
      <c r="N12979" t="s">
        <v>30</v>
      </c>
      <c r="Q12979" t="s">
        <v>21656</v>
      </c>
      <c r="R12979">
        <v>261</v>
      </c>
      <c r="T12979" t="s">
        <v>31</v>
      </c>
    </row>
    <row r="12980" spans="1:20" x14ac:dyDescent="0.25">
      <c r="A12980" t="s">
        <v>20</v>
      </c>
      <c r="B12980" t="s">
        <v>36</v>
      </c>
      <c r="C12980" t="s">
        <v>22</v>
      </c>
      <c r="D12980" t="s">
        <v>23</v>
      </c>
      <c r="E12980" t="s">
        <v>5</v>
      </c>
      <c r="F12980">
        <v>2</v>
      </c>
      <c r="G12980" t="s">
        <v>12745</v>
      </c>
      <c r="H12980">
        <v>3095018</v>
      </c>
      <c r="I12980">
        <v>3097897</v>
      </c>
      <c r="J12980" t="s">
        <v>25</v>
      </c>
      <c r="Q12980" t="s">
        <v>21657</v>
      </c>
      <c r="R12980">
        <v>2880</v>
      </c>
      <c r="T12980" t="s">
        <v>21658</v>
      </c>
    </row>
    <row r="12981" spans="1:20" x14ac:dyDescent="0.25">
      <c r="A12981" t="s">
        <v>28</v>
      </c>
      <c r="B12981" t="s">
        <v>40</v>
      </c>
      <c r="C12981" t="s">
        <v>22</v>
      </c>
      <c r="D12981" t="s">
        <v>23</v>
      </c>
      <c r="E12981" t="s">
        <v>5</v>
      </c>
      <c r="F12981">
        <v>2</v>
      </c>
      <c r="G12981" t="s">
        <v>12745</v>
      </c>
      <c r="H12981">
        <v>3095018</v>
      </c>
      <c r="I12981">
        <v>3097897</v>
      </c>
      <c r="J12981" t="s">
        <v>25</v>
      </c>
      <c r="K12981" t="s">
        <v>21659</v>
      </c>
      <c r="L12981" t="s">
        <v>21659</v>
      </c>
      <c r="N12981" t="s">
        <v>9337</v>
      </c>
      <c r="Q12981" t="s">
        <v>21657</v>
      </c>
      <c r="R12981">
        <v>2880</v>
      </c>
      <c r="S12981">
        <v>959</v>
      </c>
    </row>
    <row r="12982" spans="1:20" x14ac:dyDescent="0.25">
      <c r="A12982" t="s">
        <v>20</v>
      </c>
      <c r="B12982" t="s">
        <v>36</v>
      </c>
      <c r="C12982" t="s">
        <v>22</v>
      </c>
      <c r="D12982" t="s">
        <v>23</v>
      </c>
      <c r="E12982" t="s">
        <v>5</v>
      </c>
      <c r="F12982">
        <v>2</v>
      </c>
      <c r="G12982" t="s">
        <v>12745</v>
      </c>
      <c r="H12982">
        <v>3097894</v>
      </c>
      <c r="I12982">
        <v>3098598</v>
      </c>
      <c r="J12982" t="s">
        <v>25</v>
      </c>
      <c r="Q12982" t="s">
        <v>21660</v>
      </c>
      <c r="R12982">
        <v>705</v>
      </c>
      <c r="T12982" t="s">
        <v>21661</v>
      </c>
    </row>
    <row r="12983" spans="1:20" x14ac:dyDescent="0.25">
      <c r="A12983" t="s">
        <v>28</v>
      </c>
      <c r="B12983" t="s">
        <v>40</v>
      </c>
      <c r="C12983" t="s">
        <v>22</v>
      </c>
      <c r="D12983" t="s">
        <v>23</v>
      </c>
      <c r="E12983" t="s">
        <v>5</v>
      </c>
      <c r="F12983">
        <v>2</v>
      </c>
      <c r="G12983" t="s">
        <v>12745</v>
      </c>
      <c r="H12983">
        <v>3097894</v>
      </c>
      <c r="I12983">
        <v>3098598</v>
      </c>
      <c r="J12983" t="s">
        <v>25</v>
      </c>
      <c r="K12983" t="s">
        <v>21662</v>
      </c>
      <c r="L12983" t="s">
        <v>21662</v>
      </c>
      <c r="N12983" t="s">
        <v>5329</v>
      </c>
      <c r="Q12983" t="s">
        <v>21660</v>
      </c>
      <c r="R12983">
        <v>705</v>
      </c>
      <c r="S12983">
        <v>234</v>
      </c>
    </row>
    <row r="12984" spans="1:20" x14ac:dyDescent="0.25">
      <c r="A12984" t="s">
        <v>20</v>
      </c>
      <c r="B12984" t="s">
        <v>36</v>
      </c>
      <c r="C12984" t="s">
        <v>22</v>
      </c>
      <c r="D12984" t="s">
        <v>23</v>
      </c>
      <c r="E12984" t="s">
        <v>5</v>
      </c>
      <c r="F12984">
        <v>2</v>
      </c>
      <c r="G12984" t="s">
        <v>12745</v>
      </c>
      <c r="H12984">
        <v>3098595</v>
      </c>
      <c r="I12984">
        <v>3099854</v>
      </c>
      <c r="J12984" t="s">
        <v>25</v>
      </c>
      <c r="Q12984" t="s">
        <v>21663</v>
      </c>
      <c r="R12984">
        <v>1260</v>
      </c>
      <c r="T12984" t="s">
        <v>21664</v>
      </c>
    </row>
    <row r="12985" spans="1:20" x14ac:dyDescent="0.25">
      <c r="A12985" t="s">
        <v>28</v>
      </c>
      <c r="B12985" t="s">
        <v>40</v>
      </c>
      <c r="C12985" t="s">
        <v>22</v>
      </c>
      <c r="D12985" t="s">
        <v>23</v>
      </c>
      <c r="E12985" t="s">
        <v>5</v>
      </c>
      <c r="F12985">
        <v>2</v>
      </c>
      <c r="G12985" t="s">
        <v>12745</v>
      </c>
      <c r="H12985">
        <v>3098595</v>
      </c>
      <c r="I12985">
        <v>3099854</v>
      </c>
      <c r="J12985" t="s">
        <v>25</v>
      </c>
      <c r="K12985" t="s">
        <v>21665</v>
      </c>
      <c r="L12985" t="s">
        <v>21665</v>
      </c>
      <c r="N12985" t="s">
        <v>21666</v>
      </c>
      <c r="Q12985" t="s">
        <v>21663</v>
      </c>
      <c r="R12985">
        <v>1260</v>
      </c>
      <c r="S12985">
        <v>419</v>
      </c>
    </row>
    <row r="12986" spans="1:20" x14ac:dyDescent="0.25">
      <c r="A12986" t="s">
        <v>20</v>
      </c>
      <c r="B12986" t="s">
        <v>36</v>
      </c>
      <c r="C12986" t="s">
        <v>22</v>
      </c>
      <c r="D12986" t="s">
        <v>23</v>
      </c>
      <c r="E12986" t="s">
        <v>5</v>
      </c>
      <c r="F12986">
        <v>2</v>
      </c>
      <c r="G12986" t="s">
        <v>12745</v>
      </c>
      <c r="H12986">
        <v>3100180</v>
      </c>
      <c r="I12986">
        <v>3100413</v>
      </c>
      <c r="J12986" t="s">
        <v>25</v>
      </c>
      <c r="Q12986" t="s">
        <v>21667</v>
      </c>
      <c r="R12986">
        <v>234</v>
      </c>
    </row>
    <row r="12987" spans="1:20" x14ac:dyDescent="0.25">
      <c r="A12987" t="s">
        <v>28</v>
      </c>
      <c r="B12987" t="s">
        <v>40</v>
      </c>
      <c r="C12987" t="s">
        <v>22</v>
      </c>
      <c r="D12987" t="s">
        <v>23</v>
      </c>
      <c r="E12987" t="s">
        <v>5</v>
      </c>
      <c r="F12987">
        <v>2</v>
      </c>
      <c r="G12987" t="s">
        <v>12745</v>
      </c>
      <c r="H12987">
        <v>3100180</v>
      </c>
      <c r="I12987">
        <v>3100413</v>
      </c>
      <c r="J12987" t="s">
        <v>25</v>
      </c>
      <c r="K12987" t="s">
        <v>21668</v>
      </c>
      <c r="L12987" t="s">
        <v>21668</v>
      </c>
      <c r="N12987" t="s">
        <v>30</v>
      </c>
      <c r="Q12987" t="s">
        <v>21667</v>
      </c>
      <c r="R12987">
        <v>234</v>
      </c>
      <c r="S12987">
        <v>77</v>
      </c>
    </row>
    <row r="12988" spans="1:20" x14ac:dyDescent="0.25">
      <c r="A12988" t="s">
        <v>20</v>
      </c>
      <c r="B12988" t="s">
        <v>21</v>
      </c>
      <c r="C12988" t="s">
        <v>22</v>
      </c>
      <c r="D12988" t="s">
        <v>23</v>
      </c>
      <c r="E12988" t="s">
        <v>5</v>
      </c>
      <c r="F12988">
        <v>2</v>
      </c>
      <c r="G12988" t="s">
        <v>12745</v>
      </c>
      <c r="H12988">
        <v>3100317</v>
      </c>
      <c r="I12988">
        <v>3100787</v>
      </c>
      <c r="J12988" t="s">
        <v>25</v>
      </c>
      <c r="Q12988" t="s">
        <v>21669</v>
      </c>
      <c r="R12988">
        <v>471</v>
      </c>
      <c r="T12988" t="s">
        <v>21670</v>
      </c>
    </row>
    <row r="12989" spans="1:20" x14ac:dyDescent="0.25">
      <c r="A12989" t="s">
        <v>28</v>
      </c>
      <c r="B12989" t="s">
        <v>29</v>
      </c>
      <c r="C12989" t="s">
        <v>22</v>
      </c>
      <c r="D12989" t="s">
        <v>23</v>
      </c>
      <c r="E12989" t="s">
        <v>5</v>
      </c>
      <c r="F12989">
        <v>2</v>
      </c>
      <c r="G12989" t="s">
        <v>12745</v>
      </c>
      <c r="H12989">
        <v>3100317</v>
      </c>
      <c r="I12989">
        <v>3100787</v>
      </c>
      <c r="J12989" t="s">
        <v>25</v>
      </c>
      <c r="N12989" t="s">
        <v>30</v>
      </c>
      <c r="Q12989" t="s">
        <v>21669</v>
      </c>
      <c r="R12989">
        <v>471</v>
      </c>
      <c r="T12989" t="s">
        <v>35</v>
      </c>
    </row>
    <row r="12990" spans="1:20" x14ac:dyDescent="0.25">
      <c r="A12990" t="s">
        <v>20</v>
      </c>
      <c r="B12990" t="s">
        <v>36</v>
      </c>
      <c r="C12990" t="s">
        <v>22</v>
      </c>
      <c r="D12990" t="s">
        <v>23</v>
      </c>
      <c r="E12990" t="s">
        <v>5</v>
      </c>
      <c r="F12990">
        <v>2</v>
      </c>
      <c r="G12990" t="s">
        <v>12745</v>
      </c>
      <c r="H12990">
        <v>3100934</v>
      </c>
      <c r="I12990">
        <v>3101425</v>
      </c>
      <c r="J12990" t="s">
        <v>37</v>
      </c>
      <c r="Q12990" t="s">
        <v>21671</v>
      </c>
      <c r="R12990">
        <v>492</v>
      </c>
      <c r="T12990" t="s">
        <v>21672</v>
      </c>
    </row>
    <row r="12991" spans="1:20" x14ac:dyDescent="0.25">
      <c r="A12991" t="s">
        <v>28</v>
      </c>
      <c r="B12991" t="s">
        <v>40</v>
      </c>
      <c r="C12991" t="s">
        <v>22</v>
      </c>
      <c r="D12991" t="s">
        <v>23</v>
      </c>
      <c r="E12991" t="s">
        <v>5</v>
      </c>
      <c r="F12991">
        <v>2</v>
      </c>
      <c r="G12991" t="s">
        <v>12745</v>
      </c>
      <c r="H12991">
        <v>3100934</v>
      </c>
      <c r="I12991">
        <v>3101425</v>
      </c>
      <c r="J12991" t="s">
        <v>37</v>
      </c>
      <c r="K12991" t="s">
        <v>21673</v>
      </c>
      <c r="L12991" t="s">
        <v>21673</v>
      </c>
      <c r="N12991" t="s">
        <v>11389</v>
      </c>
      <c r="Q12991" t="s">
        <v>21671</v>
      </c>
      <c r="R12991">
        <v>492</v>
      </c>
      <c r="S12991">
        <v>163</v>
      </c>
    </row>
    <row r="12992" spans="1:20" x14ac:dyDescent="0.25">
      <c r="A12992" t="s">
        <v>20</v>
      </c>
      <c r="B12992" t="s">
        <v>21</v>
      </c>
      <c r="C12992" t="s">
        <v>22</v>
      </c>
      <c r="D12992" t="s">
        <v>23</v>
      </c>
      <c r="E12992" t="s">
        <v>5</v>
      </c>
      <c r="F12992">
        <v>2</v>
      </c>
      <c r="G12992" t="s">
        <v>12745</v>
      </c>
      <c r="H12992">
        <v>3101422</v>
      </c>
      <c r="I12992">
        <v>3101735</v>
      </c>
      <c r="J12992" t="s">
        <v>37</v>
      </c>
      <c r="Q12992" t="s">
        <v>21674</v>
      </c>
      <c r="R12992">
        <v>314</v>
      </c>
      <c r="T12992" t="s">
        <v>31</v>
      </c>
    </row>
    <row r="12993" spans="1:20" x14ac:dyDescent="0.25">
      <c r="A12993" t="s">
        <v>28</v>
      </c>
      <c r="B12993" t="s">
        <v>29</v>
      </c>
      <c r="C12993" t="s">
        <v>22</v>
      </c>
      <c r="D12993" t="s">
        <v>23</v>
      </c>
      <c r="E12993" t="s">
        <v>5</v>
      </c>
      <c r="F12993">
        <v>2</v>
      </c>
      <c r="G12993" t="s">
        <v>12745</v>
      </c>
      <c r="H12993">
        <v>3101422</v>
      </c>
      <c r="I12993">
        <v>3101735</v>
      </c>
      <c r="J12993" t="s">
        <v>37</v>
      </c>
      <c r="N12993" t="s">
        <v>30</v>
      </c>
      <c r="Q12993" t="s">
        <v>21674</v>
      </c>
      <c r="R12993">
        <v>314</v>
      </c>
      <c r="T12993" t="s">
        <v>31</v>
      </c>
    </row>
    <row r="12994" spans="1:20" x14ac:dyDescent="0.25">
      <c r="A12994" t="s">
        <v>20</v>
      </c>
      <c r="B12994" t="s">
        <v>36</v>
      </c>
      <c r="C12994" t="s">
        <v>22</v>
      </c>
      <c r="D12994" t="s">
        <v>23</v>
      </c>
      <c r="E12994" t="s">
        <v>5</v>
      </c>
      <c r="F12994">
        <v>2</v>
      </c>
      <c r="G12994" t="s">
        <v>12745</v>
      </c>
      <c r="H12994">
        <v>3101836</v>
      </c>
      <c r="I12994">
        <v>3103047</v>
      </c>
      <c r="J12994" t="s">
        <v>37</v>
      </c>
      <c r="Q12994" t="s">
        <v>21675</v>
      </c>
      <c r="R12994">
        <v>1212</v>
      </c>
      <c r="T12994" t="s">
        <v>21676</v>
      </c>
    </row>
    <row r="12995" spans="1:20" x14ac:dyDescent="0.25">
      <c r="A12995" t="s">
        <v>28</v>
      </c>
      <c r="B12995" t="s">
        <v>40</v>
      </c>
      <c r="C12995" t="s">
        <v>22</v>
      </c>
      <c r="D12995" t="s">
        <v>23</v>
      </c>
      <c r="E12995" t="s">
        <v>5</v>
      </c>
      <c r="F12995">
        <v>2</v>
      </c>
      <c r="G12995" t="s">
        <v>12745</v>
      </c>
      <c r="H12995">
        <v>3101836</v>
      </c>
      <c r="I12995">
        <v>3103047</v>
      </c>
      <c r="J12995" t="s">
        <v>37</v>
      </c>
      <c r="K12995" t="s">
        <v>21677</v>
      </c>
      <c r="L12995" t="s">
        <v>21677</v>
      </c>
      <c r="N12995" t="s">
        <v>1563</v>
      </c>
      <c r="Q12995" t="s">
        <v>21675</v>
      </c>
      <c r="R12995">
        <v>1212</v>
      </c>
      <c r="S12995">
        <v>403</v>
      </c>
    </row>
    <row r="12996" spans="1:20" x14ac:dyDescent="0.25">
      <c r="A12996" t="s">
        <v>20</v>
      </c>
      <c r="B12996" t="s">
        <v>36</v>
      </c>
      <c r="C12996" t="s">
        <v>22</v>
      </c>
      <c r="D12996" t="s">
        <v>23</v>
      </c>
      <c r="E12996" t="s">
        <v>5</v>
      </c>
      <c r="F12996">
        <v>2</v>
      </c>
      <c r="G12996" t="s">
        <v>12745</v>
      </c>
      <c r="H12996">
        <v>3103271</v>
      </c>
      <c r="I12996">
        <v>3103849</v>
      </c>
      <c r="J12996" t="s">
        <v>37</v>
      </c>
      <c r="Q12996" t="s">
        <v>21678</v>
      </c>
      <c r="R12996">
        <v>579</v>
      </c>
      <c r="T12996" t="s">
        <v>21679</v>
      </c>
    </row>
    <row r="12997" spans="1:20" x14ac:dyDescent="0.25">
      <c r="A12997" t="s">
        <v>28</v>
      </c>
      <c r="B12997" t="s">
        <v>40</v>
      </c>
      <c r="C12997" t="s">
        <v>22</v>
      </c>
      <c r="D12997" t="s">
        <v>23</v>
      </c>
      <c r="E12997" t="s">
        <v>5</v>
      </c>
      <c r="F12997">
        <v>2</v>
      </c>
      <c r="G12997" t="s">
        <v>12745</v>
      </c>
      <c r="H12997">
        <v>3103271</v>
      </c>
      <c r="I12997">
        <v>3103849</v>
      </c>
      <c r="J12997" t="s">
        <v>37</v>
      </c>
      <c r="K12997" t="s">
        <v>21680</v>
      </c>
      <c r="L12997" t="s">
        <v>21680</v>
      </c>
      <c r="N12997" t="s">
        <v>30</v>
      </c>
      <c r="Q12997" t="s">
        <v>21678</v>
      </c>
      <c r="R12997">
        <v>579</v>
      </c>
      <c r="S12997">
        <v>192</v>
      </c>
    </row>
    <row r="12998" spans="1:20" x14ac:dyDescent="0.25">
      <c r="A12998" t="s">
        <v>20</v>
      </c>
      <c r="B12998" t="s">
        <v>36</v>
      </c>
      <c r="C12998" t="s">
        <v>22</v>
      </c>
      <c r="D12998" t="s">
        <v>23</v>
      </c>
      <c r="E12998" t="s">
        <v>5</v>
      </c>
      <c r="F12998">
        <v>2</v>
      </c>
      <c r="G12998" t="s">
        <v>12745</v>
      </c>
      <c r="H12998">
        <v>3104146</v>
      </c>
      <c r="I12998">
        <v>3105234</v>
      </c>
      <c r="J12998" t="s">
        <v>25</v>
      </c>
      <c r="Q12998" t="s">
        <v>21681</v>
      </c>
      <c r="R12998">
        <v>1089</v>
      </c>
      <c r="T12998" t="s">
        <v>21682</v>
      </c>
    </row>
    <row r="12999" spans="1:20" x14ac:dyDescent="0.25">
      <c r="A12999" t="s">
        <v>28</v>
      </c>
      <c r="B12999" t="s">
        <v>40</v>
      </c>
      <c r="C12999" t="s">
        <v>22</v>
      </c>
      <c r="D12999" t="s">
        <v>23</v>
      </c>
      <c r="E12999" t="s">
        <v>5</v>
      </c>
      <c r="F12999">
        <v>2</v>
      </c>
      <c r="G12999" t="s">
        <v>12745</v>
      </c>
      <c r="H12999">
        <v>3104146</v>
      </c>
      <c r="I12999">
        <v>3105234</v>
      </c>
      <c r="J12999" t="s">
        <v>25</v>
      </c>
      <c r="K12999" t="s">
        <v>21683</v>
      </c>
      <c r="L12999" t="s">
        <v>21683</v>
      </c>
      <c r="N12999" t="s">
        <v>30</v>
      </c>
      <c r="Q12999" t="s">
        <v>21681</v>
      </c>
      <c r="R12999">
        <v>1089</v>
      </c>
      <c r="S12999">
        <v>362</v>
      </c>
    </row>
    <row r="13000" spans="1:20" x14ac:dyDescent="0.25">
      <c r="A13000" t="s">
        <v>20</v>
      </c>
      <c r="B13000" t="s">
        <v>36</v>
      </c>
      <c r="C13000" t="s">
        <v>22</v>
      </c>
      <c r="D13000" t="s">
        <v>23</v>
      </c>
      <c r="E13000" t="s">
        <v>5</v>
      </c>
      <c r="F13000">
        <v>2</v>
      </c>
      <c r="G13000" t="s">
        <v>12745</v>
      </c>
      <c r="H13000">
        <v>3105255</v>
      </c>
      <c r="I13000">
        <v>3106670</v>
      </c>
      <c r="J13000" t="s">
        <v>37</v>
      </c>
      <c r="Q13000" t="s">
        <v>21684</v>
      </c>
      <c r="R13000">
        <v>1416</v>
      </c>
      <c r="T13000" t="s">
        <v>21685</v>
      </c>
    </row>
    <row r="13001" spans="1:20" x14ac:dyDescent="0.25">
      <c r="A13001" t="s">
        <v>28</v>
      </c>
      <c r="B13001" t="s">
        <v>40</v>
      </c>
      <c r="C13001" t="s">
        <v>22</v>
      </c>
      <c r="D13001" t="s">
        <v>23</v>
      </c>
      <c r="E13001" t="s">
        <v>5</v>
      </c>
      <c r="F13001">
        <v>2</v>
      </c>
      <c r="G13001" t="s">
        <v>12745</v>
      </c>
      <c r="H13001">
        <v>3105255</v>
      </c>
      <c r="I13001">
        <v>3106670</v>
      </c>
      <c r="J13001" t="s">
        <v>37</v>
      </c>
      <c r="K13001" t="s">
        <v>21686</v>
      </c>
      <c r="L13001" t="s">
        <v>21686</v>
      </c>
      <c r="N13001" t="s">
        <v>1981</v>
      </c>
      <c r="Q13001" t="s">
        <v>21684</v>
      </c>
      <c r="R13001">
        <v>1416</v>
      </c>
      <c r="S13001">
        <v>471</v>
      </c>
    </row>
    <row r="13002" spans="1:20" x14ac:dyDescent="0.25">
      <c r="A13002" t="s">
        <v>20</v>
      </c>
      <c r="B13002" t="s">
        <v>36</v>
      </c>
      <c r="C13002" t="s">
        <v>22</v>
      </c>
      <c r="D13002" t="s">
        <v>23</v>
      </c>
      <c r="E13002" t="s">
        <v>5</v>
      </c>
      <c r="F13002">
        <v>2</v>
      </c>
      <c r="G13002" t="s">
        <v>12745</v>
      </c>
      <c r="H13002">
        <v>3106670</v>
      </c>
      <c r="I13002">
        <v>3107383</v>
      </c>
      <c r="J13002" t="s">
        <v>37</v>
      </c>
      <c r="Q13002" t="s">
        <v>21687</v>
      </c>
      <c r="R13002">
        <v>714</v>
      </c>
      <c r="T13002" t="s">
        <v>21688</v>
      </c>
    </row>
    <row r="13003" spans="1:20" x14ac:dyDescent="0.25">
      <c r="A13003" t="s">
        <v>28</v>
      </c>
      <c r="B13003" t="s">
        <v>40</v>
      </c>
      <c r="C13003" t="s">
        <v>22</v>
      </c>
      <c r="D13003" t="s">
        <v>23</v>
      </c>
      <c r="E13003" t="s">
        <v>5</v>
      </c>
      <c r="F13003">
        <v>2</v>
      </c>
      <c r="G13003" t="s">
        <v>12745</v>
      </c>
      <c r="H13003">
        <v>3106670</v>
      </c>
      <c r="I13003">
        <v>3107383</v>
      </c>
      <c r="J13003" t="s">
        <v>37</v>
      </c>
      <c r="K13003" t="s">
        <v>21689</v>
      </c>
      <c r="L13003" t="s">
        <v>21689</v>
      </c>
      <c r="N13003" t="s">
        <v>1391</v>
      </c>
      <c r="Q13003" t="s">
        <v>21687</v>
      </c>
      <c r="R13003">
        <v>714</v>
      </c>
      <c r="S13003">
        <v>237</v>
      </c>
    </row>
    <row r="13004" spans="1:20" x14ac:dyDescent="0.25">
      <c r="A13004" t="s">
        <v>20</v>
      </c>
      <c r="B13004" t="s">
        <v>36</v>
      </c>
      <c r="C13004" t="s">
        <v>22</v>
      </c>
      <c r="D13004" t="s">
        <v>23</v>
      </c>
      <c r="E13004" t="s">
        <v>5</v>
      </c>
      <c r="F13004">
        <v>2</v>
      </c>
      <c r="G13004" t="s">
        <v>12745</v>
      </c>
      <c r="H13004">
        <v>3107541</v>
      </c>
      <c r="I13004">
        <v>3108746</v>
      </c>
      <c r="J13004" t="s">
        <v>25</v>
      </c>
      <c r="Q13004" t="s">
        <v>21690</v>
      </c>
      <c r="R13004">
        <v>1206</v>
      </c>
      <c r="T13004" t="s">
        <v>21691</v>
      </c>
    </row>
    <row r="13005" spans="1:20" x14ac:dyDescent="0.25">
      <c r="A13005" t="s">
        <v>28</v>
      </c>
      <c r="B13005" t="s">
        <v>40</v>
      </c>
      <c r="C13005" t="s">
        <v>22</v>
      </c>
      <c r="D13005" t="s">
        <v>23</v>
      </c>
      <c r="E13005" t="s">
        <v>5</v>
      </c>
      <c r="F13005">
        <v>2</v>
      </c>
      <c r="G13005" t="s">
        <v>12745</v>
      </c>
      <c r="H13005">
        <v>3107541</v>
      </c>
      <c r="I13005">
        <v>3108746</v>
      </c>
      <c r="J13005" t="s">
        <v>25</v>
      </c>
      <c r="K13005" t="s">
        <v>21692</v>
      </c>
      <c r="L13005" t="s">
        <v>21692</v>
      </c>
      <c r="N13005" t="s">
        <v>9271</v>
      </c>
      <c r="Q13005" t="s">
        <v>21690</v>
      </c>
      <c r="R13005">
        <v>1206</v>
      </c>
      <c r="S13005">
        <v>401</v>
      </c>
    </row>
    <row r="13006" spans="1:20" x14ac:dyDescent="0.25">
      <c r="A13006" t="s">
        <v>20</v>
      </c>
      <c r="B13006" t="s">
        <v>36</v>
      </c>
      <c r="C13006" t="s">
        <v>22</v>
      </c>
      <c r="D13006" t="s">
        <v>23</v>
      </c>
      <c r="E13006" t="s">
        <v>5</v>
      </c>
      <c r="F13006">
        <v>2</v>
      </c>
      <c r="G13006" t="s">
        <v>12745</v>
      </c>
      <c r="H13006">
        <v>3108743</v>
      </c>
      <c r="I13006">
        <v>3109837</v>
      </c>
      <c r="J13006" t="s">
        <v>25</v>
      </c>
      <c r="Q13006" t="s">
        <v>21693</v>
      </c>
      <c r="R13006">
        <v>1095</v>
      </c>
      <c r="T13006" t="s">
        <v>21694</v>
      </c>
    </row>
    <row r="13007" spans="1:20" x14ac:dyDescent="0.25">
      <c r="A13007" t="s">
        <v>28</v>
      </c>
      <c r="B13007" t="s">
        <v>40</v>
      </c>
      <c r="C13007" t="s">
        <v>22</v>
      </c>
      <c r="D13007" t="s">
        <v>23</v>
      </c>
      <c r="E13007" t="s">
        <v>5</v>
      </c>
      <c r="F13007">
        <v>2</v>
      </c>
      <c r="G13007" t="s">
        <v>12745</v>
      </c>
      <c r="H13007">
        <v>3108743</v>
      </c>
      <c r="I13007">
        <v>3109837</v>
      </c>
      <c r="J13007" t="s">
        <v>25</v>
      </c>
      <c r="K13007" t="s">
        <v>21695</v>
      </c>
      <c r="L13007" t="s">
        <v>21695</v>
      </c>
      <c r="N13007" t="s">
        <v>4405</v>
      </c>
      <c r="Q13007" t="s">
        <v>21693</v>
      </c>
      <c r="R13007">
        <v>1095</v>
      </c>
      <c r="S13007">
        <v>364</v>
      </c>
    </row>
    <row r="13008" spans="1:20" x14ac:dyDescent="0.25">
      <c r="A13008" t="s">
        <v>20</v>
      </c>
      <c r="B13008" t="s">
        <v>36</v>
      </c>
      <c r="C13008" t="s">
        <v>22</v>
      </c>
      <c r="D13008" t="s">
        <v>23</v>
      </c>
      <c r="E13008" t="s">
        <v>5</v>
      </c>
      <c r="F13008">
        <v>2</v>
      </c>
      <c r="G13008" t="s">
        <v>12745</v>
      </c>
      <c r="H13008">
        <v>3109834</v>
      </c>
      <c r="I13008">
        <v>3110661</v>
      </c>
      <c r="J13008" t="s">
        <v>25</v>
      </c>
      <c r="Q13008" t="s">
        <v>21696</v>
      </c>
      <c r="R13008">
        <v>828</v>
      </c>
      <c r="T13008" t="s">
        <v>21697</v>
      </c>
    </row>
    <row r="13009" spans="1:20" x14ac:dyDescent="0.25">
      <c r="A13009" t="s">
        <v>28</v>
      </c>
      <c r="B13009" t="s">
        <v>40</v>
      </c>
      <c r="C13009" t="s">
        <v>22</v>
      </c>
      <c r="D13009" t="s">
        <v>23</v>
      </c>
      <c r="E13009" t="s">
        <v>5</v>
      </c>
      <c r="F13009">
        <v>2</v>
      </c>
      <c r="G13009" t="s">
        <v>12745</v>
      </c>
      <c r="H13009">
        <v>3109834</v>
      </c>
      <c r="I13009">
        <v>3110661</v>
      </c>
      <c r="J13009" t="s">
        <v>25</v>
      </c>
      <c r="K13009" t="s">
        <v>21698</v>
      </c>
      <c r="L13009" t="s">
        <v>21698</v>
      </c>
      <c r="N13009" t="s">
        <v>112</v>
      </c>
      <c r="Q13009" t="s">
        <v>21696</v>
      </c>
      <c r="R13009">
        <v>828</v>
      </c>
      <c r="S13009">
        <v>275</v>
      </c>
    </row>
    <row r="13010" spans="1:20" x14ac:dyDescent="0.25">
      <c r="A13010" t="s">
        <v>20</v>
      </c>
      <c r="B13010" t="s">
        <v>36</v>
      </c>
      <c r="C13010" t="s">
        <v>22</v>
      </c>
      <c r="D13010" t="s">
        <v>23</v>
      </c>
      <c r="E13010" t="s">
        <v>5</v>
      </c>
      <c r="F13010">
        <v>2</v>
      </c>
      <c r="G13010" t="s">
        <v>12745</v>
      </c>
      <c r="H13010">
        <v>3110698</v>
      </c>
      <c r="I13010">
        <v>3113067</v>
      </c>
      <c r="J13010" t="s">
        <v>25</v>
      </c>
      <c r="Q13010" t="s">
        <v>21699</v>
      </c>
      <c r="R13010">
        <v>2370</v>
      </c>
      <c r="T13010" t="s">
        <v>21700</v>
      </c>
    </row>
    <row r="13011" spans="1:20" x14ac:dyDescent="0.25">
      <c r="A13011" t="s">
        <v>28</v>
      </c>
      <c r="B13011" t="s">
        <v>40</v>
      </c>
      <c r="C13011" t="s">
        <v>22</v>
      </c>
      <c r="D13011" t="s">
        <v>23</v>
      </c>
      <c r="E13011" t="s">
        <v>5</v>
      </c>
      <c r="F13011">
        <v>2</v>
      </c>
      <c r="G13011" t="s">
        <v>12745</v>
      </c>
      <c r="H13011">
        <v>3110698</v>
      </c>
      <c r="I13011">
        <v>3113067</v>
      </c>
      <c r="J13011" t="s">
        <v>25</v>
      </c>
      <c r="K13011" t="s">
        <v>21701</v>
      </c>
      <c r="L13011" t="s">
        <v>21701</v>
      </c>
      <c r="N13011" t="s">
        <v>907</v>
      </c>
      <c r="Q13011" t="s">
        <v>21699</v>
      </c>
      <c r="R13011">
        <v>2370</v>
      </c>
      <c r="S13011">
        <v>789</v>
      </c>
    </row>
    <row r="13012" spans="1:20" x14ac:dyDescent="0.25">
      <c r="A13012" t="s">
        <v>20</v>
      </c>
      <c r="B13012" t="s">
        <v>36</v>
      </c>
      <c r="C13012" t="s">
        <v>22</v>
      </c>
      <c r="D13012" t="s">
        <v>23</v>
      </c>
      <c r="E13012" t="s">
        <v>5</v>
      </c>
      <c r="F13012">
        <v>2</v>
      </c>
      <c r="G13012" t="s">
        <v>12745</v>
      </c>
      <c r="H13012">
        <v>3113109</v>
      </c>
      <c r="I13012">
        <v>3113789</v>
      </c>
      <c r="J13012" t="s">
        <v>25</v>
      </c>
      <c r="Q13012" t="s">
        <v>21702</v>
      </c>
      <c r="R13012">
        <v>681</v>
      </c>
      <c r="T13012" t="s">
        <v>21703</v>
      </c>
    </row>
    <row r="13013" spans="1:20" x14ac:dyDescent="0.25">
      <c r="A13013" t="s">
        <v>28</v>
      </c>
      <c r="B13013" t="s">
        <v>40</v>
      </c>
      <c r="C13013" t="s">
        <v>22</v>
      </c>
      <c r="D13013" t="s">
        <v>23</v>
      </c>
      <c r="E13013" t="s">
        <v>5</v>
      </c>
      <c r="F13013">
        <v>2</v>
      </c>
      <c r="G13013" t="s">
        <v>12745</v>
      </c>
      <c r="H13013">
        <v>3113109</v>
      </c>
      <c r="I13013">
        <v>3113789</v>
      </c>
      <c r="J13013" t="s">
        <v>25</v>
      </c>
      <c r="K13013" t="s">
        <v>21704</v>
      </c>
      <c r="L13013" t="s">
        <v>21704</v>
      </c>
      <c r="N13013" t="s">
        <v>20061</v>
      </c>
      <c r="Q13013" t="s">
        <v>21702</v>
      </c>
      <c r="R13013">
        <v>681</v>
      </c>
      <c r="S13013">
        <v>226</v>
      </c>
    </row>
    <row r="13014" spans="1:20" x14ac:dyDescent="0.25">
      <c r="A13014" t="s">
        <v>20</v>
      </c>
      <c r="B13014" t="s">
        <v>21</v>
      </c>
      <c r="C13014" t="s">
        <v>22</v>
      </c>
      <c r="D13014" t="s">
        <v>23</v>
      </c>
      <c r="E13014" t="s">
        <v>5</v>
      </c>
      <c r="F13014">
        <v>2</v>
      </c>
      <c r="G13014" t="s">
        <v>12745</v>
      </c>
      <c r="H13014">
        <v>3113782</v>
      </c>
      <c r="I13014">
        <v>3114754</v>
      </c>
      <c r="J13014" t="s">
        <v>25</v>
      </c>
      <c r="Q13014" t="s">
        <v>21705</v>
      </c>
      <c r="R13014">
        <v>973</v>
      </c>
      <c r="T13014" t="s">
        <v>21706</v>
      </c>
    </row>
    <row r="13015" spans="1:20" x14ac:dyDescent="0.25">
      <c r="A13015" t="s">
        <v>28</v>
      </c>
      <c r="B13015" t="s">
        <v>29</v>
      </c>
      <c r="C13015" t="s">
        <v>22</v>
      </c>
      <c r="D13015" t="s">
        <v>23</v>
      </c>
      <c r="E13015" t="s">
        <v>5</v>
      </c>
      <c r="F13015">
        <v>2</v>
      </c>
      <c r="G13015" t="s">
        <v>12745</v>
      </c>
      <c r="H13015">
        <v>3113782</v>
      </c>
      <c r="I13015">
        <v>3114754</v>
      </c>
      <c r="J13015" t="s">
        <v>25</v>
      </c>
      <c r="N13015" t="s">
        <v>30</v>
      </c>
      <c r="Q13015" t="s">
        <v>21705</v>
      </c>
      <c r="R13015">
        <v>973</v>
      </c>
      <c r="T13015" t="s">
        <v>35</v>
      </c>
    </row>
    <row r="13016" spans="1:20" x14ac:dyDescent="0.25">
      <c r="A13016" t="s">
        <v>20</v>
      </c>
      <c r="B13016" t="s">
        <v>36</v>
      </c>
      <c r="C13016" t="s">
        <v>22</v>
      </c>
      <c r="D13016" t="s">
        <v>23</v>
      </c>
      <c r="E13016" t="s">
        <v>5</v>
      </c>
      <c r="F13016">
        <v>2</v>
      </c>
      <c r="G13016" t="s">
        <v>12745</v>
      </c>
      <c r="H13016">
        <v>3115515</v>
      </c>
      <c r="I13016">
        <v>3117464</v>
      </c>
      <c r="J13016" t="s">
        <v>25</v>
      </c>
      <c r="Q13016" t="s">
        <v>21707</v>
      </c>
      <c r="R13016">
        <v>1950</v>
      </c>
      <c r="T13016" t="s">
        <v>21708</v>
      </c>
    </row>
    <row r="13017" spans="1:20" x14ac:dyDescent="0.25">
      <c r="A13017" t="s">
        <v>28</v>
      </c>
      <c r="B13017" t="s">
        <v>40</v>
      </c>
      <c r="C13017" t="s">
        <v>22</v>
      </c>
      <c r="D13017" t="s">
        <v>23</v>
      </c>
      <c r="E13017" t="s">
        <v>5</v>
      </c>
      <c r="F13017">
        <v>2</v>
      </c>
      <c r="G13017" t="s">
        <v>12745</v>
      </c>
      <c r="H13017">
        <v>3115515</v>
      </c>
      <c r="I13017">
        <v>3117464</v>
      </c>
      <c r="J13017" t="s">
        <v>25</v>
      </c>
      <c r="K13017" t="s">
        <v>21709</v>
      </c>
      <c r="L13017" t="s">
        <v>21709</v>
      </c>
      <c r="N13017" t="s">
        <v>18800</v>
      </c>
      <c r="Q13017" t="s">
        <v>21707</v>
      </c>
      <c r="R13017">
        <v>1950</v>
      </c>
      <c r="S13017">
        <v>649</v>
      </c>
    </row>
    <row r="13018" spans="1:20" x14ac:dyDescent="0.25">
      <c r="A13018" t="s">
        <v>20</v>
      </c>
      <c r="B13018" t="s">
        <v>36</v>
      </c>
      <c r="C13018" t="s">
        <v>22</v>
      </c>
      <c r="D13018" t="s">
        <v>23</v>
      </c>
      <c r="E13018" t="s">
        <v>5</v>
      </c>
      <c r="F13018">
        <v>2</v>
      </c>
      <c r="G13018" t="s">
        <v>12745</v>
      </c>
      <c r="H13018">
        <v>3117623</v>
      </c>
      <c r="I13018">
        <v>3119359</v>
      </c>
      <c r="J13018" t="s">
        <v>25</v>
      </c>
      <c r="Q13018" t="s">
        <v>21710</v>
      </c>
      <c r="R13018">
        <v>1737</v>
      </c>
      <c r="T13018" t="s">
        <v>21711</v>
      </c>
    </row>
    <row r="13019" spans="1:20" x14ac:dyDescent="0.25">
      <c r="A13019" t="s">
        <v>28</v>
      </c>
      <c r="B13019" t="s">
        <v>40</v>
      </c>
      <c r="C13019" t="s">
        <v>22</v>
      </c>
      <c r="D13019" t="s">
        <v>23</v>
      </c>
      <c r="E13019" t="s">
        <v>5</v>
      </c>
      <c r="F13019">
        <v>2</v>
      </c>
      <c r="G13019" t="s">
        <v>12745</v>
      </c>
      <c r="H13019">
        <v>3117623</v>
      </c>
      <c r="I13019">
        <v>3119359</v>
      </c>
      <c r="J13019" t="s">
        <v>25</v>
      </c>
      <c r="K13019" t="s">
        <v>21712</v>
      </c>
      <c r="L13019" t="s">
        <v>21712</v>
      </c>
      <c r="N13019" t="s">
        <v>969</v>
      </c>
      <c r="Q13019" t="s">
        <v>21710</v>
      </c>
      <c r="R13019">
        <v>1737</v>
      </c>
      <c r="S13019">
        <v>578</v>
      </c>
    </row>
    <row r="13020" spans="1:20" x14ac:dyDescent="0.25">
      <c r="A13020" t="s">
        <v>20</v>
      </c>
      <c r="B13020" t="s">
        <v>36</v>
      </c>
      <c r="C13020" t="s">
        <v>22</v>
      </c>
      <c r="D13020" t="s">
        <v>23</v>
      </c>
      <c r="E13020" t="s">
        <v>5</v>
      </c>
      <c r="F13020">
        <v>2</v>
      </c>
      <c r="G13020" t="s">
        <v>12745</v>
      </c>
      <c r="H13020">
        <v>3119373</v>
      </c>
      <c r="I13020">
        <v>3119774</v>
      </c>
      <c r="J13020" t="s">
        <v>25</v>
      </c>
      <c r="Q13020" t="s">
        <v>21713</v>
      </c>
      <c r="R13020">
        <v>402</v>
      </c>
      <c r="T13020" t="s">
        <v>21714</v>
      </c>
    </row>
    <row r="13021" spans="1:20" x14ac:dyDescent="0.25">
      <c r="A13021" t="s">
        <v>28</v>
      </c>
      <c r="B13021" t="s">
        <v>40</v>
      </c>
      <c r="C13021" t="s">
        <v>22</v>
      </c>
      <c r="D13021" t="s">
        <v>23</v>
      </c>
      <c r="E13021" t="s">
        <v>5</v>
      </c>
      <c r="F13021">
        <v>2</v>
      </c>
      <c r="G13021" t="s">
        <v>12745</v>
      </c>
      <c r="H13021">
        <v>3119373</v>
      </c>
      <c r="I13021">
        <v>3119774</v>
      </c>
      <c r="J13021" t="s">
        <v>25</v>
      </c>
      <c r="K13021" t="s">
        <v>21715</v>
      </c>
      <c r="L13021" t="s">
        <v>21715</v>
      </c>
      <c r="N13021" t="s">
        <v>30</v>
      </c>
      <c r="Q13021" t="s">
        <v>21713</v>
      </c>
      <c r="R13021">
        <v>402</v>
      </c>
      <c r="S13021">
        <v>133</v>
      </c>
    </row>
    <row r="13022" spans="1:20" x14ac:dyDescent="0.25">
      <c r="A13022" t="s">
        <v>20</v>
      </c>
      <c r="B13022" t="s">
        <v>36</v>
      </c>
      <c r="C13022" t="s">
        <v>22</v>
      </c>
      <c r="D13022" t="s">
        <v>23</v>
      </c>
      <c r="E13022" t="s">
        <v>5</v>
      </c>
      <c r="F13022">
        <v>2</v>
      </c>
      <c r="G13022" t="s">
        <v>12745</v>
      </c>
      <c r="H13022">
        <v>3119953</v>
      </c>
      <c r="I13022">
        <v>3122589</v>
      </c>
      <c r="J13022" t="s">
        <v>37</v>
      </c>
      <c r="Q13022" t="s">
        <v>21716</v>
      </c>
      <c r="R13022">
        <v>2637</v>
      </c>
      <c r="T13022" t="s">
        <v>21717</v>
      </c>
    </row>
    <row r="13023" spans="1:20" x14ac:dyDescent="0.25">
      <c r="A13023" t="s">
        <v>28</v>
      </c>
      <c r="B13023" t="s">
        <v>40</v>
      </c>
      <c r="C13023" t="s">
        <v>22</v>
      </c>
      <c r="D13023" t="s">
        <v>23</v>
      </c>
      <c r="E13023" t="s">
        <v>5</v>
      </c>
      <c r="F13023">
        <v>2</v>
      </c>
      <c r="G13023" t="s">
        <v>12745</v>
      </c>
      <c r="H13023">
        <v>3119953</v>
      </c>
      <c r="I13023">
        <v>3122589</v>
      </c>
      <c r="J13023" t="s">
        <v>37</v>
      </c>
      <c r="K13023" t="s">
        <v>21718</v>
      </c>
      <c r="L13023" t="s">
        <v>21718</v>
      </c>
      <c r="N13023" t="s">
        <v>30</v>
      </c>
      <c r="Q13023" t="s">
        <v>21716</v>
      </c>
      <c r="R13023">
        <v>2637</v>
      </c>
      <c r="S13023">
        <v>878</v>
      </c>
    </row>
    <row r="13024" spans="1:20" x14ac:dyDescent="0.25">
      <c r="A13024" t="s">
        <v>20</v>
      </c>
      <c r="B13024" t="s">
        <v>21</v>
      </c>
      <c r="C13024" t="s">
        <v>22</v>
      </c>
      <c r="D13024" t="s">
        <v>23</v>
      </c>
      <c r="E13024" t="s">
        <v>5</v>
      </c>
      <c r="F13024">
        <v>2</v>
      </c>
      <c r="G13024" t="s">
        <v>12745</v>
      </c>
      <c r="H13024">
        <v>3123198</v>
      </c>
      <c r="I13024">
        <v>3123701</v>
      </c>
      <c r="J13024" t="s">
        <v>37</v>
      </c>
      <c r="Q13024" t="s">
        <v>21719</v>
      </c>
      <c r="R13024">
        <v>504</v>
      </c>
      <c r="T13024" t="s">
        <v>31</v>
      </c>
    </row>
    <row r="13025" spans="1:20" x14ac:dyDescent="0.25">
      <c r="A13025" t="s">
        <v>28</v>
      </c>
      <c r="B13025" t="s">
        <v>29</v>
      </c>
      <c r="C13025" t="s">
        <v>22</v>
      </c>
      <c r="D13025" t="s">
        <v>23</v>
      </c>
      <c r="E13025" t="s">
        <v>5</v>
      </c>
      <c r="F13025">
        <v>2</v>
      </c>
      <c r="G13025" t="s">
        <v>12745</v>
      </c>
      <c r="H13025">
        <v>3123198</v>
      </c>
      <c r="I13025">
        <v>3123701</v>
      </c>
      <c r="J13025" t="s">
        <v>37</v>
      </c>
      <c r="N13025" t="s">
        <v>698</v>
      </c>
      <c r="Q13025" t="s">
        <v>21719</v>
      </c>
      <c r="R13025">
        <v>504</v>
      </c>
      <c r="T13025" t="s">
        <v>31</v>
      </c>
    </row>
    <row r="13026" spans="1:20" x14ac:dyDescent="0.25">
      <c r="A13026" t="s">
        <v>20</v>
      </c>
      <c r="B13026" t="s">
        <v>36</v>
      </c>
      <c r="C13026" t="s">
        <v>22</v>
      </c>
      <c r="D13026" t="s">
        <v>23</v>
      </c>
      <c r="E13026" t="s">
        <v>5</v>
      </c>
      <c r="F13026">
        <v>2</v>
      </c>
      <c r="G13026" t="s">
        <v>12745</v>
      </c>
      <c r="H13026">
        <v>3123902</v>
      </c>
      <c r="I13026">
        <v>3125392</v>
      </c>
      <c r="J13026" t="s">
        <v>37</v>
      </c>
      <c r="Q13026" t="s">
        <v>21720</v>
      </c>
      <c r="R13026">
        <v>1491</v>
      </c>
      <c r="T13026" t="s">
        <v>21721</v>
      </c>
    </row>
    <row r="13027" spans="1:20" x14ac:dyDescent="0.25">
      <c r="A13027" t="s">
        <v>28</v>
      </c>
      <c r="B13027" t="s">
        <v>40</v>
      </c>
      <c r="C13027" t="s">
        <v>22</v>
      </c>
      <c r="D13027" t="s">
        <v>23</v>
      </c>
      <c r="E13027" t="s">
        <v>5</v>
      </c>
      <c r="F13027">
        <v>2</v>
      </c>
      <c r="G13027" t="s">
        <v>12745</v>
      </c>
      <c r="H13027">
        <v>3123902</v>
      </c>
      <c r="I13027">
        <v>3125392</v>
      </c>
      <c r="J13027" t="s">
        <v>37</v>
      </c>
      <c r="K13027" t="s">
        <v>7473</v>
      </c>
      <c r="L13027" t="s">
        <v>7473</v>
      </c>
      <c r="N13027" t="s">
        <v>698</v>
      </c>
      <c r="Q13027" t="s">
        <v>21720</v>
      </c>
      <c r="R13027">
        <v>1491</v>
      </c>
      <c r="S13027">
        <v>496</v>
      </c>
    </row>
    <row r="13028" spans="1:20" x14ac:dyDescent="0.25">
      <c r="A13028" t="s">
        <v>20</v>
      </c>
      <c r="B13028" t="s">
        <v>36</v>
      </c>
      <c r="C13028" t="s">
        <v>22</v>
      </c>
      <c r="D13028" t="s">
        <v>23</v>
      </c>
      <c r="E13028" t="s">
        <v>5</v>
      </c>
      <c r="F13028">
        <v>2</v>
      </c>
      <c r="G13028" t="s">
        <v>12745</v>
      </c>
      <c r="H13028">
        <v>3125597</v>
      </c>
      <c r="I13028">
        <v>3127087</v>
      </c>
      <c r="J13028" t="s">
        <v>37</v>
      </c>
      <c r="Q13028" t="s">
        <v>21722</v>
      </c>
      <c r="R13028">
        <v>1491</v>
      </c>
      <c r="T13028" t="s">
        <v>21723</v>
      </c>
    </row>
    <row r="13029" spans="1:20" x14ac:dyDescent="0.25">
      <c r="A13029" t="s">
        <v>28</v>
      </c>
      <c r="B13029" t="s">
        <v>40</v>
      </c>
      <c r="C13029" t="s">
        <v>22</v>
      </c>
      <c r="D13029" t="s">
        <v>23</v>
      </c>
      <c r="E13029" t="s">
        <v>5</v>
      </c>
      <c r="F13029">
        <v>2</v>
      </c>
      <c r="G13029" t="s">
        <v>12745</v>
      </c>
      <c r="H13029">
        <v>3125597</v>
      </c>
      <c r="I13029">
        <v>3127087</v>
      </c>
      <c r="J13029" t="s">
        <v>37</v>
      </c>
      <c r="K13029" t="s">
        <v>21724</v>
      </c>
      <c r="L13029" t="s">
        <v>21724</v>
      </c>
      <c r="N13029" t="s">
        <v>698</v>
      </c>
      <c r="Q13029" t="s">
        <v>21722</v>
      </c>
      <c r="R13029">
        <v>1491</v>
      </c>
      <c r="S13029">
        <v>496</v>
      </c>
    </row>
    <row r="13030" spans="1:20" x14ac:dyDescent="0.25">
      <c r="A13030" t="s">
        <v>20</v>
      </c>
      <c r="B13030" t="s">
        <v>36</v>
      </c>
      <c r="C13030" t="s">
        <v>22</v>
      </c>
      <c r="D13030" t="s">
        <v>23</v>
      </c>
      <c r="E13030" t="s">
        <v>5</v>
      </c>
      <c r="F13030">
        <v>2</v>
      </c>
      <c r="G13030" t="s">
        <v>12745</v>
      </c>
      <c r="H13030">
        <v>3128189</v>
      </c>
      <c r="I13030">
        <v>3132763</v>
      </c>
      <c r="J13030" t="s">
        <v>37</v>
      </c>
      <c r="Q13030" t="s">
        <v>21725</v>
      </c>
      <c r="R13030">
        <v>4575</v>
      </c>
      <c r="T13030" t="s">
        <v>21726</v>
      </c>
    </row>
    <row r="13031" spans="1:20" x14ac:dyDescent="0.25">
      <c r="A13031" t="s">
        <v>28</v>
      </c>
      <c r="B13031" t="s">
        <v>40</v>
      </c>
      <c r="C13031" t="s">
        <v>22</v>
      </c>
      <c r="D13031" t="s">
        <v>23</v>
      </c>
      <c r="E13031" t="s">
        <v>5</v>
      </c>
      <c r="F13031">
        <v>2</v>
      </c>
      <c r="G13031" t="s">
        <v>12745</v>
      </c>
      <c r="H13031">
        <v>3128189</v>
      </c>
      <c r="I13031">
        <v>3132763</v>
      </c>
      <c r="J13031" t="s">
        <v>37</v>
      </c>
      <c r="K13031" t="s">
        <v>21727</v>
      </c>
      <c r="L13031" t="s">
        <v>21727</v>
      </c>
      <c r="N13031" t="s">
        <v>30</v>
      </c>
      <c r="Q13031" t="s">
        <v>21725</v>
      </c>
      <c r="R13031">
        <v>4575</v>
      </c>
      <c r="S13031">
        <v>1524</v>
      </c>
    </row>
    <row r="13032" spans="1:20" x14ac:dyDescent="0.25">
      <c r="A13032" t="s">
        <v>20</v>
      </c>
      <c r="B13032" t="s">
        <v>36</v>
      </c>
      <c r="C13032" t="s">
        <v>22</v>
      </c>
      <c r="D13032" t="s">
        <v>23</v>
      </c>
      <c r="E13032" t="s">
        <v>5</v>
      </c>
      <c r="F13032">
        <v>2</v>
      </c>
      <c r="G13032" t="s">
        <v>12745</v>
      </c>
      <c r="H13032">
        <v>3132760</v>
      </c>
      <c r="I13032">
        <v>3134058</v>
      </c>
      <c r="J13032" t="s">
        <v>37</v>
      </c>
      <c r="Q13032" t="s">
        <v>21728</v>
      </c>
      <c r="R13032">
        <v>1299</v>
      </c>
      <c r="T13032" t="s">
        <v>21729</v>
      </c>
    </row>
    <row r="13033" spans="1:20" x14ac:dyDescent="0.25">
      <c r="A13033" t="s">
        <v>28</v>
      </c>
      <c r="B13033" t="s">
        <v>40</v>
      </c>
      <c r="C13033" t="s">
        <v>22</v>
      </c>
      <c r="D13033" t="s">
        <v>23</v>
      </c>
      <c r="E13033" t="s">
        <v>5</v>
      </c>
      <c r="F13033">
        <v>2</v>
      </c>
      <c r="G13033" t="s">
        <v>12745</v>
      </c>
      <c r="H13033">
        <v>3132760</v>
      </c>
      <c r="I13033">
        <v>3134058</v>
      </c>
      <c r="J13033" t="s">
        <v>37</v>
      </c>
      <c r="K13033" t="s">
        <v>21730</v>
      </c>
      <c r="L13033" t="s">
        <v>21730</v>
      </c>
      <c r="N13033" t="s">
        <v>30</v>
      </c>
      <c r="Q13033" t="s">
        <v>21728</v>
      </c>
      <c r="R13033">
        <v>1299</v>
      </c>
      <c r="S13033">
        <v>432</v>
      </c>
    </row>
    <row r="13034" spans="1:20" x14ac:dyDescent="0.25">
      <c r="A13034" t="s">
        <v>20</v>
      </c>
      <c r="B13034" t="s">
        <v>36</v>
      </c>
      <c r="C13034" t="s">
        <v>22</v>
      </c>
      <c r="D13034" t="s">
        <v>23</v>
      </c>
      <c r="E13034" t="s">
        <v>5</v>
      </c>
      <c r="F13034">
        <v>2</v>
      </c>
      <c r="G13034" t="s">
        <v>12745</v>
      </c>
      <c r="H13034">
        <v>3134075</v>
      </c>
      <c r="I13034">
        <v>3134698</v>
      </c>
      <c r="J13034" t="s">
        <v>37</v>
      </c>
      <c r="Q13034" t="s">
        <v>21731</v>
      </c>
      <c r="R13034">
        <v>624</v>
      </c>
      <c r="T13034" t="s">
        <v>21732</v>
      </c>
    </row>
    <row r="13035" spans="1:20" x14ac:dyDescent="0.25">
      <c r="A13035" t="s">
        <v>28</v>
      </c>
      <c r="B13035" t="s">
        <v>40</v>
      </c>
      <c r="C13035" t="s">
        <v>22</v>
      </c>
      <c r="D13035" t="s">
        <v>23</v>
      </c>
      <c r="E13035" t="s">
        <v>5</v>
      </c>
      <c r="F13035">
        <v>2</v>
      </c>
      <c r="G13035" t="s">
        <v>12745</v>
      </c>
      <c r="H13035">
        <v>3134075</v>
      </c>
      <c r="I13035">
        <v>3134698</v>
      </c>
      <c r="J13035" t="s">
        <v>37</v>
      </c>
      <c r="K13035" t="s">
        <v>21733</v>
      </c>
      <c r="L13035" t="s">
        <v>21733</v>
      </c>
      <c r="N13035" t="s">
        <v>30</v>
      </c>
      <c r="Q13035" t="s">
        <v>21731</v>
      </c>
      <c r="R13035">
        <v>624</v>
      </c>
      <c r="S13035">
        <v>207</v>
      </c>
    </row>
    <row r="13036" spans="1:20" x14ac:dyDescent="0.25">
      <c r="A13036" t="s">
        <v>20</v>
      </c>
      <c r="B13036" t="s">
        <v>36</v>
      </c>
      <c r="C13036" t="s">
        <v>22</v>
      </c>
      <c r="D13036" t="s">
        <v>23</v>
      </c>
      <c r="E13036" t="s">
        <v>5</v>
      </c>
      <c r="F13036">
        <v>2</v>
      </c>
      <c r="G13036" t="s">
        <v>12745</v>
      </c>
      <c r="H13036">
        <v>3134755</v>
      </c>
      <c r="I13036">
        <v>3137028</v>
      </c>
      <c r="J13036" t="s">
        <v>37</v>
      </c>
      <c r="Q13036" t="s">
        <v>21734</v>
      </c>
      <c r="R13036">
        <v>2274</v>
      </c>
      <c r="T13036" t="s">
        <v>21735</v>
      </c>
    </row>
    <row r="13037" spans="1:20" x14ac:dyDescent="0.25">
      <c r="A13037" t="s">
        <v>28</v>
      </c>
      <c r="B13037" t="s">
        <v>40</v>
      </c>
      <c r="C13037" t="s">
        <v>22</v>
      </c>
      <c r="D13037" t="s">
        <v>23</v>
      </c>
      <c r="E13037" t="s">
        <v>5</v>
      </c>
      <c r="F13037">
        <v>2</v>
      </c>
      <c r="G13037" t="s">
        <v>12745</v>
      </c>
      <c r="H13037">
        <v>3134755</v>
      </c>
      <c r="I13037">
        <v>3137028</v>
      </c>
      <c r="J13037" t="s">
        <v>37</v>
      </c>
      <c r="K13037" t="s">
        <v>21736</v>
      </c>
      <c r="L13037" t="s">
        <v>21736</v>
      </c>
      <c r="N13037" t="s">
        <v>4627</v>
      </c>
      <c r="Q13037" t="s">
        <v>21734</v>
      </c>
      <c r="R13037">
        <v>2274</v>
      </c>
      <c r="S13037">
        <v>757</v>
      </c>
    </row>
    <row r="13038" spans="1:20" x14ac:dyDescent="0.25">
      <c r="A13038" t="s">
        <v>20</v>
      </c>
      <c r="B13038" t="s">
        <v>36</v>
      </c>
      <c r="C13038" t="s">
        <v>22</v>
      </c>
      <c r="D13038" t="s">
        <v>23</v>
      </c>
      <c r="E13038" t="s">
        <v>5</v>
      </c>
      <c r="F13038">
        <v>2</v>
      </c>
      <c r="G13038" t="s">
        <v>12745</v>
      </c>
      <c r="H13038">
        <v>3137025</v>
      </c>
      <c r="I13038">
        <v>3139673</v>
      </c>
      <c r="J13038" t="s">
        <v>37</v>
      </c>
      <c r="Q13038" t="s">
        <v>21737</v>
      </c>
      <c r="R13038">
        <v>2649</v>
      </c>
      <c r="T13038" t="s">
        <v>21738</v>
      </c>
    </row>
    <row r="13039" spans="1:20" x14ac:dyDescent="0.25">
      <c r="A13039" t="s">
        <v>28</v>
      </c>
      <c r="B13039" t="s">
        <v>40</v>
      </c>
      <c r="C13039" t="s">
        <v>22</v>
      </c>
      <c r="D13039" t="s">
        <v>23</v>
      </c>
      <c r="E13039" t="s">
        <v>5</v>
      </c>
      <c r="F13039">
        <v>2</v>
      </c>
      <c r="G13039" t="s">
        <v>12745</v>
      </c>
      <c r="H13039">
        <v>3137025</v>
      </c>
      <c r="I13039">
        <v>3139673</v>
      </c>
      <c r="J13039" t="s">
        <v>37</v>
      </c>
      <c r="K13039" t="s">
        <v>21739</v>
      </c>
      <c r="L13039" t="s">
        <v>21739</v>
      </c>
      <c r="N13039" t="s">
        <v>12586</v>
      </c>
      <c r="Q13039" t="s">
        <v>21737</v>
      </c>
      <c r="R13039">
        <v>2649</v>
      </c>
      <c r="S13039">
        <v>882</v>
      </c>
    </row>
    <row r="13040" spans="1:20" x14ac:dyDescent="0.25">
      <c r="A13040" t="s">
        <v>20</v>
      </c>
      <c r="B13040" t="s">
        <v>36</v>
      </c>
      <c r="C13040" t="s">
        <v>22</v>
      </c>
      <c r="D13040" t="s">
        <v>23</v>
      </c>
      <c r="E13040" t="s">
        <v>5</v>
      </c>
      <c r="F13040">
        <v>2</v>
      </c>
      <c r="G13040" t="s">
        <v>12745</v>
      </c>
      <c r="H13040">
        <v>3139686</v>
      </c>
      <c r="I13040">
        <v>3140849</v>
      </c>
      <c r="J13040" t="s">
        <v>37</v>
      </c>
      <c r="Q13040" t="s">
        <v>21740</v>
      </c>
      <c r="R13040">
        <v>1164</v>
      </c>
      <c r="T13040" t="s">
        <v>21741</v>
      </c>
    </row>
    <row r="13041" spans="1:20" x14ac:dyDescent="0.25">
      <c r="A13041" t="s">
        <v>28</v>
      </c>
      <c r="B13041" t="s">
        <v>40</v>
      </c>
      <c r="C13041" t="s">
        <v>22</v>
      </c>
      <c r="D13041" t="s">
        <v>23</v>
      </c>
      <c r="E13041" t="s">
        <v>5</v>
      </c>
      <c r="F13041">
        <v>2</v>
      </c>
      <c r="G13041" t="s">
        <v>12745</v>
      </c>
      <c r="H13041">
        <v>3139686</v>
      </c>
      <c r="I13041">
        <v>3140849</v>
      </c>
      <c r="J13041" t="s">
        <v>37</v>
      </c>
      <c r="K13041" t="s">
        <v>21742</v>
      </c>
      <c r="L13041" t="s">
        <v>21742</v>
      </c>
      <c r="N13041" t="s">
        <v>7193</v>
      </c>
      <c r="Q13041" t="s">
        <v>21740</v>
      </c>
      <c r="R13041">
        <v>1164</v>
      </c>
      <c r="S13041">
        <v>387</v>
      </c>
    </row>
    <row r="13042" spans="1:20" x14ac:dyDescent="0.25">
      <c r="A13042" t="s">
        <v>20</v>
      </c>
      <c r="B13042" t="s">
        <v>36</v>
      </c>
      <c r="C13042" t="s">
        <v>22</v>
      </c>
      <c r="D13042" t="s">
        <v>23</v>
      </c>
      <c r="E13042" t="s">
        <v>5</v>
      </c>
      <c r="F13042">
        <v>2</v>
      </c>
      <c r="G13042" t="s">
        <v>12745</v>
      </c>
      <c r="H13042">
        <v>3140774</v>
      </c>
      <c r="I13042">
        <v>3142645</v>
      </c>
      <c r="J13042" t="s">
        <v>37</v>
      </c>
      <c r="Q13042" t="s">
        <v>21743</v>
      </c>
      <c r="R13042">
        <v>1872</v>
      </c>
      <c r="T13042" t="s">
        <v>21744</v>
      </c>
    </row>
    <row r="13043" spans="1:20" x14ac:dyDescent="0.25">
      <c r="A13043" t="s">
        <v>28</v>
      </c>
      <c r="B13043" t="s">
        <v>40</v>
      </c>
      <c r="C13043" t="s">
        <v>22</v>
      </c>
      <c r="D13043" t="s">
        <v>23</v>
      </c>
      <c r="E13043" t="s">
        <v>5</v>
      </c>
      <c r="F13043">
        <v>2</v>
      </c>
      <c r="G13043" t="s">
        <v>12745</v>
      </c>
      <c r="H13043">
        <v>3140774</v>
      </c>
      <c r="I13043">
        <v>3142645</v>
      </c>
      <c r="J13043" t="s">
        <v>37</v>
      </c>
      <c r="K13043" t="s">
        <v>21745</v>
      </c>
      <c r="L13043" t="s">
        <v>21745</v>
      </c>
      <c r="N13043" t="s">
        <v>7189</v>
      </c>
      <c r="Q13043" t="s">
        <v>21743</v>
      </c>
      <c r="R13043">
        <v>1872</v>
      </c>
      <c r="S13043">
        <v>623</v>
      </c>
    </row>
    <row r="13044" spans="1:20" x14ac:dyDescent="0.25">
      <c r="A13044" t="s">
        <v>20</v>
      </c>
      <c r="B13044" t="s">
        <v>36</v>
      </c>
      <c r="C13044" t="s">
        <v>22</v>
      </c>
      <c r="D13044" t="s">
        <v>23</v>
      </c>
      <c r="E13044" t="s">
        <v>5</v>
      </c>
      <c r="F13044">
        <v>2</v>
      </c>
      <c r="G13044" t="s">
        <v>12745</v>
      </c>
      <c r="H13044">
        <v>3142650</v>
      </c>
      <c r="I13044">
        <v>3143198</v>
      </c>
      <c r="J13044" t="s">
        <v>37</v>
      </c>
      <c r="Q13044" t="s">
        <v>21746</v>
      </c>
      <c r="R13044">
        <v>549</v>
      </c>
      <c r="T13044" t="s">
        <v>21747</v>
      </c>
    </row>
    <row r="13045" spans="1:20" x14ac:dyDescent="0.25">
      <c r="A13045" t="s">
        <v>28</v>
      </c>
      <c r="B13045" t="s">
        <v>40</v>
      </c>
      <c r="C13045" t="s">
        <v>22</v>
      </c>
      <c r="D13045" t="s">
        <v>23</v>
      </c>
      <c r="E13045" t="s">
        <v>5</v>
      </c>
      <c r="F13045">
        <v>2</v>
      </c>
      <c r="G13045" t="s">
        <v>12745</v>
      </c>
      <c r="H13045">
        <v>3142650</v>
      </c>
      <c r="I13045">
        <v>3143198</v>
      </c>
      <c r="J13045" t="s">
        <v>37</v>
      </c>
      <c r="K13045" t="s">
        <v>21748</v>
      </c>
      <c r="L13045" t="s">
        <v>21748</v>
      </c>
      <c r="N13045" t="s">
        <v>7185</v>
      </c>
      <c r="Q13045" t="s">
        <v>21746</v>
      </c>
      <c r="R13045">
        <v>549</v>
      </c>
      <c r="S13045">
        <v>182</v>
      </c>
    </row>
    <row r="13046" spans="1:20" x14ac:dyDescent="0.25">
      <c r="A13046" t="s">
        <v>20</v>
      </c>
      <c r="B13046" t="s">
        <v>36</v>
      </c>
      <c r="C13046" t="s">
        <v>22</v>
      </c>
      <c r="D13046" t="s">
        <v>23</v>
      </c>
      <c r="E13046" t="s">
        <v>5</v>
      </c>
      <c r="F13046">
        <v>2</v>
      </c>
      <c r="G13046" t="s">
        <v>12745</v>
      </c>
      <c r="H13046">
        <v>3143215</v>
      </c>
      <c r="I13046">
        <v>3143706</v>
      </c>
      <c r="J13046" t="s">
        <v>37</v>
      </c>
      <c r="Q13046" t="s">
        <v>21749</v>
      </c>
      <c r="R13046">
        <v>492</v>
      </c>
      <c r="T13046" t="s">
        <v>21750</v>
      </c>
    </row>
    <row r="13047" spans="1:20" x14ac:dyDescent="0.25">
      <c r="A13047" t="s">
        <v>28</v>
      </c>
      <c r="B13047" t="s">
        <v>40</v>
      </c>
      <c r="C13047" t="s">
        <v>22</v>
      </c>
      <c r="D13047" t="s">
        <v>23</v>
      </c>
      <c r="E13047" t="s">
        <v>5</v>
      </c>
      <c r="F13047">
        <v>2</v>
      </c>
      <c r="G13047" t="s">
        <v>12745</v>
      </c>
      <c r="H13047">
        <v>3143215</v>
      </c>
      <c r="I13047">
        <v>3143706</v>
      </c>
      <c r="J13047" t="s">
        <v>37</v>
      </c>
      <c r="K13047" t="s">
        <v>21751</v>
      </c>
      <c r="L13047" t="s">
        <v>21751</v>
      </c>
      <c r="N13047" t="s">
        <v>21752</v>
      </c>
      <c r="Q13047" t="s">
        <v>21749</v>
      </c>
      <c r="R13047">
        <v>492</v>
      </c>
      <c r="S13047">
        <v>163</v>
      </c>
    </row>
    <row r="13048" spans="1:20" x14ac:dyDescent="0.25">
      <c r="A13048" t="s">
        <v>20</v>
      </c>
      <c r="B13048" t="s">
        <v>36</v>
      </c>
      <c r="C13048" t="s">
        <v>22</v>
      </c>
      <c r="D13048" t="s">
        <v>23</v>
      </c>
      <c r="E13048" t="s">
        <v>5</v>
      </c>
      <c r="F13048">
        <v>2</v>
      </c>
      <c r="G13048" t="s">
        <v>12745</v>
      </c>
      <c r="H13048">
        <v>3143766</v>
      </c>
      <c r="I13048">
        <v>3145274</v>
      </c>
      <c r="J13048" t="s">
        <v>37</v>
      </c>
      <c r="Q13048" t="s">
        <v>21753</v>
      </c>
      <c r="R13048">
        <v>1509</v>
      </c>
      <c r="T13048" t="s">
        <v>21754</v>
      </c>
    </row>
    <row r="13049" spans="1:20" x14ac:dyDescent="0.25">
      <c r="A13049" t="s">
        <v>28</v>
      </c>
      <c r="B13049" t="s">
        <v>40</v>
      </c>
      <c r="C13049" t="s">
        <v>22</v>
      </c>
      <c r="D13049" t="s">
        <v>23</v>
      </c>
      <c r="E13049" t="s">
        <v>5</v>
      </c>
      <c r="F13049">
        <v>2</v>
      </c>
      <c r="G13049" t="s">
        <v>12745</v>
      </c>
      <c r="H13049">
        <v>3143766</v>
      </c>
      <c r="I13049">
        <v>3145274</v>
      </c>
      <c r="J13049" t="s">
        <v>37</v>
      </c>
      <c r="K13049" t="s">
        <v>21755</v>
      </c>
      <c r="L13049" t="s">
        <v>21755</v>
      </c>
      <c r="N13049" t="s">
        <v>7181</v>
      </c>
      <c r="Q13049" t="s">
        <v>21753</v>
      </c>
      <c r="R13049">
        <v>1509</v>
      </c>
      <c r="S13049">
        <v>502</v>
      </c>
    </row>
    <row r="13050" spans="1:20" x14ac:dyDescent="0.25">
      <c r="A13050" t="s">
        <v>20</v>
      </c>
      <c r="B13050" t="s">
        <v>36</v>
      </c>
      <c r="C13050" t="s">
        <v>22</v>
      </c>
      <c r="D13050" t="s">
        <v>23</v>
      </c>
      <c r="E13050" t="s">
        <v>5</v>
      </c>
      <c r="F13050">
        <v>2</v>
      </c>
      <c r="G13050" t="s">
        <v>12745</v>
      </c>
      <c r="H13050">
        <v>3145267</v>
      </c>
      <c r="I13050">
        <v>3145821</v>
      </c>
      <c r="J13050" t="s">
        <v>37</v>
      </c>
      <c r="Q13050" t="s">
        <v>21756</v>
      </c>
      <c r="R13050">
        <v>555</v>
      </c>
      <c r="T13050" t="s">
        <v>21757</v>
      </c>
    </row>
    <row r="13051" spans="1:20" x14ac:dyDescent="0.25">
      <c r="A13051" t="s">
        <v>28</v>
      </c>
      <c r="B13051" t="s">
        <v>40</v>
      </c>
      <c r="C13051" t="s">
        <v>22</v>
      </c>
      <c r="D13051" t="s">
        <v>23</v>
      </c>
      <c r="E13051" t="s">
        <v>5</v>
      </c>
      <c r="F13051">
        <v>2</v>
      </c>
      <c r="G13051" t="s">
        <v>12745</v>
      </c>
      <c r="H13051">
        <v>3145267</v>
      </c>
      <c r="I13051">
        <v>3145821</v>
      </c>
      <c r="J13051" t="s">
        <v>37</v>
      </c>
      <c r="K13051" t="s">
        <v>21758</v>
      </c>
      <c r="L13051" t="s">
        <v>21758</v>
      </c>
      <c r="N13051" t="s">
        <v>7177</v>
      </c>
      <c r="Q13051" t="s">
        <v>21756</v>
      </c>
      <c r="R13051">
        <v>555</v>
      </c>
      <c r="S13051">
        <v>184</v>
      </c>
    </row>
    <row r="13052" spans="1:20" x14ac:dyDescent="0.25">
      <c r="A13052" t="s">
        <v>20</v>
      </c>
      <c r="B13052" t="s">
        <v>36</v>
      </c>
      <c r="C13052" t="s">
        <v>22</v>
      </c>
      <c r="D13052" t="s">
        <v>23</v>
      </c>
      <c r="E13052" t="s">
        <v>5</v>
      </c>
      <c r="F13052">
        <v>2</v>
      </c>
      <c r="G13052" t="s">
        <v>12745</v>
      </c>
      <c r="H13052">
        <v>3145895</v>
      </c>
      <c r="I13052">
        <v>3147007</v>
      </c>
      <c r="J13052" t="s">
        <v>37</v>
      </c>
      <c r="Q13052" t="s">
        <v>21759</v>
      </c>
      <c r="R13052">
        <v>1113</v>
      </c>
      <c r="T13052" t="s">
        <v>21760</v>
      </c>
    </row>
    <row r="13053" spans="1:20" x14ac:dyDescent="0.25">
      <c r="A13053" t="s">
        <v>28</v>
      </c>
      <c r="B13053" t="s">
        <v>40</v>
      </c>
      <c r="C13053" t="s">
        <v>22</v>
      </c>
      <c r="D13053" t="s">
        <v>23</v>
      </c>
      <c r="E13053" t="s">
        <v>5</v>
      </c>
      <c r="F13053">
        <v>2</v>
      </c>
      <c r="G13053" t="s">
        <v>12745</v>
      </c>
      <c r="H13053">
        <v>3145895</v>
      </c>
      <c r="I13053">
        <v>3147007</v>
      </c>
      <c r="J13053" t="s">
        <v>37</v>
      </c>
      <c r="K13053" t="s">
        <v>21761</v>
      </c>
      <c r="L13053" t="s">
        <v>21761</v>
      </c>
      <c r="N13053" t="s">
        <v>7163</v>
      </c>
      <c r="Q13053" t="s">
        <v>21759</v>
      </c>
      <c r="R13053">
        <v>1113</v>
      </c>
      <c r="S13053">
        <v>370</v>
      </c>
    </row>
    <row r="13054" spans="1:20" x14ac:dyDescent="0.25">
      <c r="A13054" t="s">
        <v>20</v>
      </c>
      <c r="B13054" t="s">
        <v>36</v>
      </c>
      <c r="C13054" t="s">
        <v>22</v>
      </c>
      <c r="D13054" t="s">
        <v>23</v>
      </c>
      <c r="E13054" t="s">
        <v>5</v>
      </c>
      <c r="F13054">
        <v>2</v>
      </c>
      <c r="G13054" t="s">
        <v>12745</v>
      </c>
      <c r="H13054">
        <v>3146994</v>
      </c>
      <c r="I13054">
        <v>3149342</v>
      </c>
      <c r="J13054" t="s">
        <v>37</v>
      </c>
      <c r="Q13054" t="s">
        <v>21762</v>
      </c>
      <c r="R13054">
        <v>2349</v>
      </c>
      <c r="T13054" t="s">
        <v>21763</v>
      </c>
    </row>
    <row r="13055" spans="1:20" x14ac:dyDescent="0.25">
      <c r="A13055" t="s">
        <v>28</v>
      </c>
      <c r="B13055" t="s">
        <v>40</v>
      </c>
      <c r="C13055" t="s">
        <v>22</v>
      </c>
      <c r="D13055" t="s">
        <v>23</v>
      </c>
      <c r="E13055" t="s">
        <v>5</v>
      </c>
      <c r="F13055">
        <v>2</v>
      </c>
      <c r="G13055" t="s">
        <v>12745</v>
      </c>
      <c r="H13055">
        <v>3146994</v>
      </c>
      <c r="I13055">
        <v>3149342</v>
      </c>
      <c r="J13055" t="s">
        <v>37</v>
      </c>
      <c r="K13055" t="s">
        <v>21764</v>
      </c>
      <c r="L13055" t="s">
        <v>21764</v>
      </c>
      <c r="N13055" t="s">
        <v>2068</v>
      </c>
      <c r="Q13055" t="s">
        <v>21762</v>
      </c>
      <c r="R13055">
        <v>2349</v>
      </c>
      <c r="S13055">
        <v>782</v>
      </c>
    </row>
    <row r="13056" spans="1:20" x14ac:dyDescent="0.25">
      <c r="A13056" t="s">
        <v>20</v>
      </c>
      <c r="B13056" t="s">
        <v>36</v>
      </c>
      <c r="C13056" t="s">
        <v>22</v>
      </c>
      <c r="D13056" t="s">
        <v>23</v>
      </c>
      <c r="E13056" t="s">
        <v>5</v>
      </c>
      <c r="F13056">
        <v>2</v>
      </c>
      <c r="G13056" t="s">
        <v>12745</v>
      </c>
      <c r="H13056">
        <v>3149395</v>
      </c>
      <c r="I13056">
        <v>3150075</v>
      </c>
      <c r="J13056" t="s">
        <v>37</v>
      </c>
      <c r="Q13056" t="s">
        <v>21765</v>
      </c>
      <c r="R13056">
        <v>681</v>
      </c>
      <c r="T13056" t="s">
        <v>21766</v>
      </c>
    </row>
    <row r="13057" spans="1:20" x14ac:dyDescent="0.25">
      <c r="A13057" t="s">
        <v>28</v>
      </c>
      <c r="B13057" t="s">
        <v>40</v>
      </c>
      <c r="C13057" t="s">
        <v>22</v>
      </c>
      <c r="D13057" t="s">
        <v>23</v>
      </c>
      <c r="E13057" t="s">
        <v>5</v>
      </c>
      <c r="F13057">
        <v>2</v>
      </c>
      <c r="G13057" t="s">
        <v>12745</v>
      </c>
      <c r="H13057">
        <v>3149395</v>
      </c>
      <c r="I13057">
        <v>3150075</v>
      </c>
      <c r="J13057" t="s">
        <v>37</v>
      </c>
      <c r="K13057" t="s">
        <v>21767</v>
      </c>
      <c r="L13057" t="s">
        <v>21767</v>
      </c>
      <c r="N13057" t="s">
        <v>12576</v>
      </c>
      <c r="Q13057" t="s">
        <v>21765</v>
      </c>
      <c r="R13057">
        <v>681</v>
      </c>
      <c r="S13057">
        <v>226</v>
      </c>
    </row>
    <row r="13058" spans="1:20" x14ac:dyDescent="0.25">
      <c r="A13058" t="s">
        <v>20</v>
      </c>
      <c r="B13058" t="s">
        <v>36</v>
      </c>
      <c r="C13058" t="s">
        <v>22</v>
      </c>
      <c r="D13058" t="s">
        <v>23</v>
      </c>
      <c r="E13058" t="s">
        <v>5</v>
      </c>
      <c r="F13058">
        <v>2</v>
      </c>
      <c r="G13058" t="s">
        <v>12745</v>
      </c>
      <c r="H13058">
        <v>3150072</v>
      </c>
      <c r="I13058">
        <v>3153698</v>
      </c>
      <c r="J13058" t="s">
        <v>37</v>
      </c>
      <c r="Q13058" t="s">
        <v>21768</v>
      </c>
      <c r="R13058">
        <v>3627</v>
      </c>
      <c r="T13058" t="s">
        <v>21769</v>
      </c>
    </row>
    <row r="13059" spans="1:20" x14ac:dyDescent="0.25">
      <c r="A13059" t="s">
        <v>28</v>
      </c>
      <c r="B13059" t="s">
        <v>40</v>
      </c>
      <c r="C13059" t="s">
        <v>22</v>
      </c>
      <c r="D13059" t="s">
        <v>23</v>
      </c>
      <c r="E13059" t="s">
        <v>5</v>
      </c>
      <c r="F13059">
        <v>2</v>
      </c>
      <c r="G13059" t="s">
        <v>12745</v>
      </c>
      <c r="H13059">
        <v>3150072</v>
      </c>
      <c r="I13059">
        <v>3153698</v>
      </c>
      <c r="J13059" t="s">
        <v>37</v>
      </c>
      <c r="K13059" t="s">
        <v>21770</v>
      </c>
      <c r="L13059" t="s">
        <v>21770</v>
      </c>
      <c r="N13059" t="s">
        <v>7159</v>
      </c>
      <c r="Q13059" t="s">
        <v>21768</v>
      </c>
      <c r="R13059">
        <v>3627</v>
      </c>
      <c r="S13059">
        <v>1208</v>
      </c>
    </row>
    <row r="13060" spans="1:20" x14ac:dyDescent="0.25">
      <c r="A13060" t="s">
        <v>20</v>
      </c>
      <c r="B13060" t="s">
        <v>36</v>
      </c>
      <c r="C13060" t="s">
        <v>22</v>
      </c>
      <c r="D13060" t="s">
        <v>23</v>
      </c>
      <c r="E13060" t="s">
        <v>5</v>
      </c>
      <c r="F13060">
        <v>2</v>
      </c>
      <c r="G13060" t="s">
        <v>12745</v>
      </c>
      <c r="H13060">
        <v>3153700</v>
      </c>
      <c r="I13060">
        <v>3155019</v>
      </c>
      <c r="J13060" t="s">
        <v>37</v>
      </c>
      <c r="Q13060" t="s">
        <v>21771</v>
      </c>
      <c r="R13060">
        <v>1320</v>
      </c>
      <c r="T13060" t="s">
        <v>21772</v>
      </c>
    </row>
    <row r="13061" spans="1:20" x14ac:dyDescent="0.25">
      <c r="A13061" t="s">
        <v>28</v>
      </c>
      <c r="B13061" t="s">
        <v>40</v>
      </c>
      <c r="C13061" t="s">
        <v>22</v>
      </c>
      <c r="D13061" t="s">
        <v>23</v>
      </c>
      <c r="E13061" t="s">
        <v>5</v>
      </c>
      <c r="F13061">
        <v>2</v>
      </c>
      <c r="G13061" t="s">
        <v>12745</v>
      </c>
      <c r="H13061">
        <v>3153700</v>
      </c>
      <c r="I13061">
        <v>3155019</v>
      </c>
      <c r="J13061" t="s">
        <v>37</v>
      </c>
      <c r="K13061" t="s">
        <v>21773</v>
      </c>
      <c r="L13061" t="s">
        <v>21773</v>
      </c>
      <c r="N13061" t="s">
        <v>21774</v>
      </c>
      <c r="Q13061" t="s">
        <v>21771</v>
      </c>
      <c r="R13061">
        <v>1320</v>
      </c>
      <c r="S13061">
        <v>439</v>
      </c>
    </row>
    <row r="13062" spans="1:20" x14ac:dyDescent="0.25">
      <c r="A13062" t="s">
        <v>20</v>
      </c>
      <c r="B13062" t="s">
        <v>36</v>
      </c>
      <c r="C13062" t="s">
        <v>22</v>
      </c>
      <c r="D13062" t="s">
        <v>23</v>
      </c>
      <c r="E13062" t="s">
        <v>5</v>
      </c>
      <c r="F13062">
        <v>2</v>
      </c>
      <c r="G13062" t="s">
        <v>12745</v>
      </c>
      <c r="H13062">
        <v>3155035</v>
      </c>
      <c r="I13062">
        <v>3156432</v>
      </c>
      <c r="J13062" t="s">
        <v>37</v>
      </c>
      <c r="Q13062" t="s">
        <v>21775</v>
      </c>
      <c r="R13062">
        <v>1398</v>
      </c>
      <c r="T13062" t="s">
        <v>21776</v>
      </c>
    </row>
    <row r="13063" spans="1:20" x14ac:dyDescent="0.25">
      <c r="A13063" t="s">
        <v>28</v>
      </c>
      <c r="B13063" t="s">
        <v>40</v>
      </c>
      <c r="C13063" t="s">
        <v>22</v>
      </c>
      <c r="D13063" t="s">
        <v>23</v>
      </c>
      <c r="E13063" t="s">
        <v>5</v>
      </c>
      <c r="F13063">
        <v>2</v>
      </c>
      <c r="G13063" t="s">
        <v>12745</v>
      </c>
      <c r="H13063">
        <v>3155035</v>
      </c>
      <c r="I13063">
        <v>3156432</v>
      </c>
      <c r="J13063" t="s">
        <v>37</v>
      </c>
      <c r="K13063" t="s">
        <v>21777</v>
      </c>
      <c r="L13063" t="s">
        <v>21777</v>
      </c>
      <c r="N13063" t="s">
        <v>7205</v>
      </c>
      <c r="Q13063" t="s">
        <v>21775</v>
      </c>
      <c r="R13063">
        <v>1398</v>
      </c>
      <c r="S13063">
        <v>465</v>
      </c>
    </row>
    <row r="13064" spans="1:20" x14ac:dyDescent="0.25">
      <c r="A13064" t="s">
        <v>20</v>
      </c>
      <c r="B13064" t="s">
        <v>36</v>
      </c>
      <c r="C13064" t="s">
        <v>22</v>
      </c>
      <c r="D13064" t="s">
        <v>23</v>
      </c>
      <c r="E13064" t="s">
        <v>5</v>
      </c>
      <c r="F13064">
        <v>2</v>
      </c>
      <c r="G13064" t="s">
        <v>12745</v>
      </c>
      <c r="H13064">
        <v>3156429</v>
      </c>
      <c r="I13064">
        <v>3156944</v>
      </c>
      <c r="J13064" t="s">
        <v>37</v>
      </c>
      <c r="Q13064" t="s">
        <v>21778</v>
      </c>
      <c r="R13064">
        <v>516</v>
      </c>
      <c r="T13064" t="s">
        <v>21779</v>
      </c>
    </row>
    <row r="13065" spans="1:20" x14ac:dyDescent="0.25">
      <c r="A13065" t="s">
        <v>28</v>
      </c>
      <c r="B13065" t="s">
        <v>40</v>
      </c>
      <c r="C13065" t="s">
        <v>22</v>
      </c>
      <c r="D13065" t="s">
        <v>23</v>
      </c>
      <c r="E13065" t="s">
        <v>5</v>
      </c>
      <c r="F13065">
        <v>2</v>
      </c>
      <c r="G13065" t="s">
        <v>12745</v>
      </c>
      <c r="H13065">
        <v>3156429</v>
      </c>
      <c r="I13065">
        <v>3156944</v>
      </c>
      <c r="J13065" t="s">
        <v>37</v>
      </c>
      <c r="K13065" t="s">
        <v>21780</v>
      </c>
      <c r="L13065" t="s">
        <v>21780</v>
      </c>
      <c r="N13065" t="s">
        <v>7201</v>
      </c>
      <c r="Q13065" t="s">
        <v>21778</v>
      </c>
      <c r="R13065">
        <v>516</v>
      </c>
      <c r="S13065">
        <v>171</v>
      </c>
    </row>
    <row r="13066" spans="1:20" x14ac:dyDescent="0.25">
      <c r="A13066" t="s">
        <v>20</v>
      </c>
      <c r="B13066" t="s">
        <v>36</v>
      </c>
      <c r="C13066" t="s">
        <v>22</v>
      </c>
      <c r="D13066" t="s">
        <v>23</v>
      </c>
      <c r="E13066" t="s">
        <v>5</v>
      </c>
      <c r="F13066">
        <v>2</v>
      </c>
      <c r="G13066" t="s">
        <v>12745</v>
      </c>
      <c r="H13066">
        <v>3157575</v>
      </c>
      <c r="I13066">
        <v>3157961</v>
      </c>
      <c r="J13066" t="s">
        <v>25</v>
      </c>
      <c r="Q13066" t="s">
        <v>21781</v>
      </c>
      <c r="R13066">
        <v>387</v>
      </c>
      <c r="T13066" t="s">
        <v>21782</v>
      </c>
    </row>
    <row r="13067" spans="1:20" x14ac:dyDescent="0.25">
      <c r="A13067" t="s">
        <v>28</v>
      </c>
      <c r="B13067" t="s">
        <v>40</v>
      </c>
      <c r="C13067" t="s">
        <v>22</v>
      </c>
      <c r="D13067" t="s">
        <v>23</v>
      </c>
      <c r="E13067" t="s">
        <v>5</v>
      </c>
      <c r="F13067">
        <v>2</v>
      </c>
      <c r="G13067" t="s">
        <v>12745</v>
      </c>
      <c r="H13067">
        <v>3157575</v>
      </c>
      <c r="I13067">
        <v>3157961</v>
      </c>
      <c r="J13067" t="s">
        <v>25</v>
      </c>
      <c r="K13067" t="s">
        <v>21783</v>
      </c>
      <c r="L13067" t="s">
        <v>21783</v>
      </c>
      <c r="N13067" t="s">
        <v>30</v>
      </c>
      <c r="Q13067" t="s">
        <v>21781</v>
      </c>
      <c r="R13067">
        <v>387</v>
      </c>
      <c r="S13067">
        <v>128</v>
      </c>
    </row>
    <row r="13068" spans="1:20" x14ac:dyDescent="0.25">
      <c r="A13068" t="s">
        <v>20</v>
      </c>
      <c r="B13068" t="s">
        <v>36</v>
      </c>
      <c r="C13068" t="s">
        <v>22</v>
      </c>
      <c r="D13068" t="s">
        <v>23</v>
      </c>
      <c r="E13068" t="s">
        <v>5</v>
      </c>
      <c r="F13068">
        <v>2</v>
      </c>
      <c r="G13068" t="s">
        <v>12745</v>
      </c>
      <c r="H13068">
        <v>3158008</v>
      </c>
      <c r="I13068">
        <v>3159435</v>
      </c>
      <c r="J13068" t="s">
        <v>25</v>
      </c>
      <c r="Q13068" t="s">
        <v>21784</v>
      </c>
      <c r="R13068">
        <v>1428</v>
      </c>
      <c r="T13068" t="s">
        <v>21785</v>
      </c>
    </row>
    <row r="13069" spans="1:20" x14ac:dyDescent="0.25">
      <c r="A13069" t="s">
        <v>28</v>
      </c>
      <c r="B13069" t="s">
        <v>40</v>
      </c>
      <c r="C13069" t="s">
        <v>22</v>
      </c>
      <c r="D13069" t="s">
        <v>23</v>
      </c>
      <c r="E13069" t="s">
        <v>5</v>
      </c>
      <c r="F13069">
        <v>2</v>
      </c>
      <c r="G13069" t="s">
        <v>12745</v>
      </c>
      <c r="H13069">
        <v>3158008</v>
      </c>
      <c r="I13069">
        <v>3159435</v>
      </c>
      <c r="J13069" t="s">
        <v>25</v>
      </c>
      <c r="K13069" t="s">
        <v>21786</v>
      </c>
      <c r="L13069" t="s">
        <v>21786</v>
      </c>
      <c r="N13069" t="s">
        <v>7197</v>
      </c>
      <c r="Q13069" t="s">
        <v>21784</v>
      </c>
      <c r="R13069">
        <v>1428</v>
      </c>
      <c r="S13069">
        <v>475</v>
      </c>
    </row>
    <row r="13070" spans="1:20" x14ac:dyDescent="0.25">
      <c r="A13070" t="s">
        <v>20</v>
      </c>
      <c r="B13070" t="s">
        <v>36</v>
      </c>
      <c r="C13070" t="s">
        <v>22</v>
      </c>
      <c r="D13070" t="s">
        <v>23</v>
      </c>
      <c r="E13070" t="s">
        <v>5</v>
      </c>
      <c r="F13070">
        <v>2</v>
      </c>
      <c r="G13070" t="s">
        <v>12745</v>
      </c>
      <c r="H13070">
        <v>3159493</v>
      </c>
      <c r="I13070">
        <v>3159864</v>
      </c>
      <c r="J13070" t="s">
        <v>37</v>
      </c>
      <c r="Q13070" t="s">
        <v>21787</v>
      </c>
      <c r="R13070">
        <v>372</v>
      </c>
      <c r="T13070" t="s">
        <v>21788</v>
      </c>
    </row>
    <row r="13071" spans="1:20" x14ac:dyDescent="0.25">
      <c r="A13071" t="s">
        <v>28</v>
      </c>
      <c r="B13071" t="s">
        <v>40</v>
      </c>
      <c r="C13071" t="s">
        <v>22</v>
      </c>
      <c r="D13071" t="s">
        <v>23</v>
      </c>
      <c r="E13071" t="s">
        <v>5</v>
      </c>
      <c r="F13071">
        <v>2</v>
      </c>
      <c r="G13071" t="s">
        <v>12745</v>
      </c>
      <c r="H13071">
        <v>3159493</v>
      </c>
      <c r="I13071">
        <v>3159864</v>
      </c>
      <c r="J13071" t="s">
        <v>37</v>
      </c>
      <c r="K13071" t="s">
        <v>21789</v>
      </c>
      <c r="L13071" t="s">
        <v>21789</v>
      </c>
      <c r="N13071" t="s">
        <v>21790</v>
      </c>
      <c r="Q13071" t="s">
        <v>21787</v>
      </c>
      <c r="R13071">
        <v>372</v>
      </c>
      <c r="S13071">
        <v>123</v>
      </c>
    </row>
    <row r="13072" spans="1:20" x14ac:dyDescent="0.25">
      <c r="A13072" t="s">
        <v>20</v>
      </c>
      <c r="B13072" t="s">
        <v>36</v>
      </c>
      <c r="C13072" t="s">
        <v>22</v>
      </c>
      <c r="D13072" t="s">
        <v>23</v>
      </c>
      <c r="E13072" t="s">
        <v>5</v>
      </c>
      <c r="F13072">
        <v>2</v>
      </c>
      <c r="G13072" t="s">
        <v>12745</v>
      </c>
      <c r="H13072">
        <v>3160217</v>
      </c>
      <c r="I13072">
        <v>3161662</v>
      </c>
      <c r="J13072" t="s">
        <v>37</v>
      </c>
      <c r="Q13072" t="s">
        <v>21791</v>
      </c>
      <c r="R13072">
        <v>1446</v>
      </c>
      <c r="T13072" t="s">
        <v>21792</v>
      </c>
    </row>
    <row r="13073" spans="1:20" x14ac:dyDescent="0.25">
      <c r="A13073" t="s">
        <v>28</v>
      </c>
      <c r="B13073" t="s">
        <v>40</v>
      </c>
      <c r="C13073" t="s">
        <v>22</v>
      </c>
      <c r="D13073" t="s">
        <v>23</v>
      </c>
      <c r="E13073" t="s">
        <v>5</v>
      </c>
      <c r="F13073">
        <v>2</v>
      </c>
      <c r="G13073" t="s">
        <v>12745</v>
      </c>
      <c r="H13073">
        <v>3160217</v>
      </c>
      <c r="I13073">
        <v>3161662</v>
      </c>
      <c r="J13073" t="s">
        <v>37</v>
      </c>
      <c r="K13073" t="s">
        <v>21793</v>
      </c>
      <c r="L13073" t="s">
        <v>21793</v>
      </c>
      <c r="N13073" t="s">
        <v>16098</v>
      </c>
      <c r="Q13073" t="s">
        <v>21791</v>
      </c>
      <c r="R13073">
        <v>1446</v>
      </c>
      <c r="S13073">
        <v>481</v>
      </c>
    </row>
    <row r="13074" spans="1:20" x14ac:dyDescent="0.25">
      <c r="A13074" t="s">
        <v>20</v>
      </c>
      <c r="B13074" t="s">
        <v>36</v>
      </c>
      <c r="C13074" t="s">
        <v>22</v>
      </c>
      <c r="D13074" t="s">
        <v>23</v>
      </c>
      <c r="E13074" t="s">
        <v>5</v>
      </c>
      <c r="F13074">
        <v>2</v>
      </c>
      <c r="G13074" t="s">
        <v>12745</v>
      </c>
      <c r="H13074">
        <v>3161816</v>
      </c>
      <c r="I13074">
        <v>3163114</v>
      </c>
      <c r="J13074" t="s">
        <v>37</v>
      </c>
      <c r="Q13074" t="s">
        <v>21794</v>
      </c>
      <c r="R13074">
        <v>1299</v>
      </c>
      <c r="T13074" t="s">
        <v>21795</v>
      </c>
    </row>
    <row r="13075" spans="1:20" x14ac:dyDescent="0.25">
      <c r="A13075" t="s">
        <v>28</v>
      </c>
      <c r="B13075" t="s">
        <v>40</v>
      </c>
      <c r="C13075" t="s">
        <v>22</v>
      </c>
      <c r="D13075" t="s">
        <v>23</v>
      </c>
      <c r="E13075" t="s">
        <v>5</v>
      </c>
      <c r="F13075">
        <v>2</v>
      </c>
      <c r="G13075" t="s">
        <v>12745</v>
      </c>
      <c r="H13075">
        <v>3161816</v>
      </c>
      <c r="I13075">
        <v>3163114</v>
      </c>
      <c r="J13075" t="s">
        <v>37</v>
      </c>
      <c r="K13075" t="s">
        <v>21796</v>
      </c>
      <c r="L13075" t="s">
        <v>21796</v>
      </c>
      <c r="N13075" t="s">
        <v>3608</v>
      </c>
      <c r="Q13075" t="s">
        <v>21794</v>
      </c>
      <c r="R13075">
        <v>1299</v>
      </c>
      <c r="S13075">
        <v>432</v>
      </c>
    </row>
    <row r="13076" spans="1:20" x14ac:dyDescent="0.25">
      <c r="A13076" t="s">
        <v>20</v>
      </c>
      <c r="B13076" t="s">
        <v>36</v>
      </c>
      <c r="C13076" t="s">
        <v>22</v>
      </c>
      <c r="D13076" t="s">
        <v>23</v>
      </c>
      <c r="E13076" t="s">
        <v>5</v>
      </c>
      <c r="F13076">
        <v>2</v>
      </c>
      <c r="G13076" t="s">
        <v>12745</v>
      </c>
      <c r="H13076">
        <v>3163130</v>
      </c>
      <c r="I13076">
        <v>3165349</v>
      </c>
      <c r="J13076" t="s">
        <v>37</v>
      </c>
      <c r="Q13076" t="s">
        <v>21797</v>
      </c>
      <c r="R13076">
        <v>2220</v>
      </c>
      <c r="T13076" t="s">
        <v>21798</v>
      </c>
    </row>
    <row r="13077" spans="1:20" x14ac:dyDescent="0.25">
      <c r="A13077" t="s">
        <v>28</v>
      </c>
      <c r="B13077" t="s">
        <v>40</v>
      </c>
      <c r="C13077" t="s">
        <v>22</v>
      </c>
      <c r="D13077" t="s">
        <v>23</v>
      </c>
      <c r="E13077" t="s">
        <v>5</v>
      </c>
      <c r="F13077">
        <v>2</v>
      </c>
      <c r="G13077" t="s">
        <v>12745</v>
      </c>
      <c r="H13077">
        <v>3163130</v>
      </c>
      <c r="I13077">
        <v>3165349</v>
      </c>
      <c r="J13077" t="s">
        <v>37</v>
      </c>
      <c r="K13077" t="s">
        <v>21799</v>
      </c>
      <c r="L13077" t="s">
        <v>21799</v>
      </c>
      <c r="N13077" t="s">
        <v>9337</v>
      </c>
      <c r="Q13077" t="s">
        <v>21797</v>
      </c>
      <c r="R13077">
        <v>2220</v>
      </c>
      <c r="S13077">
        <v>739</v>
      </c>
    </row>
    <row r="13078" spans="1:20" x14ac:dyDescent="0.25">
      <c r="A13078" t="s">
        <v>20</v>
      </c>
      <c r="B13078" t="s">
        <v>36</v>
      </c>
      <c r="C13078" t="s">
        <v>22</v>
      </c>
      <c r="D13078" t="s">
        <v>23</v>
      </c>
      <c r="E13078" t="s">
        <v>5</v>
      </c>
      <c r="F13078">
        <v>2</v>
      </c>
      <c r="G13078" t="s">
        <v>12745</v>
      </c>
      <c r="H13078">
        <v>3165351</v>
      </c>
      <c r="I13078">
        <v>3165806</v>
      </c>
      <c r="J13078" t="s">
        <v>37</v>
      </c>
      <c r="Q13078" t="s">
        <v>21800</v>
      </c>
      <c r="R13078">
        <v>456</v>
      </c>
      <c r="T13078" t="s">
        <v>21801</v>
      </c>
    </row>
    <row r="13079" spans="1:20" x14ac:dyDescent="0.25">
      <c r="A13079" t="s">
        <v>28</v>
      </c>
      <c r="B13079" t="s">
        <v>40</v>
      </c>
      <c r="C13079" t="s">
        <v>22</v>
      </c>
      <c r="D13079" t="s">
        <v>23</v>
      </c>
      <c r="E13079" t="s">
        <v>5</v>
      </c>
      <c r="F13079">
        <v>2</v>
      </c>
      <c r="G13079" t="s">
        <v>12745</v>
      </c>
      <c r="H13079">
        <v>3165351</v>
      </c>
      <c r="I13079">
        <v>3165806</v>
      </c>
      <c r="J13079" t="s">
        <v>37</v>
      </c>
      <c r="K13079" t="s">
        <v>21802</v>
      </c>
      <c r="L13079" t="s">
        <v>21802</v>
      </c>
      <c r="N13079" t="s">
        <v>5329</v>
      </c>
      <c r="Q13079" t="s">
        <v>21800</v>
      </c>
      <c r="R13079">
        <v>456</v>
      </c>
      <c r="S13079">
        <v>151</v>
      </c>
    </row>
    <row r="13080" spans="1:20" x14ac:dyDescent="0.25">
      <c r="A13080" t="s">
        <v>20</v>
      </c>
      <c r="B13080" t="s">
        <v>36</v>
      </c>
      <c r="C13080" t="s">
        <v>22</v>
      </c>
      <c r="D13080" t="s">
        <v>23</v>
      </c>
      <c r="E13080" t="s">
        <v>5</v>
      </c>
      <c r="F13080">
        <v>2</v>
      </c>
      <c r="G13080" t="s">
        <v>12745</v>
      </c>
      <c r="H13080">
        <v>3165952</v>
      </c>
      <c r="I13080">
        <v>3166251</v>
      </c>
      <c r="J13080" t="s">
        <v>37</v>
      </c>
      <c r="Q13080" t="s">
        <v>21803</v>
      </c>
      <c r="R13080">
        <v>300</v>
      </c>
      <c r="T13080" t="s">
        <v>21804</v>
      </c>
    </row>
    <row r="13081" spans="1:20" x14ac:dyDescent="0.25">
      <c r="A13081" t="s">
        <v>28</v>
      </c>
      <c r="B13081" t="s">
        <v>40</v>
      </c>
      <c r="C13081" t="s">
        <v>22</v>
      </c>
      <c r="D13081" t="s">
        <v>23</v>
      </c>
      <c r="E13081" t="s">
        <v>5</v>
      </c>
      <c r="F13081">
        <v>2</v>
      </c>
      <c r="G13081" t="s">
        <v>12745</v>
      </c>
      <c r="H13081">
        <v>3165952</v>
      </c>
      <c r="I13081">
        <v>3166251</v>
      </c>
      <c r="J13081" t="s">
        <v>37</v>
      </c>
      <c r="K13081" t="s">
        <v>21805</v>
      </c>
      <c r="L13081" t="s">
        <v>21805</v>
      </c>
      <c r="N13081" t="s">
        <v>8792</v>
      </c>
      <c r="Q13081" t="s">
        <v>21803</v>
      </c>
      <c r="R13081">
        <v>300</v>
      </c>
      <c r="S13081">
        <v>99</v>
      </c>
    </row>
    <row r="13082" spans="1:20" x14ac:dyDescent="0.25">
      <c r="A13082" t="s">
        <v>20</v>
      </c>
      <c r="B13082" t="s">
        <v>36</v>
      </c>
      <c r="C13082" t="s">
        <v>22</v>
      </c>
      <c r="D13082" t="s">
        <v>23</v>
      </c>
      <c r="E13082" t="s">
        <v>5</v>
      </c>
      <c r="F13082">
        <v>2</v>
      </c>
      <c r="G13082" t="s">
        <v>12745</v>
      </c>
      <c r="H13082">
        <v>3166350</v>
      </c>
      <c r="I13082">
        <v>3167393</v>
      </c>
      <c r="J13082" t="s">
        <v>37</v>
      </c>
      <c r="Q13082" t="s">
        <v>21806</v>
      </c>
      <c r="R13082">
        <v>1044</v>
      </c>
      <c r="T13082" t="s">
        <v>21807</v>
      </c>
    </row>
    <row r="13083" spans="1:20" x14ac:dyDescent="0.25">
      <c r="A13083" t="s">
        <v>28</v>
      </c>
      <c r="B13083" t="s">
        <v>40</v>
      </c>
      <c r="C13083" t="s">
        <v>22</v>
      </c>
      <c r="D13083" t="s">
        <v>23</v>
      </c>
      <c r="E13083" t="s">
        <v>5</v>
      </c>
      <c r="F13083">
        <v>2</v>
      </c>
      <c r="G13083" t="s">
        <v>12745</v>
      </c>
      <c r="H13083">
        <v>3166350</v>
      </c>
      <c r="I13083">
        <v>3167393</v>
      </c>
      <c r="J13083" t="s">
        <v>37</v>
      </c>
      <c r="K13083" t="s">
        <v>21808</v>
      </c>
      <c r="L13083" t="s">
        <v>21808</v>
      </c>
      <c r="N13083" t="s">
        <v>14408</v>
      </c>
      <c r="Q13083" t="s">
        <v>21806</v>
      </c>
      <c r="R13083">
        <v>1044</v>
      </c>
      <c r="S13083">
        <v>347</v>
      </c>
    </row>
    <row r="13084" spans="1:20" x14ac:dyDescent="0.25">
      <c r="A13084" t="s">
        <v>20</v>
      </c>
      <c r="B13084" t="s">
        <v>36</v>
      </c>
      <c r="C13084" t="s">
        <v>22</v>
      </c>
      <c r="D13084" t="s">
        <v>23</v>
      </c>
      <c r="E13084" t="s">
        <v>5</v>
      </c>
      <c r="F13084">
        <v>2</v>
      </c>
      <c r="G13084" t="s">
        <v>12745</v>
      </c>
      <c r="H13084">
        <v>3167629</v>
      </c>
      <c r="I13084">
        <v>3168249</v>
      </c>
      <c r="J13084" t="s">
        <v>37</v>
      </c>
      <c r="Q13084" t="s">
        <v>21809</v>
      </c>
      <c r="R13084">
        <v>621</v>
      </c>
      <c r="T13084" t="s">
        <v>21810</v>
      </c>
    </row>
    <row r="13085" spans="1:20" x14ac:dyDescent="0.25">
      <c r="A13085" t="s">
        <v>28</v>
      </c>
      <c r="B13085" t="s">
        <v>40</v>
      </c>
      <c r="C13085" t="s">
        <v>22</v>
      </c>
      <c r="D13085" t="s">
        <v>23</v>
      </c>
      <c r="E13085" t="s">
        <v>5</v>
      </c>
      <c r="F13085">
        <v>2</v>
      </c>
      <c r="G13085" t="s">
        <v>12745</v>
      </c>
      <c r="H13085">
        <v>3167629</v>
      </c>
      <c r="I13085">
        <v>3168249</v>
      </c>
      <c r="J13085" t="s">
        <v>37</v>
      </c>
      <c r="K13085" t="s">
        <v>21811</v>
      </c>
      <c r="L13085" t="s">
        <v>21811</v>
      </c>
      <c r="N13085" t="s">
        <v>534</v>
      </c>
      <c r="Q13085" t="s">
        <v>21809</v>
      </c>
      <c r="R13085">
        <v>621</v>
      </c>
      <c r="S13085">
        <v>206</v>
      </c>
    </row>
    <row r="13086" spans="1:20" x14ac:dyDescent="0.25">
      <c r="A13086" t="s">
        <v>20</v>
      </c>
      <c r="B13086" t="s">
        <v>36</v>
      </c>
      <c r="C13086" t="s">
        <v>22</v>
      </c>
      <c r="D13086" t="s">
        <v>23</v>
      </c>
      <c r="E13086" t="s">
        <v>5</v>
      </c>
      <c r="F13086">
        <v>2</v>
      </c>
      <c r="G13086" t="s">
        <v>12745</v>
      </c>
      <c r="H13086">
        <v>3168547</v>
      </c>
      <c r="I13086">
        <v>3170118</v>
      </c>
      <c r="J13086" t="s">
        <v>25</v>
      </c>
      <c r="Q13086" t="s">
        <v>21812</v>
      </c>
      <c r="R13086">
        <v>1572</v>
      </c>
      <c r="T13086" t="s">
        <v>21813</v>
      </c>
    </row>
    <row r="13087" spans="1:20" x14ac:dyDescent="0.25">
      <c r="A13087" t="s">
        <v>28</v>
      </c>
      <c r="B13087" t="s">
        <v>40</v>
      </c>
      <c r="C13087" t="s">
        <v>22</v>
      </c>
      <c r="D13087" t="s">
        <v>23</v>
      </c>
      <c r="E13087" t="s">
        <v>5</v>
      </c>
      <c r="F13087">
        <v>2</v>
      </c>
      <c r="G13087" t="s">
        <v>12745</v>
      </c>
      <c r="H13087">
        <v>3168547</v>
      </c>
      <c r="I13087">
        <v>3170118</v>
      </c>
      <c r="J13087" t="s">
        <v>25</v>
      </c>
      <c r="K13087" t="s">
        <v>21814</v>
      </c>
      <c r="L13087" t="s">
        <v>21814</v>
      </c>
      <c r="N13087" t="s">
        <v>30</v>
      </c>
      <c r="Q13087" t="s">
        <v>21812</v>
      </c>
      <c r="R13087">
        <v>1572</v>
      </c>
      <c r="S13087">
        <v>523</v>
      </c>
    </row>
    <row r="13088" spans="1:20" x14ac:dyDescent="0.25">
      <c r="A13088" t="s">
        <v>20</v>
      </c>
      <c r="B13088" t="s">
        <v>36</v>
      </c>
      <c r="C13088" t="s">
        <v>22</v>
      </c>
      <c r="D13088" t="s">
        <v>23</v>
      </c>
      <c r="E13088" t="s">
        <v>5</v>
      </c>
      <c r="F13088">
        <v>2</v>
      </c>
      <c r="G13088" t="s">
        <v>12745</v>
      </c>
      <c r="H13088">
        <v>3170230</v>
      </c>
      <c r="I13088">
        <v>3171249</v>
      </c>
      <c r="J13088" t="s">
        <v>37</v>
      </c>
      <c r="Q13088" t="s">
        <v>21815</v>
      </c>
      <c r="R13088">
        <v>1020</v>
      </c>
      <c r="T13088" t="s">
        <v>21816</v>
      </c>
    </row>
    <row r="13089" spans="1:20" x14ac:dyDescent="0.25">
      <c r="A13089" t="s">
        <v>28</v>
      </c>
      <c r="B13089" t="s">
        <v>40</v>
      </c>
      <c r="C13089" t="s">
        <v>22</v>
      </c>
      <c r="D13089" t="s">
        <v>23</v>
      </c>
      <c r="E13089" t="s">
        <v>5</v>
      </c>
      <c r="F13089">
        <v>2</v>
      </c>
      <c r="G13089" t="s">
        <v>12745</v>
      </c>
      <c r="H13089">
        <v>3170230</v>
      </c>
      <c r="I13089">
        <v>3171249</v>
      </c>
      <c r="J13089" t="s">
        <v>37</v>
      </c>
      <c r="K13089" t="s">
        <v>21817</v>
      </c>
      <c r="L13089" t="s">
        <v>21817</v>
      </c>
      <c r="N13089" t="s">
        <v>893</v>
      </c>
      <c r="Q13089" t="s">
        <v>21815</v>
      </c>
      <c r="R13089">
        <v>1020</v>
      </c>
      <c r="S13089">
        <v>339</v>
      </c>
    </row>
    <row r="13090" spans="1:20" x14ac:dyDescent="0.25">
      <c r="A13090" t="s">
        <v>20</v>
      </c>
      <c r="B13090" t="s">
        <v>36</v>
      </c>
      <c r="C13090" t="s">
        <v>22</v>
      </c>
      <c r="D13090" t="s">
        <v>23</v>
      </c>
      <c r="E13090" t="s">
        <v>5</v>
      </c>
      <c r="F13090">
        <v>2</v>
      </c>
      <c r="G13090" t="s">
        <v>12745</v>
      </c>
      <c r="H13090">
        <v>3171433</v>
      </c>
      <c r="I13090">
        <v>3171924</v>
      </c>
      <c r="J13090" t="s">
        <v>25</v>
      </c>
      <c r="Q13090" t="s">
        <v>21818</v>
      </c>
      <c r="R13090">
        <v>492</v>
      </c>
      <c r="T13090" t="s">
        <v>21819</v>
      </c>
    </row>
    <row r="13091" spans="1:20" x14ac:dyDescent="0.25">
      <c r="A13091" t="s">
        <v>28</v>
      </c>
      <c r="B13091" t="s">
        <v>40</v>
      </c>
      <c r="C13091" t="s">
        <v>22</v>
      </c>
      <c r="D13091" t="s">
        <v>23</v>
      </c>
      <c r="E13091" t="s">
        <v>5</v>
      </c>
      <c r="F13091">
        <v>2</v>
      </c>
      <c r="G13091" t="s">
        <v>12745</v>
      </c>
      <c r="H13091">
        <v>3171433</v>
      </c>
      <c r="I13091">
        <v>3171924</v>
      </c>
      <c r="J13091" t="s">
        <v>25</v>
      </c>
      <c r="K13091" t="s">
        <v>21820</v>
      </c>
      <c r="L13091" t="s">
        <v>21820</v>
      </c>
      <c r="N13091" t="s">
        <v>30</v>
      </c>
      <c r="Q13091" t="s">
        <v>21818</v>
      </c>
      <c r="R13091">
        <v>492</v>
      </c>
      <c r="S13091">
        <v>163</v>
      </c>
    </row>
    <row r="13092" spans="1:20" x14ac:dyDescent="0.25">
      <c r="A13092" t="s">
        <v>20</v>
      </c>
      <c r="B13092" t="s">
        <v>36</v>
      </c>
      <c r="C13092" t="s">
        <v>22</v>
      </c>
      <c r="D13092" t="s">
        <v>23</v>
      </c>
      <c r="E13092" t="s">
        <v>5</v>
      </c>
      <c r="F13092">
        <v>2</v>
      </c>
      <c r="G13092" t="s">
        <v>12745</v>
      </c>
      <c r="H13092">
        <v>3172089</v>
      </c>
      <c r="I13092">
        <v>3173546</v>
      </c>
      <c r="J13092" t="s">
        <v>25</v>
      </c>
      <c r="Q13092" t="s">
        <v>21821</v>
      </c>
      <c r="R13092">
        <v>1458</v>
      </c>
      <c r="T13092" t="s">
        <v>21822</v>
      </c>
    </row>
    <row r="13093" spans="1:20" x14ac:dyDescent="0.25">
      <c r="A13093" t="s">
        <v>28</v>
      </c>
      <c r="B13093" t="s">
        <v>40</v>
      </c>
      <c r="C13093" t="s">
        <v>22</v>
      </c>
      <c r="D13093" t="s">
        <v>23</v>
      </c>
      <c r="E13093" t="s">
        <v>5</v>
      </c>
      <c r="F13093">
        <v>2</v>
      </c>
      <c r="G13093" t="s">
        <v>12745</v>
      </c>
      <c r="H13093">
        <v>3172089</v>
      </c>
      <c r="I13093">
        <v>3173546</v>
      </c>
      <c r="J13093" t="s">
        <v>25</v>
      </c>
      <c r="K13093" t="s">
        <v>21823</v>
      </c>
      <c r="L13093" t="s">
        <v>21823</v>
      </c>
      <c r="N13093" t="s">
        <v>1395</v>
      </c>
      <c r="Q13093" t="s">
        <v>21821</v>
      </c>
      <c r="R13093">
        <v>1458</v>
      </c>
      <c r="S13093">
        <v>485</v>
      </c>
    </row>
    <row r="13094" spans="1:20" x14ac:dyDescent="0.25">
      <c r="A13094" t="s">
        <v>20</v>
      </c>
      <c r="B13094" t="s">
        <v>36</v>
      </c>
      <c r="C13094" t="s">
        <v>22</v>
      </c>
      <c r="D13094" t="s">
        <v>23</v>
      </c>
      <c r="E13094" t="s">
        <v>5</v>
      </c>
      <c r="F13094">
        <v>2</v>
      </c>
      <c r="G13094" t="s">
        <v>12745</v>
      </c>
      <c r="H13094">
        <v>3173543</v>
      </c>
      <c r="I13094">
        <v>3174190</v>
      </c>
      <c r="J13094" t="s">
        <v>25</v>
      </c>
      <c r="Q13094" t="s">
        <v>21824</v>
      </c>
      <c r="R13094">
        <v>648</v>
      </c>
      <c r="T13094" t="s">
        <v>21825</v>
      </c>
    </row>
    <row r="13095" spans="1:20" x14ac:dyDescent="0.25">
      <c r="A13095" t="s">
        <v>28</v>
      </c>
      <c r="B13095" t="s">
        <v>40</v>
      </c>
      <c r="C13095" t="s">
        <v>22</v>
      </c>
      <c r="D13095" t="s">
        <v>23</v>
      </c>
      <c r="E13095" t="s">
        <v>5</v>
      </c>
      <c r="F13095">
        <v>2</v>
      </c>
      <c r="G13095" t="s">
        <v>12745</v>
      </c>
      <c r="H13095">
        <v>3173543</v>
      </c>
      <c r="I13095">
        <v>3174190</v>
      </c>
      <c r="J13095" t="s">
        <v>25</v>
      </c>
      <c r="K13095" t="s">
        <v>21826</v>
      </c>
      <c r="L13095" t="s">
        <v>21826</v>
      </c>
      <c r="N13095" t="s">
        <v>1391</v>
      </c>
      <c r="Q13095" t="s">
        <v>21824</v>
      </c>
      <c r="R13095">
        <v>648</v>
      </c>
      <c r="S13095">
        <v>215</v>
      </c>
    </row>
    <row r="13096" spans="1:20" x14ac:dyDescent="0.25">
      <c r="A13096" t="s">
        <v>20</v>
      </c>
      <c r="B13096" t="s">
        <v>36</v>
      </c>
      <c r="C13096" t="s">
        <v>22</v>
      </c>
      <c r="D13096" t="s">
        <v>23</v>
      </c>
      <c r="E13096" t="s">
        <v>5</v>
      </c>
      <c r="F13096">
        <v>2</v>
      </c>
      <c r="G13096" t="s">
        <v>12745</v>
      </c>
      <c r="H13096">
        <v>3174398</v>
      </c>
      <c r="I13096">
        <v>3174769</v>
      </c>
      <c r="J13096" t="s">
        <v>25</v>
      </c>
      <c r="Q13096" t="s">
        <v>21827</v>
      </c>
      <c r="R13096">
        <v>372</v>
      </c>
      <c r="T13096" t="s">
        <v>21828</v>
      </c>
    </row>
    <row r="13097" spans="1:20" x14ac:dyDescent="0.25">
      <c r="A13097" t="s">
        <v>28</v>
      </c>
      <c r="B13097" t="s">
        <v>40</v>
      </c>
      <c r="C13097" t="s">
        <v>22</v>
      </c>
      <c r="D13097" t="s">
        <v>23</v>
      </c>
      <c r="E13097" t="s">
        <v>5</v>
      </c>
      <c r="F13097">
        <v>2</v>
      </c>
      <c r="G13097" t="s">
        <v>12745</v>
      </c>
      <c r="H13097">
        <v>3174398</v>
      </c>
      <c r="I13097">
        <v>3174769</v>
      </c>
      <c r="J13097" t="s">
        <v>25</v>
      </c>
      <c r="K13097" t="s">
        <v>21829</v>
      </c>
      <c r="L13097" t="s">
        <v>21829</v>
      </c>
      <c r="N13097" t="s">
        <v>21830</v>
      </c>
      <c r="Q13097" t="s">
        <v>21827</v>
      </c>
      <c r="R13097">
        <v>372</v>
      </c>
      <c r="S13097">
        <v>123</v>
      </c>
    </row>
    <row r="13098" spans="1:20" x14ac:dyDescent="0.25">
      <c r="A13098" t="s">
        <v>20</v>
      </c>
      <c r="B13098" t="s">
        <v>36</v>
      </c>
      <c r="C13098" t="s">
        <v>22</v>
      </c>
      <c r="D13098" t="s">
        <v>23</v>
      </c>
      <c r="E13098" t="s">
        <v>5</v>
      </c>
      <c r="F13098">
        <v>2</v>
      </c>
      <c r="G13098" t="s">
        <v>12745</v>
      </c>
      <c r="H13098">
        <v>3174771</v>
      </c>
      <c r="I13098">
        <v>3176252</v>
      </c>
      <c r="J13098" t="s">
        <v>25</v>
      </c>
      <c r="Q13098" t="s">
        <v>21831</v>
      </c>
      <c r="R13098">
        <v>1482</v>
      </c>
      <c r="T13098" t="s">
        <v>21832</v>
      </c>
    </row>
    <row r="13099" spans="1:20" x14ac:dyDescent="0.25">
      <c r="A13099" t="s">
        <v>28</v>
      </c>
      <c r="B13099" t="s">
        <v>40</v>
      </c>
      <c r="C13099" t="s">
        <v>22</v>
      </c>
      <c r="D13099" t="s">
        <v>23</v>
      </c>
      <c r="E13099" t="s">
        <v>5</v>
      </c>
      <c r="F13099">
        <v>2</v>
      </c>
      <c r="G13099" t="s">
        <v>12745</v>
      </c>
      <c r="H13099">
        <v>3174771</v>
      </c>
      <c r="I13099">
        <v>3176252</v>
      </c>
      <c r="J13099" t="s">
        <v>25</v>
      </c>
      <c r="K13099" t="s">
        <v>21833</v>
      </c>
      <c r="L13099" t="s">
        <v>21833</v>
      </c>
      <c r="N13099" t="s">
        <v>21834</v>
      </c>
      <c r="Q13099" t="s">
        <v>21831</v>
      </c>
      <c r="R13099">
        <v>1482</v>
      </c>
      <c r="S13099">
        <v>493</v>
      </c>
    </row>
    <row r="13100" spans="1:20" x14ac:dyDescent="0.25">
      <c r="A13100" t="s">
        <v>20</v>
      </c>
      <c r="B13100" t="s">
        <v>36</v>
      </c>
      <c r="C13100" t="s">
        <v>22</v>
      </c>
      <c r="D13100" t="s">
        <v>23</v>
      </c>
      <c r="E13100" t="s">
        <v>5</v>
      </c>
      <c r="F13100">
        <v>2</v>
      </c>
      <c r="G13100" t="s">
        <v>12745</v>
      </c>
      <c r="H13100">
        <v>3176371</v>
      </c>
      <c r="I13100">
        <v>3177036</v>
      </c>
      <c r="J13100" t="s">
        <v>25</v>
      </c>
      <c r="Q13100" t="s">
        <v>21835</v>
      </c>
      <c r="R13100">
        <v>666</v>
      </c>
      <c r="T13100" t="s">
        <v>21836</v>
      </c>
    </row>
    <row r="13101" spans="1:20" x14ac:dyDescent="0.25">
      <c r="A13101" t="s">
        <v>28</v>
      </c>
      <c r="B13101" t="s">
        <v>40</v>
      </c>
      <c r="C13101" t="s">
        <v>22</v>
      </c>
      <c r="D13101" t="s">
        <v>23</v>
      </c>
      <c r="E13101" t="s">
        <v>5</v>
      </c>
      <c r="F13101">
        <v>2</v>
      </c>
      <c r="G13101" t="s">
        <v>12745</v>
      </c>
      <c r="H13101">
        <v>3176371</v>
      </c>
      <c r="I13101">
        <v>3177036</v>
      </c>
      <c r="J13101" t="s">
        <v>25</v>
      </c>
      <c r="K13101" t="s">
        <v>21837</v>
      </c>
      <c r="L13101" t="s">
        <v>21837</v>
      </c>
      <c r="N13101" t="s">
        <v>744</v>
      </c>
      <c r="Q13101" t="s">
        <v>21835</v>
      </c>
      <c r="R13101">
        <v>666</v>
      </c>
      <c r="S13101">
        <v>221</v>
      </c>
    </row>
    <row r="13102" spans="1:20" x14ac:dyDescent="0.25">
      <c r="A13102" t="s">
        <v>20</v>
      </c>
      <c r="B13102" t="s">
        <v>36</v>
      </c>
      <c r="C13102" t="s">
        <v>22</v>
      </c>
      <c r="D13102" t="s">
        <v>23</v>
      </c>
      <c r="E13102" t="s">
        <v>5</v>
      </c>
      <c r="F13102">
        <v>2</v>
      </c>
      <c r="G13102" t="s">
        <v>12745</v>
      </c>
      <c r="H13102">
        <v>3177244</v>
      </c>
      <c r="I13102">
        <v>3178434</v>
      </c>
      <c r="J13102" t="s">
        <v>37</v>
      </c>
      <c r="Q13102" t="s">
        <v>21838</v>
      </c>
      <c r="R13102">
        <v>1191</v>
      </c>
      <c r="T13102" t="s">
        <v>21839</v>
      </c>
    </row>
    <row r="13103" spans="1:20" x14ac:dyDescent="0.25">
      <c r="A13103" t="s">
        <v>28</v>
      </c>
      <c r="B13103" t="s">
        <v>40</v>
      </c>
      <c r="C13103" t="s">
        <v>22</v>
      </c>
      <c r="D13103" t="s">
        <v>23</v>
      </c>
      <c r="E13103" t="s">
        <v>5</v>
      </c>
      <c r="F13103">
        <v>2</v>
      </c>
      <c r="G13103" t="s">
        <v>12745</v>
      </c>
      <c r="H13103">
        <v>3177244</v>
      </c>
      <c r="I13103">
        <v>3178434</v>
      </c>
      <c r="J13103" t="s">
        <v>37</v>
      </c>
      <c r="K13103" t="s">
        <v>21840</v>
      </c>
      <c r="L13103" t="s">
        <v>21840</v>
      </c>
      <c r="N13103" t="s">
        <v>7737</v>
      </c>
      <c r="Q13103" t="s">
        <v>21838</v>
      </c>
      <c r="R13103">
        <v>1191</v>
      </c>
      <c r="S13103">
        <v>396</v>
      </c>
    </row>
    <row r="13104" spans="1:20" x14ac:dyDescent="0.25">
      <c r="A13104" t="s">
        <v>20</v>
      </c>
      <c r="B13104" t="s">
        <v>36</v>
      </c>
      <c r="C13104" t="s">
        <v>22</v>
      </c>
      <c r="D13104" t="s">
        <v>23</v>
      </c>
      <c r="E13104" t="s">
        <v>5</v>
      </c>
      <c r="F13104">
        <v>2</v>
      </c>
      <c r="G13104" t="s">
        <v>12745</v>
      </c>
      <c r="H13104">
        <v>3178715</v>
      </c>
      <c r="I13104">
        <v>3179653</v>
      </c>
      <c r="J13104" t="s">
        <v>25</v>
      </c>
      <c r="Q13104" t="s">
        <v>21841</v>
      </c>
      <c r="R13104">
        <v>939</v>
      </c>
      <c r="T13104" t="s">
        <v>21842</v>
      </c>
    </row>
    <row r="13105" spans="1:20" x14ac:dyDescent="0.25">
      <c r="A13105" t="s">
        <v>28</v>
      </c>
      <c r="B13105" t="s">
        <v>40</v>
      </c>
      <c r="C13105" t="s">
        <v>22</v>
      </c>
      <c r="D13105" t="s">
        <v>23</v>
      </c>
      <c r="E13105" t="s">
        <v>5</v>
      </c>
      <c r="F13105">
        <v>2</v>
      </c>
      <c r="G13105" t="s">
        <v>12745</v>
      </c>
      <c r="H13105">
        <v>3178715</v>
      </c>
      <c r="I13105">
        <v>3179653</v>
      </c>
      <c r="J13105" t="s">
        <v>25</v>
      </c>
      <c r="K13105" t="s">
        <v>21843</v>
      </c>
      <c r="L13105" t="s">
        <v>21843</v>
      </c>
      <c r="N13105" t="s">
        <v>1805</v>
      </c>
      <c r="Q13105" t="s">
        <v>21841</v>
      </c>
      <c r="R13105">
        <v>939</v>
      </c>
      <c r="S13105">
        <v>312</v>
      </c>
    </row>
    <row r="13106" spans="1:20" x14ac:dyDescent="0.25">
      <c r="A13106" t="s">
        <v>20</v>
      </c>
      <c r="B13106" t="s">
        <v>36</v>
      </c>
      <c r="C13106" t="s">
        <v>22</v>
      </c>
      <c r="D13106" t="s">
        <v>23</v>
      </c>
      <c r="E13106" t="s">
        <v>5</v>
      </c>
      <c r="F13106">
        <v>2</v>
      </c>
      <c r="G13106" t="s">
        <v>12745</v>
      </c>
      <c r="H13106">
        <v>3179650</v>
      </c>
      <c r="I13106">
        <v>3180774</v>
      </c>
      <c r="J13106" t="s">
        <v>25</v>
      </c>
      <c r="Q13106" t="s">
        <v>21844</v>
      </c>
      <c r="R13106">
        <v>1125</v>
      </c>
      <c r="T13106" t="s">
        <v>21845</v>
      </c>
    </row>
    <row r="13107" spans="1:20" x14ac:dyDescent="0.25">
      <c r="A13107" t="s">
        <v>28</v>
      </c>
      <c r="B13107" t="s">
        <v>40</v>
      </c>
      <c r="C13107" t="s">
        <v>22</v>
      </c>
      <c r="D13107" t="s">
        <v>23</v>
      </c>
      <c r="E13107" t="s">
        <v>5</v>
      </c>
      <c r="F13107">
        <v>2</v>
      </c>
      <c r="G13107" t="s">
        <v>12745</v>
      </c>
      <c r="H13107">
        <v>3179650</v>
      </c>
      <c r="I13107">
        <v>3180774</v>
      </c>
      <c r="J13107" t="s">
        <v>25</v>
      </c>
      <c r="K13107" t="s">
        <v>21846</v>
      </c>
      <c r="L13107" t="s">
        <v>21846</v>
      </c>
      <c r="N13107" t="s">
        <v>10810</v>
      </c>
      <c r="Q13107" t="s">
        <v>21844</v>
      </c>
      <c r="R13107">
        <v>1125</v>
      </c>
      <c r="S13107">
        <v>374</v>
      </c>
    </row>
    <row r="13108" spans="1:20" x14ac:dyDescent="0.25">
      <c r="A13108" t="s">
        <v>20</v>
      </c>
      <c r="B13108" t="s">
        <v>36</v>
      </c>
      <c r="C13108" t="s">
        <v>22</v>
      </c>
      <c r="D13108" t="s">
        <v>23</v>
      </c>
      <c r="E13108" t="s">
        <v>5</v>
      </c>
      <c r="F13108">
        <v>2</v>
      </c>
      <c r="G13108" t="s">
        <v>12745</v>
      </c>
      <c r="H13108">
        <v>3181027</v>
      </c>
      <c r="I13108">
        <v>3182262</v>
      </c>
      <c r="J13108" t="s">
        <v>25</v>
      </c>
      <c r="Q13108" t="s">
        <v>21847</v>
      </c>
      <c r="R13108">
        <v>1236</v>
      </c>
      <c r="T13108" t="s">
        <v>21848</v>
      </c>
    </row>
    <row r="13109" spans="1:20" x14ac:dyDescent="0.25">
      <c r="A13109" t="s">
        <v>28</v>
      </c>
      <c r="B13109" t="s">
        <v>40</v>
      </c>
      <c r="C13109" t="s">
        <v>22</v>
      </c>
      <c r="D13109" t="s">
        <v>23</v>
      </c>
      <c r="E13109" t="s">
        <v>5</v>
      </c>
      <c r="F13109">
        <v>2</v>
      </c>
      <c r="G13109" t="s">
        <v>12745</v>
      </c>
      <c r="H13109">
        <v>3181027</v>
      </c>
      <c r="I13109">
        <v>3182262</v>
      </c>
      <c r="J13109" t="s">
        <v>25</v>
      </c>
      <c r="K13109" t="s">
        <v>21849</v>
      </c>
      <c r="L13109" t="s">
        <v>21849</v>
      </c>
      <c r="N13109" t="s">
        <v>21850</v>
      </c>
      <c r="Q13109" t="s">
        <v>21847</v>
      </c>
      <c r="R13109">
        <v>1236</v>
      </c>
      <c r="S13109">
        <v>411</v>
      </c>
    </row>
    <row r="13110" spans="1:20" x14ac:dyDescent="0.25">
      <c r="A13110" t="s">
        <v>20</v>
      </c>
      <c r="B13110" t="s">
        <v>36</v>
      </c>
      <c r="C13110" t="s">
        <v>22</v>
      </c>
      <c r="D13110" t="s">
        <v>23</v>
      </c>
      <c r="E13110" t="s">
        <v>5</v>
      </c>
      <c r="F13110">
        <v>2</v>
      </c>
      <c r="G13110" t="s">
        <v>12745</v>
      </c>
      <c r="H13110">
        <v>3182301</v>
      </c>
      <c r="I13110">
        <v>3183428</v>
      </c>
      <c r="J13110" t="s">
        <v>37</v>
      </c>
      <c r="Q13110" t="s">
        <v>21851</v>
      </c>
      <c r="R13110">
        <v>1128</v>
      </c>
      <c r="T13110" t="s">
        <v>21852</v>
      </c>
    </row>
    <row r="13111" spans="1:20" x14ac:dyDescent="0.25">
      <c r="A13111" t="s">
        <v>28</v>
      </c>
      <c r="B13111" t="s">
        <v>40</v>
      </c>
      <c r="C13111" t="s">
        <v>22</v>
      </c>
      <c r="D13111" t="s">
        <v>23</v>
      </c>
      <c r="E13111" t="s">
        <v>5</v>
      </c>
      <c r="F13111">
        <v>2</v>
      </c>
      <c r="G13111" t="s">
        <v>12745</v>
      </c>
      <c r="H13111">
        <v>3182301</v>
      </c>
      <c r="I13111">
        <v>3183428</v>
      </c>
      <c r="J13111" t="s">
        <v>37</v>
      </c>
      <c r="K13111" t="s">
        <v>21853</v>
      </c>
      <c r="L13111" t="s">
        <v>21853</v>
      </c>
      <c r="N13111" t="s">
        <v>546</v>
      </c>
      <c r="Q13111" t="s">
        <v>21851</v>
      </c>
      <c r="R13111">
        <v>1128</v>
      </c>
      <c r="S13111">
        <v>375</v>
      </c>
    </row>
    <row r="13112" spans="1:20" x14ac:dyDescent="0.25">
      <c r="A13112" t="s">
        <v>20</v>
      </c>
      <c r="B13112" t="s">
        <v>21</v>
      </c>
      <c r="C13112" t="s">
        <v>22</v>
      </c>
      <c r="D13112" t="s">
        <v>23</v>
      </c>
      <c r="E13112" t="s">
        <v>5</v>
      </c>
      <c r="F13112">
        <v>2</v>
      </c>
      <c r="G13112" t="s">
        <v>12745</v>
      </c>
      <c r="H13112">
        <v>3183411</v>
      </c>
      <c r="I13112">
        <v>3183604</v>
      </c>
      <c r="J13112" t="s">
        <v>25</v>
      </c>
      <c r="Q13112" t="s">
        <v>21854</v>
      </c>
      <c r="R13112">
        <v>194</v>
      </c>
      <c r="T13112" t="s">
        <v>35</v>
      </c>
    </row>
    <row r="13113" spans="1:20" x14ac:dyDescent="0.25">
      <c r="A13113" t="s">
        <v>28</v>
      </c>
      <c r="B13113" t="s">
        <v>29</v>
      </c>
      <c r="C13113" t="s">
        <v>22</v>
      </c>
      <c r="D13113" t="s">
        <v>23</v>
      </c>
      <c r="E13113" t="s">
        <v>5</v>
      </c>
      <c r="F13113">
        <v>2</v>
      </c>
      <c r="G13113" t="s">
        <v>12745</v>
      </c>
      <c r="H13113">
        <v>3183411</v>
      </c>
      <c r="I13113">
        <v>3183604</v>
      </c>
      <c r="J13113" t="s">
        <v>25</v>
      </c>
      <c r="N13113" t="s">
        <v>30</v>
      </c>
      <c r="Q13113" t="s">
        <v>21854</v>
      </c>
      <c r="R13113">
        <v>194</v>
      </c>
      <c r="T13113" t="s">
        <v>35</v>
      </c>
    </row>
    <row r="13114" spans="1:20" x14ac:dyDescent="0.25">
      <c r="A13114" t="s">
        <v>20</v>
      </c>
      <c r="B13114" t="s">
        <v>36</v>
      </c>
      <c r="C13114" t="s">
        <v>22</v>
      </c>
      <c r="D13114" t="s">
        <v>23</v>
      </c>
      <c r="E13114" t="s">
        <v>5</v>
      </c>
      <c r="F13114">
        <v>2</v>
      </c>
      <c r="G13114" t="s">
        <v>12745</v>
      </c>
      <c r="H13114">
        <v>3183786</v>
      </c>
      <c r="I13114">
        <v>3185090</v>
      </c>
      <c r="J13114" t="s">
        <v>25</v>
      </c>
      <c r="Q13114" t="s">
        <v>21855</v>
      </c>
      <c r="R13114">
        <v>1305</v>
      </c>
      <c r="T13114" t="s">
        <v>21856</v>
      </c>
    </row>
    <row r="13115" spans="1:20" x14ac:dyDescent="0.25">
      <c r="A13115" t="s">
        <v>28</v>
      </c>
      <c r="B13115" t="s">
        <v>40</v>
      </c>
      <c r="C13115" t="s">
        <v>22</v>
      </c>
      <c r="D13115" t="s">
        <v>23</v>
      </c>
      <c r="E13115" t="s">
        <v>5</v>
      </c>
      <c r="F13115">
        <v>2</v>
      </c>
      <c r="G13115" t="s">
        <v>12745</v>
      </c>
      <c r="H13115">
        <v>3183786</v>
      </c>
      <c r="I13115">
        <v>3185090</v>
      </c>
      <c r="J13115" t="s">
        <v>25</v>
      </c>
      <c r="K13115" t="s">
        <v>21857</v>
      </c>
      <c r="L13115" t="s">
        <v>21857</v>
      </c>
      <c r="N13115" t="s">
        <v>161</v>
      </c>
      <c r="Q13115" t="s">
        <v>21855</v>
      </c>
      <c r="R13115">
        <v>1305</v>
      </c>
      <c r="S13115">
        <v>434</v>
      </c>
    </row>
    <row r="13116" spans="1:20" x14ac:dyDescent="0.25">
      <c r="A13116" t="s">
        <v>20</v>
      </c>
      <c r="B13116" t="s">
        <v>36</v>
      </c>
      <c r="C13116" t="s">
        <v>22</v>
      </c>
      <c r="D13116" t="s">
        <v>23</v>
      </c>
      <c r="E13116" t="s">
        <v>5</v>
      </c>
      <c r="F13116">
        <v>2</v>
      </c>
      <c r="G13116" t="s">
        <v>12745</v>
      </c>
      <c r="H13116">
        <v>3185295</v>
      </c>
      <c r="I13116">
        <v>3186596</v>
      </c>
      <c r="J13116" t="s">
        <v>25</v>
      </c>
      <c r="Q13116" t="s">
        <v>21858</v>
      </c>
      <c r="R13116">
        <v>1302</v>
      </c>
      <c r="T13116" t="s">
        <v>21859</v>
      </c>
    </row>
    <row r="13117" spans="1:20" x14ac:dyDescent="0.25">
      <c r="A13117" t="s">
        <v>28</v>
      </c>
      <c r="B13117" t="s">
        <v>40</v>
      </c>
      <c r="C13117" t="s">
        <v>22</v>
      </c>
      <c r="D13117" t="s">
        <v>23</v>
      </c>
      <c r="E13117" t="s">
        <v>5</v>
      </c>
      <c r="F13117">
        <v>2</v>
      </c>
      <c r="G13117" t="s">
        <v>12745</v>
      </c>
      <c r="H13117">
        <v>3185295</v>
      </c>
      <c r="I13117">
        <v>3186596</v>
      </c>
      <c r="J13117" t="s">
        <v>25</v>
      </c>
      <c r="K13117" t="s">
        <v>21860</v>
      </c>
      <c r="L13117" t="s">
        <v>21860</v>
      </c>
      <c r="N13117" t="s">
        <v>100</v>
      </c>
      <c r="Q13117" t="s">
        <v>21858</v>
      </c>
      <c r="R13117">
        <v>1302</v>
      </c>
      <c r="S13117">
        <v>433</v>
      </c>
    </row>
    <row r="13118" spans="1:20" x14ac:dyDescent="0.25">
      <c r="A13118" t="s">
        <v>20</v>
      </c>
      <c r="B13118" t="s">
        <v>36</v>
      </c>
      <c r="C13118" t="s">
        <v>22</v>
      </c>
      <c r="D13118" t="s">
        <v>23</v>
      </c>
      <c r="E13118" t="s">
        <v>5</v>
      </c>
      <c r="F13118">
        <v>2</v>
      </c>
      <c r="G13118" t="s">
        <v>12745</v>
      </c>
      <c r="H13118">
        <v>3186685</v>
      </c>
      <c r="I13118">
        <v>3187299</v>
      </c>
      <c r="J13118" t="s">
        <v>37</v>
      </c>
      <c r="Q13118" t="s">
        <v>21861</v>
      </c>
      <c r="R13118">
        <v>615</v>
      </c>
      <c r="T13118" t="s">
        <v>21862</v>
      </c>
    </row>
    <row r="13119" spans="1:20" x14ac:dyDescent="0.25">
      <c r="A13119" t="s">
        <v>28</v>
      </c>
      <c r="B13119" t="s">
        <v>40</v>
      </c>
      <c r="C13119" t="s">
        <v>22</v>
      </c>
      <c r="D13119" t="s">
        <v>23</v>
      </c>
      <c r="E13119" t="s">
        <v>5</v>
      </c>
      <c r="F13119">
        <v>2</v>
      </c>
      <c r="G13119" t="s">
        <v>12745</v>
      </c>
      <c r="H13119">
        <v>3186685</v>
      </c>
      <c r="I13119">
        <v>3187299</v>
      </c>
      <c r="J13119" t="s">
        <v>37</v>
      </c>
      <c r="K13119" t="s">
        <v>21863</v>
      </c>
      <c r="L13119" t="s">
        <v>21863</v>
      </c>
      <c r="N13119" t="s">
        <v>30</v>
      </c>
      <c r="Q13119" t="s">
        <v>21861</v>
      </c>
      <c r="R13119">
        <v>615</v>
      </c>
      <c r="S13119">
        <v>204</v>
      </c>
    </row>
    <row r="13120" spans="1:20" x14ac:dyDescent="0.25">
      <c r="A13120" t="s">
        <v>20</v>
      </c>
      <c r="B13120" t="s">
        <v>36</v>
      </c>
      <c r="C13120" t="s">
        <v>22</v>
      </c>
      <c r="D13120" t="s">
        <v>23</v>
      </c>
      <c r="E13120" t="s">
        <v>5</v>
      </c>
      <c r="F13120">
        <v>2</v>
      </c>
      <c r="G13120" t="s">
        <v>12745</v>
      </c>
      <c r="H13120">
        <v>3187415</v>
      </c>
      <c r="I13120">
        <v>3188185</v>
      </c>
      <c r="J13120" t="s">
        <v>25</v>
      </c>
      <c r="Q13120" t="s">
        <v>21864</v>
      </c>
      <c r="R13120">
        <v>771</v>
      </c>
      <c r="T13120" t="s">
        <v>21865</v>
      </c>
    </row>
    <row r="13121" spans="1:20" x14ac:dyDescent="0.25">
      <c r="A13121" t="s">
        <v>28</v>
      </c>
      <c r="B13121" t="s">
        <v>40</v>
      </c>
      <c r="C13121" t="s">
        <v>22</v>
      </c>
      <c r="D13121" t="s">
        <v>23</v>
      </c>
      <c r="E13121" t="s">
        <v>5</v>
      </c>
      <c r="F13121">
        <v>2</v>
      </c>
      <c r="G13121" t="s">
        <v>12745</v>
      </c>
      <c r="H13121">
        <v>3187415</v>
      </c>
      <c r="I13121">
        <v>3188185</v>
      </c>
      <c r="J13121" t="s">
        <v>25</v>
      </c>
      <c r="K13121" t="s">
        <v>21866</v>
      </c>
      <c r="L13121" t="s">
        <v>21866</v>
      </c>
      <c r="N13121" t="s">
        <v>546</v>
      </c>
      <c r="Q13121" t="s">
        <v>21864</v>
      </c>
      <c r="R13121">
        <v>771</v>
      </c>
      <c r="S13121">
        <v>256</v>
      </c>
    </row>
    <row r="13122" spans="1:20" x14ac:dyDescent="0.25">
      <c r="A13122" t="s">
        <v>20</v>
      </c>
      <c r="B13122" t="s">
        <v>36</v>
      </c>
      <c r="C13122" t="s">
        <v>22</v>
      </c>
      <c r="D13122" t="s">
        <v>23</v>
      </c>
      <c r="E13122" t="s">
        <v>5</v>
      </c>
      <c r="F13122">
        <v>2</v>
      </c>
      <c r="G13122" t="s">
        <v>12745</v>
      </c>
      <c r="H13122">
        <v>3188210</v>
      </c>
      <c r="I13122">
        <v>3190510</v>
      </c>
      <c r="J13122" t="s">
        <v>37</v>
      </c>
      <c r="Q13122" t="s">
        <v>21867</v>
      </c>
      <c r="R13122">
        <v>2301</v>
      </c>
      <c r="T13122" t="s">
        <v>21868</v>
      </c>
    </row>
    <row r="13123" spans="1:20" x14ac:dyDescent="0.25">
      <c r="A13123" t="s">
        <v>28</v>
      </c>
      <c r="B13123" t="s">
        <v>40</v>
      </c>
      <c r="C13123" t="s">
        <v>22</v>
      </c>
      <c r="D13123" t="s">
        <v>23</v>
      </c>
      <c r="E13123" t="s">
        <v>5</v>
      </c>
      <c r="F13123">
        <v>2</v>
      </c>
      <c r="G13123" t="s">
        <v>12745</v>
      </c>
      <c r="H13123">
        <v>3188210</v>
      </c>
      <c r="I13123">
        <v>3190510</v>
      </c>
      <c r="J13123" t="s">
        <v>37</v>
      </c>
      <c r="K13123" t="s">
        <v>21869</v>
      </c>
      <c r="L13123" t="s">
        <v>21869</v>
      </c>
      <c r="N13123" t="s">
        <v>7120</v>
      </c>
      <c r="Q13123" t="s">
        <v>21867</v>
      </c>
      <c r="R13123">
        <v>2301</v>
      </c>
      <c r="S13123">
        <v>766</v>
      </c>
    </row>
    <row r="13124" spans="1:20" x14ac:dyDescent="0.25">
      <c r="A13124" t="s">
        <v>20</v>
      </c>
      <c r="B13124" t="s">
        <v>36</v>
      </c>
      <c r="C13124" t="s">
        <v>22</v>
      </c>
      <c r="D13124" t="s">
        <v>23</v>
      </c>
      <c r="E13124" t="s">
        <v>5</v>
      </c>
      <c r="F13124">
        <v>2</v>
      </c>
      <c r="G13124" t="s">
        <v>12745</v>
      </c>
      <c r="H13124">
        <v>3190507</v>
      </c>
      <c r="I13124">
        <v>3192201</v>
      </c>
      <c r="J13124" t="s">
        <v>37</v>
      </c>
      <c r="Q13124" t="s">
        <v>21870</v>
      </c>
      <c r="R13124">
        <v>1695</v>
      </c>
      <c r="T13124" t="s">
        <v>21871</v>
      </c>
    </row>
    <row r="13125" spans="1:20" x14ac:dyDescent="0.25">
      <c r="A13125" t="s">
        <v>28</v>
      </c>
      <c r="B13125" t="s">
        <v>40</v>
      </c>
      <c r="C13125" t="s">
        <v>22</v>
      </c>
      <c r="D13125" t="s">
        <v>23</v>
      </c>
      <c r="E13125" t="s">
        <v>5</v>
      </c>
      <c r="F13125">
        <v>2</v>
      </c>
      <c r="G13125" t="s">
        <v>12745</v>
      </c>
      <c r="H13125">
        <v>3190507</v>
      </c>
      <c r="I13125">
        <v>3192201</v>
      </c>
      <c r="J13125" t="s">
        <v>37</v>
      </c>
      <c r="K13125" t="s">
        <v>21872</v>
      </c>
      <c r="L13125" t="s">
        <v>21872</v>
      </c>
      <c r="N13125" t="s">
        <v>4694</v>
      </c>
      <c r="Q13125" t="s">
        <v>21870</v>
      </c>
      <c r="R13125">
        <v>1695</v>
      </c>
      <c r="S13125">
        <v>564</v>
      </c>
    </row>
    <row r="13126" spans="1:20" x14ac:dyDescent="0.25">
      <c r="A13126" t="s">
        <v>20</v>
      </c>
      <c r="B13126" t="s">
        <v>36</v>
      </c>
      <c r="C13126" t="s">
        <v>22</v>
      </c>
      <c r="D13126" t="s">
        <v>23</v>
      </c>
      <c r="E13126" t="s">
        <v>5</v>
      </c>
      <c r="F13126">
        <v>2</v>
      </c>
      <c r="G13126" t="s">
        <v>12745</v>
      </c>
      <c r="H13126">
        <v>3192297</v>
      </c>
      <c r="I13126">
        <v>3193178</v>
      </c>
      <c r="J13126" t="s">
        <v>37</v>
      </c>
      <c r="Q13126" t="s">
        <v>21873</v>
      </c>
      <c r="R13126">
        <v>882</v>
      </c>
      <c r="T13126" t="s">
        <v>21874</v>
      </c>
    </row>
    <row r="13127" spans="1:20" x14ac:dyDescent="0.25">
      <c r="A13127" t="s">
        <v>28</v>
      </c>
      <c r="B13127" t="s">
        <v>40</v>
      </c>
      <c r="C13127" t="s">
        <v>22</v>
      </c>
      <c r="D13127" t="s">
        <v>23</v>
      </c>
      <c r="E13127" t="s">
        <v>5</v>
      </c>
      <c r="F13127">
        <v>2</v>
      </c>
      <c r="G13127" t="s">
        <v>12745</v>
      </c>
      <c r="H13127">
        <v>3192297</v>
      </c>
      <c r="I13127">
        <v>3193178</v>
      </c>
      <c r="J13127" t="s">
        <v>37</v>
      </c>
      <c r="K13127" t="s">
        <v>21875</v>
      </c>
      <c r="L13127" t="s">
        <v>21875</v>
      </c>
      <c r="N13127" t="s">
        <v>9258</v>
      </c>
      <c r="Q13127" t="s">
        <v>21873</v>
      </c>
      <c r="R13127">
        <v>882</v>
      </c>
      <c r="S13127">
        <v>293</v>
      </c>
    </row>
    <row r="13128" spans="1:20" x14ac:dyDescent="0.25">
      <c r="A13128" t="s">
        <v>20</v>
      </c>
      <c r="B13128" t="s">
        <v>36</v>
      </c>
      <c r="C13128" t="s">
        <v>22</v>
      </c>
      <c r="D13128" t="s">
        <v>23</v>
      </c>
      <c r="E13128" t="s">
        <v>5</v>
      </c>
      <c r="F13128">
        <v>2</v>
      </c>
      <c r="G13128" t="s">
        <v>12745</v>
      </c>
      <c r="H13128">
        <v>3193382</v>
      </c>
      <c r="I13128">
        <v>3193693</v>
      </c>
      <c r="J13128" t="s">
        <v>37</v>
      </c>
      <c r="Q13128" t="s">
        <v>21876</v>
      </c>
      <c r="R13128">
        <v>312</v>
      </c>
      <c r="T13128" t="s">
        <v>21877</v>
      </c>
    </row>
    <row r="13129" spans="1:20" x14ac:dyDescent="0.25">
      <c r="A13129" t="s">
        <v>28</v>
      </c>
      <c r="B13129" t="s">
        <v>40</v>
      </c>
      <c r="C13129" t="s">
        <v>22</v>
      </c>
      <c r="D13129" t="s">
        <v>23</v>
      </c>
      <c r="E13129" t="s">
        <v>5</v>
      </c>
      <c r="F13129">
        <v>2</v>
      </c>
      <c r="G13129" t="s">
        <v>12745</v>
      </c>
      <c r="H13129">
        <v>3193382</v>
      </c>
      <c r="I13129">
        <v>3193693</v>
      </c>
      <c r="J13129" t="s">
        <v>37</v>
      </c>
      <c r="K13129" t="s">
        <v>21878</v>
      </c>
      <c r="L13129" t="s">
        <v>21878</v>
      </c>
      <c r="N13129" t="s">
        <v>30</v>
      </c>
      <c r="Q13129" t="s">
        <v>21876</v>
      </c>
      <c r="R13129">
        <v>312</v>
      </c>
      <c r="S13129">
        <v>103</v>
      </c>
    </row>
    <row r="13130" spans="1:20" x14ac:dyDescent="0.25">
      <c r="A13130" t="s">
        <v>20</v>
      </c>
      <c r="B13130" t="s">
        <v>36</v>
      </c>
      <c r="C13130" t="s">
        <v>22</v>
      </c>
      <c r="D13130" t="s">
        <v>23</v>
      </c>
      <c r="E13130" t="s">
        <v>5</v>
      </c>
      <c r="F13130">
        <v>2</v>
      </c>
      <c r="G13130" t="s">
        <v>12745</v>
      </c>
      <c r="H13130">
        <v>3193708</v>
      </c>
      <c r="I13130">
        <v>3193905</v>
      </c>
      <c r="J13130" t="s">
        <v>37</v>
      </c>
      <c r="Q13130" t="s">
        <v>21879</v>
      </c>
      <c r="R13130">
        <v>198</v>
      </c>
      <c r="T13130" t="s">
        <v>21880</v>
      </c>
    </row>
    <row r="13131" spans="1:20" x14ac:dyDescent="0.25">
      <c r="A13131" t="s">
        <v>28</v>
      </c>
      <c r="B13131" t="s">
        <v>40</v>
      </c>
      <c r="C13131" t="s">
        <v>22</v>
      </c>
      <c r="D13131" t="s">
        <v>23</v>
      </c>
      <c r="E13131" t="s">
        <v>5</v>
      </c>
      <c r="F13131">
        <v>2</v>
      </c>
      <c r="G13131" t="s">
        <v>12745</v>
      </c>
      <c r="H13131">
        <v>3193708</v>
      </c>
      <c r="I13131">
        <v>3193905</v>
      </c>
      <c r="J13131" t="s">
        <v>37</v>
      </c>
      <c r="K13131" t="s">
        <v>21881</v>
      </c>
      <c r="L13131" t="s">
        <v>21881</v>
      </c>
      <c r="N13131" t="s">
        <v>30</v>
      </c>
      <c r="Q13131" t="s">
        <v>21879</v>
      </c>
      <c r="R13131">
        <v>198</v>
      </c>
      <c r="S13131">
        <v>65</v>
      </c>
    </row>
    <row r="13132" spans="1:20" x14ac:dyDescent="0.25">
      <c r="A13132" t="s">
        <v>20</v>
      </c>
      <c r="B13132" t="s">
        <v>36</v>
      </c>
      <c r="C13132" t="s">
        <v>22</v>
      </c>
      <c r="D13132" t="s">
        <v>23</v>
      </c>
      <c r="E13132" t="s">
        <v>5</v>
      </c>
      <c r="F13132">
        <v>2</v>
      </c>
      <c r="G13132" t="s">
        <v>12745</v>
      </c>
      <c r="H13132">
        <v>3193999</v>
      </c>
      <c r="I13132">
        <v>3194298</v>
      </c>
      <c r="J13132" t="s">
        <v>37</v>
      </c>
      <c r="Q13132" t="s">
        <v>21882</v>
      </c>
      <c r="R13132">
        <v>300</v>
      </c>
      <c r="T13132" t="s">
        <v>21883</v>
      </c>
    </row>
    <row r="13133" spans="1:20" x14ac:dyDescent="0.25">
      <c r="A13133" t="s">
        <v>28</v>
      </c>
      <c r="B13133" t="s">
        <v>40</v>
      </c>
      <c r="C13133" t="s">
        <v>22</v>
      </c>
      <c r="D13133" t="s">
        <v>23</v>
      </c>
      <c r="E13133" t="s">
        <v>5</v>
      </c>
      <c r="F13133">
        <v>2</v>
      </c>
      <c r="G13133" t="s">
        <v>12745</v>
      </c>
      <c r="H13133">
        <v>3193999</v>
      </c>
      <c r="I13133">
        <v>3194298</v>
      </c>
      <c r="J13133" t="s">
        <v>37</v>
      </c>
      <c r="K13133" t="s">
        <v>21884</v>
      </c>
      <c r="L13133" t="s">
        <v>21884</v>
      </c>
      <c r="N13133" t="s">
        <v>30</v>
      </c>
      <c r="Q13133" t="s">
        <v>21882</v>
      </c>
      <c r="R13133">
        <v>300</v>
      </c>
      <c r="S13133">
        <v>99</v>
      </c>
    </row>
    <row r="13134" spans="1:20" x14ac:dyDescent="0.25">
      <c r="A13134" t="s">
        <v>20</v>
      </c>
      <c r="B13134" t="s">
        <v>36</v>
      </c>
      <c r="C13134" t="s">
        <v>22</v>
      </c>
      <c r="D13134" t="s">
        <v>23</v>
      </c>
      <c r="E13134" t="s">
        <v>5</v>
      </c>
      <c r="F13134">
        <v>2</v>
      </c>
      <c r="G13134" t="s">
        <v>12745</v>
      </c>
      <c r="H13134">
        <v>3194442</v>
      </c>
      <c r="I13134">
        <v>3194690</v>
      </c>
      <c r="J13134" t="s">
        <v>25</v>
      </c>
      <c r="Q13134" t="s">
        <v>21885</v>
      </c>
      <c r="R13134">
        <v>249</v>
      </c>
      <c r="T13134" t="s">
        <v>21886</v>
      </c>
    </row>
    <row r="13135" spans="1:20" x14ac:dyDescent="0.25">
      <c r="A13135" t="s">
        <v>28</v>
      </c>
      <c r="B13135" t="s">
        <v>40</v>
      </c>
      <c r="C13135" t="s">
        <v>22</v>
      </c>
      <c r="D13135" t="s">
        <v>23</v>
      </c>
      <c r="E13135" t="s">
        <v>5</v>
      </c>
      <c r="F13135">
        <v>2</v>
      </c>
      <c r="G13135" t="s">
        <v>12745</v>
      </c>
      <c r="H13135">
        <v>3194442</v>
      </c>
      <c r="I13135">
        <v>3194690</v>
      </c>
      <c r="J13135" t="s">
        <v>25</v>
      </c>
      <c r="K13135" t="s">
        <v>21887</v>
      </c>
      <c r="L13135" t="s">
        <v>21887</v>
      </c>
      <c r="N13135" t="s">
        <v>30</v>
      </c>
      <c r="Q13135" t="s">
        <v>21885</v>
      </c>
      <c r="R13135">
        <v>249</v>
      </c>
      <c r="S13135">
        <v>82</v>
      </c>
    </row>
    <row r="13136" spans="1:20" x14ac:dyDescent="0.25">
      <c r="A13136" t="s">
        <v>20</v>
      </c>
      <c r="B13136" t="s">
        <v>36</v>
      </c>
      <c r="C13136" t="s">
        <v>22</v>
      </c>
      <c r="D13136" t="s">
        <v>23</v>
      </c>
      <c r="E13136" t="s">
        <v>5</v>
      </c>
      <c r="F13136">
        <v>2</v>
      </c>
      <c r="G13136" t="s">
        <v>12745</v>
      </c>
      <c r="H13136">
        <v>3195030</v>
      </c>
      <c r="I13136">
        <v>3195461</v>
      </c>
      <c r="J13136" t="s">
        <v>25</v>
      </c>
      <c r="Q13136" t="s">
        <v>21888</v>
      </c>
      <c r="R13136">
        <v>432</v>
      </c>
      <c r="T13136" t="s">
        <v>21889</v>
      </c>
    </row>
    <row r="13137" spans="1:20" x14ac:dyDescent="0.25">
      <c r="A13137" t="s">
        <v>28</v>
      </c>
      <c r="B13137" t="s">
        <v>40</v>
      </c>
      <c r="C13137" t="s">
        <v>22</v>
      </c>
      <c r="D13137" t="s">
        <v>23</v>
      </c>
      <c r="E13137" t="s">
        <v>5</v>
      </c>
      <c r="F13137">
        <v>2</v>
      </c>
      <c r="G13137" t="s">
        <v>12745</v>
      </c>
      <c r="H13137">
        <v>3195030</v>
      </c>
      <c r="I13137">
        <v>3195461</v>
      </c>
      <c r="J13137" t="s">
        <v>25</v>
      </c>
      <c r="K13137" t="s">
        <v>21890</v>
      </c>
      <c r="L13137" t="s">
        <v>21890</v>
      </c>
      <c r="N13137" t="s">
        <v>8888</v>
      </c>
      <c r="Q13137" t="s">
        <v>21888</v>
      </c>
      <c r="R13137">
        <v>432</v>
      </c>
      <c r="S13137">
        <v>143</v>
      </c>
    </row>
    <row r="13138" spans="1:20" x14ac:dyDescent="0.25">
      <c r="A13138" t="s">
        <v>20</v>
      </c>
      <c r="B13138" t="s">
        <v>36</v>
      </c>
      <c r="C13138" t="s">
        <v>22</v>
      </c>
      <c r="D13138" t="s">
        <v>23</v>
      </c>
      <c r="E13138" t="s">
        <v>5</v>
      </c>
      <c r="F13138">
        <v>2</v>
      </c>
      <c r="G13138" t="s">
        <v>12745</v>
      </c>
      <c r="H13138">
        <v>3195521</v>
      </c>
      <c r="I13138">
        <v>3196024</v>
      </c>
      <c r="J13138" t="s">
        <v>25</v>
      </c>
      <c r="Q13138" t="s">
        <v>21891</v>
      </c>
      <c r="R13138">
        <v>504</v>
      </c>
      <c r="T13138" t="s">
        <v>21892</v>
      </c>
    </row>
    <row r="13139" spans="1:20" x14ac:dyDescent="0.25">
      <c r="A13139" t="s">
        <v>28</v>
      </c>
      <c r="B13139" t="s">
        <v>40</v>
      </c>
      <c r="C13139" t="s">
        <v>22</v>
      </c>
      <c r="D13139" t="s">
        <v>23</v>
      </c>
      <c r="E13139" t="s">
        <v>5</v>
      </c>
      <c r="F13139">
        <v>2</v>
      </c>
      <c r="G13139" t="s">
        <v>12745</v>
      </c>
      <c r="H13139">
        <v>3195521</v>
      </c>
      <c r="I13139">
        <v>3196024</v>
      </c>
      <c r="J13139" t="s">
        <v>25</v>
      </c>
      <c r="K13139" t="s">
        <v>21893</v>
      </c>
      <c r="L13139" t="s">
        <v>21893</v>
      </c>
      <c r="N13139" t="s">
        <v>4916</v>
      </c>
      <c r="Q13139" t="s">
        <v>21891</v>
      </c>
      <c r="R13139">
        <v>504</v>
      </c>
      <c r="S13139">
        <v>167</v>
      </c>
    </row>
    <row r="13140" spans="1:20" x14ac:dyDescent="0.25">
      <c r="A13140" t="s">
        <v>20</v>
      </c>
      <c r="B13140" t="s">
        <v>36</v>
      </c>
      <c r="C13140" t="s">
        <v>22</v>
      </c>
      <c r="D13140" t="s">
        <v>23</v>
      </c>
      <c r="E13140" t="s">
        <v>5</v>
      </c>
      <c r="F13140">
        <v>2</v>
      </c>
      <c r="G13140" t="s">
        <v>12745</v>
      </c>
      <c r="H13140">
        <v>3196031</v>
      </c>
      <c r="I13140">
        <v>3196654</v>
      </c>
      <c r="J13140" t="s">
        <v>37</v>
      </c>
      <c r="Q13140" t="s">
        <v>21894</v>
      </c>
      <c r="R13140">
        <v>624</v>
      </c>
      <c r="T13140" t="s">
        <v>21895</v>
      </c>
    </row>
    <row r="13141" spans="1:20" x14ac:dyDescent="0.25">
      <c r="A13141" t="s">
        <v>28</v>
      </c>
      <c r="B13141" t="s">
        <v>40</v>
      </c>
      <c r="C13141" t="s">
        <v>22</v>
      </c>
      <c r="D13141" t="s">
        <v>23</v>
      </c>
      <c r="E13141" t="s">
        <v>5</v>
      </c>
      <c r="F13141">
        <v>2</v>
      </c>
      <c r="G13141" t="s">
        <v>12745</v>
      </c>
      <c r="H13141">
        <v>3196031</v>
      </c>
      <c r="I13141">
        <v>3196654</v>
      </c>
      <c r="J13141" t="s">
        <v>37</v>
      </c>
      <c r="K13141" t="s">
        <v>21896</v>
      </c>
      <c r="L13141" t="s">
        <v>21896</v>
      </c>
      <c r="N13141" t="s">
        <v>19845</v>
      </c>
      <c r="Q13141" t="s">
        <v>21894</v>
      </c>
      <c r="R13141">
        <v>624</v>
      </c>
      <c r="S13141">
        <v>207</v>
      </c>
    </row>
    <row r="13142" spans="1:20" x14ac:dyDescent="0.25">
      <c r="A13142" t="s">
        <v>20</v>
      </c>
      <c r="B13142" t="s">
        <v>36</v>
      </c>
      <c r="C13142" t="s">
        <v>22</v>
      </c>
      <c r="D13142" t="s">
        <v>23</v>
      </c>
      <c r="E13142" t="s">
        <v>5</v>
      </c>
      <c r="F13142">
        <v>2</v>
      </c>
      <c r="G13142" t="s">
        <v>12745</v>
      </c>
      <c r="H13142">
        <v>3196704</v>
      </c>
      <c r="I13142">
        <v>3197249</v>
      </c>
      <c r="J13142" t="s">
        <v>37</v>
      </c>
      <c r="Q13142" t="s">
        <v>21897</v>
      </c>
      <c r="R13142">
        <v>546</v>
      </c>
      <c r="T13142" t="s">
        <v>21898</v>
      </c>
    </row>
    <row r="13143" spans="1:20" x14ac:dyDescent="0.25">
      <c r="A13143" t="s">
        <v>28</v>
      </c>
      <c r="B13143" t="s">
        <v>40</v>
      </c>
      <c r="C13143" t="s">
        <v>22</v>
      </c>
      <c r="D13143" t="s">
        <v>23</v>
      </c>
      <c r="E13143" t="s">
        <v>5</v>
      </c>
      <c r="F13143">
        <v>2</v>
      </c>
      <c r="G13143" t="s">
        <v>12745</v>
      </c>
      <c r="H13143">
        <v>3196704</v>
      </c>
      <c r="I13143">
        <v>3197249</v>
      </c>
      <c r="J13143" t="s">
        <v>37</v>
      </c>
      <c r="K13143" t="s">
        <v>21899</v>
      </c>
      <c r="L13143" t="s">
        <v>21899</v>
      </c>
      <c r="N13143" t="s">
        <v>30</v>
      </c>
      <c r="Q13143" t="s">
        <v>21897</v>
      </c>
      <c r="R13143">
        <v>546</v>
      </c>
      <c r="S13143">
        <v>181</v>
      </c>
    </row>
    <row r="13144" spans="1:20" x14ac:dyDescent="0.25">
      <c r="A13144" t="s">
        <v>20</v>
      </c>
      <c r="B13144" t="s">
        <v>36</v>
      </c>
      <c r="C13144" t="s">
        <v>22</v>
      </c>
      <c r="D13144" t="s">
        <v>23</v>
      </c>
      <c r="E13144" t="s">
        <v>5</v>
      </c>
      <c r="F13144">
        <v>2</v>
      </c>
      <c r="G13144" t="s">
        <v>12745</v>
      </c>
      <c r="H13144">
        <v>3197330</v>
      </c>
      <c r="I13144">
        <v>3197743</v>
      </c>
      <c r="J13144" t="s">
        <v>37</v>
      </c>
      <c r="Q13144" t="s">
        <v>21900</v>
      </c>
      <c r="R13144">
        <v>414</v>
      </c>
      <c r="T13144" t="s">
        <v>21901</v>
      </c>
    </row>
    <row r="13145" spans="1:20" x14ac:dyDescent="0.25">
      <c r="A13145" t="s">
        <v>28</v>
      </c>
      <c r="B13145" t="s">
        <v>40</v>
      </c>
      <c r="C13145" t="s">
        <v>22</v>
      </c>
      <c r="D13145" t="s">
        <v>23</v>
      </c>
      <c r="E13145" t="s">
        <v>5</v>
      </c>
      <c r="F13145">
        <v>2</v>
      </c>
      <c r="G13145" t="s">
        <v>12745</v>
      </c>
      <c r="H13145">
        <v>3197330</v>
      </c>
      <c r="I13145">
        <v>3197743</v>
      </c>
      <c r="J13145" t="s">
        <v>37</v>
      </c>
      <c r="K13145" t="s">
        <v>21902</v>
      </c>
      <c r="L13145" t="s">
        <v>21902</v>
      </c>
      <c r="N13145" t="s">
        <v>713</v>
      </c>
      <c r="Q13145" t="s">
        <v>21900</v>
      </c>
      <c r="R13145">
        <v>414</v>
      </c>
      <c r="S13145">
        <v>137</v>
      </c>
    </row>
    <row r="13146" spans="1:20" x14ac:dyDescent="0.25">
      <c r="A13146" t="s">
        <v>20</v>
      </c>
      <c r="B13146" t="s">
        <v>36</v>
      </c>
      <c r="C13146" t="s">
        <v>22</v>
      </c>
      <c r="D13146" t="s">
        <v>23</v>
      </c>
      <c r="E13146" t="s">
        <v>5</v>
      </c>
      <c r="F13146">
        <v>2</v>
      </c>
      <c r="G13146" t="s">
        <v>12745</v>
      </c>
      <c r="H13146">
        <v>3197776</v>
      </c>
      <c r="I13146">
        <v>3199749</v>
      </c>
      <c r="J13146" t="s">
        <v>37</v>
      </c>
      <c r="Q13146" t="s">
        <v>21903</v>
      </c>
      <c r="R13146">
        <v>1974</v>
      </c>
      <c r="T13146" t="s">
        <v>21904</v>
      </c>
    </row>
    <row r="13147" spans="1:20" x14ac:dyDescent="0.25">
      <c r="A13147" t="s">
        <v>28</v>
      </c>
      <c r="B13147" t="s">
        <v>40</v>
      </c>
      <c r="C13147" t="s">
        <v>22</v>
      </c>
      <c r="D13147" t="s">
        <v>23</v>
      </c>
      <c r="E13147" t="s">
        <v>5</v>
      </c>
      <c r="F13147">
        <v>2</v>
      </c>
      <c r="G13147" t="s">
        <v>12745</v>
      </c>
      <c r="H13147">
        <v>3197776</v>
      </c>
      <c r="I13147">
        <v>3199749</v>
      </c>
      <c r="J13147" t="s">
        <v>37</v>
      </c>
      <c r="K13147" t="s">
        <v>21905</v>
      </c>
      <c r="L13147" t="s">
        <v>21905</v>
      </c>
      <c r="N13147" t="s">
        <v>14453</v>
      </c>
      <c r="Q13147" t="s">
        <v>21903</v>
      </c>
      <c r="R13147">
        <v>1974</v>
      </c>
      <c r="S13147">
        <v>657</v>
      </c>
    </row>
    <row r="13148" spans="1:20" x14ac:dyDescent="0.25">
      <c r="A13148" t="s">
        <v>20</v>
      </c>
      <c r="B13148" t="s">
        <v>36</v>
      </c>
      <c r="C13148" t="s">
        <v>22</v>
      </c>
      <c r="D13148" t="s">
        <v>23</v>
      </c>
      <c r="E13148" t="s">
        <v>5</v>
      </c>
      <c r="F13148">
        <v>2</v>
      </c>
      <c r="G13148" t="s">
        <v>12745</v>
      </c>
      <c r="H13148">
        <v>3200115</v>
      </c>
      <c r="I13148">
        <v>3201161</v>
      </c>
      <c r="J13148" t="s">
        <v>25</v>
      </c>
      <c r="Q13148" t="s">
        <v>21906</v>
      </c>
      <c r="R13148">
        <v>1047</v>
      </c>
      <c r="T13148" t="s">
        <v>21907</v>
      </c>
    </row>
    <row r="13149" spans="1:20" x14ac:dyDescent="0.25">
      <c r="A13149" t="s">
        <v>28</v>
      </c>
      <c r="B13149" t="s">
        <v>40</v>
      </c>
      <c r="C13149" t="s">
        <v>22</v>
      </c>
      <c r="D13149" t="s">
        <v>23</v>
      </c>
      <c r="E13149" t="s">
        <v>5</v>
      </c>
      <c r="F13149">
        <v>2</v>
      </c>
      <c r="G13149" t="s">
        <v>12745</v>
      </c>
      <c r="H13149">
        <v>3200115</v>
      </c>
      <c r="I13149">
        <v>3201161</v>
      </c>
      <c r="J13149" t="s">
        <v>25</v>
      </c>
      <c r="K13149" t="s">
        <v>21908</v>
      </c>
      <c r="L13149" t="s">
        <v>21908</v>
      </c>
      <c r="N13149" t="s">
        <v>2820</v>
      </c>
      <c r="Q13149" t="s">
        <v>21906</v>
      </c>
      <c r="R13149">
        <v>1047</v>
      </c>
      <c r="S13149">
        <v>348</v>
      </c>
    </row>
    <row r="13150" spans="1:20" x14ac:dyDescent="0.25">
      <c r="A13150" t="s">
        <v>20</v>
      </c>
      <c r="B13150" t="s">
        <v>36</v>
      </c>
      <c r="C13150" t="s">
        <v>22</v>
      </c>
      <c r="D13150" t="s">
        <v>23</v>
      </c>
      <c r="E13150" t="s">
        <v>5</v>
      </c>
      <c r="F13150">
        <v>2</v>
      </c>
      <c r="G13150" t="s">
        <v>12745</v>
      </c>
      <c r="H13150">
        <v>3201192</v>
      </c>
      <c r="I13150">
        <v>3202991</v>
      </c>
      <c r="J13150" t="s">
        <v>37</v>
      </c>
      <c r="Q13150" t="s">
        <v>21909</v>
      </c>
      <c r="R13150">
        <v>1800</v>
      </c>
      <c r="T13150" t="s">
        <v>21910</v>
      </c>
    </row>
    <row r="13151" spans="1:20" x14ac:dyDescent="0.25">
      <c r="A13151" t="s">
        <v>28</v>
      </c>
      <c r="B13151" t="s">
        <v>40</v>
      </c>
      <c r="C13151" t="s">
        <v>22</v>
      </c>
      <c r="D13151" t="s">
        <v>23</v>
      </c>
      <c r="E13151" t="s">
        <v>5</v>
      </c>
      <c r="F13151">
        <v>2</v>
      </c>
      <c r="G13151" t="s">
        <v>12745</v>
      </c>
      <c r="H13151">
        <v>3201192</v>
      </c>
      <c r="I13151">
        <v>3202991</v>
      </c>
      <c r="J13151" t="s">
        <v>37</v>
      </c>
      <c r="K13151" t="s">
        <v>21911</v>
      </c>
      <c r="L13151" t="s">
        <v>21911</v>
      </c>
      <c r="N13151" t="s">
        <v>845</v>
      </c>
      <c r="Q13151" t="s">
        <v>21909</v>
      </c>
      <c r="R13151">
        <v>1800</v>
      </c>
      <c r="S13151">
        <v>599</v>
      </c>
    </row>
    <row r="13152" spans="1:20" x14ac:dyDescent="0.25">
      <c r="A13152" t="s">
        <v>20</v>
      </c>
      <c r="B13152" t="s">
        <v>36</v>
      </c>
      <c r="C13152" t="s">
        <v>22</v>
      </c>
      <c r="D13152" t="s">
        <v>23</v>
      </c>
      <c r="E13152" t="s">
        <v>5</v>
      </c>
      <c r="F13152">
        <v>2</v>
      </c>
      <c r="G13152" t="s">
        <v>12745</v>
      </c>
      <c r="H13152">
        <v>3203182</v>
      </c>
      <c r="I13152">
        <v>3203436</v>
      </c>
      <c r="J13152" t="s">
        <v>37</v>
      </c>
      <c r="Q13152" t="s">
        <v>21912</v>
      </c>
      <c r="R13152">
        <v>255</v>
      </c>
      <c r="T13152" t="s">
        <v>21913</v>
      </c>
    </row>
    <row r="13153" spans="1:20" x14ac:dyDescent="0.25">
      <c r="A13153" t="s">
        <v>28</v>
      </c>
      <c r="B13153" t="s">
        <v>40</v>
      </c>
      <c r="C13153" t="s">
        <v>22</v>
      </c>
      <c r="D13153" t="s">
        <v>23</v>
      </c>
      <c r="E13153" t="s">
        <v>5</v>
      </c>
      <c r="F13153">
        <v>2</v>
      </c>
      <c r="G13153" t="s">
        <v>12745</v>
      </c>
      <c r="H13153">
        <v>3203182</v>
      </c>
      <c r="I13153">
        <v>3203436</v>
      </c>
      <c r="J13153" t="s">
        <v>37</v>
      </c>
      <c r="K13153" t="s">
        <v>21914</v>
      </c>
      <c r="L13153" t="s">
        <v>21914</v>
      </c>
      <c r="N13153" t="s">
        <v>21915</v>
      </c>
      <c r="Q13153" t="s">
        <v>21912</v>
      </c>
      <c r="R13153">
        <v>255</v>
      </c>
      <c r="S13153">
        <v>84</v>
      </c>
    </row>
    <row r="13154" spans="1:20" x14ac:dyDescent="0.25">
      <c r="A13154" t="s">
        <v>20</v>
      </c>
      <c r="B13154" t="s">
        <v>36</v>
      </c>
      <c r="C13154" t="s">
        <v>22</v>
      </c>
      <c r="D13154" t="s">
        <v>23</v>
      </c>
      <c r="E13154" t="s">
        <v>5</v>
      </c>
      <c r="F13154">
        <v>2</v>
      </c>
      <c r="G13154" t="s">
        <v>12745</v>
      </c>
      <c r="H13154">
        <v>3203984</v>
      </c>
      <c r="I13154">
        <v>3204418</v>
      </c>
      <c r="J13154" t="s">
        <v>25</v>
      </c>
      <c r="Q13154" t="s">
        <v>21916</v>
      </c>
      <c r="R13154">
        <v>435</v>
      </c>
      <c r="T13154" t="s">
        <v>21917</v>
      </c>
    </row>
    <row r="13155" spans="1:20" x14ac:dyDescent="0.25">
      <c r="A13155" t="s">
        <v>28</v>
      </c>
      <c r="B13155" t="s">
        <v>40</v>
      </c>
      <c r="C13155" t="s">
        <v>22</v>
      </c>
      <c r="D13155" t="s">
        <v>23</v>
      </c>
      <c r="E13155" t="s">
        <v>5</v>
      </c>
      <c r="F13155">
        <v>2</v>
      </c>
      <c r="G13155" t="s">
        <v>12745</v>
      </c>
      <c r="H13155">
        <v>3203984</v>
      </c>
      <c r="I13155">
        <v>3204418</v>
      </c>
      <c r="J13155" t="s">
        <v>25</v>
      </c>
      <c r="K13155" t="s">
        <v>21918</v>
      </c>
      <c r="L13155" t="s">
        <v>21918</v>
      </c>
      <c r="N13155" t="s">
        <v>30</v>
      </c>
      <c r="Q13155" t="s">
        <v>21916</v>
      </c>
      <c r="R13155">
        <v>435</v>
      </c>
      <c r="S13155">
        <v>144</v>
      </c>
    </row>
    <row r="13156" spans="1:20" x14ac:dyDescent="0.25">
      <c r="A13156" t="s">
        <v>20</v>
      </c>
      <c r="B13156" t="s">
        <v>36</v>
      </c>
      <c r="C13156" t="s">
        <v>22</v>
      </c>
      <c r="D13156" t="s">
        <v>23</v>
      </c>
      <c r="E13156" t="s">
        <v>5</v>
      </c>
      <c r="F13156">
        <v>2</v>
      </c>
      <c r="G13156" t="s">
        <v>12745</v>
      </c>
      <c r="H13156">
        <v>3204918</v>
      </c>
      <c r="I13156">
        <v>3205853</v>
      </c>
      <c r="J13156" t="s">
        <v>37</v>
      </c>
      <c r="Q13156" t="s">
        <v>21919</v>
      </c>
      <c r="R13156">
        <v>936</v>
      </c>
      <c r="T13156" t="s">
        <v>21920</v>
      </c>
    </row>
    <row r="13157" spans="1:20" x14ac:dyDescent="0.25">
      <c r="A13157" t="s">
        <v>28</v>
      </c>
      <c r="B13157" t="s">
        <v>40</v>
      </c>
      <c r="C13157" t="s">
        <v>22</v>
      </c>
      <c r="D13157" t="s">
        <v>23</v>
      </c>
      <c r="E13157" t="s">
        <v>5</v>
      </c>
      <c r="F13157">
        <v>2</v>
      </c>
      <c r="G13157" t="s">
        <v>12745</v>
      </c>
      <c r="H13157">
        <v>3204918</v>
      </c>
      <c r="I13157">
        <v>3205853</v>
      </c>
      <c r="J13157" t="s">
        <v>37</v>
      </c>
      <c r="K13157" t="s">
        <v>21921</v>
      </c>
      <c r="L13157" t="s">
        <v>21921</v>
      </c>
      <c r="N13157" t="s">
        <v>6170</v>
      </c>
      <c r="Q13157" t="s">
        <v>21919</v>
      </c>
      <c r="R13157">
        <v>936</v>
      </c>
      <c r="S13157">
        <v>311</v>
      </c>
    </row>
    <row r="13158" spans="1:20" x14ac:dyDescent="0.25">
      <c r="A13158" t="s">
        <v>20</v>
      </c>
      <c r="B13158" t="s">
        <v>36</v>
      </c>
      <c r="C13158" t="s">
        <v>22</v>
      </c>
      <c r="D13158" t="s">
        <v>23</v>
      </c>
      <c r="E13158" t="s">
        <v>5</v>
      </c>
      <c r="F13158">
        <v>2</v>
      </c>
      <c r="G13158" t="s">
        <v>12745</v>
      </c>
      <c r="H13158">
        <v>3206067</v>
      </c>
      <c r="I13158">
        <v>3207449</v>
      </c>
      <c r="J13158" t="s">
        <v>37</v>
      </c>
      <c r="Q13158" t="s">
        <v>21922</v>
      </c>
      <c r="R13158">
        <v>1383</v>
      </c>
      <c r="T13158" t="s">
        <v>21923</v>
      </c>
    </row>
    <row r="13159" spans="1:20" x14ac:dyDescent="0.25">
      <c r="A13159" t="s">
        <v>28</v>
      </c>
      <c r="B13159" t="s">
        <v>40</v>
      </c>
      <c r="C13159" t="s">
        <v>22</v>
      </c>
      <c r="D13159" t="s">
        <v>23</v>
      </c>
      <c r="E13159" t="s">
        <v>5</v>
      </c>
      <c r="F13159">
        <v>2</v>
      </c>
      <c r="G13159" t="s">
        <v>12745</v>
      </c>
      <c r="H13159">
        <v>3206067</v>
      </c>
      <c r="I13159">
        <v>3207449</v>
      </c>
      <c r="J13159" t="s">
        <v>37</v>
      </c>
      <c r="K13159" t="s">
        <v>21924</v>
      </c>
      <c r="L13159" t="s">
        <v>21924</v>
      </c>
      <c r="N13159" t="s">
        <v>2132</v>
      </c>
      <c r="Q13159" t="s">
        <v>21922</v>
      </c>
      <c r="R13159">
        <v>1383</v>
      </c>
      <c r="S13159">
        <v>460</v>
      </c>
    </row>
    <row r="13160" spans="1:20" x14ac:dyDescent="0.25">
      <c r="A13160" t="s">
        <v>20</v>
      </c>
      <c r="B13160" t="s">
        <v>21</v>
      </c>
      <c r="C13160" t="s">
        <v>22</v>
      </c>
      <c r="D13160" t="s">
        <v>23</v>
      </c>
      <c r="E13160" t="s">
        <v>5</v>
      </c>
      <c r="F13160">
        <v>2</v>
      </c>
      <c r="G13160" t="s">
        <v>12745</v>
      </c>
      <c r="H13160">
        <v>3207483</v>
      </c>
      <c r="I13160">
        <v>3207724</v>
      </c>
      <c r="J13160" t="s">
        <v>37</v>
      </c>
      <c r="Q13160" t="s">
        <v>21925</v>
      </c>
      <c r="R13160">
        <v>242</v>
      </c>
      <c r="T13160" t="s">
        <v>35</v>
      </c>
    </row>
    <row r="13161" spans="1:20" x14ac:dyDescent="0.25">
      <c r="A13161" t="s">
        <v>28</v>
      </c>
      <c r="B13161" t="s">
        <v>29</v>
      </c>
      <c r="C13161" t="s">
        <v>22</v>
      </c>
      <c r="D13161" t="s">
        <v>23</v>
      </c>
      <c r="E13161" t="s">
        <v>5</v>
      </c>
      <c r="F13161">
        <v>2</v>
      </c>
      <c r="G13161" t="s">
        <v>12745</v>
      </c>
      <c r="H13161">
        <v>3207483</v>
      </c>
      <c r="I13161">
        <v>3207724</v>
      </c>
      <c r="J13161" t="s">
        <v>37</v>
      </c>
      <c r="N13161" t="s">
        <v>30</v>
      </c>
      <c r="Q13161" t="s">
        <v>21925</v>
      </c>
      <c r="R13161">
        <v>242</v>
      </c>
      <c r="T13161" t="s">
        <v>35</v>
      </c>
    </row>
    <row r="13162" spans="1:20" x14ac:dyDescent="0.25">
      <c r="A13162" t="s">
        <v>20</v>
      </c>
      <c r="B13162" t="s">
        <v>36</v>
      </c>
      <c r="C13162" t="s">
        <v>22</v>
      </c>
      <c r="D13162" t="s">
        <v>23</v>
      </c>
      <c r="E13162" t="s">
        <v>5</v>
      </c>
      <c r="F13162">
        <v>2</v>
      </c>
      <c r="G13162" t="s">
        <v>12745</v>
      </c>
      <c r="H13162">
        <v>3207901</v>
      </c>
      <c r="I13162">
        <v>3208188</v>
      </c>
      <c r="J13162" t="s">
        <v>37</v>
      </c>
      <c r="Q13162" t="s">
        <v>21926</v>
      </c>
      <c r="R13162">
        <v>288</v>
      </c>
      <c r="T13162" t="s">
        <v>21927</v>
      </c>
    </row>
    <row r="13163" spans="1:20" x14ac:dyDescent="0.25">
      <c r="A13163" t="s">
        <v>28</v>
      </c>
      <c r="B13163" t="s">
        <v>40</v>
      </c>
      <c r="C13163" t="s">
        <v>22</v>
      </c>
      <c r="D13163" t="s">
        <v>23</v>
      </c>
      <c r="E13163" t="s">
        <v>5</v>
      </c>
      <c r="F13163">
        <v>2</v>
      </c>
      <c r="G13163" t="s">
        <v>12745</v>
      </c>
      <c r="H13163">
        <v>3207901</v>
      </c>
      <c r="I13163">
        <v>3208188</v>
      </c>
      <c r="J13163" t="s">
        <v>37</v>
      </c>
      <c r="K13163" t="s">
        <v>21928</v>
      </c>
      <c r="L13163" t="s">
        <v>21928</v>
      </c>
      <c r="N13163" t="s">
        <v>1649</v>
      </c>
      <c r="Q13163" t="s">
        <v>21926</v>
      </c>
      <c r="R13163">
        <v>288</v>
      </c>
      <c r="S13163">
        <v>95</v>
      </c>
    </row>
    <row r="13164" spans="1:20" x14ac:dyDescent="0.25">
      <c r="A13164" t="s">
        <v>20</v>
      </c>
      <c r="B13164" t="s">
        <v>36</v>
      </c>
      <c r="C13164" t="s">
        <v>22</v>
      </c>
      <c r="D13164" t="s">
        <v>23</v>
      </c>
      <c r="E13164" t="s">
        <v>5</v>
      </c>
      <c r="F13164">
        <v>2</v>
      </c>
      <c r="G13164" t="s">
        <v>12745</v>
      </c>
      <c r="H13164">
        <v>3208200</v>
      </c>
      <c r="I13164">
        <v>3209153</v>
      </c>
      <c r="J13164" t="s">
        <v>37</v>
      </c>
      <c r="Q13164" t="s">
        <v>21929</v>
      </c>
      <c r="R13164">
        <v>954</v>
      </c>
    </row>
    <row r="13165" spans="1:20" x14ac:dyDescent="0.25">
      <c r="A13165" t="s">
        <v>28</v>
      </c>
      <c r="B13165" t="s">
        <v>40</v>
      </c>
      <c r="C13165" t="s">
        <v>22</v>
      </c>
      <c r="D13165" t="s">
        <v>23</v>
      </c>
      <c r="E13165" t="s">
        <v>5</v>
      </c>
      <c r="F13165">
        <v>2</v>
      </c>
      <c r="G13165" t="s">
        <v>12745</v>
      </c>
      <c r="H13165">
        <v>3208200</v>
      </c>
      <c r="I13165">
        <v>3209153</v>
      </c>
      <c r="J13165" t="s">
        <v>37</v>
      </c>
      <c r="K13165" t="s">
        <v>21930</v>
      </c>
      <c r="L13165" t="s">
        <v>21930</v>
      </c>
      <c r="N13165" t="s">
        <v>30</v>
      </c>
      <c r="Q13165" t="s">
        <v>21929</v>
      </c>
      <c r="R13165">
        <v>954</v>
      </c>
      <c r="S13165">
        <v>317</v>
      </c>
    </row>
    <row r="13166" spans="1:20" x14ac:dyDescent="0.25">
      <c r="A13166" t="s">
        <v>20</v>
      </c>
      <c r="B13166" t="s">
        <v>36</v>
      </c>
      <c r="C13166" t="s">
        <v>22</v>
      </c>
      <c r="D13166" t="s">
        <v>23</v>
      </c>
      <c r="E13166" t="s">
        <v>5</v>
      </c>
      <c r="F13166">
        <v>2</v>
      </c>
      <c r="G13166" t="s">
        <v>12745</v>
      </c>
      <c r="H13166">
        <v>3209228</v>
      </c>
      <c r="I13166">
        <v>3211186</v>
      </c>
      <c r="J13166" t="s">
        <v>37</v>
      </c>
      <c r="Q13166" t="s">
        <v>21931</v>
      </c>
      <c r="R13166">
        <v>1959</v>
      </c>
    </row>
    <row r="13167" spans="1:20" x14ac:dyDescent="0.25">
      <c r="A13167" t="s">
        <v>28</v>
      </c>
      <c r="B13167" t="s">
        <v>40</v>
      </c>
      <c r="C13167" t="s">
        <v>22</v>
      </c>
      <c r="D13167" t="s">
        <v>23</v>
      </c>
      <c r="E13167" t="s">
        <v>5</v>
      </c>
      <c r="F13167">
        <v>2</v>
      </c>
      <c r="G13167" t="s">
        <v>12745</v>
      </c>
      <c r="H13167">
        <v>3209228</v>
      </c>
      <c r="I13167">
        <v>3211186</v>
      </c>
      <c r="J13167" t="s">
        <v>37</v>
      </c>
      <c r="K13167" t="s">
        <v>21932</v>
      </c>
      <c r="L13167" t="s">
        <v>21932</v>
      </c>
      <c r="N13167" t="s">
        <v>30</v>
      </c>
      <c r="Q13167" t="s">
        <v>21931</v>
      </c>
      <c r="R13167">
        <v>1959</v>
      </c>
      <c r="S13167">
        <v>652</v>
      </c>
    </row>
    <row r="13168" spans="1:20" x14ac:dyDescent="0.25">
      <c r="A13168" t="s">
        <v>20</v>
      </c>
      <c r="B13168" t="s">
        <v>36</v>
      </c>
      <c r="C13168" t="s">
        <v>22</v>
      </c>
      <c r="D13168" t="s">
        <v>23</v>
      </c>
      <c r="E13168" t="s">
        <v>5</v>
      </c>
      <c r="F13168">
        <v>2</v>
      </c>
      <c r="G13168" t="s">
        <v>12745</v>
      </c>
      <c r="H13168">
        <v>3211225</v>
      </c>
      <c r="I13168">
        <v>3214002</v>
      </c>
      <c r="J13168" t="s">
        <v>37</v>
      </c>
      <c r="Q13168" t="s">
        <v>21933</v>
      </c>
      <c r="R13168">
        <v>2778</v>
      </c>
      <c r="T13168" t="s">
        <v>21934</v>
      </c>
    </row>
    <row r="13169" spans="1:20" x14ac:dyDescent="0.25">
      <c r="A13169" t="s">
        <v>28</v>
      </c>
      <c r="B13169" t="s">
        <v>40</v>
      </c>
      <c r="C13169" t="s">
        <v>22</v>
      </c>
      <c r="D13169" t="s">
        <v>23</v>
      </c>
      <c r="E13169" t="s">
        <v>5</v>
      </c>
      <c r="F13169">
        <v>2</v>
      </c>
      <c r="G13169" t="s">
        <v>12745</v>
      </c>
      <c r="H13169">
        <v>3211225</v>
      </c>
      <c r="I13169">
        <v>3214002</v>
      </c>
      <c r="J13169" t="s">
        <v>37</v>
      </c>
      <c r="K13169" t="s">
        <v>21935</v>
      </c>
      <c r="L13169" t="s">
        <v>21935</v>
      </c>
      <c r="N13169" t="s">
        <v>4627</v>
      </c>
      <c r="Q13169" t="s">
        <v>21933</v>
      </c>
      <c r="R13169">
        <v>2778</v>
      </c>
      <c r="S13169">
        <v>925</v>
      </c>
    </row>
    <row r="13170" spans="1:20" x14ac:dyDescent="0.25">
      <c r="A13170" t="s">
        <v>20</v>
      </c>
      <c r="B13170" t="s">
        <v>36</v>
      </c>
      <c r="C13170" t="s">
        <v>22</v>
      </c>
      <c r="D13170" t="s">
        <v>23</v>
      </c>
      <c r="E13170" t="s">
        <v>5</v>
      </c>
      <c r="F13170">
        <v>2</v>
      </c>
      <c r="G13170" t="s">
        <v>12745</v>
      </c>
      <c r="H13170">
        <v>3214632</v>
      </c>
      <c r="I13170">
        <v>3215657</v>
      </c>
      <c r="J13170" t="s">
        <v>37</v>
      </c>
      <c r="Q13170" t="s">
        <v>21936</v>
      </c>
      <c r="R13170">
        <v>1026</v>
      </c>
      <c r="T13170" t="s">
        <v>21937</v>
      </c>
    </row>
    <row r="13171" spans="1:20" x14ac:dyDescent="0.25">
      <c r="A13171" t="s">
        <v>28</v>
      </c>
      <c r="B13171" t="s">
        <v>40</v>
      </c>
      <c r="C13171" t="s">
        <v>22</v>
      </c>
      <c r="D13171" t="s">
        <v>23</v>
      </c>
      <c r="E13171" t="s">
        <v>5</v>
      </c>
      <c r="F13171">
        <v>2</v>
      </c>
      <c r="G13171" t="s">
        <v>12745</v>
      </c>
      <c r="H13171">
        <v>3214632</v>
      </c>
      <c r="I13171">
        <v>3215657</v>
      </c>
      <c r="J13171" t="s">
        <v>37</v>
      </c>
      <c r="K13171" t="s">
        <v>21938</v>
      </c>
      <c r="L13171" t="s">
        <v>21938</v>
      </c>
      <c r="N13171" t="s">
        <v>21939</v>
      </c>
      <c r="Q13171" t="s">
        <v>21936</v>
      </c>
      <c r="R13171">
        <v>1026</v>
      </c>
      <c r="S13171">
        <v>341</v>
      </c>
    </row>
    <row r="13172" spans="1:20" x14ac:dyDescent="0.25">
      <c r="A13172" t="s">
        <v>20</v>
      </c>
      <c r="B13172" t="s">
        <v>36</v>
      </c>
      <c r="C13172" t="s">
        <v>22</v>
      </c>
      <c r="D13172" t="s">
        <v>23</v>
      </c>
      <c r="E13172" t="s">
        <v>5</v>
      </c>
      <c r="F13172">
        <v>2</v>
      </c>
      <c r="G13172" t="s">
        <v>12745</v>
      </c>
      <c r="H13172">
        <v>3215842</v>
      </c>
      <c r="I13172">
        <v>3216348</v>
      </c>
      <c r="J13172" t="s">
        <v>37</v>
      </c>
      <c r="Q13172" t="s">
        <v>21940</v>
      </c>
      <c r="R13172">
        <v>507</v>
      </c>
      <c r="T13172" t="s">
        <v>21941</v>
      </c>
    </row>
    <row r="13173" spans="1:20" x14ac:dyDescent="0.25">
      <c r="A13173" t="s">
        <v>28</v>
      </c>
      <c r="B13173" t="s">
        <v>40</v>
      </c>
      <c r="C13173" t="s">
        <v>22</v>
      </c>
      <c r="D13173" t="s">
        <v>23</v>
      </c>
      <c r="E13173" t="s">
        <v>5</v>
      </c>
      <c r="F13173">
        <v>2</v>
      </c>
      <c r="G13173" t="s">
        <v>12745</v>
      </c>
      <c r="H13173">
        <v>3215842</v>
      </c>
      <c r="I13173">
        <v>3216348</v>
      </c>
      <c r="J13173" t="s">
        <v>37</v>
      </c>
      <c r="K13173" t="s">
        <v>21942</v>
      </c>
      <c r="L13173" t="s">
        <v>21942</v>
      </c>
      <c r="N13173" t="s">
        <v>30</v>
      </c>
      <c r="Q13173" t="s">
        <v>21940</v>
      </c>
      <c r="R13173">
        <v>507</v>
      </c>
      <c r="S13173">
        <v>168</v>
      </c>
    </row>
    <row r="13174" spans="1:20" x14ac:dyDescent="0.25">
      <c r="A13174" t="s">
        <v>20</v>
      </c>
      <c r="B13174" t="s">
        <v>36</v>
      </c>
      <c r="C13174" t="s">
        <v>22</v>
      </c>
      <c r="D13174" t="s">
        <v>23</v>
      </c>
      <c r="E13174" t="s">
        <v>5</v>
      </c>
      <c r="F13174">
        <v>2</v>
      </c>
      <c r="G13174" t="s">
        <v>12745</v>
      </c>
      <c r="H13174">
        <v>3216713</v>
      </c>
      <c r="I13174">
        <v>3217183</v>
      </c>
      <c r="J13174" t="s">
        <v>37</v>
      </c>
      <c r="Q13174" t="s">
        <v>21943</v>
      </c>
      <c r="R13174">
        <v>471</v>
      </c>
      <c r="T13174" t="s">
        <v>21944</v>
      </c>
    </row>
    <row r="13175" spans="1:20" x14ac:dyDescent="0.25">
      <c r="A13175" t="s">
        <v>28</v>
      </c>
      <c r="B13175" t="s">
        <v>40</v>
      </c>
      <c r="C13175" t="s">
        <v>22</v>
      </c>
      <c r="D13175" t="s">
        <v>23</v>
      </c>
      <c r="E13175" t="s">
        <v>5</v>
      </c>
      <c r="F13175">
        <v>2</v>
      </c>
      <c r="G13175" t="s">
        <v>12745</v>
      </c>
      <c r="H13175">
        <v>3216713</v>
      </c>
      <c r="I13175">
        <v>3217183</v>
      </c>
      <c r="J13175" t="s">
        <v>37</v>
      </c>
      <c r="K13175" t="s">
        <v>21945</v>
      </c>
      <c r="L13175" t="s">
        <v>21945</v>
      </c>
      <c r="N13175" t="s">
        <v>6170</v>
      </c>
      <c r="Q13175" t="s">
        <v>21943</v>
      </c>
      <c r="R13175">
        <v>471</v>
      </c>
      <c r="S13175">
        <v>156</v>
      </c>
    </row>
    <row r="13176" spans="1:20" x14ac:dyDescent="0.25">
      <c r="A13176" t="s">
        <v>20</v>
      </c>
      <c r="B13176" t="s">
        <v>36</v>
      </c>
      <c r="C13176" t="s">
        <v>22</v>
      </c>
      <c r="D13176" t="s">
        <v>23</v>
      </c>
      <c r="E13176" t="s">
        <v>5</v>
      </c>
      <c r="F13176">
        <v>2</v>
      </c>
      <c r="G13176" t="s">
        <v>12745</v>
      </c>
      <c r="H13176">
        <v>3217504</v>
      </c>
      <c r="I13176">
        <v>3219618</v>
      </c>
      <c r="J13176" t="s">
        <v>25</v>
      </c>
      <c r="Q13176" t="s">
        <v>21946</v>
      </c>
      <c r="R13176">
        <v>2115</v>
      </c>
      <c r="T13176" t="s">
        <v>21947</v>
      </c>
    </row>
    <row r="13177" spans="1:20" x14ac:dyDescent="0.25">
      <c r="A13177" t="s">
        <v>28</v>
      </c>
      <c r="B13177" t="s">
        <v>40</v>
      </c>
      <c r="C13177" t="s">
        <v>22</v>
      </c>
      <c r="D13177" t="s">
        <v>23</v>
      </c>
      <c r="E13177" t="s">
        <v>5</v>
      </c>
      <c r="F13177">
        <v>2</v>
      </c>
      <c r="G13177" t="s">
        <v>12745</v>
      </c>
      <c r="H13177">
        <v>3217504</v>
      </c>
      <c r="I13177">
        <v>3219618</v>
      </c>
      <c r="J13177" t="s">
        <v>25</v>
      </c>
      <c r="K13177" t="s">
        <v>21948</v>
      </c>
      <c r="L13177" t="s">
        <v>21948</v>
      </c>
      <c r="N13177" t="s">
        <v>1395</v>
      </c>
      <c r="Q13177" t="s">
        <v>21946</v>
      </c>
      <c r="R13177">
        <v>2115</v>
      </c>
      <c r="S13177">
        <v>704</v>
      </c>
    </row>
    <row r="13178" spans="1:20" x14ac:dyDescent="0.25">
      <c r="A13178" t="s">
        <v>20</v>
      </c>
      <c r="B13178" t="s">
        <v>36</v>
      </c>
      <c r="C13178" t="s">
        <v>22</v>
      </c>
      <c r="D13178" t="s">
        <v>23</v>
      </c>
      <c r="E13178" t="s">
        <v>5</v>
      </c>
      <c r="F13178">
        <v>2</v>
      </c>
      <c r="G13178" t="s">
        <v>12745</v>
      </c>
      <c r="H13178">
        <v>3219615</v>
      </c>
      <c r="I13178">
        <v>3220262</v>
      </c>
      <c r="J13178" t="s">
        <v>25</v>
      </c>
      <c r="Q13178" t="s">
        <v>21949</v>
      </c>
      <c r="R13178">
        <v>648</v>
      </c>
      <c r="T13178" t="s">
        <v>21950</v>
      </c>
    </row>
    <row r="13179" spans="1:20" x14ac:dyDescent="0.25">
      <c r="A13179" t="s">
        <v>28</v>
      </c>
      <c r="B13179" t="s">
        <v>40</v>
      </c>
      <c r="C13179" t="s">
        <v>22</v>
      </c>
      <c r="D13179" t="s">
        <v>23</v>
      </c>
      <c r="E13179" t="s">
        <v>5</v>
      </c>
      <c r="F13179">
        <v>2</v>
      </c>
      <c r="G13179" t="s">
        <v>12745</v>
      </c>
      <c r="H13179">
        <v>3219615</v>
      </c>
      <c r="I13179">
        <v>3220262</v>
      </c>
      <c r="J13179" t="s">
        <v>25</v>
      </c>
      <c r="K13179" t="s">
        <v>21951</v>
      </c>
      <c r="L13179" t="s">
        <v>21951</v>
      </c>
      <c r="N13179" t="s">
        <v>1391</v>
      </c>
      <c r="Q13179" t="s">
        <v>21949</v>
      </c>
      <c r="R13179">
        <v>648</v>
      </c>
      <c r="S13179">
        <v>215</v>
      </c>
    </row>
    <row r="13180" spans="1:20" x14ac:dyDescent="0.25">
      <c r="A13180" t="s">
        <v>20</v>
      </c>
      <c r="B13180" t="s">
        <v>36</v>
      </c>
      <c r="C13180" t="s">
        <v>22</v>
      </c>
      <c r="D13180" t="s">
        <v>23</v>
      </c>
      <c r="E13180" t="s">
        <v>5</v>
      </c>
      <c r="F13180">
        <v>2</v>
      </c>
      <c r="G13180" t="s">
        <v>12745</v>
      </c>
      <c r="H13180">
        <v>3220301</v>
      </c>
      <c r="I13180">
        <v>3220705</v>
      </c>
      <c r="J13180" t="s">
        <v>37</v>
      </c>
      <c r="Q13180" t="s">
        <v>21952</v>
      </c>
      <c r="R13180">
        <v>405</v>
      </c>
      <c r="T13180" t="s">
        <v>21953</v>
      </c>
    </row>
    <row r="13181" spans="1:20" x14ac:dyDescent="0.25">
      <c r="A13181" t="s">
        <v>28</v>
      </c>
      <c r="B13181" t="s">
        <v>40</v>
      </c>
      <c r="C13181" t="s">
        <v>22</v>
      </c>
      <c r="D13181" t="s">
        <v>23</v>
      </c>
      <c r="E13181" t="s">
        <v>5</v>
      </c>
      <c r="F13181">
        <v>2</v>
      </c>
      <c r="G13181" t="s">
        <v>12745</v>
      </c>
      <c r="H13181">
        <v>3220301</v>
      </c>
      <c r="I13181">
        <v>3220705</v>
      </c>
      <c r="J13181" t="s">
        <v>37</v>
      </c>
      <c r="K13181" t="s">
        <v>21954</v>
      </c>
      <c r="L13181" t="s">
        <v>21954</v>
      </c>
      <c r="N13181" t="s">
        <v>4507</v>
      </c>
      <c r="Q13181" t="s">
        <v>21952</v>
      </c>
      <c r="R13181">
        <v>405</v>
      </c>
      <c r="S13181">
        <v>134</v>
      </c>
    </row>
    <row r="13182" spans="1:20" x14ac:dyDescent="0.25">
      <c r="A13182" t="s">
        <v>20</v>
      </c>
      <c r="B13182" t="s">
        <v>36</v>
      </c>
      <c r="C13182" t="s">
        <v>22</v>
      </c>
      <c r="D13182" t="s">
        <v>23</v>
      </c>
      <c r="E13182" t="s">
        <v>5</v>
      </c>
      <c r="F13182">
        <v>2</v>
      </c>
      <c r="G13182" t="s">
        <v>12745</v>
      </c>
      <c r="H13182">
        <v>3221031</v>
      </c>
      <c r="I13182">
        <v>3221633</v>
      </c>
      <c r="J13182" t="s">
        <v>25</v>
      </c>
      <c r="Q13182" t="s">
        <v>21955</v>
      </c>
      <c r="R13182">
        <v>603</v>
      </c>
      <c r="T13182" t="s">
        <v>21956</v>
      </c>
    </row>
    <row r="13183" spans="1:20" x14ac:dyDescent="0.25">
      <c r="A13183" t="s">
        <v>28</v>
      </c>
      <c r="B13183" t="s">
        <v>40</v>
      </c>
      <c r="C13183" t="s">
        <v>22</v>
      </c>
      <c r="D13183" t="s">
        <v>23</v>
      </c>
      <c r="E13183" t="s">
        <v>5</v>
      </c>
      <c r="F13183">
        <v>2</v>
      </c>
      <c r="G13183" t="s">
        <v>12745</v>
      </c>
      <c r="H13183">
        <v>3221031</v>
      </c>
      <c r="I13183">
        <v>3221633</v>
      </c>
      <c r="J13183" t="s">
        <v>25</v>
      </c>
      <c r="K13183" t="s">
        <v>21957</v>
      </c>
      <c r="L13183" t="s">
        <v>21957</v>
      </c>
      <c r="N13183" t="s">
        <v>21455</v>
      </c>
      <c r="Q13183" t="s">
        <v>21955</v>
      </c>
      <c r="R13183">
        <v>603</v>
      </c>
      <c r="S13183">
        <v>200</v>
      </c>
    </row>
    <row r="13184" spans="1:20" x14ac:dyDescent="0.25">
      <c r="A13184" t="s">
        <v>20</v>
      </c>
      <c r="B13184" t="s">
        <v>36</v>
      </c>
      <c r="C13184" t="s">
        <v>22</v>
      </c>
      <c r="D13184" t="s">
        <v>23</v>
      </c>
      <c r="E13184" t="s">
        <v>5</v>
      </c>
      <c r="F13184">
        <v>2</v>
      </c>
      <c r="G13184" t="s">
        <v>12745</v>
      </c>
      <c r="H13184">
        <v>3221657</v>
      </c>
      <c r="I13184">
        <v>3222445</v>
      </c>
      <c r="J13184" t="s">
        <v>25</v>
      </c>
      <c r="Q13184" t="s">
        <v>21958</v>
      </c>
      <c r="R13184">
        <v>789</v>
      </c>
      <c r="T13184" t="s">
        <v>21959</v>
      </c>
    </row>
    <row r="13185" spans="1:20" x14ac:dyDescent="0.25">
      <c r="A13185" t="s">
        <v>28</v>
      </c>
      <c r="B13185" t="s">
        <v>40</v>
      </c>
      <c r="C13185" t="s">
        <v>22</v>
      </c>
      <c r="D13185" t="s">
        <v>23</v>
      </c>
      <c r="E13185" t="s">
        <v>5</v>
      </c>
      <c r="F13185">
        <v>2</v>
      </c>
      <c r="G13185" t="s">
        <v>12745</v>
      </c>
      <c r="H13185">
        <v>3221657</v>
      </c>
      <c r="I13185">
        <v>3222445</v>
      </c>
      <c r="J13185" t="s">
        <v>25</v>
      </c>
      <c r="K13185" t="s">
        <v>21960</v>
      </c>
      <c r="L13185" t="s">
        <v>21960</v>
      </c>
      <c r="N13185" t="s">
        <v>30</v>
      </c>
      <c r="Q13185" t="s">
        <v>21958</v>
      </c>
      <c r="R13185">
        <v>789</v>
      </c>
      <c r="S13185">
        <v>262</v>
      </c>
    </row>
    <row r="13186" spans="1:20" x14ac:dyDescent="0.25">
      <c r="A13186" t="s">
        <v>20</v>
      </c>
      <c r="B13186" t="s">
        <v>36</v>
      </c>
      <c r="C13186" t="s">
        <v>22</v>
      </c>
      <c r="D13186" t="s">
        <v>23</v>
      </c>
      <c r="E13186" t="s">
        <v>5</v>
      </c>
      <c r="F13186">
        <v>2</v>
      </c>
      <c r="G13186" t="s">
        <v>12745</v>
      </c>
      <c r="H13186">
        <v>3222453</v>
      </c>
      <c r="I13186">
        <v>3223349</v>
      </c>
      <c r="J13186" t="s">
        <v>25</v>
      </c>
      <c r="Q13186" t="s">
        <v>21961</v>
      </c>
      <c r="R13186">
        <v>897</v>
      </c>
      <c r="T13186" t="s">
        <v>21962</v>
      </c>
    </row>
    <row r="13187" spans="1:20" x14ac:dyDescent="0.25">
      <c r="A13187" t="s">
        <v>28</v>
      </c>
      <c r="B13187" t="s">
        <v>40</v>
      </c>
      <c r="C13187" t="s">
        <v>22</v>
      </c>
      <c r="D13187" t="s">
        <v>23</v>
      </c>
      <c r="E13187" t="s">
        <v>5</v>
      </c>
      <c r="F13187">
        <v>2</v>
      </c>
      <c r="G13187" t="s">
        <v>12745</v>
      </c>
      <c r="H13187">
        <v>3222453</v>
      </c>
      <c r="I13187">
        <v>3223349</v>
      </c>
      <c r="J13187" t="s">
        <v>25</v>
      </c>
      <c r="K13187" t="s">
        <v>21963</v>
      </c>
      <c r="L13187" t="s">
        <v>21963</v>
      </c>
      <c r="N13187" t="s">
        <v>2057</v>
      </c>
      <c r="Q13187" t="s">
        <v>21961</v>
      </c>
      <c r="R13187">
        <v>897</v>
      </c>
      <c r="S13187">
        <v>298</v>
      </c>
    </row>
    <row r="13188" spans="1:20" x14ac:dyDescent="0.25">
      <c r="A13188" t="s">
        <v>20</v>
      </c>
      <c r="B13188" t="s">
        <v>36</v>
      </c>
      <c r="C13188" t="s">
        <v>22</v>
      </c>
      <c r="D13188" t="s">
        <v>23</v>
      </c>
      <c r="E13188" t="s">
        <v>5</v>
      </c>
      <c r="F13188">
        <v>2</v>
      </c>
      <c r="G13188" t="s">
        <v>12745</v>
      </c>
      <c r="H13188">
        <v>3223427</v>
      </c>
      <c r="I13188">
        <v>3224017</v>
      </c>
      <c r="J13188" t="s">
        <v>37</v>
      </c>
      <c r="Q13188" t="s">
        <v>21964</v>
      </c>
      <c r="R13188">
        <v>591</v>
      </c>
      <c r="T13188" t="s">
        <v>21965</v>
      </c>
    </row>
    <row r="13189" spans="1:20" x14ac:dyDescent="0.25">
      <c r="A13189" t="s">
        <v>28</v>
      </c>
      <c r="B13189" t="s">
        <v>40</v>
      </c>
      <c r="C13189" t="s">
        <v>22</v>
      </c>
      <c r="D13189" t="s">
        <v>23</v>
      </c>
      <c r="E13189" t="s">
        <v>5</v>
      </c>
      <c r="F13189">
        <v>2</v>
      </c>
      <c r="G13189" t="s">
        <v>12745</v>
      </c>
      <c r="H13189">
        <v>3223427</v>
      </c>
      <c r="I13189">
        <v>3224017</v>
      </c>
      <c r="J13189" t="s">
        <v>37</v>
      </c>
      <c r="K13189" t="s">
        <v>21966</v>
      </c>
      <c r="L13189" t="s">
        <v>21966</v>
      </c>
      <c r="N13189" t="s">
        <v>2954</v>
      </c>
      <c r="Q13189" t="s">
        <v>21964</v>
      </c>
      <c r="R13189">
        <v>591</v>
      </c>
      <c r="S13189">
        <v>196</v>
      </c>
    </row>
    <row r="13190" spans="1:20" x14ac:dyDescent="0.25">
      <c r="A13190" t="s">
        <v>20</v>
      </c>
      <c r="B13190" t="s">
        <v>36</v>
      </c>
      <c r="C13190" t="s">
        <v>22</v>
      </c>
      <c r="D13190" t="s">
        <v>23</v>
      </c>
      <c r="E13190" t="s">
        <v>5</v>
      </c>
      <c r="F13190">
        <v>2</v>
      </c>
      <c r="G13190" t="s">
        <v>12745</v>
      </c>
      <c r="H13190">
        <v>3224014</v>
      </c>
      <c r="I13190">
        <v>3224439</v>
      </c>
      <c r="J13190" t="s">
        <v>37</v>
      </c>
      <c r="Q13190" t="s">
        <v>21967</v>
      </c>
      <c r="R13190">
        <v>426</v>
      </c>
      <c r="T13190" t="s">
        <v>21968</v>
      </c>
    </row>
    <row r="13191" spans="1:20" x14ac:dyDescent="0.25">
      <c r="A13191" t="s">
        <v>28</v>
      </c>
      <c r="B13191" t="s">
        <v>40</v>
      </c>
      <c r="C13191" t="s">
        <v>22</v>
      </c>
      <c r="D13191" t="s">
        <v>23</v>
      </c>
      <c r="E13191" t="s">
        <v>5</v>
      </c>
      <c r="F13191">
        <v>2</v>
      </c>
      <c r="G13191" t="s">
        <v>12745</v>
      </c>
      <c r="H13191">
        <v>3224014</v>
      </c>
      <c r="I13191">
        <v>3224439</v>
      </c>
      <c r="J13191" t="s">
        <v>37</v>
      </c>
      <c r="K13191" t="s">
        <v>21969</v>
      </c>
      <c r="L13191" t="s">
        <v>21969</v>
      </c>
      <c r="N13191" t="s">
        <v>30</v>
      </c>
      <c r="Q13191" t="s">
        <v>21967</v>
      </c>
      <c r="R13191">
        <v>426</v>
      </c>
      <c r="S13191">
        <v>141</v>
      </c>
    </row>
    <row r="13192" spans="1:20" x14ac:dyDescent="0.25">
      <c r="A13192" t="s">
        <v>20</v>
      </c>
      <c r="B13192" t="s">
        <v>36</v>
      </c>
      <c r="C13192" t="s">
        <v>22</v>
      </c>
      <c r="D13192" t="s">
        <v>23</v>
      </c>
      <c r="E13192" t="s">
        <v>5</v>
      </c>
      <c r="F13192">
        <v>2</v>
      </c>
      <c r="G13192" t="s">
        <v>12745</v>
      </c>
      <c r="H13192">
        <v>3224466</v>
      </c>
      <c r="I13192">
        <v>3226886</v>
      </c>
      <c r="J13192" t="s">
        <v>37</v>
      </c>
      <c r="Q13192" t="s">
        <v>21970</v>
      </c>
      <c r="R13192">
        <v>2421</v>
      </c>
      <c r="T13192" t="s">
        <v>21971</v>
      </c>
    </row>
    <row r="13193" spans="1:20" x14ac:dyDescent="0.25">
      <c r="A13193" t="s">
        <v>28</v>
      </c>
      <c r="B13193" t="s">
        <v>40</v>
      </c>
      <c r="C13193" t="s">
        <v>22</v>
      </c>
      <c r="D13193" t="s">
        <v>23</v>
      </c>
      <c r="E13193" t="s">
        <v>5</v>
      </c>
      <c r="F13193">
        <v>2</v>
      </c>
      <c r="G13193" t="s">
        <v>12745</v>
      </c>
      <c r="H13193">
        <v>3224466</v>
      </c>
      <c r="I13193">
        <v>3226886</v>
      </c>
      <c r="J13193" t="s">
        <v>37</v>
      </c>
      <c r="K13193" t="s">
        <v>21972</v>
      </c>
      <c r="L13193" t="s">
        <v>21972</v>
      </c>
      <c r="N13193" t="s">
        <v>21973</v>
      </c>
      <c r="Q13193" t="s">
        <v>21970</v>
      </c>
      <c r="R13193">
        <v>2421</v>
      </c>
      <c r="S13193">
        <v>806</v>
      </c>
    </row>
    <row r="13194" spans="1:20" x14ac:dyDescent="0.25">
      <c r="A13194" t="s">
        <v>20</v>
      </c>
      <c r="B13194" t="s">
        <v>36</v>
      </c>
      <c r="C13194" t="s">
        <v>22</v>
      </c>
      <c r="D13194" t="s">
        <v>23</v>
      </c>
      <c r="E13194" t="s">
        <v>5</v>
      </c>
      <c r="F13194">
        <v>2</v>
      </c>
      <c r="G13194" t="s">
        <v>12745</v>
      </c>
      <c r="H13194">
        <v>3227065</v>
      </c>
      <c r="I13194">
        <v>3227394</v>
      </c>
      <c r="J13194" t="s">
        <v>37</v>
      </c>
      <c r="Q13194" t="s">
        <v>21974</v>
      </c>
      <c r="R13194">
        <v>330</v>
      </c>
      <c r="T13194" t="s">
        <v>21975</v>
      </c>
    </row>
    <row r="13195" spans="1:20" x14ac:dyDescent="0.25">
      <c r="A13195" t="s">
        <v>28</v>
      </c>
      <c r="B13195" t="s">
        <v>40</v>
      </c>
      <c r="C13195" t="s">
        <v>22</v>
      </c>
      <c r="D13195" t="s">
        <v>23</v>
      </c>
      <c r="E13195" t="s">
        <v>5</v>
      </c>
      <c r="F13195">
        <v>2</v>
      </c>
      <c r="G13195" t="s">
        <v>12745</v>
      </c>
      <c r="H13195">
        <v>3227065</v>
      </c>
      <c r="I13195">
        <v>3227394</v>
      </c>
      <c r="J13195" t="s">
        <v>37</v>
      </c>
      <c r="K13195" t="s">
        <v>21976</v>
      </c>
      <c r="L13195" t="s">
        <v>21976</v>
      </c>
      <c r="N13195" t="s">
        <v>1747</v>
      </c>
      <c r="Q13195" t="s">
        <v>21974</v>
      </c>
      <c r="R13195">
        <v>330</v>
      </c>
      <c r="S13195">
        <v>109</v>
      </c>
    </row>
    <row r="13196" spans="1:20" x14ac:dyDescent="0.25">
      <c r="A13196" t="s">
        <v>20</v>
      </c>
      <c r="B13196" t="s">
        <v>36</v>
      </c>
      <c r="C13196" t="s">
        <v>22</v>
      </c>
      <c r="D13196" t="s">
        <v>23</v>
      </c>
      <c r="E13196" t="s">
        <v>5</v>
      </c>
      <c r="F13196">
        <v>2</v>
      </c>
      <c r="G13196" t="s">
        <v>12745</v>
      </c>
      <c r="H13196">
        <v>3227619</v>
      </c>
      <c r="I13196">
        <v>3228488</v>
      </c>
      <c r="J13196" t="s">
        <v>37</v>
      </c>
      <c r="Q13196" t="s">
        <v>21977</v>
      </c>
      <c r="R13196">
        <v>870</v>
      </c>
      <c r="T13196" t="s">
        <v>21978</v>
      </c>
    </row>
    <row r="13197" spans="1:20" x14ac:dyDescent="0.25">
      <c r="A13197" t="s">
        <v>28</v>
      </c>
      <c r="B13197" t="s">
        <v>40</v>
      </c>
      <c r="C13197" t="s">
        <v>22</v>
      </c>
      <c r="D13197" t="s">
        <v>23</v>
      </c>
      <c r="E13197" t="s">
        <v>5</v>
      </c>
      <c r="F13197">
        <v>2</v>
      </c>
      <c r="G13197" t="s">
        <v>12745</v>
      </c>
      <c r="H13197">
        <v>3227619</v>
      </c>
      <c r="I13197">
        <v>3228488</v>
      </c>
      <c r="J13197" t="s">
        <v>37</v>
      </c>
      <c r="K13197" t="s">
        <v>21979</v>
      </c>
      <c r="L13197" t="s">
        <v>21979</v>
      </c>
      <c r="N13197" t="s">
        <v>21980</v>
      </c>
      <c r="Q13197" t="s">
        <v>21977</v>
      </c>
      <c r="R13197">
        <v>870</v>
      </c>
      <c r="S13197">
        <v>289</v>
      </c>
    </row>
    <row r="13198" spans="1:20" x14ac:dyDescent="0.25">
      <c r="A13198" t="s">
        <v>20</v>
      </c>
      <c r="B13198" t="s">
        <v>36</v>
      </c>
      <c r="C13198" t="s">
        <v>22</v>
      </c>
      <c r="D13198" t="s">
        <v>23</v>
      </c>
      <c r="E13198" t="s">
        <v>5</v>
      </c>
      <c r="F13198">
        <v>2</v>
      </c>
      <c r="G13198" t="s">
        <v>12745</v>
      </c>
      <c r="H13198">
        <v>3228568</v>
      </c>
      <c r="I13198">
        <v>3231144</v>
      </c>
      <c r="J13198" t="s">
        <v>37</v>
      </c>
      <c r="Q13198" t="s">
        <v>21981</v>
      </c>
      <c r="R13198">
        <v>2577</v>
      </c>
      <c r="T13198" t="s">
        <v>21982</v>
      </c>
    </row>
    <row r="13199" spans="1:20" x14ac:dyDescent="0.25">
      <c r="A13199" t="s">
        <v>28</v>
      </c>
      <c r="B13199" t="s">
        <v>40</v>
      </c>
      <c r="C13199" t="s">
        <v>22</v>
      </c>
      <c r="D13199" t="s">
        <v>23</v>
      </c>
      <c r="E13199" t="s">
        <v>5</v>
      </c>
      <c r="F13199">
        <v>2</v>
      </c>
      <c r="G13199" t="s">
        <v>12745</v>
      </c>
      <c r="H13199">
        <v>3228568</v>
      </c>
      <c r="I13199">
        <v>3231144</v>
      </c>
      <c r="J13199" t="s">
        <v>37</v>
      </c>
      <c r="K13199" t="s">
        <v>21983</v>
      </c>
      <c r="L13199" t="s">
        <v>21983</v>
      </c>
      <c r="N13199" t="s">
        <v>489</v>
      </c>
      <c r="Q13199" t="s">
        <v>21981</v>
      </c>
      <c r="R13199">
        <v>2577</v>
      </c>
      <c r="S13199">
        <v>858</v>
      </c>
    </row>
    <row r="13200" spans="1:20" x14ac:dyDescent="0.25">
      <c r="A13200" t="s">
        <v>20</v>
      </c>
      <c r="B13200" t="s">
        <v>36</v>
      </c>
      <c r="C13200" t="s">
        <v>22</v>
      </c>
      <c r="D13200" t="s">
        <v>23</v>
      </c>
      <c r="E13200" t="s">
        <v>5</v>
      </c>
      <c r="F13200">
        <v>2</v>
      </c>
      <c r="G13200" t="s">
        <v>12745</v>
      </c>
      <c r="H13200">
        <v>3231319</v>
      </c>
      <c r="I13200">
        <v>3232326</v>
      </c>
      <c r="J13200" t="s">
        <v>37</v>
      </c>
      <c r="Q13200" t="s">
        <v>21984</v>
      </c>
      <c r="R13200">
        <v>1008</v>
      </c>
      <c r="T13200" t="s">
        <v>21985</v>
      </c>
    </row>
    <row r="13201" spans="1:20" x14ac:dyDescent="0.25">
      <c r="A13201" t="s">
        <v>28</v>
      </c>
      <c r="B13201" t="s">
        <v>40</v>
      </c>
      <c r="C13201" t="s">
        <v>22</v>
      </c>
      <c r="D13201" t="s">
        <v>23</v>
      </c>
      <c r="E13201" t="s">
        <v>5</v>
      </c>
      <c r="F13201">
        <v>2</v>
      </c>
      <c r="G13201" t="s">
        <v>12745</v>
      </c>
      <c r="H13201">
        <v>3231319</v>
      </c>
      <c r="I13201">
        <v>3232326</v>
      </c>
      <c r="J13201" t="s">
        <v>37</v>
      </c>
      <c r="K13201" t="s">
        <v>21986</v>
      </c>
      <c r="L13201" t="s">
        <v>21986</v>
      </c>
      <c r="N13201" t="s">
        <v>30</v>
      </c>
      <c r="Q13201" t="s">
        <v>21984</v>
      </c>
      <c r="R13201">
        <v>1008</v>
      </c>
      <c r="S13201">
        <v>335</v>
      </c>
    </row>
    <row r="13202" spans="1:20" x14ac:dyDescent="0.25">
      <c r="A13202" t="s">
        <v>20</v>
      </c>
      <c r="B13202" t="s">
        <v>36</v>
      </c>
      <c r="C13202" t="s">
        <v>22</v>
      </c>
      <c r="D13202" t="s">
        <v>23</v>
      </c>
      <c r="E13202" t="s">
        <v>5</v>
      </c>
      <c r="F13202">
        <v>2</v>
      </c>
      <c r="G13202" t="s">
        <v>12745</v>
      </c>
      <c r="H13202">
        <v>3232396</v>
      </c>
      <c r="I13202">
        <v>3233517</v>
      </c>
      <c r="J13202" t="s">
        <v>37</v>
      </c>
      <c r="Q13202" t="s">
        <v>21987</v>
      </c>
      <c r="R13202">
        <v>1122</v>
      </c>
      <c r="T13202" t="s">
        <v>21988</v>
      </c>
    </row>
    <row r="13203" spans="1:20" x14ac:dyDescent="0.25">
      <c r="A13203" t="s">
        <v>28</v>
      </c>
      <c r="B13203" t="s">
        <v>40</v>
      </c>
      <c r="C13203" t="s">
        <v>22</v>
      </c>
      <c r="D13203" t="s">
        <v>23</v>
      </c>
      <c r="E13203" t="s">
        <v>5</v>
      </c>
      <c r="F13203">
        <v>2</v>
      </c>
      <c r="G13203" t="s">
        <v>12745</v>
      </c>
      <c r="H13203">
        <v>3232396</v>
      </c>
      <c r="I13203">
        <v>3233517</v>
      </c>
      <c r="J13203" t="s">
        <v>37</v>
      </c>
      <c r="K13203" t="s">
        <v>21989</v>
      </c>
      <c r="L13203" t="s">
        <v>21989</v>
      </c>
      <c r="N13203" t="s">
        <v>761</v>
      </c>
      <c r="Q13203" t="s">
        <v>21987</v>
      </c>
      <c r="R13203">
        <v>1122</v>
      </c>
      <c r="S13203">
        <v>373</v>
      </c>
    </row>
    <row r="13204" spans="1:20" x14ac:dyDescent="0.25">
      <c r="A13204" t="s">
        <v>20</v>
      </c>
      <c r="B13204" t="s">
        <v>36</v>
      </c>
      <c r="C13204" t="s">
        <v>22</v>
      </c>
      <c r="D13204" t="s">
        <v>23</v>
      </c>
      <c r="E13204" t="s">
        <v>5</v>
      </c>
      <c r="F13204">
        <v>2</v>
      </c>
      <c r="G13204" t="s">
        <v>12745</v>
      </c>
      <c r="H13204">
        <v>3233645</v>
      </c>
      <c r="I13204">
        <v>3234382</v>
      </c>
      <c r="J13204" t="s">
        <v>37</v>
      </c>
      <c r="Q13204" t="s">
        <v>21990</v>
      </c>
      <c r="R13204">
        <v>738</v>
      </c>
      <c r="T13204" t="s">
        <v>21991</v>
      </c>
    </row>
    <row r="13205" spans="1:20" x14ac:dyDescent="0.25">
      <c r="A13205" t="s">
        <v>28</v>
      </c>
      <c r="B13205" t="s">
        <v>40</v>
      </c>
      <c r="C13205" t="s">
        <v>22</v>
      </c>
      <c r="D13205" t="s">
        <v>23</v>
      </c>
      <c r="E13205" t="s">
        <v>5</v>
      </c>
      <c r="F13205">
        <v>2</v>
      </c>
      <c r="G13205" t="s">
        <v>12745</v>
      </c>
      <c r="H13205">
        <v>3233645</v>
      </c>
      <c r="I13205">
        <v>3234382</v>
      </c>
      <c r="J13205" t="s">
        <v>37</v>
      </c>
      <c r="K13205" t="s">
        <v>21992</v>
      </c>
      <c r="L13205" t="s">
        <v>21992</v>
      </c>
      <c r="N13205" t="s">
        <v>3297</v>
      </c>
      <c r="Q13205" t="s">
        <v>21990</v>
      </c>
      <c r="R13205">
        <v>738</v>
      </c>
      <c r="S13205">
        <v>245</v>
      </c>
    </row>
    <row r="13206" spans="1:20" x14ac:dyDescent="0.25">
      <c r="A13206" t="s">
        <v>20</v>
      </c>
      <c r="B13206" t="s">
        <v>36</v>
      </c>
      <c r="C13206" t="s">
        <v>22</v>
      </c>
      <c r="D13206" t="s">
        <v>23</v>
      </c>
      <c r="E13206" t="s">
        <v>5</v>
      </c>
      <c r="F13206">
        <v>2</v>
      </c>
      <c r="G13206" t="s">
        <v>12745</v>
      </c>
      <c r="H13206">
        <v>3234646</v>
      </c>
      <c r="I13206">
        <v>3235581</v>
      </c>
      <c r="J13206" t="s">
        <v>25</v>
      </c>
      <c r="Q13206" t="s">
        <v>21993</v>
      </c>
      <c r="R13206">
        <v>936</v>
      </c>
      <c r="T13206" t="s">
        <v>21994</v>
      </c>
    </row>
    <row r="13207" spans="1:20" x14ac:dyDescent="0.25">
      <c r="A13207" t="s">
        <v>28</v>
      </c>
      <c r="B13207" t="s">
        <v>40</v>
      </c>
      <c r="C13207" t="s">
        <v>22</v>
      </c>
      <c r="D13207" t="s">
        <v>23</v>
      </c>
      <c r="E13207" t="s">
        <v>5</v>
      </c>
      <c r="F13207">
        <v>2</v>
      </c>
      <c r="G13207" t="s">
        <v>12745</v>
      </c>
      <c r="H13207">
        <v>3234646</v>
      </c>
      <c r="I13207">
        <v>3235581</v>
      </c>
      <c r="J13207" t="s">
        <v>25</v>
      </c>
      <c r="K13207" t="s">
        <v>21995</v>
      </c>
      <c r="L13207" t="s">
        <v>21995</v>
      </c>
      <c r="N13207" t="s">
        <v>2995</v>
      </c>
      <c r="Q13207" t="s">
        <v>21993</v>
      </c>
      <c r="R13207">
        <v>936</v>
      </c>
      <c r="S13207">
        <v>311</v>
      </c>
    </row>
    <row r="13208" spans="1:20" x14ac:dyDescent="0.25">
      <c r="A13208" t="s">
        <v>20</v>
      </c>
      <c r="B13208" t="s">
        <v>36</v>
      </c>
      <c r="C13208" t="s">
        <v>22</v>
      </c>
      <c r="D13208" t="s">
        <v>23</v>
      </c>
      <c r="E13208" t="s">
        <v>5</v>
      </c>
      <c r="F13208">
        <v>2</v>
      </c>
      <c r="G13208" t="s">
        <v>12745</v>
      </c>
      <c r="H13208">
        <v>3235751</v>
      </c>
      <c r="I13208">
        <v>3236155</v>
      </c>
      <c r="J13208" t="s">
        <v>25</v>
      </c>
      <c r="Q13208" t="s">
        <v>21996</v>
      </c>
      <c r="R13208">
        <v>405</v>
      </c>
      <c r="T13208" t="s">
        <v>21997</v>
      </c>
    </row>
    <row r="13209" spans="1:20" x14ac:dyDescent="0.25">
      <c r="A13209" t="s">
        <v>28</v>
      </c>
      <c r="B13209" t="s">
        <v>40</v>
      </c>
      <c r="C13209" t="s">
        <v>22</v>
      </c>
      <c r="D13209" t="s">
        <v>23</v>
      </c>
      <c r="E13209" t="s">
        <v>5</v>
      </c>
      <c r="F13209">
        <v>2</v>
      </c>
      <c r="G13209" t="s">
        <v>12745</v>
      </c>
      <c r="H13209">
        <v>3235751</v>
      </c>
      <c r="I13209">
        <v>3236155</v>
      </c>
      <c r="J13209" t="s">
        <v>25</v>
      </c>
      <c r="K13209" t="s">
        <v>21998</v>
      </c>
      <c r="L13209" t="s">
        <v>21998</v>
      </c>
      <c r="N13209" t="s">
        <v>1391</v>
      </c>
      <c r="Q13209" t="s">
        <v>21996</v>
      </c>
      <c r="R13209">
        <v>405</v>
      </c>
      <c r="S13209">
        <v>134</v>
      </c>
    </row>
    <row r="13210" spans="1:20" x14ac:dyDescent="0.25">
      <c r="A13210" t="s">
        <v>20</v>
      </c>
      <c r="B13210" t="s">
        <v>36</v>
      </c>
      <c r="C13210" t="s">
        <v>22</v>
      </c>
      <c r="D13210" t="s">
        <v>23</v>
      </c>
      <c r="E13210" t="s">
        <v>5</v>
      </c>
      <c r="F13210">
        <v>2</v>
      </c>
      <c r="G13210" t="s">
        <v>12745</v>
      </c>
      <c r="H13210">
        <v>3236172</v>
      </c>
      <c r="I13210">
        <v>3236951</v>
      </c>
      <c r="J13210" t="s">
        <v>25</v>
      </c>
      <c r="Q13210" t="s">
        <v>21999</v>
      </c>
      <c r="R13210">
        <v>780</v>
      </c>
      <c r="T13210" t="s">
        <v>22000</v>
      </c>
    </row>
    <row r="13211" spans="1:20" x14ac:dyDescent="0.25">
      <c r="A13211" t="s">
        <v>28</v>
      </c>
      <c r="B13211" t="s">
        <v>40</v>
      </c>
      <c r="C13211" t="s">
        <v>22</v>
      </c>
      <c r="D13211" t="s">
        <v>23</v>
      </c>
      <c r="E13211" t="s">
        <v>5</v>
      </c>
      <c r="F13211">
        <v>2</v>
      </c>
      <c r="G13211" t="s">
        <v>12745</v>
      </c>
      <c r="H13211">
        <v>3236172</v>
      </c>
      <c r="I13211">
        <v>3236951</v>
      </c>
      <c r="J13211" t="s">
        <v>25</v>
      </c>
      <c r="K13211" t="s">
        <v>22001</v>
      </c>
      <c r="L13211" t="s">
        <v>22001</v>
      </c>
      <c r="N13211" t="s">
        <v>4090</v>
      </c>
      <c r="Q13211" t="s">
        <v>21999</v>
      </c>
      <c r="R13211">
        <v>780</v>
      </c>
      <c r="S13211">
        <v>259</v>
      </c>
    </row>
    <row r="13212" spans="1:20" x14ac:dyDescent="0.25">
      <c r="A13212" t="s">
        <v>20</v>
      </c>
      <c r="B13212" t="s">
        <v>36</v>
      </c>
      <c r="C13212" t="s">
        <v>22</v>
      </c>
      <c r="D13212" t="s">
        <v>23</v>
      </c>
      <c r="E13212" t="s">
        <v>5</v>
      </c>
      <c r="F13212">
        <v>2</v>
      </c>
      <c r="G13212" t="s">
        <v>12745</v>
      </c>
      <c r="H13212">
        <v>3236979</v>
      </c>
      <c r="I13212">
        <v>3237329</v>
      </c>
      <c r="J13212" t="s">
        <v>37</v>
      </c>
      <c r="Q13212" t="s">
        <v>22002</v>
      </c>
      <c r="R13212">
        <v>351</v>
      </c>
      <c r="T13212" t="s">
        <v>22003</v>
      </c>
    </row>
    <row r="13213" spans="1:20" x14ac:dyDescent="0.25">
      <c r="A13213" t="s">
        <v>28</v>
      </c>
      <c r="B13213" t="s">
        <v>40</v>
      </c>
      <c r="C13213" t="s">
        <v>22</v>
      </c>
      <c r="D13213" t="s">
        <v>23</v>
      </c>
      <c r="E13213" t="s">
        <v>5</v>
      </c>
      <c r="F13213">
        <v>2</v>
      </c>
      <c r="G13213" t="s">
        <v>12745</v>
      </c>
      <c r="H13213">
        <v>3236979</v>
      </c>
      <c r="I13213">
        <v>3237329</v>
      </c>
      <c r="J13213" t="s">
        <v>37</v>
      </c>
      <c r="K13213" t="s">
        <v>22004</v>
      </c>
      <c r="L13213" t="s">
        <v>22004</v>
      </c>
      <c r="N13213" t="s">
        <v>30</v>
      </c>
      <c r="Q13213" t="s">
        <v>22002</v>
      </c>
      <c r="R13213">
        <v>351</v>
      </c>
      <c r="S13213">
        <v>116</v>
      </c>
    </row>
    <row r="13214" spans="1:20" x14ac:dyDescent="0.25">
      <c r="A13214" t="s">
        <v>20</v>
      </c>
      <c r="B13214" t="s">
        <v>36</v>
      </c>
      <c r="C13214" t="s">
        <v>22</v>
      </c>
      <c r="D13214" t="s">
        <v>23</v>
      </c>
      <c r="E13214" t="s">
        <v>5</v>
      </c>
      <c r="F13214">
        <v>2</v>
      </c>
      <c r="G13214" t="s">
        <v>12745</v>
      </c>
      <c r="H13214">
        <v>3237484</v>
      </c>
      <c r="I13214">
        <v>3237723</v>
      </c>
      <c r="J13214" t="s">
        <v>37</v>
      </c>
      <c r="Q13214" t="s">
        <v>22005</v>
      </c>
      <c r="R13214">
        <v>240</v>
      </c>
      <c r="T13214" t="s">
        <v>22006</v>
      </c>
    </row>
    <row r="13215" spans="1:20" x14ac:dyDescent="0.25">
      <c r="A13215" t="s">
        <v>28</v>
      </c>
      <c r="B13215" t="s">
        <v>40</v>
      </c>
      <c r="C13215" t="s">
        <v>22</v>
      </c>
      <c r="D13215" t="s">
        <v>23</v>
      </c>
      <c r="E13215" t="s">
        <v>5</v>
      </c>
      <c r="F13215">
        <v>2</v>
      </c>
      <c r="G13215" t="s">
        <v>12745</v>
      </c>
      <c r="H13215">
        <v>3237484</v>
      </c>
      <c r="I13215">
        <v>3237723</v>
      </c>
      <c r="J13215" t="s">
        <v>37</v>
      </c>
      <c r="K13215" t="s">
        <v>22007</v>
      </c>
      <c r="L13215" t="s">
        <v>22007</v>
      </c>
      <c r="N13215" t="s">
        <v>30</v>
      </c>
      <c r="Q13215" t="s">
        <v>22005</v>
      </c>
      <c r="R13215">
        <v>240</v>
      </c>
      <c r="S13215">
        <v>79</v>
      </c>
    </row>
    <row r="13216" spans="1:20" x14ac:dyDescent="0.25">
      <c r="A13216" t="s">
        <v>20</v>
      </c>
      <c r="B13216" t="s">
        <v>36</v>
      </c>
      <c r="C13216" t="s">
        <v>22</v>
      </c>
      <c r="D13216" t="s">
        <v>23</v>
      </c>
      <c r="E13216" t="s">
        <v>5</v>
      </c>
      <c r="F13216">
        <v>2</v>
      </c>
      <c r="G13216" t="s">
        <v>12745</v>
      </c>
      <c r="H13216">
        <v>3237740</v>
      </c>
      <c r="I13216">
        <v>3238030</v>
      </c>
      <c r="J13216" t="s">
        <v>37</v>
      </c>
      <c r="Q13216" t="s">
        <v>22008</v>
      </c>
      <c r="R13216">
        <v>291</v>
      </c>
      <c r="T13216" t="s">
        <v>22009</v>
      </c>
    </row>
    <row r="13217" spans="1:20" x14ac:dyDescent="0.25">
      <c r="A13217" t="s">
        <v>28</v>
      </c>
      <c r="B13217" t="s">
        <v>40</v>
      </c>
      <c r="C13217" t="s">
        <v>22</v>
      </c>
      <c r="D13217" t="s">
        <v>23</v>
      </c>
      <c r="E13217" t="s">
        <v>5</v>
      </c>
      <c r="F13217">
        <v>2</v>
      </c>
      <c r="G13217" t="s">
        <v>12745</v>
      </c>
      <c r="H13217">
        <v>3237740</v>
      </c>
      <c r="I13217">
        <v>3238030</v>
      </c>
      <c r="J13217" t="s">
        <v>37</v>
      </c>
      <c r="K13217" t="s">
        <v>22010</v>
      </c>
      <c r="L13217" t="s">
        <v>22010</v>
      </c>
      <c r="N13217" t="s">
        <v>8459</v>
      </c>
      <c r="Q13217" t="s">
        <v>22008</v>
      </c>
      <c r="R13217">
        <v>291</v>
      </c>
      <c r="S13217">
        <v>96</v>
      </c>
    </row>
    <row r="13218" spans="1:20" x14ac:dyDescent="0.25">
      <c r="A13218" t="s">
        <v>20</v>
      </c>
      <c r="B13218" t="s">
        <v>36</v>
      </c>
      <c r="C13218" t="s">
        <v>22</v>
      </c>
      <c r="D13218" t="s">
        <v>23</v>
      </c>
      <c r="E13218" t="s">
        <v>5</v>
      </c>
      <c r="F13218">
        <v>2</v>
      </c>
      <c r="G13218" t="s">
        <v>12745</v>
      </c>
      <c r="H13218">
        <v>3238142</v>
      </c>
      <c r="I13218">
        <v>3238540</v>
      </c>
      <c r="J13218" t="s">
        <v>37</v>
      </c>
      <c r="Q13218" t="s">
        <v>22011</v>
      </c>
      <c r="R13218">
        <v>399</v>
      </c>
      <c r="T13218" t="s">
        <v>22012</v>
      </c>
    </row>
    <row r="13219" spans="1:20" x14ac:dyDescent="0.25">
      <c r="A13219" t="s">
        <v>28</v>
      </c>
      <c r="B13219" t="s">
        <v>40</v>
      </c>
      <c r="C13219" t="s">
        <v>22</v>
      </c>
      <c r="D13219" t="s">
        <v>23</v>
      </c>
      <c r="E13219" t="s">
        <v>5</v>
      </c>
      <c r="F13219">
        <v>2</v>
      </c>
      <c r="G13219" t="s">
        <v>12745</v>
      </c>
      <c r="H13219">
        <v>3238142</v>
      </c>
      <c r="I13219">
        <v>3238540</v>
      </c>
      <c r="J13219" t="s">
        <v>37</v>
      </c>
      <c r="K13219" t="s">
        <v>22013</v>
      </c>
      <c r="L13219" t="s">
        <v>22013</v>
      </c>
      <c r="N13219" t="s">
        <v>19725</v>
      </c>
      <c r="Q13219" t="s">
        <v>22011</v>
      </c>
      <c r="R13219">
        <v>399</v>
      </c>
      <c r="S13219">
        <v>132</v>
      </c>
    </row>
    <row r="13220" spans="1:20" x14ac:dyDescent="0.25">
      <c r="A13220" t="s">
        <v>20</v>
      </c>
      <c r="B13220" t="s">
        <v>36</v>
      </c>
      <c r="C13220" t="s">
        <v>22</v>
      </c>
      <c r="D13220" t="s">
        <v>23</v>
      </c>
      <c r="E13220" t="s">
        <v>5</v>
      </c>
      <c r="F13220">
        <v>2</v>
      </c>
      <c r="G13220" t="s">
        <v>12745</v>
      </c>
      <c r="H13220">
        <v>3238709</v>
      </c>
      <c r="I13220">
        <v>3239911</v>
      </c>
      <c r="J13220" t="s">
        <v>37</v>
      </c>
      <c r="Q13220" t="s">
        <v>22014</v>
      </c>
      <c r="R13220">
        <v>1203</v>
      </c>
      <c r="T13220" t="s">
        <v>22015</v>
      </c>
    </row>
    <row r="13221" spans="1:20" x14ac:dyDescent="0.25">
      <c r="A13221" t="s">
        <v>28</v>
      </c>
      <c r="B13221" t="s">
        <v>40</v>
      </c>
      <c r="C13221" t="s">
        <v>22</v>
      </c>
      <c r="D13221" t="s">
        <v>23</v>
      </c>
      <c r="E13221" t="s">
        <v>5</v>
      </c>
      <c r="F13221">
        <v>2</v>
      </c>
      <c r="G13221" t="s">
        <v>12745</v>
      </c>
      <c r="H13221">
        <v>3238709</v>
      </c>
      <c r="I13221">
        <v>3239911</v>
      </c>
      <c r="J13221" t="s">
        <v>37</v>
      </c>
      <c r="K13221" t="s">
        <v>22016</v>
      </c>
      <c r="L13221" t="s">
        <v>22016</v>
      </c>
      <c r="N13221" t="s">
        <v>5281</v>
      </c>
      <c r="Q13221" t="s">
        <v>22014</v>
      </c>
      <c r="R13221">
        <v>1203</v>
      </c>
      <c r="S13221">
        <v>400</v>
      </c>
    </row>
    <row r="13222" spans="1:20" x14ac:dyDescent="0.25">
      <c r="A13222" t="s">
        <v>20</v>
      </c>
      <c r="B13222" t="s">
        <v>36</v>
      </c>
      <c r="C13222" t="s">
        <v>22</v>
      </c>
      <c r="D13222" t="s">
        <v>23</v>
      </c>
      <c r="E13222" t="s">
        <v>5</v>
      </c>
      <c r="F13222">
        <v>2</v>
      </c>
      <c r="G13222" t="s">
        <v>12745</v>
      </c>
      <c r="H13222">
        <v>3239957</v>
      </c>
      <c r="I13222">
        <v>3241342</v>
      </c>
      <c r="J13222" t="s">
        <v>37</v>
      </c>
      <c r="Q13222" t="s">
        <v>22017</v>
      </c>
      <c r="R13222">
        <v>1386</v>
      </c>
      <c r="T13222" t="s">
        <v>22018</v>
      </c>
    </row>
    <row r="13223" spans="1:20" x14ac:dyDescent="0.25">
      <c r="A13223" t="s">
        <v>28</v>
      </c>
      <c r="B13223" t="s">
        <v>40</v>
      </c>
      <c r="C13223" t="s">
        <v>22</v>
      </c>
      <c r="D13223" t="s">
        <v>23</v>
      </c>
      <c r="E13223" t="s">
        <v>5</v>
      </c>
      <c r="F13223">
        <v>2</v>
      </c>
      <c r="G13223" t="s">
        <v>12745</v>
      </c>
      <c r="H13223">
        <v>3239957</v>
      </c>
      <c r="I13223">
        <v>3241342</v>
      </c>
      <c r="J13223" t="s">
        <v>37</v>
      </c>
      <c r="K13223" t="s">
        <v>22019</v>
      </c>
      <c r="L13223" t="s">
        <v>22019</v>
      </c>
      <c r="N13223" t="s">
        <v>22020</v>
      </c>
      <c r="Q13223" t="s">
        <v>22017</v>
      </c>
      <c r="R13223">
        <v>1386</v>
      </c>
      <c r="S13223">
        <v>461</v>
      </c>
    </row>
    <row r="13224" spans="1:20" x14ac:dyDescent="0.25">
      <c r="A13224" t="s">
        <v>20</v>
      </c>
      <c r="B13224" t="s">
        <v>36</v>
      </c>
      <c r="C13224" t="s">
        <v>22</v>
      </c>
      <c r="D13224" t="s">
        <v>23</v>
      </c>
      <c r="E13224" t="s">
        <v>5</v>
      </c>
      <c r="F13224">
        <v>2</v>
      </c>
      <c r="G13224" t="s">
        <v>12745</v>
      </c>
      <c r="H13224">
        <v>3241664</v>
      </c>
      <c r="I13224">
        <v>3242137</v>
      </c>
      <c r="J13224" t="s">
        <v>25</v>
      </c>
      <c r="Q13224" t="s">
        <v>22021</v>
      </c>
      <c r="R13224">
        <v>474</v>
      </c>
      <c r="T13224" t="s">
        <v>22022</v>
      </c>
    </row>
    <row r="13225" spans="1:20" x14ac:dyDescent="0.25">
      <c r="A13225" t="s">
        <v>28</v>
      </c>
      <c r="B13225" t="s">
        <v>40</v>
      </c>
      <c r="C13225" t="s">
        <v>22</v>
      </c>
      <c r="D13225" t="s">
        <v>23</v>
      </c>
      <c r="E13225" t="s">
        <v>5</v>
      </c>
      <c r="F13225">
        <v>2</v>
      </c>
      <c r="G13225" t="s">
        <v>12745</v>
      </c>
      <c r="H13225">
        <v>3241664</v>
      </c>
      <c r="I13225">
        <v>3242137</v>
      </c>
      <c r="J13225" t="s">
        <v>25</v>
      </c>
      <c r="K13225" t="s">
        <v>22023</v>
      </c>
      <c r="L13225" t="s">
        <v>22023</v>
      </c>
      <c r="N13225" t="s">
        <v>542</v>
      </c>
      <c r="Q13225" t="s">
        <v>22021</v>
      </c>
      <c r="R13225">
        <v>474</v>
      </c>
      <c r="S13225">
        <v>157</v>
      </c>
    </row>
    <row r="13226" spans="1:20" x14ac:dyDescent="0.25">
      <c r="A13226" t="s">
        <v>20</v>
      </c>
      <c r="B13226" t="s">
        <v>36</v>
      </c>
      <c r="C13226" t="s">
        <v>22</v>
      </c>
      <c r="D13226" t="s">
        <v>23</v>
      </c>
      <c r="E13226" t="s">
        <v>5</v>
      </c>
      <c r="F13226">
        <v>2</v>
      </c>
      <c r="G13226" t="s">
        <v>12745</v>
      </c>
      <c r="H13226">
        <v>3242177</v>
      </c>
      <c r="I13226">
        <v>3243034</v>
      </c>
      <c r="J13226" t="s">
        <v>37</v>
      </c>
      <c r="Q13226" t="s">
        <v>22024</v>
      </c>
      <c r="R13226">
        <v>858</v>
      </c>
      <c r="T13226" t="s">
        <v>22025</v>
      </c>
    </row>
    <row r="13227" spans="1:20" x14ac:dyDescent="0.25">
      <c r="A13227" t="s">
        <v>28</v>
      </c>
      <c r="B13227" t="s">
        <v>40</v>
      </c>
      <c r="C13227" t="s">
        <v>22</v>
      </c>
      <c r="D13227" t="s">
        <v>23</v>
      </c>
      <c r="E13227" t="s">
        <v>5</v>
      </c>
      <c r="F13227">
        <v>2</v>
      </c>
      <c r="G13227" t="s">
        <v>12745</v>
      </c>
      <c r="H13227">
        <v>3242177</v>
      </c>
      <c r="I13227">
        <v>3243034</v>
      </c>
      <c r="J13227" t="s">
        <v>37</v>
      </c>
      <c r="K13227" t="s">
        <v>22026</v>
      </c>
      <c r="L13227" t="s">
        <v>22026</v>
      </c>
      <c r="N13227" t="s">
        <v>18135</v>
      </c>
      <c r="Q13227" t="s">
        <v>22024</v>
      </c>
      <c r="R13227">
        <v>858</v>
      </c>
      <c r="S13227">
        <v>285</v>
      </c>
    </row>
    <row r="13228" spans="1:20" x14ac:dyDescent="0.25">
      <c r="A13228" t="s">
        <v>20</v>
      </c>
      <c r="B13228" t="s">
        <v>21</v>
      </c>
      <c r="C13228" t="s">
        <v>22</v>
      </c>
      <c r="D13228" t="s">
        <v>23</v>
      </c>
      <c r="E13228" t="s">
        <v>5</v>
      </c>
      <c r="F13228">
        <v>2</v>
      </c>
      <c r="G13228" t="s">
        <v>12745</v>
      </c>
      <c r="H13228">
        <v>3243241</v>
      </c>
      <c r="I13228">
        <v>3243447</v>
      </c>
      <c r="J13228" t="s">
        <v>37</v>
      </c>
      <c r="Q13228" t="s">
        <v>22027</v>
      </c>
      <c r="R13228">
        <v>207</v>
      </c>
      <c r="T13228" t="s">
        <v>31</v>
      </c>
    </row>
    <row r="13229" spans="1:20" x14ac:dyDescent="0.25">
      <c r="A13229" t="s">
        <v>28</v>
      </c>
      <c r="B13229" t="s">
        <v>29</v>
      </c>
      <c r="C13229" t="s">
        <v>22</v>
      </c>
      <c r="D13229" t="s">
        <v>23</v>
      </c>
      <c r="E13229" t="s">
        <v>5</v>
      </c>
      <c r="F13229">
        <v>2</v>
      </c>
      <c r="G13229" t="s">
        <v>12745</v>
      </c>
      <c r="H13229">
        <v>3243241</v>
      </c>
      <c r="I13229">
        <v>3243447</v>
      </c>
      <c r="J13229" t="s">
        <v>37</v>
      </c>
      <c r="N13229" t="s">
        <v>30</v>
      </c>
      <c r="Q13229" t="s">
        <v>22027</v>
      </c>
      <c r="R13229">
        <v>207</v>
      </c>
      <c r="T13229" t="s">
        <v>31</v>
      </c>
    </row>
    <row r="13230" spans="1:20" x14ac:dyDescent="0.25">
      <c r="A13230" t="s">
        <v>20</v>
      </c>
      <c r="B13230" t="s">
        <v>36</v>
      </c>
      <c r="C13230" t="s">
        <v>22</v>
      </c>
      <c r="D13230" t="s">
        <v>23</v>
      </c>
      <c r="E13230" t="s">
        <v>5</v>
      </c>
      <c r="F13230">
        <v>2</v>
      </c>
      <c r="G13230" t="s">
        <v>12745</v>
      </c>
      <c r="H13230">
        <v>3243436</v>
      </c>
      <c r="I13230">
        <v>3245109</v>
      </c>
      <c r="J13230" t="s">
        <v>25</v>
      </c>
      <c r="Q13230" t="s">
        <v>22028</v>
      </c>
      <c r="R13230">
        <v>1674</v>
      </c>
      <c r="T13230" t="s">
        <v>22029</v>
      </c>
    </row>
    <row r="13231" spans="1:20" x14ac:dyDescent="0.25">
      <c r="A13231" t="s">
        <v>28</v>
      </c>
      <c r="B13231" t="s">
        <v>40</v>
      </c>
      <c r="C13231" t="s">
        <v>22</v>
      </c>
      <c r="D13231" t="s">
        <v>23</v>
      </c>
      <c r="E13231" t="s">
        <v>5</v>
      </c>
      <c r="F13231">
        <v>2</v>
      </c>
      <c r="G13231" t="s">
        <v>12745</v>
      </c>
      <c r="H13231">
        <v>3243436</v>
      </c>
      <c r="I13231">
        <v>3245109</v>
      </c>
      <c r="J13231" t="s">
        <v>25</v>
      </c>
      <c r="K13231" t="s">
        <v>22030</v>
      </c>
      <c r="L13231" t="s">
        <v>22030</v>
      </c>
      <c r="N13231" t="s">
        <v>13320</v>
      </c>
      <c r="Q13231" t="s">
        <v>22028</v>
      </c>
      <c r="R13231">
        <v>1674</v>
      </c>
      <c r="S13231">
        <v>557</v>
      </c>
    </row>
    <row r="13232" spans="1:20" x14ac:dyDescent="0.25">
      <c r="A13232" t="s">
        <v>20</v>
      </c>
      <c r="B13232" t="s">
        <v>36</v>
      </c>
      <c r="C13232" t="s">
        <v>22</v>
      </c>
      <c r="D13232" t="s">
        <v>23</v>
      </c>
      <c r="E13232" t="s">
        <v>5</v>
      </c>
      <c r="F13232">
        <v>2</v>
      </c>
      <c r="G13232" t="s">
        <v>12745</v>
      </c>
      <c r="H13232">
        <v>3245204</v>
      </c>
      <c r="I13232">
        <v>3246625</v>
      </c>
      <c r="J13232" t="s">
        <v>25</v>
      </c>
      <c r="Q13232" t="s">
        <v>22031</v>
      </c>
      <c r="R13232">
        <v>1422</v>
      </c>
      <c r="T13232" t="s">
        <v>22032</v>
      </c>
    </row>
    <row r="13233" spans="1:20" x14ac:dyDescent="0.25">
      <c r="A13233" t="s">
        <v>28</v>
      </c>
      <c r="B13233" t="s">
        <v>40</v>
      </c>
      <c r="C13233" t="s">
        <v>22</v>
      </c>
      <c r="D13233" t="s">
        <v>23</v>
      </c>
      <c r="E13233" t="s">
        <v>5</v>
      </c>
      <c r="F13233">
        <v>2</v>
      </c>
      <c r="G13233" t="s">
        <v>12745</v>
      </c>
      <c r="H13233">
        <v>3245204</v>
      </c>
      <c r="I13233">
        <v>3246625</v>
      </c>
      <c r="J13233" t="s">
        <v>25</v>
      </c>
      <c r="K13233" t="s">
        <v>22033</v>
      </c>
      <c r="L13233" t="s">
        <v>22033</v>
      </c>
      <c r="N13233" t="s">
        <v>9085</v>
      </c>
      <c r="Q13233" t="s">
        <v>22031</v>
      </c>
      <c r="R13233">
        <v>1422</v>
      </c>
      <c r="S13233">
        <v>473</v>
      </c>
    </row>
    <row r="13234" spans="1:20" x14ac:dyDescent="0.25">
      <c r="A13234" t="s">
        <v>20</v>
      </c>
      <c r="B13234" t="s">
        <v>36</v>
      </c>
      <c r="C13234" t="s">
        <v>22</v>
      </c>
      <c r="D13234" t="s">
        <v>23</v>
      </c>
      <c r="E13234" t="s">
        <v>5</v>
      </c>
      <c r="F13234">
        <v>2</v>
      </c>
      <c r="G13234" t="s">
        <v>12745</v>
      </c>
      <c r="H13234">
        <v>3246650</v>
      </c>
      <c r="I13234">
        <v>3247390</v>
      </c>
      <c r="J13234" t="s">
        <v>37</v>
      </c>
      <c r="Q13234" t="s">
        <v>22034</v>
      </c>
      <c r="R13234">
        <v>741</v>
      </c>
      <c r="T13234" t="s">
        <v>22035</v>
      </c>
    </row>
    <row r="13235" spans="1:20" x14ac:dyDescent="0.25">
      <c r="A13235" t="s">
        <v>28</v>
      </c>
      <c r="B13235" t="s">
        <v>40</v>
      </c>
      <c r="C13235" t="s">
        <v>22</v>
      </c>
      <c r="D13235" t="s">
        <v>23</v>
      </c>
      <c r="E13235" t="s">
        <v>5</v>
      </c>
      <c r="F13235">
        <v>2</v>
      </c>
      <c r="G13235" t="s">
        <v>12745</v>
      </c>
      <c r="H13235">
        <v>3246650</v>
      </c>
      <c r="I13235">
        <v>3247390</v>
      </c>
      <c r="J13235" t="s">
        <v>37</v>
      </c>
      <c r="K13235" t="s">
        <v>22036</v>
      </c>
      <c r="L13235" t="s">
        <v>22036</v>
      </c>
      <c r="N13235" t="s">
        <v>7942</v>
      </c>
      <c r="Q13235" t="s">
        <v>22034</v>
      </c>
      <c r="R13235">
        <v>741</v>
      </c>
      <c r="S13235">
        <v>246</v>
      </c>
    </row>
    <row r="13236" spans="1:20" x14ac:dyDescent="0.25">
      <c r="A13236" t="s">
        <v>20</v>
      </c>
      <c r="B13236" t="s">
        <v>36</v>
      </c>
      <c r="C13236" t="s">
        <v>22</v>
      </c>
      <c r="D13236" t="s">
        <v>23</v>
      </c>
      <c r="E13236" t="s">
        <v>5</v>
      </c>
      <c r="F13236">
        <v>2</v>
      </c>
      <c r="G13236" t="s">
        <v>12745</v>
      </c>
      <c r="H13236">
        <v>3247470</v>
      </c>
      <c r="I13236">
        <v>3248780</v>
      </c>
      <c r="J13236" t="s">
        <v>37</v>
      </c>
      <c r="Q13236" t="s">
        <v>22037</v>
      </c>
      <c r="R13236">
        <v>1311</v>
      </c>
      <c r="T13236" t="s">
        <v>22038</v>
      </c>
    </row>
    <row r="13237" spans="1:20" x14ac:dyDescent="0.25">
      <c r="A13237" t="s">
        <v>28</v>
      </c>
      <c r="B13237" t="s">
        <v>40</v>
      </c>
      <c r="C13237" t="s">
        <v>22</v>
      </c>
      <c r="D13237" t="s">
        <v>23</v>
      </c>
      <c r="E13237" t="s">
        <v>5</v>
      </c>
      <c r="F13237">
        <v>2</v>
      </c>
      <c r="G13237" t="s">
        <v>12745</v>
      </c>
      <c r="H13237">
        <v>3247470</v>
      </c>
      <c r="I13237">
        <v>3248780</v>
      </c>
      <c r="J13237" t="s">
        <v>37</v>
      </c>
      <c r="K13237" t="s">
        <v>22039</v>
      </c>
      <c r="L13237" t="s">
        <v>22039</v>
      </c>
      <c r="N13237" t="s">
        <v>1227</v>
      </c>
      <c r="Q13237" t="s">
        <v>22037</v>
      </c>
      <c r="R13237">
        <v>1311</v>
      </c>
      <c r="S13237">
        <v>436</v>
      </c>
    </row>
    <row r="13238" spans="1:20" x14ac:dyDescent="0.25">
      <c r="A13238" t="s">
        <v>20</v>
      </c>
      <c r="B13238" t="s">
        <v>36</v>
      </c>
      <c r="C13238" t="s">
        <v>22</v>
      </c>
      <c r="D13238" t="s">
        <v>23</v>
      </c>
      <c r="E13238" t="s">
        <v>5</v>
      </c>
      <c r="F13238">
        <v>2</v>
      </c>
      <c r="G13238" t="s">
        <v>12745</v>
      </c>
      <c r="H13238">
        <v>3248777</v>
      </c>
      <c r="I13238">
        <v>3249532</v>
      </c>
      <c r="J13238" t="s">
        <v>37</v>
      </c>
      <c r="O13238" t="s">
        <v>13258</v>
      </c>
      <c r="Q13238" t="s">
        <v>22040</v>
      </c>
      <c r="R13238">
        <v>756</v>
      </c>
      <c r="T13238" t="s">
        <v>22041</v>
      </c>
    </row>
    <row r="13239" spans="1:20" x14ac:dyDescent="0.25">
      <c r="A13239" t="s">
        <v>28</v>
      </c>
      <c r="B13239" t="s">
        <v>40</v>
      </c>
      <c r="C13239" t="s">
        <v>22</v>
      </c>
      <c r="D13239" t="s">
        <v>23</v>
      </c>
      <c r="E13239" t="s">
        <v>5</v>
      </c>
      <c r="F13239">
        <v>2</v>
      </c>
      <c r="G13239" t="s">
        <v>12745</v>
      </c>
      <c r="H13239">
        <v>3248777</v>
      </c>
      <c r="I13239">
        <v>3249532</v>
      </c>
      <c r="J13239" t="s">
        <v>37</v>
      </c>
      <c r="K13239" t="s">
        <v>22042</v>
      </c>
      <c r="L13239" t="s">
        <v>22042</v>
      </c>
      <c r="N13239" t="s">
        <v>1801</v>
      </c>
      <c r="O13239" t="s">
        <v>13258</v>
      </c>
      <c r="Q13239" t="s">
        <v>22040</v>
      </c>
      <c r="R13239">
        <v>756</v>
      </c>
      <c r="S13239">
        <v>251</v>
      </c>
    </row>
    <row r="13240" spans="1:20" x14ac:dyDescent="0.25">
      <c r="A13240" t="s">
        <v>20</v>
      </c>
      <c r="B13240" t="s">
        <v>36</v>
      </c>
      <c r="C13240" t="s">
        <v>22</v>
      </c>
      <c r="D13240" t="s">
        <v>23</v>
      </c>
      <c r="E13240" t="s">
        <v>5</v>
      </c>
      <c r="F13240">
        <v>2</v>
      </c>
      <c r="G13240" t="s">
        <v>12745</v>
      </c>
      <c r="H13240">
        <v>3249529</v>
      </c>
      <c r="I13240">
        <v>3250185</v>
      </c>
      <c r="J13240" t="s">
        <v>37</v>
      </c>
      <c r="Q13240" t="s">
        <v>22043</v>
      </c>
      <c r="R13240">
        <v>657</v>
      </c>
      <c r="T13240" t="s">
        <v>22044</v>
      </c>
    </row>
    <row r="13241" spans="1:20" x14ac:dyDescent="0.25">
      <c r="A13241" t="s">
        <v>28</v>
      </c>
      <c r="B13241" t="s">
        <v>40</v>
      </c>
      <c r="C13241" t="s">
        <v>22</v>
      </c>
      <c r="D13241" t="s">
        <v>23</v>
      </c>
      <c r="E13241" t="s">
        <v>5</v>
      </c>
      <c r="F13241">
        <v>2</v>
      </c>
      <c r="G13241" t="s">
        <v>12745</v>
      </c>
      <c r="H13241">
        <v>3249529</v>
      </c>
      <c r="I13241">
        <v>3250185</v>
      </c>
      <c r="J13241" t="s">
        <v>37</v>
      </c>
      <c r="K13241" t="s">
        <v>22045</v>
      </c>
      <c r="L13241" t="s">
        <v>22045</v>
      </c>
      <c r="N13241" t="s">
        <v>1797</v>
      </c>
      <c r="Q13241" t="s">
        <v>22043</v>
      </c>
      <c r="R13241">
        <v>657</v>
      </c>
      <c r="S13241">
        <v>218</v>
      </c>
    </row>
    <row r="13242" spans="1:20" x14ac:dyDescent="0.25">
      <c r="A13242" t="s">
        <v>20</v>
      </c>
      <c r="B13242" t="s">
        <v>36</v>
      </c>
      <c r="C13242" t="s">
        <v>22</v>
      </c>
      <c r="D13242" t="s">
        <v>23</v>
      </c>
      <c r="E13242" t="s">
        <v>5</v>
      </c>
      <c r="F13242">
        <v>2</v>
      </c>
      <c r="G13242" t="s">
        <v>12745</v>
      </c>
      <c r="H13242">
        <v>3250274</v>
      </c>
      <c r="I13242">
        <v>3251050</v>
      </c>
      <c r="J13242" t="s">
        <v>37</v>
      </c>
      <c r="Q13242" t="s">
        <v>22046</v>
      </c>
      <c r="R13242">
        <v>777</v>
      </c>
      <c r="T13242" t="s">
        <v>22047</v>
      </c>
    </row>
    <row r="13243" spans="1:20" x14ac:dyDescent="0.25">
      <c r="A13243" t="s">
        <v>28</v>
      </c>
      <c r="B13243" t="s">
        <v>40</v>
      </c>
      <c r="C13243" t="s">
        <v>22</v>
      </c>
      <c r="D13243" t="s">
        <v>23</v>
      </c>
      <c r="E13243" t="s">
        <v>5</v>
      </c>
      <c r="F13243">
        <v>2</v>
      </c>
      <c r="G13243" t="s">
        <v>12745</v>
      </c>
      <c r="H13243">
        <v>3250274</v>
      </c>
      <c r="I13243">
        <v>3251050</v>
      </c>
      <c r="J13243" t="s">
        <v>37</v>
      </c>
      <c r="K13243" t="s">
        <v>22048</v>
      </c>
      <c r="L13243" t="s">
        <v>22048</v>
      </c>
      <c r="N13243" t="s">
        <v>1793</v>
      </c>
      <c r="Q13243" t="s">
        <v>22046</v>
      </c>
      <c r="R13243">
        <v>777</v>
      </c>
      <c r="S13243">
        <v>258</v>
      </c>
    </row>
    <row r="13244" spans="1:20" x14ac:dyDescent="0.25">
      <c r="A13244" t="s">
        <v>20</v>
      </c>
      <c r="B13244" t="s">
        <v>36</v>
      </c>
      <c r="C13244" t="s">
        <v>22</v>
      </c>
      <c r="D13244" t="s">
        <v>23</v>
      </c>
      <c r="E13244" t="s">
        <v>5</v>
      </c>
      <c r="F13244">
        <v>2</v>
      </c>
      <c r="G13244" t="s">
        <v>12745</v>
      </c>
      <c r="H13244">
        <v>3251210</v>
      </c>
      <c r="I13244">
        <v>3252001</v>
      </c>
      <c r="J13244" t="s">
        <v>25</v>
      </c>
      <c r="Q13244" t="s">
        <v>22049</v>
      </c>
      <c r="R13244">
        <v>792</v>
      </c>
      <c r="T13244" t="s">
        <v>22050</v>
      </c>
    </row>
    <row r="13245" spans="1:20" x14ac:dyDescent="0.25">
      <c r="A13245" t="s">
        <v>28</v>
      </c>
      <c r="B13245" t="s">
        <v>40</v>
      </c>
      <c r="C13245" t="s">
        <v>22</v>
      </c>
      <c r="D13245" t="s">
        <v>23</v>
      </c>
      <c r="E13245" t="s">
        <v>5</v>
      </c>
      <c r="F13245">
        <v>2</v>
      </c>
      <c r="G13245" t="s">
        <v>12745</v>
      </c>
      <c r="H13245">
        <v>3251210</v>
      </c>
      <c r="I13245">
        <v>3252001</v>
      </c>
      <c r="J13245" t="s">
        <v>25</v>
      </c>
      <c r="K13245" t="s">
        <v>22051</v>
      </c>
      <c r="L13245" t="s">
        <v>22051</v>
      </c>
      <c r="N13245" t="s">
        <v>2664</v>
      </c>
      <c r="Q13245" t="s">
        <v>22049</v>
      </c>
      <c r="R13245">
        <v>792</v>
      </c>
      <c r="S13245">
        <v>263</v>
      </c>
    </row>
    <row r="13246" spans="1:20" x14ac:dyDescent="0.25">
      <c r="A13246" t="s">
        <v>20</v>
      </c>
      <c r="B13246" t="s">
        <v>21</v>
      </c>
      <c r="C13246" t="s">
        <v>22</v>
      </c>
      <c r="D13246" t="s">
        <v>23</v>
      </c>
      <c r="E13246" t="s">
        <v>5</v>
      </c>
      <c r="F13246">
        <v>2</v>
      </c>
      <c r="G13246" t="s">
        <v>12745</v>
      </c>
      <c r="H13246">
        <v>3252151</v>
      </c>
      <c r="I13246">
        <v>3252312</v>
      </c>
      <c r="J13246" t="s">
        <v>37</v>
      </c>
      <c r="Q13246" t="s">
        <v>22052</v>
      </c>
      <c r="R13246">
        <v>162</v>
      </c>
      <c r="T13246" t="s">
        <v>31</v>
      </c>
    </row>
    <row r="13247" spans="1:20" x14ac:dyDescent="0.25">
      <c r="A13247" t="s">
        <v>28</v>
      </c>
      <c r="B13247" t="s">
        <v>29</v>
      </c>
      <c r="C13247" t="s">
        <v>22</v>
      </c>
      <c r="D13247" t="s">
        <v>23</v>
      </c>
      <c r="E13247" t="s">
        <v>5</v>
      </c>
      <c r="F13247">
        <v>2</v>
      </c>
      <c r="G13247" t="s">
        <v>12745</v>
      </c>
      <c r="H13247">
        <v>3252151</v>
      </c>
      <c r="I13247">
        <v>3252312</v>
      </c>
      <c r="J13247" t="s">
        <v>37</v>
      </c>
      <c r="N13247" t="s">
        <v>10774</v>
      </c>
      <c r="Q13247" t="s">
        <v>22052</v>
      </c>
      <c r="R13247">
        <v>162</v>
      </c>
      <c r="T13247" t="s">
        <v>31</v>
      </c>
    </row>
    <row r="13248" spans="1:20" x14ac:dyDescent="0.25">
      <c r="A13248" t="s">
        <v>20</v>
      </c>
      <c r="B13248" t="s">
        <v>36</v>
      </c>
      <c r="C13248" t="s">
        <v>22</v>
      </c>
      <c r="D13248" t="s">
        <v>23</v>
      </c>
      <c r="E13248" t="s">
        <v>5</v>
      </c>
      <c r="F13248">
        <v>2</v>
      </c>
      <c r="G13248" t="s">
        <v>12745</v>
      </c>
      <c r="H13248">
        <v>3252432</v>
      </c>
      <c r="I13248">
        <v>3253142</v>
      </c>
      <c r="J13248" t="s">
        <v>25</v>
      </c>
      <c r="Q13248" t="s">
        <v>22053</v>
      </c>
      <c r="R13248">
        <v>711</v>
      </c>
      <c r="T13248" t="s">
        <v>22054</v>
      </c>
    </row>
    <row r="13249" spans="1:20" x14ac:dyDescent="0.25">
      <c r="A13249" t="s">
        <v>28</v>
      </c>
      <c r="B13249" t="s">
        <v>40</v>
      </c>
      <c r="C13249" t="s">
        <v>22</v>
      </c>
      <c r="D13249" t="s">
        <v>23</v>
      </c>
      <c r="E13249" t="s">
        <v>5</v>
      </c>
      <c r="F13249">
        <v>2</v>
      </c>
      <c r="G13249" t="s">
        <v>12745</v>
      </c>
      <c r="H13249">
        <v>3252432</v>
      </c>
      <c r="I13249">
        <v>3253142</v>
      </c>
      <c r="J13249" t="s">
        <v>25</v>
      </c>
      <c r="K13249" t="s">
        <v>22055</v>
      </c>
      <c r="L13249" t="s">
        <v>22055</v>
      </c>
      <c r="N13249" t="s">
        <v>3006</v>
      </c>
      <c r="Q13249" t="s">
        <v>22053</v>
      </c>
      <c r="R13249">
        <v>711</v>
      </c>
      <c r="S13249">
        <v>236</v>
      </c>
    </row>
    <row r="13250" spans="1:20" x14ac:dyDescent="0.25">
      <c r="A13250" t="s">
        <v>20</v>
      </c>
      <c r="B13250" t="s">
        <v>36</v>
      </c>
      <c r="C13250" t="s">
        <v>22</v>
      </c>
      <c r="D13250" t="s">
        <v>23</v>
      </c>
      <c r="E13250" t="s">
        <v>5</v>
      </c>
      <c r="F13250">
        <v>2</v>
      </c>
      <c r="G13250" t="s">
        <v>12745</v>
      </c>
      <c r="H13250">
        <v>3253215</v>
      </c>
      <c r="I13250">
        <v>3254021</v>
      </c>
      <c r="J13250" t="s">
        <v>25</v>
      </c>
      <c r="Q13250" t="s">
        <v>22056</v>
      </c>
      <c r="R13250">
        <v>807</v>
      </c>
      <c r="T13250" t="s">
        <v>22057</v>
      </c>
    </row>
    <row r="13251" spans="1:20" x14ac:dyDescent="0.25">
      <c r="A13251" t="s">
        <v>28</v>
      </c>
      <c r="B13251" t="s">
        <v>40</v>
      </c>
      <c r="C13251" t="s">
        <v>22</v>
      </c>
      <c r="D13251" t="s">
        <v>23</v>
      </c>
      <c r="E13251" t="s">
        <v>5</v>
      </c>
      <c r="F13251">
        <v>2</v>
      </c>
      <c r="G13251" t="s">
        <v>12745</v>
      </c>
      <c r="H13251">
        <v>3253215</v>
      </c>
      <c r="I13251">
        <v>3254021</v>
      </c>
      <c r="J13251" t="s">
        <v>25</v>
      </c>
      <c r="K13251" t="s">
        <v>22058</v>
      </c>
      <c r="L13251" t="s">
        <v>22058</v>
      </c>
      <c r="N13251" t="s">
        <v>598</v>
      </c>
      <c r="Q13251" t="s">
        <v>22056</v>
      </c>
      <c r="R13251">
        <v>807</v>
      </c>
      <c r="S13251">
        <v>268</v>
      </c>
    </row>
    <row r="13252" spans="1:20" x14ac:dyDescent="0.25">
      <c r="A13252" t="s">
        <v>20</v>
      </c>
      <c r="B13252" t="s">
        <v>36</v>
      </c>
      <c r="C13252" t="s">
        <v>22</v>
      </c>
      <c r="D13252" t="s">
        <v>23</v>
      </c>
      <c r="E13252" t="s">
        <v>5</v>
      </c>
      <c r="F13252">
        <v>2</v>
      </c>
      <c r="G13252" t="s">
        <v>12745</v>
      </c>
      <c r="H13252">
        <v>3254057</v>
      </c>
      <c r="I13252">
        <v>3254989</v>
      </c>
      <c r="J13252" t="s">
        <v>25</v>
      </c>
      <c r="Q13252" t="s">
        <v>22059</v>
      </c>
      <c r="R13252">
        <v>933</v>
      </c>
      <c r="T13252" t="s">
        <v>22060</v>
      </c>
    </row>
    <row r="13253" spans="1:20" x14ac:dyDescent="0.25">
      <c r="A13253" t="s">
        <v>28</v>
      </c>
      <c r="B13253" t="s">
        <v>40</v>
      </c>
      <c r="C13253" t="s">
        <v>22</v>
      </c>
      <c r="D13253" t="s">
        <v>23</v>
      </c>
      <c r="E13253" t="s">
        <v>5</v>
      </c>
      <c r="F13253">
        <v>2</v>
      </c>
      <c r="G13253" t="s">
        <v>12745</v>
      </c>
      <c r="H13253">
        <v>3254057</v>
      </c>
      <c r="I13253">
        <v>3254989</v>
      </c>
      <c r="J13253" t="s">
        <v>25</v>
      </c>
      <c r="K13253" t="s">
        <v>22061</v>
      </c>
      <c r="L13253" t="s">
        <v>22061</v>
      </c>
      <c r="N13253" t="s">
        <v>7723</v>
      </c>
      <c r="Q13253" t="s">
        <v>22059</v>
      </c>
      <c r="R13253">
        <v>933</v>
      </c>
      <c r="S13253">
        <v>310</v>
      </c>
    </row>
    <row r="13254" spans="1:20" x14ac:dyDescent="0.25">
      <c r="A13254" t="s">
        <v>20</v>
      </c>
      <c r="B13254" t="s">
        <v>36</v>
      </c>
      <c r="C13254" t="s">
        <v>22</v>
      </c>
      <c r="D13254" t="s">
        <v>23</v>
      </c>
      <c r="E13254" t="s">
        <v>5</v>
      </c>
      <c r="F13254">
        <v>2</v>
      </c>
      <c r="G13254" t="s">
        <v>12745</v>
      </c>
      <c r="H13254">
        <v>3255212</v>
      </c>
      <c r="I13254">
        <v>3256540</v>
      </c>
      <c r="J13254" t="s">
        <v>25</v>
      </c>
      <c r="Q13254" t="s">
        <v>22062</v>
      </c>
      <c r="R13254">
        <v>1329</v>
      </c>
      <c r="T13254" t="s">
        <v>22063</v>
      </c>
    </row>
    <row r="13255" spans="1:20" x14ac:dyDescent="0.25">
      <c r="A13255" t="s">
        <v>28</v>
      </c>
      <c r="B13255" t="s">
        <v>40</v>
      </c>
      <c r="C13255" t="s">
        <v>22</v>
      </c>
      <c r="D13255" t="s">
        <v>23</v>
      </c>
      <c r="E13255" t="s">
        <v>5</v>
      </c>
      <c r="F13255">
        <v>2</v>
      </c>
      <c r="G13255" t="s">
        <v>12745</v>
      </c>
      <c r="H13255">
        <v>3255212</v>
      </c>
      <c r="I13255">
        <v>3256540</v>
      </c>
      <c r="J13255" t="s">
        <v>25</v>
      </c>
      <c r="K13255" t="s">
        <v>22064</v>
      </c>
      <c r="L13255" t="s">
        <v>22064</v>
      </c>
      <c r="N13255" t="s">
        <v>161</v>
      </c>
      <c r="Q13255" t="s">
        <v>22062</v>
      </c>
      <c r="R13255">
        <v>1329</v>
      </c>
      <c r="S13255">
        <v>442</v>
      </c>
    </row>
    <row r="13256" spans="1:20" x14ac:dyDescent="0.25">
      <c r="A13256" t="s">
        <v>20</v>
      </c>
      <c r="B13256" t="s">
        <v>36</v>
      </c>
      <c r="C13256" t="s">
        <v>22</v>
      </c>
      <c r="D13256" t="s">
        <v>23</v>
      </c>
      <c r="E13256" t="s">
        <v>5</v>
      </c>
      <c r="F13256">
        <v>2</v>
      </c>
      <c r="G13256" t="s">
        <v>12745</v>
      </c>
      <c r="H13256">
        <v>3256607</v>
      </c>
      <c r="I13256">
        <v>3257929</v>
      </c>
      <c r="J13256" t="s">
        <v>37</v>
      </c>
      <c r="Q13256" t="s">
        <v>22065</v>
      </c>
      <c r="R13256">
        <v>1323</v>
      </c>
      <c r="T13256" t="s">
        <v>22066</v>
      </c>
    </row>
    <row r="13257" spans="1:20" x14ac:dyDescent="0.25">
      <c r="A13257" t="s">
        <v>28</v>
      </c>
      <c r="B13257" t="s">
        <v>40</v>
      </c>
      <c r="C13257" t="s">
        <v>22</v>
      </c>
      <c r="D13257" t="s">
        <v>23</v>
      </c>
      <c r="E13257" t="s">
        <v>5</v>
      </c>
      <c r="F13257">
        <v>2</v>
      </c>
      <c r="G13257" t="s">
        <v>12745</v>
      </c>
      <c r="H13257">
        <v>3256607</v>
      </c>
      <c r="I13257">
        <v>3257929</v>
      </c>
      <c r="J13257" t="s">
        <v>37</v>
      </c>
      <c r="K13257" t="s">
        <v>22067</v>
      </c>
      <c r="L13257" t="s">
        <v>22067</v>
      </c>
      <c r="N13257" t="s">
        <v>22068</v>
      </c>
      <c r="Q13257" t="s">
        <v>22065</v>
      </c>
      <c r="R13257">
        <v>1323</v>
      </c>
      <c r="S13257">
        <v>440</v>
      </c>
    </row>
    <row r="13258" spans="1:20" x14ac:dyDescent="0.25">
      <c r="A13258" t="s">
        <v>20</v>
      </c>
      <c r="B13258" t="s">
        <v>36</v>
      </c>
      <c r="C13258" t="s">
        <v>22</v>
      </c>
      <c r="D13258" t="s">
        <v>23</v>
      </c>
      <c r="E13258" t="s">
        <v>5</v>
      </c>
      <c r="F13258">
        <v>2</v>
      </c>
      <c r="G13258" t="s">
        <v>12745</v>
      </c>
      <c r="H13258">
        <v>3258266</v>
      </c>
      <c r="I13258">
        <v>3258613</v>
      </c>
      <c r="J13258" t="s">
        <v>37</v>
      </c>
      <c r="Q13258" t="s">
        <v>22069</v>
      </c>
      <c r="R13258">
        <v>348</v>
      </c>
      <c r="T13258" t="s">
        <v>22070</v>
      </c>
    </row>
    <row r="13259" spans="1:20" x14ac:dyDescent="0.25">
      <c r="A13259" t="s">
        <v>28</v>
      </c>
      <c r="B13259" t="s">
        <v>40</v>
      </c>
      <c r="C13259" t="s">
        <v>22</v>
      </c>
      <c r="D13259" t="s">
        <v>23</v>
      </c>
      <c r="E13259" t="s">
        <v>5</v>
      </c>
      <c r="F13259">
        <v>2</v>
      </c>
      <c r="G13259" t="s">
        <v>12745</v>
      </c>
      <c r="H13259">
        <v>3258266</v>
      </c>
      <c r="I13259">
        <v>3258613</v>
      </c>
      <c r="J13259" t="s">
        <v>37</v>
      </c>
      <c r="K13259" t="s">
        <v>22071</v>
      </c>
      <c r="L13259" t="s">
        <v>22071</v>
      </c>
      <c r="N13259" t="s">
        <v>3348</v>
      </c>
      <c r="Q13259" t="s">
        <v>22069</v>
      </c>
      <c r="R13259">
        <v>348</v>
      </c>
      <c r="S13259">
        <v>115</v>
      </c>
    </row>
    <row r="13260" spans="1:20" x14ac:dyDescent="0.25">
      <c r="A13260" t="s">
        <v>20</v>
      </c>
      <c r="B13260" t="s">
        <v>36</v>
      </c>
      <c r="C13260" t="s">
        <v>22</v>
      </c>
      <c r="D13260" t="s">
        <v>23</v>
      </c>
      <c r="E13260" t="s">
        <v>5</v>
      </c>
      <c r="F13260">
        <v>2</v>
      </c>
      <c r="G13260" t="s">
        <v>12745</v>
      </c>
      <c r="H13260">
        <v>3258606</v>
      </c>
      <c r="I13260">
        <v>3259043</v>
      </c>
      <c r="J13260" t="s">
        <v>37</v>
      </c>
      <c r="Q13260" t="s">
        <v>22072</v>
      </c>
      <c r="R13260">
        <v>438</v>
      </c>
      <c r="T13260" t="s">
        <v>22073</v>
      </c>
    </row>
    <row r="13261" spans="1:20" x14ac:dyDescent="0.25">
      <c r="A13261" t="s">
        <v>28</v>
      </c>
      <c r="B13261" t="s">
        <v>40</v>
      </c>
      <c r="C13261" t="s">
        <v>22</v>
      </c>
      <c r="D13261" t="s">
        <v>23</v>
      </c>
      <c r="E13261" t="s">
        <v>5</v>
      </c>
      <c r="F13261">
        <v>2</v>
      </c>
      <c r="G13261" t="s">
        <v>12745</v>
      </c>
      <c r="H13261">
        <v>3258606</v>
      </c>
      <c r="I13261">
        <v>3259043</v>
      </c>
      <c r="J13261" t="s">
        <v>37</v>
      </c>
      <c r="K13261" t="s">
        <v>22074</v>
      </c>
      <c r="L13261" t="s">
        <v>22074</v>
      </c>
      <c r="N13261" t="s">
        <v>30</v>
      </c>
      <c r="Q13261" t="s">
        <v>22072</v>
      </c>
      <c r="R13261">
        <v>438</v>
      </c>
      <c r="S13261">
        <v>145</v>
      </c>
    </row>
    <row r="13262" spans="1:20" x14ac:dyDescent="0.25">
      <c r="A13262" t="s">
        <v>20</v>
      </c>
      <c r="B13262" t="s">
        <v>36</v>
      </c>
      <c r="C13262" t="s">
        <v>22</v>
      </c>
      <c r="D13262" t="s">
        <v>23</v>
      </c>
      <c r="E13262" t="s">
        <v>5</v>
      </c>
      <c r="F13262">
        <v>2</v>
      </c>
      <c r="G13262" t="s">
        <v>12745</v>
      </c>
      <c r="H13262">
        <v>3259341</v>
      </c>
      <c r="I13262">
        <v>3260675</v>
      </c>
      <c r="J13262" t="s">
        <v>37</v>
      </c>
      <c r="Q13262" t="s">
        <v>22075</v>
      </c>
      <c r="R13262">
        <v>1335</v>
      </c>
      <c r="T13262" t="s">
        <v>22076</v>
      </c>
    </row>
    <row r="13263" spans="1:20" x14ac:dyDescent="0.25">
      <c r="A13263" t="s">
        <v>28</v>
      </c>
      <c r="B13263" t="s">
        <v>40</v>
      </c>
      <c r="C13263" t="s">
        <v>22</v>
      </c>
      <c r="D13263" t="s">
        <v>23</v>
      </c>
      <c r="E13263" t="s">
        <v>5</v>
      </c>
      <c r="F13263">
        <v>2</v>
      </c>
      <c r="G13263" t="s">
        <v>12745</v>
      </c>
      <c r="H13263">
        <v>3259341</v>
      </c>
      <c r="I13263">
        <v>3260675</v>
      </c>
      <c r="J13263" t="s">
        <v>37</v>
      </c>
      <c r="K13263" t="s">
        <v>22077</v>
      </c>
      <c r="L13263" t="s">
        <v>22077</v>
      </c>
      <c r="N13263" t="s">
        <v>10686</v>
      </c>
      <c r="Q13263" t="s">
        <v>22075</v>
      </c>
      <c r="R13263">
        <v>1335</v>
      </c>
      <c r="S13263">
        <v>444</v>
      </c>
    </row>
    <row r="13264" spans="1:20" x14ac:dyDescent="0.25">
      <c r="A13264" t="s">
        <v>20</v>
      </c>
      <c r="B13264" t="s">
        <v>36</v>
      </c>
      <c r="C13264" t="s">
        <v>22</v>
      </c>
      <c r="D13264" t="s">
        <v>23</v>
      </c>
      <c r="E13264" t="s">
        <v>5</v>
      </c>
      <c r="F13264">
        <v>2</v>
      </c>
      <c r="G13264" t="s">
        <v>12745</v>
      </c>
      <c r="H13264">
        <v>3260841</v>
      </c>
      <c r="I13264">
        <v>3262082</v>
      </c>
      <c r="J13264" t="s">
        <v>37</v>
      </c>
      <c r="Q13264" t="s">
        <v>22078</v>
      </c>
      <c r="R13264">
        <v>1242</v>
      </c>
      <c r="T13264" t="s">
        <v>22079</v>
      </c>
    </row>
    <row r="13265" spans="1:20" x14ac:dyDescent="0.25">
      <c r="A13265" t="s">
        <v>28</v>
      </c>
      <c r="B13265" t="s">
        <v>40</v>
      </c>
      <c r="C13265" t="s">
        <v>22</v>
      </c>
      <c r="D13265" t="s">
        <v>23</v>
      </c>
      <c r="E13265" t="s">
        <v>5</v>
      </c>
      <c r="F13265">
        <v>2</v>
      </c>
      <c r="G13265" t="s">
        <v>12745</v>
      </c>
      <c r="H13265">
        <v>3260841</v>
      </c>
      <c r="I13265">
        <v>3262082</v>
      </c>
      <c r="J13265" t="s">
        <v>37</v>
      </c>
      <c r="K13265" t="s">
        <v>22080</v>
      </c>
      <c r="L13265" t="s">
        <v>22080</v>
      </c>
      <c r="N13265" t="s">
        <v>17461</v>
      </c>
      <c r="Q13265" t="s">
        <v>22078</v>
      </c>
      <c r="R13265">
        <v>1242</v>
      </c>
      <c r="S13265">
        <v>413</v>
      </c>
    </row>
    <row r="13266" spans="1:20" x14ac:dyDescent="0.25">
      <c r="A13266" t="s">
        <v>20</v>
      </c>
      <c r="B13266" t="s">
        <v>36</v>
      </c>
      <c r="C13266" t="s">
        <v>22</v>
      </c>
      <c r="D13266" t="s">
        <v>23</v>
      </c>
      <c r="E13266" t="s">
        <v>5</v>
      </c>
      <c r="F13266">
        <v>2</v>
      </c>
      <c r="G13266" t="s">
        <v>12745</v>
      </c>
      <c r="H13266">
        <v>3262157</v>
      </c>
      <c r="I13266">
        <v>3262621</v>
      </c>
      <c r="J13266" t="s">
        <v>37</v>
      </c>
      <c r="Q13266" t="s">
        <v>22081</v>
      </c>
      <c r="R13266">
        <v>465</v>
      </c>
      <c r="T13266" t="s">
        <v>22082</v>
      </c>
    </row>
    <row r="13267" spans="1:20" x14ac:dyDescent="0.25">
      <c r="A13267" t="s">
        <v>28</v>
      </c>
      <c r="B13267" t="s">
        <v>40</v>
      </c>
      <c r="C13267" t="s">
        <v>22</v>
      </c>
      <c r="D13267" t="s">
        <v>23</v>
      </c>
      <c r="E13267" t="s">
        <v>5</v>
      </c>
      <c r="F13267">
        <v>2</v>
      </c>
      <c r="G13267" t="s">
        <v>12745</v>
      </c>
      <c r="H13267">
        <v>3262157</v>
      </c>
      <c r="I13267">
        <v>3262621</v>
      </c>
      <c r="J13267" t="s">
        <v>37</v>
      </c>
      <c r="K13267" t="s">
        <v>22083</v>
      </c>
      <c r="L13267" t="s">
        <v>22083</v>
      </c>
      <c r="N13267" t="s">
        <v>9100</v>
      </c>
      <c r="Q13267" t="s">
        <v>22081</v>
      </c>
      <c r="R13267">
        <v>465</v>
      </c>
      <c r="S13267">
        <v>154</v>
      </c>
    </row>
    <row r="13268" spans="1:20" x14ac:dyDescent="0.25">
      <c r="A13268" t="s">
        <v>20</v>
      </c>
      <c r="B13268" t="s">
        <v>36</v>
      </c>
      <c r="C13268" t="s">
        <v>22</v>
      </c>
      <c r="D13268" t="s">
        <v>23</v>
      </c>
      <c r="E13268" t="s">
        <v>5</v>
      </c>
      <c r="F13268">
        <v>2</v>
      </c>
      <c r="G13268" t="s">
        <v>12745</v>
      </c>
      <c r="H13268">
        <v>3262932</v>
      </c>
      <c r="I13268">
        <v>3264074</v>
      </c>
      <c r="J13268" t="s">
        <v>25</v>
      </c>
      <c r="Q13268" t="s">
        <v>22084</v>
      </c>
      <c r="R13268">
        <v>1143</v>
      </c>
      <c r="T13268" t="s">
        <v>22085</v>
      </c>
    </row>
    <row r="13269" spans="1:20" x14ac:dyDescent="0.25">
      <c r="A13269" t="s">
        <v>28</v>
      </c>
      <c r="B13269" t="s">
        <v>40</v>
      </c>
      <c r="C13269" t="s">
        <v>22</v>
      </c>
      <c r="D13269" t="s">
        <v>23</v>
      </c>
      <c r="E13269" t="s">
        <v>5</v>
      </c>
      <c r="F13269">
        <v>2</v>
      </c>
      <c r="G13269" t="s">
        <v>12745</v>
      </c>
      <c r="H13269">
        <v>3262932</v>
      </c>
      <c r="I13269">
        <v>3264074</v>
      </c>
      <c r="J13269" t="s">
        <v>25</v>
      </c>
      <c r="K13269" t="s">
        <v>22086</v>
      </c>
      <c r="L13269" t="s">
        <v>22086</v>
      </c>
      <c r="N13269" t="s">
        <v>1563</v>
      </c>
      <c r="Q13269" t="s">
        <v>22084</v>
      </c>
      <c r="R13269">
        <v>1143</v>
      </c>
      <c r="S13269">
        <v>380</v>
      </c>
    </row>
    <row r="13270" spans="1:20" x14ac:dyDescent="0.25">
      <c r="A13270" t="s">
        <v>20</v>
      </c>
      <c r="B13270" t="s">
        <v>36</v>
      </c>
      <c r="C13270" t="s">
        <v>22</v>
      </c>
      <c r="D13270" t="s">
        <v>23</v>
      </c>
      <c r="E13270" t="s">
        <v>5</v>
      </c>
      <c r="F13270">
        <v>2</v>
      </c>
      <c r="G13270" t="s">
        <v>12745</v>
      </c>
      <c r="H13270">
        <v>3264289</v>
      </c>
      <c r="I13270">
        <v>3264591</v>
      </c>
      <c r="J13270" t="s">
        <v>25</v>
      </c>
      <c r="Q13270" t="s">
        <v>22087</v>
      </c>
      <c r="R13270">
        <v>303</v>
      </c>
      <c r="T13270" t="s">
        <v>22088</v>
      </c>
    </row>
    <row r="13271" spans="1:20" x14ac:dyDescent="0.25">
      <c r="A13271" t="s">
        <v>28</v>
      </c>
      <c r="B13271" t="s">
        <v>40</v>
      </c>
      <c r="C13271" t="s">
        <v>22</v>
      </c>
      <c r="D13271" t="s">
        <v>23</v>
      </c>
      <c r="E13271" t="s">
        <v>5</v>
      </c>
      <c r="F13271">
        <v>2</v>
      </c>
      <c r="G13271" t="s">
        <v>12745</v>
      </c>
      <c r="H13271">
        <v>3264289</v>
      </c>
      <c r="I13271">
        <v>3264591</v>
      </c>
      <c r="J13271" t="s">
        <v>25</v>
      </c>
      <c r="K13271" t="s">
        <v>22089</v>
      </c>
      <c r="L13271" t="s">
        <v>22089</v>
      </c>
      <c r="N13271" t="s">
        <v>1747</v>
      </c>
      <c r="Q13271" t="s">
        <v>22087</v>
      </c>
      <c r="R13271">
        <v>303</v>
      </c>
      <c r="S13271">
        <v>100</v>
      </c>
    </row>
    <row r="13272" spans="1:20" x14ac:dyDescent="0.25">
      <c r="A13272" t="s">
        <v>20</v>
      </c>
      <c r="B13272" t="s">
        <v>36</v>
      </c>
      <c r="C13272" t="s">
        <v>22</v>
      </c>
      <c r="D13272" t="s">
        <v>23</v>
      </c>
      <c r="E13272" t="s">
        <v>5</v>
      </c>
      <c r="F13272">
        <v>2</v>
      </c>
      <c r="G13272" t="s">
        <v>12745</v>
      </c>
      <c r="H13272">
        <v>3264695</v>
      </c>
      <c r="I13272">
        <v>3265642</v>
      </c>
      <c r="J13272" t="s">
        <v>37</v>
      </c>
      <c r="Q13272" t="s">
        <v>22090</v>
      </c>
      <c r="R13272">
        <v>948</v>
      </c>
      <c r="T13272" t="s">
        <v>22091</v>
      </c>
    </row>
    <row r="13273" spans="1:20" x14ac:dyDescent="0.25">
      <c r="A13273" t="s">
        <v>28</v>
      </c>
      <c r="B13273" t="s">
        <v>40</v>
      </c>
      <c r="C13273" t="s">
        <v>22</v>
      </c>
      <c r="D13273" t="s">
        <v>23</v>
      </c>
      <c r="E13273" t="s">
        <v>5</v>
      </c>
      <c r="F13273">
        <v>2</v>
      </c>
      <c r="G13273" t="s">
        <v>12745</v>
      </c>
      <c r="H13273">
        <v>3264695</v>
      </c>
      <c r="I13273">
        <v>3265642</v>
      </c>
      <c r="J13273" t="s">
        <v>37</v>
      </c>
      <c r="K13273" t="s">
        <v>22092</v>
      </c>
      <c r="L13273" t="s">
        <v>22092</v>
      </c>
      <c r="N13273" t="s">
        <v>587</v>
      </c>
      <c r="Q13273" t="s">
        <v>22090</v>
      </c>
      <c r="R13273">
        <v>948</v>
      </c>
      <c r="S13273">
        <v>315</v>
      </c>
    </row>
    <row r="13274" spans="1:20" x14ac:dyDescent="0.25">
      <c r="A13274" t="s">
        <v>20</v>
      </c>
      <c r="B13274" t="s">
        <v>36</v>
      </c>
      <c r="C13274" t="s">
        <v>22</v>
      </c>
      <c r="D13274" t="s">
        <v>23</v>
      </c>
      <c r="E13274" t="s">
        <v>5</v>
      </c>
      <c r="F13274">
        <v>2</v>
      </c>
      <c r="G13274" t="s">
        <v>12745</v>
      </c>
      <c r="H13274">
        <v>3265843</v>
      </c>
      <c r="I13274">
        <v>3268026</v>
      </c>
      <c r="J13274" t="s">
        <v>25</v>
      </c>
      <c r="Q13274" t="s">
        <v>22093</v>
      </c>
      <c r="R13274">
        <v>2184</v>
      </c>
      <c r="T13274" t="s">
        <v>22094</v>
      </c>
    </row>
    <row r="13275" spans="1:20" x14ac:dyDescent="0.25">
      <c r="A13275" t="s">
        <v>28</v>
      </c>
      <c r="B13275" t="s">
        <v>40</v>
      </c>
      <c r="C13275" t="s">
        <v>22</v>
      </c>
      <c r="D13275" t="s">
        <v>23</v>
      </c>
      <c r="E13275" t="s">
        <v>5</v>
      </c>
      <c r="F13275">
        <v>2</v>
      </c>
      <c r="G13275" t="s">
        <v>12745</v>
      </c>
      <c r="H13275">
        <v>3265843</v>
      </c>
      <c r="I13275">
        <v>3268026</v>
      </c>
      <c r="J13275" t="s">
        <v>25</v>
      </c>
      <c r="K13275" t="s">
        <v>22095</v>
      </c>
      <c r="L13275" t="s">
        <v>22095</v>
      </c>
      <c r="N13275" t="s">
        <v>4909</v>
      </c>
      <c r="Q13275" t="s">
        <v>22093</v>
      </c>
      <c r="R13275">
        <v>2184</v>
      </c>
      <c r="S13275">
        <v>727</v>
      </c>
    </row>
    <row r="13276" spans="1:20" x14ac:dyDescent="0.25">
      <c r="A13276" t="s">
        <v>20</v>
      </c>
      <c r="B13276" t="s">
        <v>36</v>
      </c>
      <c r="C13276" t="s">
        <v>22</v>
      </c>
      <c r="D13276" t="s">
        <v>23</v>
      </c>
      <c r="E13276" t="s">
        <v>5</v>
      </c>
      <c r="F13276">
        <v>2</v>
      </c>
      <c r="G13276" t="s">
        <v>12745</v>
      </c>
      <c r="H13276">
        <v>3268164</v>
      </c>
      <c r="I13276">
        <v>3268376</v>
      </c>
      <c r="J13276" t="s">
        <v>25</v>
      </c>
      <c r="Q13276" t="s">
        <v>22096</v>
      </c>
      <c r="R13276">
        <v>213</v>
      </c>
      <c r="T13276" t="s">
        <v>22097</v>
      </c>
    </row>
    <row r="13277" spans="1:20" x14ac:dyDescent="0.25">
      <c r="A13277" t="s">
        <v>28</v>
      </c>
      <c r="B13277" t="s">
        <v>40</v>
      </c>
      <c r="C13277" t="s">
        <v>22</v>
      </c>
      <c r="D13277" t="s">
        <v>23</v>
      </c>
      <c r="E13277" t="s">
        <v>5</v>
      </c>
      <c r="F13277">
        <v>2</v>
      </c>
      <c r="G13277" t="s">
        <v>12745</v>
      </c>
      <c r="H13277">
        <v>3268164</v>
      </c>
      <c r="I13277">
        <v>3268376</v>
      </c>
      <c r="J13277" t="s">
        <v>25</v>
      </c>
      <c r="K13277" t="s">
        <v>22098</v>
      </c>
      <c r="L13277" t="s">
        <v>22098</v>
      </c>
      <c r="N13277" t="s">
        <v>30</v>
      </c>
      <c r="Q13277" t="s">
        <v>22096</v>
      </c>
      <c r="R13277">
        <v>213</v>
      </c>
      <c r="S13277">
        <v>70</v>
      </c>
    </row>
    <row r="13278" spans="1:20" x14ac:dyDescent="0.25">
      <c r="A13278" t="s">
        <v>20</v>
      </c>
      <c r="B13278" t="s">
        <v>36</v>
      </c>
      <c r="C13278" t="s">
        <v>22</v>
      </c>
      <c r="D13278" t="s">
        <v>23</v>
      </c>
      <c r="E13278" t="s">
        <v>5</v>
      </c>
      <c r="F13278">
        <v>2</v>
      </c>
      <c r="G13278" t="s">
        <v>12745</v>
      </c>
      <c r="H13278">
        <v>3268515</v>
      </c>
      <c r="I13278">
        <v>3269624</v>
      </c>
      <c r="J13278" t="s">
        <v>37</v>
      </c>
      <c r="Q13278" t="s">
        <v>22099</v>
      </c>
      <c r="R13278">
        <v>1110</v>
      </c>
      <c r="T13278" t="s">
        <v>22100</v>
      </c>
    </row>
    <row r="13279" spans="1:20" x14ac:dyDescent="0.25">
      <c r="A13279" t="s">
        <v>28</v>
      </c>
      <c r="B13279" t="s">
        <v>40</v>
      </c>
      <c r="C13279" t="s">
        <v>22</v>
      </c>
      <c r="D13279" t="s">
        <v>23</v>
      </c>
      <c r="E13279" t="s">
        <v>5</v>
      </c>
      <c r="F13279">
        <v>2</v>
      </c>
      <c r="G13279" t="s">
        <v>12745</v>
      </c>
      <c r="H13279">
        <v>3268515</v>
      </c>
      <c r="I13279">
        <v>3269624</v>
      </c>
      <c r="J13279" t="s">
        <v>37</v>
      </c>
      <c r="K13279" t="s">
        <v>22101</v>
      </c>
      <c r="L13279" t="s">
        <v>22101</v>
      </c>
      <c r="N13279" t="s">
        <v>12944</v>
      </c>
      <c r="Q13279" t="s">
        <v>22099</v>
      </c>
      <c r="R13279">
        <v>1110</v>
      </c>
      <c r="S13279">
        <v>369</v>
      </c>
    </row>
    <row r="13280" spans="1:20" x14ac:dyDescent="0.25">
      <c r="A13280" t="s">
        <v>20</v>
      </c>
      <c r="B13280" t="s">
        <v>36</v>
      </c>
      <c r="C13280" t="s">
        <v>22</v>
      </c>
      <c r="D13280" t="s">
        <v>23</v>
      </c>
      <c r="E13280" t="s">
        <v>5</v>
      </c>
      <c r="F13280">
        <v>2</v>
      </c>
      <c r="G13280" t="s">
        <v>12745</v>
      </c>
      <c r="H13280">
        <v>3269689</v>
      </c>
      <c r="I13280">
        <v>3271095</v>
      </c>
      <c r="J13280" t="s">
        <v>37</v>
      </c>
      <c r="Q13280" t="s">
        <v>22102</v>
      </c>
      <c r="R13280">
        <v>1407</v>
      </c>
      <c r="T13280" t="s">
        <v>22103</v>
      </c>
    </row>
    <row r="13281" spans="1:20" x14ac:dyDescent="0.25">
      <c r="A13281" t="s">
        <v>28</v>
      </c>
      <c r="B13281" t="s">
        <v>40</v>
      </c>
      <c r="C13281" t="s">
        <v>22</v>
      </c>
      <c r="D13281" t="s">
        <v>23</v>
      </c>
      <c r="E13281" t="s">
        <v>5</v>
      </c>
      <c r="F13281">
        <v>2</v>
      </c>
      <c r="G13281" t="s">
        <v>12745</v>
      </c>
      <c r="H13281">
        <v>3269689</v>
      </c>
      <c r="I13281">
        <v>3271095</v>
      </c>
      <c r="J13281" t="s">
        <v>37</v>
      </c>
      <c r="K13281" t="s">
        <v>22104</v>
      </c>
      <c r="L13281" t="s">
        <v>22104</v>
      </c>
      <c r="N13281" t="s">
        <v>12507</v>
      </c>
      <c r="Q13281" t="s">
        <v>22102</v>
      </c>
      <c r="R13281">
        <v>1407</v>
      </c>
      <c r="S13281">
        <v>468</v>
      </c>
    </row>
    <row r="13282" spans="1:20" x14ac:dyDescent="0.25">
      <c r="A13282" t="s">
        <v>20</v>
      </c>
      <c r="B13282" t="s">
        <v>36</v>
      </c>
      <c r="C13282" t="s">
        <v>22</v>
      </c>
      <c r="D13282" t="s">
        <v>23</v>
      </c>
      <c r="E13282" t="s">
        <v>5</v>
      </c>
      <c r="F13282">
        <v>2</v>
      </c>
      <c r="G13282" t="s">
        <v>12745</v>
      </c>
      <c r="H13282">
        <v>3271228</v>
      </c>
      <c r="I13282">
        <v>3272028</v>
      </c>
      <c r="J13282" t="s">
        <v>25</v>
      </c>
      <c r="Q13282" t="s">
        <v>22105</v>
      </c>
      <c r="R13282">
        <v>801</v>
      </c>
      <c r="T13282" t="s">
        <v>22106</v>
      </c>
    </row>
    <row r="13283" spans="1:20" x14ac:dyDescent="0.25">
      <c r="A13283" t="s">
        <v>28</v>
      </c>
      <c r="B13283" t="s">
        <v>40</v>
      </c>
      <c r="C13283" t="s">
        <v>22</v>
      </c>
      <c r="D13283" t="s">
        <v>23</v>
      </c>
      <c r="E13283" t="s">
        <v>5</v>
      </c>
      <c r="F13283">
        <v>2</v>
      </c>
      <c r="G13283" t="s">
        <v>12745</v>
      </c>
      <c r="H13283">
        <v>3271228</v>
      </c>
      <c r="I13283">
        <v>3272028</v>
      </c>
      <c r="J13283" t="s">
        <v>25</v>
      </c>
      <c r="K13283" t="s">
        <v>22107</v>
      </c>
      <c r="L13283" t="s">
        <v>22107</v>
      </c>
      <c r="N13283" t="s">
        <v>7737</v>
      </c>
      <c r="Q13283" t="s">
        <v>22105</v>
      </c>
      <c r="R13283">
        <v>801</v>
      </c>
      <c r="S13283">
        <v>266</v>
      </c>
    </row>
    <row r="13284" spans="1:20" x14ac:dyDescent="0.25">
      <c r="A13284" t="s">
        <v>20</v>
      </c>
      <c r="B13284" t="s">
        <v>36</v>
      </c>
      <c r="C13284" t="s">
        <v>22</v>
      </c>
      <c r="D13284" t="s">
        <v>23</v>
      </c>
      <c r="E13284" t="s">
        <v>5</v>
      </c>
      <c r="F13284">
        <v>2</v>
      </c>
      <c r="G13284" t="s">
        <v>12745</v>
      </c>
      <c r="H13284">
        <v>3272165</v>
      </c>
      <c r="I13284">
        <v>3272548</v>
      </c>
      <c r="J13284" t="s">
        <v>25</v>
      </c>
      <c r="Q13284" t="s">
        <v>22108</v>
      </c>
      <c r="R13284">
        <v>384</v>
      </c>
      <c r="T13284" t="s">
        <v>22109</v>
      </c>
    </row>
    <row r="13285" spans="1:20" x14ac:dyDescent="0.25">
      <c r="A13285" t="s">
        <v>28</v>
      </c>
      <c r="B13285" t="s">
        <v>40</v>
      </c>
      <c r="C13285" t="s">
        <v>22</v>
      </c>
      <c r="D13285" t="s">
        <v>23</v>
      </c>
      <c r="E13285" t="s">
        <v>5</v>
      </c>
      <c r="F13285">
        <v>2</v>
      </c>
      <c r="G13285" t="s">
        <v>12745</v>
      </c>
      <c r="H13285">
        <v>3272165</v>
      </c>
      <c r="I13285">
        <v>3272548</v>
      </c>
      <c r="J13285" t="s">
        <v>25</v>
      </c>
      <c r="K13285" t="s">
        <v>22110</v>
      </c>
      <c r="L13285" t="s">
        <v>22110</v>
      </c>
      <c r="N13285" t="s">
        <v>30</v>
      </c>
      <c r="Q13285" t="s">
        <v>22108</v>
      </c>
      <c r="R13285">
        <v>384</v>
      </c>
      <c r="S13285">
        <v>127</v>
      </c>
    </row>
    <row r="13286" spans="1:20" x14ac:dyDescent="0.25">
      <c r="A13286" t="s">
        <v>20</v>
      </c>
      <c r="B13286" t="s">
        <v>36</v>
      </c>
      <c r="C13286" t="s">
        <v>22</v>
      </c>
      <c r="D13286" t="s">
        <v>23</v>
      </c>
      <c r="E13286" t="s">
        <v>5</v>
      </c>
      <c r="F13286">
        <v>2</v>
      </c>
      <c r="G13286" t="s">
        <v>12745</v>
      </c>
      <c r="H13286">
        <v>3272621</v>
      </c>
      <c r="I13286">
        <v>3272926</v>
      </c>
      <c r="J13286" t="s">
        <v>37</v>
      </c>
      <c r="Q13286" t="s">
        <v>22111</v>
      </c>
      <c r="R13286">
        <v>306</v>
      </c>
      <c r="T13286" t="s">
        <v>22112</v>
      </c>
    </row>
    <row r="13287" spans="1:20" x14ac:dyDescent="0.25">
      <c r="A13287" t="s">
        <v>28</v>
      </c>
      <c r="B13287" t="s">
        <v>40</v>
      </c>
      <c r="C13287" t="s">
        <v>22</v>
      </c>
      <c r="D13287" t="s">
        <v>23</v>
      </c>
      <c r="E13287" t="s">
        <v>5</v>
      </c>
      <c r="F13287">
        <v>2</v>
      </c>
      <c r="G13287" t="s">
        <v>12745</v>
      </c>
      <c r="H13287">
        <v>3272621</v>
      </c>
      <c r="I13287">
        <v>3272926</v>
      </c>
      <c r="J13287" t="s">
        <v>37</v>
      </c>
      <c r="K13287" t="s">
        <v>22113</v>
      </c>
      <c r="L13287" t="s">
        <v>22113</v>
      </c>
      <c r="N13287" t="s">
        <v>30</v>
      </c>
      <c r="Q13287" t="s">
        <v>22111</v>
      </c>
      <c r="R13287">
        <v>306</v>
      </c>
      <c r="S13287">
        <v>101</v>
      </c>
    </row>
    <row r="13288" spans="1:20" x14ac:dyDescent="0.25">
      <c r="A13288" t="s">
        <v>20</v>
      </c>
      <c r="B13288" t="s">
        <v>36</v>
      </c>
      <c r="C13288" t="s">
        <v>22</v>
      </c>
      <c r="D13288" t="s">
        <v>23</v>
      </c>
      <c r="E13288" t="s">
        <v>5</v>
      </c>
      <c r="F13288">
        <v>2</v>
      </c>
      <c r="G13288" t="s">
        <v>12745</v>
      </c>
      <c r="H13288">
        <v>3273115</v>
      </c>
      <c r="I13288">
        <v>3274554</v>
      </c>
      <c r="J13288" t="s">
        <v>37</v>
      </c>
      <c r="Q13288" t="s">
        <v>22114</v>
      </c>
      <c r="R13288">
        <v>1440</v>
      </c>
      <c r="T13288" t="s">
        <v>22115</v>
      </c>
    </row>
    <row r="13289" spans="1:20" x14ac:dyDescent="0.25">
      <c r="A13289" t="s">
        <v>28</v>
      </c>
      <c r="B13289" t="s">
        <v>40</v>
      </c>
      <c r="C13289" t="s">
        <v>22</v>
      </c>
      <c r="D13289" t="s">
        <v>23</v>
      </c>
      <c r="E13289" t="s">
        <v>5</v>
      </c>
      <c r="F13289">
        <v>2</v>
      </c>
      <c r="G13289" t="s">
        <v>12745</v>
      </c>
      <c r="H13289">
        <v>3273115</v>
      </c>
      <c r="I13289">
        <v>3274554</v>
      </c>
      <c r="J13289" t="s">
        <v>37</v>
      </c>
      <c r="K13289" t="s">
        <v>22116</v>
      </c>
      <c r="L13289" t="s">
        <v>22116</v>
      </c>
      <c r="N13289" t="s">
        <v>19619</v>
      </c>
      <c r="Q13289" t="s">
        <v>22114</v>
      </c>
      <c r="R13289">
        <v>1440</v>
      </c>
      <c r="S13289">
        <v>479</v>
      </c>
    </row>
    <row r="13290" spans="1:20" x14ac:dyDescent="0.25">
      <c r="A13290" t="s">
        <v>20</v>
      </c>
      <c r="B13290" t="s">
        <v>36</v>
      </c>
      <c r="C13290" t="s">
        <v>22</v>
      </c>
      <c r="D13290" t="s">
        <v>23</v>
      </c>
      <c r="E13290" t="s">
        <v>5</v>
      </c>
      <c r="F13290">
        <v>2</v>
      </c>
      <c r="G13290" t="s">
        <v>12745</v>
      </c>
      <c r="H13290">
        <v>3274642</v>
      </c>
      <c r="I13290">
        <v>3275577</v>
      </c>
      <c r="J13290" t="s">
        <v>25</v>
      </c>
      <c r="Q13290" t="s">
        <v>22117</v>
      </c>
      <c r="R13290">
        <v>936</v>
      </c>
      <c r="T13290" t="s">
        <v>22118</v>
      </c>
    </row>
    <row r="13291" spans="1:20" x14ac:dyDescent="0.25">
      <c r="A13291" t="s">
        <v>28</v>
      </c>
      <c r="B13291" t="s">
        <v>40</v>
      </c>
      <c r="C13291" t="s">
        <v>22</v>
      </c>
      <c r="D13291" t="s">
        <v>23</v>
      </c>
      <c r="E13291" t="s">
        <v>5</v>
      </c>
      <c r="F13291">
        <v>2</v>
      </c>
      <c r="G13291" t="s">
        <v>12745</v>
      </c>
      <c r="H13291">
        <v>3274642</v>
      </c>
      <c r="I13291">
        <v>3275577</v>
      </c>
      <c r="J13291" t="s">
        <v>25</v>
      </c>
      <c r="K13291" t="s">
        <v>22119</v>
      </c>
      <c r="L13291" t="s">
        <v>22119</v>
      </c>
      <c r="N13291" t="s">
        <v>1174</v>
      </c>
      <c r="Q13291" t="s">
        <v>22117</v>
      </c>
      <c r="R13291">
        <v>936</v>
      </c>
      <c r="S13291">
        <v>311</v>
      </c>
    </row>
    <row r="13292" spans="1:20" x14ac:dyDescent="0.25">
      <c r="A13292" t="s">
        <v>20</v>
      </c>
      <c r="B13292" t="s">
        <v>36</v>
      </c>
      <c r="C13292" t="s">
        <v>22</v>
      </c>
      <c r="D13292" t="s">
        <v>23</v>
      </c>
      <c r="E13292" t="s">
        <v>5</v>
      </c>
      <c r="F13292">
        <v>2</v>
      </c>
      <c r="G13292" t="s">
        <v>12745</v>
      </c>
      <c r="H13292">
        <v>3275585</v>
      </c>
      <c r="I13292">
        <v>3275962</v>
      </c>
      <c r="J13292" t="s">
        <v>37</v>
      </c>
      <c r="Q13292" t="s">
        <v>22120</v>
      </c>
      <c r="R13292">
        <v>378</v>
      </c>
      <c r="T13292" t="s">
        <v>22121</v>
      </c>
    </row>
    <row r="13293" spans="1:20" x14ac:dyDescent="0.25">
      <c r="A13293" t="s">
        <v>28</v>
      </c>
      <c r="B13293" t="s">
        <v>40</v>
      </c>
      <c r="C13293" t="s">
        <v>22</v>
      </c>
      <c r="D13293" t="s">
        <v>23</v>
      </c>
      <c r="E13293" t="s">
        <v>5</v>
      </c>
      <c r="F13293">
        <v>2</v>
      </c>
      <c r="G13293" t="s">
        <v>12745</v>
      </c>
      <c r="H13293">
        <v>3275585</v>
      </c>
      <c r="I13293">
        <v>3275962</v>
      </c>
      <c r="J13293" t="s">
        <v>37</v>
      </c>
      <c r="K13293" t="s">
        <v>22122</v>
      </c>
      <c r="L13293" t="s">
        <v>22122</v>
      </c>
      <c r="N13293" t="s">
        <v>3052</v>
      </c>
      <c r="Q13293" t="s">
        <v>22120</v>
      </c>
      <c r="R13293">
        <v>378</v>
      </c>
      <c r="S13293">
        <v>125</v>
      </c>
    </row>
    <row r="13294" spans="1:20" x14ac:dyDescent="0.25">
      <c r="A13294" t="s">
        <v>20</v>
      </c>
      <c r="B13294" t="s">
        <v>36</v>
      </c>
      <c r="C13294" t="s">
        <v>22</v>
      </c>
      <c r="D13294" t="s">
        <v>23</v>
      </c>
      <c r="E13294" t="s">
        <v>5</v>
      </c>
      <c r="F13294">
        <v>2</v>
      </c>
      <c r="G13294" t="s">
        <v>12745</v>
      </c>
      <c r="H13294">
        <v>3276253</v>
      </c>
      <c r="I13294">
        <v>3277137</v>
      </c>
      <c r="J13294" t="s">
        <v>25</v>
      </c>
      <c r="Q13294" t="s">
        <v>22123</v>
      </c>
      <c r="R13294">
        <v>885</v>
      </c>
      <c r="T13294" t="s">
        <v>22124</v>
      </c>
    </row>
    <row r="13295" spans="1:20" x14ac:dyDescent="0.25">
      <c r="A13295" t="s">
        <v>28</v>
      </c>
      <c r="B13295" t="s">
        <v>40</v>
      </c>
      <c r="C13295" t="s">
        <v>22</v>
      </c>
      <c r="D13295" t="s">
        <v>23</v>
      </c>
      <c r="E13295" t="s">
        <v>5</v>
      </c>
      <c r="F13295">
        <v>2</v>
      </c>
      <c r="G13295" t="s">
        <v>12745</v>
      </c>
      <c r="H13295">
        <v>3276253</v>
      </c>
      <c r="I13295">
        <v>3277137</v>
      </c>
      <c r="J13295" t="s">
        <v>25</v>
      </c>
      <c r="K13295" t="s">
        <v>22125</v>
      </c>
      <c r="L13295" t="s">
        <v>22125</v>
      </c>
      <c r="N13295" t="s">
        <v>587</v>
      </c>
      <c r="Q13295" t="s">
        <v>22123</v>
      </c>
      <c r="R13295">
        <v>885</v>
      </c>
      <c r="S13295">
        <v>294</v>
      </c>
    </row>
    <row r="13296" spans="1:20" x14ac:dyDescent="0.25">
      <c r="A13296" t="s">
        <v>20</v>
      </c>
      <c r="B13296" t="s">
        <v>36</v>
      </c>
      <c r="C13296" t="s">
        <v>22</v>
      </c>
      <c r="D13296" t="s">
        <v>23</v>
      </c>
      <c r="E13296" t="s">
        <v>5</v>
      </c>
      <c r="F13296">
        <v>2</v>
      </c>
      <c r="G13296" t="s">
        <v>12745</v>
      </c>
      <c r="H13296">
        <v>3277233</v>
      </c>
      <c r="I13296">
        <v>3278222</v>
      </c>
      <c r="J13296" t="s">
        <v>25</v>
      </c>
      <c r="Q13296" t="s">
        <v>22126</v>
      </c>
      <c r="R13296">
        <v>990</v>
      </c>
      <c r="T13296" t="s">
        <v>22127</v>
      </c>
    </row>
    <row r="13297" spans="1:20" x14ac:dyDescent="0.25">
      <c r="A13297" t="s">
        <v>28</v>
      </c>
      <c r="B13297" t="s">
        <v>40</v>
      </c>
      <c r="C13297" t="s">
        <v>22</v>
      </c>
      <c r="D13297" t="s">
        <v>23</v>
      </c>
      <c r="E13297" t="s">
        <v>5</v>
      </c>
      <c r="F13297">
        <v>2</v>
      </c>
      <c r="G13297" t="s">
        <v>12745</v>
      </c>
      <c r="H13297">
        <v>3277233</v>
      </c>
      <c r="I13297">
        <v>3278222</v>
      </c>
      <c r="J13297" t="s">
        <v>25</v>
      </c>
      <c r="K13297" t="s">
        <v>22128</v>
      </c>
      <c r="L13297" t="s">
        <v>22128</v>
      </c>
      <c r="N13297" t="s">
        <v>13543</v>
      </c>
      <c r="Q13297" t="s">
        <v>22126</v>
      </c>
      <c r="R13297">
        <v>990</v>
      </c>
      <c r="S13297">
        <v>329</v>
      </c>
    </row>
    <row r="13298" spans="1:20" x14ac:dyDescent="0.25">
      <c r="A13298" t="s">
        <v>20</v>
      </c>
      <c r="B13298" t="s">
        <v>36</v>
      </c>
      <c r="C13298" t="s">
        <v>22</v>
      </c>
      <c r="D13298" t="s">
        <v>23</v>
      </c>
      <c r="E13298" t="s">
        <v>5</v>
      </c>
      <c r="F13298">
        <v>2</v>
      </c>
      <c r="G13298" t="s">
        <v>12745</v>
      </c>
      <c r="H13298">
        <v>3278333</v>
      </c>
      <c r="I13298">
        <v>3279265</v>
      </c>
      <c r="J13298" t="s">
        <v>25</v>
      </c>
      <c r="Q13298" t="s">
        <v>22129</v>
      </c>
      <c r="R13298">
        <v>933</v>
      </c>
      <c r="T13298" t="s">
        <v>22130</v>
      </c>
    </row>
    <row r="13299" spans="1:20" x14ac:dyDescent="0.25">
      <c r="A13299" t="s">
        <v>28</v>
      </c>
      <c r="B13299" t="s">
        <v>40</v>
      </c>
      <c r="C13299" t="s">
        <v>22</v>
      </c>
      <c r="D13299" t="s">
        <v>23</v>
      </c>
      <c r="E13299" t="s">
        <v>5</v>
      </c>
      <c r="F13299">
        <v>2</v>
      </c>
      <c r="G13299" t="s">
        <v>12745</v>
      </c>
      <c r="H13299">
        <v>3278333</v>
      </c>
      <c r="I13299">
        <v>3279265</v>
      </c>
      <c r="J13299" t="s">
        <v>25</v>
      </c>
      <c r="K13299" t="s">
        <v>22131</v>
      </c>
      <c r="L13299" t="s">
        <v>22131</v>
      </c>
      <c r="N13299" t="s">
        <v>2057</v>
      </c>
      <c r="Q13299" t="s">
        <v>22129</v>
      </c>
      <c r="R13299">
        <v>933</v>
      </c>
      <c r="S13299">
        <v>310</v>
      </c>
    </row>
    <row r="13300" spans="1:20" x14ac:dyDescent="0.25">
      <c r="A13300" t="s">
        <v>20</v>
      </c>
      <c r="B13300" t="s">
        <v>36</v>
      </c>
      <c r="C13300" t="s">
        <v>22</v>
      </c>
      <c r="D13300" t="s">
        <v>23</v>
      </c>
      <c r="E13300" t="s">
        <v>5</v>
      </c>
      <c r="F13300">
        <v>2</v>
      </c>
      <c r="G13300" t="s">
        <v>12745</v>
      </c>
      <c r="H13300">
        <v>3279555</v>
      </c>
      <c r="I13300">
        <v>3279929</v>
      </c>
      <c r="J13300" t="s">
        <v>25</v>
      </c>
      <c r="Q13300" t="s">
        <v>22132</v>
      </c>
      <c r="R13300">
        <v>375</v>
      </c>
      <c r="T13300" t="s">
        <v>22133</v>
      </c>
    </row>
    <row r="13301" spans="1:20" x14ac:dyDescent="0.25">
      <c r="A13301" t="s">
        <v>28</v>
      </c>
      <c r="B13301" t="s">
        <v>40</v>
      </c>
      <c r="C13301" t="s">
        <v>22</v>
      </c>
      <c r="D13301" t="s">
        <v>23</v>
      </c>
      <c r="E13301" t="s">
        <v>5</v>
      </c>
      <c r="F13301">
        <v>2</v>
      </c>
      <c r="G13301" t="s">
        <v>12745</v>
      </c>
      <c r="H13301">
        <v>3279555</v>
      </c>
      <c r="I13301">
        <v>3279929</v>
      </c>
      <c r="J13301" t="s">
        <v>25</v>
      </c>
      <c r="K13301" t="s">
        <v>22134</v>
      </c>
      <c r="L13301" t="s">
        <v>22134</v>
      </c>
      <c r="N13301" t="s">
        <v>30</v>
      </c>
      <c r="Q13301" t="s">
        <v>22132</v>
      </c>
      <c r="R13301">
        <v>375</v>
      </c>
      <c r="S13301">
        <v>124</v>
      </c>
    </row>
    <row r="13302" spans="1:20" x14ac:dyDescent="0.25">
      <c r="A13302" t="s">
        <v>20</v>
      </c>
      <c r="B13302" t="s">
        <v>36</v>
      </c>
      <c r="C13302" t="s">
        <v>22</v>
      </c>
      <c r="D13302" t="s">
        <v>23</v>
      </c>
      <c r="E13302" t="s">
        <v>5</v>
      </c>
      <c r="F13302">
        <v>2</v>
      </c>
      <c r="G13302" t="s">
        <v>12745</v>
      </c>
      <c r="H13302">
        <v>3280049</v>
      </c>
      <c r="I13302">
        <v>3281566</v>
      </c>
      <c r="J13302" t="s">
        <v>37</v>
      </c>
      <c r="Q13302" t="s">
        <v>22135</v>
      </c>
      <c r="R13302">
        <v>1518</v>
      </c>
      <c r="T13302" t="s">
        <v>22136</v>
      </c>
    </row>
    <row r="13303" spans="1:20" x14ac:dyDescent="0.25">
      <c r="A13303" t="s">
        <v>28</v>
      </c>
      <c r="B13303" t="s">
        <v>40</v>
      </c>
      <c r="C13303" t="s">
        <v>22</v>
      </c>
      <c r="D13303" t="s">
        <v>23</v>
      </c>
      <c r="E13303" t="s">
        <v>5</v>
      </c>
      <c r="F13303">
        <v>2</v>
      </c>
      <c r="G13303" t="s">
        <v>12745</v>
      </c>
      <c r="H13303">
        <v>3280049</v>
      </c>
      <c r="I13303">
        <v>3281566</v>
      </c>
      <c r="J13303" t="s">
        <v>37</v>
      </c>
      <c r="K13303" t="s">
        <v>22137</v>
      </c>
      <c r="L13303" t="s">
        <v>22137</v>
      </c>
      <c r="N13303" t="s">
        <v>8983</v>
      </c>
      <c r="Q13303" t="s">
        <v>22135</v>
      </c>
      <c r="R13303">
        <v>1518</v>
      </c>
      <c r="S13303">
        <v>505</v>
      </c>
    </row>
    <row r="13304" spans="1:20" x14ac:dyDescent="0.25">
      <c r="A13304" t="s">
        <v>20</v>
      </c>
      <c r="B13304" t="s">
        <v>36</v>
      </c>
      <c r="C13304" t="s">
        <v>22</v>
      </c>
      <c r="D13304" t="s">
        <v>23</v>
      </c>
      <c r="E13304" t="s">
        <v>5</v>
      </c>
      <c r="F13304">
        <v>2</v>
      </c>
      <c r="G13304" t="s">
        <v>12745</v>
      </c>
      <c r="H13304">
        <v>3281614</v>
      </c>
      <c r="I13304">
        <v>3282969</v>
      </c>
      <c r="J13304" t="s">
        <v>37</v>
      </c>
      <c r="Q13304" t="s">
        <v>22138</v>
      </c>
      <c r="R13304">
        <v>1356</v>
      </c>
      <c r="T13304" t="s">
        <v>22139</v>
      </c>
    </row>
    <row r="13305" spans="1:20" x14ac:dyDescent="0.25">
      <c r="A13305" t="s">
        <v>28</v>
      </c>
      <c r="B13305" t="s">
        <v>40</v>
      </c>
      <c r="C13305" t="s">
        <v>22</v>
      </c>
      <c r="D13305" t="s">
        <v>23</v>
      </c>
      <c r="E13305" t="s">
        <v>5</v>
      </c>
      <c r="F13305">
        <v>2</v>
      </c>
      <c r="G13305" t="s">
        <v>12745</v>
      </c>
      <c r="H13305">
        <v>3281614</v>
      </c>
      <c r="I13305">
        <v>3282969</v>
      </c>
      <c r="J13305" t="s">
        <v>37</v>
      </c>
      <c r="K13305" t="s">
        <v>22140</v>
      </c>
      <c r="L13305" t="s">
        <v>22140</v>
      </c>
      <c r="N13305" t="s">
        <v>2357</v>
      </c>
      <c r="Q13305" t="s">
        <v>22138</v>
      </c>
      <c r="R13305">
        <v>1356</v>
      </c>
      <c r="S13305">
        <v>451</v>
      </c>
    </row>
    <row r="13306" spans="1:20" x14ac:dyDescent="0.25">
      <c r="A13306" t="s">
        <v>20</v>
      </c>
      <c r="B13306" t="s">
        <v>36</v>
      </c>
      <c r="C13306" t="s">
        <v>22</v>
      </c>
      <c r="D13306" t="s">
        <v>23</v>
      </c>
      <c r="E13306" t="s">
        <v>5</v>
      </c>
      <c r="F13306">
        <v>2</v>
      </c>
      <c r="G13306" t="s">
        <v>12745</v>
      </c>
      <c r="H13306">
        <v>3283075</v>
      </c>
      <c r="I13306">
        <v>3284025</v>
      </c>
      <c r="J13306" t="s">
        <v>25</v>
      </c>
      <c r="Q13306" t="s">
        <v>22141</v>
      </c>
      <c r="R13306">
        <v>951</v>
      </c>
      <c r="T13306" t="s">
        <v>22142</v>
      </c>
    </row>
    <row r="13307" spans="1:20" x14ac:dyDescent="0.25">
      <c r="A13307" t="s">
        <v>28</v>
      </c>
      <c r="B13307" t="s">
        <v>40</v>
      </c>
      <c r="C13307" t="s">
        <v>22</v>
      </c>
      <c r="D13307" t="s">
        <v>23</v>
      </c>
      <c r="E13307" t="s">
        <v>5</v>
      </c>
      <c r="F13307">
        <v>2</v>
      </c>
      <c r="G13307" t="s">
        <v>12745</v>
      </c>
      <c r="H13307">
        <v>3283075</v>
      </c>
      <c r="I13307">
        <v>3284025</v>
      </c>
      <c r="J13307" t="s">
        <v>25</v>
      </c>
      <c r="K13307" t="s">
        <v>22143</v>
      </c>
      <c r="L13307" t="s">
        <v>22143</v>
      </c>
      <c r="N13307" t="s">
        <v>587</v>
      </c>
      <c r="Q13307" t="s">
        <v>22141</v>
      </c>
      <c r="R13307">
        <v>951</v>
      </c>
      <c r="S13307">
        <v>316</v>
      </c>
    </row>
    <row r="13308" spans="1:20" x14ac:dyDescent="0.25">
      <c r="A13308" t="s">
        <v>20</v>
      </c>
      <c r="B13308" t="s">
        <v>36</v>
      </c>
      <c r="C13308" t="s">
        <v>22</v>
      </c>
      <c r="D13308" t="s">
        <v>23</v>
      </c>
      <c r="E13308" t="s">
        <v>5</v>
      </c>
      <c r="F13308">
        <v>2</v>
      </c>
      <c r="G13308" t="s">
        <v>12745</v>
      </c>
      <c r="H13308">
        <v>3284152</v>
      </c>
      <c r="I13308">
        <v>3285408</v>
      </c>
      <c r="J13308" t="s">
        <v>37</v>
      </c>
      <c r="Q13308" t="s">
        <v>22144</v>
      </c>
      <c r="R13308">
        <v>1257</v>
      </c>
      <c r="T13308" t="s">
        <v>22145</v>
      </c>
    </row>
    <row r="13309" spans="1:20" x14ac:dyDescent="0.25">
      <c r="A13309" t="s">
        <v>28</v>
      </c>
      <c r="B13309" t="s">
        <v>40</v>
      </c>
      <c r="C13309" t="s">
        <v>22</v>
      </c>
      <c r="D13309" t="s">
        <v>23</v>
      </c>
      <c r="E13309" t="s">
        <v>5</v>
      </c>
      <c r="F13309">
        <v>2</v>
      </c>
      <c r="G13309" t="s">
        <v>12745</v>
      </c>
      <c r="H13309">
        <v>3284152</v>
      </c>
      <c r="I13309">
        <v>3285408</v>
      </c>
      <c r="J13309" t="s">
        <v>37</v>
      </c>
      <c r="K13309" t="s">
        <v>22146</v>
      </c>
      <c r="L13309" t="s">
        <v>22146</v>
      </c>
      <c r="N13309" t="s">
        <v>161</v>
      </c>
      <c r="Q13309" t="s">
        <v>22144</v>
      </c>
      <c r="R13309">
        <v>1257</v>
      </c>
      <c r="S13309">
        <v>418</v>
      </c>
    </row>
    <row r="13310" spans="1:20" x14ac:dyDescent="0.25">
      <c r="A13310" t="s">
        <v>20</v>
      </c>
      <c r="B13310" t="s">
        <v>36</v>
      </c>
      <c r="C13310" t="s">
        <v>22</v>
      </c>
      <c r="D13310" t="s">
        <v>23</v>
      </c>
      <c r="E13310" t="s">
        <v>5</v>
      </c>
      <c r="F13310">
        <v>2</v>
      </c>
      <c r="G13310" t="s">
        <v>12745</v>
      </c>
      <c r="H13310">
        <v>3285405</v>
      </c>
      <c r="I13310">
        <v>3285740</v>
      </c>
      <c r="J13310" t="s">
        <v>37</v>
      </c>
      <c r="Q13310" t="s">
        <v>22147</v>
      </c>
      <c r="R13310">
        <v>336</v>
      </c>
      <c r="T13310" t="s">
        <v>22148</v>
      </c>
    </row>
    <row r="13311" spans="1:20" x14ac:dyDescent="0.25">
      <c r="A13311" t="s">
        <v>28</v>
      </c>
      <c r="B13311" t="s">
        <v>40</v>
      </c>
      <c r="C13311" t="s">
        <v>22</v>
      </c>
      <c r="D13311" t="s">
        <v>23</v>
      </c>
      <c r="E13311" t="s">
        <v>5</v>
      </c>
      <c r="F13311">
        <v>2</v>
      </c>
      <c r="G13311" t="s">
        <v>12745</v>
      </c>
      <c r="H13311">
        <v>3285405</v>
      </c>
      <c r="I13311">
        <v>3285740</v>
      </c>
      <c r="J13311" t="s">
        <v>37</v>
      </c>
      <c r="K13311" t="s">
        <v>22149</v>
      </c>
      <c r="L13311" t="s">
        <v>22149</v>
      </c>
      <c r="N13311" t="s">
        <v>30</v>
      </c>
      <c r="Q13311" t="s">
        <v>22147</v>
      </c>
      <c r="R13311">
        <v>336</v>
      </c>
      <c r="S13311">
        <v>111</v>
      </c>
    </row>
    <row r="13312" spans="1:20" x14ac:dyDescent="0.25">
      <c r="A13312" t="s">
        <v>20</v>
      </c>
      <c r="B13312" t="s">
        <v>36</v>
      </c>
      <c r="C13312" t="s">
        <v>22</v>
      </c>
      <c r="D13312" t="s">
        <v>23</v>
      </c>
      <c r="E13312" t="s">
        <v>5</v>
      </c>
      <c r="F13312">
        <v>2</v>
      </c>
      <c r="G13312" t="s">
        <v>12745</v>
      </c>
      <c r="H13312">
        <v>3285778</v>
      </c>
      <c r="I13312">
        <v>3286248</v>
      </c>
      <c r="J13312" t="s">
        <v>37</v>
      </c>
      <c r="Q13312" t="s">
        <v>22150</v>
      </c>
      <c r="R13312">
        <v>471</v>
      </c>
      <c r="T13312" t="s">
        <v>22151</v>
      </c>
    </row>
    <row r="13313" spans="1:20" x14ac:dyDescent="0.25">
      <c r="A13313" t="s">
        <v>28</v>
      </c>
      <c r="B13313" t="s">
        <v>40</v>
      </c>
      <c r="C13313" t="s">
        <v>22</v>
      </c>
      <c r="D13313" t="s">
        <v>23</v>
      </c>
      <c r="E13313" t="s">
        <v>5</v>
      </c>
      <c r="F13313">
        <v>2</v>
      </c>
      <c r="G13313" t="s">
        <v>12745</v>
      </c>
      <c r="H13313">
        <v>3285778</v>
      </c>
      <c r="I13313">
        <v>3286248</v>
      </c>
      <c r="J13313" t="s">
        <v>37</v>
      </c>
      <c r="K13313" t="s">
        <v>22152</v>
      </c>
      <c r="L13313" t="s">
        <v>22152</v>
      </c>
      <c r="N13313" t="s">
        <v>1411</v>
      </c>
      <c r="Q13313" t="s">
        <v>22150</v>
      </c>
      <c r="R13313">
        <v>471</v>
      </c>
      <c r="S13313">
        <v>156</v>
      </c>
    </row>
    <row r="13314" spans="1:20" x14ac:dyDescent="0.25">
      <c r="A13314" t="s">
        <v>20</v>
      </c>
      <c r="B13314" t="s">
        <v>36</v>
      </c>
      <c r="C13314" t="s">
        <v>22</v>
      </c>
      <c r="D13314" t="s">
        <v>23</v>
      </c>
      <c r="E13314" t="s">
        <v>5</v>
      </c>
      <c r="F13314">
        <v>2</v>
      </c>
      <c r="G13314" t="s">
        <v>12745</v>
      </c>
      <c r="H13314">
        <v>3286417</v>
      </c>
      <c r="I13314">
        <v>3286908</v>
      </c>
      <c r="J13314" t="s">
        <v>25</v>
      </c>
      <c r="Q13314" t="s">
        <v>22153</v>
      </c>
      <c r="R13314">
        <v>492</v>
      </c>
      <c r="T13314" t="s">
        <v>22154</v>
      </c>
    </row>
    <row r="13315" spans="1:20" x14ac:dyDescent="0.25">
      <c r="A13315" t="s">
        <v>28</v>
      </c>
      <c r="B13315" t="s">
        <v>40</v>
      </c>
      <c r="C13315" t="s">
        <v>22</v>
      </c>
      <c r="D13315" t="s">
        <v>23</v>
      </c>
      <c r="E13315" t="s">
        <v>5</v>
      </c>
      <c r="F13315">
        <v>2</v>
      </c>
      <c r="G13315" t="s">
        <v>12745</v>
      </c>
      <c r="H13315">
        <v>3286417</v>
      </c>
      <c r="I13315">
        <v>3286908</v>
      </c>
      <c r="J13315" t="s">
        <v>25</v>
      </c>
      <c r="K13315" t="s">
        <v>22155</v>
      </c>
      <c r="L13315" t="s">
        <v>22155</v>
      </c>
      <c r="N13315" t="s">
        <v>22156</v>
      </c>
      <c r="Q13315" t="s">
        <v>22153</v>
      </c>
      <c r="R13315">
        <v>492</v>
      </c>
      <c r="S13315">
        <v>163</v>
      </c>
    </row>
    <row r="13316" spans="1:20" x14ac:dyDescent="0.25">
      <c r="A13316" t="s">
        <v>20</v>
      </c>
      <c r="B13316" t="s">
        <v>36</v>
      </c>
      <c r="C13316" t="s">
        <v>22</v>
      </c>
      <c r="D13316" t="s">
        <v>23</v>
      </c>
      <c r="E13316" t="s">
        <v>5</v>
      </c>
      <c r="F13316">
        <v>2</v>
      </c>
      <c r="G13316" t="s">
        <v>12745</v>
      </c>
      <c r="H13316">
        <v>3287002</v>
      </c>
      <c r="I13316">
        <v>3288150</v>
      </c>
      <c r="J13316" t="s">
        <v>37</v>
      </c>
      <c r="Q13316" t="s">
        <v>22157</v>
      </c>
      <c r="R13316">
        <v>1149</v>
      </c>
      <c r="T13316" t="s">
        <v>22158</v>
      </c>
    </row>
    <row r="13317" spans="1:20" x14ac:dyDescent="0.25">
      <c r="A13317" t="s">
        <v>28</v>
      </c>
      <c r="B13317" t="s">
        <v>40</v>
      </c>
      <c r="C13317" t="s">
        <v>22</v>
      </c>
      <c r="D13317" t="s">
        <v>23</v>
      </c>
      <c r="E13317" t="s">
        <v>5</v>
      </c>
      <c r="F13317">
        <v>2</v>
      </c>
      <c r="G13317" t="s">
        <v>12745</v>
      </c>
      <c r="H13317">
        <v>3287002</v>
      </c>
      <c r="I13317">
        <v>3288150</v>
      </c>
      <c r="J13317" t="s">
        <v>37</v>
      </c>
      <c r="K13317" t="s">
        <v>22159</v>
      </c>
      <c r="L13317" t="s">
        <v>22159</v>
      </c>
      <c r="N13317" t="s">
        <v>15571</v>
      </c>
      <c r="Q13317" t="s">
        <v>22157</v>
      </c>
      <c r="R13317">
        <v>1149</v>
      </c>
      <c r="S13317">
        <v>382</v>
      </c>
    </row>
    <row r="13318" spans="1:20" x14ac:dyDescent="0.25">
      <c r="A13318" t="s">
        <v>20</v>
      </c>
      <c r="B13318" t="s">
        <v>36</v>
      </c>
      <c r="C13318" t="s">
        <v>22</v>
      </c>
      <c r="D13318" t="s">
        <v>23</v>
      </c>
      <c r="E13318" t="s">
        <v>5</v>
      </c>
      <c r="F13318">
        <v>2</v>
      </c>
      <c r="G13318" t="s">
        <v>12745</v>
      </c>
      <c r="H13318">
        <v>3288227</v>
      </c>
      <c r="I13318">
        <v>3289186</v>
      </c>
      <c r="J13318" t="s">
        <v>37</v>
      </c>
      <c r="Q13318" t="s">
        <v>22160</v>
      </c>
      <c r="R13318">
        <v>960</v>
      </c>
      <c r="T13318" t="s">
        <v>22161</v>
      </c>
    </row>
    <row r="13319" spans="1:20" x14ac:dyDescent="0.25">
      <c r="A13319" t="s">
        <v>28</v>
      </c>
      <c r="B13319" t="s">
        <v>40</v>
      </c>
      <c r="C13319" t="s">
        <v>22</v>
      </c>
      <c r="D13319" t="s">
        <v>23</v>
      </c>
      <c r="E13319" t="s">
        <v>5</v>
      </c>
      <c r="F13319">
        <v>2</v>
      </c>
      <c r="G13319" t="s">
        <v>12745</v>
      </c>
      <c r="H13319">
        <v>3288227</v>
      </c>
      <c r="I13319">
        <v>3289186</v>
      </c>
      <c r="J13319" t="s">
        <v>37</v>
      </c>
      <c r="K13319" t="s">
        <v>22162</v>
      </c>
      <c r="L13319" t="s">
        <v>22162</v>
      </c>
      <c r="N13319" t="s">
        <v>1174</v>
      </c>
      <c r="Q13319" t="s">
        <v>22160</v>
      </c>
      <c r="R13319">
        <v>960</v>
      </c>
      <c r="S13319">
        <v>319</v>
      </c>
    </row>
    <row r="13320" spans="1:20" x14ac:dyDescent="0.25">
      <c r="A13320" t="s">
        <v>20</v>
      </c>
      <c r="B13320" t="s">
        <v>36</v>
      </c>
      <c r="C13320" t="s">
        <v>22</v>
      </c>
      <c r="D13320" t="s">
        <v>23</v>
      </c>
      <c r="E13320" t="s">
        <v>5</v>
      </c>
      <c r="F13320">
        <v>2</v>
      </c>
      <c r="G13320" t="s">
        <v>12745</v>
      </c>
      <c r="H13320">
        <v>3289319</v>
      </c>
      <c r="I13320">
        <v>3290119</v>
      </c>
      <c r="J13320" t="s">
        <v>25</v>
      </c>
      <c r="Q13320" t="s">
        <v>22163</v>
      </c>
      <c r="R13320">
        <v>801</v>
      </c>
      <c r="T13320" t="s">
        <v>22164</v>
      </c>
    </row>
    <row r="13321" spans="1:20" x14ac:dyDescent="0.25">
      <c r="A13321" t="s">
        <v>28</v>
      </c>
      <c r="B13321" t="s">
        <v>40</v>
      </c>
      <c r="C13321" t="s">
        <v>22</v>
      </c>
      <c r="D13321" t="s">
        <v>23</v>
      </c>
      <c r="E13321" t="s">
        <v>5</v>
      </c>
      <c r="F13321">
        <v>2</v>
      </c>
      <c r="G13321" t="s">
        <v>12745</v>
      </c>
      <c r="H13321">
        <v>3289319</v>
      </c>
      <c r="I13321">
        <v>3290119</v>
      </c>
      <c r="J13321" t="s">
        <v>25</v>
      </c>
      <c r="K13321" t="s">
        <v>22165</v>
      </c>
      <c r="L13321" t="s">
        <v>22165</v>
      </c>
      <c r="N13321" t="s">
        <v>598</v>
      </c>
      <c r="Q13321" t="s">
        <v>22163</v>
      </c>
      <c r="R13321">
        <v>801</v>
      </c>
      <c r="S13321">
        <v>266</v>
      </c>
    </row>
    <row r="13322" spans="1:20" x14ac:dyDescent="0.25">
      <c r="A13322" t="s">
        <v>20</v>
      </c>
      <c r="B13322" t="s">
        <v>36</v>
      </c>
      <c r="C13322" t="s">
        <v>22</v>
      </c>
      <c r="D13322" t="s">
        <v>23</v>
      </c>
      <c r="E13322" t="s">
        <v>5</v>
      </c>
      <c r="F13322">
        <v>2</v>
      </c>
      <c r="G13322" t="s">
        <v>12745</v>
      </c>
      <c r="H13322">
        <v>3290161</v>
      </c>
      <c r="I13322">
        <v>3290565</v>
      </c>
      <c r="J13322" t="s">
        <v>25</v>
      </c>
      <c r="Q13322" t="s">
        <v>22166</v>
      </c>
      <c r="R13322">
        <v>405</v>
      </c>
      <c r="T13322" t="s">
        <v>22167</v>
      </c>
    </row>
    <row r="13323" spans="1:20" x14ac:dyDescent="0.25">
      <c r="A13323" t="s">
        <v>28</v>
      </c>
      <c r="B13323" t="s">
        <v>40</v>
      </c>
      <c r="C13323" t="s">
        <v>22</v>
      </c>
      <c r="D13323" t="s">
        <v>23</v>
      </c>
      <c r="E13323" t="s">
        <v>5</v>
      </c>
      <c r="F13323">
        <v>2</v>
      </c>
      <c r="G13323" t="s">
        <v>12745</v>
      </c>
      <c r="H13323">
        <v>3290161</v>
      </c>
      <c r="I13323">
        <v>3290565</v>
      </c>
      <c r="J13323" t="s">
        <v>25</v>
      </c>
      <c r="K13323" t="s">
        <v>22168</v>
      </c>
      <c r="L13323" t="s">
        <v>22168</v>
      </c>
      <c r="N13323" t="s">
        <v>30</v>
      </c>
      <c r="Q13323" t="s">
        <v>22166</v>
      </c>
      <c r="R13323">
        <v>405</v>
      </c>
      <c r="S13323">
        <v>134</v>
      </c>
    </row>
    <row r="13324" spans="1:20" x14ac:dyDescent="0.25">
      <c r="A13324" t="s">
        <v>20</v>
      </c>
      <c r="B13324" t="s">
        <v>36</v>
      </c>
      <c r="C13324" t="s">
        <v>22</v>
      </c>
      <c r="D13324" t="s">
        <v>23</v>
      </c>
      <c r="E13324" t="s">
        <v>5</v>
      </c>
      <c r="F13324">
        <v>2</v>
      </c>
      <c r="G13324" t="s">
        <v>12745</v>
      </c>
      <c r="H13324">
        <v>3290798</v>
      </c>
      <c r="I13324">
        <v>3292594</v>
      </c>
      <c r="J13324" t="s">
        <v>25</v>
      </c>
      <c r="Q13324" t="s">
        <v>22169</v>
      </c>
      <c r="R13324">
        <v>1797</v>
      </c>
      <c r="T13324" t="s">
        <v>22170</v>
      </c>
    </row>
    <row r="13325" spans="1:20" x14ac:dyDescent="0.25">
      <c r="A13325" t="s">
        <v>28</v>
      </c>
      <c r="B13325" t="s">
        <v>40</v>
      </c>
      <c r="C13325" t="s">
        <v>22</v>
      </c>
      <c r="D13325" t="s">
        <v>23</v>
      </c>
      <c r="E13325" t="s">
        <v>5</v>
      </c>
      <c r="F13325">
        <v>2</v>
      </c>
      <c r="G13325" t="s">
        <v>12745</v>
      </c>
      <c r="H13325">
        <v>3290798</v>
      </c>
      <c r="I13325">
        <v>3292594</v>
      </c>
      <c r="J13325" t="s">
        <v>25</v>
      </c>
      <c r="K13325" t="s">
        <v>22171</v>
      </c>
      <c r="L13325" t="s">
        <v>22171</v>
      </c>
      <c r="N13325" t="s">
        <v>8213</v>
      </c>
      <c r="Q13325" t="s">
        <v>22169</v>
      </c>
      <c r="R13325">
        <v>1797</v>
      </c>
      <c r="S13325">
        <v>598</v>
      </c>
    </row>
    <row r="13326" spans="1:20" x14ac:dyDescent="0.25">
      <c r="A13326" t="s">
        <v>20</v>
      </c>
      <c r="B13326" t="s">
        <v>36</v>
      </c>
      <c r="C13326" t="s">
        <v>22</v>
      </c>
      <c r="D13326" t="s">
        <v>23</v>
      </c>
      <c r="E13326" t="s">
        <v>5</v>
      </c>
      <c r="F13326">
        <v>2</v>
      </c>
      <c r="G13326" t="s">
        <v>12745</v>
      </c>
      <c r="H13326">
        <v>3292665</v>
      </c>
      <c r="I13326">
        <v>3294026</v>
      </c>
      <c r="J13326" t="s">
        <v>37</v>
      </c>
      <c r="Q13326" t="s">
        <v>22172</v>
      </c>
      <c r="R13326">
        <v>1362</v>
      </c>
      <c r="T13326" t="s">
        <v>22173</v>
      </c>
    </row>
    <row r="13327" spans="1:20" x14ac:dyDescent="0.25">
      <c r="A13327" t="s">
        <v>28</v>
      </c>
      <c r="B13327" t="s">
        <v>40</v>
      </c>
      <c r="C13327" t="s">
        <v>22</v>
      </c>
      <c r="D13327" t="s">
        <v>23</v>
      </c>
      <c r="E13327" t="s">
        <v>5</v>
      </c>
      <c r="F13327">
        <v>2</v>
      </c>
      <c r="G13327" t="s">
        <v>12745</v>
      </c>
      <c r="H13327">
        <v>3292665</v>
      </c>
      <c r="I13327">
        <v>3294026</v>
      </c>
      <c r="J13327" t="s">
        <v>37</v>
      </c>
      <c r="K13327" t="s">
        <v>22174</v>
      </c>
      <c r="L13327" t="s">
        <v>22174</v>
      </c>
      <c r="N13327" t="s">
        <v>161</v>
      </c>
      <c r="Q13327" t="s">
        <v>22172</v>
      </c>
      <c r="R13327">
        <v>1362</v>
      </c>
      <c r="S13327">
        <v>453</v>
      </c>
    </row>
    <row r="13328" spans="1:20" x14ac:dyDescent="0.25">
      <c r="A13328" t="s">
        <v>20</v>
      </c>
      <c r="B13328" t="s">
        <v>36</v>
      </c>
      <c r="C13328" t="s">
        <v>22</v>
      </c>
      <c r="D13328" t="s">
        <v>23</v>
      </c>
      <c r="E13328" t="s">
        <v>5</v>
      </c>
      <c r="F13328">
        <v>2</v>
      </c>
      <c r="G13328" t="s">
        <v>12745</v>
      </c>
      <c r="H13328">
        <v>3294113</v>
      </c>
      <c r="I13328">
        <v>3295477</v>
      </c>
      <c r="J13328" t="s">
        <v>37</v>
      </c>
      <c r="Q13328" t="s">
        <v>22175</v>
      </c>
      <c r="R13328">
        <v>1365</v>
      </c>
      <c r="T13328" t="s">
        <v>22176</v>
      </c>
    </row>
    <row r="13329" spans="1:20" x14ac:dyDescent="0.25">
      <c r="A13329" t="s">
        <v>28</v>
      </c>
      <c r="B13329" t="s">
        <v>40</v>
      </c>
      <c r="C13329" t="s">
        <v>22</v>
      </c>
      <c r="D13329" t="s">
        <v>23</v>
      </c>
      <c r="E13329" t="s">
        <v>5</v>
      </c>
      <c r="F13329">
        <v>2</v>
      </c>
      <c r="G13329" t="s">
        <v>12745</v>
      </c>
      <c r="H13329">
        <v>3294113</v>
      </c>
      <c r="I13329">
        <v>3295477</v>
      </c>
      <c r="J13329" t="s">
        <v>37</v>
      </c>
      <c r="K13329" t="s">
        <v>22177</v>
      </c>
      <c r="L13329" t="s">
        <v>22177</v>
      </c>
      <c r="N13329" t="s">
        <v>161</v>
      </c>
      <c r="Q13329" t="s">
        <v>22175</v>
      </c>
      <c r="R13329">
        <v>1365</v>
      </c>
      <c r="S13329">
        <v>454</v>
      </c>
    </row>
    <row r="13330" spans="1:20" x14ac:dyDescent="0.25">
      <c r="A13330" t="s">
        <v>20</v>
      </c>
      <c r="B13330" t="s">
        <v>36</v>
      </c>
      <c r="C13330" t="s">
        <v>22</v>
      </c>
      <c r="D13330" t="s">
        <v>23</v>
      </c>
      <c r="E13330" t="s">
        <v>5</v>
      </c>
      <c r="F13330">
        <v>2</v>
      </c>
      <c r="G13330" t="s">
        <v>12745</v>
      </c>
      <c r="H13330">
        <v>3295661</v>
      </c>
      <c r="I13330">
        <v>3296620</v>
      </c>
      <c r="J13330" t="s">
        <v>37</v>
      </c>
      <c r="Q13330" t="s">
        <v>22178</v>
      </c>
      <c r="R13330">
        <v>960</v>
      </c>
      <c r="T13330" t="s">
        <v>22179</v>
      </c>
    </row>
    <row r="13331" spans="1:20" x14ac:dyDescent="0.25">
      <c r="A13331" t="s">
        <v>28</v>
      </c>
      <c r="B13331" t="s">
        <v>40</v>
      </c>
      <c r="C13331" t="s">
        <v>22</v>
      </c>
      <c r="D13331" t="s">
        <v>23</v>
      </c>
      <c r="E13331" t="s">
        <v>5</v>
      </c>
      <c r="F13331">
        <v>2</v>
      </c>
      <c r="G13331" t="s">
        <v>12745</v>
      </c>
      <c r="H13331">
        <v>3295661</v>
      </c>
      <c r="I13331">
        <v>3296620</v>
      </c>
      <c r="J13331" t="s">
        <v>37</v>
      </c>
      <c r="K13331" t="s">
        <v>22180</v>
      </c>
      <c r="L13331" t="s">
        <v>22180</v>
      </c>
      <c r="N13331" t="s">
        <v>733</v>
      </c>
      <c r="Q13331" t="s">
        <v>22178</v>
      </c>
      <c r="R13331">
        <v>960</v>
      </c>
      <c r="S13331">
        <v>319</v>
      </c>
    </row>
    <row r="13332" spans="1:20" x14ac:dyDescent="0.25">
      <c r="A13332" t="s">
        <v>20</v>
      </c>
      <c r="B13332" t="s">
        <v>36</v>
      </c>
      <c r="C13332" t="s">
        <v>22</v>
      </c>
      <c r="D13332" t="s">
        <v>23</v>
      </c>
      <c r="E13332" t="s">
        <v>5</v>
      </c>
      <c r="F13332">
        <v>2</v>
      </c>
      <c r="G13332" t="s">
        <v>12745</v>
      </c>
      <c r="H13332">
        <v>3296798</v>
      </c>
      <c r="I13332">
        <v>3298456</v>
      </c>
      <c r="J13332" t="s">
        <v>25</v>
      </c>
      <c r="Q13332" t="s">
        <v>22181</v>
      </c>
      <c r="R13332">
        <v>1659</v>
      </c>
      <c r="T13332" t="s">
        <v>22182</v>
      </c>
    </row>
    <row r="13333" spans="1:20" x14ac:dyDescent="0.25">
      <c r="A13333" t="s">
        <v>28</v>
      </c>
      <c r="B13333" t="s">
        <v>40</v>
      </c>
      <c r="C13333" t="s">
        <v>22</v>
      </c>
      <c r="D13333" t="s">
        <v>23</v>
      </c>
      <c r="E13333" t="s">
        <v>5</v>
      </c>
      <c r="F13333">
        <v>2</v>
      </c>
      <c r="G13333" t="s">
        <v>12745</v>
      </c>
      <c r="H13333">
        <v>3296798</v>
      </c>
      <c r="I13333">
        <v>3298456</v>
      </c>
      <c r="J13333" t="s">
        <v>25</v>
      </c>
      <c r="K13333" t="s">
        <v>22183</v>
      </c>
      <c r="L13333" t="s">
        <v>22183</v>
      </c>
      <c r="N13333" t="s">
        <v>2664</v>
      </c>
      <c r="Q13333" t="s">
        <v>22181</v>
      </c>
      <c r="R13333">
        <v>1659</v>
      </c>
      <c r="S13333">
        <v>552</v>
      </c>
    </row>
    <row r="13334" spans="1:20" x14ac:dyDescent="0.25">
      <c r="A13334" t="s">
        <v>20</v>
      </c>
      <c r="B13334" t="s">
        <v>36</v>
      </c>
      <c r="C13334" t="s">
        <v>22</v>
      </c>
      <c r="D13334" t="s">
        <v>23</v>
      </c>
      <c r="E13334" t="s">
        <v>5</v>
      </c>
      <c r="F13334">
        <v>2</v>
      </c>
      <c r="G13334" t="s">
        <v>12745</v>
      </c>
      <c r="H13334">
        <v>3298643</v>
      </c>
      <c r="I13334">
        <v>3298831</v>
      </c>
      <c r="J13334" t="s">
        <v>25</v>
      </c>
      <c r="Q13334" t="s">
        <v>22184</v>
      </c>
      <c r="R13334">
        <v>189</v>
      </c>
    </row>
    <row r="13335" spans="1:20" x14ac:dyDescent="0.25">
      <c r="A13335" t="s">
        <v>28</v>
      </c>
      <c r="B13335" t="s">
        <v>40</v>
      </c>
      <c r="C13335" t="s">
        <v>22</v>
      </c>
      <c r="D13335" t="s">
        <v>23</v>
      </c>
      <c r="E13335" t="s">
        <v>5</v>
      </c>
      <c r="F13335">
        <v>2</v>
      </c>
      <c r="G13335" t="s">
        <v>12745</v>
      </c>
      <c r="H13335">
        <v>3298643</v>
      </c>
      <c r="I13335">
        <v>3298831</v>
      </c>
      <c r="J13335" t="s">
        <v>25</v>
      </c>
      <c r="K13335" t="s">
        <v>22185</v>
      </c>
      <c r="L13335" t="s">
        <v>22185</v>
      </c>
      <c r="N13335" t="s">
        <v>30</v>
      </c>
      <c r="Q13335" t="s">
        <v>22184</v>
      </c>
      <c r="R13335">
        <v>189</v>
      </c>
      <c r="S13335">
        <v>62</v>
      </c>
    </row>
    <row r="13336" spans="1:20" x14ac:dyDescent="0.25">
      <c r="A13336" t="s">
        <v>20</v>
      </c>
      <c r="B13336" t="s">
        <v>36</v>
      </c>
      <c r="C13336" t="s">
        <v>22</v>
      </c>
      <c r="D13336" t="s">
        <v>23</v>
      </c>
      <c r="E13336" t="s">
        <v>5</v>
      </c>
      <c r="F13336">
        <v>2</v>
      </c>
      <c r="G13336" t="s">
        <v>12745</v>
      </c>
      <c r="H13336">
        <v>3299205</v>
      </c>
      <c r="I13336">
        <v>3299687</v>
      </c>
      <c r="J13336" t="s">
        <v>37</v>
      </c>
      <c r="Q13336" t="s">
        <v>22186</v>
      </c>
      <c r="R13336">
        <v>483</v>
      </c>
      <c r="T13336" t="s">
        <v>22187</v>
      </c>
    </row>
    <row r="13337" spans="1:20" x14ac:dyDescent="0.25">
      <c r="A13337" t="s">
        <v>28</v>
      </c>
      <c r="B13337" t="s">
        <v>40</v>
      </c>
      <c r="C13337" t="s">
        <v>22</v>
      </c>
      <c r="D13337" t="s">
        <v>23</v>
      </c>
      <c r="E13337" t="s">
        <v>5</v>
      </c>
      <c r="F13337">
        <v>2</v>
      </c>
      <c r="G13337" t="s">
        <v>12745</v>
      </c>
      <c r="H13337">
        <v>3299205</v>
      </c>
      <c r="I13337">
        <v>3299687</v>
      </c>
      <c r="J13337" t="s">
        <v>37</v>
      </c>
      <c r="K13337" t="s">
        <v>22188</v>
      </c>
      <c r="L13337" t="s">
        <v>22188</v>
      </c>
      <c r="N13337" t="s">
        <v>542</v>
      </c>
      <c r="Q13337" t="s">
        <v>22186</v>
      </c>
      <c r="R13337">
        <v>483</v>
      </c>
      <c r="S13337">
        <v>160</v>
      </c>
    </row>
    <row r="13338" spans="1:20" x14ac:dyDescent="0.25">
      <c r="A13338" t="s">
        <v>20</v>
      </c>
      <c r="B13338" t="s">
        <v>36</v>
      </c>
      <c r="C13338" t="s">
        <v>22</v>
      </c>
      <c r="D13338" t="s">
        <v>23</v>
      </c>
      <c r="E13338" t="s">
        <v>5</v>
      </c>
      <c r="F13338">
        <v>2</v>
      </c>
      <c r="G13338" t="s">
        <v>12745</v>
      </c>
      <c r="H13338">
        <v>3299973</v>
      </c>
      <c r="I13338">
        <v>3300623</v>
      </c>
      <c r="J13338" t="s">
        <v>25</v>
      </c>
      <c r="Q13338" t="s">
        <v>22189</v>
      </c>
      <c r="R13338">
        <v>651</v>
      </c>
      <c r="T13338" t="s">
        <v>22190</v>
      </c>
    </row>
    <row r="13339" spans="1:20" x14ac:dyDescent="0.25">
      <c r="A13339" t="s">
        <v>28</v>
      </c>
      <c r="B13339" t="s">
        <v>40</v>
      </c>
      <c r="C13339" t="s">
        <v>22</v>
      </c>
      <c r="D13339" t="s">
        <v>23</v>
      </c>
      <c r="E13339" t="s">
        <v>5</v>
      </c>
      <c r="F13339">
        <v>2</v>
      </c>
      <c r="G13339" t="s">
        <v>12745</v>
      </c>
      <c r="H13339">
        <v>3299973</v>
      </c>
      <c r="I13339">
        <v>3300623</v>
      </c>
      <c r="J13339" t="s">
        <v>25</v>
      </c>
      <c r="K13339" t="s">
        <v>22191</v>
      </c>
      <c r="L13339" t="s">
        <v>22191</v>
      </c>
      <c r="N13339" t="s">
        <v>594</v>
      </c>
      <c r="Q13339" t="s">
        <v>22189</v>
      </c>
      <c r="R13339">
        <v>651</v>
      </c>
      <c r="S13339">
        <v>216</v>
      </c>
    </row>
    <row r="13340" spans="1:20" x14ac:dyDescent="0.25">
      <c r="A13340" t="s">
        <v>20</v>
      </c>
      <c r="B13340" t="s">
        <v>36</v>
      </c>
      <c r="C13340" t="s">
        <v>22</v>
      </c>
      <c r="D13340" t="s">
        <v>23</v>
      </c>
      <c r="E13340" t="s">
        <v>5</v>
      </c>
      <c r="F13340">
        <v>2</v>
      </c>
      <c r="G13340" t="s">
        <v>12745</v>
      </c>
      <c r="H13340">
        <v>3300745</v>
      </c>
      <c r="I13340">
        <v>3301920</v>
      </c>
      <c r="J13340" t="s">
        <v>25</v>
      </c>
      <c r="Q13340" t="s">
        <v>22192</v>
      </c>
      <c r="R13340">
        <v>1176</v>
      </c>
      <c r="T13340" t="s">
        <v>22193</v>
      </c>
    </row>
    <row r="13341" spans="1:20" x14ac:dyDescent="0.25">
      <c r="A13341" t="s">
        <v>28</v>
      </c>
      <c r="B13341" t="s">
        <v>40</v>
      </c>
      <c r="C13341" t="s">
        <v>22</v>
      </c>
      <c r="D13341" t="s">
        <v>23</v>
      </c>
      <c r="E13341" t="s">
        <v>5</v>
      </c>
      <c r="F13341">
        <v>2</v>
      </c>
      <c r="G13341" t="s">
        <v>12745</v>
      </c>
      <c r="H13341">
        <v>3300745</v>
      </c>
      <c r="I13341">
        <v>3301920</v>
      </c>
      <c r="J13341" t="s">
        <v>25</v>
      </c>
      <c r="K13341" t="s">
        <v>22194</v>
      </c>
      <c r="L13341" t="s">
        <v>22194</v>
      </c>
      <c r="N13341" t="s">
        <v>22195</v>
      </c>
      <c r="Q13341" t="s">
        <v>22192</v>
      </c>
      <c r="R13341">
        <v>1176</v>
      </c>
      <c r="S13341">
        <v>391</v>
      </c>
    </row>
    <row r="13342" spans="1:20" x14ac:dyDescent="0.25">
      <c r="A13342" t="s">
        <v>20</v>
      </c>
      <c r="B13342" t="s">
        <v>36</v>
      </c>
      <c r="C13342" t="s">
        <v>22</v>
      </c>
      <c r="D13342" t="s">
        <v>23</v>
      </c>
      <c r="E13342" t="s">
        <v>5</v>
      </c>
      <c r="F13342">
        <v>2</v>
      </c>
      <c r="G13342" t="s">
        <v>12745</v>
      </c>
      <c r="H13342">
        <v>3301992</v>
      </c>
      <c r="I13342">
        <v>3302423</v>
      </c>
      <c r="J13342" t="s">
        <v>25</v>
      </c>
      <c r="Q13342" t="s">
        <v>22196</v>
      </c>
      <c r="R13342">
        <v>432</v>
      </c>
      <c r="T13342" t="s">
        <v>22197</v>
      </c>
    </row>
    <row r="13343" spans="1:20" x14ac:dyDescent="0.25">
      <c r="A13343" t="s">
        <v>28</v>
      </c>
      <c r="B13343" t="s">
        <v>40</v>
      </c>
      <c r="C13343" t="s">
        <v>22</v>
      </c>
      <c r="D13343" t="s">
        <v>23</v>
      </c>
      <c r="E13343" t="s">
        <v>5</v>
      </c>
      <c r="F13343">
        <v>2</v>
      </c>
      <c r="G13343" t="s">
        <v>12745</v>
      </c>
      <c r="H13343">
        <v>3301992</v>
      </c>
      <c r="I13343">
        <v>3302423</v>
      </c>
      <c r="J13343" t="s">
        <v>25</v>
      </c>
      <c r="K13343" t="s">
        <v>22198</v>
      </c>
      <c r="L13343" t="s">
        <v>22198</v>
      </c>
      <c r="N13343" t="s">
        <v>22199</v>
      </c>
      <c r="Q13343" t="s">
        <v>22196</v>
      </c>
      <c r="R13343">
        <v>432</v>
      </c>
      <c r="S13343">
        <v>143</v>
      </c>
    </row>
    <row r="13344" spans="1:20" x14ac:dyDescent="0.25">
      <c r="A13344" t="s">
        <v>20</v>
      </c>
      <c r="B13344" t="s">
        <v>36</v>
      </c>
      <c r="C13344" t="s">
        <v>22</v>
      </c>
      <c r="D13344" t="s">
        <v>23</v>
      </c>
      <c r="E13344" t="s">
        <v>5</v>
      </c>
      <c r="F13344">
        <v>2</v>
      </c>
      <c r="G13344" t="s">
        <v>12745</v>
      </c>
      <c r="H13344">
        <v>3302564</v>
      </c>
      <c r="I13344">
        <v>3304546</v>
      </c>
      <c r="J13344" t="s">
        <v>25</v>
      </c>
      <c r="Q13344" t="s">
        <v>22200</v>
      </c>
      <c r="R13344">
        <v>1983</v>
      </c>
      <c r="T13344" t="s">
        <v>22201</v>
      </c>
    </row>
    <row r="13345" spans="1:20" x14ac:dyDescent="0.25">
      <c r="A13345" t="s">
        <v>28</v>
      </c>
      <c r="B13345" t="s">
        <v>40</v>
      </c>
      <c r="C13345" t="s">
        <v>22</v>
      </c>
      <c r="D13345" t="s">
        <v>23</v>
      </c>
      <c r="E13345" t="s">
        <v>5</v>
      </c>
      <c r="F13345">
        <v>2</v>
      </c>
      <c r="G13345" t="s">
        <v>12745</v>
      </c>
      <c r="H13345">
        <v>3302564</v>
      </c>
      <c r="I13345">
        <v>3304546</v>
      </c>
      <c r="J13345" t="s">
        <v>25</v>
      </c>
      <c r="K13345" t="s">
        <v>22202</v>
      </c>
      <c r="L13345" t="s">
        <v>22202</v>
      </c>
      <c r="N13345" t="s">
        <v>845</v>
      </c>
      <c r="Q13345" t="s">
        <v>22200</v>
      </c>
      <c r="R13345">
        <v>1983</v>
      </c>
      <c r="S13345">
        <v>660</v>
      </c>
    </row>
    <row r="13346" spans="1:20" x14ac:dyDescent="0.25">
      <c r="A13346" t="s">
        <v>20</v>
      </c>
      <c r="B13346" t="s">
        <v>36</v>
      </c>
      <c r="C13346" t="s">
        <v>22</v>
      </c>
      <c r="D13346" t="s">
        <v>23</v>
      </c>
      <c r="E13346" t="s">
        <v>5</v>
      </c>
      <c r="F13346">
        <v>2</v>
      </c>
      <c r="G13346" t="s">
        <v>12745</v>
      </c>
      <c r="H13346">
        <v>3304584</v>
      </c>
      <c r="I13346">
        <v>3306236</v>
      </c>
      <c r="J13346" t="s">
        <v>37</v>
      </c>
      <c r="Q13346" t="s">
        <v>22203</v>
      </c>
      <c r="R13346">
        <v>1653</v>
      </c>
      <c r="T13346" t="s">
        <v>22204</v>
      </c>
    </row>
    <row r="13347" spans="1:20" x14ac:dyDescent="0.25">
      <c r="A13347" t="s">
        <v>28</v>
      </c>
      <c r="B13347" t="s">
        <v>40</v>
      </c>
      <c r="C13347" t="s">
        <v>22</v>
      </c>
      <c r="D13347" t="s">
        <v>23</v>
      </c>
      <c r="E13347" t="s">
        <v>5</v>
      </c>
      <c r="F13347">
        <v>2</v>
      </c>
      <c r="G13347" t="s">
        <v>12745</v>
      </c>
      <c r="H13347">
        <v>3304584</v>
      </c>
      <c r="I13347">
        <v>3306236</v>
      </c>
      <c r="J13347" t="s">
        <v>37</v>
      </c>
      <c r="K13347" t="s">
        <v>22205</v>
      </c>
      <c r="L13347" t="s">
        <v>22205</v>
      </c>
      <c r="N13347" t="s">
        <v>3251</v>
      </c>
      <c r="Q13347" t="s">
        <v>22203</v>
      </c>
      <c r="R13347">
        <v>1653</v>
      </c>
      <c r="S13347">
        <v>550</v>
      </c>
    </row>
    <row r="13348" spans="1:20" x14ac:dyDescent="0.25">
      <c r="A13348" t="s">
        <v>20</v>
      </c>
      <c r="B13348" t="s">
        <v>36</v>
      </c>
      <c r="C13348" t="s">
        <v>22</v>
      </c>
      <c r="D13348" t="s">
        <v>23</v>
      </c>
      <c r="E13348" t="s">
        <v>5</v>
      </c>
      <c r="F13348">
        <v>2</v>
      </c>
      <c r="G13348" t="s">
        <v>12745</v>
      </c>
      <c r="H13348">
        <v>3306405</v>
      </c>
      <c r="I13348">
        <v>3307160</v>
      </c>
      <c r="J13348" t="s">
        <v>25</v>
      </c>
      <c r="Q13348" t="s">
        <v>22206</v>
      </c>
      <c r="R13348">
        <v>756</v>
      </c>
      <c r="T13348" t="s">
        <v>22207</v>
      </c>
    </row>
    <row r="13349" spans="1:20" x14ac:dyDescent="0.25">
      <c r="A13349" t="s">
        <v>28</v>
      </c>
      <c r="B13349" t="s">
        <v>40</v>
      </c>
      <c r="C13349" t="s">
        <v>22</v>
      </c>
      <c r="D13349" t="s">
        <v>23</v>
      </c>
      <c r="E13349" t="s">
        <v>5</v>
      </c>
      <c r="F13349">
        <v>2</v>
      </c>
      <c r="G13349" t="s">
        <v>12745</v>
      </c>
      <c r="H13349">
        <v>3306405</v>
      </c>
      <c r="I13349">
        <v>3307160</v>
      </c>
      <c r="J13349" t="s">
        <v>25</v>
      </c>
      <c r="K13349" t="s">
        <v>22208</v>
      </c>
      <c r="L13349" t="s">
        <v>22208</v>
      </c>
      <c r="N13349" t="s">
        <v>4090</v>
      </c>
      <c r="Q13349" t="s">
        <v>22206</v>
      </c>
      <c r="R13349">
        <v>756</v>
      </c>
      <c r="S13349">
        <v>251</v>
      </c>
    </row>
    <row r="13350" spans="1:20" x14ac:dyDescent="0.25">
      <c r="A13350" t="s">
        <v>20</v>
      </c>
      <c r="B13350" t="s">
        <v>36</v>
      </c>
      <c r="C13350" t="s">
        <v>22</v>
      </c>
      <c r="D13350" t="s">
        <v>23</v>
      </c>
      <c r="E13350" t="s">
        <v>5</v>
      </c>
      <c r="F13350">
        <v>2</v>
      </c>
      <c r="G13350" t="s">
        <v>12745</v>
      </c>
      <c r="H13350">
        <v>3307346</v>
      </c>
      <c r="I13350">
        <v>3310513</v>
      </c>
      <c r="J13350" t="s">
        <v>25</v>
      </c>
      <c r="Q13350" t="s">
        <v>22209</v>
      </c>
      <c r="R13350">
        <v>3168</v>
      </c>
      <c r="T13350" t="s">
        <v>22210</v>
      </c>
    </row>
    <row r="13351" spans="1:20" x14ac:dyDescent="0.25">
      <c r="A13351" t="s">
        <v>28</v>
      </c>
      <c r="B13351" t="s">
        <v>40</v>
      </c>
      <c r="C13351" t="s">
        <v>22</v>
      </c>
      <c r="D13351" t="s">
        <v>23</v>
      </c>
      <c r="E13351" t="s">
        <v>5</v>
      </c>
      <c r="F13351">
        <v>2</v>
      </c>
      <c r="G13351" t="s">
        <v>12745</v>
      </c>
      <c r="H13351">
        <v>3307346</v>
      </c>
      <c r="I13351">
        <v>3310513</v>
      </c>
      <c r="J13351" t="s">
        <v>25</v>
      </c>
      <c r="K13351" t="s">
        <v>22211</v>
      </c>
      <c r="L13351" t="s">
        <v>22211</v>
      </c>
      <c r="N13351" t="s">
        <v>6099</v>
      </c>
      <c r="Q13351" t="s">
        <v>22209</v>
      </c>
      <c r="R13351">
        <v>3168</v>
      </c>
      <c r="S13351">
        <v>1055</v>
      </c>
    </row>
    <row r="13352" spans="1:20" x14ac:dyDescent="0.25">
      <c r="A13352" t="s">
        <v>20</v>
      </c>
      <c r="B13352" t="s">
        <v>36</v>
      </c>
      <c r="C13352" t="s">
        <v>22</v>
      </c>
      <c r="D13352" t="s">
        <v>23</v>
      </c>
      <c r="E13352" t="s">
        <v>5</v>
      </c>
      <c r="F13352">
        <v>2</v>
      </c>
      <c r="G13352" t="s">
        <v>12745</v>
      </c>
      <c r="H13352">
        <v>3310550</v>
      </c>
      <c r="I13352">
        <v>3311779</v>
      </c>
      <c r="J13352" t="s">
        <v>25</v>
      </c>
      <c r="Q13352" t="s">
        <v>22212</v>
      </c>
      <c r="R13352">
        <v>1230</v>
      </c>
      <c r="T13352" t="s">
        <v>22213</v>
      </c>
    </row>
    <row r="13353" spans="1:20" x14ac:dyDescent="0.25">
      <c r="A13353" t="s">
        <v>28</v>
      </c>
      <c r="B13353" t="s">
        <v>40</v>
      </c>
      <c r="C13353" t="s">
        <v>22</v>
      </c>
      <c r="D13353" t="s">
        <v>23</v>
      </c>
      <c r="E13353" t="s">
        <v>5</v>
      </c>
      <c r="F13353">
        <v>2</v>
      </c>
      <c r="G13353" t="s">
        <v>12745</v>
      </c>
      <c r="H13353">
        <v>3310550</v>
      </c>
      <c r="I13353">
        <v>3311779</v>
      </c>
      <c r="J13353" t="s">
        <v>25</v>
      </c>
      <c r="K13353" t="s">
        <v>22214</v>
      </c>
      <c r="L13353" t="s">
        <v>22214</v>
      </c>
      <c r="N13353" t="s">
        <v>609</v>
      </c>
      <c r="Q13353" t="s">
        <v>22212</v>
      </c>
      <c r="R13353">
        <v>1230</v>
      </c>
      <c r="S13353">
        <v>409</v>
      </c>
    </row>
    <row r="13354" spans="1:20" x14ac:dyDescent="0.25">
      <c r="A13354" t="s">
        <v>20</v>
      </c>
      <c r="B13354" t="s">
        <v>36</v>
      </c>
      <c r="C13354" t="s">
        <v>22</v>
      </c>
      <c r="D13354" t="s">
        <v>23</v>
      </c>
      <c r="E13354" t="s">
        <v>5</v>
      </c>
      <c r="F13354">
        <v>2</v>
      </c>
      <c r="G13354" t="s">
        <v>12745</v>
      </c>
      <c r="H13354">
        <v>3311785</v>
      </c>
      <c r="I13354">
        <v>3313287</v>
      </c>
      <c r="J13354" t="s">
        <v>25</v>
      </c>
      <c r="Q13354" t="s">
        <v>22215</v>
      </c>
      <c r="R13354">
        <v>1503</v>
      </c>
      <c r="T13354" t="s">
        <v>22216</v>
      </c>
    </row>
    <row r="13355" spans="1:20" x14ac:dyDescent="0.25">
      <c r="A13355" t="s">
        <v>28</v>
      </c>
      <c r="B13355" t="s">
        <v>40</v>
      </c>
      <c r="C13355" t="s">
        <v>22</v>
      </c>
      <c r="D13355" t="s">
        <v>23</v>
      </c>
      <c r="E13355" t="s">
        <v>5</v>
      </c>
      <c r="F13355">
        <v>2</v>
      </c>
      <c r="G13355" t="s">
        <v>12745</v>
      </c>
      <c r="H13355">
        <v>3311785</v>
      </c>
      <c r="I13355">
        <v>3313287</v>
      </c>
      <c r="J13355" t="s">
        <v>25</v>
      </c>
      <c r="K13355" t="s">
        <v>22217</v>
      </c>
      <c r="L13355" t="s">
        <v>22217</v>
      </c>
      <c r="N13355" t="s">
        <v>1493</v>
      </c>
      <c r="Q13355" t="s">
        <v>22215</v>
      </c>
      <c r="R13355">
        <v>1503</v>
      </c>
      <c r="S13355">
        <v>500</v>
      </c>
    </row>
    <row r="13356" spans="1:20" x14ac:dyDescent="0.25">
      <c r="A13356" t="s">
        <v>20</v>
      </c>
      <c r="B13356" t="s">
        <v>36</v>
      </c>
      <c r="C13356" t="s">
        <v>22</v>
      </c>
      <c r="D13356" t="s">
        <v>23</v>
      </c>
      <c r="E13356" t="s">
        <v>5</v>
      </c>
      <c r="F13356">
        <v>2</v>
      </c>
      <c r="G13356" t="s">
        <v>12745</v>
      </c>
      <c r="H13356">
        <v>3313310</v>
      </c>
      <c r="I13356">
        <v>3314005</v>
      </c>
      <c r="J13356" t="s">
        <v>25</v>
      </c>
      <c r="Q13356" t="s">
        <v>22218</v>
      </c>
      <c r="R13356">
        <v>696</v>
      </c>
      <c r="T13356" t="s">
        <v>22219</v>
      </c>
    </row>
    <row r="13357" spans="1:20" x14ac:dyDescent="0.25">
      <c r="A13357" t="s">
        <v>28</v>
      </c>
      <c r="B13357" t="s">
        <v>40</v>
      </c>
      <c r="C13357" t="s">
        <v>22</v>
      </c>
      <c r="D13357" t="s">
        <v>23</v>
      </c>
      <c r="E13357" t="s">
        <v>5</v>
      </c>
      <c r="F13357">
        <v>2</v>
      </c>
      <c r="G13357" t="s">
        <v>12745</v>
      </c>
      <c r="H13357">
        <v>3313310</v>
      </c>
      <c r="I13357">
        <v>3314005</v>
      </c>
      <c r="J13357" t="s">
        <v>25</v>
      </c>
      <c r="K13357" t="s">
        <v>22220</v>
      </c>
      <c r="L13357" t="s">
        <v>22220</v>
      </c>
      <c r="N13357" t="s">
        <v>1391</v>
      </c>
      <c r="Q13357" t="s">
        <v>22218</v>
      </c>
      <c r="R13357">
        <v>696</v>
      </c>
      <c r="S13357">
        <v>231</v>
      </c>
    </row>
    <row r="13358" spans="1:20" x14ac:dyDescent="0.25">
      <c r="A13358" t="s">
        <v>20</v>
      </c>
      <c r="B13358" t="s">
        <v>36</v>
      </c>
      <c r="C13358" t="s">
        <v>22</v>
      </c>
      <c r="D13358" t="s">
        <v>23</v>
      </c>
      <c r="E13358" t="s">
        <v>5</v>
      </c>
      <c r="F13358">
        <v>2</v>
      </c>
      <c r="G13358" t="s">
        <v>12745</v>
      </c>
      <c r="H13358">
        <v>3314002</v>
      </c>
      <c r="I13358">
        <v>3315459</v>
      </c>
      <c r="J13358" t="s">
        <v>25</v>
      </c>
      <c r="Q13358" t="s">
        <v>22221</v>
      </c>
      <c r="R13358">
        <v>1458</v>
      </c>
      <c r="T13358" t="s">
        <v>22222</v>
      </c>
    </row>
    <row r="13359" spans="1:20" x14ac:dyDescent="0.25">
      <c r="A13359" t="s">
        <v>28</v>
      </c>
      <c r="B13359" t="s">
        <v>40</v>
      </c>
      <c r="C13359" t="s">
        <v>22</v>
      </c>
      <c r="D13359" t="s">
        <v>23</v>
      </c>
      <c r="E13359" t="s">
        <v>5</v>
      </c>
      <c r="F13359">
        <v>2</v>
      </c>
      <c r="G13359" t="s">
        <v>12745</v>
      </c>
      <c r="H13359">
        <v>3314002</v>
      </c>
      <c r="I13359">
        <v>3315459</v>
      </c>
      <c r="J13359" t="s">
        <v>25</v>
      </c>
      <c r="K13359" t="s">
        <v>22223</v>
      </c>
      <c r="L13359" t="s">
        <v>22223</v>
      </c>
      <c r="N13359" t="s">
        <v>1981</v>
      </c>
      <c r="Q13359" t="s">
        <v>22221</v>
      </c>
      <c r="R13359">
        <v>1458</v>
      </c>
      <c r="S13359">
        <v>485</v>
      </c>
    </row>
    <row r="13360" spans="1:20" x14ac:dyDescent="0.25">
      <c r="A13360" t="s">
        <v>20</v>
      </c>
      <c r="B13360" t="s">
        <v>36</v>
      </c>
      <c r="C13360" t="s">
        <v>22</v>
      </c>
      <c r="D13360" t="s">
        <v>23</v>
      </c>
      <c r="E13360" t="s">
        <v>5</v>
      </c>
      <c r="F13360">
        <v>2</v>
      </c>
      <c r="G13360" t="s">
        <v>12745</v>
      </c>
      <c r="H13360">
        <v>3315559</v>
      </c>
      <c r="I13360">
        <v>3316146</v>
      </c>
      <c r="J13360" t="s">
        <v>25</v>
      </c>
      <c r="Q13360" t="s">
        <v>22224</v>
      </c>
      <c r="R13360">
        <v>588</v>
      </c>
      <c r="T13360" t="s">
        <v>22225</v>
      </c>
    </row>
    <row r="13361" spans="1:20" x14ac:dyDescent="0.25">
      <c r="A13361" t="s">
        <v>28</v>
      </c>
      <c r="B13361" t="s">
        <v>40</v>
      </c>
      <c r="C13361" t="s">
        <v>22</v>
      </c>
      <c r="D13361" t="s">
        <v>23</v>
      </c>
      <c r="E13361" t="s">
        <v>5</v>
      </c>
      <c r="F13361">
        <v>2</v>
      </c>
      <c r="G13361" t="s">
        <v>12745</v>
      </c>
      <c r="H13361">
        <v>3315559</v>
      </c>
      <c r="I13361">
        <v>3316146</v>
      </c>
      <c r="J13361" t="s">
        <v>25</v>
      </c>
      <c r="K13361" t="s">
        <v>22226</v>
      </c>
      <c r="L13361" t="s">
        <v>22226</v>
      </c>
      <c r="N13361" t="s">
        <v>594</v>
      </c>
      <c r="Q13361" t="s">
        <v>22224</v>
      </c>
      <c r="R13361">
        <v>588</v>
      </c>
      <c r="S13361">
        <v>195</v>
      </c>
    </row>
    <row r="13362" spans="1:20" x14ac:dyDescent="0.25">
      <c r="A13362" t="s">
        <v>20</v>
      </c>
      <c r="B13362" t="s">
        <v>36</v>
      </c>
      <c r="C13362" t="s">
        <v>22</v>
      </c>
      <c r="D13362" t="s">
        <v>23</v>
      </c>
      <c r="E13362" t="s">
        <v>5</v>
      </c>
      <c r="F13362">
        <v>2</v>
      </c>
      <c r="G13362" t="s">
        <v>12745</v>
      </c>
      <c r="H13362">
        <v>3316162</v>
      </c>
      <c r="I13362">
        <v>3317007</v>
      </c>
      <c r="J13362" t="s">
        <v>37</v>
      </c>
      <c r="Q13362" t="s">
        <v>22227</v>
      </c>
      <c r="R13362">
        <v>846</v>
      </c>
      <c r="T13362" t="s">
        <v>22228</v>
      </c>
    </row>
    <row r="13363" spans="1:20" x14ac:dyDescent="0.25">
      <c r="A13363" t="s">
        <v>28</v>
      </c>
      <c r="B13363" t="s">
        <v>40</v>
      </c>
      <c r="C13363" t="s">
        <v>22</v>
      </c>
      <c r="D13363" t="s">
        <v>23</v>
      </c>
      <c r="E13363" t="s">
        <v>5</v>
      </c>
      <c r="F13363">
        <v>2</v>
      </c>
      <c r="G13363" t="s">
        <v>12745</v>
      </c>
      <c r="H13363">
        <v>3316162</v>
      </c>
      <c r="I13363">
        <v>3317007</v>
      </c>
      <c r="J13363" t="s">
        <v>37</v>
      </c>
      <c r="K13363" t="s">
        <v>22229</v>
      </c>
      <c r="L13363" t="s">
        <v>22229</v>
      </c>
      <c r="N13363" t="s">
        <v>1174</v>
      </c>
      <c r="Q13363" t="s">
        <v>22227</v>
      </c>
      <c r="R13363">
        <v>846</v>
      </c>
      <c r="S13363">
        <v>281</v>
      </c>
    </row>
    <row r="13364" spans="1:20" x14ac:dyDescent="0.25">
      <c r="A13364" t="s">
        <v>20</v>
      </c>
      <c r="B13364" t="s">
        <v>36</v>
      </c>
      <c r="C13364" t="s">
        <v>22</v>
      </c>
      <c r="D13364" t="s">
        <v>23</v>
      </c>
      <c r="E13364" t="s">
        <v>5</v>
      </c>
      <c r="F13364">
        <v>2</v>
      </c>
      <c r="G13364" t="s">
        <v>12745</v>
      </c>
      <c r="H13364">
        <v>3317241</v>
      </c>
      <c r="I13364">
        <v>3318035</v>
      </c>
      <c r="J13364" t="s">
        <v>25</v>
      </c>
      <c r="Q13364" t="s">
        <v>22230</v>
      </c>
      <c r="R13364">
        <v>795</v>
      </c>
      <c r="T13364" t="s">
        <v>22231</v>
      </c>
    </row>
    <row r="13365" spans="1:20" x14ac:dyDescent="0.25">
      <c r="A13365" t="s">
        <v>28</v>
      </c>
      <c r="B13365" t="s">
        <v>40</v>
      </c>
      <c r="C13365" t="s">
        <v>22</v>
      </c>
      <c r="D13365" t="s">
        <v>23</v>
      </c>
      <c r="E13365" t="s">
        <v>5</v>
      </c>
      <c r="F13365">
        <v>2</v>
      </c>
      <c r="G13365" t="s">
        <v>12745</v>
      </c>
      <c r="H13365">
        <v>3317241</v>
      </c>
      <c r="I13365">
        <v>3318035</v>
      </c>
      <c r="J13365" t="s">
        <v>25</v>
      </c>
      <c r="K13365" t="s">
        <v>22232</v>
      </c>
      <c r="L13365" t="s">
        <v>22232</v>
      </c>
      <c r="N13365" t="s">
        <v>1014</v>
      </c>
      <c r="Q13365" t="s">
        <v>22230</v>
      </c>
      <c r="R13365">
        <v>795</v>
      </c>
      <c r="S13365">
        <v>264</v>
      </c>
    </row>
    <row r="13366" spans="1:20" x14ac:dyDescent="0.25">
      <c r="A13366" t="s">
        <v>20</v>
      </c>
      <c r="B13366" t="s">
        <v>36</v>
      </c>
      <c r="C13366" t="s">
        <v>22</v>
      </c>
      <c r="D13366" t="s">
        <v>23</v>
      </c>
      <c r="E13366" t="s">
        <v>5</v>
      </c>
      <c r="F13366">
        <v>2</v>
      </c>
      <c r="G13366" t="s">
        <v>12745</v>
      </c>
      <c r="H13366">
        <v>3318078</v>
      </c>
      <c r="I13366">
        <v>3318452</v>
      </c>
      <c r="J13366" t="s">
        <v>37</v>
      </c>
      <c r="Q13366" t="s">
        <v>22233</v>
      </c>
      <c r="R13366">
        <v>375</v>
      </c>
      <c r="T13366" t="s">
        <v>22234</v>
      </c>
    </row>
    <row r="13367" spans="1:20" x14ac:dyDescent="0.25">
      <c r="A13367" t="s">
        <v>28</v>
      </c>
      <c r="B13367" t="s">
        <v>40</v>
      </c>
      <c r="C13367" t="s">
        <v>22</v>
      </c>
      <c r="D13367" t="s">
        <v>23</v>
      </c>
      <c r="E13367" t="s">
        <v>5</v>
      </c>
      <c r="F13367">
        <v>2</v>
      </c>
      <c r="G13367" t="s">
        <v>12745</v>
      </c>
      <c r="H13367">
        <v>3318078</v>
      </c>
      <c r="I13367">
        <v>3318452</v>
      </c>
      <c r="J13367" t="s">
        <v>37</v>
      </c>
      <c r="K13367" t="s">
        <v>22235</v>
      </c>
      <c r="L13367" t="s">
        <v>22235</v>
      </c>
      <c r="N13367" t="s">
        <v>30</v>
      </c>
      <c r="Q13367" t="s">
        <v>22233</v>
      </c>
      <c r="R13367">
        <v>375</v>
      </c>
      <c r="S13367">
        <v>124</v>
      </c>
    </row>
    <row r="13368" spans="1:20" x14ac:dyDescent="0.25">
      <c r="A13368" t="s">
        <v>20</v>
      </c>
      <c r="B13368" t="s">
        <v>36</v>
      </c>
      <c r="C13368" t="s">
        <v>22</v>
      </c>
      <c r="D13368" t="s">
        <v>23</v>
      </c>
      <c r="E13368" t="s">
        <v>5</v>
      </c>
      <c r="F13368">
        <v>2</v>
      </c>
      <c r="G13368" t="s">
        <v>12745</v>
      </c>
      <c r="H13368">
        <v>3318676</v>
      </c>
      <c r="I13368">
        <v>3319746</v>
      </c>
      <c r="J13368" t="s">
        <v>37</v>
      </c>
      <c r="Q13368" t="s">
        <v>22236</v>
      </c>
      <c r="R13368">
        <v>1071</v>
      </c>
      <c r="T13368" t="s">
        <v>22237</v>
      </c>
    </row>
    <row r="13369" spans="1:20" x14ac:dyDescent="0.25">
      <c r="A13369" t="s">
        <v>28</v>
      </c>
      <c r="B13369" t="s">
        <v>40</v>
      </c>
      <c r="C13369" t="s">
        <v>22</v>
      </c>
      <c r="D13369" t="s">
        <v>23</v>
      </c>
      <c r="E13369" t="s">
        <v>5</v>
      </c>
      <c r="F13369">
        <v>2</v>
      </c>
      <c r="G13369" t="s">
        <v>12745</v>
      </c>
      <c r="H13369">
        <v>3318676</v>
      </c>
      <c r="I13369">
        <v>3319746</v>
      </c>
      <c r="J13369" t="s">
        <v>37</v>
      </c>
      <c r="K13369" t="s">
        <v>22238</v>
      </c>
      <c r="L13369" t="s">
        <v>22238</v>
      </c>
      <c r="N13369" t="s">
        <v>3185</v>
      </c>
      <c r="Q13369" t="s">
        <v>22236</v>
      </c>
      <c r="R13369">
        <v>1071</v>
      </c>
      <c r="S13369">
        <v>356</v>
      </c>
    </row>
    <row r="13370" spans="1:20" x14ac:dyDescent="0.25">
      <c r="A13370" t="s">
        <v>20</v>
      </c>
      <c r="B13370" t="s">
        <v>36</v>
      </c>
      <c r="C13370" t="s">
        <v>22</v>
      </c>
      <c r="D13370" t="s">
        <v>23</v>
      </c>
      <c r="E13370" t="s">
        <v>5</v>
      </c>
      <c r="F13370">
        <v>2</v>
      </c>
      <c r="G13370" t="s">
        <v>12745</v>
      </c>
      <c r="H13370">
        <v>3319886</v>
      </c>
      <c r="I13370">
        <v>3320995</v>
      </c>
      <c r="J13370" t="s">
        <v>37</v>
      </c>
      <c r="Q13370" t="s">
        <v>22239</v>
      </c>
      <c r="R13370">
        <v>1110</v>
      </c>
      <c r="T13370" t="s">
        <v>22240</v>
      </c>
    </row>
    <row r="13371" spans="1:20" x14ac:dyDescent="0.25">
      <c r="A13371" t="s">
        <v>28</v>
      </c>
      <c r="B13371" t="s">
        <v>40</v>
      </c>
      <c r="C13371" t="s">
        <v>22</v>
      </c>
      <c r="D13371" t="s">
        <v>23</v>
      </c>
      <c r="E13371" t="s">
        <v>5</v>
      </c>
      <c r="F13371">
        <v>2</v>
      </c>
      <c r="G13371" t="s">
        <v>12745</v>
      </c>
      <c r="H13371">
        <v>3319886</v>
      </c>
      <c r="I13371">
        <v>3320995</v>
      </c>
      <c r="J13371" t="s">
        <v>37</v>
      </c>
      <c r="K13371" t="s">
        <v>22241</v>
      </c>
      <c r="L13371" t="s">
        <v>22241</v>
      </c>
      <c r="N13371" t="s">
        <v>1403</v>
      </c>
      <c r="Q13371" t="s">
        <v>22239</v>
      </c>
      <c r="R13371">
        <v>1110</v>
      </c>
      <c r="S13371">
        <v>369</v>
      </c>
    </row>
    <row r="13372" spans="1:20" x14ac:dyDescent="0.25">
      <c r="A13372" t="s">
        <v>20</v>
      </c>
      <c r="B13372" t="s">
        <v>36</v>
      </c>
      <c r="C13372" t="s">
        <v>22</v>
      </c>
      <c r="D13372" t="s">
        <v>23</v>
      </c>
      <c r="E13372" t="s">
        <v>5</v>
      </c>
      <c r="F13372">
        <v>2</v>
      </c>
      <c r="G13372" t="s">
        <v>12745</v>
      </c>
      <c r="H13372">
        <v>3321136</v>
      </c>
      <c r="I13372">
        <v>3321822</v>
      </c>
      <c r="J13372" t="s">
        <v>37</v>
      </c>
      <c r="Q13372" t="s">
        <v>22242</v>
      </c>
      <c r="R13372">
        <v>687</v>
      </c>
      <c r="T13372" t="s">
        <v>22243</v>
      </c>
    </row>
    <row r="13373" spans="1:20" x14ac:dyDescent="0.25">
      <c r="A13373" t="s">
        <v>28</v>
      </c>
      <c r="B13373" t="s">
        <v>40</v>
      </c>
      <c r="C13373" t="s">
        <v>22</v>
      </c>
      <c r="D13373" t="s">
        <v>23</v>
      </c>
      <c r="E13373" t="s">
        <v>5</v>
      </c>
      <c r="F13373">
        <v>2</v>
      </c>
      <c r="G13373" t="s">
        <v>12745</v>
      </c>
      <c r="H13373">
        <v>3321136</v>
      </c>
      <c r="I13373">
        <v>3321822</v>
      </c>
      <c r="J13373" t="s">
        <v>37</v>
      </c>
      <c r="K13373" t="s">
        <v>22244</v>
      </c>
      <c r="L13373" t="s">
        <v>22244</v>
      </c>
      <c r="N13373" t="s">
        <v>22245</v>
      </c>
      <c r="Q13373" t="s">
        <v>22242</v>
      </c>
      <c r="R13373">
        <v>687</v>
      </c>
      <c r="S13373">
        <v>228</v>
      </c>
    </row>
    <row r="13374" spans="1:20" x14ac:dyDescent="0.25">
      <c r="A13374" t="s">
        <v>20</v>
      </c>
      <c r="B13374" t="s">
        <v>36</v>
      </c>
      <c r="C13374" t="s">
        <v>22</v>
      </c>
      <c r="D13374" t="s">
        <v>23</v>
      </c>
      <c r="E13374" t="s">
        <v>5</v>
      </c>
      <c r="F13374">
        <v>2</v>
      </c>
      <c r="G13374" t="s">
        <v>12745</v>
      </c>
      <c r="H13374">
        <v>3322391</v>
      </c>
      <c r="I13374">
        <v>3323140</v>
      </c>
      <c r="J13374" t="s">
        <v>37</v>
      </c>
      <c r="Q13374" t="s">
        <v>22246</v>
      </c>
      <c r="R13374">
        <v>750</v>
      </c>
      <c r="T13374" t="s">
        <v>22247</v>
      </c>
    </row>
    <row r="13375" spans="1:20" x14ac:dyDescent="0.25">
      <c r="A13375" t="s">
        <v>28</v>
      </c>
      <c r="B13375" t="s">
        <v>40</v>
      </c>
      <c r="C13375" t="s">
        <v>22</v>
      </c>
      <c r="D13375" t="s">
        <v>23</v>
      </c>
      <c r="E13375" t="s">
        <v>5</v>
      </c>
      <c r="F13375">
        <v>2</v>
      </c>
      <c r="G13375" t="s">
        <v>12745</v>
      </c>
      <c r="H13375">
        <v>3322391</v>
      </c>
      <c r="I13375">
        <v>3323140</v>
      </c>
      <c r="J13375" t="s">
        <v>37</v>
      </c>
      <c r="K13375" t="s">
        <v>22248</v>
      </c>
      <c r="L13375" t="s">
        <v>22248</v>
      </c>
      <c r="N13375" t="s">
        <v>157</v>
      </c>
      <c r="Q13375" t="s">
        <v>22246</v>
      </c>
      <c r="R13375">
        <v>750</v>
      </c>
      <c r="S13375">
        <v>249</v>
      </c>
    </row>
    <row r="13376" spans="1:20" x14ac:dyDescent="0.25">
      <c r="A13376" t="s">
        <v>20</v>
      </c>
      <c r="B13376" t="s">
        <v>36</v>
      </c>
      <c r="C13376" t="s">
        <v>22</v>
      </c>
      <c r="D13376" t="s">
        <v>23</v>
      </c>
      <c r="E13376" t="s">
        <v>5</v>
      </c>
      <c r="F13376">
        <v>2</v>
      </c>
      <c r="G13376" t="s">
        <v>12745</v>
      </c>
      <c r="H13376">
        <v>3323263</v>
      </c>
      <c r="I13376">
        <v>3324180</v>
      </c>
      <c r="J13376" t="s">
        <v>37</v>
      </c>
      <c r="Q13376" t="s">
        <v>22249</v>
      </c>
      <c r="R13376">
        <v>918</v>
      </c>
      <c r="T13376" t="s">
        <v>22250</v>
      </c>
    </row>
    <row r="13377" spans="1:20" x14ac:dyDescent="0.25">
      <c r="A13377" t="s">
        <v>28</v>
      </c>
      <c r="B13377" t="s">
        <v>40</v>
      </c>
      <c r="C13377" t="s">
        <v>22</v>
      </c>
      <c r="D13377" t="s">
        <v>23</v>
      </c>
      <c r="E13377" t="s">
        <v>5</v>
      </c>
      <c r="F13377">
        <v>2</v>
      </c>
      <c r="G13377" t="s">
        <v>12745</v>
      </c>
      <c r="H13377">
        <v>3323263</v>
      </c>
      <c r="I13377">
        <v>3324180</v>
      </c>
      <c r="J13377" t="s">
        <v>37</v>
      </c>
      <c r="K13377" t="s">
        <v>22251</v>
      </c>
      <c r="L13377" t="s">
        <v>22251</v>
      </c>
      <c r="N13377" t="s">
        <v>587</v>
      </c>
      <c r="Q13377" t="s">
        <v>22249</v>
      </c>
      <c r="R13377">
        <v>918</v>
      </c>
      <c r="S13377">
        <v>305</v>
      </c>
    </row>
    <row r="13378" spans="1:20" x14ac:dyDescent="0.25">
      <c r="A13378" t="s">
        <v>20</v>
      </c>
      <c r="B13378" t="s">
        <v>36</v>
      </c>
      <c r="C13378" t="s">
        <v>22</v>
      </c>
      <c r="D13378" t="s">
        <v>23</v>
      </c>
      <c r="E13378" t="s">
        <v>5</v>
      </c>
      <c r="F13378">
        <v>2</v>
      </c>
      <c r="G13378" t="s">
        <v>12745</v>
      </c>
      <c r="H13378">
        <v>3324389</v>
      </c>
      <c r="I13378">
        <v>3325873</v>
      </c>
      <c r="J13378" t="s">
        <v>25</v>
      </c>
      <c r="Q13378" t="s">
        <v>22252</v>
      </c>
      <c r="R13378">
        <v>1485</v>
      </c>
      <c r="T13378" t="s">
        <v>22253</v>
      </c>
    </row>
    <row r="13379" spans="1:20" x14ac:dyDescent="0.25">
      <c r="A13379" t="s">
        <v>28</v>
      </c>
      <c r="B13379" t="s">
        <v>40</v>
      </c>
      <c r="C13379" t="s">
        <v>22</v>
      </c>
      <c r="D13379" t="s">
        <v>23</v>
      </c>
      <c r="E13379" t="s">
        <v>5</v>
      </c>
      <c r="F13379">
        <v>2</v>
      </c>
      <c r="G13379" t="s">
        <v>12745</v>
      </c>
      <c r="H13379">
        <v>3324389</v>
      </c>
      <c r="I13379">
        <v>3325873</v>
      </c>
      <c r="J13379" t="s">
        <v>25</v>
      </c>
      <c r="K13379" t="s">
        <v>22254</v>
      </c>
      <c r="L13379" t="s">
        <v>22254</v>
      </c>
      <c r="N13379" t="s">
        <v>4751</v>
      </c>
      <c r="Q13379" t="s">
        <v>22252</v>
      </c>
      <c r="R13379">
        <v>1485</v>
      </c>
      <c r="S13379">
        <v>494</v>
      </c>
    </row>
    <row r="13380" spans="1:20" x14ac:dyDescent="0.25">
      <c r="A13380" t="s">
        <v>20</v>
      </c>
      <c r="B13380" t="s">
        <v>36</v>
      </c>
      <c r="C13380" t="s">
        <v>22</v>
      </c>
      <c r="D13380" t="s">
        <v>23</v>
      </c>
      <c r="E13380" t="s">
        <v>5</v>
      </c>
      <c r="F13380">
        <v>2</v>
      </c>
      <c r="G13380" t="s">
        <v>12745</v>
      </c>
      <c r="H13380">
        <v>3325971</v>
      </c>
      <c r="I13380">
        <v>3326408</v>
      </c>
      <c r="J13380" t="s">
        <v>25</v>
      </c>
      <c r="Q13380" t="s">
        <v>22255</v>
      </c>
      <c r="R13380">
        <v>438</v>
      </c>
      <c r="T13380" t="s">
        <v>22256</v>
      </c>
    </row>
    <row r="13381" spans="1:20" x14ac:dyDescent="0.25">
      <c r="A13381" t="s">
        <v>28</v>
      </c>
      <c r="B13381" t="s">
        <v>40</v>
      </c>
      <c r="C13381" t="s">
        <v>22</v>
      </c>
      <c r="D13381" t="s">
        <v>23</v>
      </c>
      <c r="E13381" t="s">
        <v>5</v>
      </c>
      <c r="F13381">
        <v>2</v>
      </c>
      <c r="G13381" t="s">
        <v>12745</v>
      </c>
      <c r="H13381">
        <v>3325971</v>
      </c>
      <c r="I13381">
        <v>3326408</v>
      </c>
      <c r="J13381" t="s">
        <v>25</v>
      </c>
      <c r="K13381" t="s">
        <v>22257</v>
      </c>
      <c r="L13381" t="s">
        <v>22257</v>
      </c>
      <c r="N13381" t="s">
        <v>1594</v>
      </c>
      <c r="Q13381" t="s">
        <v>22255</v>
      </c>
      <c r="R13381">
        <v>438</v>
      </c>
      <c r="S13381">
        <v>145</v>
      </c>
    </row>
    <row r="13382" spans="1:20" x14ac:dyDescent="0.25">
      <c r="A13382" t="s">
        <v>20</v>
      </c>
      <c r="B13382" t="s">
        <v>36</v>
      </c>
      <c r="C13382" t="s">
        <v>22</v>
      </c>
      <c r="D13382" t="s">
        <v>23</v>
      </c>
      <c r="E13382" t="s">
        <v>5</v>
      </c>
      <c r="F13382">
        <v>2</v>
      </c>
      <c r="G13382" t="s">
        <v>12745</v>
      </c>
      <c r="H13382">
        <v>3326419</v>
      </c>
      <c r="I13382">
        <v>3326838</v>
      </c>
      <c r="J13382" t="s">
        <v>25</v>
      </c>
      <c r="Q13382" t="s">
        <v>22258</v>
      </c>
      <c r="R13382">
        <v>420</v>
      </c>
      <c r="T13382" t="s">
        <v>22259</v>
      </c>
    </row>
    <row r="13383" spans="1:20" x14ac:dyDescent="0.25">
      <c r="A13383" t="s">
        <v>28</v>
      </c>
      <c r="B13383" t="s">
        <v>40</v>
      </c>
      <c r="C13383" t="s">
        <v>22</v>
      </c>
      <c r="D13383" t="s">
        <v>23</v>
      </c>
      <c r="E13383" t="s">
        <v>5</v>
      </c>
      <c r="F13383">
        <v>2</v>
      </c>
      <c r="G13383" t="s">
        <v>12745</v>
      </c>
      <c r="H13383">
        <v>3326419</v>
      </c>
      <c r="I13383">
        <v>3326838</v>
      </c>
      <c r="J13383" t="s">
        <v>25</v>
      </c>
      <c r="K13383" t="s">
        <v>22260</v>
      </c>
      <c r="L13383" t="s">
        <v>22260</v>
      </c>
      <c r="N13383" t="s">
        <v>3659</v>
      </c>
      <c r="Q13383" t="s">
        <v>22258</v>
      </c>
      <c r="R13383">
        <v>420</v>
      </c>
      <c r="S13383">
        <v>139</v>
      </c>
    </row>
    <row r="13384" spans="1:20" x14ac:dyDescent="0.25">
      <c r="A13384" t="s">
        <v>20</v>
      </c>
      <c r="B13384" t="s">
        <v>36</v>
      </c>
      <c r="C13384" t="s">
        <v>22</v>
      </c>
      <c r="D13384" t="s">
        <v>23</v>
      </c>
      <c r="E13384" t="s">
        <v>5</v>
      </c>
      <c r="F13384">
        <v>2</v>
      </c>
      <c r="G13384" t="s">
        <v>12745</v>
      </c>
      <c r="H13384">
        <v>3327074</v>
      </c>
      <c r="I13384">
        <v>3327775</v>
      </c>
      <c r="J13384" t="s">
        <v>25</v>
      </c>
      <c r="Q13384" t="s">
        <v>22261</v>
      </c>
      <c r="R13384">
        <v>702</v>
      </c>
      <c r="T13384" t="s">
        <v>22262</v>
      </c>
    </row>
    <row r="13385" spans="1:20" x14ac:dyDescent="0.25">
      <c r="A13385" t="s">
        <v>28</v>
      </c>
      <c r="B13385" t="s">
        <v>40</v>
      </c>
      <c r="C13385" t="s">
        <v>22</v>
      </c>
      <c r="D13385" t="s">
        <v>23</v>
      </c>
      <c r="E13385" t="s">
        <v>5</v>
      </c>
      <c r="F13385">
        <v>2</v>
      </c>
      <c r="G13385" t="s">
        <v>12745</v>
      </c>
      <c r="H13385">
        <v>3327074</v>
      </c>
      <c r="I13385">
        <v>3327775</v>
      </c>
      <c r="J13385" t="s">
        <v>25</v>
      </c>
      <c r="K13385" t="s">
        <v>22263</v>
      </c>
      <c r="L13385" t="s">
        <v>22263</v>
      </c>
      <c r="N13385" t="s">
        <v>534</v>
      </c>
      <c r="Q13385" t="s">
        <v>22261</v>
      </c>
      <c r="R13385">
        <v>702</v>
      </c>
      <c r="S13385">
        <v>233</v>
      </c>
    </row>
    <row r="13386" spans="1:20" x14ac:dyDescent="0.25">
      <c r="A13386" t="s">
        <v>20</v>
      </c>
      <c r="B13386" t="s">
        <v>36</v>
      </c>
      <c r="C13386" t="s">
        <v>22</v>
      </c>
      <c r="D13386" t="s">
        <v>23</v>
      </c>
      <c r="E13386" t="s">
        <v>5</v>
      </c>
      <c r="F13386">
        <v>2</v>
      </c>
      <c r="G13386" t="s">
        <v>12745</v>
      </c>
      <c r="H13386">
        <v>3327787</v>
      </c>
      <c r="I13386">
        <v>3328737</v>
      </c>
      <c r="J13386" t="s">
        <v>25</v>
      </c>
      <c r="Q13386" t="s">
        <v>22264</v>
      </c>
      <c r="R13386">
        <v>951</v>
      </c>
      <c r="T13386" t="s">
        <v>22265</v>
      </c>
    </row>
    <row r="13387" spans="1:20" x14ac:dyDescent="0.25">
      <c r="A13387" t="s">
        <v>28</v>
      </c>
      <c r="B13387" t="s">
        <v>40</v>
      </c>
      <c r="C13387" t="s">
        <v>22</v>
      </c>
      <c r="D13387" t="s">
        <v>23</v>
      </c>
      <c r="E13387" t="s">
        <v>5</v>
      </c>
      <c r="F13387">
        <v>2</v>
      </c>
      <c r="G13387" t="s">
        <v>12745</v>
      </c>
      <c r="H13387">
        <v>3327787</v>
      </c>
      <c r="I13387">
        <v>3328737</v>
      </c>
      <c r="J13387" t="s">
        <v>25</v>
      </c>
      <c r="K13387" t="s">
        <v>22266</v>
      </c>
      <c r="L13387" t="s">
        <v>22266</v>
      </c>
      <c r="N13387" t="s">
        <v>22267</v>
      </c>
      <c r="Q13387" t="s">
        <v>22264</v>
      </c>
      <c r="R13387">
        <v>951</v>
      </c>
      <c r="S13387">
        <v>316</v>
      </c>
    </row>
    <row r="13388" spans="1:20" x14ac:dyDescent="0.25">
      <c r="A13388" t="s">
        <v>20</v>
      </c>
      <c r="B13388" t="s">
        <v>36</v>
      </c>
      <c r="C13388" t="s">
        <v>22</v>
      </c>
      <c r="D13388" t="s">
        <v>23</v>
      </c>
      <c r="E13388" t="s">
        <v>5</v>
      </c>
      <c r="F13388">
        <v>2</v>
      </c>
      <c r="G13388" t="s">
        <v>12745</v>
      </c>
      <c r="H13388">
        <v>3328734</v>
      </c>
      <c r="I13388">
        <v>3329681</v>
      </c>
      <c r="J13388" t="s">
        <v>25</v>
      </c>
      <c r="Q13388" t="s">
        <v>22268</v>
      </c>
      <c r="R13388">
        <v>948</v>
      </c>
      <c r="T13388" t="s">
        <v>22269</v>
      </c>
    </row>
    <row r="13389" spans="1:20" x14ac:dyDescent="0.25">
      <c r="A13389" t="s">
        <v>28</v>
      </c>
      <c r="B13389" t="s">
        <v>40</v>
      </c>
      <c r="C13389" t="s">
        <v>22</v>
      </c>
      <c r="D13389" t="s">
        <v>23</v>
      </c>
      <c r="E13389" t="s">
        <v>5</v>
      </c>
      <c r="F13389">
        <v>2</v>
      </c>
      <c r="G13389" t="s">
        <v>12745</v>
      </c>
      <c r="H13389">
        <v>3328734</v>
      </c>
      <c r="I13389">
        <v>3329681</v>
      </c>
      <c r="J13389" t="s">
        <v>25</v>
      </c>
      <c r="K13389" t="s">
        <v>22270</v>
      </c>
      <c r="L13389" t="s">
        <v>22270</v>
      </c>
      <c r="N13389" t="s">
        <v>112</v>
      </c>
      <c r="Q13389" t="s">
        <v>22268</v>
      </c>
      <c r="R13389">
        <v>948</v>
      </c>
      <c r="S13389">
        <v>315</v>
      </c>
    </row>
    <row r="13390" spans="1:20" x14ac:dyDescent="0.25">
      <c r="A13390" t="s">
        <v>20</v>
      </c>
      <c r="B13390" t="s">
        <v>36</v>
      </c>
      <c r="C13390" t="s">
        <v>22</v>
      </c>
      <c r="D13390" t="s">
        <v>23</v>
      </c>
      <c r="E13390" t="s">
        <v>5</v>
      </c>
      <c r="F13390">
        <v>2</v>
      </c>
      <c r="G13390" t="s">
        <v>12745</v>
      </c>
      <c r="H13390">
        <v>3329678</v>
      </c>
      <c r="I13390">
        <v>3330832</v>
      </c>
      <c r="J13390" t="s">
        <v>25</v>
      </c>
      <c r="Q13390" t="s">
        <v>22271</v>
      </c>
      <c r="R13390">
        <v>1155</v>
      </c>
      <c r="T13390" t="s">
        <v>22272</v>
      </c>
    </row>
    <row r="13391" spans="1:20" x14ac:dyDescent="0.25">
      <c r="A13391" t="s">
        <v>28</v>
      </c>
      <c r="B13391" t="s">
        <v>40</v>
      </c>
      <c r="C13391" t="s">
        <v>22</v>
      </c>
      <c r="D13391" t="s">
        <v>23</v>
      </c>
      <c r="E13391" t="s">
        <v>5</v>
      </c>
      <c r="F13391">
        <v>2</v>
      </c>
      <c r="G13391" t="s">
        <v>12745</v>
      </c>
      <c r="H13391">
        <v>3329678</v>
      </c>
      <c r="I13391">
        <v>3330832</v>
      </c>
      <c r="J13391" t="s">
        <v>25</v>
      </c>
      <c r="K13391" t="s">
        <v>22273</v>
      </c>
      <c r="L13391" t="s">
        <v>22273</v>
      </c>
      <c r="N13391" t="s">
        <v>108</v>
      </c>
      <c r="Q13391" t="s">
        <v>22271</v>
      </c>
      <c r="R13391">
        <v>1155</v>
      </c>
      <c r="S13391">
        <v>384</v>
      </c>
    </row>
    <row r="13392" spans="1:20" x14ac:dyDescent="0.25">
      <c r="A13392" t="s">
        <v>20</v>
      </c>
      <c r="B13392" t="s">
        <v>36</v>
      </c>
      <c r="C13392" t="s">
        <v>22</v>
      </c>
      <c r="D13392" t="s">
        <v>23</v>
      </c>
      <c r="E13392" t="s">
        <v>5</v>
      </c>
      <c r="F13392">
        <v>2</v>
      </c>
      <c r="G13392" t="s">
        <v>12745</v>
      </c>
      <c r="H13392">
        <v>3330843</v>
      </c>
      <c r="I13392">
        <v>3332333</v>
      </c>
      <c r="J13392" t="s">
        <v>25</v>
      </c>
      <c r="Q13392" t="s">
        <v>22274</v>
      </c>
      <c r="R13392">
        <v>1491</v>
      </c>
      <c r="T13392" t="s">
        <v>22275</v>
      </c>
    </row>
    <row r="13393" spans="1:20" x14ac:dyDescent="0.25">
      <c r="A13393" t="s">
        <v>28</v>
      </c>
      <c r="B13393" t="s">
        <v>40</v>
      </c>
      <c r="C13393" t="s">
        <v>22</v>
      </c>
      <c r="D13393" t="s">
        <v>23</v>
      </c>
      <c r="E13393" t="s">
        <v>5</v>
      </c>
      <c r="F13393">
        <v>2</v>
      </c>
      <c r="G13393" t="s">
        <v>12745</v>
      </c>
      <c r="H13393">
        <v>3330843</v>
      </c>
      <c r="I13393">
        <v>3332333</v>
      </c>
      <c r="J13393" t="s">
        <v>25</v>
      </c>
      <c r="K13393" t="s">
        <v>22276</v>
      </c>
      <c r="L13393" t="s">
        <v>22276</v>
      </c>
      <c r="N13393" t="s">
        <v>108</v>
      </c>
      <c r="Q13393" t="s">
        <v>22274</v>
      </c>
      <c r="R13393">
        <v>1491</v>
      </c>
      <c r="S13393">
        <v>496</v>
      </c>
    </row>
    <row r="13394" spans="1:20" x14ac:dyDescent="0.25">
      <c r="A13394" t="s">
        <v>20</v>
      </c>
      <c r="B13394" t="s">
        <v>36</v>
      </c>
      <c r="C13394" t="s">
        <v>22</v>
      </c>
      <c r="D13394" t="s">
        <v>23</v>
      </c>
      <c r="E13394" t="s">
        <v>5</v>
      </c>
      <c r="F13394">
        <v>2</v>
      </c>
      <c r="G13394" t="s">
        <v>12745</v>
      </c>
      <c r="H13394">
        <v>3332477</v>
      </c>
      <c r="I13394">
        <v>3333691</v>
      </c>
      <c r="J13394" t="s">
        <v>37</v>
      </c>
      <c r="Q13394" t="s">
        <v>22277</v>
      </c>
      <c r="R13394">
        <v>1215</v>
      </c>
      <c r="T13394" t="s">
        <v>22278</v>
      </c>
    </row>
    <row r="13395" spans="1:20" x14ac:dyDescent="0.25">
      <c r="A13395" t="s">
        <v>28</v>
      </c>
      <c r="B13395" t="s">
        <v>40</v>
      </c>
      <c r="C13395" t="s">
        <v>22</v>
      </c>
      <c r="D13395" t="s">
        <v>23</v>
      </c>
      <c r="E13395" t="s">
        <v>5</v>
      </c>
      <c r="F13395">
        <v>2</v>
      </c>
      <c r="G13395" t="s">
        <v>12745</v>
      </c>
      <c r="H13395">
        <v>3332477</v>
      </c>
      <c r="I13395">
        <v>3333691</v>
      </c>
      <c r="J13395" t="s">
        <v>37</v>
      </c>
      <c r="K13395" t="s">
        <v>22279</v>
      </c>
      <c r="L13395" t="s">
        <v>22279</v>
      </c>
      <c r="N13395" t="s">
        <v>1563</v>
      </c>
      <c r="Q13395" t="s">
        <v>22277</v>
      </c>
      <c r="R13395">
        <v>1215</v>
      </c>
      <c r="S13395">
        <v>404</v>
      </c>
    </row>
    <row r="13396" spans="1:20" x14ac:dyDescent="0.25">
      <c r="A13396" t="s">
        <v>20</v>
      </c>
      <c r="B13396" t="s">
        <v>36</v>
      </c>
      <c r="C13396" t="s">
        <v>22</v>
      </c>
      <c r="D13396" t="s">
        <v>23</v>
      </c>
      <c r="E13396" t="s">
        <v>5</v>
      </c>
      <c r="F13396">
        <v>2</v>
      </c>
      <c r="G13396" t="s">
        <v>12745</v>
      </c>
      <c r="H13396">
        <v>3334168</v>
      </c>
      <c r="I13396">
        <v>3335232</v>
      </c>
      <c r="J13396" t="s">
        <v>37</v>
      </c>
      <c r="Q13396" t="s">
        <v>22280</v>
      </c>
      <c r="R13396">
        <v>1065</v>
      </c>
      <c r="T13396" t="s">
        <v>22281</v>
      </c>
    </row>
    <row r="13397" spans="1:20" x14ac:dyDescent="0.25">
      <c r="A13397" t="s">
        <v>28</v>
      </c>
      <c r="B13397" t="s">
        <v>40</v>
      </c>
      <c r="C13397" t="s">
        <v>22</v>
      </c>
      <c r="D13397" t="s">
        <v>23</v>
      </c>
      <c r="E13397" t="s">
        <v>5</v>
      </c>
      <c r="F13397">
        <v>2</v>
      </c>
      <c r="G13397" t="s">
        <v>12745</v>
      </c>
      <c r="H13397">
        <v>3334168</v>
      </c>
      <c r="I13397">
        <v>3335232</v>
      </c>
      <c r="J13397" t="s">
        <v>37</v>
      </c>
      <c r="K13397" t="s">
        <v>22282</v>
      </c>
      <c r="L13397" t="s">
        <v>22282</v>
      </c>
      <c r="N13397" t="s">
        <v>22283</v>
      </c>
      <c r="Q13397" t="s">
        <v>22280</v>
      </c>
      <c r="R13397">
        <v>1065</v>
      </c>
      <c r="S13397">
        <v>354</v>
      </c>
    </row>
    <row r="13398" spans="1:20" x14ac:dyDescent="0.25">
      <c r="A13398" t="s">
        <v>20</v>
      </c>
      <c r="B13398" t="s">
        <v>36</v>
      </c>
      <c r="C13398" t="s">
        <v>22</v>
      </c>
      <c r="D13398" t="s">
        <v>23</v>
      </c>
      <c r="E13398" t="s">
        <v>5</v>
      </c>
      <c r="F13398">
        <v>2</v>
      </c>
      <c r="G13398" t="s">
        <v>12745</v>
      </c>
      <c r="H13398">
        <v>3335608</v>
      </c>
      <c r="I13398">
        <v>3336753</v>
      </c>
      <c r="J13398" t="s">
        <v>25</v>
      </c>
      <c r="Q13398" t="s">
        <v>22284</v>
      </c>
      <c r="R13398">
        <v>1146</v>
      </c>
      <c r="T13398" t="s">
        <v>22285</v>
      </c>
    </row>
    <row r="13399" spans="1:20" x14ac:dyDescent="0.25">
      <c r="A13399" t="s">
        <v>28</v>
      </c>
      <c r="B13399" t="s">
        <v>40</v>
      </c>
      <c r="C13399" t="s">
        <v>22</v>
      </c>
      <c r="D13399" t="s">
        <v>23</v>
      </c>
      <c r="E13399" t="s">
        <v>5</v>
      </c>
      <c r="F13399">
        <v>2</v>
      </c>
      <c r="G13399" t="s">
        <v>12745</v>
      </c>
      <c r="H13399">
        <v>3335608</v>
      </c>
      <c r="I13399">
        <v>3336753</v>
      </c>
      <c r="J13399" t="s">
        <v>25</v>
      </c>
      <c r="K13399" t="s">
        <v>22286</v>
      </c>
      <c r="L13399" t="s">
        <v>22286</v>
      </c>
      <c r="N13399" t="s">
        <v>200</v>
      </c>
      <c r="Q13399" t="s">
        <v>22284</v>
      </c>
      <c r="R13399">
        <v>1146</v>
      </c>
      <c r="S13399">
        <v>381</v>
      </c>
    </row>
    <row r="13400" spans="1:20" x14ac:dyDescent="0.25">
      <c r="A13400" t="s">
        <v>20</v>
      </c>
      <c r="B13400" t="s">
        <v>36</v>
      </c>
      <c r="C13400" t="s">
        <v>22</v>
      </c>
      <c r="D13400" t="s">
        <v>23</v>
      </c>
      <c r="E13400" t="s">
        <v>5</v>
      </c>
      <c r="F13400">
        <v>2</v>
      </c>
      <c r="G13400" t="s">
        <v>12745</v>
      </c>
      <c r="H13400">
        <v>3336813</v>
      </c>
      <c r="I13400">
        <v>3338438</v>
      </c>
      <c r="J13400" t="s">
        <v>37</v>
      </c>
      <c r="Q13400" t="s">
        <v>22287</v>
      </c>
      <c r="R13400">
        <v>1626</v>
      </c>
      <c r="T13400" t="s">
        <v>22288</v>
      </c>
    </row>
    <row r="13401" spans="1:20" x14ac:dyDescent="0.25">
      <c r="A13401" t="s">
        <v>28</v>
      </c>
      <c r="B13401" t="s">
        <v>40</v>
      </c>
      <c r="C13401" t="s">
        <v>22</v>
      </c>
      <c r="D13401" t="s">
        <v>23</v>
      </c>
      <c r="E13401" t="s">
        <v>5</v>
      </c>
      <c r="F13401">
        <v>2</v>
      </c>
      <c r="G13401" t="s">
        <v>12745</v>
      </c>
      <c r="H13401">
        <v>3336813</v>
      </c>
      <c r="I13401">
        <v>3338438</v>
      </c>
      <c r="J13401" t="s">
        <v>37</v>
      </c>
      <c r="K13401" t="s">
        <v>22289</v>
      </c>
      <c r="L13401" t="s">
        <v>22289</v>
      </c>
      <c r="N13401" t="s">
        <v>4877</v>
      </c>
      <c r="Q13401" t="s">
        <v>22287</v>
      </c>
      <c r="R13401">
        <v>1626</v>
      </c>
      <c r="S13401">
        <v>541</v>
      </c>
    </row>
    <row r="13402" spans="1:20" x14ac:dyDescent="0.25">
      <c r="A13402" t="s">
        <v>20</v>
      </c>
      <c r="B13402" t="s">
        <v>36</v>
      </c>
      <c r="C13402" t="s">
        <v>22</v>
      </c>
      <c r="D13402" t="s">
        <v>23</v>
      </c>
      <c r="E13402" t="s">
        <v>5</v>
      </c>
      <c r="F13402">
        <v>2</v>
      </c>
      <c r="G13402" t="s">
        <v>12745</v>
      </c>
      <c r="H13402">
        <v>3338544</v>
      </c>
      <c r="I13402">
        <v>3339110</v>
      </c>
      <c r="J13402" t="s">
        <v>37</v>
      </c>
      <c r="Q13402" t="s">
        <v>22290</v>
      </c>
      <c r="R13402">
        <v>567</v>
      </c>
      <c r="T13402" t="s">
        <v>22291</v>
      </c>
    </row>
    <row r="13403" spans="1:20" x14ac:dyDescent="0.25">
      <c r="A13403" t="s">
        <v>28</v>
      </c>
      <c r="B13403" t="s">
        <v>40</v>
      </c>
      <c r="C13403" t="s">
        <v>22</v>
      </c>
      <c r="D13403" t="s">
        <v>23</v>
      </c>
      <c r="E13403" t="s">
        <v>5</v>
      </c>
      <c r="F13403">
        <v>2</v>
      </c>
      <c r="G13403" t="s">
        <v>12745</v>
      </c>
      <c r="H13403">
        <v>3338544</v>
      </c>
      <c r="I13403">
        <v>3339110</v>
      </c>
      <c r="J13403" t="s">
        <v>37</v>
      </c>
      <c r="K13403" t="s">
        <v>22292</v>
      </c>
      <c r="L13403" t="s">
        <v>22292</v>
      </c>
      <c r="N13403" t="s">
        <v>22293</v>
      </c>
      <c r="Q13403" t="s">
        <v>22290</v>
      </c>
      <c r="R13403">
        <v>567</v>
      </c>
      <c r="S13403">
        <v>188</v>
      </c>
    </row>
    <row r="13404" spans="1:20" x14ac:dyDescent="0.25">
      <c r="A13404" t="s">
        <v>20</v>
      </c>
      <c r="B13404" t="s">
        <v>36</v>
      </c>
      <c r="C13404" t="s">
        <v>22</v>
      </c>
      <c r="D13404" t="s">
        <v>23</v>
      </c>
      <c r="E13404" t="s">
        <v>5</v>
      </c>
      <c r="F13404">
        <v>2</v>
      </c>
      <c r="G13404" t="s">
        <v>12745</v>
      </c>
      <c r="H13404">
        <v>3339131</v>
      </c>
      <c r="I13404">
        <v>3340102</v>
      </c>
      <c r="J13404" t="s">
        <v>25</v>
      </c>
      <c r="Q13404" t="s">
        <v>22294</v>
      </c>
      <c r="R13404">
        <v>972</v>
      </c>
      <c r="T13404" t="s">
        <v>22295</v>
      </c>
    </row>
    <row r="13405" spans="1:20" x14ac:dyDescent="0.25">
      <c r="A13405" t="s">
        <v>28</v>
      </c>
      <c r="B13405" t="s">
        <v>40</v>
      </c>
      <c r="C13405" t="s">
        <v>22</v>
      </c>
      <c r="D13405" t="s">
        <v>23</v>
      </c>
      <c r="E13405" t="s">
        <v>5</v>
      </c>
      <c r="F13405">
        <v>2</v>
      </c>
      <c r="G13405" t="s">
        <v>12745</v>
      </c>
      <c r="H13405">
        <v>3339131</v>
      </c>
      <c r="I13405">
        <v>3340102</v>
      </c>
      <c r="J13405" t="s">
        <v>25</v>
      </c>
      <c r="K13405" t="s">
        <v>22296</v>
      </c>
      <c r="L13405" t="s">
        <v>22296</v>
      </c>
      <c r="N13405" t="s">
        <v>587</v>
      </c>
      <c r="Q13405" t="s">
        <v>22294</v>
      </c>
      <c r="R13405">
        <v>972</v>
      </c>
      <c r="S13405">
        <v>323</v>
      </c>
    </row>
    <row r="13406" spans="1:20" x14ac:dyDescent="0.25">
      <c r="A13406" t="s">
        <v>20</v>
      </c>
      <c r="B13406" t="s">
        <v>36</v>
      </c>
      <c r="C13406" t="s">
        <v>22</v>
      </c>
      <c r="D13406" t="s">
        <v>23</v>
      </c>
      <c r="E13406" t="s">
        <v>5</v>
      </c>
      <c r="F13406">
        <v>2</v>
      </c>
      <c r="G13406" t="s">
        <v>12745</v>
      </c>
      <c r="H13406">
        <v>3340164</v>
      </c>
      <c r="I13406">
        <v>3341507</v>
      </c>
      <c r="J13406" t="s">
        <v>37</v>
      </c>
      <c r="Q13406" t="s">
        <v>22297</v>
      </c>
      <c r="R13406">
        <v>1344</v>
      </c>
      <c r="T13406" t="s">
        <v>22298</v>
      </c>
    </row>
    <row r="13407" spans="1:20" x14ac:dyDescent="0.25">
      <c r="A13407" t="s">
        <v>28</v>
      </c>
      <c r="B13407" t="s">
        <v>40</v>
      </c>
      <c r="C13407" t="s">
        <v>22</v>
      </c>
      <c r="D13407" t="s">
        <v>23</v>
      </c>
      <c r="E13407" t="s">
        <v>5</v>
      </c>
      <c r="F13407">
        <v>2</v>
      </c>
      <c r="G13407" t="s">
        <v>12745</v>
      </c>
      <c r="H13407">
        <v>3340164</v>
      </c>
      <c r="I13407">
        <v>3341507</v>
      </c>
      <c r="J13407" t="s">
        <v>37</v>
      </c>
      <c r="K13407" t="s">
        <v>22299</v>
      </c>
      <c r="L13407" t="s">
        <v>22299</v>
      </c>
      <c r="N13407" t="s">
        <v>3420</v>
      </c>
      <c r="Q13407" t="s">
        <v>22297</v>
      </c>
      <c r="R13407">
        <v>1344</v>
      </c>
      <c r="S13407">
        <v>447</v>
      </c>
    </row>
    <row r="13408" spans="1:20" x14ac:dyDescent="0.25">
      <c r="A13408" t="s">
        <v>20</v>
      </c>
      <c r="B13408" t="s">
        <v>36</v>
      </c>
      <c r="C13408" t="s">
        <v>22</v>
      </c>
      <c r="D13408" t="s">
        <v>23</v>
      </c>
      <c r="E13408" t="s">
        <v>5</v>
      </c>
      <c r="F13408">
        <v>2</v>
      </c>
      <c r="G13408" t="s">
        <v>12745</v>
      </c>
      <c r="H13408">
        <v>3341722</v>
      </c>
      <c r="I13408">
        <v>3342807</v>
      </c>
      <c r="J13408" t="s">
        <v>25</v>
      </c>
      <c r="Q13408" t="s">
        <v>22300</v>
      </c>
      <c r="R13408">
        <v>1086</v>
      </c>
      <c r="T13408" t="s">
        <v>22301</v>
      </c>
    </row>
    <row r="13409" spans="1:20" x14ac:dyDescent="0.25">
      <c r="A13409" t="s">
        <v>28</v>
      </c>
      <c r="B13409" t="s">
        <v>40</v>
      </c>
      <c r="C13409" t="s">
        <v>22</v>
      </c>
      <c r="D13409" t="s">
        <v>23</v>
      </c>
      <c r="E13409" t="s">
        <v>5</v>
      </c>
      <c r="F13409">
        <v>2</v>
      </c>
      <c r="G13409" t="s">
        <v>12745</v>
      </c>
      <c r="H13409">
        <v>3341722</v>
      </c>
      <c r="I13409">
        <v>3342807</v>
      </c>
      <c r="J13409" t="s">
        <v>25</v>
      </c>
      <c r="K13409" t="s">
        <v>22302</v>
      </c>
      <c r="L13409" t="s">
        <v>22302</v>
      </c>
      <c r="N13409" t="s">
        <v>10010</v>
      </c>
      <c r="Q13409" t="s">
        <v>22300</v>
      </c>
      <c r="R13409">
        <v>1086</v>
      </c>
      <c r="S13409">
        <v>361</v>
      </c>
    </row>
    <row r="13410" spans="1:20" x14ac:dyDescent="0.25">
      <c r="A13410" t="s">
        <v>20</v>
      </c>
      <c r="B13410" t="s">
        <v>36</v>
      </c>
      <c r="C13410" t="s">
        <v>22</v>
      </c>
      <c r="D13410" t="s">
        <v>23</v>
      </c>
      <c r="E13410" t="s">
        <v>5</v>
      </c>
      <c r="F13410">
        <v>2</v>
      </c>
      <c r="G13410" t="s">
        <v>12745</v>
      </c>
      <c r="H13410">
        <v>3342831</v>
      </c>
      <c r="I13410">
        <v>3343670</v>
      </c>
      <c r="J13410" t="s">
        <v>25</v>
      </c>
      <c r="Q13410" t="s">
        <v>22303</v>
      </c>
      <c r="R13410">
        <v>840</v>
      </c>
      <c r="T13410" t="s">
        <v>22304</v>
      </c>
    </row>
    <row r="13411" spans="1:20" x14ac:dyDescent="0.25">
      <c r="A13411" t="s">
        <v>28</v>
      </c>
      <c r="B13411" t="s">
        <v>40</v>
      </c>
      <c r="C13411" t="s">
        <v>22</v>
      </c>
      <c r="D13411" t="s">
        <v>23</v>
      </c>
      <c r="E13411" t="s">
        <v>5</v>
      </c>
      <c r="F13411">
        <v>2</v>
      </c>
      <c r="G13411" t="s">
        <v>12745</v>
      </c>
      <c r="H13411">
        <v>3342831</v>
      </c>
      <c r="I13411">
        <v>3343670</v>
      </c>
      <c r="J13411" t="s">
        <v>25</v>
      </c>
      <c r="K13411" t="s">
        <v>22305</v>
      </c>
      <c r="L13411" t="s">
        <v>22305</v>
      </c>
      <c r="N13411" t="s">
        <v>22306</v>
      </c>
      <c r="Q13411" t="s">
        <v>22303</v>
      </c>
      <c r="R13411">
        <v>840</v>
      </c>
      <c r="S13411">
        <v>279</v>
      </c>
    </row>
    <row r="13412" spans="1:20" x14ac:dyDescent="0.25">
      <c r="A13412" t="s">
        <v>20</v>
      </c>
      <c r="B13412" t="s">
        <v>36</v>
      </c>
      <c r="C13412" t="s">
        <v>22</v>
      </c>
      <c r="D13412" t="s">
        <v>23</v>
      </c>
      <c r="E13412" t="s">
        <v>5</v>
      </c>
      <c r="F13412">
        <v>2</v>
      </c>
      <c r="G13412" t="s">
        <v>12745</v>
      </c>
      <c r="H13412">
        <v>3343701</v>
      </c>
      <c r="I13412">
        <v>3344735</v>
      </c>
      <c r="J13412" t="s">
        <v>25</v>
      </c>
      <c r="Q13412" t="s">
        <v>22307</v>
      </c>
      <c r="R13412">
        <v>1035</v>
      </c>
      <c r="T13412" t="s">
        <v>22308</v>
      </c>
    </row>
    <row r="13413" spans="1:20" x14ac:dyDescent="0.25">
      <c r="A13413" t="s">
        <v>28</v>
      </c>
      <c r="B13413" t="s">
        <v>40</v>
      </c>
      <c r="C13413" t="s">
        <v>22</v>
      </c>
      <c r="D13413" t="s">
        <v>23</v>
      </c>
      <c r="E13413" t="s">
        <v>5</v>
      </c>
      <c r="F13413">
        <v>2</v>
      </c>
      <c r="G13413" t="s">
        <v>12745</v>
      </c>
      <c r="H13413">
        <v>3343701</v>
      </c>
      <c r="I13413">
        <v>3344735</v>
      </c>
      <c r="J13413" t="s">
        <v>25</v>
      </c>
      <c r="K13413" t="s">
        <v>22309</v>
      </c>
      <c r="L13413" t="s">
        <v>22309</v>
      </c>
      <c r="N13413" t="s">
        <v>1231</v>
      </c>
      <c r="Q13413" t="s">
        <v>22307</v>
      </c>
      <c r="R13413">
        <v>1035</v>
      </c>
      <c r="S13413">
        <v>344</v>
      </c>
    </row>
    <row r="13414" spans="1:20" x14ac:dyDescent="0.25">
      <c r="A13414" t="s">
        <v>20</v>
      </c>
      <c r="B13414" t="s">
        <v>36</v>
      </c>
      <c r="C13414" t="s">
        <v>22</v>
      </c>
      <c r="D13414" t="s">
        <v>23</v>
      </c>
      <c r="E13414" t="s">
        <v>5</v>
      </c>
      <c r="F13414">
        <v>2</v>
      </c>
      <c r="G13414" t="s">
        <v>12745</v>
      </c>
      <c r="H13414">
        <v>3344740</v>
      </c>
      <c r="I13414">
        <v>3345831</v>
      </c>
      <c r="J13414" t="s">
        <v>25</v>
      </c>
      <c r="Q13414" t="s">
        <v>22310</v>
      </c>
      <c r="R13414">
        <v>1092</v>
      </c>
      <c r="T13414" t="s">
        <v>22311</v>
      </c>
    </row>
    <row r="13415" spans="1:20" x14ac:dyDescent="0.25">
      <c r="A13415" t="s">
        <v>28</v>
      </c>
      <c r="B13415" t="s">
        <v>40</v>
      </c>
      <c r="C13415" t="s">
        <v>22</v>
      </c>
      <c r="D13415" t="s">
        <v>23</v>
      </c>
      <c r="E13415" t="s">
        <v>5</v>
      </c>
      <c r="F13415">
        <v>2</v>
      </c>
      <c r="G13415" t="s">
        <v>12745</v>
      </c>
      <c r="H13415">
        <v>3344740</v>
      </c>
      <c r="I13415">
        <v>3345831</v>
      </c>
      <c r="J13415" t="s">
        <v>25</v>
      </c>
      <c r="K13415" t="s">
        <v>22312</v>
      </c>
      <c r="L13415" t="s">
        <v>22312</v>
      </c>
      <c r="N13415" t="s">
        <v>4619</v>
      </c>
      <c r="Q13415" t="s">
        <v>22310</v>
      </c>
      <c r="R13415">
        <v>1092</v>
      </c>
      <c r="S13415">
        <v>363</v>
      </c>
    </row>
    <row r="13416" spans="1:20" x14ac:dyDescent="0.25">
      <c r="A13416" t="s">
        <v>20</v>
      </c>
      <c r="B13416" t="s">
        <v>36</v>
      </c>
      <c r="C13416" t="s">
        <v>22</v>
      </c>
      <c r="D13416" t="s">
        <v>23</v>
      </c>
      <c r="E13416" t="s">
        <v>5</v>
      </c>
      <c r="F13416">
        <v>2</v>
      </c>
      <c r="G13416" t="s">
        <v>12745</v>
      </c>
      <c r="H13416">
        <v>3345825</v>
      </c>
      <c r="I13416">
        <v>3346640</v>
      </c>
      <c r="J13416" t="s">
        <v>25</v>
      </c>
      <c r="Q13416" t="s">
        <v>22313</v>
      </c>
      <c r="R13416">
        <v>816</v>
      </c>
      <c r="T13416" t="s">
        <v>22314</v>
      </c>
    </row>
    <row r="13417" spans="1:20" x14ac:dyDescent="0.25">
      <c r="A13417" t="s">
        <v>28</v>
      </c>
      <c r="B13417" t="s">
        <v>40</v>
      </c>
      <c r="C13417" t="s">
        <v>22</v>
      </c>
      <c r="D13417" t="s">
        <v>23</v>
      </c>
      <c r="E13417" t="s">
        <v>5</v>
      </c>
      <c r="F13417">
        <v>2</v>
      </c>
      <c r="G13417" t="s">
        <v>12745</v>
      </c>
      <c r="H13417">
        <v>3345825</v>
      </c>
      <c r="I13417">
        <v>3346640</v>
      </c>
      <c r="J13417" t="s">
        <v>25</v>
      </c>
      <c r="K13417" t="s">
        <v>22315</v>
      </c>
      <c r="L13417" t="s">
        <v>22315</v>
      </c>
      <c r="N13417" t="s">
        <v>112</v>
      </c>
      <c r="Q13417" t="s">
        <v>22313</v>
      </c>
      <c r="R13417">
        <v>816</v>
      </c>
      <c r="S13417">
        <v>271</v>
      </c>
    </row>
    <row r="13418" spans="1:20" x14ac:dyDescent="0.25">
      <c r="A13418" t="s">
        <v>20</v>
      </c>
      <c r="B13418" t="s">
        <v>36</v>
      </c>
      <c r="C13418" t="s">
        <v>22</v>
      </c>
      <c r="D13418" t="s">
        <v>23</v>
      </c>
      <c r="E13418" t="s">
        <v>5</v>
      </c>
      <c r="F13418">
        <v>2</v>
      </c>
      <c r="G13418" t="s">
        <v>12745</v>
      </c>
      <c r="H13418">
        <v>3346691</v>
      </c>
      <c r="I13418">
        <v>3347872</v>
      </c>
      <c r="J13418" t="s">
        <v>25</v>
      </c>
      <c r="Q13418" t="s">
        <v>22316</v>
      </c>
      <c r="R13418">
        <v>1182</v>
      </c>
      <c r="T13418" t="s">
        <v>22317</v>
      </c>
    </row>
    <row r="13419" spans="1:20" x14ac:dyDescent="0.25">
      <c r="A13419" t="s">
        <v>28</v>
      </c>
      <c r="B13419" t="s">
        <v>40</v>
      </c>
      <c r="C13419" t="s">
        <v>22</v>
      </c>
      <c r="D13419" t="s">
        <v>23</v>
      </c>
      <c r="E13419" t="s">
        <v>5</v>
      </c>
      <c r="F13419">
        <v>2</v>
      </c>
      <c r="G13419" t="s">
        <v>12745</v>
      </c>
      <c r="H13419">
        <v>3346691</v>
      </c>
      <c r="I13419">
        <v>3347872</v>
      </c>
      <c r="J13419" t="s">
        <v>25</v>
      </c>
      <c r="K13419" t="s">
        <v>22318</v>
      </c>
      <c r="L13419" t="s">
        <v>22318</v>
      </c>
      <c r="N13419" t="s">
        <v>709</v>
      </c>
      <c r="Q13419" t="s">
        <v>22316</v>
      </c>
      <c r="R13419">
        <v>1182</v>
      </c>
      <c r="S13419">
        <v>393</v>
      </c>
    </row>
    <row r="13420" spans="1:20" x14ac:dyDescent="0.25">
      <c r="A13420" t="s">
        <v>20</v>
      </c>
      <c r="B13420" t="s">
        <v>36</v>
      </c>
      <c r="C13420" t="s">
        <v>22</v>
      </c>
      <c r="D13420" t="s">
        <v>23</v>
      </c>
      <c r="E13420" t="s">
        <v>5</v>
      </c>
      <c r="F13420">
        <v>2</v>
      </c>
      <c r="G13420" t="s">
        <v>12745</v>
      </c>
      <c r="H13420">
        <v>3347907</v>
      </c>
      <c r="I13420">
        <v>3348860</v>
      </c>
      <c r="J13420" t="s">
        <v>25</v>
      </c>
      <c r="Q13420" t="s">
        <v>22319</v>
      </c>
      <c r="R13420">
        <v>954</v>
      </c>
      <c r="T13420" t="s">
        <v>22320</v>
      </c>
    </row>
    <row r="13421" spans="1:20" x14ac:dyDescent="0.25">
      <c r="A13421" t="s">
        <v>28</v>
      </c>
      <c r="B13421" t="s">
        <v>40</v>
      </c>
      <c r="C13421" t="s">
        <v>22</v>
      </c>
      <c r="D13421" t="s">
        <v>23</v>
      </c>
      <c r="E13421" t="s">
        <v>5</v>
      </c>
      <c r="F13421">
        <v>2</v>
      </c>
      <c r="G13421" t="s">
        <v>12745</v>
      </c>
      <c r="H13421">
        <v>3347907</v>
      </c>
      <c r="I13421">
        <v>3348860</v>
      </c>
      <c r="J13421" t="s">
        <v>25</v>
      </c>
      <c r="K13421" t="s">
        <v>22321</v>
      </c>
      <c r="L13421" t="s">
        <v>22321</v>
      </c>
      <c r="N13421" t="s">
        <v>8582</v>
      </c>
      <c r="Q13421" t="s">
        <v>22319</v>
      </c>
      <c r="R13421">
        <v>954</v>
      </c>
      <c r="S13421">
        <v>317</v>
      </c>
    </row>
    <row r="13422" spans="1:20" x14ac:dyDescent="0.25">
      <c r="A13422" t="s">
        <v>20</v>
      </c>
      <c r="B13422" t="s">
        <v>36</v>
      </c>
      <c r="C13422" t="s">
        <v>22</v>
      </c>
      <c r="D13422" t="s">
        <v>23</v>
      </c>
      <c r="E13422" t="s">
        <v>5</v>
      </c>
      <c r="F13422">
        <v>2</v>
      </c>
      <c r="G13422" t="s">
        <v>12745</v>
      </c>
      <c r="H13422">
        <v>3348950</v>
      </c>
      <c r="I13422">
        <v>3349816</v>
      </c>
      <c r="J13422" t="s">
        <v>25</v>
      </c>
      <c r="Q13422" t="s">
        <v>22322</v>
      </c>
      <c r="R13422">
        <v>867</v>
      </c>
      <c r="T13422" t="s">
        <v>22323</v>
      </c>
    </row>
    <row r="13423" spans="1:20" x14ac:dyDescent="0.25">
      <c r="A13423" t="s">
        <v>28</v>
      </c>
      <c r="B13423" t="s">
        <v>40</v>
      </c>
      <c r="C13423" t="s">
        <v>22</v>
      </c>
      <c r="D13423" t="s">
        <v>23</v>
      </c>
      <c r="E13423" t="s">
        <v>5</v>
      </c>
      <c r="F13423">
        <v>2</v>
      </c>
      <c r="G13423" t="s">
        <v>12745</v>
      </c>
      <c r="H13423">
        <v>3348950</v>
      </c>
      <c r="I13423">
        <v>3349816</v>
      </c>
      <c r="J13423" t="s">
        <v>25</v>
      </c>
      <c r="K13423" t="s">
        <v>22324</v>
      </c>
      <c r="L13423" t="s">
        <v>22324</v>
      </c>
      <c r="N13423" t="s">
        <v>22325</v>
      </c>
      <c r="Q13423" t="s">
        <v>22322</v>
      </c>
      <c r="R13423">
        <v>867</v>
      </c>
      <c r="S13423">
        <v>288</v>
      </c>
    </row>
    <row r="13424" spans="1:20" x14ac:dyDescent="0.25">
      <c r="A13424" t="s">
        <v>20</v>
      </c>
      <c r="B13424" t="s">
        <v>36</v>
      </c>
      <c r="C13424" t="s">
        <v>22</v>
      </c>
      <c r="D13424" t="s">
        <v>23</v>
      </c>
      <c r="E13424" t="s">
        <v>5</v>
      </c>
      <c r="F13424">
        <v>2</v>
      </c>
      <c r="G13424" t="s">
        <v>12745</v>
      </c>
      <c r="H13424">
        <v>3349860</v>
      </c>
      <c r="I13424">
        <v>3351284</v>
      </c>
      <c r="J13424" t="s">
        <v>37</v>
      </c>
      <c r="Q13424" t="s">
        <v>22326</v>
      </c>
      <c r="R13424">
        <v>1425</v>
      </c>
      <c r="T13424" t="s">
        <v>22327</v>
      </c>
    </row>
    <row r="13425" spans="1:20" x14ac:dyDescent="0.25">
      <c r="A13425" t="s">
        <v>28</v>
      </c>
      <c r="B13425" t="s">
        <v>40</v>
      </c>
      <c r="C13425" t="s">
        <v>22</v>
      </c>
      <c r="D13425" t="s">
        <v>23</v>
      </c>
      <c r="E13425" t="s">
        <v>5</v>
      </c>
      <c r="F13425">
        <v>2</v>
      </c>
      <c r="G13425" t="s">
        <v>12745</v>
      </c>
      <c r="H13425">
        <v>3349860</v>
      </c>
      <c r="I13425">
        <v>3351284</v>
      </c>
      <c r="J13425" t="s">
        <v>37</v>
      </c>
      <c r="K13425" t="s">
        <v>22328</v>
      </c>
      <c r="L13425" t="s">
        <v>22328</v>
      </c>
      <c r="N13425" t="s">
        <v>1981</v>
      </c>
      <c r="Q13425" t="s">
        <v>22326</v>
      </c>
      <c r="R13425">
        <v>1425</v>
      </c>
      <c r="S13425">
        <v>474</v>
      </c>
    </row>
    <row r="13426" spans="1:20" x14ac:dyDescent="0.25">
      <c r="A13426" t="s">
        <v>20</v>
      </c>
      <c r="B13426" t="s">
        <v>36</v>
      </c>
      <c r="C13426" t="s">
        <v>22</v>
      </c>
      <c r="D13426" t="s">
        <v>23</v>
      </c>
      <c r="E13426" t="s">
        <v>5</v>
      </c>
      <c r="F13426">
        <v>2</v>
      </c>
      <c r="G13426" t="s">
        <v>12745</v>
      </c>
      <c r="H13426">
        <v>3351281</v>
      </c>
      <c r="I13426">
        <v>3351961</v>
      </c>
      <c r="J13426" t="s">
        <v>37</v>
      </c>
      <c r="Q13426" t="s">
        <v>22329</v>
      </c>
      <c r="R13426">
        <v>681</v>
      </c>
      <c r="T13426" t="s">
        <v>22330</v>
      </c>
    </row>
    <row r="13427" spans="1:20" x14ac:dyDescent="0.25">
      <c r="A13427" t="s">
        <v>28</v>
      </c>
      <c r="B13427" t="s">
        <v>40</v>
      </c>
      <c r="C13427" t="s">
        <v>22</v>
      </c>
      <c r="D13427" t="s">
        <v>23</v>
      </c>
      <c r="E13427" t="s">
        <v>5</v>
      </c>
      <c r="F13427">
        <v>2</v>
      </c>
      <c r="G13427" t="s">
        <v>12745</v>
      </c>
      <c r="H13427">
        <v>3351281</v>
      </c>
      <c r="I13427">
        <v>3351961</v>
      </c>
      <c r="J13427" t="s">
        <v>37</v>
      </c>
      <c r="K13427" t="s">
        <v>22331</v>
      </c>
      <c r="L13427" t="s">
        <v>22331</v>
      </c>
      <c r="N13427" t="s">
        <v>1391</v>
      </c>
      <c r="Q13427" t="s">
        <v>22329</v>
      </c>
      <c r="R13427">
        <v>681</v>
      </c>
      <c r="S13427">
        <v>226</v>
      </c>
    </row>
    <row r="13428" spans="1:20" x14ac:dyDescent="0.25">
      <c r="A13428" t="s">
        <v>20</v>
      </c>
      <c r="B13428" t="s">
        <v>36</v>
      </c>
      <c r="C13428" t="s">
        <v>22</v>
      </c>
      <c r="D13428" t="s">
        <v>23</v>
      </c>
      <c r="E13428" t="s">
        <v>5</v>
      </c>
      <c r="F13428">
        <v>2</v>
      </c>
      <c r="G13428" t="s">
        <v>12745</v>
      </c>
      <c r="H13428">
        <v>3352086</v>
      </c>
      <c r="I13428">
        <v>3353321</v>
      </c>
      <c r="J13428" t="s">
        <v>37</v>
      </c>
      <c r="Q13428" t="s">
        <v>22332</v>
      </c>
      <c r="R13428">
        <v>1236</v>
      </c>
      <c r="T13428" t="s">
        <v>22333</v>
      </c>
    </row>
    <row r="13429" spans="1:20" x14ac:dyDescent="0.25">
      <c r="A13429" t="s">
        <v>28</v>
      </c>
      <c r="B13429" t="s">
        <v>40</v>
      </c>
      <c r="C13429" t="s">
        <v>22</v>
      </c>
      <c r="D13429" t="s">
        <v>23</v>
      </c>
      <c r="E13429" t="s">
        <v>5</v>
      </c>
      <c r="F13429">
        <v>2</v>
      </c>
      <c r="G13429" t="s">
        <v>12745</v>
      </c>
      <c r="H13429">
        <v>3352086</v>
      </c>
      <c r="I13429">
        <v>3353321</v>
      </c>
      <c r="J13429" t="s">
        <v>37</v>
      </c>
      <c r="K13429" t="s">
        <v>22334</v>
      </c>
      <c r="L13429" t="s">
        <v>22334</v>
      </c>
      <c r="N13429" t="s">
        <v>161</v>
      </c>
      <c r="Q13429" t="s">
        <v>22332</v>
      </c>
      <c r="R13429">
        <v>1236</v>
      </c>
      <c r="S13429">
        <v>411</v>
      </c>
    </row>
    <row r="13430" spans="1:20" x14ac:dyDescent="0.25">
      <c r="A13430" t="s">
        <v>20</v>
      </c>
      <c r="B13430" t="s">
        <v>36</v>
      </c>
      <c r="C13430" t="s">
        <v>22</v>
      </c>
      <c r="D13430" t="s">
        <v>23</v>
      </c>
      <c r="E13430" t="s">
        <v>5</v>
      </c>
      <c r="F13430">
        <v>2</v>
      </c>
      <c r="G13430" t="s">
        <v>12745</v>
      </c>
      <c r="H13430">
        <v>3353424</v>
      </c>
      <c r="I13430">
        <v>3354899</v>
      </c>
      <c r="J13430" t="s">
        <v>25</v>
      </c>
      <c r="Q13430" t="s">
        <v>22335</v>
      </c>
      <c r="R13430">
        <v>1476</v>
      </c>
      <c r="T13430" t="s">
        <v>22336</v>
      </c>
    </row>
    <row r="13431" spans="1:20" x14ac:dyDescent="0.25">
      <c r="A13431" t="s">
        <v>28</v>
      </c>
      <c r="B13431" t="s">
        <v>40</v>
      </c>
      <c r="C13431" t="s">
        <v>22</v>
      </c>
      <c r="D13431" t="s">
        <v>23</v>
      </c>
      <c r="E13431" t="s">
        <v>5</v>
      </c>
      <c r="F13431">
        <v>2</v>
      </c>
      <c r="G13431" t="s">
        <v>12745</v>
      </c>
      <c r="H13431">
        <v>3353424</v>
      </c>
      <c r="I13431">
        <v>3354899</v>
      </c>
      <c r="J13431" t="s">
        <v>25</v>
      </c>
      <c r="K13431" t="s">
        <v>22337</v>
      </c>
      <c r="L13431" t="s">
        <v>22337</v>
      </c>
      <c r="N13431" t="s">
        <v>4751</v>
      </c>
      <c r="Q13431" t="s">
        <v>22335</v>
      </c>
      <c r="R13431">
        <v>1476</v>
      </c>
      <c r="S13431">
        <v>491</v>
      </c>
    </row>
    <row r="13432" spans="1:20" x14ac:dyDescent="0.25">
      <c r="A13432" t="s">
        <v>20</v>
      </c>
      <c r="B13432" t="s">
        <v>36</v>
      </c>
      <c r="C13432" t="s">
        <v>22</v>
      </c>
      <c r="D13432" t="s">
        <v>23</v>
      </c>
      <c r="E13432" t="s">
        <v>5</v>
      </c>
      <c r="F13432">
        <v>2</v>
      </c>
      <c r="G13432" t="s">
        <v>12745</v>
      </c>
      <c r="H13432">
        <v>3355119</v>
      </c>
      <c r="I13432">
        <v>3356219</v>
      </c>
      <c r="J13432" t="s">
        <v>25</v>
      </c>
      <c r="Q13432" t="s">
        <v>22338</v>
      </c>
      <c r="R13432">
        <v>1101</v>
      </c>
      <c r="T13432" t="s">
        <v>22339</v>
      </c>
    </row>
    <row r="13433" spans="1:20" x14ac:dyDescent="0.25">
      <c r="A13433" t="s">
        <v>28</v>
      </c>
      <c r="B13433" t="s">
        <v>40</v>
      </c>
      <c r="C13433" t="s">
        <v>22</v>
      </c>
      <c r="D13433" t="s">
        <v>23</v>
      </c>
      <c r="E13433" t="s">
        <v>5</v>
      </c>
      <c r="F13433">
        <v>2</v>
      </c>
      <c r="G13433" t="s">
        <v>12745</v>
      </c>
      <c r="H13433">
        <v>3355119</v>
      </c>
      <c r="I13433">
        <v>3356219</v>
      </c>
      <c r="J13433" t="s">
        <v>25</v>
      </c>
      <c r="K13433" t="s">
        <v>22340</v>
      </c>
      <c r="L13433" t="s">
        <v>22340</v>
      </c>
      <c r="N13433" t="s">
        <v>9271</v>
      </c>
      <c r="Q13433" t="s">
        <v>22338</v>
      </c>
      <c r="R13433">
        <v>1101</v>
      </c>
      <c r="S13433">
        <v>366</v>
      </c>
    </row>
    <row r="13434" spans="1:20" x14ac:dyDescent="0.25">
      <c r="A13434" t="s">
        <v>20</v>
      </c>
      <c r="B13434" t="s">
        <v>36</v>
      </c>
      <c r="C13434" t="s">
        <v>22</v>
      </c>
      <c r="D13434" t="s">
        <v>23</v>
      </c>
      <c r="E13434" t="s">
        <v>5</v>
      </c>
      <c r="F13434">
        <v>2</v>
      </c>
      <c r="G13434" t="s">
        <v>12745</v>
      </c>
      <c r="H13434">
        <v>3356320</v>
      </c>
      <c r="I13434">
        <v>3358092</v>
      </c>
      <c r="J13434" t="s">
        <v>25</v>
      </c>
      <c r="Q13434" t="s">
        <v>22341</v>
      </c>
      <c r="R13434">
        <v>1773</v>
      </c>
      <c r="T13434" t="s">
        <v>22342</v>
      </c>
    </row>
    <row r="13435" spans="1:20" x14ac:dyDescent="0.25">
      <c r="A13435" t="s">
        <v>28</v>
      </c>
      <c r="B13435" t="s">
        <v>40</v>
      </c>
      <c r="C13435" t="s">
        <v>22</v>
      </c>
      <c r="D13435" t="s">
        <v>23</v>
      </c>
      <c r="E13435" t="s">
        <v>5</v>
      </c>
      <c r="F13435">
        <v>2</v>
      </c>
      <c r="G13435" t="s">
        <v>12745</v>
      </c>
      <c r="H13435">
        <v>3356320</v>
      </c>
      <c r="I13435">
        <v>3358092</v>
      </c>
      <c r="J13435" t="s">
        <v>25</v>
      </c>
      <c r="K13435" t="s">
        <v>22343</v>
      </c>
      <c r="L13435" t="s">
        <v>22343</v>
      </c>
      <c r="N13435" t="s">
        <v>4405</v>
      </c>
      <c r="Q13435" t="s">
        <v>22341</v>
      </c>
      <c r="R13435">
        <v>1773</v>
      </c>
      <c r="S13435">
        <v>590</v>
      </c>
    </row>
    <row r="13436" spans="1:20" x14ac:dyDescent="0.25">
      <c r="A13436" t="s">
        <v>20</v>
      </c>
      <c r="B13436" t="s">
        <v>36</v>
      </c>
      <c r="C13436" t="s">
        <v>22</v>
      </c>
      <c r="D13436" t="s">
        <v>23</v>
      </c>
      <c r="E13436" t="s">
        <v>5</v>
      </c>
      <c r="F13436">
        <v>2</v>
      </c>
      <c r="G13436" t="s">
        <v>12745</v>
      </c>
      <c r="H13436">
        <v>3358085</v>
      </c>
      <c r="I13436">
        <v>3359152</v>
      </c>
      <c r="J13436" t="s">
        <v>25</v>
      </c>
      <c r="Q13436" t="s">
        <v>22344</v>
      </c>
      <c r="R13436">
        <v>1068</v>
      </c>
      <c r="T13436" t="s">
        <v>22345</v>
      </c>
    </row>
    <row r="13437" spans="1:20" x14ac:dyDescent="0.25">
      <c r="A13437" t="s">
        <v>28</v>
      </c>
      <c r="B13437" t="s">
        <v>40</v>
      </c>
      <c r="C13437" t="s">
        <v>22</v>
      </c>
      <c r="D13437" t="s">
        <v>23</v>
      </c>
      <c r="E13437" t="s">
        <v>5</v>
      </c>
      <c r="F13437">
        <v>2</v>
      </c>
      <c r="G13437" t="s">
        <v>12745</v>
      </c>
      <c r="H13437">
        <v>3358085</v>
      </c>
      <c r="I13437">
        <v>3359152</v>
      </c>
      <c r="J13437" t="s">
        <v>25</v>
      </c>
      <c r="K13437" t="s">
        <v>22346</v>
      </c>
      <c r="L13437" t="s">
        <v>22346</v>
      </c>
      <c r="N13437" t="s">
        <v>112</v>
      </c>
      <c r="Q13437" t="s">
        <v>22344</v>
      </c>
      <c r="R13437">
        <v>1068</v>
      </c>
      <c r="S13437">
        <v>355</v>
      </c>
    </row>
    <row r="13438" spans="1:20" x14ac:dyDescent="0.25">
      <c r="A13438" t="s">
        <v>20</v>
      </c>
      <c r="B13438" t="s">
        <v>36</v>
      </c>
      <c r="C13438" t="s">
        <v>22</v>
      </c>
      <c r="D13438" t="s">
        <v>23</v>
      </c>
      <c r="E13438" t="s">
        <v>5</v>
      </c>
      <c r="F13438">
        <v>2</v>
      </c>
      <c r="G13438" t="s">
        <v>12745</v>
      </c>
      <c r="H13438">
        <v>3359312</v>
      </c>
      <c r="I13438">
        <v>3360403</v>
      </c>
      <c r="J13438" t="s">
        <v>25</v>
      </c>
      <c r="Q13438" t="s">
        <v>22347</v>
      </c>
      <c r="R13438">
        <v>1092</v>
      </c>
      <c r="T13438" t="s">
        <v>22348</v>
      </c>
    </row>
    <row r="13439" spans="1:20" x14ac:dyDescent="0.25">
      <c r="A13439" t="s">
        <v>28</v>
      </c>
      <c r="B13439" t="s">
        <v>40</v>
      </c>
      <c r="C13439" t="s">
        <v>22</v>
      </c>
      <c r="D13439" t="s">
        <v>23</v>
      </c>
      <c r="E13439" t="s">
        <v>5</v>
      </c>
      <c r="F13439">
        <v>2</v>
      </c>
      <c r="G13439" t="s">
        <v>12745</v>
      </c>
      <c r="H13439">
        <v>3359312</v>
      </c>
      <c r="I13439">
        <v>3360403</v>
      </c>
      <c r="J13439" t="s">
        <v>25</v>
      </c>
      <c r="K13439" t="s">
        <v>22349</v>
      </c>
      <c r="L13439" t="s">
        <v>22349</v>
      </c>
      <c r="N13439" t="s">
        <v>1563</v>
      </c>
      <c r="Q13439" t="s">
        <v>22347</v>
      </c>
      <c r="R13439">
        <v>1092</v>
      </c>
      <c r="S13439">
        <v>363</v>
      </c>
    </row>
    <row r="13440" spans="1:20" x14ac:dyDescent="0.25">
      <c r="A13440" t="s">
        <v>20</v>
      </c>
      <c r="B13440" t="s">
        <v>36</v>
      </c>
      <c r="C13440" t="s">
        <v>22</v>
      </c>
      <c r="D13440" t="s">
        <v>23</v>
      </c>
      <c r="E13440" t="s">
        <v>5</v>
      </c>
      <c r="F13440">
        <v>2</v>
      </c>
      <c r="G13440" t="s">
        <v>12745</v>
      </c>
      <c r="H13440">
        <v>3360541</v>
      </c>
      <c r="I13440">
        <v>3361503</v>
      </c>
      <c r="J13440" t="s">
        <v>37</v>
      </c>
      <c r="Q13440" t="s">
        <v>22350</v>
      </c>
      <c r="R13440">
        <v>963</v>
      </c>
      <c r="T13440" t="s">
        <v>22351</v>
      </c>
    </row>
    <row r="13441" spans="1:20" x14ac:dyDescent="0.25">
      <c r="A13441" t="s">
        <v>28</v>
      </c>
      <c r="B13441" t="s">
        <v>40</v>
      </c>
      <c r="C13441" t="s">
        <v>22</v>
      </c>
      <c r="D13441" t="s">
        <v>23</v>
      </c>
      <c r="E13441" t="s">
        <v>5</v>
      </c>
      <c r="F13441">
        <v>2</v>
      </c>
      <c r="G13441" t="s">
        <v>12745</v>
      </c>
      <c r="H13441">
        <v>3360541</v>
      </c>
      <c r="I13441">
        <v>3361503</v>
      </c>
      <c r="J13441" t="s">
        <v>37</v>
      </c>
      <c r="K13441" t="s">
        <v>22352</v>
      </c>
      <c r="L13441" t="s">
        <v>22352</v>
      </c>
      <c r="N13441" t="s">
        <v>3608</v>
      </c>
      <c r="Q13441" t="s">
        <v>22350</v>
      </c>
      <c r="R13441">
        <v>963</v>
      </c>
      <c r="S13441">
        <v>320</v>
      </c>
    </row>
    <row r="13442" spans="1:20" x14ac:dyDescent="0.25">
      <c r="A13442" t="s">
        <v>20</v>
      </c>
      <c r="B13442" t="s">
        <v>36</v>
      </c>
      <c r="C13442" t="s">
        <v>22</v>
      </c>
      <c r="D13442" t="s">
        <v>23</v>
      </c>
      <c r="E13442" t="s">
        <v>5</v>
      </c>
      <c r="F13442">
        <v>2</v>
      </c>
      <c r="G13442" t="s">
        <v>12745</v>
      </c>
      <c r="H13442">
        <v>3361550</v>
      </c>
      <c r="I13442">
        <v>3361801</v>
      </c>
      <c r="J13442" t="s">
        <v>37</v>
      </c>
      <c r="Q13442" t="s">
        <v>22353</v>
      </c>
      <c r="R13442">
        <v>252</v>
      </c>
      <c r="T13442" t="s">
        <v>22354</v>
      </c>
    </row>
    <row r="13443" spans="1:20" x14ac:dyDescent="0.25">
      <c r="A13443" t="s">
        <v>28</v>
      </c>
      <c r="B13443" t="s">
        <v>40</v>
      </c>
      <c r="C13443" t="s">
        <v>22</v>
      </c>
      <c r="D13443" t="s">
        <v>23</v>
      </c>
      <c r="E13443" t="s">
        <v>5</v>
      </c>
      <c r="F13443">
        <v>2</v>
      </c>
      <c r="G13443" t="s">
        <v>12745</v>
      </c>
      <c r="H13443">
        <v>3361550</v>
      </c>
      <c r="I13443">
        <v>3361801</v>
      </c>
      <c r="J13443" t="s">
        <v>37</v>
      </c>
      <c r="K13443" t="s">
        <v>22355</v>
      </c>
      <c r="L13443" t="s">
        <v>22355</v>
      </c>
      <c r="N13443" t="s">
        <v>30</v>
      </c>
      <c r="Q13443" t="s">
        <v>22353</v>
      </c>
      <c r="R13443">
        <v>252</v>
      </c>
      <c r="S13443">
        <v>83</v>
      </c>
    </row>
    <row r="13444" spans="1:20" x14ac:dyDescent="0.25">
      <c r="A13444" t="s">
        <v>20</v>
      </c>
      <c r="B13444" t="s">
        <v>36</v>
      </c>
      <c r="C13444" t="s">
        <v>22</v>
      </c>
      <c r="D13444" t="s">
        <v>23</v>
      </c>
      <c r="E13444" t="s">
        <v>5</v>
      </c>
      <c r="F13444">
        <v>2</v>
      </c>
      <c r="G13444" t="s">
        <v>12745</v>
      </c>
      <c r="H13444">
        <v>3361897</v>
      </c>
      <c r="I13444">
        <v>3362688</v>
      </c>
      <c r="J13444" t="s">
        <v>25</v>
      </c>
      <c r="Q13444" t="s">
        <v>22356</v>
      </c>
      <c r="R13444">
        <v>792</v>
      </c>
      <c r="T13444" t="s">
        <v>22357</v>
      </c>
    </row>
    <row r="13445" spans="1:20" x14ac:dyDescent="0.25">
      <c r="A13445" t="s">
        <v>28</v>
      </c>
      <c r="B13445" t="s">
        <v>40</v>
      </c>
      <c r="C13445" t="s">
        <v>22</v>
      </c>
      <c r="D13445" t="s">
        <v>23</v>
      </c>
      <c r="E13445" t="s">
        <v>5</v>
      </c>
      <c r="F13445">
        <v>2</v>
      </c>
      <c r="G13445" t="s">
        <v>12745</v>
      </c>
      <c r="H13445">
        <v>3361897</v>
      </c>
      <c r="I13445">
        <v>3362688</v>
      </c>
      <c r="J13445" t="s">
        <v>25</v>
      </c>
      <c r="K13445" t="s">
        <v>22358</v>
      </c>
      <c r="L13445" t="s">
        <v>22358</v>
      </c>
      <c r="N13445" t="s">
        <v>1174</v>
      </c>
      <c r="Q13445" t="s">
        <v>22356</v>
      </c>
      <c r="R13445">
        <v>792</v>
      </c>
      <c r="S13445">
        <v>263</v>
      </c>
    </row>
    <row r="13446" spans="1:20" x14ac:dyDescent="0.25">
      <c r="A13446" t="s">
        <v>20</v>
      </c>
      <c r="B13446" t="s">
        <v>36</v>
      </c>
      <c r="C13446" t="s">
        <v>22</v>
      </c>
      <c r="D13446" t="s">
        <v>23</v>
      </c>
      <c r="E13446" t="s">
        <v>5</v>
      </c>
      <c r="F13446">
        <v>2</v>
      </c>
      <c r="G13446" t="s">
        <v>12745</v>
      </c>
      <c r="H13446">
        <v>3362753</v>
      </c>
      <c r="I13446">
        <v>3363559</v>
      </c>
      <c r="J13446" t="s">
        <v>37</v>
      </c>
      <c r="Q13446" t="s">
        <v>22359</v>
      </c>
      <c r="R13446">
        <v>807</v>
      </c>
      <c r="T13446" t="s">
        <v>22360</v>
      </c>
    </row>
    <row r="13447" spans="1:20" x14ac:dyDescent="0.25">
      <c r="A13447" t="s">
        <v>28</v>
      </c>
      <c r="B13447" t="s">
        <v>40</v>
      </c>
      <c r="C13447" t="s">
        <v>22</v>
      </c>
      <c r="D13447" t="s">
        <v>23</v>
      </c>
      <c r="E13447" t="s">
        <v>5</v>
      </c>
      <c r="F13447">
        <v>2</v>
      </c>
      <c r="G13447" t="s">
        <v>12745</v>
      </c>
      <c r="H13447">
        <v>3362753</v>
      </c>
      <c r="I13447">
        <v>3363559</v>
      </c>
      <c r="J13447" t="s">
        <v>37</v>
      </c>
      <c r="K13447" t="s">
        <v>22361</v>
      </c>
      <c r="L13447" t="s">
        <v>22361</v>
      </c>
      <c r="N13447" t="s">
        <v>22362</v>
      </c>
      <c r="Q13447" t="s">
        <v>22359</v>
      </c>
      <c r="R13447">
        <v>807</v>
      </c>
      <c r="S13447">
        <v>268</v>
      </c>
    </row>
    <row r="13448" spans="1:20" x14ac:dyDescent="0.25">
      <c r="A13448" t="s">
        <v>20</v>
      </c>
      <c r="B13448" t="s">
        <v>36</v>
      </c>
      <c r="C13448" t="s">
        <v>22</v>
      </c>
      <c r="D13448" t="s">
        <v>23</v>
      </c>
      <c r="E13448" t="s">
        <v>5</v>
      </c>
      <c r="F13448">
        <v>2</v>
      </c>
      <c r="G13448" t="s">
        <v>12745</v>
      </c>
      <c r="H13448">
        <v>3363572</v>
      </c>
      <c r="I13448">
        <v>3364375</v>
      </c>
      <c r="J13448" t="s">
        <v>37</v>
      </c>
      <c r="Q13448" t="s">
        <v>22363</v>
      </c>
      <c r="R13448">
        <v>804</v>
      </c>
      <c r="T13448" t="s">
        <v>22364</v>
      </c>
    </row>
    <row r="13449" spans="1:20" x14ac:dyDescent="0.25">
      <c r="A13449" t="s">
        <v>28</v>
      </c>
      <c r="B13449" t="s">
        <v>40</v>
      </c>
      <c r="C13449" t="s">
        <v>22</v>
      </c>
      <c r="D13449" t="s">
        <v>23</v>
      </c>
      <c r="E13449" t="s">
        <v>5</v>
      </c>
      <c r="F13449">
        <v>2</v>
      </c>
      <c r="G13449" t="s">
        <v>12745</v>
      </c>
      <c r="H13449">
        <v>3363572</v>
      </c>
      <c r="I13449">
        <v>3364375</v>
      </c>
      <c r="J13449" t="s">
        <v>37</v>
      </c>
      <c r="K13449" t="s">
        <v>22365</v>
      </c>
      <c r="L13449" t="s">
        <v>22365</v>
      </c>
      <c r="N13449" t="s">
        <v>22366</v>
      </c>
      <c r="Q13449" t="s">
        <v>22363</v>
      </c>
      <c r="R13449">
        <v>804</v>
      </c>
      <c r="S13449">
        <v>267</v>
      </c>
    </row>
    <row r="13450" spans="1:20" x14ac:dyDescent="0.25">
      <c r="A13450" t="s">
        <v>20</v>
      </c>
      <c r="B13450" t="s">
        <v>36</v>
      </c>
      <c r="C13450" t="s">
        <v>22</v>
      </c>
      <c r="D13450" t="s">
        <v>23</v>
      </c>
      <c r="E13450" t="s">
        <v>5</v>
      </c>
      <c r="F13450">
        <v>2</v>
      </c>
      <c r="G13450" t="s">
        <v>12745</v>
      </c>
      <c r="H13450">
        <v>3364396</v>
      </c>
      <c r="I13450">
        <v>3364788</v>
      </c>
      <c r="J13450" t="s">
        <v>37</v>
      </c>
      <c r="Q13450" t="s">
        <v>22367</v>
      </c>
      <c r="R13450">
        <v>393</v>
      </c>
      <c r="T13450" t="s">
        <v>22368</v>
      </c>
    </row>
    <row r="13451" spans="1:20" x14ac:dyDescent="0.25">
      <c r="A13451" t="s">
        <v>28</v>
      </c>
      <c r="B13451" t="s">
        <v>40</v>
      </c>
      <c r="C13451" t="s">
        <v>22</v>
      </c>
      <c r="D13451" t="s">
        <v>23</v>
      </c>
      <c r="E13451" t="s">
        <v>5</v>
      </c>
      <c r="F13451">
        <v>2</v>
      </c>
      <c r="G13451" t="s">
        <v>12745</v>
      </c>
      <c r="H13451">
        <v>3364396</v>
      </c>
      <c r="I13451">
        <v>3364788</v>
      </c>
      <c r="J13451" t="s">
        <v>37</v>
      </c>
      <c r="K13451" t="s">
        <v>22369</v>
      </c>
      <c r="L13451" t="s">
        <v>22369</v>
      </c>
      <c r="N13451" t="s">
        <v>22370</v>
      </c>
      <c r="Q13451" t="s">
        <v>22367</v>
      </c>
      <c r="R13451">
        <v>393</v>
      </c>
      <c r="S13451">
        <v>130</v>
      </c>
    </row>
    <row r="13452" spans="1:20" x14ac:dyDescent="0.25">
      <c r="A13452" t="s">
        <v>20</v>
      </c>
      <c r="B13452" t="s">
        <v>36</v>
      </c>
      <c r="C13452" t="s">
        <v>22</v>
      </c>
      <c r="D13452" t="s">
        <v>23</v>
      </c>
      <c r="E13452" t="s">
        <v>5</v>
      </c>
      <c r="F13452">
        <v>2</v>
      </c>
      <c r="G13452" t="s">
        <v>12745</v>
      </c>
      <c r="H13452">
        <v>3364824</v>
      </c>
      <c r="I13452">
        <v>3365672</v>
      </c>
      <c r="J13452" t="s">
        <v>37</v>
      </c>
      <c r="Q13452" t="s">
        <v>22371</v>
      </c>
      <c r="R13452">
        <v>849</v>
      </c>
      <c r="T13452" t="s">
        <v>22372</v>
      </c>
    </row>
    <row r="13453" spans="1:20" x14ac:dyDescent="0.25">
      <c r="A13453" t="s">
        <v>28</v>
      </c>
      <c r="B13453" t="s">
        <v>40</v>
      </c>
      <c r="C13453" t="s">
        <v>22</v>
      </c>
      <c r="D13453" t="s">
        <v>23</v>
      </c>
      <c r="E13453" t="s">
        <v>5</v>
      </c>
      <c r="F13453">
        <v>2</v>
      </c>
      <c r="G13453" t="s">
        <v>12745</v>
      </c>
      <c r="H13453">
        <v>3364824</v>
      </c>
      <c r="I13453">
        <v>3365672</v>
      </c>
      <c r="J13453" t="s">
        <v>37</v>
      </c>
      <c r="K13453" t="s">
        <v>22373</v>
      </c>
      <c r="L13453" t="s">
        <v>22373</v>
      </c>
      <c r="N13453" t="s">
        <v>22374</v>
      </c>
      <c r="Q13453" t="s">
        <v>22371</v>
      </c>
      <c r="R13453">
        <v>849</v>
      </c>
      <c r="S13453">
        <v>282</v>
      </c>
    </row>
    <row r="13454" spans="1:20" x14ac:dyDescent="0.25">
      <c r="A13454" t="s">
        <v>20</v>
      </c>
      <c r="B13454" t="s">
        <v>36</v>
      </c>
      <c r="C13454" t="s">
        <v>22</v>
      </c>
      <c r="D13454" t="s">
        <v>23</v>
      </c>
      <c r="E13454" t="s">
        <v>5</v>
      </c>
      <c r="F13454">
        <v>2</v>
      </c>
      <c r="G13454" t="s">
        <v>12745</v>
      </c>
      <c r="H13454">
        <v>3365718</v>
      </c>
      <c r="I13454">
        <v>3367181</v>
      </c>
      <c r="J13454" t="s">
        <v>37</v>
      </c>
      <c r="Q13454" t="s">
        <v>22375</v>
      </c>
      <c r="R13454">
        <v>1464</v>
      </c>
      <c r="T13454" t="s">
        <v>22376</v>
      </c>
    </row>
    <row r="13455" spans="1:20" x14ac:dyDescent="0.25">
      <c r="A13455" t="s">
        <v>28</v>
      </c>
      <c r="B13455" t="s">
        <v>40</v>
      </c>
      <c r="C13455" t="s">
        <v>22</v>
      </c>
      <c r="D13455" t="s">
        <v>23</v>
      </c>
      <c r="E13455" t="s">
        <v>5</v>
      </c>
      <c r="F13455">
        <v>2</v>
      </c>
      <c r="G13455" t="s">
        <v>12745</v>
      </c>
      <c r="H13455">
        <v>3365718</v>
      </c>
      <c r="I13455">
        <v>3367181</v>
      </c>
      <c r="J13455" t="s">
        <v>37</v>
      </c>
      <c r="K13455" t="s">
        <v>22377</v>
      </c>
      <c r="L13455" t="s">
        <v>22377</v>
      </c>
      <c r="N13455" t="s">
        <v>22378</v>
      </c>
      <c r="Q13455" t="s">
        <v>22375</v>
      </c>
      <c r="R13455">
        <v>1464</v>
      </c>
      <c r="S13455">
        <v>487</v>
      </c>
    </row>
    <row r="13456" spans="1:20" x14ac:dyDescent="0.25">
      <c r="A13456" t="s">
        <v>20</v>
      </c>
      <c r="B13456" t="s">
        <v>36</v>
      </c>
      <c r="C13456" t="s">
        <v>22</v>
      </c>
      <c r="D13456" t="s">
        <v>23</v>
      </c>
      <c r="E13456" t="s">
        <v>5</v>
      </c>
      <c r="F13456">
        <v>2</v>
      </c>
      <c r="G13456" t="s">
        <v>12745</v>
      </c>
      <c r="H13456">
        <v>3367204</v>
      </c>
      <c r="I13456">
        <v>3367968</v>
      </c>
      <c r="J13456" t="s">
        <v>37</v>
      </c>
      <c r="Q13456" t="s">
        <v>22379</v>
      </c>
      <c r="R13456">
        <v>765</v>
      </c>
      <c r="T13456" t="s">
        <v>22380</v>
      </c>
    </row>
    <row r="13457" spans="1:20" x14ac:dyDescent="0.25">
      <c r="A13457" t="s">
        <v>28</v>
      </c>
      <c r="B13457" t="s">
        <v>40</v>
      </c>
      <c r="C13457" t="s">
        <v>22</v>
      </c>
      <c r="D13457" t="s">
        <v>23</v>
      </c>
      <c r="E13457" t="s">
        <v>5</v>
      </c>
      <c r="F13457">
        <v>2</v>
      </c>
      <c r="G13457" t="s">
        <v>12745</v>
      </c>
      <c r="H13457">
        <v>3367204</v>
      </c>
      <c r="I13457">
        <v>3367968</v>
      </c>
      <c r="J13457" t="s">
        <v>37</v>
      </c>
      <c r="K13457" t="s">
        <v>22381</v>
      </c>
      <c r="L13457" t="s">
        <v>22381</v>
      </c>
      <c r="N13457" t="s">
        <v>22382</v>
      </c>
      <c r="Q13457" t="s">
        <v>22379</v>
      </c>
      <c r="R13457">
        <v>765</v>
      </c>
      <c r="S13457">
        <v>254</v>
      </c>
    </row>
    <row r="13458" spans="1:20" x14ac:dyDescent="0.25">
      <c r="A13458" t="s">
        <v>20</v>
      </c>
      <c r="B13458" t="s">
        <v>36</v>
      </c>
      <c r="C13458" t="s">
        <v>22</v>
      </c>
      <c r="D13458" t="s">
        <v>23</v>
      </c>
      <c r="E13458" t="s">
        <v>5</v>
      </c>
      <c r="F13458">
        <v>2</v>
      </c>
      <c r="G13458" t="s">
        <v>12745</v>
      </c>
      <c r="H13458">
        <v>3367965</v>
      </c>
      <c r="I13458">
        <v>3368654</v>
      </c>
      <c r="J13458" t="s">
        <v>37</v>
      </c>
      <c r="Q13458" t="s">
        <v>22383</v>
      </c>
      <c r="R13458">
        <v>690</v>
      </c>
      <c r="T13458" t="s">
        <v>22384</v>
      </c>
    </row>
    <row r="13459" spans="1:20" x14ac:dyDescent="0.25">
      <c r="A13459" t="s">
        <v>28</v>
      </c>
      <c r="B13459" t="s">
        <v>40</v>
      </c>
      <c r="C13459" t="s">
        <v>22</v>
      </c>
      <c r="D13459" t="s">
        <v>23</v>
      </c>
      <c r="E13459" t="s">
        <v>5</v>
      </c>
      <c r="F13459">
        <v>2</v>
      </c>
      <c r="G13459" t="s">
        <v>12745</v>
      </c>
      <c r="H13459">
        <v>3367965</v>
      </c>
      <c r="I13459">
        <v>3368654</v>
      </c>
      <c r="J13459" t="s">
        <v>37</v>
      </c>
      <c r="K13459" t="s">
        <v>22385</v>
      </c>
      <c r="L13459" t="s">
        <v>22385</v>
      </c>
      <c r="N13459" t="s">
        <v>22382</v>
      </c>
      <c r="Q13459" t="s">
        <v>22383</v>
      </c>
      <c r="R13459">
        <v>690</v>
      </c>
      <c r="S13459">
        <v>229</v>
      </c>
    </row>
    <row r="13460" spans="1:20" x14ac:dyDescent="0.25">
      <c r="A13460" t="s">
        <v>20</v>
      </c>
      <c r="B13460" t="s">
        <v>36</v>
      </c>
      <c r="C13460" t="s">
        <v>22</v>
      </c>
      <c r="D13460" t="s">
        <v>23</v>
      </c>
      <c r="E13460" t="s">
        <v>5</v>
      </c>
      <c r="F13460">
        <v>2</v>
      </c>
      <c r="G13460" t="s">
        <v>12745</v>
      </c>
      <c r="H13460">
        <v>3368807</v>
      </c>
      <c r="I13460">
        <v>3369247</v>
      </c>
      <c r="J13460" t="s">
        <v>25</v>
      </c>
      <c r="Q13460" t="s">
        <v>22386</v>
      </c>
      <c r="R13460">
        <v>441</v>
      </c>
      <c r="T13460" t="s">
        <v>22387</v>
      </c>
    </row>
    <row r="13461" spans="1:20" x14ac:dyDescent="0.25">
      <c r="A13461" t="s">
        <v>28</v>
      </c>
      <c r="B13461" t="s">
        <v>40</v>
      </c>
      <c r="C13461" t="s">
        <v>22</v>
      </c>
      <c r="D13461" t="s">
        <v>23</v>
      </c>
      <c r="E13461" t="s">
        <v>5</v>
      </c>
      <c r="F13461">
        <v>2</v>
      </c>
      <c r="G13461" t="s">
        <v>12745</v>
      </c>
      <c r="H13461">
        <v>3368807</v>
      </c>
      <c r="I13461">
        <v>3369247</v>
      </c>
      <c r="J13461" t="s">
        <v>25</v>
      </c>
      <c r="K13461" t="s">
        <v>22388</v>
      </c>
      <c r="L13461" t="s">
        <v>22388</v>
      </c>
      <c r="N13461" t="s">
        <v>22389</v>
      </c>
      <c r="Q13461" t="s">
        <v>22386</v>
      </c>
      <c r="R13461">
        <v>441</v>
      </c>
      <c r="S13461">
        <v>146</v>
      </c>
    </row>
    <row r="13462" spans="1:20" x14ac:dyDescent="0.25">
      <c r="A13462" t="s">
        <v>20</v>
      </c>
      <c r="B13462" t="s">
        <v>36</v>
      </c>
      <c r="C13462" t="s">
        <v>22</v>
      </c>
      <c r="D13462" t="s">
        <v>23</v>
      </c>
      <c r="E13462" t="s">
        <v>5</v>
      </c>
      <c r="F13462">
        <v>2</v>
      </c>
      <c r="G13462" t="s">
        <v>12745</v>
      </c>
      <c r="H13462">
        <v>3369303</v>
      </c>
      <c r="I13462">
        <v>3370514</v>
      </c>
      <c r="J13462" t="s">
        <v>37</v>
      </c>
      <c r="Q13462" t="s">
        <v>22390</v>
      </c>
      <c r="R13462">
        <v>1212</v>
      </c>
      <c r="T13462" t="s">
        <v>22391</v>
      </c>
    </row>
    <row r="13463" spans="1:20" x14ac:dyDescent="0.25">
      <c r="A13463" t="s">
        <v>28</v>
      </c>
      <c r="B13463" t="s">
        <v>40</v>
      </c>
      <c r="C13463" t="s">
        <v>22</v>
      </c>
      <c r="D13463" t="s">
        <v>23</v>
      </c>
      <c r="E13463" t="s">
        <v>5</v>
      </c>
      <c r="F13463">
        <v>2</v>
      </c>
      <c r="G13463" t="s">
        <v>12745</v>
      </c>
      <c r="H13463">
        <v>3369303</v>
      </c>
      <c r="I13463">
        <v>3370514</v>
      </c>
      <c r="J13463" t="s">
        <v>37</v>
      </c>
      <c r="K13463" t="s">
        <v>22392</v>
      </c>
      <c r="L13463" t="s">
        <v>22392</v>
      </c>
      <c r="N13463" t="s">
        <v>13783</v>
      </c>
      <c r="Q13463" t="s">
        <v>22390</v>
      </c>
      <c r="R13463">
        <v>1212</v>
      </c>
      <c r="S13463">
        <v>403</v>
      </c>
    </row>
    <row r="13464" spans="1:20" x14ac:dyDescent="0.25">
      <c r="A13464" t="s">
        <v>20</v>
      </c>
      <c r="B13464" t="s">
        <v>36</v>
      </c>
      <c r="C13464" t="s">
        <v>22</v>
      </c>
      <c r="D13464" t="s">
        <v>23</v>
      </c>
      <c r="E13464" t="s">
        <v>5</v>
      </c>
      <c r="F13464">
        <v>2</v>
      </c>
      <c r="G13464" t="s">
        <v>12745</v>
      </c>
      <c r="H13464">
        <v>3371164</v>
      </c>
      <c r="I13464">
        <v>3371508</v>
      </c>
      <c r="J13464" t="s">
        <v>25</v>
      </c>
      <c r="Q13464" t="s">
        <v>22393</v>
      </c>
      <c r="R13464">
        <v>345</v>
      </c>
      <c r="T13464" t="s">
        <v>22394</v>
      </c>
    </row>
    <row r="13465" spans="1:20" x14ac:dyDescent="0.25">
      <c r="A13465" t="s">
        <v>28</v>
      </c>
      <c r="B13465" t="s">
        <v>40</v>
      </c>
      <c r="C13465" t="s">
        <v>22</v>
      </c>
      <c r="D13465" t="s">
        <v>23</v>
      </c>
      <c r="E13465" t="s">
        <v>5</v>
      </c>
      <c r="F13465">
        <v>2</v>
      </c>
      <c r="G13465" t="s">
        <v>12745</v>
      </c>
      <c r="H13465">
        <v>3371164</v>
      </c>
      <c r="I13465">
        <v>3371508</v>
      </c>
      <c r="J13465" t="s">
        <v>25</v>
      </c>
      <c r="K13465" t="s">
        <v>22395</v>
      </c>
      <c r="L13465" t="s">
        <v>22395</v>
      </c>
      <c r="N13465" t="s">
        <v>22396</v>
      </c>
      <c r="Q13465" t="s">
        <v>22393</v>
      </c>
      <c r="R13465">
        <v>345</v>
      </c>
      <c r="S13465">
        <v>114</v>
      </c>
    </row>
    <row r="13466" spans="1:20" x14ac:dyDescent="0.25">
      <c r="A13466" t="s">
        <v>20</v>
      </c>
      <c r="B13466" t="s">
        <v>36</v>
      </c>
      <c r="C13466" t="s">
        <v>22</v>
      </c>
      <c r="D13466" t="s">
        <v>23</v>
      </c>
      <c r="E13466" t="s">
        <v>5</v>
      </c>
      <c r="F13466">
        <v>2</v>
      </c>
      <c r="G13466" t="s">
        <v>12745</v>
      </c>
      <c r="H13466">
        <v>3371927</v>
      </c>
      <c r="I13466">
        <v>3373822</v>
      </c>
      <c r="J13466" t="s">
        <v>25</v>
      </c>
      <c r="Q13466" t="s">
        <v>22397</v>
      </c>
      <c r="R13466">
        <v>1896</v>
      </c>
      <c r="T13466" t="s">
        <v>22398</v>
      </c>
    </row>
    <row r="13467" spans="1:20" x14ac:dyDescent="0.25">
      <c r="A13467" t="s">
        <v>28</v>
      </c>
      <c r="B13467" t="s">
        <v>40</v>
      </c>
      <c r="C13467" t="s">
        <v>22</v>
      </c>
      <c r="D13467" t="s">
        <v>23</v>
      </c>
      <c r="E13467" t="s">
        <v>5</v>
      </c>
      <c r="F13467">
        <v>2</v>
      </c>
      <c r="G13467" t="s">
        <v>12745</v>
      </c>
      <c r="H13467">
        <v>3371927</v>
      </c>
      <c r="I13467">
        <v>3373822</v>
      </c>
      <c r="J13467" t="s">
        <v>25</v>
      </c>
      <c r="K13467" t="s">
        <v>22399</v>
      </c>
      <c r="L13467" t="s">
        <v>22399</v>
      </c>
      <c r="N13467" t="s">
        <v>1905</v>
      </c>
      <c r="Q13467" t="s">
        <v>22397</v>
      </c>
      <c r="R13467">
        <v>1896</v>
      </c>
      <c r="S13467">
        <v>631</v>
      </c>
    </row>
    <row r="13468" spans="1:20" x14ac:dyDescent="0.25">
      <c r="A13468" t="s">
        <v>20</v>
      </c>
      <c r="B13468" t="s">
        <v>36</v>
      </c>
      <c r="C13468" t="s">
        <v>22</v>
      </c>
      <c r="D13468" t="s">
        <v>23</v>
      </c>
      <c r="E13468" t="s">
        <v>5</v>
      </c>
      <c r="F13468">
        <v>2</v>
      </c>
      <c r="G13468" t="s">
        <v>12745</v>
      </c>
      <c r="H13468">
        <v>3374001</v>
      </c>
      <c r="I13468">
        <v>3374996</v>
      </c>
      <c r="J13468" t="s">
        <v>25</v>
      </c>
      <c r="Q13468" t="s">
        <v>22400</v>
      </c>
      <c r="R13468">
        <v>996</v>
      </c>
      <c r="T13468" t="s">
        <v>22401</v>
      </c>
    </row>
    <row r="13469" spans="1:20" x14ac:dyDescent="0.25">
      <c r="A13469" t="s">
        <v>28</v>
      </c>
      <c r="B13469" t="s">
        <v>40</v>
      </c>
      <c r="C13469" t="s">
        <v>22</v>
      </c>
      <c r="D13469" t="s">
        <v>23</v>
      </c>
      <c r="E13469" t="s">
        <v>5</v>
      </c>
      <c r="F13469">
        <v>2</v>
      </c>
      <c r="G13469" t="s">
        <v>12745</v>
      </c>
      <c r="H13469">
        <v>3374001</v>
      </c>
      <c r="I13469">
        <v>3374996</v>
      </c>
      <c r="J13469" t="s">
        <v>25</v>
      </c>
      <c r="K13469" t="s">
        <v>22402</v>
      </c>
      <c r="L13469" t="s">
        <v>22402</v>
      </c>
      <c r="N13469" t="s">
        <v>12068</v>
      </c>
      <c r="Q13469" t="s">
        <v>22400</v>
      </c>
      <c r="R13469">
        <v>996</v>
      </c>
      <c r="S13469">
        <v>331</v>
      </c>
    </row>
    <row r="13470" spans="1:20" x14ac:dyDescent="0.25">
      <c r="A13470" t="s">
        <v>20</v>
      </c>
      <c r="B13470" t="s">
        <v>36</v>
      </c>
      <c r="C13470" t="s">
        <v>22</v>
      </c>
      <c r="D13470" t="s">
        <v>23</v>
      </c>
      <c r="E13470" t="s">
        <v>5</v>
      </c>
      <c r="F13470">
        <v>2</v>
      </c>
      <c r="G13470" t="s">
        <v>12745</v>
      </c>
      <c r="H13470">
        <v>3375016</v>
      </c>
      <c r="I13470">
        <v>3375780</v>
      </c>
      <c r="J13470" t="s">
        <v>25</v>
      </c>
      <c r="Q13470" t="s">
        <v>22403</v>
      </c>
      <c r="R13470">
        <v>765</v>
      </c>
      <c r="T13470" t="s">
        <v>22404</v>
      </c>
    </row>
    <row r="13471" spans="1:20" x14ac:dyDescent="0.25">
      <c r="A13471" t="s">
        <v>28</v>
      </c>
      <c r="B13471" t="s">
        <v>40</v>
      </c>
      <c r="C13471" t="s">
        <v>22</v>
      </c>
      <c r="D13471" t="s">
        <v>23</v>
      </c>
      <c r="E13471" t="s">
        <v>5</v>
      </c>
      <c r="F13471">
        <v>2</v>
      </c>
      <c r="G13471" t="s">
        <v>12745</v>
      </c>
      <c r="H13471">
        <v>3375016</v>
      </c>
      <c r="I13471">
        <v>3375780</v>
      </c>
      <c r="J13471" t="s">
        <v>25</v>
      </c>
      <c r="K13471" t="s">
        <v>22405</v>
      </c>
      <c r="L13471" t="s">
        <v>22405</v>
      </c>
      <c r="N13471" t="s">
        <v>157</v>
      </c>
      <c r="Q13471" t="s">
        <v>22403</v>
      </c>
      <c r="R13471">
        <v>765</v>
      </c>
      <c r="S13471">
        <v>254</v>
      </c>
    </row>
    <row r="13472" spans="1:20" x14ac:dyDescent="0.25">
      <c r="A13472" t="s">
        <v>20</v>
      </c>
      <c r="B13472" t="s">
        <v>36</v>
      </c>
      <c r="C13472" t="s">
        <v>22</v>
      </c>
      <c r="D13472" t="s">
        <v>23</v>
      </c>
      <c r="E13472" t="s">
        <v>5</v>
      </c>
      <c r="F13472">
        <v>2</v>
      </c>
      <c r="G13472" t="s">
        <v>12745</v>
      </c>
      <c r="H13472">
        <v>3375875</v>
      </c>
      <c r="I13472">
        <v>3377590</v>
      </c>
      <c r="J13472" t="s">
        <v>37</v>
      </c>
      <c r="Q13472" t="s">
        <v>22406</v>
      </c>
      <c r="R13472">
        <v>1716</v>
      </c>
      <c r="T13472" t="s">
        <v>22407</v>
      </c>
    </row>
    <row r="13473" spans="1:20" x14ac:dyDescent="0.25">
      <c r="A13473" t="s">
        <v>28</v>
      </c>
      <c r="B13473" t="s">
        <v>40</v>
      </c>
      <c r="C13473" t="s">
        <v>22</v>
      </c>
      <c r="D13473" t="s">
        <v>23</v>
      </c>
      <c r="E13473" t="s">
        <v>5</v>
      </c>
      <c r="F13473">
        <v>2</v>
      </c>
      <c r="G13473" t="s">
        <v>12745</v>
      </c>
      <c r="H13473">
        <v>3375875</v>
      </c>
      <c r="I13473">
        <v>3377590</v>
      </c>
      <c r="J13473" t="s">
        <v>37</v>
      </c>
      <c r="K13473" t="s">
        <v>22408</v>
      </c>
      <c r="L13473" t="s">
        <v>22408</v>
      </c>
      <c r="N13473" t="s">
        <v>9123</v>
      </c>
      <c r="Q13473" t="s">
        <v>22406</v>
      </c>
      <c r="R13473">
        <v>1716</v>
      </c>
      <c r="S13473">
        <v>571</v>
      </c>
    </row>
    <row r="13474" spans="1:20" x14ac:dyDescent="0.25">
      <c r="A13474" t="s">
        <v>20</v>
      </c>
      <c r="B13474" t="s">
        <v>36</v>
      </c>
      <c r="C13474" t="s">
        <v>22</v>
      </c>
      <c r="D13474" t="s">
        <v>23</v>
      </c>
      <c r="E13474" t="s">
        <v>5</v>
      </c>
      <c r="F13474">
        <v>2</v>
      </c>
      <c r="G13474" t="s">
        <v>12745</v>
      </c>
      <c r="H13474">
        <v>3377799</v>
      </c>
      <c r="I13474">
        <v>3379220</v>
      </c>
      <c r="J13474" t="s">
        <v>37</v>
      </c>
      <c r="Q13474" t="s">
        <v>22409</v>
      </c>
      <c r="R13474">
        <v>1422</v>
      </c>
      <c r="T13474" t="s">
        <v>22410</v>
      </c>
    </row>
    <row r="13475" spans="1:20" x14ac:dyDescent="0.25">
      <c r="A13475" t="s">
        <v>28</v>
      </c>
      <c r="B13475" t="s">
        <v>40</v>
      </c>
      <c r="C13475" t="s">
        <v>22</v>
      </c>
      <c r="D13475" t="s">
        <v>23</v>
      </c>
      <c r="E13475" t="s">
        <v>5</v>
      </c>
      <c r="F13475">
        <v>2</v>
      </c>
      <c r="G13475" t="s">
        <v>12745</v>
      </c>
      <c r="H13475">
        <v>3377799</v>
      </c>
      <c r="I13475">
        <v>3379220</v>
      </c>
      <c r="J13475" t="s">
        <v>37</v>
      </c>
      <c r="K13475" t="s">
        <v>22411</v>
      </c>
      <c r="L13475" t="s">
        <v>22411</v>
      </c>
      <c r="N13475" t="s">
        <v>3608</v>
      </c>
      <c r="Q13475" t="s">
        <v>22409</v>
      </c>
      <c r="R13475">
        <v>1422</v>
      </c>
      <c r="S13475">
        <v>473</v>
      </c>
    </row>
    <row r="13476" spans="1:20" x14ac:dyDescent="0.25">
      <c r="A13476" t="s">
        <v>20</v>
      </c>
      <c r="B13476" t="s">
        <v>36</v>
      </c>
      <c r="C13476" t="s">
        <v>22</v>
      </c>
      <c r="D13476" t="s">
        <v>23</v>
      </c>
      <c r="E13476" t="s">
        <v>5</v>
      </c>
      <c r="F13476">
        <v>2</v>
      </c>
      <c r="G13476" t="s">
        <v>12745</v>
      </c>
      <c r="H13476">
        <v>3379217</v>
      </c>
      <c r="I13476">
        <v>3380995</v>
      </c>
      <c r="J13476" t="s">
        <v>37</v>
      </c>
      <c r="Q13476" t="s">
        <v>22412</v>
      </c>
      <c r="R13476">
        <v>1779</v>
      </c>
      <c r="T13476" t="s">
        <v>22413</v>
      </c>
    </row>
    <row r="13477" spans="1:20" x14ac:dyDescent="0.25">
      <c r="A13477" t="s">
        <v>28</v>
      </c>
      <c r="B13477" t="s">
        <v>40</v>
      </c>
      <c r="C13477" t="s">
        <v>22</v>
      </c>
      <c r="D13477" t="s">
        <v>23</v>
      </c>
      <c r="E13477" t="s">
        <v>5</v>
      </c>
      <c r="F13477">
        <v>2</v>
      </c>
      <c r="G13477" t="s">
        <v>12745</v>
      </c>
      <c r="H13477">
        <v>3379217</v>
      </c>
      <c r="I13477">
        <v>3380995</v>
      </c>
      <c r="J13477" t="s">
        <v>37</v>
      </c>
      <c r="K13477" t="s">
        <v>22414</v>
      </c>
      <c r="L13477" t="s">
        <v>22414</v>
      </c>
      <c r="N13477" t="s">
        <v>2079</v>
      </c>
      <c r="Q13477" t="s">
        <v>22412</v>
      </c>
      <c r="R13477">
        <v>1779</v>
      </c>
      <c r="S13477">
        <v>592</v>
      </c>
    </row>
    <row r="13478" spans="1:20" x14ac:dyDescent="0.25">
      <c r="A13478" t="s">
        <v>20</v>
      </c>
      <c r="B13478" t="s">
        <v>36</v>
      </c>
      <c r="C13478" t="s">
        <v>22</v>
      </c>
      <c r="D13478" t="s">
        <v>23</v>
      </c>
      <c r="E13478" t="s">
        <v>5</v>
      </c>
      <c r="F13478">
        <v>2</v>
      </c>
      <c r="G13478" t="s">
        <v>12745</v>
      </c>
      <c r="H13478">
        <v>3380995</v>
      </c>
      <c r="I13478">
        <v>3381735</v>
      </c>
      <c r="J13478" t="s">
        <v>37</v>
      </c>
      <c r="Q13478" t="s">
        <v>22415</v>
      </c>
      <c r="R13478">
        <v>741</v>
      </c>
      <c r="T13478" t="s">
        <v>22416</v>
      </c>
    </row>
    <row r="13479" spans="1:20" x14ac:dyDescent="0.25">
      <c r="A13479" t="s">
        <v>28</v>
      </c>
      <c r="B13479" t="s">
        <v>40</v>
      </c>
      <c r="C13479" t="s">
        <v>22</v>
      </c>
      <c r="D13479" t="s">
        <v>23</v>
      </c>
      <c r="E13479" t="s">
        <v>5</v>
      </c>
      <c r="F13479">
        <v>2</v>
      </c>
      <c r="G13479" t="s">
        <v>12745</v>
      </c>
      <c r="H13479">
        <v>3380995</v>
      </c>
      <c r="I13479">
        <v>3381735</v>
      </c>
      <c r="J13479" t="s">
        <v>37</v>
      </c>
      <c r="K13479" t="s">
        <v>22417</v>
      </c>
      <c r="L13479" t="s">
        <v>22417</v>
      </c>
      <c r="N13479" t="s">
        <v>22418</v>
      </c>
      <c r="Q13479" t="s">
        <v>22415</v>
      </c>
      <c r="R13479">
        <v>741</v>
      </c>
      <c r="S13479">
        <v>246</v>
      </c>
    </row>
    <row r="13480" spans="1:20" x14ac:dyDescent="0.25">
      <c r="A13480" t="s">
        <v>20</v>
      </c>
      <c r="B13480" t="s">
        <v>21</v>
      </c>
      <c r="C13480" t="s">
        <v>22</v>
      </c>
      <c r="D13480" t="s">
        <v>23</v>
      </c>
      <c r="E13480" t="s">
        <v>5</v>
      </c>
      <c r="F13480">
        <v>2</v>
      </c>
      <c r="G13480" t="s">
        <v>12745</v>
      </c>
      <c r="H13480">
        <v>3381742</v>
      </c>
      <c r="I13480">
        <v>3382198</v>
      </c>
      <c r="J13480" t="s">
        <v>25</v>
      </c>
      <c r="Q13480" t="s">
        <v>22419</v>
      </c>
      <c r="R13480">
        <v>457</v>
      </c>
      <c r="T13480" t="s">
        <v>31</v>
      </c>
    </row>
    <row r="13481" spans="1:20" x14ac:dyDescent="0.25">
      <c r="A13481" t="s">
        <v>28</v>
      </c>
      <c r="B13481" t="s">
        <v>29</v>
      </c>
      <c r="C13481" t="s">
        <v>22</v>
      </c>
      <c r="D13481" t="s">
        <v>23</v>
      </c>
      <c r="E13481" t="s">
        <v>5</v>
      </c>
      <c r="F13481">
        <v>2</v>
      </c>
      <c r="G13481" t="s">
        <v>12745</v>
      </c>
      <c r="H13481">
        <v>3381742</v>
      </c>
      <c r="I13481">
        <v>3382198</v>
      </c>
      <c r="J13481" t="s">
        <v>25</v>
      </c>
      <c r="N13481" t="s">
        <v>30</v>
      </c>
      <c r="Q13481" t="s">
        <v>22419</v>
      </c>
      <c r="R13481">
        <v>457</v>
      </c>
      <c r="T13481" t="s">
        <v>31</v>
      </c>
    </row>
    <row r="13482" spans="1:20" x14ac:dyDescent="0.25">
      <c r="A13482" t="s">
        <v>20</v>
      </c>
      <c r="B13482" t="s">
        <v>21</v>
      </c>
      <c r="C13482" t="s">
        <v>22</v>
      </c>
      <c r="D13482" t="s">
        <v>23</v>
      </c>
      <c r="E13482" t="s">
        <v>5</v>
      </c>
      <c r="F13482">
        <v>2</v>
      </c>
      <c r="G13482" t="s">
        <v>12745</v>
      </c>
      <c r="H13482">
        <v>3382244</v>
      </c>
      <c r="I13482">
        <v>3382543</v>
      </c>
      <c r="J13482" t="s">
        <v>25</v>
      </c>
      <c r="Q13482" t="s">
        <v>22420</v>
      </c>
      <c r="R13482">
        <v>300</v>
      </c>
      <c r="T13482" t="s">
        <v>22421</v>
      </c>
    </row>
    <row r="13483" spans="1:20" x14ac:dyDescent="0.25">
      <c r="A13483" t="s">
        <v>28</v>
      </c>
      <c r="B13483" t="s">
        <v>29</v>
      </c>
      <c r="C13483" t="s">
        <v>22</v>
      </c>
      <c r="D13483" t="s">
        <v>23</v>
      </c>
      <c r="E13483" t="s">
        <v>5</v>
      </c>
      <c r="F13483">
        <v>2</v>
      </c>
      <c r="G13483" t="s">
        <v>12745</v>
      </c>
      <c r="H13483">
        <v>3382244</v>
      </c>
      <c r="I13483">
        <v>3382543</v>
      </c>
      <c r="J13483" t="s">
        <v>25</v>
      </c>
      <c r="N13483" t="s">
        <v>22422</v>
      </c>
      <c r="Q13483" t="s">
        <v>22420</v>
      </c>
      <c r="R13483">
        <v>300</v>
      </c>
      <c r="T13483" t="s">
        <v>31</v>
      </c>
    </row>
    <row r="13484" spans="1:20" x14ac:dyDescent="0.25">
      <c r="A13484" t="s">
        <v>20</v>
      </c>
      <c r="B13484" t="s">
        <v>36</v>
      </c>
      <c r="C13484" t="s">
        <v>22</v>
      </c>
      <c r="D13484" t="s">
        <v>23</v>
      </c>
      <c r="E13484" t="s">
        <v>5</v>
      </c>
      <c r="F13484">
        <v>2</v>
      </c>
      <c r="G13484" t="s">
        <v>12745</v>
      </c>
      <c r="H13484">
        <v>3382556</v>
      </c>
      <c r="I13484">
        <v>3382972</v>
      </c>
      <c r="J13484" t="s">
        <v>37</v>
      </c>
      <c r="Q13484" t="s">
        <v>22423</v>
      </c>
      <c r="R13484">
        <v>417</v>
      </c>
      <c r="T13484" t="s">
        <v>22424</v>
      </c>
    </row>
    <row r="13485" spans="1:20" x14ac:dyDescent="0.25">
      <c r="A13485" t="s">
        <v>28</v>
      </c>
      <c r="B13485" t="s">
        <v>40</v>
      </c>
      <c r="C13485" t="s">
        <v>22</v>
      </c>
      <c r="D13485" t="s">
        <v>23</v>
      </c>
      <c r="E13485" t="s">
        <v>5</v>
      </c>
      <c r="F13485">
        <v>2</v>
      </c>
      <c r="G13485" t="s">
        <v>12745</v>
      </c>
      <c r="H13485">
        <v>3382556</v>
      </c>
      <c r="I13485">
        <v>3382972</v>
      </c>
      <c r="J13485" t="s">
        <v>37</v>
      </c>
      <c r="K13485" t="s">
        <v>22425</v>
      </c>
      <c r="L13485" t="s">
        <v>22425</v>
      </c>
      <c r="N13485" t="s">
        <v>22426</v>
      </c>
      <c r="Q13485" t="s">
        <v>22423</v>
      </c>
      <c r="R13485">
        <v>417</v>
      </c>
      <c r="S13485">
        <v>138</v>
      </c>
    </row>
    <row r="13486" spans="1:20" x14ac:dyDescent="0.25">
      <c r="A13486" t="s">
        <v>20</v>
      </c>
      <c r="B13486" t="s">
        <v>36</v>
      </c>
      <c r="C13486" t="s">
        <v>22</v>
      </c>
      <c r="D13486" t="s">
        <v>23</v>
      </c>
      <c r="E13486" t="s">
        <v>5</v>
      </c>
      <c r="F13486">
        <v>2</v>
      </c>
      <c r="G13486" t="s">
        <v>12745</v>
      </c>
      <c r="H13486">
        <v>3383260</v>
      </c>
      <c r="I13486">
        <v>3384375</v>
      </c>
      <c r="J13486" t="s">
        <v>25</v>
      </c>
      <c r="Q13486" t="s">
        <v>22427</v>
      </c>
      <c r="R13486">
        <v>1116</v>
      </c>
      <c r="T13486" t="s">
        <v>22428</v>
      </c>
    </row>
    <row r="13487" spans="1:20" x14ac:dyDescent="0.25">
      <c r="A13487" t="s">
        <v>28</v>
      </c>
      <c r="B13487" t="s">
        <v>40</v>
      </c>
      <c r="C13487" t="s">
        <v>22</v>
      </c>
      <c r="D13487" t="s">
        <v>23</v>
      </c>
      <c r="E13487" t="s">
        <v>5</v>
      </c>
      <c r="F13487">
        <v>2</v>
      </c>
      <c r="G13487" t="s">
        <v>12745</v>
      </c>
      <c r="H13487">
        <v>3383260</v>
      </c>
      <c r="I13487">
        <v>3384375</v>
      </c>
      <c r="J13487" t="s">
        <v>25</v>
      </c>
      <c r="K13487" t="s">
        <v>22429</v>
      </c>
      <c r="L13487" t="s">
        <v>22429</v>
      </c>
      <c r="N13487" t="s">
        <v>22430</v>
      </c>
      <c r="Q13487" t="s">
        <v>22427</v>
      </c>
      <c r="R13487">
        <v>1116</v>
      </c>
      <c r="S13487">
        <v>371</v>
      </c>
    </row>
    <row r="13488" spans="1:20" x14ac:dyDescent="0.25">
      <c r="A13488" t="s">
        <v>20</v>
      </c>
      <c r="B13488" t="s">
        <v>36</v>
      </c>
      <c r="C13488" t="s">
        <v>22</v>
      </c>
      <c r="D13488" t="s">
        <v>23</v>
      </c>
      <c r="E13488" t="s">
        <v>5</v>
      </c>
      <c r="F13488">
        <v>2</v>
      </c>
      <c r="G13488" t="s">
        <v>12745</v>
      </c>
      <c r="H13488">
        <v>3384429</v>
      </c>
      <c r="I13488">
        <v>3386195</v>
      </c>
      <c r="J13488" t="s">
        <v>37</v>
      </c>
      <c r="Q13488" t="s">
        <v>22431</v>
      </c>
      <c r="R13488">
        <v>1767</v>
      </c>
      <c r="T13488" t="s">
        <v>22432</v>
      </c>
    </row>
    <row r="13489" spans="1:20" x14ac:dyDescent="0.25">
      <c r="A13489" t="s">
        <v>28</v>
      </c>
      <c r="B13489" t="s">
        <v>40</v>
      </c>
      <c r="C13489" t="s">
        <v>22</v>
      </c>
      <c r="D13489" t="s">
        <v>23</v>
      </c>
      <c r="E13489" t="s">
        <v>5</v>
      </c>
      <c r="F13489">
        <v>2</v>
      </c>
      <c r="G13489" t="s">
        <v>12745</v>
      </c>
      <c r="H13489">
        <v>3384429</v>
      </c>
      <c r="I13489">
        <v>3386195</v>
      </c>
      <c r="J13489" t="s">
        <v>37</v>
      </c>
      <c r="K13489" t="s">
        <v>22433</v>
      </c>
      <c r="L13489" t="s">
        <v>22433</v>
      </c>
      <c r="N13489" t="s">
        <v>17852</v>
      </c>
      <c r="Q13489" t="s">
        <v>22431</v>
      </c>
      <c r="R13489">
        <v>1767</v>
      </c>
      <c r="S13489">
        <v>588</v>
      </c>
    </row>
    <row r="13490" spans="1:20" x14ac:dyDescent="0.25">
      <c r="A13490" t="s">
        <v>20</v>
      </c>
      <c r="B13490" t="s">
        <v>36</v>
      </c>
      <c r="C13490" t="s">
        <v>22</v>
      </c>
      <c r="D13490" t="s">
        <v>23</v>
      </c>
      <c r="E13490" t="s">
        <v>5</v>
      </c>
      <c r="F13490">
        <v>2</v>
      </c>
      <c r="G13490" t="s">
        <v>12745</v>
      </c>
      <c r="H13490">
        <v>3386345</v>
      </c>
      <c r="I13490">
        <v>3386737</v>
      </c>
      <c r="J13490" t="s">
        <v>37</v>
      </c>
      <c r="Q13490" t="s">
        <v>22434</v>
      </c>
      <c r="R13490">
        <v>393</v>
      </c>
      <c r="T13490" t="s">
        <v>22435</v>
      </c>
    </row>
    <row r="13491" spans="1:20" x14ac:dyDescent="0.25">
      <c r="A13491" t="s">
        <v>28</v>
      </c>
      <c r="B13491" t="s">
        <v>40</v>
      </c>
      <c r="C13491" t="s">
        <v>22</v>
      </c>
      <c r="D13491" t="s">
        <v>23</v>
      </c>
      <c r="E13491" t="s">
        <v>5</v>
      </c>
      <c r="F13491">
        <v>2</v>
      </c>
      <c r="G13491" t="s">
        <v>12745</v>
      </c>
      <c r="H13491">
        <v>3386345</v>
      </c>
      <c r="I13491">
        <v>3386737</v>
      </c>
      <c r="J13491" t="s">
        <v>37</v>
      </c>
      <c r="K13491" t="s">
        <v>22436</v>
      </c>
      <c r="L13491" t="s">
        <v>22436</v>
      </c>
      <c r="N13491" t="s">
        <v>22437</v>
      </c>
      <c r="Q13491" t="s">
        <v>22434</v>
      </c>
      <c r="R13491">
        <v>393</v>
      </c>
      <c r="S13491">
        <v>130</v>
      </c>
    </row>
    <row r="13492" spans="1:20" x14ac:dyDescent="0.25">
      <c r="A13492" t="s">
        <v>20</v>
      </c>
      <c r="B13492" t="s">
        <v>36</v>
      </c>
      <c r="C13492" t="s">
        <v>22</v>
      </c>
      <c r="D13492" t="s">
        <v>23</v>
      </c>
      <c r="E13492" t="s">
        <v>5</v>
      </c>
      <c r="F13492">
        <v>2</v>
      </c>
      <c r="G13492" t="s">
        <v>12745</v>
      </c>
      <c r="H13492">
        <v>3387127</v>
      </c>
      <c r="I13492">
        <v>3388542</v>
      </c>
      <c r="J13492" t="s">
        <v>37</v>
      </c>
      <c r="Q13492" t="s">
        <v>22438</v>
      </c>
      <c r="R13492">
        <v>1416</v>
      </c>
      <c r="T13492" t="s">
        <v>22439</v>
      </c>
    </row>
    <row r="13493" spans="1:20" x14ac:dyDescent="0.25">
      <c r="A13493" t="s">
        <v>28</v>
      </c>
      <c r="B13493" t="s">
        <v>40</v>
      </c>
      <c r="C13493" t="s">
        <v>22</v>
      </c>
      <c r="D13493" t="s">
        <v>23</v>
      </c>
      <c r="E13493" t="s">
        <v>5</v>
      </c>
      <c r="F13493">
        <v>2</v>
      </c>
      <c r="G13493" t="s">
        <v>12745</v>
      </c>
      <c r="H13493">
        <v>3387127</v>
      </c>
      <c r="I13493">
        <v>3388542</v>
      </c>
      <c r="J13493" t="s">
        <v>37</v>
      </c>
      <c r="K13493" t="s">
        <v>22440</v>
      </c>
      <c r="L13493" t="s">
        <v>22440</v>
      </c>
      <c r="N13493" t="s">
        <v>12749</v>
      </c>
      <c r="Q13493" t="s">
        <v>22438</v>
      </c>
      <c r="R13493">
        <v>1416</v>
      </c>
      <c r="S13493">
        <v>471</v>
      </c>
    </row>
    <row r="13494" spans="1:20" x14ac:dyDescent="0.25">
      <c r="A13494" t="s">
        <v>20</v>
      </c>
      <c r="B13494" t="s">
        <v>36</v>
      </c>
      <c r="C13494" t="s">
        <v>22</v>
      </c>
      <c r="D13494" t="s">
        <v>23</v>
      </c>
      <c r="E13494" t="s">
        <v>5</v>
      </c>
      <c r="F13494">
        <v>2</v>
      </c>
      <c r="G13494" t="s">
        <v>12745</v>
      </c>
      <c r="H13494">
        <v>3388554</v>
      </c>
      <c r="I13494">
        <v>3389336</v>
      </c>
      <c r="J13494" t="s">
        <v>37</v>
      </c>
      <c r="Q13494" t="s">
        <v>22441</v>
      </c>
      <c r="R13494">
        <v>783</v>
      </c>
      <c r="T13494" t="s">
        <v>22442</v>
      </c>
    </row>
    <row r="13495" spans="1:20" x14ac:dyDescent="0.25">
      <c r="A13495" t="s">
        <v>28</v>
      </c>
      <c r="B13495" t="s">
        <v>40</v>
      </c>
      <c r="C13495" t="s">
        <v>22</v>
      </c>
      <c r="D13495" t="s">
        <v>23</v>
      </c>
      <c r="E13495" t="s">
        <v>5</v>
      </c>
      <c r="F13495">
        <v>2</v>
      </c>
      <c r="G13495" t="s">
        <v>12745</v>
      </c>
      <c r="H13495">
        <v>3388554</v>
      </c>
      <c r="I13495">
        <v>3389336</v>
      </c>
      <c r="J13495" t="s">
        <v>37</v>
      </c>
      <c r="K13495" t="s">
        <v>22443</v>
      </c>
      <c r="L13495" t="s">
        <v>22443</v>
      </c>
      <c r="N13495" t="s">
        <v>4090</v>
      </c>
      <c r="Q13495" t="s">
        <v>22441</v>
      </c>
      <c r="R13495">
        <v>783</v>
      </c>
      <c r="S13495">
        <v>260</v>
      </c>
    </row>
    <row r="13496" spans="1:20" x14ac:dyDescent="0.25">
      <c r="A13496" t="s">
        <v>20</v>
      </c>
      <c r="B13496" t="s">
        <v>36</v>
      </c>
      <c r="C13496" t="s">
        <v>22</v>
      </c>
      <c r="D13496" t="s">
        <v>23</v>
      </c>
      <c r="E13496" t="s">
        <v>5</v>
      </c>
      <c r="F13496">
        <v>2</v>
      </c>
      <c r="G13496" t="s">
        <v>12745</v>
      </c>
      <c r="H13496">
        <v>3390300</v>
      </c>
      <c r="I13496">
        <v>3391040</v>
      </c>
      <c r="J13496" t="s">
        <v>25</v>
      </c>
      <c r="Q13496" t="s">
        <v>22444</v>
      </c>
      <c r="R13496">
        <v>741</v>
      </c>
      <c r="T13496" t="s">
        <v>22445</v>
      </c>
    </row>
    <row r="13497" spans="1:20" x14ac:dyDescent="0.25">
      <c r="A13497" t="s">
        <v>28</v>
      </c>
      <c r="B13497" t="s">
        <v>40</v>
      </c>
      <c r="C13497" t="s">
        <v>22</v>
      </c>
      <c r="D13497" t="s">
        <v>23</v>
      </c>
      <c r="E13497" t="s">
        <v>5</v>
      </c>
      <c r="F13497">
        <v>2</v>
      </c>
      <c r="G13497" t="s">
        <v>12745</v>
      </c>
      <c r="H13497">
        <v>3390300</v>
      </c>
      <c r="I13497">
        <v>3391040</v>
      </c>
      <c r="J13497" t="s">
        <v>25</v>
      </c>
      <c r="K13497" t="s">
        <v>12754</v>
      </c>
      <c r="L13497" t="s">
        <v>12754</v>
      </c>
      <c r="N13497" t="s">
        <v>4090</v>
      </c>
      <c r="Q13497" t="s">
        <v>22444</v>
      </c>
      <c r="R13497">
        <v>741</v>
      </c>
      <c r="S13497">
        <v>246</v>
      </c>
    </row>
    <row r="13498" spans="1:20" x14ac:dyDescent="0.25">
      <c r="A13498" t="s">
        <v>20</v>
      </c>
      <c r="B13498" t="s">
        <v>36</v>
      </c>
      <c r="C13498" t="s">
        <v>22</v>
      </c>
      <c r="D13498" t="s">
        <v>23</v>
      </c>
      <c r="E13498" t="s">
        <v>5</v>
      </c>
      <c r="F13498">
        <v>2</v>
      </c>
      <c r="G13498" t="s">
        <v>12745</v>
      </c>
      <c r="H13498">
        <v>3391221</v>
      </c>
      <c r="I13498">
        <v>3391472</v>
      </c>
      <c r="J13498" t="s">
        <v>25</v>
      </c>
      <c r="Q13498" t="s">
        <v>22446</v>
      </c>
      <c r="R13498">
        <v>252</v>
      </c>
      <c r="T13498" t="s">
        <v>22447</v>
      </c>
    </row>
    <row r="13499" spans="1:20" x14ac:dyDescent="0.25">
      <c r="A13499" t="s">
        <v>28</v>
      </c>
      <c r="B13499" t="s">
        <v>40</v>
      </c>
      <c r="C13499" t="s">
        <v>22</v>
      </c>
      <c r="D13499" t="s">
        <v>23</v>
      </c>
      <c r="E13499" t="s">
        <v>5</v>
      </c>
      <c r="F13499">
        <v>2</v>
      </c>
      <c r="G13499" t="s">
        <v>12745</v>
      </c>
      <c r="H13499">
        <v>3391221</v>
      </c>
      <c r="I13499">
        <v>3391472</v>
      </c>
      <c r="J13499" t="s">
        <v>25</v>
      </c>
      <c r="K13499" t="s">
        <v>12757</v>
      </c>
      <c r="L13499" t="s">
        <v>12757</v>
      </c>
      <c r="N13499" t="s">
        <v>3264</v>
      </c>
      <c r="Q13499" t="s">
        <v>22446</v>
      </c>
      <c r="R13499">
        <v>252</v>
      </c>
      <c r="S13499">
        <v>83</v>
      </c>
    </row>
    <row r="13500" spans="1:20" x14ac:dyDescent="0.25">
      <c r="A13500" t="s">
        <v>20</v>
      </c>
      <c r="B13500" t="s">
        <v>36</v>
      </c>
      <c r="C13500" t="s">
        <v>22</v>
      </c>
      <c r="D13500" t="s">
        <v>23</v>
      </c>
      <c r="E13500" t="s">
        <v>5</v>
      </c>
      <c r="F13500">
        <v>2</v>
      </c>
      <c r="G13500" t="s">
        <v>12745</v>
      </c>
      <c r="H13500">
        <v>3391469</v>
      </c>
      <c r="I13500">
        <v>3392665</v>
      </c>
      <c r="J13500" t="s">
        <v>25</v>
      </c>
      <c r="Q13500" t="s">
        <v>22448</v>
      </c>
      <c r="R13500">
        <v>1197</v>
      </c>
      <c r="T13500" t="s">
        <v>22449</v>
      </c>
    </row>
    <row r="13501" spans="1:20" x14ac:dyDescent="0.25">
      <c r="A13501" t="s">
        <v>28</v>
      </c>
      <c r="B13501" t="s">
        <v>40</v>
      </c>
      <c r="C13501" t="s">
        <v>22</v>
      </c>
      <c r="D13501" t="s">
        <v>23</v>
      </c>
      <c r="E13501" t="s">
        <v>5</v>
      </c>
      <c r="F13501">
        <v>2</v>
      </c>
      <c r="G13501" t="s">
        <v>12745</v>
      </c>
      <c r="H13501">
        <v>3391469</v>
      </c>
      <c r="I13501">
        <v>3392665</v>
      </c>
      <c r="J13501" t="s">
        <v>25</v>
      </c>
      <c r="K13501" t="s">
        <v>12760</v>
      </c>
      <c r="L13501" t="s">
        <v>12760</v>
      </c>
      <c r="N13501" t="s">
        <v>3420</v>
      </c>
      <c r="Q13501" t="s">
        <v>22448</v>
      </c>
      <c r="R13501">
        <v>1197</v>
      </c>
      <c r="S13501">
        <v>398</v>
      </c>
    </row>
    <row r="13502" spans="1:20" x14ac:dyDescent="0.25">
      <c r="A13502" t="s">
        <v>20</v>
      </c>
      <c r="B13502" t="s">
        <v>36</v>
      </c>
      <c r="C13502" t="s">
        <v>22</v>
      </c>
      <c r="D13502" t="s">
        <v>23</v>
      </c>
      <c r="E13502" t="s">
        <v>5</v>
      </c>
      <c r="F13502">
        <v>2</v>
      </c>
      <c r="G13502" t="s">
        <v>12745</v>
      </c>
      <c r="H13502">
        <v>3392662</v>
      </c>
      <c r="I13502">
        <v>3393636</v>
      </c>
      <c r="J13502" t="s">
        <v>25</v>
      </c>
      <c r="Q13502" t="s">
        <v>22450</v>
      </c>
      <c r="R13502">
        <v>975</v>
      </c>
      <c r="T13502" t="s">
        <v>22451</v>
      </c>
    </row>
    <row r="13503" spans="1:20" x14ac:dyDescent="0.25">
      <c r="A13503" t="s">
        <v>28</v>
      </c>
      <c r="B13503" t="s">
        <v>40</v>
      </c>
      <c r="C13503" t="s">
        <v>22</v>
      </c>
      <c r="D13503" t="s">
        <v>23</v>
      </c>
      <c r="E13503" t="s">
        <v>5</v>
      </c>
      <c r="F13503">
        <v>2</v>
      </c>
      <c r="G13503" t="s">
        <v>12745</v>
      </c>
      <c r="H13503">
        <v>3392662</v>
      </c>
      <c r="I13503">
        <v>3393636</v>
      </c>
      <c r="J13503" t="s">
        <v>25</v>
      </c>
      <c r="K13503" t="s">
        <v>12763</v>
      </c>
      <c r="L13503" t="s">
        <v>12763</v>
      </c>
      <c r="N13503" t="s">
        <v>12764</v>
      </c>
      <c r="Q13503" t="s">
        <v>22450</v>
      </c>
      <c r="R13503">
        <v>975</v>
      </c>
      <c r="S13503">
        <v>324</v>
      </c>
    </row>
    <row r="13504" spans="1:20" x14ac:dyDescent="0.25">
      <c r="A13504" t="s">
        <v>20</v>
      </c>
      <c r="B13504" t="s">
        <v>36</v>
      </c>
      <c r="C13504" t="s">
        <v>22</v>
      </c>
      <c r="D13504" t="s">
        <v>23</v>
      </c>
      <c r="E13504" t="s">
        <v>5</v>
      </c>
      <c r="F13504">
        <v>2</v>
      </c>
      <c r="G13504" t="s">
        <v>12745</v>
      </c>
      <c r="H13504">
        <v>3393633</v>
      </c>
      <c r="I13504">
        <v>3394688</v>
      </c>
      <c r="J13504" t="s">
        <v>25</v>
      </c>
      <c r="Q13504" t="s">
        <v>22452</v>
      </c>
      <c r="R13504">
        <v>1056</v>
      </c>
      <c r="T13504" t="s">
        <v>22453</v>
      </c>
    </row>
    <row r="13505" spans="1:20" x14ac:dyDescent="0.25">
      <c r="A13505" t="s">
        <v>28</v>
      </c>
      <c r="B13505" t="s">
        <v>40</v>
      </c>
      <c r="C13505" t="s">
        <v>22</v>
      </c>
      <c r="D13505" t="s">
        <v>23</v>
      </c>
      <c r="E13505" t="s">
        <v>5</v>
      </c>
      <c r="F13505">
        <v>2</v>
      </c>
      <c r="G13505" t="s">
        <v>12745</v>
      </c>
      <c r="H13505">
        <v>3393633</v>
      </c>
      <c r="I13505">
        <v>3394688</v>
      </c>
      <c r="J13505" t="s">
        <v>25</v>
      </c>
      <c r="K13505" t="s">
        <v>12767</v>
      </c>
      <c r="L13505" t="s">
        <v>12767</v>
      </c>
      <c r="N13505" t="s">
        <v>12768</v>
      </c>
      <c r="Q13505" t="s">
        <v>22452</v>
      </c>
      <c r="R13505">
        <v>1056</v>
      </c>
      <c r="S13505">
        <v>351</v>
      </c>
    </row>
    <row r="13506" spans="1:20" x14ac:dyDescent="0.25">
      <c r="A13506" t="s">
        <v>20</v>
      </c>
      <c r="B13506" t="s">
        <v>36</v>
      </c>
      <c r="C13506" t="s">
        <v>22</v>
      </c>
      <c r="D13506" t="s">
        <v>23</v>
      </c>
      <c r="E13506" t="s">
        <v>5</v>
      </c>
      <c r="F13506">
        <v>2</v>
      </c>
      <c r="G13506" t="s">
        <v>12745</v>
      </c>
      <c r="H13506">
        <v>3394685</v>
      </c>
      <c r="I13506">
        <v>3397171</v>
      </c>
      <c r="J13506" t="s">
        <v>25</v>
      </c>
      <c r="Q13506" t="s">
        <v>22454</v>
      </c>
      <c r="R13506">
        <v>2487</v>
      </c>
      <c r="T13506" t="s">
        <v>22455</v>
      </c>
    </row>
    <row r="13507" spans="1:20" x14ac:dyDescent="0.25">
      <c r="A13507" t="s">
        <v>28</v>
      </c>
      <c r="B13507" t="s">
        <v>40</v>
      </c>
      <c r="C13507" t="s">
        <v>22</v>
      </c>
      <c r="D13507" t="s">
        <v>23</v>
      </c>
      <c r="E13507" t="s">
        <v>5</v>
      </c>
      <c r="F13507">
        <v>2</v>
      </c>
      <c r="G13507" t="s">
        <v>12745</v>
      </c>
      <c r="H13507">
        <v>3394685</v>
      </c>
      <c r="I13507">
        <v>3397171</v>
      </c>
      <c r="J13507" t="s">
        <v>25</v>
      </c>
      <c r="K13507" t="s">
        <v>12771</v>
      </c>
      <c r="L13507" t="s">
        <v>12771</v>
      </c>
      <c r="N13507" t="s">
        <v>30</v>
      </c>
      <c r="Q13507" t="s">
        <v>22454</v>
      </c>
      <c r="R13507">
        <v>2487</v>
      </c>
      <c r="S13507">
        <v>828</v>
      </c>
    </row>
    <row r="13508" spans="1:20" x14ac:dyDescent="0.25">
      <c r="A13508" t="s">
        <v>20</v>
      </c>
      <c r="B13508" t="s">
        <v>36</v>
      </c>
      <c r="C13508" t="s">
        <v>22</v>
      </c>
      <c r="D13508" t="s">
        <v>23</v>
      </c>
      <c r="E13508" t="s">
        <v>5</v>
      </c>
      <c r="F13508">
        <v>2</v>
      </c>
      <c r="G13508" t="s">
        <v>12745</v>
      </c>
      <c r="H13508">
        <v>3397212</v>
      </c>
      <c r="I13508">
        <v>3398603</v>
      </c>
      <c r="J13508" t="s">
        <v>37</v>
      </c>
      <c r="Q13508" t="s">
        <v>22456</v>
      </c>
      <c r="R13508">
        <v>1392</v>
      </c>
      <c r="T13508" t="s">
        <v>22457</v>
      </c>
    </row>
    <row r="13509" spans="1:20" x14ac:dyDescent="0.25">
      <c r="A13509" t="s">
        <v>28</v>
      </c>
      <c r="B13509" t="s">
        <v>40</v>
      </c>
      <c r="C13509" t="s">
        <v>22</v>
      </c>
      <c r="D13509" t="s">
        <v>23</v>
      </c>
      <c r="E13509" t="s">
        <v>5</v>
      </c>
      <c r="F13509">
        <v>2</v>
      </c>
      <c r="G13509" t="s">
        <v>12745</v>
      </c>
      <c r="H13509">
        <v>3397212</v>
      </c>
      <c r="I13509">
        <v>3398603</v>
      </c>
      <c r="J13509" t="s">
        <v>37</v>
      </c>
      <c r="K13509" t="s">
        <v>12774</v>
      </c>
      <c r="L13509" t="s">
        <v>12774</v>
      </c>
      <c r="N13509" t="s">
        <v>2820</v>
      </c>
      <c r="Q13509" t="s">
        <v>22456</v>
      </c>
      <c r="R13509">
        <v>1392</v>
      </c>
      <c r="S13509">
        <v>463</v>
      </c>
    </row>
    <row r="13510" spans="1:20" x14ac:dyDescent="0.25">
      <c r="A13510" t="s">
        <v>20</v>
      </c>
      <c r="B13510" t="s">
        <v>36</v>
      </c>
      <c r="C13510" t="s">
        <v>22</v>
      </c>
      <c r="D13510" t="s">
        <v>23</v>
      </c>
      <c r="E13510" t="s">
        <v>5</v>
      </c>
      <c r="F13510">
        <v>2</v>
      </c>
      <c r="G13510" t="s">
        <v>12745</v>
      </c>
      <c r="H13510">
        <v>3398663</v>
      </c>
      <c r="I13510">
        <v>3398911</v>
      </c>
      <c r="J13510" t="s">
        <v>25</v>
      </c>
      <c r="Q13510" t="s">
        <v>22458</v>
      </c>
      <c r="R13510">
        <v>249</v>
      </c>
    </row>
    <row r="13511" spans="1:20" x14ac:dyDescent="0.25">
      <c r="A13511" t="s">
        <v>28</v>
      </c>
      <c r="B13511" t="s">
        <v>40</v>
      </c>
      <c r="C13511" t="s">
        <v>22</v>
      </c>
      <c r="D13511" t="s">
        <v>23</v>
      </c>
      <c r="E13511" t="s">
        <v>5</v>
      </c>
      <c r="F13511">
        <v>2</v>
      </c>
      <c r="G13511" t="s">
        <v>12745</v>
      </c>
      <c r="H13511">
        <v>3398663</v>
      </c>
      <c r="I13511">
        <v>3398911</v>
      </c>
      <c r="J13511" t="s">
        <v>25</v>
      </c>
      <c r="K13511" t="s">
        <v>12776</v>
      </c>
      <c r="L13511" t="s">
        <v>12776</v>
      </c>
      <c r="N13511" t="s">
        <v>30</v>
      </c>
      <c r="Q13511" t="s">
        <v>22458</v>
      </c>
      <c r="R13511">
        <v>249</v>
      </c>
      <c r="S13511">
        <v>82</v>
      </c>
    </row>
    <row r="13512" spans="1:20" x14ac:dyDescent="0.25">
      <c r="A13512" t="s">
        <v>20</v>
      </c>
      <c r="B13512" t="s">
        <v>21</v>
      </c>
      <c r="C13512" t="s">
        <v>22</v>
      </c>
      <c r="D13512" t="s">
        <v>23</v>
      </c>
      <c r="E13512" t="s">
        <v>5</v>
      </c>
      <c r="F13512">
        <v>2</v>
      </c>
      <c r="G13512" t="s">
        <v>12745</v>
      </c>
      <c r="H13512">
        <v>3399946</v>
      </c>
      <c r="I13512">
        <v>3400526</v>
      </c>
      <c r="J13512" t="s">
        <v>25</v>
      </c>
      <c r="Q13512" t="s">
        <v>22459</v>
      </c>
      <c r="R13512">
        <v>581</v>
      </c>
      <c r="T13512" t="s">
        <v>22460</v>
      </c>
    </row>
    <row r="13513" spans="1:20" x14ac:dyDescent="0.25">
      <c r="A13513" t="s">
        <v>28</v>
      </c>
      <c r="B13513" t="s">
        <v>29</v>
      </c>
      <c r="C13513" t="s">
        <v>22</v>
      </c>
      <c r="D13513" t="s">
        <v>23</v>
      </c>
      <c r="E13513" t="s">
        <v>5</v>
      </c>
      <c r="F13513">
        <v>2</v>
      </c>
      <c r="G13513" t="s">
        <v>12745</v>
      </c>
      <c r="H13513">
        <v>3399946</v>
      </c>
      <c r="I13513">
        <v>3400526</v>
      </c>
      <c r="J13513" t="s">
        <v>25</v>
      </c>
      <c r="N13513" t="s">
        <v>22461</v>
      </c>
      <c r="Q13513" t="s">
        <v>22459</v>
      </c>
      <c r="R13513">
        <v>581</v>
      </c>
      <c r="T13513" t="s">
        <v>35</v>
      </c>
    </row>
    <row r="13514" spans="1:20" x14ac:dyDescent="0.25">
      <c r="A13514" t="s">
        <v>20</v>
      </c>
      <c r="B13514" t="s">
        <v>21</v>
      </c>
      <c r="C13514" t="s">
        <v>22</v>
      </c>
      <c r="D13514" t="s">
        <v>23</v>
      </c>
      <c r="E13514" t="s">
        <v>5</v>
      </c>
      <c r="F13514">
        <v>3</v>
      </c>
      <c r="G13514" t="s">
        <v>22462</v>
      </c>
      <c r="H13514">
        <v>461</v>
      </c>
      <c r="I13514">
        <v>1635</v>
      </c>
      <c r="J13514" t="s">
        <v>37</v>
      </c>
      <c r="Q13514" t="s">
        <v>22463</v>
      </c>
      <c r="R13514">
        <v>1175</v>
      </c>
      <c r="T13514" t="s">
        <v>22464</v>
      </c>
    </row>
    <row r="13515" spans="1:20" x14ac:dyDescent="0.25">
      <c r="A13515" t="s">
        <v>28</v>
      </c>
      <c r="B13515" t="s">
        <v>29</v>
      </c>
      <c r="C13515" t="s">
        <v>22</v>
      </c>
      <c r="D13515" t="s">
        <v>23</v>
      </c>
      <c r="E13515" t="s">
        <v>5</v>
      </c>
      <c r="F13515">
        <v>3</v>
      </c>
      <c r="G13515" t="s">
        <v>22462</v>
      </c>
      <c r="H13515">
        <v>461</v>
      </c>
      <c r="I13515">
        <v>1635</v>
      </c>
      <c r="J13515" t="s">
        <v>37</v>
      </c>
      <c r="N13515" t="s">
        <v>13975</v>
      </c>
      <c r="Q13515" t="s">
        <v>22463</v>
      </c>
      <c r="R13515">
        <v>1175</v>
      </c>
      <c r="T13515" t="s">
        <v>35</v>
      </c>
    </row>
    <row r="13516" spans="1:20" x14ac:dyDescent="0.25">
      <c r="A13516" t="s">
        <v>20</v>
      </c>
      <c r="B13516" t="s">
        <v>36</v>
      </c>
      <c r="C13516" t="s">
        <v>22</v>
      </c>
      <c r="D13516" t="s">
        <v>23</v>
      </c>
      <c r="E13516" t="s">
        <v>5</v>
      </c>
      <c r="F13516">
        <v>3</v>
      </c>
      <c r="G13516" t="s">
        <v>22462</v>
      </c>
      <c r="H13516">
        <v>1913</v>
      </c>
      <c r="I13516">
        <v>2830</v>
      </c>
      <c r="J13516" t="s">
        <v>37</v>
      </c>
      <c r="Q13516" t="s">
        <v>22465</v>
      </c>
      <c r="R13516">
        <v>918</v>
      </c>
      <c r="T13516" t="s">
        <v>22466</v>
      </c>
    </row>
    <row r="13517" spans="1:20" x14ac:dyDescent="0.25">
      <c r="A13517" t="s">
        <v>28</v>
      </c>
      <c r="B13517" t="s">
        <v>40</v>
      </c>
      <c r="C13517" t="s">
        <v>22</v>
      </c>
      <c r="D13517" t="s">
        <v>23</v>
      </c>
      <c r="E13517" t="s">
        <v>5</v>
      </c>
      <c r="F13517">
        <v>3</v>
      </c>
      <c r="G13517" t="s">
        <v>22462</v>
      </c>
      <c r="H13517">
        <v>1913</v>
      </c>
      <c r="I13517">
        <v>2830</v>
      </c>
      <c r="J13517" t="s">
        <v>37</v>
      </c>
      <c r="K13517" t="s">
        <v>22467</v>
      </c>
      <c r="L13517" t="s">
        <v>22467</v>
      </c>
      <c r="N13517" t="s">
        <v>587</v>
      </c>
      <c r="Q13517" t="s">
        <v>22465</v>
      </c>
      <c r="R13517">
        <v>918</v>
      </c>
      <c r="S13517">
        <v>305</v>
      </c>
    </row>
    <row r="13518" spans="1:20" x14ac:dyDescent="0.25">
      <c r="A13518" t="s">
        <v>20</v>
      </c>
      <c r="B13518" t="s">
        <v>21</v>
      </c>
      <c r="C13518" t="s">
        <v>22</v>
      </c>
      <c r="D13518" t="s">
        <v>23</v>
      </c>
      <c r="E13518" t="s">
        <v>5</v>
      </c>
      <c r="F13518">
        <v>3</v>
      </c>
      <c r="G13518" t="s">
        <v>22462</v>
      </c>
      <c r="H13518">
        <v>3041</v>
      </c>
      <c r="I13518">
        <v>4140</v>
      </c>
      <c r="J13518" t="s">
        <v>25</v>
      </c>
      <c r="Q13518" t="s">
        <v>22468</v>
      </c>
      <c r="R13518">
        <v>1100</v>
      </c>
      <c r="T13518" t="s">
        <v>22469</v>
      </c>
    </row>
    <row r="13519" spans="1:20" x14ac:dyDescent="0.25">
      <c r="A13519" t="s">
        <v>28</v>
      </c>
      <c r="B13519" t="s">
        <v>29</v>
      </c>
      <c r="C13519" t="s">
        <v>22</v>
      </c>
      <c r="D13519" t="s">
        <v>23</v>
      </c>
      <c r="E13519" t="s">
        <v>5</v>
      </c>
      <c r="F13519">
        <v>3</v>
      </c>
      <c r="G13519" t="s">
        <v>22462</v>
      </c>
      <c r="H13519">
        <v>3041</v>
      </c>
      <c r="I13519">
        <v>4140</v>
      </c>
      <c r="J13519" t="s">
        <v>25</v>
      </c>
      <c r="N13519" t="s">
        <v>22470</v>
      </c>
      <c r="Q13519" t="s">
        <v>22468</v>
      </c>
      <c r="R13519">
        <v>1100</v>
      </c>
      <c r="T13519" t="s">
        <v>35</v>
      </c>
    </row>
    <row r="13520" spans="1:20" x14ac:dyDescent="0.25">
      <c r="A13520" t="s">
        <v>20</v>
      </c>
      <c r="B13520" t="s">
        <v>36</v>
      </c>
      <c r="C13520" t="s">
        <v>22</v>
      </c>
      <c r="D13520" t="s">
        <v>23</v>
      </c>
      <c r="E13520" t="s">
        <v>5</v>
      </c>
      <c r="F13520">
        <v>3</v>
      </c>
      <c r="G13520" t="s">
        <v>22462</v>
      </c>
      <c r="H13520">
        <v>4421</v>
      </c>
      <c r="I13520">
        <v>6088</v>
      </c>
      <c r="J13520" t="s">
        <v>25</v>
      </c>
      <c r="Q13520" t="s">
        <v>22471</v>
      </c>
      <c r="R13520">
        <v>1668</v>
      </c>
      <c r="T13520" t="s">
        <v>22472</v>
      </c>
    </row>
    <row r="13521" spans="1:20" x14ac:dyDescent="0.25">
      <c r="A13521" t="s">
        <v>28</v>
      </c>
      <c r="B13521" t="s">
        <v>40</v>
      </c>
      <c r="C13521" t="s">
        <v>22</v>
      </c>
      <c r="D13521" t="s">
        <v>23</v>
      </c>
      <c r="E13521" t="s">
        <v>5</v>
      </c>
      <c r="F13521">
        <v>3</v>
      </c>
      <c r="G13521" t="s">
        <v>22462</v>
      </c>
      <c r="H13521">
        <v>4421</v>
      </c>
      <c r="I13521">
        <v>6088</v>
      </c>
      <c r="J13521" t="s">
        <v>25</v>
      </c>
      <c r="K13521" t="s">
        <v>22473</v>
      </c>
      <c r="L13521" t="s">
        <v>22473</v>
      </c>
      <c r="N13521" t="s">
        <v>22474</v>
      </c>
      <c r="Q13521" t="s">
        <v>22471</v>
      </c>
      <c r="R13521">
        <v>1668</v>
      </c>
      <c r="S13521">
        <v>555</v>
      </c>
    </row>
    <row r="13522" spans="1:20" x14ac:dyDescent="0.25">
      <c r="A13522" t="s">
        <v>20</v>
      </c>
      <c r="B13522" t="s">
        <v>36</v>
      </c>
      <c r="C13522" t="s">
        <v>22</v>
      </c>
      <c r="D13522" t="s">
        <v>23</v>
      </c>
      <c r="E13522" t="s">
        <v>5</v>
      </c>
      <c r="F13522">
        <v>3</v>
      </c>
      <c r="G13522" t="s">
        <v>22462</v>
      </c>
      <c r="H13522">
        <v>6085</v>
      </c>
      <c r="I13522">
        <v>7557</v>
      </c>
      <c r="J13522" t="s">
        <v>25</v>
      </c>
      <c r="Q13522" t="s">
        <v>22475</v>
      </c>
      <c r="R13522">
        <v>1473</v>
      </c>
      <c r="T13522" t="s">
        <v>22476</v>
      </c>
    </row>
    <row r="13523" spans="1:20" x14ac:dyDescent="0.25">
      <c r="A13523" t="s">
        <v>28</v>
      </c>
      <c r="B13523" t="s">
        <v>40</v>
      </c>
      <c r="C13523" t="s">
        <v>22</v>
      </c>
      <c r="D13523" t="s">
        <v>23</v>
      </c>
      <c r="E13523" t="s">
        <v>5</v>
      </c>
      <c r="F13523">
        <v>3</v>
      </c>
      <c r="G13523" t="s">
        <v>22462</v>
      </c>
      <c r="H13523">
        <v>6085</v>
      </c>
      <c r="I13523">
        <v>7557</v>
      </c>
      <c r="J13523" t="s">
        <v>25</v>
      </c>
      <c r="K13523" t="s">
        <v>22477</v>
      </c>
      <c r="L13523" t="s">
        <v>22477</v>
      </c>
      <c r="N13523" t="s">
        <v>1180</v>
      </c>
      <c r="Q13523" t="s">
        <v>22475</v>
      </c>
      <c r="R13523">
        <v>1473</v>
      </c>
      <c r="S13523">
        <v>490</v>
      </c>
    </row>
    <row r="13524" spans="1:20" x14ac:dyDescent="0.25">
      <c r="A13524" t="s">
        <v>20</v>
      </c>
      <c r="B13524" t="s">
        <v>36</v>
      </c>
      <c r="C13524" t="s">
        <v>22</v>
      </c>
      <c r="D13524" t="s">
        <v>23</v>
      </c>
      <c r="E13524" t="s">
        <v>5</v>
      </c>
      <c r="F13524">
        <v>3</v>
      </c>
      <c r="G13524" t="s">
        <v>22462</v>
      </c>
      <c r="H13524">
        <v>7708</v>
      </c>
      <c r="I13524">
        <v>8805</v>
      </c>
      <c r="J13524" t="s">
        <v>25</v>
      </c>
      <c r="Q13524" t="s">
        <v>22478</v>
      </c>
      <c r="R13524">
        <v>1098</v>
      </c>
      <c r="T13524" t="s">
        <v>22479</v>
      </c>
    </row>
    <row r="13525" spans="1:20" x14ac:dyDescent="0.25">
      <c r="A13525" t="s">
        <v>28</v>
      </c>
      <c r="B13525" t="s">
        <v>40</v>
      </c>
      <c r="C13525" t="s">
        <v>22</v>
      </c>
      <c r="D13525" t="s">
        <v>23</v>
      </c>
      <c r="E13525" t="s">
        <v>5</v>
      </c>
      <c r="F13525">
        <v>3</v>
      </c>
      <c r="G13525" t="s">
        <v>22462</v>
      </c>
      <c r="H13525">
        <v>7708</v>
      </c>
      <c r="I13525">
        <v>8805</v>
      </c>
      <c r="J13525" t="s">
        <v>25</v>
      </c>
      <c r="K13525" t="s">
        <v>22480</v>
      </c>
      <c r="L13525" t="s">
        <v>22480</v>
      </c>
      <c r="N13525" t="s">
        <v>13975</v>
      </c>
      <c r="Q13525" t="s">
        <v>22478</v>
      </c>
      <c r="R13525">
        <v>1098</v>
      </c>
      <c r="S13525">
        <v>365</v>
      </c>
    </row>
    <row r="13526" spans="1:20" x14ac:dyDescent="0.25">
      <c r="A13526" t="s">
        <v>20</v>
      </c>
      <c r="B13526" t="s">
        <v>36</v>
      </c>
      <c r="C13526" t="s">
        <v>22</v>
      </c>
      <c r="D13526" t="s">
        <v>23</v>
      </c>
      <c r="E13526" t="s">
        <v>5</v>
      </c>
      <c r="F13526">
        <v>3</v>
      </c>
      <c r="G13526" t="s">
        <v>22462</v>
      </c>
      <c r="H13526">
        <v>8810</v>
      </c>
      <c r="I13526">
        <v>9736</v>
      </c>
      <c r="J13526" t="s">
        <v>25</v>
      </c>
      <c r="Q13526" t="s">
        <v>22481</v>
      </c>
      <c r="R13526">
        <v>927</v>
      </c>
      <c r="T13526" t="s">
        <v>22482</v>
      </c>
    </row>
    <row r="13527" spans="1:20" x14ac:dyDescent="0.25">
      <c r="A13527" t="s">
        <v>28</v>
      </c>
      <c r="B13527" t="s">
        <v>40</v>
      </c>
      <c r="C13527" t="s">
        <v>22</v>
      </c>
      <c r="D13527" t="s">
        <v>23</v>
      </c>
      <c r="E13527" t="s">
        <v>5</v>
      </c>
      <c r="F13527">
        <v>3</v>
      </c>
      <c r="G13527" t="s">
        <v>22462</v>
      </c>
      <c r="H13527">
        <v>8810</v>
      </c>
      <c r="I13527">
        <v>9736</v>
      </c>
      <c r="J13527" t="s">
        <v>25</v>
      </c>
      <c r="K13527" t="s">
        <v>22483</v>
      </c>
      <c r="L13527" t="s">
        <v>22483</v>
      </c>
      <c r="N13527" t="s">
        <v>108</v>
      </c>
      <c r="Q13527" t="s">
        <v>22481</v>
      </c>
      <c r="R13527">
        <v>927</v>
      </c>
      <c r="S13527">
        <v>308</v>
      </c>
    </row>
    <row r="13528" spans="1:20" x14ac:dyDescent="0.25">
      <c r="A13528" t="s">
        <v>20</v>
      </c>
      <c r="B13528" t="s">
        <v>36</v>
      </c>
      <c r="C13528" t="s">
        <v>22</v>
      </c>
      <c r="D13528" t="s">
        <v>23</v>
      </c>
      <c r="E13528" t="s">
        <v>5</v>
      </c>
      <c r="F13528">
        <v>3</v>
      </c>
      <c r="G13528" t="s">
        <v>22462</v>
      </c>
      <c r="H13528">
        <v>9733</v>
      </c>
      <c r="I13528">
        <v>10575</v>
      </c>
      <c r="J13528" t="s">
        <v>25</v>
      </c>
      <c r="Q13528" t="s">
        <v>22484</v>
      </c>
      <c r="R13528">
        <v>843</v>
      </c>
      <c r="T13528" t="s">
        <v>22485</v>
      </c>
    </row>
    <row r="13529" spans="1:20" x14ac:dyDescent="0.25">
      <c r="A13529" t="s">
        <v>28</v>
      </c>
      <c r="B13529" t="s">
        <v>40</v>
      </c>
      <c r="C13529" t="s">
        <v>22</v>
      </c>
      <c r="D13529" t="s">
        <v>23</v>
      </c>
      <c r="E13529" t="s">
        <v>5</v>
      </c>
      <c r="F13529">
        <v>3</v>
      </c>
      <c r="G13529" t="s">
        <v>22462</v>
      </c>
      <c r="H13529">
        <v>9733</v>
      </c>
      <c r="I13529">
        <v>10575</v>
      </c>
      <c r="J13529" t="s">
        <v>25</v>
      </c>
      <c r="K13529" t="s">
        <v>22486</v>
      </c>
      <c r="L13529" t="s">
        <v>22486</v>
      </c>
      <c r="N13529" t="s">
        <v>108</v>
      </c>
      <c r="Q13529" t="s">
        <v>22484</v>
      </c>
      <c r="R13529">
        <v>843</v>
      </c>
      <c r="S13529">
        <v>280</v>
      </c>
    </row>
    <row r="13530" spans="1:20" x14ac:dyDescent="0.25">
      <c r="A13530" t="s">
        <v>20</v>
      </c>
      <c r="B13530" t="s">
        <v>36</v>
      </c>
      <c r="C13530" t="s">
        <v>22</v>
      </c>
      <c r="D13530" t="s">
        <v>23</v>
      </c>
      <c r="E13530" t="s">
        <v>5</v>
      </c>
      <c r="F13530">
        <v>3</v>
      </c>
      <c r="G13530" t="s">
        <v>22462</v>
      </c>
      <c r="H13530">
        <v>10616</v>
      </c>
      <c r="I13530">
        <v>11689</v>
      </c>
      <c r="J13530" t="s">
        <v>25</v>
      </c>
      <c r="Q13530" t="s">
        <v>22487</v>
      </c>
      <c r="R13530">
        <v>1074</v>
      </c>
      <c r="T13530" t="s">
        <v>22488</v>
      </c>
    </row>
    <row r="13531" spans="1:20" x14ac:dyDescent="0.25">
      <c r="A13531" t="s">
        <v>28</v>
      </c>
      <c r="B13531" t="s">
        <v>40</v>
      </c>
      <c r="C13531" t="s">
        <v>22</v>
      </c>
      <c r="D13531" t="s">
        <v>23</v>
      </c>
      <c r="E13531" t="s">
        <v>5</v>
      </c>
      <c r="F13531">
        <v>3</v>
      </c>
      <c r="G13531" t="s">
        <v>22462</v>
      </c>
      <c r="H13531">
        <v>10616</v>
      </c>
      <c r="I13531">
        <v>11689</v>
      </c>
      <c r="J13531" t="s">
        <v>25</v>
      </c>
      <c r="K13531" t="s">
        <v>22489</v>
      </c>
      <c r="L13531" t="s">
        <v>22489</v>
      </c>
      <c r="N13531" t="s">
        <v>112</v>
      </c>
      <c r="Q13531" t="s">
        <v>22487</v>
      </c>
      <c r="R13531">
        <v>1074</v>
      </c>
      <c r="S13531">
        <v>357</v>
      </c>
    </row>
    <row r="13532" spans="1:20" x14ac:dyDescent="0.25">
      <c r="A13532" t="s">
        <v>20</v>
      </c>
      <c r="B13532" t="s">
        <v>36</v>
      </c>
      <c r="C13532" t="s">
        <v>22</v>
      </c>
      <c r="D13532" t="s">
        <v>23</v>
      </c>
      <c r="E13532" t="s">
        <v>5</v>
      </c>
      <c r="F13532">
        <v>3</v>
      </c>
      <c r="G13532" t="s">
        <v>22462</v>
      </c>
      <c r="H13532">
        <v>11730</v>
      </c>
      <c r="I13532">
        <v>12548</v>
      </c>
      <c r="J13532" t="s">
        <v>25</v>
      </c>
      <c r="Q13532" t="s">
        <v>22490</v>
      </c>
      <c r="R13532">
        <v>819</v>
      </c>
      <c r="T13532" t="s">
        <v>22491</v>
      </c>
    </row>
    <row r="13533" spans="1:20" x14ac:dyDescent="0.25">
      <c r="A13533" t="s">
        <v>28</v>
      </c>
      <c r="B13533" t="s">
        <v>40</v>
      </c>
      <c r="C13533" t="s">
        <v>22</v>
      </c>
      <c r="D13533" t="s">
        <v>23</v>
      </c>
      <c r="E13533" t="s">
        <v>5</v>
      </c>
      <c r="F13533">
        <v>3</v>
      </c>
      <c r="G13533" t="s">
        <v>22462</v>
      </c>
      <c r="H13533">
        <v>11730</v>
      </c>
      <c r="I13533">
        <v>12548</v>
      </c>
      <c r="J13533" t="s">
        <v>25</v>
      </c>
      <c r="K13533" t="s">
        <v>22492</v>
      </c>
      <c r="L13533" t="s">
        <v>22492</v>
      </c>
      <c r="N13533" t="s">
        <v>1793</v>
      </c>
      <c r="Q13533" t="s">
        <v>22490</v>
      </c>
      <c r="R13533">
        <v>819</v>
      </c>
      <c r="S13533">
        <v>272</v>
      </c>
    </row>
    <row r="13534" spans="1:20" x14ac:dyDescent="0.25">
      <c r="A13534" t="s">
        <v>20</v>
      </c>
      <c r="B13534" t="s">
        <v>36</v>
      </c>
      <c r="C13534" t="s">
        <v>22</v>
      </c>
      <c r="D13534" t="s">
        <v>23</v>
      </c>
      <c r="E13534" t="s">
        <v>5</v>
      </c>
      <c r="F13534">
        <v>3</v>
      </c>
      <c r="G13534" t="s">
        <v>22462</v>
      </c>
      <c r="H13534">
        <v>12592</v>
      </c>
      <c r="I13534">
        <v>13356</v>
      </c>
      <c r="J13534" t="s">
        <v>25</v>
      </c>
      <c r="Q13534" t="s">
        <v>22493</v>
      </c>
      <c r="R13534">
        <v>765</v>
      </c>
      <c r="T13534" t="s">
        <v>22494</v>
      </c>
    </row>
    <row r="13535" spans="1:20" x14ac:dyDescent="0.25">
      <c r="A13535" t="s">
        <v>28</v>
      </c>
      <c r="B13535" t="s">
        <v>40</v>
      </c>
      <c r="C13535" t="s">
        <v>22</v>
      </c>
      <c r="D13535" t="s">
        <v>23</v>
      </c>
      <c r="E13535" t="s">
        <v>5</v>
      </c>
      <c r="F13535">
        <v>3</v>
      </c>
      <c r="G13535" t="s">
        <v>22462</v>
      </c>
      <c r="H13535">
        <v>12592</v>
      </c>
      <c r="I13535">
        <v>13356</v>
      </c>
      <c r="J13535" t="s">
        <v>25</v>
      </c>
      <c r="K13535" t="s">
        <v>22495</v>
      </c>
      <c r="L13535" t="s">
        <v>22495</v>
      </c>
      <c r="N13535" t="s">
        <v>1797</v>
      </c>
      <c r="Q13535" t="s">
        <v>22493</v>
      </c>
      <c r="R13535">
        <v>765</v>
      </c>
      <c r="S13535">
        <v>254</v>
      </c>
    </row>
    <row r="13536" spans="1:20" x14ac:dyDescent="0.25">
      <c r="A13536" t="s">
        <v>20</v>
      </c>
      <c r="B13536" t="s">
        <v>36</v>
      </c>
      <c r="C13536" t="s">
        <v>22</v>
      </c>
      <c r="D13536" t="s">
        <v>23</v>
      </c>
      <c r="E13536" t="s">
        <v>5</v>
      </c>
      <c r="F13536">
        <v>3</v>
      </c>
      <c r="G13536" t="s">
        <v>22462</v>
      </c>
      <c r="H13536">
        <v>13353</v>
      </c>
      <c r="I13536">
        <v>14009</v>
      </c>
      <c r="J13536" t="s">
        <v>25</v>
      </c>
      <c r="Q13536" t="s">
        <v>22496</v>
      </c>
      <c r="R13536">
        <v>657</v>
      </c>
      <c r="T13536" t="s">
        <v>22497</v>
      </c>
    </row>
    <row r="13537" spans="1:20" x14ac:dyDescent="0.25">
      <c r="A13537" t="s">
        <v>28</v>
      </c>
      <c r="B13537" t="s">
        <v>40</v>
      </c>
      <c r="C13537" t="s">
        <v>22</v>
      </c>
      <c r="D13537" t="s">
        <v>23</v>
      </c>
      <c r="E13537" t="s">
        <v>5</v>
      </c>
      <c r="F13537">
        <v>3</v>
      </c>
      <c r="G13537" t="s">
        <v>22462</v>
      </c>
      <c r="H13537">
        <v>13353</v>
      </c>
      <c r="I13537">
        <v>14009</v>
      </c>
      <c r="J13537" t="s">
        <v>25</v>
      </c>
      <c r="K13537" t="s">
        <v>22498</v>
      </c>
      <c r="L13537" t="s">
        <v>22498</v>
      </c>
      <c r="N13537" t="s">
        <v>1797</v>
      </c>
      <c r="Q13537" t="s">
        <v>22496</v>
      </c>
      <c r="R13537">
        <v>657</v>
      </c>
      <c r="S13537">
        <v>218</v>
      </c>
    </row>
    <row r="13538" spans="1:20" x14ac:dyDescent="0.25">
      <c r="A13538" t="s">
        <v>20</v>
      </c>
      <c r="B13538" t="s">
        <v>36</v>
      </c>
      <c r="C13538" t="s">
        <v>22</v>
      </c>
      <c r="D13538" t="s">
        <v>23</v>
      </c>
      <c r="E13538" t="s">
        <v>5</v>
      </c>
      <c r="F13538">
        <v>3</v>
      </c>
      <c r="G13538" t="s">
        <v>22462</v>
      </c>
      <c r="H13538">
        <v>14051</v>
      </c>
      <c r="I13538">
        <v>14776</v>
      </c>
      <c r="J13538" t="s">
        <v>25</v>
      </c>
      <c r="O13538" t="s">
        <v>11865</v>
      </c>
      <c r="Q13538" t="s">
        <v>22499</v>
      </c>
      <c r="R13538">
        <v>726</v>
      </c>
      <c r="T13538" t="s">
        <v>22500</v>
      </c>
    </row>
    <row r="13539" spans="1:20" x14ac:dyDescent="0.25">
      <c r="A13539" t="s">
        <v>28</v>
      </c>
      <c r="B13539" t="s">
        <v>40</v>
      </c>
      <c r="C13539" t="s">
        <v>22</v>
      </c>
      <c r="D13539" t="s">
        <v>23</v>
      </c>
      <c r="E13539" t="s">
        <v>5</v>
      </c>
      <c r="F13539">
        <v>3</v>
      </c>
      <c r="G13539" t="s">
        <v>22462</v>
      </c>
      <c r="H13539">
        <v>14051</v>
      </c>
      <c r="I13539">
        <v>14776</v>
      </c>
      <c r="J13539" t="s">
        <v>25</v>
      </c>
      <c r="K13539" t="s">
        <v>22501</v>
      </c>
      <c r="L13539" t="s">
        <v>22501</v>
      </c>
      <c r="N13539" t="s">
        <v>1801</v>
      </c>
      <c r="O13539" t="s">
        <v>11865</v>
      </c>
      <c r="Q13539" t="s">
        <v>22499</v>
      </c>
      <c r="R13539">
        <v>726</v>
      </c>
      <c r="S13539">
        <v>241</v>
      </c>
    </row>
    <row r="13540" spans="1:20" x14ac:dyDescent="0.25">
      <c r="A13540" t="s">
        <v>20</v>
      </c>
      <c r="B13540" t="s">
        <v>36</v>
      </c>
      <c r="C13540" t="s">
        <v>22</v>
      </c>
      <c r="D13540" t="s">
        <v>23</v>
      </c>
      <c r="E13540" t="s">
        <v>5</v>
      </c>
      <c r="F13540">
        <v>3</v>
      </c>
      <c r="G13540" t="s">
        <v>22462</v>
      </c>
      <c r="H13540">
        <v>14824</v>
      </c>
      <c r="I13540">
        <v>15696</v>
      </c>
      <c r="J13540" t="s">
        <v>25</v>
      </c>
      <c r="Q13540" t="s">
        <v>22502</v>
      </c>
      <c r="R13540">
        <v>873</v>
      </c>
      <c r="T13540" t="s">
        <v>22503</v>
      </c>
    </row>
    <row r="13541" spans="1:20" x14ac:dyDescent="0.25">
      <c r="A13541" t="s">
        <v>28</v>
      </c>
      <c r="B13541" t="s">
        <v>40</v>
      </c>
      <c r="C13541" t="s">
        <v>22</v>
      </c>
      <c r="D13541" t="s">
        <v>23</v>
      </c>
      <c r="E13541" t="s">
        <v>5</v>
      </c>
      <c r="F13541">
        <v>3</v>
      </c>
      <c r="G13541" t="s">
        <v>22462</v>
      </c>
      <c r="H13541">
        <v>14824</v>
      </c>
      <c r="I13541">
        <v>15696</v>
      </c>
      <c r="J13541" t="s">
        <v>25</v>
      </c>
      <c r="K13541" t="s">
        <v>22504</v>
      </c>
      <c r="L13541" t="s">
        <v>22504</v>
      </c>
      <c r="N13541" t="s">
        <v>587</v>
      </c>
      <c r="Q13541" t="s">
        <v>22502</v>
      </c>
      <c r="R13541">
        <v>873</v>
      </c>
      <c r="S13541">
        <v>290</v>
      </c>
    </row>
    <row r="13542" spans="1:20" x14ac:dyDescent="0.25">
      <c r="A13542" t="s">
        <v>20</v>
      </c>
      <c r="B13542" t="s">
        <v>36</v>
      </c>
      <c r="C13542" t="s">
        <v>22</v>
      </c>
      <c r="D13542" t="s">
        <v>23</v>
      </c>
      <c r="E13542" t="s">
        <v>5</v>
      </c>
      <c r="F13542">
        <v>3</v>
      </c>
      <c r="G13542" t="s">
        <v>22462</v>
      </c>
      <c r="H13542">
        <v>16060</v>
      </c>
      <c r="I13542">
        <v>17997</v>
      </c>
      <c r="J13542" t="s">
        <v>37</v>
      </c>
      <c r="Q13542" t="s">
        <v>22505</v>
      </c>
      <c r="R13542">
        <v>1938</v>
      </c>
      <c r="T13542" t="s">
        <v>22506</v>
      </c>
    </row>
    <row r="13543" spans="1:20" x14ac:dyDescent="0.25">
      <c r="A13543" t="s">
        <v>28</v>
      </c>
      <c r="B13543" t="s">
        <v>40</v>
      </c>
      <c r="C13543" t="s">
        <v>22</v>
      </c>
      <c r="D13543" t="s">
        <v>23</v>
      </c>
      <c r="E13543" t="s">
        <v>5</v>
      </c>
      <c r="F13543">
        <v>3</v>
      </c>
      <c r="G13543" t="s">
        <v>22462</v>
      </c>
      <c r="H13543">
        <v>16060</v>
      </c>
      <c r="I13543">
        <v>17997</v>
      </c>
      <c r="J13543" t="s">
        <v>37</v>
      </c>
      <c r="K13543" t="s">
        <v>22507</v>
      </c>
      <c r="L13543" t="s">
        <v>22507</v>
      </c>
      <c r="N13543" t="s">
        <v>22508</v>
      </c>
      <c r="Q13543" t="s">
        <v>22505</v>
      </c>
      <c r="R13543">
        <v>1938</v>
      </c>
      <c r="S13543">
        <v>645</v>
      </c>
    </row>
    <row r="13544" spans="1:20" x14ac:dyDescent="0.25">
      <c r="A13544" t="s">
        <v>20</v>
      </c>
      <c r="B13544" t="s">
        <v>36</v>
      </c>
      <c r="C13544" t="s">
        <v>22</v>
      </c>
      <c r="D13544" t="s">
        <v>23</v>
      </c>
      <c r="E13544" t="s">
        <v>5</v>
      </c>
      <c r="F13544">
        <v>3</v>
      </c>
      <c r="G13544" t="s">
        <v>22462</v>
      </c>
      <c r="H13544">
        <v>18238</v>
      </c>
      <c r="I13544">
        <v>18504</v>
      </c>
      <c r="J13544" t="s">
        <v>25</v>
      </c>
      <c r="Q13544" t="s">
        <v>22509</v>
      </c>
      <c r="R13544">
        <v>267</v>
      </c>
      <c r="T13544" t="s">
        <v>22510</v>
      </c>
    </row>
    <row r="13545" spans="1:20" x14ac:dyDescent="0.25">
      <c r="A13545" t="s">
        <v>28</v>
      </c>
      <c r="B13545" t="s">
        <v>40</v>
      </c>
      <c r="C13545" t="s">
        <v>22</v>
      </c>
      <c r="D13545" t="s">
        <v>23</v>
      </c>
      <c r="E13545" t="s">
        <v>5</v>
      </c>
      <c r="F13545">
        <v>3</v>
      </c>
      <c r="G13545" t="s">
        <v>22462</v>
      </c>
      <c r="H13545">
        <v>18238</v>
      </c>
      <c r="I13545">
        <v>18504</v>
      </c>
      <c r="J13545" t="s">
        <v>25</v>
      </c>
      <c r="K13545" t="s">
        <v>22511</v>
      </c>
      <c r="L13545" t="s">
        <v>22511</v>
      </c>
      <c r="N13545" t="s">
        <v>22512</v>
      </c>
      <c r="Q13545" t="s">
        <v>22509</v>
      </c>
      <c r="R13545">
        <v>267</v>
      </c>
      <c r="S13545">
        <v>88</v>
      </c>
    </row>
    <row r="13546" spans="1:20" x14ac:dyDescent="0.25">
      <c r="A13546" t="s">
        <v>20</v>
      </c>
      <c r="B13546" t="s">
        <v>36</v>
      </c>
      <c r="C13546" t="s">
        <v>22</v>
      </c>
      <c r="D13546" t="s">
        <v>23</v>
      </c>
      <c r="E13546" t="s">
        <v>5</v>
      </c>
      <c r="F13546">
        <v>3</v>
      </c>
      <c r="G13546" t="s">
        <v>22462</v>
      </c>
      <c r="H13546">
        <v>18540</v>
      </c>
      <c r="I13546">
        <v>19367</v>
      </c>
      <c r="J13546" t="s">
        <v>25</v>
      </c>
      <c r="Q13546" t="s">
        <v>22513</v>
      </c>
      <c r="R13546">
        <v>828</v>
      </c>
      <c r="T13546" t="s">
        <v>22514</v>
      </c>
    </row>
    <row r="13547" spans="1:20" x14ac:dyDescent="0.25">
      <c r="A13547" t="s">
        <v>28</v>
      </c>
      <c r="B13547" t="s">
        <v>40</v>
      </c>
      <c r="C13547" t="s">
        <v>22</v>
      </c>
      <c r="D13547" t="s">
        <v>23</v>
      </c>
      <c r="E13547" t="s">
        <v>5</v>
      </c>
      <c r="F13547">
        <v>3</v>
      </c>
      <c r="G13547" t="s">
        <v>22462</v>
      </c>
      <c r="H13547">
        <v>18540</v>
      </c>
      <c r="I13547">
        <v>19367</v>
      </c>
      <c r="J13547" t="s">
        <v>25</v>
      </c>
      <c r="K13547" t="s">
        <v>22515</v>
      </c>
      <c r="L13547" t="s">
        <v>22515</v>
      </c>
      <c r="N13547" t="s">
        <v>22470</v>
      </c>
      <c r="Q13547" t="s">
        <v>22513</v>
      </c>
      <c r="R13547">
        <v>828</v>
      </c>
      <c r="S13547">
        <v>275</v>
      </c>
    </row>
    <row r="13548" spans="1:20" x14ac:dyDescent="0.25">
      <c r="A13548" t="s">
        <v>20</v>
      </c>
      <c r="B13548" t="s">
        <v>36</v>
      </c>
      <c r="C13548" t="s">
        <v>22</v>
      </c>
      <c r="D13548" t="s">
        <v>23</v>
      </c>
      <c r="E13548" t="s">
        <v>5</v>
      </c>
      <c r="F13548">
        <v>3</v>
      </c>
      <c r="G13548" t="s">
        <v>22462</v>
      </c>
      <c r="H13548">
        <v>19524</v>
      </c>
      <c r="I13548">
        <v>19817</v>
      </c>
      <c r="J13548" t="s">
        <v>37</v>
      </c>
      <c r="Q13548" t="s">
        <v>22516</v>
      </c>
      <c r="R13548">
        <v>294</v>
      </c>
    </row>
    <row r="13549" spans="1:20" x14ac:dyDescent="0.25">
      <c r="A13549" t="s">
        <v>28</v>
      </c>
      <c r="B13549" t="s">
        <v>40</v>
      </c>
      <c r="C13549" t="s">
        <v>22</v>
      </c>
      <c r="D13549" t="s">
        <v>23</v>
      </c>
      <c r="E13549" t="s">
        <v>5</v>
      </c>
      <c r="F13549">
        <v>3</v>
      </c>
      <c r="G13549" t="s">
        <v>22462</v>
      </c>
      <c r="H13549">
        <v>19524</v>
      </c>
      <c r="I13549">
        <v>19817</v>
      </c>
      <c r="J13549" t="s">
        <v>37</v>
      </c>
      <c r="K13549" t="s">
        <v>22517</v>
      </c>
      <c r="L13549" t="s">
        <v>22517</v>
      </c>
      <c r="N13549" t="s">
        <v>30</v>
      </c>
      <c r="Q13549" t="s">
        <v>22516</v>
      </c>
      <c r="R13549">
        <v>294</v>
      </c>
      <c r="S13549">
        <v>97</v>
      </c>
    </row>
    <row r="13550" spans="1:20" x14ac:dyDescent="0.25">
      <c r="A13550" t="s">
        <v>20</v>
      </c>
      <c r="B13550" t="s">
        <v>21</v>
      </c>
      <c r="C13550" t="s">
        <v>22</v>
      </c>
      <c r="D13550" t="s">
        <v>23</v>
      </c>
      <c r="E13550" t="s">
        <v>5</v>
      </c>
      <c r="F13550">
        <v>3</v>
      </c>
      <c r="G13550" t="s">
        <v>22462</v>
      </c>
      <c r="H13550">
        <v>20631</v>
      </c>
      <c r="I13550">
        <v>21771</v>
      </c>
      <c r="J13550" t="s">
        <v>37</v>
      </c>
      <c r="Q13550" t="s">
        <v>22518</v>
      </c>
      <c r="R13550">
        <v>1141</v>
      </c>
      <c r="T13550" t="s">
        <v>22519</v>
      </c>
    </row>
    <row r="13551" spans="1:20" x14ac:dyDescent="0.25">
      <c r="A13551" t="s">
        <v>28</v>
      </c>
      <c r="B13551" t="s">
        <v>29</v>
      </c>
      <c r="C13551" t="s">
        <v>22</v>
      </c>
      <c r="D13551" t="s">
        <v>23</v>
      </c>
      <c r="E13551" t="s">
        <v>5</v>
      </c>
      <c r="F13551">
        <v>3</v>
      </c>
      <c r="G13551" t="s">
        <v>22462</v>
      </c>
      <c r="H13551">
        <v>20631</v>
      </c>
      <c r="I13551">
        <v>21771</v>
      </c>
      <c r="J13551" t="s">
        <v>37</v>
      </c>
      <c r="N13551" t="s">
        <v>22470</v>
      </c>
      <c r="Q13551" t="s">
        <v>22518</v>
      </c>
      <c r="R13551">
        <v>1141</v>
      </c>
      <c r="T13551" t="s">
        <v>35</v>
      </c>
    </row>
    <row r="13552" spans="1:20" x14ac:dyDescent="0.25">
      <c r="A13552" t="s">
        <v>20</v>
      </c>
      <c r="B13552" t="s">
        <v>36</v>
      </c>
      <c r="C13552" t="s">
        <v>22</v>
      </c>
      <c r="D13552" t="s">
        <v>23</v>
      </c>
      <c r="E13552" t="s">
        <v>5</v>
      </c>
      <c r="F13552">
        <v>3</v>
      </c>
      <c r="G13552" t="s">
        <v>22462</v>
      </c>
      <c r="H13552">
        <v>22391</v>
      </c>
      <c r="I13552">
        <v>25708</v>
      </c>
      <c r="J13552" t="s">
        <v>37</v>
      </c>
      <c r="Q13552" t="s">
        <v>22520</v>
      </c>
      <c r="R13552">
        <v>3318</v>
      </c>
      <c r="T13552" t="s">
        <v>22521</v>
      </c>
    </row>
    <row r="13553" spans="1:20" x14ac:dyDescent="0.25">
      <c r="A13553" t="s">
        <v>28</v>
      </c>
      <c r="B13553" t="s">
        <v>40</v>
      </c>
      <c r="C13553" t="s">
        <v>22</v>
      </c>
      <c r="D13553" t="s">
        <v>23</v>
      </c>
      <c r="E13553" t="s">
        <v>5</v>
      </c>
      <c r="F13553">
        <v>3</v>
      </c>
      <c r="G13553" t="s">
        <v>22462</v>
      </c>
      <c r="H13553">
        <v>22391</v>
      </c>
      <c r="I13553">
        <v>25708</v>
      </c>
      <c r="J13553" t="s">
        <v>37</v>
      </c>
      <c r="K13553" t="s">
        <v>22522</v>
      </c>
      <c r="L13553" t="s">
        <v>22522</v>
      </c>
      <c r="N13553" t="s">
        <v>30</v>
      </c>
      <c r="Q13553" t="s">
        <v>22520</v>
      </c>
      <c r="R13553">
        <v>3318</v>
      </c>
      <c r="S13553">
        <v>1105</v>
      </c>
    </row>
    <row r="13554" spans="1:20" x14ac:dyDescent="0.25">
      <c r="A13554" t="s">
        <v>20</v>
      </c>
      <c r="B13554" t="s">
        <v>36</v>
      </c>
      <c r="C13554" t="s">
        <v>22</v>
      </c>
      <c r="D13554" t="s">
        <v>23</v>
      </c>
      <c r="E13554" t="s">
        <v>5</v>
      </c>
      <c r="F13554">
        <v>3</v>
      </c>
      <c r="G13554" t="s">
        <v>22462</v>
      </c>
      <c r="H13554">
        <v>26231</v>
      </c>
      <c r="I13554">
        <v>28894</v>
      </c>
      <c r="J13554" t="s">
        <v>25</v>
      </c>
      <c r="Q13554" t="s">
        <v>22523</v>
      </c>
      <c r="R13554">
        <v>2664</v>
      </c>
      <c r="T13554" t="s">
        <v>22524</v>
      </c>
    </row>
    <row r="13555" spans="1:20" x14ac:dyDescent="0.25">
      <c r="A13555" t="s">
        <v>28</v>
      </c>
      <c r="B13555" t="s">
        <v>40</v>
      </c>
      <c r="C13555" t="s">
        <v>22</v>
      </c>
      <c r="D13555" t="s">
        <v>23</v>
      </c>
      <c r="E13555" t="s">
        <v>5</v>
      </c>
      <c r="F13555">
        <v>3</v>
      </c>
      <c r="G13555" t="s">
        <v>22462</v>
      </c>
      <c r="H13555">
        <v>26231</v>
      </c>
      <c r="I13555">
        <v>28894</v>
      </c>
      <c r="J13555" t="s">
        <v>25</v>
      </c>
      <c r="K13555" t="s">
        <v>22525</v>
      </c>
      <c r="L13555" t="s">
        <v>22525</v>
      </c>
      <c r="N13555" t="s">
        <v>4627</v>
      </c>
      <c r="Q13555" t="s">
        <v>22523</v>
      </c>
      <c r="R13555">
        <v>2664</v>
      </c>
      <c r="S13555">
        <v>887</v>
      </c>
    </row>
    <row r="13556" spans="1:20" x14ac:dyDescent="0.25">
      <c r="A13556" t="s">
        <v>20</v>
      </c>
      <c r="B13556" t="s">
        <v>36</v>
      </c>
      <c r="C13556" t="s">
        <v>22</v>
      </c>
      <c r="D13556" t="s">
        <v>23</v>
      </c>
      <c r="E13556" t="s">
        <v>5</v>
      </c>
      <c r="F13556">
        <v>3</v>
      </c>
      <c r="G13556" t="s">
        <v>22462</v>
      </c>
      <c r="H13556">
        <v>29136</v>
      </c>
      <c r="I13556">
        <v>30809</v>
      </c>
      <c r="J13556" t="s">
        <v>25</v>
      </c>
      <c r="Q13556" t="s">
        <v>22526</v>
      </c>
      <c r="R13556">
        <v>1674</v>
      </c>
      <c r="T13556" t="s">
        <v>22527</v>
      </c>
    </row>
    <row r="13557" spans="1:20" x14ac:dyDescent="0.25">
      <c r="A13557" t="s">
        <v>28</v>
      </c>
      <c r="B13557" t="s">
        <v>40</v>
      </c>
      <c r="C13557" t="s">
        <v>22</v>
      </c>
      <c r="D13557" t="s">
        <v>23</v>
      </c>
      <c r="E13557" t="s">
        <v>5</v>
      </c>
      <c r="F13557">
        <v>3</v>
      </c>
      <c r="G13557" t="s">
        <v>22462</v>
      </c>
      <c r="H13557">
        <v>29136</v>
      </c>
      <c r="I13557">
        <v>30809</v>
      </c>
      <c r="J13557" t="s">
        <v>25</v>
      </c>
      <c r="K13557" t="s">
        <v>22528</v>
      </c>
      <c r="L13557" t="s">
        <v>22528</v>
      </c>
      <c r="N13557" t="s">
        <v>1805</v>
      </c>
      <c r="Q13557" t="s">
        <v>22526</v>
      </c>
      <c r="R13557">
        <v>1674</v>
      </c>
      <c r="S13557">
        <v>557</v>
      </c>
    </row>
    <row r="13558" spans="1:20" x14ac:dyDescent="0.25">
      <c r="A13558" t="s">
        <v>20</v>
      </c>
      <c r="B13558" t="s">
        <v>36</v>
      </c>
      <c r="C13558" t="s">
        <v>22</v>
      </c>
      <c r="D13558" t="s">
        <v>23</v>
      </c>
      <c r="E13558" t="s">
        <v>5</v>
      </c>
      <c r="F13558">
        <v>3</v>
      </c>
      <c r="G13558" t="s">
        <v>22462</v>
      </c>
      <c r="H13558">
        <v>30914</v>
      </c>
      <c r="I13558">
        <v>31870</v>
      </c>
      <c r="J13558" t="s">
        <v>25</v>
      </c>
      <c r="Q13558" t="s">
        <v>22529</v>
      </c>
      <c r="R13558">
        <v>957</v>
      </c>
      <c r="T13558" t="s">
        <v>22530</v>
      </c>
    </row>
    <row r="13559" spans="1:20" x14ac:dyDescent="0.25">
      <c r="A13559" t="s">
        <v>28</v>
      </c>
      <c r="B13559" t="s">
        <v>40</v>
      </c>
      <c r="C13559" t="s">
        <v>22</v>
      </c>
      <c r="D13559" t="s">
        <v>23</v>
      </c>
      <c r="E13559" t="s">
        <v>5</v>
      </c>
      <c r="F13559">
        <v>3</v>
      </c>
      <c r="G13559" t="s">
        <v>22462</v>
      </c>
      <c r="H13559">
        <v>30914</v>
      </c>
      <c r="I13559">
        <v>31870</v>
      </c>
      <c r="J13559" t="s">
        <v>25</v>
      </c>
      <c r="K13559" t="s">
        <v>22531</v>
      </c>
      <c r="L13559" t="s">
        <v>22531</v>
      </c>
      <c r="N13559" t="s">
        <v>30</v>
      </c>
      <c r="Q13559" t="s">
        <v>22529</v>
      </c>
      <c r="R13559">
        <v>957</v>
      </c>
      <c r="S13559">
        <v>318</v>
      </c>
    </row>
    <row r="13560" spans="1:20" x14ac:dyDescent="0.25">
      <c r="A13560" t="s">
        <v>20</v>
      </c>
      <c r="B13560" t="s">
        <v>36</v>
      </c>
      <c r="C13560" t="s">
        <v>22</v>
      </c>
      <c r="D13560" t="s">
        <v>23</v>
      </c>
      <c r="E13560" t="s">
        <v>5</v>
      </c>
      <c r="F13560">
        <v>3</v>
      </c>
      <c r="G13560" t="s">
        <v>22462</v>
      </c>
      <c r="H13560">
        <v>31884</v>
      </c>
      <c r="I13560">
        <v>32171</v>
      </c>
      <c r="J13560" t="s">
        <v>25</v>
      </c>
      <c r="Q13560" t="s">
        <v>22532</v>
      </c>
      <c r="R13560">
        <v>288</v>
      </c>
    </row>
    <row r="13561" spans="1:20" x14ac:dyDescent="0.25">
      <c r="A13561" t="s">
        <v>28</v>
      </c>
      <c r="B13561" t="s">
        <v>40</v>
      </c>
      <c r="C13561" t="s">
        <v>22</v>
      </c>
      <c r="D13561" t="s">
        <v>23</v>
      </c>
      <c r="E13561" t="s">
        <v>5</v>
      </c>
      <c r="F13561">
        <v>3</v>
      </c>
      <c r="G13561" t="s">
        <v>22462</v>
      </c>
      <c r="H13561">
        <v>31884</v>
      </c>
      <c r="I13561">
        <v>32171</v>
      </c>
      <c r="J13561" t="s">
        <v>25</v>
      </c>
      <c r="K13561" t="s">
        <v>22533</v>
      </c>
      <c r="L13561" t="s">
        <v>22533</v>
      </c>
      <c r="N13561" t="s">
        <v>1649</v>
      </c>
      <c r="Q13561" t="s">
        <v>22532</v>
      </c>
      <c r="R13561">
        <v>288</v>
      </c>
      <c r="S13561">
        <v>95</v>
      </c>
    </row>
    <row r="13562" spans="1:20" x14ac:dyDescent="0.25">
      <c r="A13562" t="s">
        <v>20</v>
      </c>
      <c r="B13562" t="s">
        <v>21</v>
      </c>
      <c r="C13562" t="s">
        <v>22</v>
      </c>
      <c r="D13562" t="s">
        <v>23</v>
      </c>
      <c r="E13562" t="s">
        <v>5</v>
      </c>
      <c r="F13562">
        <v>3</v>
      </c>
      <c r="G13562" t="s">
        <v>22462</v>
      </c>
      <c r="H13562">
        <v>32408</v>
      </c>
      <c r="I13562">
        <v>32593</v>
      </c>
      <c r="J13562" t="s">
        <v>37</v>
      </c>
      <c r="Q13562" t="s">
        <v>22534</v>
      </c>
      <c r="R13562">
        <v>186</v>
      </c>
      <c r="T13562" t="s">
        <v>22535</v>
      </c>
    </row>
    <row r="13563" spans="1:20" x14ac:dyDescent="0.25">
      <c r="A13563" t="s">
        <v>28</v>
      </c>
      <c r="B13563" t="s">
        <v>29</v>
      </c>
      <c r="C13563" t="s">
        <v>22</v>
      </c>
      <c r="D13563" t="s">
        <v>23</v>
      </c>
      <c r="E13563" t="s">
        <v>5</v>
      </c>
      <c r="F13563">
        <v>3</v>
      </c>
      <c r="G13563" t="s">
        <v>22462</v>
      </c>
      <c r="H13563">
        <v>32408</v>
      </c>
      <c r="I13563">
        <v>32593</v>
      </c>
      <c r="J13563" t="s">
        <v>37</v>
      </c>
      <c r="N13563" t="s">
        <v>30</v>
      </c>
      <c r="Q13563" t="s">
        <v>22534</v>
      </c>
      <c r="R13563">
        <v>186</v>
      </c>
      <c r="T13563" t="s">
        <v>31</v>
      </c>
    </row>
    <row r="13564" spans="1:20" x14ac:dyDescent="0.25">
      <c r="A13564" t="s">
        <v>20</v>
      </c>
      <c r="B13564" t="s">
        <v>21</v>
      </c>
      <c r="C13564" t="s">
        <v>22</v>
      </c>
      <c r="D13564" t="s">
        <v>23</v>
      </c>
      <c r="E13564" t="s">
        <v>5</v>
      </c>
      <c r="F13564">
        <v>3</v>
      </c>
      <c r="G13564" t="s">
        <v>22462</v>
      </c>
      <c r="H13564">
        <v>32947</v>
      </c>
      <c r="I13564">
        <v>33147</v>
      </c>
      <c r="J13564" t="s">
        <v>25</v>
      </c>
      <c r="Q13564" t="s">
        <v>22536</v>
      </c>
      <c r="R13564">
        <v>201</v>
      </c>
      <c r="T13564" t="s">
        <v>22537</v>
      </c>
    </row>
    <row r="13565" spans="1:20" x14ac:dyDescent="0.25">
      <c r="A13565" t="s">
        <v>28</v>
      </c>
      <c r="B13565" t="s">
        <v>29</v>
      </c>
      <c r="C13565" t="s">
        <v>22</v>
      </c>
      <c r="D13565" t="s">
        <v>23</v>
      </c>
      <c r="E13565" t="s">
        <v>5</v>
      </c>
      <c r="F13565">
        <v>3</v>
      </c>
      <c r="G13565" t="s">
        <v>22462</v>
      </c>
      <c r="H13565">
        <v>32947</v>
      </c>
      <c r="I13565">
        <v>33147</v>
      </c>
      <c r="J13565" t="s">
        <v>25</v>
      </c>
      <c r="N13565" t="s">
        <v>30</v>
      </c>
      <c r="Q13565" t="s">
        <v>22536</v>
      </c>
      <c r="R13565">
        <v>201</v>
      </c>
      <c r="T13565" t="s">
        <v>31</v>
      </c>
    </row>
    <row r="13566" spans="1:20" x14ac:dyDescent="0.25">
      <c r="A13566" t="s">
        <v>20</v>
      </c>
      <c r="B13566" t="s">
        <v>36</v>
      </c>
      <c r="C13566" t="s">
        <v>22</v>
      </c>
      <c r="D13566" t="s">
        <v>23</v>
      </c>
      <c r="E13566" t="s">
        <v>5</v>
      </c>
      <c r="F13566">
        <v>3</v>
      </c>
      <c r="G13566" t="s">
        <v>22462</v>
      </c>
      <c r="H13566">
        <v>33575</v>
      </c>
      <c r="I13566">
        <v>34105</v>
      </c>
      <c r="J13566" t="s">
        <v>25</v>
      </c>
      <c r="Q13566" t="s">
        <v>22538</v>
      </c>
      <c r="R13566">
        <v>531</v>
      </c>
      <c r="T13566" t="s">
        <v>22539</v>
      </c>
    </row>
    <row r="13567" spans="1:20" x14ac:dyDescent="0.25">
      <c r="A13567" t="s">
        <v>28</v>
      </c>
      <c r="B13567" t="s">
        <v>40</v>
      </c>
      <c r="C13567" t="s">
        <v>22</v>
      </c>
      <c r="D13567" t="s">
        <v>23</v>
      </c>
      <c r="E13567" t="s">
        <v>5</v>
      </c>
      <c r="F13567">
        <v>3</v>
      </c>
      <c r="G13567" t="s">
        <v>22462</v>
      </c>
      <c r="H13567">
        <v>33575</v>
      </c>
      <c r="I13567">
        <v>34105</v>
      </c>
      <c r="J13567" t="s">
        <v>25</v>
      </c>
      <c r="K13567" t="s">
        <v>22540</v>
      </c>
      <c r="L13567" t="s">
        <v>22540</v>
      </c>
      <c r="N13567" t="s">
        <v>6697</v>
      </c>
      <c r="Q13567" t="s">
        <v>22538</v>
      </c>
      <c r="R13567">
        <v>531</v>
      </c>
      <c r="S13567">
        <v>176</v>
      </c>
    </row>
    <row r="13568" spans="1:20" x14ac:dyDescent="0.25">
      <c r="A13568" t="s">
        <v>20</v>
      </c>
      <c r="B13568" t="s">
        <v>36</v>
      </c>
      <c r="C13568" t="s">
        <v>22</v>
      </c>
      <c r="D13568" t="s">
        <v>23</v>
      </c>
      <c r="E13568" t="s">
        <v>5</v>
      </c>
      <c r="F13568">
        <v>3</v>
      </c>
      <c r="G13568" t="s">
        <v>22462</v>
      </c>
      <c r="H13568">
        <v>34141</v>
      </c>
      <c r="I13568">
        <v>36027</v>
      </c>
      <c r="J13568" t="s">
        <v>25</v>
      </c>
      <c r="Q13568" t="s">
        <v>22541</v>
      </c>
      <c r="R13568">
        <v>1887</v>
      </c>
      <c r="T13568" t="s">
        <v>22542</v>
      </c>
    </row>
    <row r="13569" spans="1:20" x14ac:dyDescent="0.25">
      <c r="A13569" t="s">
        <v>28</v>
      </c>
      <c r="B13569" t="s">
        <v>40</v>
      </c>
      <c r="C13569" t="s">
        <v>22</v>
      </c>
      <c r="D13569" t="s">
        <v>23</v>
      </c>
      <c r="E13569" t="s">
        <v>5</v>
      </c>
      <c r="F13569">
        <v>3</v>
      </c>
      <c r="G13569" t="s">
        <v>22462</v>
      </c>
      <c r="H13569">
        <v>34141</v>
      </c>
      <c r="I13569">
        <v>36027</v>
      </c>
      <c r="J13569" t="s">
        <v>25</v>
      </c>
      <c r="K13569" t="s">
        <v>22543</v>
      </c>
      <c r="L13569" t="s">
        <v>22543</v>
      </c>
      <c r="N13569" t="s">
        <v>22544</v>
      </c>
      <c r="Q13569" t="s">
        <v>22541</v>
      </c>
      <c r="R13569">
        <v>1887</v>
      </c>
      <c r="S13569">
        <v>628</v>
      </c>
    </row>
    <row r="13570" spans="1:20" x14ac:dyDescent="0.25">
      <c r="A13570" t="s">
        <v>20</v>
      </c>
      <c r="B13570" t="s">
        <v>36</v>
      </c>
      <c r="C13570" t="s">
        <v>22</v>
      </c>
      <c r="D13570" t="s">
        <v>23</v>
      </c>
      <c r="E13570" t="s">
        <v>5</v>
      </c>
      <c r="F13570">
        <v>3</v>
      </c>
      <c r="G13570" t="s">
        <v>22462</v>
      </c>
      <c r="H13570">
        <v>36085</v>
      </c>
      <c r="I13570">
        <v>36828</v>
      </c>
      <c r="J13570" t="s">
        <v>25</v>
      </c>
      <c r="Q13570" t="s">
        <v>22545</v>
      </c>
      <c r="R13570">
        <v>744</v>
      </c>
      <c r="T13570" t="s">
        <v>22546</v>
      </c>
    </row>
    <row r="13571" spans="1:20" x14ac:dyDescent="0.25">
      <c r="A13571" t="s">
        <v>28</v>
      </c>
      <c r="B13571" t="s">
        <v>40</v>
      </c>
      <c r="C13571" t="s">
        <v>22</v>
      </c>
      <c r="D13571" t="s">
        <v>23</v>
      </c>
      <c r="E13571" t="s">
        <v>5</v>
      </c>
      <c r="F13571">
        <v>3</v>
      </c>
      <c r="G13571" t="s">
        <v>22462</v>
      </c>
      <c r="H13571">
        <v>36085</v>
      </c>
      <c r="I13571">
        <v>36828</v>
      </c>
      <c r="J13571" t="s">
        <v>25</v>
      </c>
      <c r="K13571" t="s">
        <v>22547</v>
      </c>
      <c r="L13571" t="s">
        <v>22547</v>
      </c>
      <c r="N13571" t="s">
        <v>3972</v>
      </c>
      <c r="Q13571" t="s">
        <v>22545</v>
      </c>
      <c r="R13571">
        <v>744</v>
      </c>
      <c r="S13571">
        <v>247</v>
      </c>
    </row>
    <row r="13572" spans="1:20" x14ac:dyDescent="0.25">
      <c r="A13572" t="s">
        <v>20</v>
      </c>
      <c r="B13572" t="s">
        <v>36</v>
      </c>
      <c r="C13572" t="s">
        <v>22</v>
      </c>
      <c r="D13572" t="s">
        <v>23</v>
      </c>
      <c r="E13572" t="s">
        <v>5</v>
      </c>
      <c r="F13572">
        <v>3</v>
      </c>
      <c r="G13572" t="s">
        <v>22462</v>
      </c>
      <c r="H13572">
        <v>37053</v>
      </c>
      <c r="I13572">
        <v>38168</v>
      </c>
      <c r="J13572" t="s">
        <v>25</v>
      </c>
      <c r="Q13572" t="s">
        <v>22548</v>
      </c>
      <c r="R13572">
        <v>1116</v>
      </c>
      <c r="T13572" t="s">
        <v>22549</v>
      </c>
    </row>
    <row r="13573" spans="1:20" x14ac:dyDescent="0.25">
      <c r="A13573" t="s">
        <v>28</v>
      </c>
      <c r="B13573" t="s">
        <v>40</v>
      </c>
      <c r="C13573" t="s">
        <v>22</v>
      </c>
      <c r="D13573" t="s">
        <v>23</v>
      </c>
      <c r="E13573" t="s">
        <v>5</v>
      </c>
      <c r="F13573">
        <v>3</v>
      </c>
      <c r="G13573" t="s">
        <v>22462</v>
      </c>
      <c r="H13573">
        <v>37053</v>
      </c>
      <c r="I13573">
        <v>38168</v>
      </c>
      <c r="J13573" t="s">
        <v>25</v>
      </c>
      <c r="K13573" t="s">
        <v>22550</v>
      </c>
      <c r="L13573" t="s">
        <v>22550</v>
      </c>
      <c r="N13573" t="s">
        <v>14171</v>
      </c>
      <c r="Q13573" t="s">
        <v>22548</v>
      </c>
      <c r="R13573">
        <v>1116</v>
      </c>
      <c r="S13573">
        <v>371</v>
      </c>
    </row>
    <row r="13574" spans="1:20" x14ac:dyDescent="0.25">
      <c r="A13574" t="s">
        <v>20</v>
      </c>
      <c r="B13574" t="s">
        <v>36</v>
      </c>
      <c r="C13574" t="s">
        <v>22</v>
      </c>
      <c r="D13574" t="s">
        <v>23</v>
      </c>
      <c r="E13574" t="s">
        <v>5</v>
      </c>
      <c r="F13574">
        <v>3</v>
      </c>
      <c r="G13574" t="s">
        <v>22462</v>
      </c>
      <c r="H13574">
        <v>38197</v>
      </c>
      <c r="I13574">
        <v>38586</v>
      </c>
      <c r="J13574" t="s">
        <v>37</v>
      </c>
      <c r="Q13574" t="s">
        <v>22551</v>
      </c>
      <c r="R13574">
        <v>390</v>
      </c>
      <c r="T13574" t="s">
        <v>22552</v>
      </c>
    </row>
    <row r="13575" spans="1:20" x14ac:dyDescent="0.25">
      <c r="A13575" t="s">
        <v>28</v>
      </c>
      <c r="B13575" t="s">
        <v>40</v>
      </c>
      <c r="C13575" t="s">
        <v>22</v>
      </c>
      <c r="D13575" t="s">
        <v>23</v>
      </c>
      <c r="E13575" t="s">
        <v>5</v>
      </c>
      <c r="F13575">
        <v>3</v>
      </c>
      <c r="G13575" t="s">
        <v>22462</v>
      </c>
      <c r="H13575">
        <v>38197</v>
      </c>
      <c r="I13575">
        <v>38586</v>
      </c>
      <c r="J13575" t="s">
        <v>37</v>
      </c>
      <c r="K13575" t="s">
        <v>22553</v>
      </c>
      <c r="L13575" t="s">
        <v>22553</v>
      </c>
      <c r="N13575" t="s">
        <v>22554</v>
      </c>
      <c r="Q13575" t="s">
        <v>22551</v>
      </c>
      <c r="R13575">
        <v>390</v>
      </c>
      <c r="S13575">
        <v>129</v>
      </c>
    </row>
    <row r="13576" spans="1:20" x14ac:dyDescent="0.25">
      <c r="A13576" t="s">
        <v>20</v>
      </c>
      <c r="B13576" t="s">
        <v>36</v>
      </c>
      <c r="C13576" t="s">
        <v>22</v>
      </c>
      <c r="D13576" t="s">
        <v>23</v>
      </c>
      <c r="E13576" t="s">
        <v>5</v>
      </c>
      <c r="F13576">
        <v>3</v>
      </c>
      <c r="G13576" t="s">
        <v>22462</v>
      </c>
      <c r="H13576">
        <v>38612</v>
      </c>
      <c r="I13576">
        <v>39928</v>
      </c>
      <c r="J13576" t="s">
        <v>37</v>
      </c>
      <c r="Q13576" t="s">
        <v>22555</v>
      </c>
      <c r="R13576">
        <v>1317</v>
      </c>
      <c r="T13576" t="s">
        <v>22556</v>
      </c>
    </row>
    <row r="13577" spans="1:20" x14ac:dyDescent="0.25">
      <c r="A13577" t="s">
        <v>28</v>
      </c>
      <c r="B13577" t="s">
        <v>40</v>
      </c>
      <c r="C13577" t="s">
        <v>22</v>
      </c>
      <c r="D13577" t="s">
        <v>23</v>
      </c>
      <c r="E13577" t="s">
        <v>5</v>
      </c>
      <c r="F13577">
        <v>3</v>
      </c>
      <c r="G13577" t="s">
        <v>22462</v>
      </c>
      <c r="H13577">
        <v>38612</v>
      </c>
      <c r="I13577">
        <v>39928</v>
      </c>
      <c r="J13577" t="s">
        <v>37</v>
      </c>
      <c r="K13577" t="s">
        <v>22557</v>
      </c>
      <c r="L13577" t="s">
        <v>22557</v>
      </c>
      <c r="N13577" t="s">
        <v>22558</v>
      </c>
      <c r="Q13577" t="s">
        <v>22555</v>
      </c>
      <c r="R13577">
        <v>1317</v>
      </c>
      <c r="S13577">
        <v>438</v>
      </c>
    </row>
    <row r="13578" spans="1:20" x14ac:dyDescent="0.25">
      <c r="A13578" t="s">
        <v>20</v>
      </c>
      <c r="B13578" t="s">
        <v>36</v>
      </c>
      <c r="C13578" t="s">
        <v>22</v>
      </c>
      <c r="D13578" t="s">
        <v>23</v>
      </c>
      <c r="E13578" t="s">
        <v>5</v>
      </c>
      <c r="F13578">
        <v>3</v>
      </c>
      <c r="G13578" t="s">
        <v>22462</v>
      </c>
      <c r="H13578">
        <v>39968</v>
      </c>
      <c r="I13578">
        <v>41242</v>
      </c>
      <c r="J13578" t="s">
        <v>37</v>
      </c>
      <c r="Q13578" t="s">
        <v>22559</v>
      </c>
      <c r="R13578">
        <v>1275</v>
      </c>
      <c r="T13578" t="s">
        <v>22560</v>
      </c>
    </row>
    <row r="13579" spans="1:20" x14ac:dyDescent="0.25">
      <c r="A13579" t="s">
        <v>28</v>
      </c>
      <c r="B13579" t="s">
        <v>40</v>
      </c>
      <c r="C13579" t="s">
        <v>22</v>
      </c>
      <c r="D13579" t="s">
        <v>23</v>
      </c>
      <c r="E13579" t="s">
        <v>5</v>
      </c>
      <c r="F13579">
        <v>3</v>
      </c>
      <c r="G13579" t="s">
        <v>22462</v>
      </c>
      <c r="H13579">
        <v>39968</v>
      </c>
      <c r="I13579">
        <v>41242</v>
      </c>
      <c r="J13579" t="s">
        <v>37</v>
      </c>
      <c r="K13579" t="s">
        <v>22561</v>
      </c>
      <c r="L13579" t="s">
        <v>22561</v>
      </c>
      <c r="N13579" t="s">
        <v>22562</v>
      </c>
      <c r="Q13579" t="s">
        <v>22559</v>
      </c>
      <c r="R13579">
        <v>1275</v>
      </c>
      <c r="S13579">
        <v>424</v>
      </c>
    </row>
    <row r="13580" spans="1:20" x14ac:dyDescent="0.25">
      <c r="A13580" t="s">
        <v>20</v>
      </c>
      <c r="B13580" t="s">
        <v>36</v>
      </c>
      <c r="C13580" t="s">
        <v>22</v>
      </c>
      <c r="D13580" t="s">
        <v>23</v>
      </c>
      <c r="E13580" t="s">
        <v>5</v>
      </c>
      <c r="F13580">
        <v>3</v>
      </c>
      <c r="G13580" t="s">
        <v>22462</v>
      </c>
      <c r="H13580">
        <v>41498</v>
      </c>
      <c r="I13580">
        <v>42955</v>
      </c>
      <c r="J13580" t="s">
        <v>37</v>
      </c>
      <c r="Q13580" t="s">
        <v>22563</v>
      </c>
      <c r="R13580">
        <v>1458</v>
      </c>
      <c r="T13580" t="s">
        <v>22564</v>
      </c>
    </row>
    <row r="13581" spans="1:20" x14ac:dyDescent="0.25">
      <c r="A13581" t="s">
        <v>28</v>
      </c>
      <c r="B13581" t="s">
        <v>40</v>
      </c>
      <c r="C13581" t="s">
        <v>22</v>
      </c>
      <c r="D13581" t="s">
        <v>23</v>
      </c>
      <c r="E13581" t="s">
        <v>5</v>
      </c>
      <c r="F13581">
        <v>3</v>
      </c>
      <c r="G13581" t="s">
        <v>22462</v>
      </c>
      <c r="H13581">
        <v>41498</v>
      </c>
      <c r="I13581">
        <v>42955</v>
      </c>
      <c r="J13581" t="s">
        <v>37</v>
      </c>
      <c r="K13581" t="s">
        <v>22565</v>
      </c>
      <c r="L13581" t="s">
        <v>22565</v>
      </c>
      <c r="N13581" t="s">
        <v>17421</v>
      </c>
      <c r="Q13581" t="s">
        <v>22563</v>
      </c>
      <c r="R13581">
        <v>1458</v>
      </c>
      <c r="S13581">
        <v>485</v>
      </c>
    </row>
    <row r="13582" spans="1:20" x14ac:dyDescent="0.25">
      <c r="A13582" t="s">
        <v>20</v>
      </c>
      <c r="B13582" t="s">
        <v>36</v>
      </c>
      <c r="C13582" t="s">
        <v>22</v>
      </c>
      <c r="D13582" t="s">
        <v>23</v>
      </c>
      <c r="E13582" t="s">
        <v>5</v>
      </c>
      <c r="F13582">
        <v>3</v>
      </c>
      <c r="G13582" t="s">
        <v>22462</v>
      </c>
      <c r="H13582">
        <v>43019</v>
      </c>
      <c r="I13582">
        <v>44527</v>
      </c>
      <c r="J13582" t="s">
        <v>37</v>
      </c>
      <c r="Q13582" t="s">
        <v>22566</v>
      </c>
      <c r="R13582">
        <v>1509</v>
      </c>
      <c r="T13582" t="s">
        <v>22567</v>
      </c>
    </row>
    <row r="13583" spans="1:20" x14ac:dyDescent="0.25">
      <c r="A13583" t="s">
        <v>28</v>
      </c>
      <c r="B13583" t="s">
        <v>40</v>
      </c>
      <c r="C13583" t="s">
        <v>22</v>
      </c>
      <c r="D13583" t="s">
        <v>23</v>
      </c>
      <c r="E13583" t="s">
        <v>5</v>
      </c>
      <c r="F13583">
        <v>3</v>
      </c>
      <c r="G13583" t="s">
        <v>22462</v>
      </c>
      <c r="H13583">
        <v>43019</v>
      </c>
      <c r="I13583">
        <v>44527</v>
      </c>
      <c r="J13583" t="s">
        <v>37</v>
      </c>
      <c r="K13583" t="s">
        <v>22568</v>
      </c>
      <c r="L13583" t="s">
        <v>22568</v>
      </c>
      <c r="N13583" t="s">
        <v>6471</v>
      </c>
      <c r="Q13583" t="s">
        <v>22566</v>
      </c>
      <c r="R13583">
        <v>1509</v>
      </c>
      <c r="S13583">
        <v>502</v>
      </c>
    </row>
    <row r="13584" spans="1:20" x14ac:dyDescent="0.25">
      <c r="A13584" t="s">
        <v>20</v>
      </c>
      <c r="B13584" t="s">
        <v>36</v>
      </c>
      <c r="C13584" t="s">
        <v>22</v>
      </c>
      <c r="D13584" t="s">
        <v>23</v>
      </c>
      <c r="E13584" t="s">
        <v>5</v>
      </c>
      <c r="F13584">
        <v>3</v>
      </c>
      <c r="G13584" t="s">
        <v>22462</v>
      </c>
      <c r="H13584">
        <v>44630</v>
      </c>
      <c r="I13584">
        <v>45940</v>
      </c>
      <c r="J13584" t="s">
        <v>37</v>
      </c>
      <c r="Q13584" t="s">
        <v>22569</v>
      </c>
      <c r="R13584">
        <v>1311</v>
      </c>
      <c r="T13584" t="s">
        <v>22570</v>
      </c>
    </row>
    <row r="13585" spans="1:20" x14ac:dyDescent="0.25">
      <c r="A13585" t="s">
        <v>28</v>
      </c>
      <c r="B13585" t="s">
        <v>40</v>
      </c>
      <c r="C13585" t="s">
        <v>22</v>
      </c>
      <c r="D13585" t="s">
        <v>23</v>
      </c>
      <c r="E13585" t="s">
        <v>5</v>
      </c>
      <c r="F13585">
        <v>3</v>
      </c>
      <c r="G13585" t="s">
        <v>22462</v>
      </c>
      <c r="H13585">
        <v>44630</v>
      </c>
      <c r="I13585">
        <v>45940</v>
      </c>
      <c r="J13585" t="s">
        <v>37</v>
      </c>
      <c r="K13585" t="s">
        <v>22571</v>
      </c>
      <c r="L13585" t="s">
        <v>22571</v>
      </c>
      <c r="N13585" t="s">
        <v>22572</v>
      </c>
      <c r="Q13585" t="s">
        <v>22569</v>
      </c>
      <c r="R13585">
        <v>1311</v>
      </c>
      <c r="S13585">
        <v>436</v>
      </c>
    </row>
    <row r="13586" spans="1:20" x14ac:dyDescent="0.25">
      <c r="A13586" t="s">
        <v>20</v>
      </c>
      <c r="B13586" t="s">
        <v>36</v>
      </c>
      <c r="C13586" t="s">
        <v>22</v>
      </c>
      <c r="D13586" t="s">
        <v>23</v>
      </c>
      <c r="E13586" t="s">
        <v>5</v>
      </c>
      <c r="F13586">
        <v>3</v>
      </c>
      <c r="G13586" t="s">
        <v>22462</v>
      </c>
      <c r="H13586">
        <v>45996</v>
      </c>
      <c r="I13586">
        <v>47333</v>
      </c>
      <c r="J13586" t="s">
        <v>37</v>
      </c>
      <c r="Q13586" t="s">
        <v>22573</v>
      </c>
      <c r="R13586">
        <v>1338</v>
      </c>
      <c r="T13586" t="s">
        <v>22574</v>
      </c>
    </row>
    <row r="13587" spans="1:20" x14ac:dyDescent="0.25">
      <c r="A13587" t="s">
        <v>28</v>
      </c>
      <c r="B13587" t="s">
        <v>40</v>
      </c>
      <c r="C13587" t="s">
        <v>22</v>
      </c>
      <c r="D13587" t="s">
        <v>23</v>
      </c>
      <c r="E13587" t="s">
        <v>5</v>
      </c>
      <c r="F13587">
        <v>3</v>
      </c>
      <c r="G13587" t="s">
        <v>22462</v>
      </c>
      <c r="H13587">
        <v>45996</v>
      </c>
      <c r="I13587">
        <v>47333</v>
      </c>
      <c r="J13587" t="s">
        <v>37</v>
      </c>
      <c r="K13587" t="s">
        <v>22575</v>
      </c>
      <c r="L13587" t="s">
        <v>22575</v>
      </c>
      <c r="N13587" t="s">
        <v>22576</v>
      </c>
      <c r="Q13587" t="s">
        <v>22573</v>
      </c>
      <c r="R13587">
        <v>1338</v>
      </c>
      <c r="S13587">
        <v>445</v>
      </c>
    </row>
    <row r="13588" spans="1:20" x14ac:dyDescent="0.25">
      <c r="A13588" t="s">
        <v>20</v>
      </c>
      <c r="B13588" t="s">
        <v>36</v>
      </c>
      <c r="C13588" t="s">
        <v>22</v>
      </c>
      <c r="D13588" t="s">
        <v>23</v>
      </c>
      <c r="E13588" t="s">
        <v>5</v>
      </c>
      <c r="F13588">
        <v>3</v>
      </c>
      <c r="G13588" t="s">
        <v>22462</v>
      </c>
      <c r="H13588">
        <v>47461</v>
      </c>
      <c r="I13588">
        <v>48741</v>
      </c>
      <c r="J13588" t="s">
        <v>37</v>
      </c>
      <c r="Q13588" t="s">
        <v>22577</v>
      </c>
      <c r="R13588">
        <v>1281</v>
      </c>
      <c r="T13588" t="s">
        <v>22578</v>
      </c>
    </row>
    <row r="13589" spans="1:20" x14ac:dyDescent="0.25">
      <c r="A13589" t="s">
        <v>28</v>
      </c>
      <c r="B13589" t="s">
        <v>40</v>
      </c>
      <c r="C13589" t="s">
        <v>22</v>
      </c>
      <c r="D13589" t="s">
        <v>23</v>
      </c>
      <c r="E13589" t="s">
        <v>5</v>
      </c>
      <c r="F13589">
        <v>3</v>
      </c>
      <c r="G13589" t="s">
        <v>22462</v>
      </c>
      <c r="H13589">
        <v>47461</v>
      </c>
      <c r="I13589">
        <v>48741</v>
      </c>
      <c r="J13589" t="s">
        <v>37</v>
      </c>
      <c r="K13589" t="s">
        <v>22579</v>
      </c>
      <c r="L13589" t="s">
        <v>22579</v>
      </c>
      <c r="N13589" t="s">
        <v>2617</v>
      </c>
      <c r="Q13589" t="s">
        <v>22577</v>
      </c>
      <c r="R13589">
        <v>1281</v>
      </c>
      <c r="S13589">
        <v>426</v>
      </c>
    </row>
    <row r="13590" spans="1:20" x14ac:dyDescent="0.25">
      <c r="A13590" t="s">
        <v>20</v>
      </c>
      <c r="B13590" t="s">
        <v>36</v>
      </c>
      <c r="C13590" t="s">
        <v>22</v>
      </c>
      <c r="D13590" t="s">
        <v>23</v>
      </c>
      <c r="E13590" t="s">
        <v>5</v>
      </c>
      <c r="F13590">
        <v>3</v>
      </c>
      <c r="G13590" t="s">
        <v>22462</v>
      </c>
      <c r="H13590">
        <v>49063</v>
      </c>
      <c r="I13590">
        <v>49761</v>
      </c>
      <c r="J13590" t="s">
        <v>25</v>
      </c>
      <c r="Q13590" t="s">
        <v>22580</v>
      </c>
      <c r="R13590">
        <v>699</v>
      </c>
      <c r="T13590" t="s">
        <v>22581</v>
      </c>
    </row>
    <row r="13591" spans="1:20" x14ac:dyDescent="0.25">
      <c r="A13591" t="s">
        <v>28</v>
      </c>
      <c r="B13591" t="s">
        <v>40</v>
      </c>
      <c r="C13591" t="s">
        <v>22</v>
      </c>
      <c r="D13591" t="s">
        <v>23</v>
      </c>
      <c r="E13591" t="s">
        <v>5</v>
      </c>
      <c r="F13591">
        <v>3</v>
      </c>
      <c r="G13591" t="s">
        <v>22462</v>
      </c>
      <c r="H13591">
        <v>49063</v>
      </c>
      <c r="I13591">
        <v>49761</v>
      </c>
      <c r="J13591" t="s">
        <v>25</v>
      </c>
      <c r="K13591" t="s">
        <v>22582</v>
      </c>
      <c r="L13591" t="s">
        <v>22582</v>
      </c>
      <c r="N13591" t="s">
        <v>534</v>
      </c>
      <c r="Q13591" t="s">
        <v>22580</v>
      </c>
      <c r="R13591">
        <v>699</v>
      </c>
      <c r="S13591">
        <v>232</v>
      </c>
    </row>
    <row r="13592" spans="1:20" x14ac:dyDescent="0.25">
      <c r="A13592" t="s">
        <v>20</v>
      </c>
      <c r="B13592" t="s">
        <v>36</v>
      </c>
      <c r="C13592" t="s">
        <v>22</v>
      </c>
      <c r="D13592" t="s">
        <v>23</v>
      </c>
      <c r="E13592" t="s">
        <v>5</v>
      </c>
      <c r="F13592">
        <v>3</v>
      </c>
      <c r="G13592" t="s">
        <v>22462</v>
      </c>
      <c r="H13592">
        <v>49843</v>
      </c>
      <c r="I13592">
        <v>51033</v>
      </c>
      <c r="J13592" t="s">
        <v>37</v>
      </c>
      <c r="Q13592" t="s">
        <v>22583</v>
      </c>
      <c r="R13592">
        <v>1191</v>
      </c>
      <c r="T13592" t="s">
        <v>22584</v>
      </c>
    </row>
    <row r="13593" spans="1:20" x14ac:dyDescent="0.25">
      <c r="A13593" t="s">
        <v>28</v>
      </c>
      <c r="B13593" t="s">
        <v>40</v>
      </c>
      <c r="C13593" t="s">
        <v>22</v>
      </c>
      <c r="D13593" t="s">
        <v>23</v>
      </c>
      <c r="E13593" t="s">
        <v>5</v>
      </c>
      <c r="F13593">
        <v>3</v>
      </c>
      <c r="G13593" t="s">
        <v>22462</v>
      </c>
      <c r="H13593">
        <v>49843</v>
      </c>
      <c r="I13593">
        <v>51033</v>
      </c>
      <c r="J13593" t="s">
        <v>37</v>
      </c>
      <c r="K13593" t="s">
        <v>22585</v>
      </c>
      <c r="L13593" t="s">
        <v>22585</v>
      </c>
      <c r="N13593" t="s">
        <v>21353</v>
      </c>
      <c r="Q13593" t="s">
        <v>22583</v>
      </c>
      <c r="R13593">
        <v>1191</v>
      </c>
      <c r="S13593">
        <v>396</v>
      </c>
    </row>
    <row r="13594" spans="1:20" x14ac:dyDescent="0.25">
      <c r="A13594" t="s">
        <v>20</v>
      </c>
      <c r="B13594" t="s">
        <v>36</v>
      </c>
      <c r="C13594" t="s">
        <v>22</v>
      </c>
      <c r="D13594" t="s">
        <v>23</v>
      </c>
      <c r="E13594" t="s">
        <v>5</v>
      </c>
      <c r="F13594">
        <v>3</v>
      </c>
      <c r="G13594" t="s">
        <v>22462</v>
      </c>
      <c r="H13594">
        <v>51052</v>
      </c>
      <c r="I13594">
        <v>51819</v>
      </c>
      <c r="J13594" t="s">
        <v>37</v>
      </c>
      <c r="Q13594" t="s">
        <v>22586</v>
      </c>
      <c r="R13594">
        <v>768</v>
      </c>
      <c r="T13594" t="s">
        <v>22587</v>
      </c>
    </row>
    <row r="13595" spans="1:20" x14ac:dyDescent="0.25">
      <c r="A13595" t="s">
        <v>28</v>
      </c>
      <c r="B13595" t="s">
        <v>40</v>
      </c>
      <c r="C13595" t="s">
        <v>22</v>
      </c>
      <c r="D13595" t="s">
        <v>23</v>
      </c>
      <c r="E13595" t="s">
        <v>5</v>
      </c>
      <c r="F13595">
        <v>3</v>
      </c>
      <c r="G13595" t="s">
        <v>22462</v>
      </c>
      <c r="H13595">
        <v>51052</v>
      </c>
      <c r="I13595">
        <v>51819</v>
      </c>
      <c r="J13595" t="s">
        <v>37</v>
      </c>
      <c r="K13595" t="s">
        <v>22588</v>
      </c>
      <c r="L13595" t="s">
        <v>22588</v>
      </c>
      <c r="N13595" t="s">
        <v>2779</v>
      </c>
      <c r="Q13595" t="s">
        <v>22586</v>
      </c>
      <c r="R13595">
        <v>768</v>
      </c>
      <c r="S13595">
        <v>255</v>
      </c>
    </row>
    <row r="13596" spans="1:20" x14ac:dyDescent="0.25">
      <c r="A13596" t="s">
        <v>20</v>
      </c>
      <c r="B13596" t="s">
        <v>36</v>
      </c>
      <c r="C13596" t="s">
        <v>22</v>
      </c>
      <c r="D13596" t="s">
        <v>23</v>
      </c>
      <c r="E13596" t="s">
        <v>5</v>
      </c>
      <c r="F13596">
        <v>3</v>
      </c>
      <c r="G13596" t="s">
        <v>22462</v>
      </c>
      <c r="H13596">
        <v>51833</v>
      </c>
      <c r="I13596">
        <v>53500</v>
      </c>
      <c r="J13596" t="s">
        <v>37</v>
      </c>
      <c r="Q13596" t="s">
        <v>22589</v>
      </c>
      <c r="R13596">
        <v>1668</v>
      </c>
      <c r="T13596" t="s">
        <v>22590</v>
      </c>
    </row>
    <row r="13597" spans="1:20" x14ac:dyDescent="0.25">
      <c r="A13597" t="s">
        <v>28</v>
      </c>
      <c r="B13597" t="s">
        <v>40</v>
      </c>
      <c r="C13597" t="s">
        <v>22</v>
      </c>
      <c r="D13597" t="s">
        <v>23</v>
      </c>
      <c r="E13597" t="s">
        <v>5</v>
      </c>
      <c r="F13597">
        <v>3</v>
      </c>
      <c r="G13597" t="s">
        <v>22462</v>
      </c>
      <c r="H13597">
        <v>51833</v>
      </c>
      <c r="I13597">
        <v>53500</v>
      </c>
      <c r="J13597" t="s">
        <v>37</v>
      </c>
      <c r="K13597" t="s">
        <v>22591</v>
      </c>
      <c r="L13597" t="s">
        <v>22591</v>
      </c>
      <c r="N13597" t="s">
        <v>1276</v>
      </c>
      <c r="Q13597" t="s">
        <v>22589</v>
      </c>
      <c r="R13597">
        <v>1668</v>
      </c>
      <c r="S13597">
        <v>555</v>
      </c>
    </row>
    <row r="13598" spans="1:20" x14ac:dyDescent="0.25">
      <c r="A13598" t="s">
        <v>20</v>
      </c>
      <c r="B13598" t="s">
        <v>21</v>
      </c>
      <c r="C13598" t="s">
        <v>22</v>
      </c>
      <c r="D13598" t="s">
        <v>23</v>
      </c>
      <c r="E13598" t="s">
        <v>5</v>
      </c>
      <c r="F13598">
        <v>3</v>
      </c>
      <c r="G13598" t="s">
        <v>22462</v>
      </c>
      <c r="H13598">
        <v>53417</v>
      </c>
      <c r="I13598">
        <v>53612</v>
      </c>
      <c r="J13598" t="s">
        <v>25</v>
      </c>
      <c r="Q13598" t="s">
        <v>22592</v>
      </c>
      <c r="R13598">
        <v>196</v>
      </c>
      <c r="T13598" t="s">
        <v>35</v>
      </c>
    </row>
    <row r="13599" spans="1:20" x14ac:dyDescent="0.25">
      <c r="A13599" t="s">
        <v>28</v>
      </c>
      <c r="B13599" t="s">
        <v>29</v>
      </c>
      <c r="C13599" t="s">
        <v>22</v>
      </c>
      <c r="D13599" t="s">
        <v>23</v>
      </c>
      <c r="E13599" t="s">
        <v>5</v>
      </c>
      <c r="F13599">
        <v>3</v>
      </c>
      <c r="G13599" t="s">
        <v>22462</v>
      </c>
      <c r="H13599">
        <v>53417</v>
      </c>
      <c r="I13599">
        <v>53612</v>
      </c>
      <c r="J13599" t="s">
        <v>25</v>
      </c>
      <c r="N13599" t="s">
        <v>30</v>
      </c>
      <c r="Q13599" t="s">
        <v>22592</v>
      </c>
      <c r="R13599">
        <v>196</v>
      </c>
      <c r="T13599" t="s">
        <v>35</v>
      </c>
    </row>
    <row r="13600" spans="1:20" x14ac:dyDescent="0.25">
      <c r="A13600" t="s">
        <v>20</v>
      </c>
      <c r="B13600" t="s">
        <v>36</v>
      </c>
      <c r="C13600" t="s">
        <v>22</v>
      </c>
      <c r="D13600" t="s">
        <v>23</v>
      </c>
      <c r="E13600" t="s">
        <v>5</v>
      </c>
      <c r="F13600">
        <v>3</v>
      </c>
      <c r="G13600" t="s">
        <v>22462</v>
      </c>
      <c r="H13600">
        <v>53645</v>
      </c>
      <c r="I13600">
        <v>54649</v>
      </c>
      <c r="J13600" t="s">
        <v>25</v>
      </c>
      <c r="Q13600" t="s">
        <v>22593</v>
      </c>
      <c r="R13600">
        <v>1005</v>
      </c>
      <c r="T13600" t="s">
        <v>22594</v>
      </c>
    </row>
    <row r="13601" spans="1:20" x14ac:dyDescent="0.25">
      <c r="A13601" t="s">
        <v>28</v>
      </c>
      <c r="B13601" t="s">
        <v>40</v>
      </c>
      <c r="C13601" t="s">
        <v>22</v>
      </c>
      <c r="D13601" t="s">
        <v>23</v>
      </c>
      <c r="E13601" t="s">
        <v>5</v>
      </c>
      <c r="F13601">
        <v>3</v>
      </c>
      <c r="G13601" t="s">
        <v>22462</v>
      </c>
      <c r="H13601">
        <v>53645</v>
      </c>
      <c r="I13601">
        <v>54649</v>
      </c>
      <c r="J13601" t="s">
        <v>25</v>
      </c>
      <c r="K13601" t="s">
        <v>22595</v>
      </c>
      <c r="L13601" t="s">
        <v>22595</v>
      </c>
      <c r="N13601" t="s">
        <v>1174</v>
      </c>
      <c r="Q13601" t="s">
        <v>22593</v>
      </c>
      <c r="R13601">
        <v>1005</v>
      </c>
      <c r="S13601">
        <v>334</v>
      </c>
    </row>
    <row r="13602" spans="1:20" x14ac:dyDescent="0.25">
      <c r="A13602" t="s">
        <v>20</v>
      </c>
      <c r="B13602" t="s">
        <v>36</v>
      </c>
      <c r="C13602" t="s">
        <v>22</v>
      </c>
      <c r="D13602" t="s">
        <v>23</v>
      </c>
      <c r="E13602" t="s">
        <v>5</v>
      </c>
      <c r="F13602">
        <v>3</v>
      </c>
      <c r="G13602" t="s">
        <v>22462</v>
      </c>
      <c r="H13602">
        <v>54827</v>
      </c>
      <c r="I13602">
        <v>56224</v>
      </c>
      <c r="J13602" t="s">
        <v>37</v>
      </c>
      <c r="Q13602" t="s">
        <v>22596</v>
      </c>
      <c r="R13602">
        <v>1398</v>
      </c>
      <c r="T13602" t="s">
        <v>22597</v>
      </c>
    </row>
    <row r="13603" spans="1:20" x14ac:dyDescent="0.25">
      <c r="A13603" t="s">
        <v>28</v>
      </c>
      <c r="B13603" t="s">
        <v>40</v>
      </c>
      <c r="C13603" t="s">
        <v>22</v>
      </c>
      <c r="D13603" t="s">
        <v>23</v>
      </c>
      <c r="E13603" t="s">
        <v>5</v>
      </c>
      <c r="F13603">
        <v>3</v>
      </c>
      <c r="G13603" t="s">
        <v>22462</v>
      </c>
      <c r="H13603">
        <v>54827</v>
      </c>
      <c r="I13603">
        <v>56224</v>
      </c>
      <c r="J13603" t="s">
        <v>37</v>
      </c>
      <c r="K13603" t="s">
        <v>22598</v>
      </c>
      <c r="L13603" t="s">
        <v>22598</v>
      </c>
      <c r="N13603" t="s">
        <v>9658</v>
      </c>
      <c r="Q13603" t="s">
        <v>22596</v>
      </c>
      <c r="R13603">
        <v>1398</v>
      </c>
      <c r="S13603">
        <v>465</v>
      </c>
    </row>
    <row r="13604" spans="1:20" x14ac:dyDescent="0.25">
      <c r="A13604" t="s">
        <v>20</v>
      </c>
      <c r="B13604" t="s">
        <v>36</v>
      </c>
      <c r="C13604" t="s">
        <v>22</v>
      </c>
      <c r="D13604" t="s">
        <v>23</v>
      </c>
      <c r="E13604" t="s">
        <v>5</v>
      </c>
      <c r="F13604">
        <v>3</v>
      </c>
      <c r="G13604" t="s">
        <v>22462</v>
      </c>
      <c r="H13604">
        <v>56458</v>
      </c>
      <c r="I13604">
        <v>57849</v>
      </c>
      <c r="J13604" t="s">
        <v>37</v>
      </c>
      <c r="Q13604" t="s">
        <v>22599</v>
      </c>
      <c r="R13604">
        <v>1392</v>
      </c>
      <c r="T13604" t="s">
        <v>22600</v>
      </c>
    </row>
    <row r="13605" spans="1:20" x14ac:dyDescent="0.25">
      <c r="A13605" t="s">
        <v>28</v>
      </c>
      <c r="B13605" t="s">
        <v>40</v>
      </c>
      <c r="C13605" t="s">
        <v>22</v>
      </c>
      <c r="D13605" t="s">
        <v>23</v>
      </c>
      <c r="E13605" t="s">
        <v>5</v>
      </c>
      <c r="F13605">
        <v>3</v>
      </c>
      <c r="G13605" t="s">
        <v>22462</v>
      </c>
      <c r="H13605">
        <v>56458</v>
      </c>
      <c r="I13605">
        <v>57849</v>
      </c>
      <c r="J13605" t="s">
        <v>37</v>
      </c>
      <c r="K13605" t="s">
        <v>22601</v>
      </c>
      <c r="L13605" t="s">
        <v>22601</v>
      </c>
      <c r="N13605" t="s">
        <v>2357</v>
      </c>
      <c r="Q13605" t="s">
        <v>22599</v>
      </c>
      <c r="R13605">
        <v>1392</v>
      </c>
      <c r="S13605">
        <v>463</v>
      </c>
    </row>
    <row r="13606" spans="1:20" x14ac:dyDescent="0.25">
      <c r="A13606" t="s">
        <v>20</v>
      </c>
      <c r="B13606" t="s">
        <v>36</v>
      </c>
      <c r="C13606" t="s">
        <v>22</v>
      </c>
      <c r="D13606" t="s">
        <v>23</v>
      </c>
      <c r="E13606" t="s">
        <v>5</v>
      </c>
      <c r="F13606">
        <v>3</v>
      </c>
      <c r="G13606" t="s">
        <v>22462</v>
      </c>
      <c r="H13606">
        <v>57931</v>
      </c>
      <c r="I13606">
        <v>59436</v>
      </c>
      <c r="J13606" t="s">
        <v>37</v>
      </c>
      <c r="Q13606" t="s">
        <v>22602</v>
      </c>
      <c r="R13606">
        <v>1506</v>
      </c>
      <c r="T13606" t="s">
        <v>22603</v>
      </c>
    </row>
    <row r="13607" spans="1:20" x14ac:dyDescent="0.25">
      <c r="A13607" t="s">
        <v>28</v>
      </c>
      <c r="B13607" t="s">
        <v>40</v>
      </c>
      <c r="C13607" t="s">
        <v>22</v>
      </c>
      <c r="D13607" t="s">
        <v>23</v>
      </c>
      <c r="E13607" t="s">
        <v>5</v>
      </c>
      <c r="F13607">
        <v>3</v>
      </c>
      <c r="G13607" t="s">
        <v>22462</v>
      </c>
      <c r="H13607">
        <v>57931</v>
      </c>
      <c r="I13607">
        <v>59436</v>
      </c>
      <c r="J13607" t="s">
        <v>37</v>
      </c>
      <c r="K13607" t="s">
        <v>22604</v>
      </c>
      <c r="L13607" t="s">
        <v>22604</v>
      </c>
      <c r="N13607" t="s">
        <v>1180</v>
      </c>
      <c r="Q13607" t="s">
        <v>22602</v>
      </c>
      <c r="R13607">
        <v>1506</v>
      </c>
      <c r="S13607">
        <v>501</v>
      </c>
    </row>
    <row r="13608" spans="1:20" x14ac:dyDescent="0.25">
      <c r="A13608" t="s">
        <v>20</v>
      </c>
      <c r="B13608" t="s">
        <v>36</v>
      </c>
      <c r="C13608" t="s">
        <v>22</v>
      </c>
      <c r="D13608" t="s">
        <v>23</v>
      </c>
      <c r="E13608" t="s">
        <v>5</v>
      </c>
      <c r="F13608">
        <v>3</v>
      </c>
      <c r="G13608" t="s">
        <v>22462</v>
      </c>
      <c r="H13608">
        <v>59820</v>
      </c>
      <c r="I13608">
        <v>60419</v>
      </c>
      <c r="J13608" t="s">
        <v>25</v>
      </c>
      <c r="Q13608" t="s">
        <v>22605</v>
      </c>
      <c r="R13608">
        <v>600</v>
      </c>
      <c r="T13608" t="s">
        <v>22606</v>
      </c>
    </row>
    <row r="13609" spans="1:20" x14ac:dyDescent="0.25">
      <c r="A13609" t="s">
        <v>28</v>
      </c>
      <c r="B13609" t="s">
        <v>40</v>
      </c>
      <c r="C13609" t="s">
        <v>22</v>
      </c>
      <c r="D13609" t="s">
        <v>23</v>
      </c>
      <c r="E13609" t="s">
        <v>5</v>
      </c>
      <c r="F13609">
        <v>3</v>
      </c>
      <c r="G13609" t="s">
        <v>22462</v>
      </c>
      <c r="H13609">
        <v>59820</v>
      </c>
      <c r="I13609">
        <v>60419</v>
      </c>
      <c r="J13609" t="s">
        <v>25</v>
      </c>
      <c r="K13609" t="s">
        <v>22607</v>
      </c>
      <c r="L13609" t="s">
        <v>22607</v>
      </c>
      <c r="N13609" t="s">
        <v>30</v>
      </c>
      <c r="Q13609" t="s">
        <v>22605</v>
      </c>
      <c r="R13609">
        <v>600</v>
      </c>
      <c r="S13609">
        <v>199</v>
      </c>
    </row>
    <row r="13610" spans="1:20" x14ac:dyDescent="0.25">
      <c r="A13610" t="s">
        <v>20</v>
      </c>
      <c r="B13610" t="s">
        <v>36</v>
      </c>
      <c r="C13610" t="s">
        <v>22</v>
      </c>
      <c r="D13610" t="s">
        <v>23</v>
      </c>
      <c r="E13610" t="s">
        <v>5</v>
      </c>
      <c r="F13610">
        <v>3</v>
      </c>
      <c r="G13610" t="s">
        <v>22462</v>
      </c>
      <c r="H13610">
        <v>60482</v>
      </c>
      <c r="I13610">
        <v>60853</v>
      </c>
      <c r="J13610" t="s">
        <v>25</v>
      </c>
      <c r="Q13610" t="s">
        <v>22608</v>
      </c>
      <c r="R13610">
        <v>372</v>
      </c>
      <c r="T13610" t="s">
        <v>22609</v>
      </c>
    </row>
    <row r="13611" spans="1:20" x14ac:dyDescent="0.25">
      <c r="A13611" t="s">
        <v>28</v>
      </c>
      <c r="B13611" t="s">
        <v>40</v>
      </c>
      <c r="C13611" t="s">
        <v>22</v>
      </c>
      <c r="D13611" t="s">
        <v>23</v>
      </c>
      <c r="E13611" t="s">
        <v>5</v>
      </c>
      <c r="F13611">
        <v>3</v>
      </c>
      <c r="G13611" t="s">
        <v>22462</v>
      </c>
      <c r="H13611">
        <v>60482</v>
      </c>
      <c r="I13611">
        <v>60853</v>
      </c>
      <c r="J13611" t="s">
        <v>25</v>
      </c>
      <c r="K13611" t="s">
        <v>22610</v>
      </c>
      <c r="L13611" t="s">
        <v>22610</v>
      </c>
      <c r="N13611" t="s">
        <v>3052</v>
      </c>
      <c r="Q13611" t="s">
        <v>22608</v>
      </c>
      <c r="R13611">
        <v>372</v>
      </c>
      <c r="S13611">
        <v>123</v>
      </c>
    </row>
    <row r="13612" spans="1:20" x14ac:dyDescent="0.25">
      <c r="A13612" t="s">
        <v>20</v>
      </c>
      <c r="B13612" t="s">
        <v>36</v>
      </c>
      <c r="C13612" t="s">
        <v>22</v>
      </c>
      <c r="D13612" t="s">
        <v>23</v>
      </c>
      <c r="E13612" t="s">
        <v>5</v>
      </c>
      <c r="F13612">
        <v>3</v>
      </c>
      <c r="G13612" t="s">
        <v>22462</v>
      </c>
      <c r="H13612">
        <v>61113</v>
      </c>
      <c r="I13612">
        <v>62942</v>
      </c>
      <c r="J13612" t="s">
        <v>37</v>
      </c>
      <c r="Q13612" t="s">
        <v>22611</v>
      </c>
      <c r="R13612">
        <v>1830</v>
      </c>
      <c r="T13612" t="s">
        <v>22612</v>
      </c>
    </row>
    <row r="13613" spans="1:20" x14ac:dyDescent="0.25">
      <c r="A13613" t="s">
        <v>28</v>
      </c>
      <c r="B13613" t="s">
        <v>40</v>
      </c>
      <c r="C13613" t="s">
        <v>22</v>
      </c>
      <c r="D13613" t="s">
        <v>23</v>
      </c>
      <c r="E13613" t="s">
        <v>5</v>
      </c>
      <c r="F13613">
        <v>3</v>
      </c>
      <c r="G13613" t="s">
        <v>22462</v>
      </c>
      <c r="H13613">
        <v>61113</v>
      </c>
      <c r="I13613">
        <v>62942</v>
      </c>
      <c r="J13613" t="s">
        <v>37</v>
      </c>
      <c r="K13613" t="s">
        <v>22613</v>
      </c>
      <c r="L13613" t="s">
        <v>22613</v>
      </c>
      <c r="N13613" t="s">
        <v>845</v>
      </c>
      <c r="Q13613" t="s">
        <v>22611</v>
      </c>
      <c r="R13613">
        <v>1830</v>
      </c>
      <c r="S13613">
        <v>609</v>
      </c>
    </row>
    <row r="13614" spans="1:20" x14ac:dyDescent="0.25">
      <c r="A13614" t="s">
        <v>20</v>
      </c>
      <c r="B13614" t="s">
        <v>36</v>
      </c>
      <c r="C13614" t="s">
        <v>22</v>
      </c>
      <c r="D13614" t="s">
        <v>23</v>
      </c>
      <c r="E13614" t="s">
        <v>5</v>
      </c>
      <c r="F13614">
        <v>3</v>
      </c>
      <c r="G13614" t="s">
        <v>22462</v>
      </c>
      <c r="H13614">
        <v>63243</v>
      </c>
      <c r="I13614">
        <v>63797</v>
      </c>
      <c r="J13614" t="s">
        <v>25</v>
      </c>
      <c r="Q13614" t="s">
        <v>22614</v>
      </c>
      <c r="R13614">
        <v>555</v>
      </c>
      <c r="T13614" t="s">
        <v>22615</v>
      </c>
    </row>
    <row r="13615" spans="1:20" x14ac:dyDescent="0.25">
      <c r="A13615" t="s">
        <v>28</v>
      </c>
      <c r="B13615" t="s">
        <v>40</v>
      </c>
      <c r="C13615" t="s">
        <v>22</v>
      </c>
      <c r="D13615" t="s">
        <v>23</v>
      </c>
      <c r="E13615" t="s">
        <v>5</v>
      </c>
      <c r="F13615">
        <v>3</v>
      </c>
      <c r="G13615" t="s">
        <v>22462</v>
      </c>
      <c r="H13615">
        <v>63243</v>
      </c>
      <c r="I13615">
        <v>63797</v>
      </c>
      <c r="J13615" t="s">
        <v>25</v>
      </c>
      <c r="K13615" t="s">
        <v>22616</v>
      </c>
      <c r="L13615" t="s">
        <v>22616</v>
      </c>
      <c r="N13615" t="s">
        <v>1626</v>
      </c>
      <c r="Q13615" t="s">
        <v>22614</v>
      </c>
      <c r="R13615">
        <v>555</v>
      </c>
      <c r="S13615">
        <v>184</v>
      </c>
    </row>
    <row r="13616" spans="1:20" x14ac:dyDescent="0.25">
      <c r="A13616" t="s">
        <v>20</v>
      </c>
      <c r="B13616" t="s">
        <v>36</v>
      </c>
      <c r="C13616" t="s">
        <v>22</v>
      </c>
      <c r="D13616" t="s">
        <v>23</v>
      </c>
      <c r="E13616" t="s">
        <v>5</v>
      </c>
      <c r="F13616">
        <v>3</v>
      </c>
      <c r="G13616" t="s">
        <v>22462</v>
      </c>
      <c r="H13616">
        <v>63810</v>
      </c>
      <c r="I13616">
        <v>64118</v>
      </c>
      <c r="J13616" t="s">
        <v>25</v>
      </c>
      <c r="Q13616" t="s">
        <v>22617</v>
      </c>
      <c r="R13616">
        <v>309</v>
      </c>
      <c r="T13616" t="s">
        <v>22618</v>
      </c>
    </row>
    <row r="13617" spans="1:20" x14ac:dyDescent="0.25">
      <c r="A13617" t="s">
        <v>28</v>
      </c>
      <c r="B13617" t="s">
        <v>40</v>
      </c>
      <c r="C13617" t="s">
        <v>22</v>
      </c>
      <c r="D13617" t="s">
        <v>23</v>
      </c>
      <c r="E13617" t="s">
        <v>5</v>
      </c>
      <c r="F13617">
        <v>3</v>
      </c>
      <c r="G13617" t="s">
        <v>22462</v>
      </c>
      <c r="H13617">
        <v>63810</v>
      </c>
      <c r="I13617">
        <v>64118</v>
      </c>
      <c r="J13617" t="s">
        <v>25</v>
      </c>
      <c r="K13617" t="s">
        <v>22619</v>
      </c>
      <c r="L13617" t="s">
        <v>22619</v>
      </c>
      <c r="N13617" t="s">
        <v>30</v>
      </c>
      <c r="Q13617" t="s">
        <v>22617</v>
      </c>
      <c r="R13617">
        <v>309</v>
      </c>
      <c r="S13617">
        <v>102</v>
      </c>
    </row>
    <row r="13618" spans="1:20" x14ac:dyDescent="0.25">
      <c r="A13618" t="s">
        <v>20</v>
      </c>
      <c r="B13618" t="s">
        <v>36</v>
      </c>
      <c r="C13618" t="s">
        <v>22</v>
      </c>
      <c r="D13618" t="s">
        <v>23</v>
      </c>
      <c r="E13618" t="s">
        <v>5</v>
      </c>
      <c r="F13618">
        <v>3</v>
      </c>
      <c r="G13618" t="s">
        <v>22462</v>
      </c>
      <c r="H13618">
        <v>64121</v>
      </c>
      <c r="I13618">
        <v>64417</v>
      </c>
      <c r="J13618" t="s">
        <v>25</v>
      </c>
      <c r="Q13618" t="s">
        <v>22620</v>
      </c>
      <c r="R13618">
        <v>297</v>
      </c>
    </row>
    <row r="13619" spans="1:20" x14ac:dyDescent="0.25">
      <c r="A13619" t="s">
        <v>28</v>
      </c>
      <c r="B13619" t="s">
        <v>40</v>
      </c>
      <c r="C13619" t="s">
        <v>22</v>
      </c>
      <c r="D13619" t="s">
        <v>23</v>
      </c>
      <c r="E13619" t="s">
        <v>5</v>
      </c>
      <c r="F13619">
        <v>3</v>
      </c>
      <c r="G13619" t="s">
        <v>22462</v>
      </c>
      <c r="H13619">
        <v>64121</v>
      </c>
      <c r="I13619">
        <v>64417</v>
      </c>
      <c r="J13619" t="s">
        <v>25</v>
      </c>
      <c r="K13619" t="s">
        <v>22621</v>
      </c>
      <c r="L13619" t="s">
        <v>22621</v>
      </c>
      <c r="N13619" t="s">
        <v>22622</v>
      </c>
      <c r="Q13619" t="s">
        <v>22620</v>
      </c>
      <c r="R13619">
        <v>297</v>
      </c>
      <c r="S13619">
        <v>98</v>
      </c>
    </row>
    <row r="13620" spans="1:20" x14ac:dyDescent="0.25">
      <c r="A13620" t="s">
        <v>20</v>
      </c>
      <c r="B13620" t="s">
        <v>36</v>
      </c>
      <c r="C13620" t="s">
        <v>22</v>
      </c>
      <c r="D13620" t="s">
        <v>23</v>
      </c>
      <c r="E13620" t="s">
        <v>5</v>
      </c>
      <c r="F13620">
        <v>3</v>
      </c>
      <c r="G13620" t="s">
        <v>22462</v>
      </c>
      <c r="H13620">
        <v>64520</v>
      </c>
      <c r="I13620">
        <v>65236</v>
      </c>
      <c r="J13620" t="s">
        <v>25</v>
      </c>
      <c r="Q13620" t="s">
        <v>22623</v>
      </c>
      <c r="R13620">
        <v>717</v>
      </c>
      <c r="T13620" t="s">
        <v>22624</v>
      </c>
    </row>
    <row r="13621" spans="1:20" x14ac:dyDescent="0.25">
      <c r="A13621" t="s">
        <v>28</v>
      </c>
      <c r="B13621" t="s">
        <v>40</v>
      </c>
      <c r="C13621" t="s">
        <v>22</v>
      </c>
      <c r="D13621" t="s">
        <v>23</v>
      </c>
      <c r="E13621" t="s">
        <v>5</v>
      </c>
      <c r="F13621">
        <v>3</v>
      </c>
      <c r="G13621" t="s">
        <v>22462</v>
      </c>
      <c r="H13621">
        <v>64520</v>
      </c>
      <c r="I13621">
        <v>65236</v>
      </c>
      <c r="J13621" t="s">
        <v>25</v>
      </c>
      <c r="K13621" t="s">
        <v>22625</v>
      </c>
      <c r="L13621" t="s">
        <v>22625</v>
      </c>
      <c r="N13621" t="s">
        <v>2414</v>
      </c>
      <c r="Q13621" t="s">
        <v>22623</v>
      </c>
      <c r="R13621">
        <v>717</v>
      </c>
      <c r="S13621">
        <v>238</v>
      </c>
    </row>
    <row r="13622" spans="1:20" x14ac:dyDescent="0.25">
      <c r="A13622" t="s">
        <v>20</v>
      </c>
      <c r="B13622" t="s">
        <v>481</v>
      </c>
      <c r="C13622" t="s">
        <v>22</v>
      </c>
      <c r="D13622" t="s">
        <v>23</v>
      </c>
      <c r="E13622" t="s">
        <v>5</v>
      </c>
      <c r="F13622">
        <v>3</v>
      </c>
      <c r="G13622" t="s">
        <v>22462</v>
      </c>
      <c r="H13622">
        <v>65787</v>
      </c>
      <c r="I13622">
        <v>65899</v>
      </c>
      <c r="J13622" t="s">
        <v>37</v>
      </c>
      <c r="O13622" t="s">
        <v>482</v>
      </c>
      <c r="Q13622" t="s">
        <v>22626</v>
      </c>
      <c r="R13622">
        <v>113</v>
      </c>
      <c r="T13622" t="s">
        <v>22627</v>
      </c>
    </row>
    <row r="13623" spans="1:20" x14ac:dyDescent="0.25">
      <c r="A13623" t="s">
        <v>481</v>
      </c>
      <c r="C13623" t="s">
        <v>22</v>
      </c>
      <c r="D13623" t="s">
        <v>23</v>
      </c>
      <c r="E13623" t="s">
        <v>5</v>
      </c>
      <c r="F13623">
        <v>3</v>
      </c>
      <c r="G13623" t="s">
        <v>22462</v>
      </c>
      <c r="H13623">
        <v>65787</v>
      </c>
      <c r="I13623">
        <v>65899</v>
      </c>
      <c r="J13623" t="s">
        <v>37</v>
      </c>
      <c r="N13623" t="s">
        <v>485</v>
      </c>
      <c r="O13623" t="s">
        <v>482</v>
      </c>
      <c r="Q13623" t="s">
        <v>22626</v>
      </c>
      <c r="R13623">
        <v>113</v>
      </c>
    </row>
    <row r="13624" spans="1:20" x14ac:dyDescent="0.25">
      <c r="A13624" t="s">
        <v>20</v>
      </c>
      <c r="B13624" t="s">
        <v>481</v>
      </c>
      <c r="C13624" t="s">
        <v>22</v>
      </c>
      <c r="D13624" t="s">
        <v>23</v>
      </c>
      <c r="E13624" t="s">
        <v>5</v>
      </c>
      <c r="F13624">
        <v>3</v>
      </c>
      <c r="G13624" t="s">
        <v>22462</v>
      </c>
      <c r="H13624">
        <v>66079</v>
      </c>
      <c r="I13624">
        <v>68973</v>
      </c>
      <c r="J13624" t="s">
        <v>37</v>
      </c>
      <c r="Q13624" t="s">
        <v>22628</v>
      </c>
      <c r="R13624">
        <v>2895</v>
      </c>
      <c r="T13624" t="s">
        <v>22629</v>
      </c>
    </row>
    <row r="13625" spans="1:20" x14ac:dyDescent="0.25">
      <c r="A13625" t="s">
        <v>481</v>
      </c>
      <c r="C13625" t="s">
        <v>22</v>
      </c>
      <c r="D13625" t="s">
        <v>23</v>
      </c>
      <c r="E13625" t="s">
        <v>5</v>
      </c>
      <c r="F13625">
        <v>3</v>
      </c>
      <c r="G13625" t="s">
        <v>22462</v>
      </c>
      <c r="H13625">
        <v>66079</v>
      </c>
      <c r="I13625">
        <v>68973</v>
      </c>
      <c r="J13625" t="s">
        <v>37</v>
      </c>
      <c r="N13625" t="s">
        <v>492</v>
      </c>
      <c r="Q13625" t="s">
        <v>22628</v>
      </c>
      <c r="R13625">
        <v>2895</v>
      </c>
    </row>
    <row r="13626" spans="1:20" x14ac:dyDescent="0.25">
      <c r="A13626" t="s">
        <v>20</v>
      </c>
      <c r="B13626" t="s">
        <v>459</v>
      </c>
      <c r="C13626" t="s">
        <v>22</v>
      </c>
      <c r="D13626" t="s">
        <v>23</v>
      </c>
      <c r="E13626" t="s">
        <v>5</v>
      </c>
      <c r="F13626">
        <v>3</v>
      </c>
      <c r="G13626" t="s">
        <v>22462</v>
      </c>
      <c r="H13626">
        <v>69262</v>
      </c>
      <c r="I13626">
        <v>69337</v>
      </c>
      <c r="J13626" t="s">
        <v>37</v>
      </c>
      <c r="Q13626" t="s">
        <v>22630</v>
      </c>
      <c r="R13626">
        <v>76</v>
      </c>
      <c r="T13626" t="s">
        <v>22631</v>
      </c>
    </row>
    <row r="13627" spans="1:20" x14ac:dyDescent="0.25">
      <c r="A13627" t="s">
        <v>459</v>
      </c>
      <c r="C13627" t="s">
        <v>22</v>
      </c>
      <c r="D13627" t="s">
        <v>23</v>
      </c>
      <c r="E13627" t="s">
        <v>5</v>
      </c>
      <c r="F13627">
        <v>3</v>
      </c>
      <c r="G13627" t="s">
        <v>22462</v>
      </c>
      <c r="H13627">
        <v>69262</v>
      </c>
      <c r="I13627">
        <v>69337</v>
      </c>
      <c r="J13627" t="s">
        <v>37</v>
      </c>
      <c r="N13627" t="s">
        <v>495</v>
      </c>
      <c r="Q13627" t="s">
        <v>22630</v>
      </c>
      <c r="R13627">
        <v>76</v>
      </c>
      <c r="T13627" t="s">
        <v>496</v>
      </c>
    </row>
    <row r="13628" spans="1:20" x14ac:dyDescent="0.25">
      <c r="A13628" t="s">
        <v>20</v>
      </c>
      <c r="B13628" t="s">
        <v>459</v>
      </c>
      <c r="C13628" t="s">
        <v>22</v>
      </c>
      <c r="D13628" t="s">
        <v>23</v>
      </c>
      <c r="E13628" t="s">
        <v>5</v>
      </c>
      <c r="F13628">
        <v>3</v>
      </c>
      <c r="G13628" t="s">
        <v>22462</v>
      </c>
      <c r="H13628">
        <v>69379</v>
      </c>
      <c r="I13628">
        <v>69455</v>
      </c>
      <c r="J13628" t="s">
        <v>37</v>
      </c>
      <c r="Q13628" t="s">
        <v>22632</v>
      </c>
      <c r="R13628">
        <v>77</v>
      </c>
      <c r="T13628" t="s">
        <v>22633</v>
      </c>
    </row>
    <row r="13629" spans="1:20" x14ac:dyDescent="0.25">
      <c r="A13629" t="s">
        <v>459</v>
      </c>
      <c r="C13629" t="s">
        <v>22</v>
      </c>
      <c r="D13629" t="s">
        <v>23</v>
      </c>
      <c r="E13629" t="s">
        <v>5</v>
      </c>
      <c r="F13629">
        <v>3</v>
      </c>
      <c r="G13629" t="s">
        <v>22462</v>
      </c>
      <c r="H13629">
        <v>69379</v>
      </c>
      <c r="I13629">
        <v>69455</v>
      </c>
      <c r="J13629" t="s">
        <v>37</v>
      </c>
      <c r="N13629" t="s">
        <v>499</v>
      </c>
      <c r="Q13629" t="s">
        <v>22632</v>
      </c>
      <c r="R13629">
        <v>77</v>
      </c>
      <c r="T13629" t="s">
        <v>500</v>
      </c>
    </row>
    <row r="13630" spans="1:20" x14ac:dyDescent="0.25">
      <c r="A13630" t="s">
        <v>20</v>
      </c>
      <c r="B13630" t="s">
        <v>481</v>
      </c>
      <c r="C13630" t="s">
        <v>22</v>
      </c>
      <c r="D13630" t="s">
        <v>23</v>
      </c>
      <c r="E13630" t="s">
        <v>5</v>
      </c>
      <c r="F13630">
        <v>3</v>
      </c>
      <c r="G13630" t="s">
        <v>22462</v>
      </c>
      <c r="H13630">
        <v>69518</v>
      </c>
      <c r="I13630">
        <v>71053</v>
      </c>
      <c r="J13630" t="s">
        <v>37</v>
      </c>
      <c r="Q13630" t="s">
        <v>22634</v>
      </c>
      <c r="R13630">
        <v>1536</v>
      </c>
      <c r="T13630" t="s">
        <v>22635</v>
      </c>
    </row>
    <row r="13631" spans="1:20" x14ac:dyDescent="0.25">
      <c r="A13631" t="s">
        <v>481</v>
      </c>
      <c r="C13631" t="s">
        <v>22</v>
      </c>
      <c r="D13631" t="s">
        <v>23</v>
      </c>
      <c r="E13631" t="s">
        <v>5</v>
      </c>
      <c r="F13631">
        <v>3</v>
      </c>
      <c r="G13631" t="s">
        <v>22462</v>
      </c>
      <c r="H13631">
        <v>69518</v>
      </c>
      <c r="I13631">
        <v>71053</v>
      </c>
      <c r="J13631" t="s">
        <v>37</v>
      </c>
      <c r="N13631" t="s">
        <v>503</v>
      </c>
      <c r="Q13631" t="s">
        <v>22634</v>
      </c>
      <c r="R13631">
        <v>1536</v>
      </c>
    </row>
    <row r="13632" spans="1:20" x14ac:dyDescent="0.25">
      <c r="A13632" t="s">
        <v>20</v>
      </c>
      <c r="B13632" t="s">
        <v>36</v>
      </c>
      <c r="C13632" t="s">
        <v>22</v>
      </c>
      <c r="D13632" t="s">
        <v>23</v>
      </c>
      <c r="E13632" t="s">
        <v>5</v>
      </c>
      <c r="F13632">
        <v>3</v>
      </c>
      <c r="G13632" t="s">
        <v>22462</v>
      </c>
      <c r="H13632">
        <v>71665</v>
      </c>
      <c r="I13632">
        <v>72135</v>
      </c>
      <c r="J13632" t="s">
        <v>25</v>
      </c>
      <c r="Q13632" t="s">
        <v>22636</v>
      </c>
      <c r="R13632">
        <v>471</v>
      </c>
      <c r="T13632" t="s">
        <v>22637</v>
      </c>
    </row>
    <row r="13633" spans="1:20" x14ac:dyDescent="0.25">
      <c r="A13633" t="s">
        <v>28</v>
      </c>
      <c r="B13633" t="s">
        <v>40</v>
      </c>
      <c r="C13633" t="s">
        <v>22</v>
      </c>
      <c r="D13633" t="s">
        <v>23</v>
      </c>
      <c r="E13633" t="s">
        <v>5</v>
      </c>
      <c r="F13633">
        <v>3</v>
      </c>
      <c r="G13633" t="s">
        <v>22462</v>
      </c>
      <c r="H13633">
        <v>71665</v>
      </c>
      <c r="I13633">
        <v>72135</v>
      </c>
      <c r="J13633" t="s">
        <v>25</v>
      </c>
      <c r="K13633" t="s">
        <v>22638</v>
      </c>
      <c r="L13633" t="s">
        <v>22638</v>
      </c>
      <c r="N13633" t="s">
        <v>30</v>
      </c>
      <c r="Q13633" t="s">
        <v>22636</v>
      </c>
      <c r="R13633">
        <v>471</v>
      </c>
      <c r="S13633">
        <v>156</v>
      </c>
    </row>
    <row r="13634" spans="1:20" x14ac:dyDescent="0.25">
      <c r="A13634" t="s">
        <v>20</v>
      </c>
      <c r="B13634" t="s">
        <v>36</v>
      </c>
      <c r="C13634" t="s">
        <v>22</v>
      </c>
      <c r="D13634" t="s">
        <v>23</v>
      </c>
      <c r="E13634" t="s">
        <v>5</v>
      </c>
      <c r="F13634">
        <v>3</v>
      </c>
      <c r="G13634" t="s">
        <v>22462</v>
      </c>
      <c r="H13634">
        <v>72310</v>
      </c>
      <c r="I13634">
        <v>72996</v>
      </c>
      <c r="J13634" t="s">
        <v>37</v>
      </c>
      <c r="Q13634" t="s">
        <v>22639</v>
      </c>
      <c r="R13634">
        <v>687</v>
      </c>
      <c r="T13634" t="s">
        <v>22640</v>
      </c>
    </row>
    <row r="13635" spans="1:20" x14ac:dyDescent="0.25">
      <c r="A13635" t="s">
        <v>28</v>
      </c>
      <c r="B13635" t="s">
        <v>40</v>
      </c>
      <c r="C13635" t="s">
        <v>22</v>
      </c>
      <c r="D13635" t="s">
        <v>23</v>
      </c>
      <c r="E13635" t="s">
        <v>5</v>
      </c>
      <c r="F13635">
        <v>3</v>
      </c>
      <c r="G13635" t="s">
        <v>22462</v>
      </c>
      <c r="H13635">
        <v>72310</v>
      </c>
      <c r="I13635">
        <v>72996</v>
      </c>
      <c r="J13635" t="s">
        <v>37</v>
      </c>
      <c r="K13635" t="s">
        <v>22641</v>
      </c>
      <c r="L13635" t="s">
        <v>22641</v>
      </c>
      <c r="N13635" t="s">
        <v>22642</v>
      </c>
      <c r="Q13635" t="s">
        <v>22639</v>
      </c>
      <c r="R13635">
        <v>687</v>
      </c>
      <c r="S13635">
        <v>228</v>
      </c>
    </row>
    <row r="13636" spans="1:20" x14ac:dyDescent="0.25">
      <c r="A13636" t="s">
        <v>20</v>
      </c>
      <c r="B13636" t="s">
        <v>36</v>
      </c>
      <c r="C13636" t="s">
        <v>22</v>
      </c>
      <c r="D13636" t="s">
        <v>23</v>
      </c>
      <c r="E13636" t="s">
        <v>5</v>
      </c>
      <c r="F13636">
        <v>3</v>
      </c>
      <c r="G13636" t="s">
        <v>22462</v>
      </c>
      <c r="H13636">
        <v>73006</v>
      </c>
      <c r="I13636">
        <v>73530</v>
      </c>
      <c r="J13636" t="s">
        <v>37</v>
      </c>
      <c r="Q13636" t="s">
        <v>22643</v>
      </c>
      <c r="R13636">
        <v>525</v>
      </c>
      <c r="T13636" t="s">
        <v>22644</v>
      </c>
    </row>
    <row r="13637" spans="1:20" x14ac:dyDescent="0.25">
      <c r="A13637" t="s">
        <v>28</v>
      </c>
      <c r="B13637" t="s">
        <v>40</v>
      </c>
      <c r="C13637" t="s">
        <v>22</v>
      </c>
      <c r="D13637" t="s">
        <v>23</v>
      </c>
      <c r="E13637" t="s">
        <v>5</v>
      </c>
      <c r="F13637">
        <v>3</v>
      </c>
      <c r="G13637" t="s">
        <v>22462</v>
      </c>
      <c r="H13637">
        <v>73006</v>
      </c>
      <c r="I13637">
        <v>73530</v>
      </c>
      <c r="J13637" t="s">
        <v>37</v>
      </c>
      <c r="K13637" t="s">
        <v>22645</v>
      </c>
      <c r="L13637" t="s">
        <v>22645</v>
      </c>
      <c r="N13637" t="s">
        <v>8849</v>
      </c>
      <c r="Q13637" t="s">
        <v>22643</v>
      </c>
      <c r="R13637">
        <v>525</v>
      </c>
      <c r="S13637">
        <v>174</v>
      </c>
    </row>
    <row r="13638" spans="1:20" x14ac:dyDescent="0.25">
      <c r="A13638" t="s">
        <v>20</v>
      </c>
      <c r="B13638" t="s">
        <v>36</v>
      </c>
      <c r="C13638" t="s">
        <v>22</v>
      </c>
      <c r="D13638" t="s">
        <v>23</v>
      </c>
      <c r="E13638" t="s">
        <v>5</v>
      </c>
      <c r="F13638">
        <v>3</v>
      </c>
      <c r="G13638" t="s">
        <v>22462</v>
      </c>
      <c r="H13638">
        <v>73642</v>
      </c>
      <c r="I13638">
        <v>77112</v>
      </c>
      <c r="J13638" t="s">
        <v>37</v>
      </c>
      <c r="Q13638" t="s">
        <v>22646</v>
      </c>
      <c r="R13638">
        <v>3471</v>
      </c>
      <c r="T13638" t="s">
        <v>22647</v>
      </c>
    </row>
    <row r="13639" spans="1:20" x14ac:dyDescent="0.25">
      <c r="A13639" t="s">
        <v>28</v>
      </c>
      <c r="B13639" t="s">
        <v>40</v>
      </c>
      <c r="C13639" t="s">
        <v>22</v>
      </c>
      <c r="D13639" t="s">
        <v>23</v>
      </c>
      <c r="E13639" t="s">
        <v>5</v>
      </c>
      <c r="F13639">
        <v>3</v>
      </c>
      <c r="G13639" t="s">
        <v>22462</v>
      </c>
      <c r="H13639">
        <v>73642</v>
      </c>
      <c r="I13639">
        <v>77112</v>
      </c>
      <c r="J13639" t="s">
        <v>37</v>
      </c>
      <c r="K13639" t="s">
        <v>22648</v>
      </c>
      <c r="L13639" t="s">
        <v>22648</v>
      </c>
      <c r="N13639" t="s">
        <v>6256</v>
      </c>
      <c r="Q13639" t="s">
        <v>22646</v>
      </c>
      <c r="R13639">
        <v>3471</v>
      </c>
      <c r="S13639">
        <v>1156</v>
      </c>
    </row>
    <row r="13640" spans="1:20" x14ac:dyDescent="0.25">
      <c r="A13640" t="s">
        <v>20</v>
      </c>
      <c r="B13640" t="s">
        <v>36</v>
      </c>
      <c r="C13640" t="s">
        <v>22</v>
      </c>
      <c r="D13640" t="s">
        <v>23</v>
      </c>
      <c r="E13640" t="s">
        <v>5</v>
      </c>
      <c r="F13640">
        <v>3</v>
      </c>
      <c r="G13640" t="s">
        <v>22462</v>
      </c>
      <c r="H13640">
        <v>77116</v>
      </c>
      <c r="I13640">
        <v>78366</v>
      </c>
      <c r="J13640" t="s">
        <v>37</v>
      </c>
      <c r="Q13640" t="s">
        <v>22649</v>
      </c>
      <c r="R13640">
        <v>1251</v>
      </c>
      <c r="T13640" t="s">
        <v>22650</v>
      </c>
    </row>
    <row r="13641" spans="1:20" x14ac:dyDescent="0.25">
      <c r="A13641" t="s">
        <v>28</v>
      </c>
      <c r="B13641" t="s">
        <v>40</v>
      </c>
      <c r="C13641" t="s">
        <v>22</v>
      </c>
      <c r="D13641" t="s">
        <v>23</v>
      </c>
      <c r="E13641" t="s">
        <v>5</v>
      </c>
      <c r="F13641">
        <v>3</v>
      </c>
      <c r="G13641" t="s">
        <v>22462</v>
      </c>
      <c r="H13641">
        <v>77116</v>
      </c>
      <c r="I13641">
        <v>78366</v>
      </c>
      <c r="J13641" t="s">
        <v>37</v>
      </c>
      <c r="K13641" t="s">
        <v>22651</v>
      </c>
      <c r="L13641" t="s">
        <v>22651</v>
      </c>
      <c r="N13641" t="s">
        <v>8909</v>
      </c>
      <c r="Q13641" t="s">
        <v>22649</v>
      </c>
      <c r="R13641">
        <v>1251</v>
      </c>
      <c r="S13641">
        <v>416</v>
      </c>
    </row>
    <row r="13642" spans="1:20" x14ac:dyDescent="0.25">
      <c r="A13642" t="s">
        <v>20</v>
      </c>
      <c r="B13642" t="s">
        <v>36</v>
      </c>
      <c r="C13642" t="s">
        <v>22</v>
      </c>
      <c r="D13642" t="s">
        <v>23</v>
      </c>
      <c r="E13642" t="s">
        <v>5</v>
      </c>
      <c r="F13642">
        <v>3</v>
      </c>
      <c r="G13642" t="s">
        <v>22462</v>
      </c>
      <c r="H13642">
        <v>78422</v>
      </c>
      <c r="I13642">
        <v>78601</v>
      </c>
      <c r="J13642" t="s">
        <v>37</v>
      </c>
      <c r="Q13642" t="s">
        <v>22652</v>
      </c>
      <c r="R13642">
        <v>180</v>
      </c>
      <c r="T13642" t="s">
        <v>22653</v>
      </c>
    </row>
    <row r="13643" spans="1:20" x14ac:dyDescent="0.25">
      <c r="A13643" t="s">
        <v>28</v>
      </c>
      <c r="B13643" t="s">
        <v>40</v>
      </c>
      <c r="C13643" t="s">
        <v>22</v>
      </c>
      <c r="D13643" t="s">
        <v>23</v>
      </c>
      <c r="E13643" t="s">
        <v>5</v>
      </c>
      <c r="F13643">
        <v>3</v>
      </c>
      <c r="G13643" t="s">
        <v>22462</v>
      </c>
      <c r="H13643">
        <v>78422</v>
      </c>
      <c r="I13643">
        <v>78601</v>
      </c>
      <c r="J13643" t="s">
        <v>37</v>
      </c>
      <c r="K13643" t="s">
        <v>22654</v>
      </c>
      <c r="L13643" t="s">
        <v>22654</v>
      </c>
      <c r="N13643" t="s">
        <v>30</v>
      </c>
      <c r="Q13643" t="s">
        <v>22652</v>
      </c>
      <c r="R13643">
        <v>180</v>
      </c>
      <c r="S13643">
        <v>59</v>
      </c>
    </row>
    <row r="13644" spans="1:20" x14ac:dyDescent="0.25">
      <c r="A13644" t="s">
        <v>20</v>
      </c>
      <c r="B13644" t="s">
        <v>36</v>
      </c>
      <c r="C13644" t="s">
        <v>22</v>
      </c>
      <c r="D13644" t="s">
        <v>23</v>
      </c>
      <c r="E13644" t="s">
        <v>5</v>
      </c>
      <c r="F13644">
        <v>3</v>
      </c>
      <c r="G13644" t="s">
        <v>22462</v>
      </c>
      <c r="H13644">
        <v>78928</v>
      </c>
      <c r="I13644">
        <v>79704</v>
      </c>
      <c r="J13644" t="s">
        <v>37</v>
      </c>
      <c r="Q13644" t="s">
        <v>22655</v>
      </c>
      <c r="R13644">
        <v>777</v>
      </c>
      <c r="T13644" t="s">
        <v>22656</v>
      </c>
    </row>
    <row r="13645" spans="1:20" x14ac:dyDescent="0.25">
      <c r="A13645" t="s">
        <v>28</v>
      </c>
      <c r="B13645" t="s">
        <v>40</v>
      </c>
      <c r="C13645" t="s">
        <v>22</v>
      </c>
      <c r="D13645" t="s">
        <v>23</v>
      </c>
      <c r="E13645" t="s">
        <v>5</v>
      </c>
      <c r="F13645">
        <v>3</v>
      </c>
      <c r="G13645" t="s">
        <v>22462</v>
      </c>
      <c r="H13645">
        <v>78928</v>
      </c>
      <c r="I13645">
        <v>79704</v>
      </c>
      <c r="J13645" t="s">
        <v>37</v>
      </c>
      <c r="K13645" t="s">
        <v>22657</v>
      </c>
      <c r="L13645" t="s">
        <v>22657</v>
      </c>
      <c r="N13645" t="s">
        <v>30</v>
      </c>
      <c r="Q13645" t="s">
        <v>22655</v>
      </c>
      <c r="R13645">
        <v>777</v>
      </c>
      <c r="S13645">
        <v>258</v>
      </c>
    </row>
    <row r="13646" spans="1:20" x14ac:dyDescent="0.25">
      <c r="A13646" t="s">
        <v>20</v>
      </c>
      <c r="B13646" t="s">
        <v>36</v>
      </c>
      <c r="C13646" t="s">
        <v>22</v>
      </c>
      <c r="D13646" t="s">
        <v>23</v>
      </c>
      <c r="E13646" t="s">
        <v>5</v>
      </c>
      <c r="F13646">
        <v>3</v>
      </c>
      <c r="G13646" t="s">
        <v>22462</v>
      </c>
      <c r="H13646">
        <v>79955</v>
      </c>
      <c r="I13646">
        <v>80497</v>
      </c>
      <c r="J13646" t="s">
        <v>37</v>
      </c>
      <c r="Q13646" t="s">
        <v>22658</v>
      </c>
      <c r="R13646">
        <v>543</v>
      </c>
      <c r="T13646" t="s">
        <v>22659</v>
      </c>
    </row>
    <row r="13647" spans="1:20" x14ac:dyDescent="0.25">
      <c r="A13647" t="s">
        <v>28</v>
      </c>
      <c r="B13647" t="s">
        <v>40</v>
      </c>
      <c r="C13647" t="s">
        <v>22</v>
      </c>
      <c r="D13647" t="s">
        <v>23</v>
      </c>
      <c r="E13647" t="s">
        <v>5</v>
      </c>
      <c r="F13647">
        <v>3</v>
      </c>
      <c r="G13647" t="s">
        <v>22462</v>
      </c>
      <c r="H13647">
        <v>79955</v>
      </c>
      <c r="I13647">
        <v>80497</v>
      </c>
      <c r="J13647" t="s">
        <v>37</v>
      </c>
      <c r="K13647" t="s">
        <v>22660</v>
      </c>
      <c r="L13647" t="s">
        <v>22660</v>
      </c>
      <c r="N13647" t="s">
        <v>30</v>
      </c>
      <c r="Q13647" t="s">
        <v>22658</v>
      </c>
      <c r="R13647">
        <v>543</v>
      </c>
      <c r="S13647">
        <v>180</v>
      </c>
    </row>
    <row r="13648" spans="1:20" x14ac:dyDescent="0.25">
      <c r="A13648" t="s">
        <v>20</v>
      </c>
      <c r="B13648" t="s">
        <v>36</v>
      </c>
      <c r="C13648" t="s">
        <v>22</v>
      </c>
      <c r="D13648" t="s">
        <v>23</v>
      </c>
      <c r="E13648" t="s">
        <v>5</v>
      </c>
      <c r="F13648">
        <v>3</v>
      </c>
      <c r="G13648" t="s">
        <v>22462</v>
      </c>
      <c r="H13648">
        <v>80811</v>
      </c>
      <c r="I13648">
        <v>81179</v>
      </c>
      <c r="J13648" t="s">
        <v>37</v>
      </c>
      <c r="Q13648" t="s">
        <v>22661</v>
      </c>
      <c r="R13648">
        <v>369</v>
      </c>
      <c r="T13648" t="s">
        <v>22662</v>
      </c>
    </row>
    <row r="13649" spans="1:20" x14ac:dyDescent="0.25">
      <c r="A13649" t="s">
        <v>28</v>
      </c>
      <c r="B13649" t="s">
        <v>40</v>
      </c>
      <c r="C13649" t="s">
        <v>22</v>
      </c>
      <c r="D13649" t="s">
        <v>23</v>
      </c>
      <c r="E13649" t="s">
        <v>5</v>
      </c>
      <c r="F13649">
        <v>3</v>
      </c>
      <c r="G13649" t="s">
        <v>22462</v>
      </c>
      <c r="H13649">
        <v>80811</v>
      </c>
      <c r="I13649">
        <v>81179</v>
      </c>
      <c r="J13649" t="s">
        <v>37</v>
      </c>
      <c r="K13649" t="s">
        <v>22663</v>
      </c>
      <c r="L13649" t="s">
        <v>22663</v>
      </c>
      <c r="N13649" t="s">
        <v>30</v>
      </c>
      <c r="Q13649" t="s">
        <v>22661</v>
      </c>
      <c r="R13649">
        <v>369</v>
      </c>
      <c r="S13649">
        <v>122</v>
      </c>
    </row>
    <row r="13650" spans="1:20" x14ac:dyDescent="0.25">
      <c r="A13650" t="s">
        <v>20</v>
      </c>
      <c r="B13650" t="s">
        <v>36</v>
      </c>
      <c r="C13650" t="s">
        <v>22</v>
      </c>
      <c r="D13650" t="s">
        <v>23</v>
      </c>
      <c r="E13650" t="s">
        <v>5</v>
      </c>
      <c r="F13650">
        <v>3</v>
      </c>
      <c r="G13650" t="s">
        <v>22462</v>
      </c>
      <c r="H13650">
        <v>81249</v>
      </c>
      <c r="I13650">
        <v>83234</v>
      </c>
      <c r="J13650" t="s">
        <v>37</v>
      </c>
      <c r="Q13650" t="s">
        <v>22664</v>
      </c>
      <c r="R13650">
        <v>1986</v>
      </c>
      <c r="T13650" t="s">
        <v>22665</v>
      </c>
    </row>
    <row r="13651" spans="1:20" x14ac:dyDescent="0.25">
      <c r="A13651" t="s">
        <v>28</v>
      </c>
      <c r="B13651" t="s">
        <v>40</v>
      </c>
      <c r="C13651" t="s">
        <v>22</v>
      </c>
      <c r="D13651" t="s">
        <v>23</v>
      </c>
      <c r="E13651" t="s">
        <v>5</v>
      </c>
      <c r="F13651">
        <v>3</v>
      </c>
      <c r="G13651" t="s">
        <v>22462</v>
      </c>
      <c r="H13651">
        <v>81249</v>
      </c>
      <c r="I13651">
        <v>83234</v>
      </c>
      <c r="J13651" t="s">
        <v>37</v>
      </c>
      <c r="K13651" t="s">
        <v>22666</v>
      </c>
      <c r="L13651" t="s">
        <v>22666</v>
      </c>
      <c r="N13651" t="s">
        <v>3594</v>
      </c>
      <c r="Q13651" t="s">
        <v>22664</v>
      </c>
      <c r="R13651">
        <v>1986</v>
      </c>
      <c r="S13651">
        <v>661</v>
      </c>
    </row>
    <row r="13652" spans="1:20" x14ac:dyDescent="0.25">
      <c r="A13652" t="s">
        <v>20</v>
      </c>
      <c r="B13652" t="s">
        <v>36</v>
      </c>
      <c r="C13652" t="s">
        <v>22</v>
      </c>
      <c r="D13652" t="s">
        <v>23</v>
      </c>
      <c r="E13652" t="s">
        <v>5</v>
      </c>
      <c r="F13652">
        <v>3</v>
      </c>
      <c r="G13652" t="s">
        <v>22462</v>
      </c>
      <c r="H13652">
        <v>83452</v>
      </c>
      <c r="I13652">
        <v>84408</v>
      </c>
      <c r="J13652" t="s">
        <v>37</v>
      </c>
      <c r="Q13652" t="s">
        <v>22667</v>
      </c>
      <c r="R13652">
        <v>957</v>
      </c>
      <c r="T13652" t="s">
        <v>22668</v>
      </c>
    </row>
    <row r="13653" spans="1:20" x14ac:dyDescent="0.25">
      <c r="A13653" t="s">
        <v>28</v>
      </c>
      <c r="B13653" t="s">
        <v>40</v>
      </c>
      <c r="C13653" t="s">
        <v>22</v>
      </c>
      <c r="D13653" t="s">
        <v>23</v>
      </c>
      <c r="E13653" t="s">
        <v>5</v>
      </c>
      <c r="F13653">
        <v>3</v>
      </c>
      <c r="G13653" t="s">
        <v>22462</v>
      </c>
      <c r="H13653">
        <v>83452</v>
      </c>
      <c r="I13653">
        <v>84408</v>
      </c>
      <c r="J13653" t="s">
        <v>37</v>
      </c>
      <c r="K13653" t="s">
        <v>22669</v>
      </c>
      <c r="L13653" t="s">
        <v>22669</v>
      </c>
      <c r="N13653" t="s">
        <v>587</v>
      </c>
      <c r="Q13653" t="s">
        <v>22667</v>
      </c>
      <c r="R13653">
        <v>957</v>
      </c>
      <c r="S13653">
        <v>318</v>
      </c>
    </row>
    <row r="13654" spans="1:20" x14ac:dyDescent="0.25">
      <c r="A13654" t="s">
        <v>20</v>
      </c>
      <c r="B13654" t="s">
        <v>36</v>
      </c>
      <c r="C13654" t="s">
        <v>22</v>
      </c>
      <c r="D13654" t="s">
        <v>23</v>
      </c>
      <c r="E13654" t="s">
        <v>5</v>
      </c>
      <c r="F13654">
        <v>3</v>
      </c>
      <c r="G13654" t="s">
        <v>22462</v>
      </c>
      <c r="H13654">
        <v>84511</v>
      </c>
      <c r="I13654">
        <v>85635</v>
      </c>
      <c r="J13654" t="s">
        <v>25</v>
      </c>
      <c r="Q13654" t="s">
        <v>22670</v>
      </c>
      <c r="R13654">
        <v>1125</v>
      </c>
      <c r="T13654" t="s">
        <v>22671</v>
      </c>
    </row>
    <row r="13655" spans="1:20" x14ac:dyDescent="0.25">
      <c r="A13655" t="s">
        <v>28</v>
      </c>
      <c r="B13655" t="s">
        <v>40</v>
      </c>
      <c r="C13655" t="s">
        <v>22</v>
      </c>
      <c r="D13655" t="s">
        <v>23</v>
      </c>
      <c r="E13655" t="s">
        <v>5</v>
      </c>
      <c r="F13655">
        <v>3</v>
      </c>
      <c r="G13655" t="s">
        <v>22462</v>
      </c>
      <c r="H13655">
        <v>84511</v>
      </c>
      <c r="I13655">
        <v>85635</v>
      </c>
      <c r="J13655" t="s">
        <v>25</v>
      </c>
      <c r="K13655" t="s">
        <v>22672</v>
      </c>
      <c r="L13655" t="s">
        <v>22672</v>
      </c>
      <c r="N13655" t="s">
        <v>22673</v>
      </c>
      <c r="Q13655" t="s">
        <v>22670</v>
      </c>
      <c r="R13655">
        <v>1125</v>
      </c>
      <c r="S13655">
        <v>374</v>
      </c>
    </row>
    <row r="13656" spans="1:20" x14ac:dyDescent="0.25">
      <c r="A13656" t="s">
        <v>20</v>
      </c>
      <c r="B13656" t="s">
        <v>36</v>
      </c>
      <c r="C13656" t="s">
        <v>22</v>
      </c>
      <c r="D13656" t="s">
        <v>23</v>
      </c>
      <c r="E13656" t="s">
        <v>5</v>
      </c>
      <c r="F13656">
        <v>3</v>
      </c>
      <c r="G13656" t="s">
        <v>22462</v>
      </c>
      <c r="H13656">
        <v>85694</v>
      </c>
      <c r="I13656">
        <v>87049</v>
      </c>
      <c r="J13656" t="s">
        <v>25</v>
      </c>
      <c r="Q13656" t="s">
        <v>22674</v>
      </c>
      <c r="R13656">
        <v>1356</v>
      </c>
      <c r="T13656" t="s">
        <v>22675</v>
      </c>
    </row>
    <row r="13657" spans="1:20" x14ac:dyDescent="0.25">
      <c r="A13657" t="s">
        <v>28</v>
      </c>
      <c r="B13657" t="s">
        <v>40</v>
      </c>
      <c r="C13657" t="s">
        <v>22</v>
      </c>
      <c r="D13657" t="s">
        <v>23</v>
      </c>
      <c r="E13657" t="s">
        <v>5</v>
      </c>
      <c r="F13657">
        <v>3</v>
      </c>
      <c r="G13657" t="s">
        <v>22462</v>
      </c>
      <c r="H13657">
        <v>85694</v>
      </c>
      <c r="I13657">
        <v>87049</v>
      </c>
      <c r="J13657" t="s">
        <v>25</v>
      </c>
      <c r="K13657" t="s">
        <v>22676</v>
      </c>
      <c r="L13657" t="s">
        <v>22676</v>
      </c>
      <c r="N13657" t="s">
        <v>22677</v>
      </c>
      <c r="Q13657" t="s">
        <v>22674</v>
      </c>
      <c r="R13657">
        <v>1356</v>
      </c>
      <c r="S13657">
        <v>451</v>
      </c>
    </row>
    <row r="13658" spans="1:20" x14ac:dyDescent="0.25">
      <c r="A13658" t="s">
        <v>20</v>
      </c>
      <c r="B13658" t="s">
        <v>36</v>
      </c>
      <c r="C13658" t="s">
        <v>22</v>
      </c>
      <c r="D13658" t="s">
        <v>23</v>
      </c>
      <c r="E13658" t="s">
        <v>5</v>
      </c>
      <c r="F13658">
        <v>3</v>
      </c>
      <c r="G13658" t="s">
        <v>22462</v>
      </c>
      <c r="H13658">
        <v>87348</v>
      </c>
      <c r="I13658">
        <v>87860</v>
      </c>
      <c r="J13658" t="s">
        <v>25</v>
      </c>
      <c r="Q13658" t="s">
        <v>22678</v>
      </c>
      <c r="R13658">
        <v>513</v>
      </c>
      <c r="T13658" t="s">
        <v>22679</v>
      </c>
    </row>
    <row r="13659" spans="1:20" x14ac:dyDescent="0.25">
      <c r="A13659" t="s">
        <v>28</v>
      </c>
      <c r="B13659" t="s">
        <v>40</v>
      </c>
      <c r="C13659" t="s">
        <v>22</v>
      </c>
      <c r="D13659" t="s">
        <v>23</v>
      </c>
      <c r="E13659" t="s">
        <v>5</v>
      </c>
      <c r="F13659">
        <v>3</v>
      </c>
      <c r="G13659" t="s">
        <v>22462</v>
      </c>
      <c r="H13659">
        <v>87348</v>
      </c>
      <c r="I13659">
        <v>87860</v>
      </c>
      <c r="J13659" t="s">
        <v>25</v>
      </c>
      <c r="K13659" t="s">
        <v>22680</v>
      </c>
      <c r="L13659" t="s">
        <v>22680</v>
      </c>
      <c r="N13659" t="s">
        <v>22681</v>
      </c>
      <c r="Q13659" t="s">
        <v>22678</v>
      </c>
      <c r="R13659">
        <v>513</v>
      </c>
      <c r="S13659">
        <v>170</v>
      </c>
    </row>
    <row r="13660" spans="1:20" x14ac:dyDescent="0.25">
      <c r="A13660" t="s">
        <v>20</v>
      </c>
      <c r="B13660" t="s">
        <v>36</v>
      </c>
      <c r="C13660" t="s">
        <v>22</v>
      </c>
      <c r="D13660" t="s">
        <v>23</v>
      </c>
      <c r="E13660" t="s">
        <v>5</v>
      </c>
      <c r="F13660">
        <v>3</v>
      </c>
      <c r="G13660" t="s">
        <v>22462</v>
      </c>
      <c r="H13660">
        <v>87945</v>
      </c>
      <c r="I13660">
        <v>88883</v>
      </c>
      <c r="J13660" t="s">
        <v>25</v>
      </c>
      <c r="Q13660" t="s">
        <v>22682</v>
      </c>
      <c r="R13660">
        <v>939</v>
      </c>
      <c r="T13660" t="s">
        <v>22683</v>
      </c>
    </row>
    <row r="13661" spans="1:20" x14ac:dyDescent="0.25">
      <c r="A13661" t="s">
        <v>28</v>
      </c>
      <c r="B13661" t="s">
        <v>40</v>
      </c>
      <c r="C13661" t="s">
        <v>22</v>
      </c>
      <c r="D13661" t="s">
        <v>23</v>
      </c>
      <c r="E13661" t="s">
        <v>5</v>
      </c>
      <c r="F13661">
        <v>3</v>
      </c>
      <c r="G13661" t="s">
        <v>22462</v>
      </c>
      <c r="H13661">
        <v>87945</v>
      </c>
      <c r="I13661">
        <v>88883</v>
      </c>
      <c r="J13661" t="s">
        <v>25</v>
      </c>
      <c r="K13661" t="s">
        <v>22684</v>
      </c>
      <c r="L13661" t="s">
        <v>22684</v>
      </c>
      <c r="N13661" t="s">
        <v>698</v>
      </c>
      <c r="Q13661" t="s">
        <v>22682</v>
      </c>
      <c r="R13661">
        <v>939</v>
      </c>
      <c r="S13661">
        <v>312</v>
      </c>
    </row>
    <row r="13662" spans="1:20" x14ac:dyDescent="0.25">
      <c r="A13662" t="s">
        <v>20</v>
      </c>
      <c r="B13662" t="s">
        <v>36</v>
      </c>
      <c r="C13662" t="s">
        <v>22</v>
      </c>
      <c r="D13662" t="s">
        <v>23</v>
      </c>
      <c r="E13662" t="s">
        <v>5</v>
      </c>
      <c r="F13662">
        <v>3</v>
      </c>
      <c r="G13662" t="s">
        <v>22462</v>
      </c>
      <c r="H13662">
        <v>88905</v>
      </c>
      <c r="I13662">
        <v>89384</v>
      </c>
      <c r="J13662" t="s">
        <v>37</v>
      </c>
      <c r="Q13662" t="s">
        <v>22685</v>
      </c>
      <c r="R13662">
        <v>480</v>
      </c>
      <c r="T13662" t="s">
        <v>22686</v>
      </c>
    </row>
    <row r="13663" spans="1:20" x14ac:dyDescent="0.25">
      <c r="A13663" t="s">
        <v>28</v>
      </c>
      <c r="B13663" t="s">
        <v>40</v>
      </c>
      <c r="C13663" t="s">
        <v>22</v>
      </c>
      <c r="D13663" t="s">
        <v>23</v>
      </c>
      <c r="E13663" t="s">
        <v>5</v>
      </c>
      <c r="F13663">
        <v>3</v>
      </c>
      <c r="G13663" t="s">
        <v>22462</v>
      </c>
      <c r="H13663">
        <v>88905</v>
      </c>
      <c r="I13663">
        <v>89384</v>
      </c>
      <c r="J13663" t="s">
        <v>37</v>
      </c>
      <c r="K13663" t="s">
        <v>22687</v>
      </c>
      <c r="L13663" t="s">
        <v>22687</v>
      </c>
      <c r="N13663" t="s">
        <v>14287</v>
      </c>
      <c r="Q13663" t="s">
        <v>22685</v>
      </c>
      <c r="R13663">
        <v>480</v>
      </c>
      <c r="S13663">
        <v>159</v>
      </c>
    </row>
    <row r="13664" spans="1:20" x14ac:dyDescent="0.25">
      <c r="A13664" t="s">
        <v>20</v>
      </c>
      <c r="B13664" t="s">
        <v>36</v>
      </c>
      <c r="C13664" t="s">
        <v>22</v>
      </c>
      <c r="D13664" t="s">
        <v>23</v>
      </c>
      <c r="E13664" t="s">
        <v>5</v>
      </c>
      <c r="F13664">
        <v>3</v>
      </c>
      <c r="G13664" t="s">
        <v>22462</v>
      </c>
      <c r="H13664">
        <v>89381</v>
      </c>
      <c r="I13664">
        <v>89836</v>
      </c>
      <c r="J13664" t="s">
        <v>37</v>
      </c>
      <c r="Q13664" t="s">
        <v>22688</v>
      </c>
      <c r="R13664">
        <v>456</v>
      </c>
      <c r="T13664" t="s">
        <v>22689</v>
      </c>
    </row>
    <row r="13665" spans="1:20" x14ac:dyDescent="0.25">
      <c r="A13665" t="s">
        <v>28</v>
      </c>
      <c r="B13665" t="s">
        <v>40</v>
      </c>
      <c r="C13665" t="s">
        <v>22</v>
      </c>
      <c r="D13665" t="s">
        <v>23</v>
      </c>
      <c r="E13665" t="s">
        <v>5</v>
      </c>
      <c r="F13665">
        <v>3</v>
      </c>
      <c r="G13665" t="s">
        <v>22462</v>
      </c>
      <c r="H13665">
        <v>89381</v>
      </c>
      <c r="I13665">
        <v>89836</v>
      </c>
      <c r="J13665" t="s">
        <v>37</v>
      </c>
      <c r="K13665" t="s">
        <v>22690</v>
      </c>
      <c r="L13665" t="s">
        <v>22690</v>
      </c>
      <c r="N13665" t="s">
        <v>22691</v>
      </c>
      <c r="Q13665" t="s">
        <v>22688</v>
      </c>
      <c r="R13665">
        <v>456</v>
      </c>
      <c r="S13665">
        <v>151</v>
      </c>
    </row>
    <row r="13666" spans="1:20" x14ac:dyDescent="0.25">
      <c r="A13666" t="s">
        <v>20</v>
      </c>
      <c r="B13666" t="s">
        <v>21</v>
      </c>
      <c r="C13666" t="s">
        <v>22</v>
      </c>
      <c r="D13666" t="s">
        <v>23</v>
      </c>
      <c r="E13666" t="s">
        <v>5</v>
      </c>
      <c r="F13666">
        <v>3</v>
      </c>
      <c r="G13666" t="s">
        <v>22462</v>
      </c>
      <c r="H13666">
        <v>90353</v>
      </c>
      <c r="I13666">
        <v>90715</v>
      </c>
      <c r="J13666" t="s">
        <v>37</v>
      </c>
      <c r="Q13666" t="s">
        <v>22692</v>
      </c>
      <c r="R13666">
        <v>363</v>
      </c>
      <c r="T13666" t="s">
        <v>31</v>
      </c>
    </row>
    <row r="13667" spans="1:20" x14ac:dyDescent="0.25">
      <c r="A13667" t="s">
        <v>28</v>
      </c>
      <c r="B13667" t="s">
        <v>29</v>
      </c>
      <c r="C13667" t="s">
        <v>22</v>
      </c>
      <c r="D13667" t="s">
        <v>23</v>
      </c>
      <c r="E13667" t="s">
        <v>5</v>
      </c>
      <c r="F13667">
        <v>3</v>
      </c>
      <c r="G13667" t="s">
        <v>22462</v>
      </c>
      <c r="H13667">
        <v>90353</v>
      </c>
      <c r="I13667">
        <v>90715</v>
      </c>
      <c r="J13667" t="s">
        <v>37</v>
      </c>
      <c r="N13667" t="s">
        <v>30</v>
      </c>
      <c r="Q13667" t="s">
        <v>22692</v>
      </c>
      <c r="R13667">
        <v>363</v>
      </c>
      <c r="T13667" t="s">
        <v>31</v>
      </c>
    </row>
    <row r="13668" spans="1:20" x14ac:dyDescent="0.25">
      <c r="A13668" t="s">
        <v>20</v>
      </c>
      <c r="B13668" t="s">
        <v>36</v>
      </c>
      <c r="C13668" t="s">
        <v>22</v>
      </c>
      <c r="D13668" t="s">
        <v>23</v>
      </c>
      <c r="E13668" t="s">
        <v>5</v>
      </c>
      <c r="F13668">
        <v>3</v>
      </c>
      <c r="G13668" t="s">
        <v>22462</v>
      </c>
      <c r="H13668">
        <v>90659</v>
      </c>
      <c r="I13668">
        <v>104356</v>
      </c>
      <c r="J13668" t="s">
        <v>25</v>
      </c>
      <c r="Q13668" t="s">
        <v>22693</v>
      </c>
      <c r="R13668">
        <v>13698</v>
      </c>
      <c r="T13668" t="s">
        <v>22694</v>
      </c>
    </row>
    <row r="13669" spans="1:20" x14ac:dyDescent="0.25">
      <c r="A13669" t="s">
        <v>28</v>
      </c>
      <c r="B13669" t="s">
        <v>40</v>
      </c>
      <c r="C13669" t="s">
        <v>22</v>
      </c>
      <c r="D13669" t="s">
        <v>23</v>
      </c>
      <c r="E13669" t="s">
        <v>5</v>
      </c>
      <c r="F13669">
        <v>3</v>
      </c>
      <c r="G13669" t="s">
        <v>22462</v>
      </c>
      <c r="H13669">
        <v>90659</v>
      </c>
      <c r="I13669">
        <v>104356</v>
      </c>
      <c r="J13669" t="s">
        <v>25</v>
      </c>
      <c r="K13669" t="s">
        <v>22695</v>
      </c>
      <c r="L13669" t="s">
        <v>22695</v>
      </c>
      <c r="N13669" t="s">
        <v>19952</v>
      </c>
      <c r="Q13669" t="s">
        <v>22693</v>
      </c>
      <c r="R13669">
        <v>13698</v>
      </c>
      <c r="S13669">
        <v>4565</v>
      </c>
    </row>
    <row r="13670" spans="1:20" x14ac:dyDescent="0.25">
      <c r="A13670" t="s">
        <v>20</v>
      </c>
      <c r="B13670" t="s">
        <v>36</v>
      </c>
      <c r="C13670" t="s">
        <v>22</v>
      </c>
      <c r="D13670" t="s">
        <v>23</v>
      </c>
      <c r="E13670" t="s">
        <v>5</v>
      </c>
      <c r="F13670">
        <v>3</v>
      </c>
      <c r="G13670" t="s">
        <v>22462</v>
      </c>
      <c r="H13670">
        <v>104378</v>
      </c>
      <c r="I13670">
        <v>105019</v>
      </c>
      <c r="J13670" t="s">
        <v>37</v>
      </c>
      <c r="Q13670" t="s">
        <v>22696</v>
      </c>
      <c r="R13670">
        <v>642</v>
      </c>
      <c r="T13670" t="s">
        <v>22697</v>
      </c>
    </row>
    <row r="13671" spans="1:20" x14ac:dyDescent="0.25">
      <c r="A13671" t="s">
        <v>28</v>
      </c>
      <c r="B13671" t="s">
        <v>40</v>
      </c>
      <c r="C13671" t="s">
        <v>22</v>
      </c>
      <c r="D13671" t="s">
        <v>23</v>
      </c>
      <c r="E13671" t="s">
        <v>5</v>
      </c>
      <c r="F13671">
        <v>3</v>
      </c>
      <c r="G13671" t="s">
        <v>22462</v>
      </c>
      <c r="H13671">
        <v>104378</v>
      </c>
      <c r="I13671">
        <v>105019</v>
      </c>
      <c r="J13671" t="s">
        <v>37</v>
      </c>
      <c r="K13671" t="s">
        <v>22698</v>
      </c>
      <c r="L13671" t="s">
        <v>22698</v>
      </c>
      <c r="N13671" t="s">
        <v>19473</v>
      </c>
      <c r="Q13671" t="s">
        <v>22696</v>
      </c>
      <c r="R13671">
        <v>642</v>
      </c>
      <c r="S13671">
        <v>213</v>
      </c>
    </row>
    <row r="13672" spans="1:20" x14ac:dyDescent="0.25">
      <c r="A13672" t="s">
        <v>20</v>
      </c>
      <c r="B13672" t="s">
        <v>36</v>
      </c>
      <c r="C13672" t="s">
        <v>22</v>
      </c>
      <c r="D13672" t="s">
        <v>23</v>
      </c>
      <c r="E13672" t="s">
        <v>5</v>
      </c>
      <c r="F13672">
        <v>3</v>
      </c>
      <c r="G13672" t="s">
        <v>22462</v>
      </c>
      <c r="H13672">
        <v>105194</v>
      </c>
      <c r="I13672">
        <v>106159</v>
      </c>
      <c r="J13672" t="s">
        <v>25</v>
      </c>
      <c r="Q13672" t="s">
        <v>22699</v>
      </c>
      <c r="R13672">
        <v>966</v>
      </c>
      <c r="T13672" t="s">
        <v>22700</v>
      </c>
    </row>
    <row r="13673" spans="1:20" x14ac:dyDescent="0.25">
      <c r="A13673" t="s">
        <v>28</v>
      </c>
      <c r="B13673" t="s">
        <v>40</v>
      </c>
      <c r="C13673" t="s">
        <v>22</v>
      </c>
      <c r="D13673" t="s">
        <v>23</v>
      </c>
      <c r="E13673" t="s">
        <v>5</v>
      </c>
      <c r="F13673">
        <v>3</v>
      </c>
      <c r="G13673" t="s">
        <v>22462</v>
      </c>
      <c r="H13673">
        <v>105194</v>
      </c>
      <c r="I13673">
        <v>106159</v>
      </c>
      <c r="J13673" t="s">
        <v>25</v>
      </c>
      <c r="K13673" t="s">
        <v>22701</v>
      </c>
      <c r="L13673" t="s">
        <v>22701</v>
      </c>
      <c r="N13673" t="s">
        <v>3667</v>
      </c>
      <c r="Q13673" t="s">
        <v>22699</v>
      </c>
      <c r="R13673">
        <v>966</v>
      </c>
      <c r="S13673">
        <v>321</v>
      </c>
    </row>
    <row r="13674" spans="1:20" x14ac:dyDescent="0.25">
      <c r="A13674" t="s">
        <v>20</v>
      </c>
      <c r="B13674" t="s">
        <v>36</v>
      </c>
      <c r="C13674" t="s">
        <v>22</v>
      </c>
      <c r="D13674" t="s">
        <v>23</v>
      </c>
      <c r="E13674" t="s">
        <v>5</v>
      </c>
      <c r="F13674">
        <v>3</v>
      </c>
      <c r="G13674" t="s">
        <v>22462</v>
      </c>
      <c r="H13674">
        <v>106444</v>
      </c>
      <c r="I13674">
        <v>106755</v>
      </c>
      <c r="J13674" t="s">
        <v>25</v>
      </c>
      <c r="Q13674" t="s">
        <v>22702</v>
      </c>
      <c r="R13674">
        <v>312</v>
      </c>
      <c r="T13674" t="s">
        <v>22703</v>
      </c>
    </row>
    <row r="13675" spans="1:20" x14ac:dyDescent="0.25">
      <c r="A13675" t="s">
        <v>28</v>
      </c>
      <c r="B13675" t="s">
        <v>40</v>
      </c>
      <c r="C13675" t="s">
        <v>22</v>
      </c>
      <c r="D13675" t="s">
        <v>23</v>
      </c>
      <c r="E13675" t="s">
        <v>5</v>
      </c>
      <c r="F13675">
        <v>3</v>
      </c>
      <c r="G13675" t="s">
        <v>22462</v>
      </c>
      <c r="H13675">
        <v>106444</v>
      </c>
      <c r="I13675">
        <v>106755</v>
      </c>
      <c r="J13675" t="s">
        <v>25</v>
      </c>
      <c r="K13675" t="s">
        <v>22704</v>
      </c>
      <c r="L13675" t="s">
        <v>22704</v>
      </c>
      <c r="N13675" t="s">
        <v>1747</v>
      </c>
      <c r="Q13675" t="s">
        <v>22702</v>
      </c>
      <c r="R13675">
        <v>312</v>
      </c>
      <c r="S13675">
        <v>103</v>
      </c>
    </row>
    <row r="13676" spans="1:20" x14ac:dyDescent="0.25">
      <c r="A13676" t="s">
        <v>20</v>
      </c>
      <c r="B13676" t="s">
        <v>36</v>
      </c>
      <c r="C13676" t="s">
        <v>22</v>
      </c>
      <c r="D13676" t="s">
        <v>23</v>
      </c>
      <c r="E13676" t="s">
        <v>5</v>
      </c>
      <c r="F13676">
        <v>3</v>
      </c>
      <c r="G13676" t="s">
        <v>22462</v>
      </c>
      <c r="H13676">
        <v>107021</v>
      </c>
      <c r="I13676">
        <v>107734</v>
      </c>
      <c r="J13676" t="s">
        <v>25</v>
      </c>
      <c r="Q13676" t="s">
        <v>22705</v>
      </c>
      <c r="R13676">
        <v>714</v>
      </c>
      <c r="T13676" t="s">
        <v>22706</v>
      </c>
    </row>
    <row r="13677" spans="1:20" x14ac:dyDescent="0.25">
      <c r="A13677" t="s">
        <v>28</v>
      </c>
      <c r="B13677" t="s">
        <v>40</v>
      </c>
      <c r="C13677" t="s">
        <v>22</v>
      </c>
      <c r="D13677" t="s">
        <v>23</v>
      </c>
      <c r="E13677" t="s">
        <v>5</v>
      </c>
      <c r="F13677">
        <v>3</v>
      </c>
      <c r="G13677" t="s">
        <v>22462</v>
      </c>
      <c r="H13677">
        <v>107021</v>
      </c>
      <c r="I13677">
        <v>107734</v>
      </c>
      <c r="J13677" t="s">
        <v>25</v>
      </c>
      <c r="K13677" t="s">
        <v>22707</v>
      </c>
      <c r="L13677" t="s">
        <v>22707</v>
      </c>
      <c r="N13677" t="s">
        <v>769</v>
      </c>
      <c r="Q13677" t="s">
        <v>22705</v>
      </c>
      <c r="R13677">
        <v>714</v>
      </c>
      <c r="S13677">
        <v>237</v>
      </c>
    </row>
    <row r="13678" spans="1:20" x14ac:dyDescent="0.25">
      <c r="A13678" t="s">
        <v>20</v>
      </c>
      <c r="B13678" t="s">
        <v>36</v>
      </c>
      <c r="C13678" t="s">
        <v>22</v>
      </c>
      <c r="D13678" t="s">
        <v>23</v>
      </c>
      <c r="E13678" t="s">
        <v>5</v>
      </c>
      <c r="F13678">
        <v>3</v>
      </c>
      <c r="G13678" t="s">
        <v>22462</v>
      </c>
      <c r="H13678">
        <v>107851</v>
      </c>
      <c r="I13678">
        <v>109383</v>
      </c>
      <c r="J13678" t="s">
        <v>37</v>
      </c>
      <c r="Q13678" t="s">
        <v>22708</v>
      </c>
      <c r="R13678">
        <v>1533</v>
      </c>
      <c r="T13678" t="s">
        <v>22709</v>
      </c>
    </row>
    <row r="13679" spans="1:20" x14ac:dyDescent="0.25">
      <c r="A13679" t="s">
        <v>28</v>
      </c>
      <c r="B13679" t="s">
        <v>40</v>
      </c>
      <c r="C13679" t="s">
        <v>22</v>
      </c>
      <c r="D13679" t="s">
        <v>23</v>
      </c>
      <c r="E13679" t="s">
        <v>5</v>
      </c>
      <c r="F13679">
        <v>3</v>
      </c>
      <c r="G13679" t="s">
        <v>22462</v>
      </c>
      <c r="H13679">
        <v>107851</v>
      </c>
      <c r="I13679">
        <v>109383</v>
      </c>
      <c r="J13679" t="s">
        <v>37</v>
      </c>
      <c r="K13679" t="s">
        <v>22710</v>
      </c>
      <c r="L13679" t="s">
        <v>22710</v>
      </c>
      <c r="N13679" t="s">
        <v>3838</v>
      </c>
      <c r="Q13679" t="s">
        <v>22708</v>
      </c>
      <c r="R13679">
        <v>1533</v>
      </c>
      <c r="S13679">
        <v>510</v>
      </c>
    </row>
    <row r="13680" spans="1:20" x14ac:dyDescent="0.25">
      <c r="A13680" t="s">
        <v>20</v>
      </c>
      <c r="B13680" t="s">
        <v>36</v>
      </c>
      <c r="C13680" t="s">
        <v>22</v>
      </c>
      <c r="D13680" t="s">
        <v>23</v>
      </c>
      <c r="E13680" t="s">
        <v>5</v>
      </c>
      <c r="F13680">
        <v>3</v>
      </c>
      <c r="G13680" t="s">
        <v>22462</v>
      </c>
      <c r="H13680">
        <v>109386</v>
      </c>
      <c r="I13680">
        <v>112577</v>
      </c>
      <c r="J13680" t="s">
        <v>37</v>
      </c>
      <c r="Q13680" t="s">
        <v>22711</v>
      </c>
      <c r="R13680">
        <v>3192</v>
      </c>
      <c r="T13680" t="s">
        <v>22712</v>
      </c>
    </row>
    <row r="13681" spans="1:20" x14ac:dyDescent="0.25">
      <c r="A13681" t="s">
        <v>28</v>
      </c>
      <c r="B13681" t="s">
        <v>40</v>
      </c>
      <c r="C13681" t="s">
        <v>22</v>
      </c>
      <c r="D13681" t="s">
        <v>23</v>
      </c>
      <c r="E13681" t="s">
        <v>5</v>
      </c>
      <c r="F13681">
        <v>3</v>
      </c>
      <c r="G13681" t="s">
        <v>22462</v>
      </c>
      <c r="H13681">
        <v>109386</v>
      </c>
      <c r="I13681">
        <v>112577</v>
      </c>
      <c r="J13681" t="s">
        <v>37</v>
      </c>
      <c r="K13681" t="s">
        <v>22713</v>
      </c>
      <c r="L13681" t="s">
        <v>22713</v>
      </c>
      <c r="N13681" t="s">
        <v>3834</v>
      </c>
      <c r="Q13681" t="s">
        <v>22711</v>
      </c>
      <c r="R13681">
        <v>3192</v>
      </c>
      <c r="S13681">
        <v>1063</v>
      </c>
    </row>
    <row r="13682" spans="1:20" x14ac:dyDescent="0.25">
      <c r="A13682" t="s">
        <v>20</v>
      </c>
      <c r="B13682" t="s">
        <v>36</v>
      </c>
      <c r="C13682" t="s">
        <v>22</v>
      </c>
      <c r="D13682" t="s">
        <v>23</v>
      </c>
      <c r="E13682" t="s">
        <v>5</v>
      </c>
      <c r="F13682">
        <v>3</v>
      </c>
      <c r="G13682" t="s">
        <v>22462</v>
      </c>
      <c r="H13682">
        <v>112593</v>
      </c>
      <c r="I13682">
        <v>113846</v>
      </c>
      <c r="J13682" t="s">
        <v>37</v>
      </c>
      <c r="Q13682" t="s">
        <v>22714</v>
      </c>
      <c r="R13682">
        <v>1254</v>
      </c>
      <c r="T13682" t="s">
        <v>22715</v>
      </c>
    </row>
    <row r="13683" spans="1:20" x14ac:dyDescent="0.25">
      <c r="A13683" t="s">
        <v>28</v>
      </c>
      <c r="B13683" t="s">
        <v>40</v>
      </c>
      <c r="C13683" t="s">
        <v>22</v>
      </c>
      <c r="D13683" t="s">
        <v>23</v>
      </c>
      <c r="E13683" t="s">
        <v>5</v>
      </c>
      <c r="F13683">
        <v>3</v>
      </c>
      <c r="G13683" t="s">
        <v>22462</v>
      </c>
      <c r="H13683">
        <v>112593</v>
      </c>
      <c r="I13683">
        <v>113846</v>
      </c>
      <c r="J13683" t="s">
        <v>37</v>
      </c>
      <c r="K13683" t="s">
        <v>22716</v>
      </c>
      <c r="L13683" t="s">
        <v>22716</v>
      </c>
      <c r="N13683" t="s">
        <v>609</v>
      </c>
      <c r="Q13683" t="s">
        <v>22714</v>
      </c>
      <c r="R13683">
        <v>1254</v>
      </c>
      <c r="S13683">
        <v>417</v>
      </c>
    </row>
    <row r="13684" spans="1:20" x14ac:dyDescent="0.25">
      <c r="A13684" t="s">
        <v>20</v>
      </c>
      <c r="B13684" t="s">
        <v>36</v>
      </c>
      <c r="C13684" t="s">
        <v>22</v>
      </c>
      <c r="D13684" t="s">
        <v>23</v>
      </c>
      <c r="E13684" t="s">
        <v>5</v>
      </c>
      <c r="F13684">
        <v>3</v>
      </c>
      <c r="G13684" t="s">
        <v>22462</v>
      </c>
      <c r="H13684">
        <v>114077</v>
      </c>
      <c r="I13684">
        <v>114958</v>
      </c>
      <c r="J13684" t="s">
        <v>37</v>
      </c>
      <c r="Q13684" t="s">
        <v>22717</v>
      </c>
      <c r="R13684">
        <v>882</v>
      </c>
      <c r="T13684" t="s">
        <v>22718</v>
      </c>
    </row>
    <row r="13685" spans="1:20" x14ac:dyDescent="0.25">
      <c r="A13685" t="s">
        <v>28</v>
      </c>
      <c r="B13685" t="s">
        <v>40</v>
      </c>
      <c r="C13685" t="s">
        <v>22</v>
      </c>
      <c r="D13685" t="s">
        <v>23</v>
      </c>
      <c r="E13685" t="s">
        <v>5</v>
      </c>
      <c r="F13685">
        <v>3</v>
      </c>
      <c r="G13685" t="s">
        <v>22462</v>
      </c>
      <c r="H13685">
        <v>114077</v>
      </c>
      <c r="I13685">
        <v>114958</v>
      </c>
      <c r="J13685" t="s">
        <v>37</v>
      </c>
      <c r="K13685" t="s">
        <v>22719</v>
      </c>
      <c r="L13685" t="s">
        <v>22719</v>
      </c>
      <c r="N13685" t="s">
        <v>587</v>
      </c>
      <c r="Q13685" t="s">
        <v>22717</v>
      </c>
      <c r="R13685">
        <v>882</v>
      </c>
      <c r="S13685">
        <v>293</v>
      </c>
    </row>
    <row r="13686" spans="1:20" x14ac:dyDescent="0.25">
      <c r="A13686" t="s">
        <v>20</v>
      </c>
      <c r="B13686" t="s">
        <v>21</v>
      </c>
      <c r="C13686" t="s">
        <v>22</v>
      </c>
      <c r="D13686" t="s">
        <v>23</v>
      </c>
      <c r="E13686" t="s">
        <v>5</v>
      </c>
      <c r="F13686">
        <v>3</v>
      </c>
      <c r="G13686" t="s">
        <v>22462</v>
      </c>
      <c r="H13686">
        <v>115106</v>
      </c>
      <c r="I13686">
        <v>115292</v>
      </c>
      <c r="J13686" t="s">
        <v>25</v>
      </c>
      <c r="Q13686" t="s">
        <v>22720</v>
      </c>
      <c r="R13686">
        <v>187</v>
      </c>
      <c r="T13686" t="s">
        <v>31</v>
      </c>
    </row>
    <row r="13687" spans="1:20" x14ac:dyDescent="0.25">
      <c r="A13687" t="s">
        <v>28</v>
      </c>
      <c r="B13687" t="s">
        <v>29</v>
      </c>
      <c r="C13687" t="s">
        <v>22</v>
      </c>
      <c r="D13687" t="s">
        <v>23</v>
      </c>
      <c r="E13687" t="s">
        <v>5</v>
      </c>
      <c r="F13687">
        <v>3</v>
      </c>
      <c r="G13687" t="s">
        <v>22462</v>
      </c>
      <c r="H13687">
        <v>115106</v>
      </c>
      <c r="I13687">
        <v>115292</v>
      </c>
      <c r="J13687" t="s">
        <v>25</v>
      </c>
      <c r="N13687" t="s">
        <v>30</v>
      </c>
      <c r="Q13687" t="s">
        <v>22720</v>
      </c>
      <c r="R13687">
        <v>187</v>
      </c>
      <c r="T13687" t="s">
        <v>31</v>
      </c>
    </row>
    <row r="13688" spans="1:20" x14ac:dyDescent="0.25">
      <c r="A13688" t="s">
        <v>20</v>
      </c>
      <c r="B13688" t="s">
        <v>36</v>
      </c>
      <c r="C13688" t="s">
        <v>22</v>
      </c>
      <c r="D13688" t="s">
        <v>23</v>
      </c>
      <c r="E13688" t="s">
        <v>5</v>
      </c>
      <c r="F13688">
        <v>3</v>
      </c>
      <c r="G13688" t="s">
        <v>22462</v>
      </c>
      <c r="H13688">
        <v>115552</v>
      </c>
      <c r="I13688">
        <v>116532</v>
      </c>
      <c r="J13688" t="s">
        <v>25</v>
      </c>
      <c r="Q13688" t="s">
        <v>22721</v>
      </c>
      <c r="R13688">
        <v>981</v>
      </c>
      <c r="T13688" t="s">
        <v>22722</v>
      </c>
    </row>
    <row r="13689" spans="1:20" x14ac:dyDescent="0.25">
      <c r="A13689" t="s">
        <v>28</v>
      </c>
      <c r="B13689" t="s">
        <v>40</v>
      </c>
      <c r="C13689" t="s">
        <v>22</v>
      </c>
      <c r="D13689" t="s">
        <v>23</v>
      </c>
      <c r="E13689" t="s">
        <v>5</v>
      </c>
      <c r="F13689">
        <v>3</v>
      </c>
      <c r="G13689" t="s">
        <v>22462</v>
      </c>
      <c r="H13689">
        <v>115552</v>
      </c>
      <c r="I13689">
        <v>116532</v>
      </c>
      <c r="J13689" t="s">
        <v>25</v>
      </c>
      <c r="K13689" t="s">
        <v>22723</v>
      </c>
      <c r="L13689" t="s">
        <v>22723</v>
      </c>
      <c r="N13689" t="s">
        <v>1174</v>
      </c>
      <c r="Q13689" t="s">
        <v>22721</v>
      </c>
      <c r="R13689">
        <v>981</v>
      </c>
      <c r="S13689">
        <v>326</v>
      </c>
    </row>
    <row r="13690" spans="1:20" x14ac:dyDescent="0.25">
      <c r="A13690" t="s">
        <v>20</v>
      </c>
      <c r="B13690" t="s">
        <v>21</v>
      </c>
      <c r="C13690" t="s">
        <v>22</v>
      </c>
      <c r="D13690" t="s">
        <v>23</v>
      </c>
      <c r="E13690" t="s">
        <v>5</v>
      </c>
      <c r="F13690">
        <v>3</v>
      </c>
      <c r="G13690" t="s">
        <v>22462</v>
      </c>
      <c r="H13690">
        <v>116645</v>
      </c>
      <c r="I13690">
        <v>116897</v>
      </c>
      <c r="J13690" t="s">
        <v>25</v>
      </c>
      <c r="Q13690" t="s">
        <v>22724</v>
      </c>
      <c r="R13690">
        <v>253</v>
      </c>
      <c r="T13690" t="s">
        <v>31</v>
      </c>
    </row>
    <row r="13691" spans="1:20" x14ac:dyDescent="0.25">
      <c r="A13691" t="s">
        <v>28</v>
      </c>
      <c r="B13691" t="s">
        <v>29</v>
      </c>
      <c r="C13691" t="s">
        <v>22</v>
      </c>
      <c r="D13691" t="s">
        <v>23</v>
      </c>
      <c r="E13691" t="s">
        <v>5</v>
      </c>
      <c r="F13691">
        <v>3</v>
      </c>
      <c r="G13691" t="s">
        <v>22462</v>
      </c>
      <c r="H13691">
        <v>116645</v>
      </c>
      <c r="I13691">
        <v>116897</v>
      </c>
      <c r="J13691" t="s">
        <v>25</v>
      </c>
      <c r="N13691" t="s">
        <v>7863</v>
      </c>
      <c r="Q13691" t="s">
        <v>22724</v>
      </c>
      <c r="R13691">
        <v>253</v>
      </c>
      <c r="T13691" t="s">
        <v>31</v>
      </c>
    </row>
    <row r="13692" spans="1:20" x14ac:dyDescent="0.25">
      <c r="A13692" t="s">
        <v>20</v>
      </c>
      <c r="B13692" t="s">
        <v>36</v>
      </c>
      <c r="C13692" t="s">
        <v>22</v>
      </c>
      <c r="D13692" t="s">
        <v>23</v>
      </c>
      <c r="E13692" t="s">
        <v>5</v>
      </c>
      <c r="F13692">
        <v>3</v>
      </c>
      <c r="G13692" t="s">
        <v>22462</v>
      </c>
      <c r="H13692">
        <v>116925</v>
      </c>
      <c r="I13692">
        <v>117896</v>
      </c>
      <c r="J13692" t="s">
        <v>37</v>
      </c>
      <c r="Q13692" t="s">
        <v>22725</v>
      </c>
      <c r="R13692">
        <v>972</v>
      </c>
      <c r="T13692" t="s">
        <v>22726</v>
      </c>
    </row>
    <row r="13693" spans="1:20" x14ac:dyDescent="0.25">
      <c r="A13693" t="s">
        <v>28</v>
      </c>
      <c r="B13693" t="s">
        <v>40</v>
      </c>
      <c r="C13693" t="s">
        <v>22</v>
      </c>
      <c r="D13693" t="s">
        <v>23</v>
      </c>
      <c r="E13693" t="s">
        <v>5</v>
      </c>
      <c r="F13693">
        <v>3</v>
      </c>
      <c r="G13693" t="s">
        <v>22462</v>
      </c>
      <c r="H13693">
        <v>116925</v>
      </c>
      <c r="I13693">
        <v>117896</v>
      </c>
      <c r="J13693" t="s">
        <v>37</v>
      </c>
      <c r="K13693" t="s">
        <v>22727</v>
      </c>
      <c r="L13693" t="s">
        <v>22727</v>
      </c>
      <c r="N13693" t="s">
        <v>13637</v>
      </c>
      <c r="Q13693" t="s">
        <v>22725</v>
      </c>
      <c r="R13693">
        <v>972</v>
      </c>
      <c r="S13693">
        <v>323</v>
      </c>
    </row>
    <row r="13694" spans="1:20" x14ac:dyDescent="0.25">
      <c r="A13694" t="s">
        <v>20</v>
      </c>
      <c r="B13694" t="s">
        <v>36</v>
      </c>
      <c r="C13694" t="s">
        <v>22</v>
      </c>
      <c r="D13694" t="s">
        <v>23</v>
      </c>
      <c r="E13694" t="s">
        <v>5</v>
      </c>
      <c r="F13694">
        <v>3</v>
      </c>
      <c r="G13694" t="s">
        <v>22462</v>
      </c>
      <c r="H13694">
        <v>118165</v>
      </c>
      <c r="I13694">
        <v>119115</v>
      </c>
      <c r="J13694" t="s">
        <v>37</v>
      </c>
      <c r="Q13694" t="s">
        <v>22728</v>
      </c>
      <c r="R13694">
        <v>951</v>
      </c>
      <c r="T13694" t="s">
        <v>22729</v>
      </c>
    </row>
    <row r="13695" spans="1:20" x14ac:dyDescent="0.25">
      <c r="A13695" t="s">
        <v>28</v>
      </c>
      <c r="B13695" t="s">
        <v>40</v>
      </c>
      <c r="C13695" t="s">
        <v>22</v>
      </c>
      <c r="D13695" t="s">
        <v>23</v>
      </c>
      <c r="E13695" t="s">
        <v>5</v>
      </c>
      <c r="F13695">
        <v>3</v>
      </c>
      <c r="G13695" t="s">
        <v>22462</v>
      </c>
      <c r="H13695">
        <v>118165</v>
      </c>
      <c r="I13695">
        <v>119115</v>
      </c>
      <c r="J13695" t="s">
        <v>37</v>
      </c>
      <c r="K13695" t="s">
        <v>22730</v>
      </c>
      <c r="L13695" t="s">
        <v>22730</v>
      </c>
      <c r="N13695" t="s">
        <v>587</v>
      </c>
      <c r="Q13695" t="s">
        <v>22728</v>
      </c>
      <c r="R13695">
        <v>951</v>
      </c>
      <c r="S13695">
        <v>316</v>
      </c>
    </row>
    <row r="13696" spans="1:20" x14ac:dyDescent="0.25">
      <c r="A13696" t="s">
        <v>20</v>
      </c>
      <c r="B13696" t="s">
        <v>36</v>
      </c>
      <c r="C13696" t="s">
        <v>22</v>
      </c>
      <c r="D13696" t="s">
        <v>23</v>
      </c>
      <c r="E13696" t="s">
        <v>5</v>
      </c>
      <c r="F13696">
        <v>3</v>
      </c>
      <c r="G13696" t="s">
        <v>22462</v>
      </c>
      <c r="H13696">
        <v>119418</v>
      </c>
      <c r="I13696">
        <v>120716</v>
      </c>
      <c r="J13696" t="s">
        <v>37</v>
      </c>
      <c r="Q13696" t="s">
        <v>22731</v>
      </c>
      <c r="R13696">
        <v>1299</v>
      </c>
      <c r="T13696" t="s">
        <v>22732</v>
      </c>
    </row>
    <row r="13697" spans="1:20" x14ac:dyDescent="0.25">
      <c r="A13697" t="s">
        <v>28</v>
      </c>
      <c r="B13697" t="s">
        <v>40</v>
      </c>
      <c r="C13697" t="s">
        <v>22</v>
      </c>
      <c r="D13697" t="s">
        <v>23</v>
      </c>
      <c r="E13697" t="s">
        <v>5</v>
      </c>
      <c r="F13697">
        <v>3</v>
      </c>
      <c r="G13697" t="s">
        <v>22462</v>
      </c>
      <c r="H13697">
        <v>119418</v>
      </c>
      <c r="I13697">
        <v>120716</v>
      </c>
      <c r="J13697" t="s">
        <v>37</v>
      </c>
      <c r="K13697" t="s">
        <v>22733</v>
      </c>
      <c r="L13697" t="s">
        <v>22733</v>
      </c>
      <c r="N13697" t="s">
        <v>7093</v>
      </c>
      <c r="Q13697" t="s">
        <v>22731</v>
      </c>
      <c r="R13697">
        <v>1299</v>
      </c>
      <c r="S13697">
        <v>432</v>
      </c>
    </row>
    <row r="13698" spans="1:20" x14ac:dyDescent="0.25">
      <c r="A13698" t="s">
        <v>20</v>
      </c>
      <c r="B13698" t="s">
        <v>36</v>
      </c>
      <c r="C13698" t="s">
        <v>22</v>
      </c>
      <c r="D13698" t="s">
        <v>23</v>
      </c>
      <c r="E13698" t="s">
        <v>5</v>
      </c>
      <c r="F13698">
        <v>3</v>
      </c>
      <c r="G13698" t="s">
        <v>22462</v>
      </c>
      <c r="H13698">
        <v>120857</v>
      </c>
      <c r="I13698">
        <v>121762</v>
      </c>
      <c r="J13698" t="s">
        <v>25</v>
      </c>
      <c r="Q13698" t="s">
        <v>22734</v>
      </c>
      <c r="R13698">
        <v>906</v>
      </c>
      <c r="T13698" t="s">
        <v>22735</v>
      </c>
    </row>
    <row r="13699" spans="1:20" x14ac:dyDescent="0.25">
      <c r="A13699" t="s">
        <v>28</v>
      </c>
      <c r="B13699" t="s">
        <v>40</v>
      </c>
      <c r="C13699" t="s">
        <v>22</v>
      </c>
      <c r="D13699" t="s">
        <v>23</v>
      </c>
      <c r="E13699" t="s">
        <v>5</v>
      </c>
      <c r="F13699">
        <v>3</v>
      </c>
      <c r="G13699" t="s">
        <v>22462</v>
      </c>
      <c r="H13699">
        <v>120857</v>
      </c>
      <c r="I13699">
        <v>121762</v>
      </c>
      <c r="J13699" t="s">
        <v>25</v>
      </c>
      <c r="K13699" t="s">
        <v>22736</v>
      </c>
      <c r="L13699" t="s">
        <v>22736</v>
      </c>
      <c r="N13699" t="s">
        <v>2304</v>
      </c>
      <c r="Q13699" t="s">
        <v>22734</v>
      </c>
      <c r="R13699">
        <v>906</v>
      </c>
      <c r="S13699">
        <v>301</v>
      </c>
    </row>
    <row r="13700" spans="1:20" x14ac:dyDescent="0.25">
      <c r="A13700" t="s">
        <v>20</v>
      </c>
      <c r="B13700" t="s">
        <v>36</v>
      </c>
      <c r="C13700" t="s">
        <v>22</v>
      </c>
      <c r="D13700" t="s">
        <v>23</v>
      </c>
      <c r="E13700" t="s">
        <v>5</v>
      </c>
      <c r="F13700">
        <v>3</v>
      </c>
      <c r="G13700" t="s">
        <v>22462</v>
      </c>
      <c r="H13700">
        <v>121916</v>
      </c>
      <c r="I13700">
        <v>122275</v>
      </c>
      <c r="J13700" t="s">
        <v>37</v>
      </c>
      <c r="Q13700" t="s">
        <v>22737</v>
      </c>
      <c r="R13700">
        <v>360</v>
      </c>
      <c r="T13700" t="s">
        <v>22738</v>
      </c>
    </row>
    <row r="13701" spans="1:20" x14ac:dyDescent="0.25">
      <c r="A13701" t="s">
        <v>28</v>
      </c>
      <c r="B13701" t="s">
        <v>40</v>
      </c>
      <c r="C13701" t="s">
        <v>22</v>
      </c>
      <c r="D13701" t="s">
        <v>23</v>
      </c>
      <c r="E13701" t="s">
        <v>5</v>
      </c>
      <c r="F13701">
        <v>3</v>
      </c>
      <c r="G13701" t="s">
        <v>22462</v>
      </c>
      <c r="H13701">
        <v>121916</v>
      </c>
      <c r="I13701">
        <v>122275</v>
      </c>
      <c r="J13701" t="s">
        <v>37</v>
      </c>
      <c r="K13701" t="s">
        <v>22739</v>
      </c>
      <c r="L13701" t="s">
        <v>22739</v>
      </c>
      <c r="N13701" t="s">
        <v>30</v>
      </c>
      <c r="Q13701" t="s">
        <v>22737</v>
      </c>
      <c r="R13701">
        <v>360</v>
      </c>
      <c r="S13701">
        <v>119</v>
      </c>
    </row>
    <row r="13702" spans="1:20" x14ac:dyDescent="0.25">
      <c r="A13702" t="s">
        <v>20</v>
      </c>
      <c r="B13702" t="s">
        <v>36</v>
      </c>
      <c r="C13702" t="s">
        <v>22</v>
      </c>
      <c r="D13702" t="s">
        <v>23</v>
      </c>
      <c r="E13702" t="s">
        <v>5</v>
      </c>
      <c r="F13702">
        <v>3</v>
      </c>
      <c r="G13702" t="s">
        <v>22462</v>
      </c>
      <c r="H13702">
        <v>124745</v>
      </c>
      <c r="I13702">
        <v>126061</v>
      </c>
      <c r="J13702" t="s">
        <v>25</v>
      </c>
      <c r="Q13702" t="s">
        <v>22740</v>
      </c>
      <c r="R13702">
        <v>1317</v>
      </c>
      <c r="T13702" t="s">
        <v>22741</v>
      </c>
    </row>
    <row r="13703" spans="1:20" x14ac:dyDescent="0.25">
      <c r="A13703" t="s">
        <v>28</v>
      </c>
      <c r="B13703" t="s">
        <v>40</v>
      </c>
      <c r="C13703" t="s">
        <v>22</v>
      </c>
      <c r="D13703" t="s">
        <v>23</v>
      </c>
      <c r="E13703" t="s">
        <v>5</v>
      </c>
      <c r="F13703">
        <v>3</v>
      </c>
      <c r="G13703" t="s">
        <v>22462</v>
      </c>
      <c r="H13703">
        <v>124745</v>
      </c>
      <c r="I13703">
        <v>126061</v>
      </c>
      <c r="J13703" t="s">
        <v>25</v>
      </c>
      <c r="K13703" t="s">
        <v>22742</v>
      </c>
      <c r="L13703" t="s">
        <v>22742</v>
      </c>
      <c r="N13703" t="s">
        <v>17199</v>
      </c>
      <c r="Q13703" t="s">
        <v>22740</v>
      </c>
      <c r="R13703">
        <v>1317</v>
      </c>
      <c r="S13703">
        <v>438</v>
      </c>
    </row>
    <row r="13704" spans="1:20" x14ac:dyDescent="0.25">
      <c r="A13704" t="s">
        <v>20</v>
      </c>
      <c r="B13704" t="s">
        <v>36</v>
      </c>
      <c r="C13704" t="s">
        <v>22</v>
      </c>
      <c r="D13704" t="s">
        <v>23</v>
      </c>
      <c r="E13704" t="s">
        <v>5</v>
      </c>
      <c r="F13704">
        <v>3</v>
      </c>
      <c r="G13704" t="s">
        <v>22462</v>
      </c>
      <c r="H13704">
        <v>126156</v>
      </c>
      <c r="I13704">
        <v>127187</v>
      </c>
      <c r="J13704" t="s">
        <v>37</v>
      </c>
      <c r="Q13704" t="s">
        <v>22743</v>
      </c>
      <c r="R13704">
        <v>1032</v>
      </c>
      <c r="T13704" t="s">
        <v>22744</v>
      </c>
    </row>
    <row r="13705" spans="1:20" x14ac:dyDescent="0.25">
      <c r="A13705" t="s">
        <v>28</v>
      </c>
      <c r="B13705" t="s">
        <v>40</v>
      </c>
      <c r="C13705" t="s">
        <v>22</v>
      </c>
      <c r="D13705" t="s">
        <v>23</v>
      </c>
      <c r="E13705" t="s">
        <v>5</v>
      </c>
      <c r="F13705">
        <v>3</v>
      </c>
      <c r="G13705" t="s">
        <v>22462</v>
      </c>
      <c r="H13705">
        <v>126156</v>
      </c>
      <c r="I13705">
        <v>127187</v>
      </c>
      <c r="J13705" t="s">
        <v>37</v>
      </c>
      <c r="K13705" t="s">
        <v>22745</v>
      </c>
      <c r="L13705" t="s">
        <v>22745</v>
      </c>
      <c r="N13705" t="s">
        <v>1321</v>
      </c>
      <c r="Q13705" t="s">
        <v>22743</v>
      </c>
      <c r="R13705">
        <v>1032</v>
      </c>
      <c r="S13705">
        <v>343</v>
      </c>
    </row>
    <row r="13706" spans="1:20" x14ac:dyDescent="0.25">
      <c r="A13706" t="s">
        <v>20</v>
      </c>
      <c r="B13706" t="s">
        <v>36</v>
      </c>
      <c r="C13706" t="s">
        <v>22</v>
      </c>
      <c r="D13706" t="s">
        <v>23</v>
      </c>
      <c r="E13706" t="s">
        <v>5</v>
      </c>
      <c r="F13706">
        <v>3</v>
      </c>
      <c r="G13706" t="s">
        <v>22462</v>
      </c>
      <c r="H13706">
        <v>127180</v>
      </c>
      <c r="I13706">
        <v>127875</v>
      </c>
      <c r="J13706" t="s">
        <v>37</v>
      </c>
      <c r="Q13706" t="s">
        <v>22746</v>
      </c>
      <c r="R13706">
        <v>696</v>
      </c>
      <c r="T13706" t="s">
        <v>22747</v>
      </c>
    </row>
    <row r="13707" spans="1:20" x14ac:dyDescent="0.25">
      <c r="A13707" t="s">
        <v>28</v>
      </c>
      <c r="B13707" t="s">
        <v>40</v>
      </c>
      <c r="C13707" t="s">
        <v>22</v>
      </c>
      <c r="D13707" t="s">
        <v>23</v>
      </c>
      <c r="E13707" t="s">
        <v>5</v>
      </c>
      <c r="F13707">
        <v>3</v>
      </c>
      <c r="G13707" t="s">
        <v>22462</v>
      </c>
      <c r="H13707">
        <v>127180</v>
      </c>
      <c r="I13707">
        <v>127875</v>
      </c>
      <c r="J13707" t="s">
        <v>37</v>
      </c>
      <c r="K13707" t="s">
        <v>22748</v>
      </c>
      <c r="L13707" t="s">
        <v>22748</v>
      </c>
      <c r="N13707" t="s">
        <v>22749</v>
      </c>
      <c r="Q13707" t="s">
        <v>22746</v>
      </c>
      <c r="R13707">
        <v>696</v>
      </c>
      <c r="S13707">
        <v>231</v>
      </c>
    </row>
    <row r="13708" spans="1:20" x14ac:dyDescent="0.25">
      <c r="A13708" t="s">
        <v>20</v>
      </c>
      <c r="B13708" t="s">
        <v>36</v>
      </c>
      <c r="C13708" t="s">
        <v>22</v>
      </c>
      <c r="D13708" t="s">
        <v>23</v>
      </c>
      <c r="E13708" t="s">
        <v>5</v>
      </c>
      <c r="F13708">
        <v>3</v>
      </c>
      <c r="G13708" t="s">
        <v>22462</v>
      </c>
      <c r="H13708">
        <v>129688</v>
      </c>
      <c r="I13708">
        <v>130704</v>
      </c>
      <c r="J13708" t="s">
        <v>37</v>
      </c>
      <c r="Q13708" t="s">
        <v>22750</v>
      </c>
      <c r="R13708">
        <v>1017</v>
      </c>
      <c r="T13708" t="s">
        <v>22751</v>
      </c>
    </row>
    <row r="13709" spans="1:20" x14ac:dyDescent="0.25">
      <c r="A13709" t="s">
        <v>28</v>
      </c>
      <c r="B13709" t="s">
        <v>40</v>
      </c>
      <c r="C13709" t="s">
        <v>22</v>
      </c>
      <c r="D13709" t="s">
        <v>23</v>
      </c>
      <c r="E13709" t="s">
        <v>5</v>
      </c>
      <c r="F13709">
        <v>3</v>
      </c>
      <c r="G13709" t="s">
        <v>22462</v>
      </c>
      <c r="H13709">
        <v>129688</v>
      </c>
      <c r="I13709">
        <v>130704</v>
      </c>
      <c r="J13709" t="s">
        <v>37</v>
      </c>
      <c r="K13709" t="s">
        <v>22752</v>
      </c>
      <c r="L13709" t="s">
        <v>22752</v>
      </c>
      <c r="N13709" t="s">
        <v>1174</v>
      </c>
      <c r="Q13709" t="s">
        <v>22750</v>
      </c>
      <c r="R13709">
        <v>1017</v>
      </c>
      <c r="S13709">
        <v>338</v>
      </c>
    </row>
    <row r="13710" spans="1:20" x14ac:dyDescent="0.25">
      <c r="A13710" t="s">
        <v>20</v>
      </c>
      <c r="B13710" t="s">
        <v>36</v>
      </c>
      <c r="C13710" t="s">
        <v>22</v>
      </c>
      <c r="D13710" t="s">
        <v>23</v>
      </c>
      <c r="E13710" t="s">
        <v>5</v>
      </c>
      <c r="F13710">
        <v>3</v>
      </c>
      <c r="G13710" t="s">
        <v>22462</v>
      </c>
      <c r="H13710">
        <v>130833</v>
      </c>
      <c r="I13710">
        <v>131957</v>
      </c>
      <c r="J13710" t="s">
        <v>37</v>
      </c>
      <c r="Q13710" t="s">
        <v>22753</v>
      </c>
      <c r="R13710">
        <v>1125</v>
      </c>
      <c r="T13710" t="s">
        <v>22754</v>
      </c>
    </row>
    <row r="13711" spans="1:20" x14ac:dyDescent="0.25">
      <c r="A13711" t="s">
        <v>28</v>
      </c>
      <c r="B13711" t="s">
        <v>40</v>
      </c>
      <c r="C13711" t="s">
        <v>22</v>
      </c>
      <c r="D13711" t="s">
        <v>23</v>
      </c>
      <c r="E13711" t="s">
        <v>5</v>
      </c>
      <c r="F13711">
        <v>3</v>
      </c>
      <c r="G13711" t="s">
        <v>22462</v>
      </c>
      <c r="H13711">
        <v>130833</v>
      </c>
      <c r="I13711">
        <v>131957</v>
      </c>
      <c r="J13711" t="s">
        <v>37</v>
      </c>
      <c r="K13711" t="s">
        <v>22755</v>
      </c>
      <c r="L13711" t="s">
        <v>22755</v>
      </c>
      <c r="N13711" t="s">
        <v>3733</v>
      </c>
      <c r="Q13711" t="s">
        <v>22753</v>
      </c>
      <c r="R13711">
        <v>1125</v>
      </c>
      <c r="S13711">
        <v>374</v>
      </c>
    </row>
    <row r="13712" spans="1:20" x14ac:dyDescent="0.25">
      <c r="A13712" t="s">
        <v>20</v>
      </c>
      <c r="B13712" t="s">
        <v>36</v>
      </c>
      <c r="C13712" t="s">
        <v>22</v>
      </c>
      <c r="D13712" t="s">
        <v>23</v>
      </c>
      <c r="E13712" t="s">
        <v>5</v>
      </c>
      <c r="F13712">
        <v>3</v>
      </c>
      <c r="G13712" t="s">
        <v>22462</v>
      </c>
      <c r="H13712">
        <v>132041</v>
      </c>
      <c r="I13712">
        <v>132697</v>
      </c>
      <c r="J13712" t="s">
        <v>25</v>
      </c>
      <c r="Q13712" t="s">
        <v>22756</v>
      </c>
      <c r="R13712">
        <v>657</v>
      </c>
      <c r="T13712" t="s">
        <v>22757</v>
      </c>
    </row>
    <row r="13713" spans="1:20" x14ac:dyDescent="0.25">
      <c r="A13713" t="s">
        <v>28</v>
      </c>
      <c r="B13713" t="s">
        <v>40</v>
      </c>
      <c r="C13713" t="s">
        <v>22</v>
      </c>
      <c r="D13713" t="s">
        <v>23</v>
      </c>
      <c r="E13713" t="s">
        <v>5</v>
      </c>
      <c r="F13713">
        <v>3</v>
      </c>
      <c r="G13713" t="s">
        <v>22462</v>
      </c>
      <c r="H13713">
        <v>132041</v>
      </c>
      <c r="I13713">
        <v>132697</v>
      </c>
      <c r="J13713" t="s">
        <v>25</v>
      </c>
      <c r="K13713" t="s">
        <v>22758</v>
      </c>
      <c r="L13713" t="s">
        <v>22758</v>
      </c>
      <c r="N13713" t="s">
        <v>3827</v>
      </c>
      <c r="Q13713" t="s">
        <v>22756</v>
      </c>
      <c r="R13713">
        <v>657</v>
      </c>
      <c r="S13713">
        <v>218</v>
      </c>
    </row>
    <row r="13714" spans="1:20" x14ac:dyDescent="0.25">
      <c r="A13714" t="s">
        <v>20</v>
      </c>
      <c r="B13714" t="s">
        <v>36</v>
      </c>
      <c r="C13714" t="s">
        <v>22</v>
      </c>
      <c r="D13714" t="s">
        <v>23</v>
      </c>
      <c r="E13714" t="s">
        <v>5</v>
      </c>
      <c r="F13714">
        <v>3</v>
      </c>
      <c r="G13714" t="s">
        <v>22462</v>
      </c>
      <c r="H13714">
        <v>132890</v>
      </c>
      <c r="I13714">
        <v>133381</v>
      </c>
      <c r="J13714" t="s">
        <v>25</v>
      </c>
      <c r="Q13714" t="s">
        <v>22759</v>
      </c>
      <c r="R13714">
        <v>492</v>
      </c>
      <c r="T13714" t="s">
        <v>22760</v>
      </c>
    </row>
    <row r="13715" spans="1:20" x14ac:dyDescent="0.25">
      <c r="A13715" t="s">
        <v>28</v>
      </c>
      <c r="B13715" t="s">
        <v>40</v>
      </c>
      <c r="C13715" t="s">
        <v>22</v>
      </c>
      <c r="D13715" t="s">
        <v>23</v>
      </c>
      <c r="E13715" t="s">
        <v>5</v>
      </c>
      <c r="F13715">
        <v>3</v>
      </c>
      <c r="G13715" t="s">
        <v>22462</v>
      </c>
      <c r="H13715">
        <v>132890</v>
      </c>
      <c r="I13715">
        <v>133381</v>
      </c>
      <c r="J13715" t="s">
        <v>25</v>
      </c>
      <c r="K13715" t="s">
        <v>22761</v>
      </c>
      <c r="L13715" t="s">
        <v>22761</v>
      </c>
      <c r="N13715" t="s">
        <v>22762</v>
      </c>
      <c r="Q13715" t="s">
        <v>22759</v>
      </c>
      <c r="R13715">
        <v>492</v>
      </c>
      <c r="S13715">
        <v>163</v>
      </c>
    </row>
    <row r="13716" spans="1:20" x14ac:dyDescent="0.25">
      <c r="A13716" t="s">
        <v>20</v>
      </c>
      <c r="B13716" t="s">
        <v>36</v>
      </c>
      <c r="C13716" t="s">
        <v>22</v>
      </c>
      <c r="D13716" t="s">
        <v>23</v>
      </c>
      <c r="E13716" t="s">
        <v>5</v>
      </c>
      <c r="F13716">
        <v>3</v>
      </c>
      <c r="G13716" t="s">
        <v>22462</v>
      </c>
      <c r="H13716">
        <v>133479</v>
      </c>
      <c r="I13716">
        <v>134063</v>
      </c>
      <c r="J13716" t="s">
        <v>37</v>
      </c>
      <c r="Q13716" t="s">
        <v>22763</v>
      </c>
      <c r="R13716">
        <v>585</v>
      </c>
      <c r="T13716" t="s">
        <v>22764</v>
      </c>
    </row>
    <row r="13717" spans="1:20" x14ac:dyDescent="0.25">
      <c r="A13717" t="s">
        <v>28</v>
      </c>
      <c r="B13717" t="s">
        <v>40</v>
      </c>
      <c r="C13717" t="s">
        <v>22</v>
      </c>
      <c r="D13717" t="s">
        <v>23</v>
      </c>
      <c r="E13717" t="s">
        <v>5</v>
      </c>
      <c r="F13717">
        <v>3</v>
      </c>
      <c r="G13717" t="s">
        <v>22462</v>
      </c>
      <c r="H13717">
        <v>133479</v>
      </c>
      <c r="I13717">
        <v>134063</v>
      </c>
      <c r="J13717" t="s">
        <v>37</v>
      </c>
      <c r="K13717" t="s">
        <v>22765</v>
      </c>
      <c r="L13717" t="s">
        <v>22765</v>
      </c>
      <c r="N13717" t="s">
        <v>3695</v>
      </c>
      <c r="Q13717" t="s">
        <v>22763</v>
      </c>
      <c r="R13717">
        <v>585</v>
      </c>
      <c r="S13717">
        <v>194</v>
      </c>
    </row>
    <row r="13718" spans="1:20" x14ac:dyDescent="0.25">
      <c r="A13718" t="s">
        <v>20</v>
      </c>
      <c r="B13718" t="s">
        <v>21</v>
      </c>
      <c r="C13718" t="s">
        <v>22</v>
      </c>
      <c r="D13718" t="s">
        <v>23</v>
      </c>
      <c r="E13718" t="s">
        <v>5</v>
      </c>
      <c r="F13718">
        <v>3</v>
      </c>
      <c r="G13718" t="s">
        <v>22462</v>
      </c>
      <c r="H13718">
        <v>134329</v>
      </c>
      <c r="I13718">
        <v>134451</v>
      </c>
      <c r="J13718" t="s">
        <v>25</v>
      </c>
      <c r="Q13718" t="s">
        <v>22766</v>
      </c>
      <c r="R13718">
        <v>123</v>
      </c>
      <c r="T13718" t="s">
        <v>31</v>
      </c>
    </row>
    <row r="13719" spans="1:20" x14ac:dyDescent="0.25">
      <c r="A13719" t="s">
        <v>28</v>
      </c>
      <c r="B13719" t="s">
        <v>29</v>
      </c>
      <c r="C13719" t="s">
        <v>22</v>
      </c>
      <c r="D13719" t="s">
        <v>23</v>
      </c>
      <c r="E13719" t="s">
        <v>5</v>
      </c>
      <c r="F13719">
        <v>3</v>
      </c>
      <c r="G13719" t="s">
        <v>22462</v>
      </c>
      <c r="H13719">
        <v>134329</v>
      </c>
      <c r="I13719">
        <v>134451</v>
      </c>
      <c r="J13719" t="s">
        <v>25</v>
      </c>
      <c r="N13719" t="s">
        <v>22767</v>
      </c>
      <c r="Q13719" t="s">
        <v>22766</v>
      </c>
      <c r="R13719">
        <v>123</v>
      </c>
      <c r="T13719" t="s">
        <v>31</v>
      </c>
    </row>
    <row r="13720" spans="1:20" x14ac:dyDescent="0.25">
      <c r="A13720" t="s">
        <v>20</v>
      </c>
      <c r="B13720" t="s">
        <v>36</v>
      </c>
      <c r="C13720" t="s">
        <v>22</v>
      </c>
      <c r="D13720" t="s">
        <v>23</v>
      </c>
      <c r="E13720" t="s">
        <v>5</v>
      </c>
      <c r="F13720">
        <v>3</v>
      </c>
      <c r="G13720" t="s">
        <v>22462</v>
      </c>
      <c r="H13720">
        <v>134808</v>
      </c>
      <c r="I13720">
        <v>135587</v>
      </c>
      <c r="J13720" t="s">
        <v>25</v>
      </c>
      <c r="Q13720" t="s">
        <v>22768</v>
      </c>
      <c r="R13720">
        <v>780</v>
      </c>
      <c r="T13720" t="s">
        <v>22769</v>
      </c>
    </row>
    <row r="13721" spans="1:20" x14ac:dyDescent="0.25">
      <c r="A13721" t="s">
        <v>28</v>
      </c>
      <c r="B13721" t="s">
        <v>40</v>
      </c>
      <c r="C13721" t="s">
        <v>22</v>
      </c>
      <c r="D13721" t="s">
        <v>23</v>
      </c>
      <c r="E13721" t="s">
        <v>5</v>
      </c>
      <c r="F13721">
        <v>3</v>
      </c>
      <c r="G13721" t="s">
        <v>22462</v>
      </c>
      <c r="H13721">
        <v>134808</v>
      </c>
      <c r="I13721">
        <v>135587</v>
      </c>
      <c r="J13721" t="s">
        <v>25</v>
      </c>
      <c r="K13721" t="s">
        <v>22770</v>
      </c>
      <c r="L13721" t="s">
        <v>22770</v>
      </c>
      <c r="N13721" t="s">
        <v>22771</v>
      </c>
      <c r="Q13721" t="s">
        <v>22768</v>
      </c>
      <c r="R13721">
        <v>780</v>
      </c>
      <c r="S13721">
        <v>259</v>
      </c>
    </row>
    <row r="13722" spans="1:20" x14ac:dyDescent="0.25">
      <c r="A13722" t="s">
        <v>20</v>
      </c>
      <c r="B13722" t="s">
        <v>36</v>
      </c>
      <c r="C13722" t="s">
        <v>22</v>
      </c>
      <c r="D13722" t="s">
        <v>23</v>
      </c>
      <c r="E13722" t="s">
        <v>5</v>
      </c>
      <c r="F13722">
        <v>3</v>
      </c>
      <c r="G13722" t="s">
        <v>22462</v>
      </c>
      <c r="H13722">
        <v>136063</v>
      </c>
      <c r="I13722">
        <v>137124</v>
      </c>
      <c r="J13722" t="s">
        <v>25</v>
      </c>
      <c r="Q13722" t="s">
        <v>22772</v>
      </c>
      <c r="R13722">
        <v>1062</v>
      </c>
      <c r="T13722" t="s">
        <v>22773</v>
      </c>
    </row>
    <row r="13723" spans="1:20" x14ac:dyDescent="0.25">
      <c r="A13723" t="s">
        <v>28</v>
      </c>
      <c r="B13723" t="s">
        <v>40</v>
      </c>
      <c r="C13723" t="s">
        <v>22</v>
      </c>
      <c r="D13723" t="s">
        <v>23</v>
      </c>
      <c r="E13723" t="s">
        <v>5</v>
      </c>
      <c r="F13723">
        <v>3</v>
      </c>
      <c r="G13723" t="s">
        <v>22462</v>
      </c>
      <c r="H13723">
        <v>136063</v>
      </c>
      <c r="I13723">
        <v>137124</v>
      </c>
      <c r="J13723" t="s">
        <v>25</v>
      </c>
      <c r="K13723" t="s">
        <v>22774</v>
      </c>
      <c r="L13723" t="s">
        <v>22774</v>
      </c>
      <c r="N13723" t="s">
        <v>30</v>
      </c>
      <c r="Q13723" t="s">
        <v>22772</v>
      </c>
      <c r="R13723">
        <v>1062</v>
      </c>
      <c r="S13723">
        <v>353</v>
      </c>
    </row>
    <row r="13724" spans="1:20" x14ac:dyDescent="0.25">
      <c r="A13724" t="s">
        <v>20</v>
      </c>
      <c r="B13724" t="s">
        <v>36</v>
      </c>
      <c r="C13724" t="s">
        <v>22</v>
      </c>
      <c r="D13724" t="s">
        <v>23</v>
      </c>
      <c r="E13724" t="s">
        <v>5</v>
      </c>
      <c r="F13724">
        <v>3</v>
      </c>
      <c r="G13724" t="s">
        <v>22462</v>
      </c>
      <c r="H13724">
        <v>137265</v>
      </c>
      <c r="I13724">
        <v>137855</v>
      </c>
      <c r="J13724" t="s">
        <v>37</v>
      </c>
      <c r="Q13724" t="s">
        <v>22775</v>
      </c>
      <c r="R13724">
        <v>591</v>
      </c>
      <c r="T13724" t="s">
        <v>22776</v>
      </c>
    </row>
    <row r="13725" spans="1:20" x14ac:dyDescent="0.25">
      <c r="A13725" t="s">
        <v>28</v>
      </c>
      <c r="B13725" t="s">
        <v>40</v>
      </c>
      <c r="C13725" t="s">
        <v>22</v>
      </c>
      <c r="D13725" t="s">
        <v>23</v>
      </c>
      <c r="E13725" t="s">
        <v>5</v>
      </c>
      <c r="F13725">
        <v>3</v>
      </c>
      <c r="G13725" t="s">
        <v>22462</v>
      </c>
      <c r="H13725">
        <v>137265</v>
      </c>
      <c r="I13725">
        <v>137855</v>
      </c>
      <c r="J13725" t="s">
        <v>37</v>
      </c>
      <c r="K13725" t="s">
        <v>22777</v>
      </c>
      <c r="L13725" t="s">
        <v>22777</v>
      </c>
      <c r="N13725" t="s">
        <v>22778</v>
      </c>
      <c r="Q13725" t="s">
        <v>22775</v>
      </c>
      <c r="R13725">
        <v>591</v>
      </c>
      <c r="S13725">
        <v>196</v>
      </c>
    </row>
    <row r="13726" spans="1:20" x14ac:dyDescent="0.25">
      <c r="A13726" t="s">
        <v>20</v>
      </c>
      <c r="B13726" t="s">
        <v>36</v>
      </c>
      <c r="C13726" t="s">
        <v>22</v>
      </c>
      <c r="D13726" t="s">
        <v>23</v>
      </c>
      <c r="E13726" t="s">
        <v>5</v>
      </c>
      <c r="F13726">
        <v>3</v>
      </c>
      <c r="G13726" t="s">
        <v>22462</v>
      </c>
      <c r="H13726">
        <v>137931</v>
      </c>
      <c r="I13726">
        <v>138356</v>
      </c>
      <c r="J13726" t="s">
        <v>37</v>
      </c>
      <c r="Q13726" t="s">
        <v>22779</v>
      </c>
      <c r="R13726">
        <v>426</v>
      </c>
      <c r="T13726" t="s">
        <v>22780</v>
      </c>
    </row>
    <row r="13727" spans="1:20" x14ac:dyDescent="0.25">
      <c r="A13727" t="s">
        <v>28</v>
      </c>
      <c r="B13727" t="s">
        <v>40</v>
      </c>
      <c r="C13727" t="s">
        <v>22</v>
      </c>
      <c r="D13727" t="s">
        <v>23</v>
      </c>
      <c r="E13727" t="s">
        <v>5</v>
      </c>
      <c r="F13727">
        <v>3</v>
      </c>
      <c r="G13727" t="s">
        <v>22462</v>
      </c>
      <c r="H13727">
        <v>137931</v>
      </c>
      <c r="I13727">
        <v>138356</v>
      </c>
      <c r="J13727" t="s">
        <v>37</v>
      </c>
      <c r="K13727" t="s">
        <v>22781</v>
      </c>
      <c r="L13727" t="s">
        <v>22781</v>
      </c>
      <c r="N13727" t="s">
        <v>1099</v>
      </c>
      <c r="Q13727" t="s">
        <v>22779</v>
      </c>
      <c r="R13727">
        <v>426</v>
      </c>
      <c r="S13727">
        <v>141</v>
      </c>
    </row>
    <row r="13728" spans="1:20" x14ac:dyDescent="0.25">
      <c r="A13728" t="s">
        <v>20</v>
      </c>
      <c r="B13728" t="s">
        <v>36</v>
      </c>
      <c r="C13728" t="s">
        <v>22</v>
      </c>
      <c r="D13728" t="s">
        <v>23</v>
      </c>
      <c r="E13728" t="s">
        <v>5</v>
      </c>
      <c r="F13728">
        <v>3</v>
      </c>
      <c r="G13728" t="s">
        <v>22462</v>
      </c>
      <c r="H13728">
        <v>138537</v>
      </c>
      <c r="I13728">
        <v>140045</v>
      </c>
      <c r="J13728" t="s">
        <v>37</v>
      </c>
      <c r="Q13728" t="s">
        <v>22782</v>
      </c>
      <c r="R13728">
        <v>1509</v>
      </c>
      <c r="T13728" t="s">
        <v>22783</v>
      </c>
    </row>
    <row r="13729" spans="1:20" x14ac:dyDescent="0.25">
      <c r="A13729" t="s">
        <v>28</v>
      </c>
      <c r="B13729" t="s">
        <v>40</v>
      </c>
      <c r="C13729" t="s">
        <v>22</v>
      </c>
      <c r="D13729" t="s">
        <v>23</v>
      </c>
      <c r="E13729" t="s">
        <v>5</v>
      </c>
      <c r="F13729">
        <v>3</v>
      </c>
      <c r="G13729" t="s">
        <v>22462</v>
      </c>
      <c r="H13729">
        <v>138537</v>
      </c>
      <c r="I13729">
        <v>140045</v>
      </c>
      <c r="J13729" t="s">
        <v>37</v>
      </c>
      <c r="K13729" t="s">
        <v>22784</v>
      </c>
      <c r="L13729" t="s">
        <v>22784</v>
      </c>
      <c r="N13729" t="s">
        <v>1493</v>
      </c>
      <c r="Q13729" t="s">
        <v>22782</v>
      </c>
      <c r="R13729">
        <v>1509</v>
      </c>
      <c r="S13729">
        <v>502</v>
      </c>
    </row>
    <row r="13730" spans="1:20" x14ac:dyDescent="0.25">
      <c r="A13730" t="s">
        <v>20</v>
      </c>
      <c r="B13730" t="s">
        <v>36</v>
      </c>
      <c r="C13730" t="s">
        <v>22</v>
      </c>
      <c r="D13730" t="s">
        <v>23</v>
      </c>
      <c r="E13730" t="s">
        <v>5</v>
      </c>
      <c r="F13730">
        <v>3</v>
      </c>
      <c r="G13730" t="s">
        <v>22462</v>
      </c>
      <c r="H13730">
        <v>140042</v>
      </c>
      <c r="I13730">
        <v>141013</v>
      </c>
      <c r="J13730" t="s">
        <v>37</v>
      </c>
      <c r="Q13730" t="s">
        <v>22785</v>
      </c>
      <c r="R13730">
        <v>972</v>
      </c>
      <c r="T13730" t="s">
        <v>22786</v>
      </c>
    </row>
    <row r="13731" spans="1:20" x14ac:dyDescent="0.25">
      <c r="A13731" t="s">
        <v>28</v>
      </c>
      <c r="B13731" t="s">
        <v>40</v>
      </c>
      <c r="C13731" t="s">
        <v>22</v>
      </c>
      <c r="D13731" t="s">
        <v>23</v>
      </c>
      <c r="E13731" t="s">
        <v>5</v>
      </c>
      <c r="F13731">
        <v>3</v>
      </c>
      <c r="G13731" t="s">
        <v>22462</v>
      </c>
      <c r="H13731">
        <v>140042</v>
      </c>
      <c r="I13731">
        <v>141013</v>
      </c>
      <c r="J13731" t="s">
        <v>37</v>
      </c>
      <c r="K13731" t="s">
        <v>22787</v>
      </c>
      <c r="L13731" t="s">
        <v>22787</v>
      </c>
      <c r="N13731" t="s">
        <v>8926</v>
      </c>
      <c r="Q13731" t="s">
        <v>22785</v>
      </c>
      <c r="R13731">
        <v>972</v>
      </c>
      <c r="S13731">
        <v>323</v>
      </c>
    </row>
    <row r="13732" spans="1:20" x14ac:dyDescent="0.25">
      <c r="A13732" t="s">
        <v>20</v>
      </c>
      <c r="B13732" t="s">
        <v>36</v>
      </c>
      <c r="C13732" t="s">
        <v>22</v>
      </c>
      <c r="D13732" t="s">
        <v>23</v>
      </c>
      <c r="E13732" t="s">
        <v>5</v>
      </c>
      <c r="F13732">
        <v>3</v>
      </c>
      <c r="G13732" t="s">
        <v>22462</v>
      </c>
      <c r="H13732">
        <v>141015</v>
      </c>
      <c r="I13732">
        <v>141227</v>
      </c>
      <c r="J13732" t="s">
        <v>37</v>
      </c>
      <c r="Q13732" t="s">
        <v>22788</v>
      </c>
      <c r="R13732">
        <v>213</v>
      </c>
      <c r="T13732" t="s">
        <v>22789</v>
      </c>
    </row>
    <row r="13733" spans="1:20" x14ac:dyDescent="0.25">
      <c r="A13733" t="s">
        <v>28</v>
      </c>
      <c r="B13733" t="s">
        <v>40</v>
      </c>
      <c r="C13733" t="s">
        <v>22</v>
      </c>
      <c r="D13733" t="s">
        <v>23</v>
      </c>
      <c r="E13733" t="s">
        <v>5</v>
      </c>
      <c r="F13733">
        <v>3</v>
      </c>
      <c r="G13733" t="s">
        <v>22462</v>
      </c>
      <c r="H13733">
        <v>141015</v>
      </c>
      <c r="I13733">
        <v>141227</v>
      </c>
      <c r="J13733" t="s">
        <v>37</v>
      </c>
      <c r="K13733" t="s">
        <v>22790</v>
      </c>
      <c r="L13733" t="s">
        <v>22790</v>
      </c>
      <c r="N13733" t="s">
        <v>8922</v>
      </c>
      <c r="Q13733" t="s">
        <v>22788</v>
      </c>
      <c r="R13733">
        <v>213</v>
      </c>
      <c r="S13733">
        <v>70</v>
      </c>
    </row>
    <row r="13734" spans="1:20" x14ac:dyDescent="0.25">
      <c r="A13734" t="s">
        <v>20</v>
      </c>
      <c r="B13734" t="s">
        <v>36</v>
      </c>
      <c r="C13734" t="s">
        <v>22</v>
      </c>
      <c r="D13734" t="s">
        <v>23</v>
      </c>
      <c r="E13734" t="s">
        <v>5</v>
      </c>
      <c r="F13734">
        <v>3</v>
      </c>
      <c r="G13734" t="s">
        <v>22462</v>
      </c>
      <c r="H13734">
        <v>141262</v>
      </c>
      <c r="I13734">
        <v>143385</v>
      </c>
      <c r="J13734" t="s">
        <v>37</v>
      </c>
      <c r="Q13734" t="s">
        <v>22791</v>
      </c>
      <c r="R13734">
        <v>2124</v>
      </c>
      <c r="T13734" t="s">
        <v>22792</v>
      </c>
    </row>
    <row r="13735" spans="1:20" x14ac:dyDescent="0.25">
      <c r="A13735" t="s">
        <v>28</v>
      </c>
      <c r="B13735" t="s">
        <v>40</v>
      </c>
      <c r="C13735" t="s">
        <v>22</v>
      </c>
      <c r="D13735" t="s">
        <v>23</v>
      </c>
      <c r="E13735" t="s">
        <v>5</v>
      </c>
      <c r="F13735">
        <v>3</v>
      </c>
      <c r="G13735" t="s">
        <v>22462</v>
      </c>
      <c r="H13735">
        <v>141262</v>
      </c>
      <c r="I13735">
        <v>143385</v>
      </c>
      <c r="J13735" t="s">
        <v>37</v>
      </c>
      <c r="K13735" t="s">
        <v>22793</v>
      </c>
      <c r="L13735" t="s">
        <v>22793</v>
      </c>
      <c r="N13735" t="s">
        <v>4909</v>
      </c>
      <c r="Q13735" t="s">
        <v>22791</v>
      </c>
      <c r="R13735">
        <v>2124</v>
      </c>
      <c r="S13735">
        <v>707</v>
      </c>
    </row>
    <row r="13736" spans="1:20" x14ac:dyDescent="0.25">
      <c r="A13736" t="s">
        <v>20</v>
      </c>
      <c r="B13736" t="s">
        <v>36</v>
      </c>
      <c r="C13736" t="s">
        <v>22</v>
      </c>
      <c r="D13736" t="s">
        <v>23</v>
      </c>
      <c r="E13736" t="s">
        <v>5</v>
      </c>
      <c r="F13736">
        <v>3</v>
      </c>
      <c r="G13736" t="s">
        <v>22462</v>
      </c>
      <c r="H13736">
        <v>143382</v>
      </c>
      <c r="I13736">
        <v>143861</v>
      </c>
      <c r="J13736" t="s">
        <v>37</v>
      </c>
      <c r="Q13736" t="s">
        <v>22794</v>
      </c>
      <c r="R13736">
        <v>480</v>
      </c>
      <c r="T13736" t="s">
        <v>22795</v>
      </c>
    </row>
    <row r="13737" spans="1:20" x14ac:dyDescent="0.25">
      <c r="A13737" t="s">
        <v>28</v>
      </c>
      <c r="B13737" t="s">
        <v>40</v>
      </c>
      <c r="C13737" t="s">
        <v>22</v>
      </c>
      <c r="D13737" t="s">
        <v>23</v>
      </c>
      <c r="E13737" t="s">
        <v>5</v>
      </c>
      <c r="F13737">
        <v>3</v>
      </c>
      <c r="G13737" t="s">
        <v>22462</v>
      </c>
      <c r="H13737">
        <v>143382</v>
      </c>
      <c r="I13737">
        <v>143861</v>
      </c>
      <c r="J13737" t="s">
        <v>37</v>
      </c>
      <c r="K13737" t="s">
        <v>22796</v>
      </c>
      <c r="L13737" t="s">
        <v>22796</v>
      </c>
      <c r="N13737" t="s">
        <v>1411</v>
      </c>
      <c r="Q13737" t="s">
        <v>22794</v>
      </c>
      <c r="R13737">
        <v>480</v>
      </c>
      <c r="S13737">
        <v>159</v>
      </c>
    </row>
    <row r="13738" spans="1:20" x14ac:dyDescent="0.25">
      <c r="A13738" t="s">
        <v>20</v>
      </c>
      <c r="B13738" t="s">
        <v>36</v>
      </c>
      <c r="C13738" t="s">
        <v>22</v>
      </c>
      <c r="D13738" t="s">
        <v>23</v>
      </c>
      <c r="E13738" t="s">
        <v>5</v>
      </c>
      <c r="F13738">
        <v>3</v>
      </c>
      <c r="G13738" t="s">
        <v>22462</v>
      </c>
      <c r="H13738">
        <v>144186</v>
      </c>
      <c r="I13738">
        <v>145046</v>
      </c>
      <c r="J13738" t="s">
        <v>25</v>
      </c>
      <c r="Q13738" t="s">
        <v>22797</v>
      </c>
      <c r="R13738">
        <v>861</v>
      </c>
      <c r="T13738" t="s">
        <v>22798</v>
      </c>
    </row>
    <row r="13739" spans="1:20" x14ac:dyDescent="0.25">
      <c r="A13739" t="s">
        <v>28</v>
      </c>
      <c r="B13739" t="s">
        <v>40</v>
      </c>
      <c r="C13739" t="s">
        <v>22</v>
      </c>
      <c r="D13739" t="s">
        <v>23</v>
      </c>
      <c r="E13739" t="s">
        <v>5</v>
      </c>
      <c r="F13739">
        <v>3</v>
      </c>
      <c r="G13739" t="s">
        <v>22462</v>
      </c>
      <c r="H13739">
        <v>144186</v>
      </c>
      <c r="I13739">
        <v>145046</v>
      </c>
      <c r="J13739" t="s">
        <v>25</v>
      </c>
      <c r="K13739" t="s">
        <v>22799</v>
      </c>
      <c r="L13739" t="s">
        <v>22799</v>
      </c>
      <c r="N13739" t="s">
        <v>3420</v>
      </c>
      <c r="Q13739" t="s">
        <v>22797</v>
      </c>
      <c r="R13739">
        <v>861</v>
      </c>
      <c r="S13739">
        <v>286</v>
      </c>
    </row>
    <row r="13740" spans="1:20" x14ac:dyDescent="0.25">
      <c r="A13740" t="s">
        <v>20</v>
      </c>
      <c r="B13740" t="s">
        <v>21</v>
      </c>
      <c r="C13740" t="s">
        <v>22</v>
      </c>
      <c r="D13740" t="s">
        <v>23</v>
      </c>
      <c r="E13740" t="s">
        <v>5</v>
      </c>
      <c r="F13740">
        <v>3</v>
      </c>
      <c r="G13740" t="s">
        <v>22462</v>
      </c>
      <c r="H13740">
        <v>145131</v>
      </c>
      <c r="I13740">
        <v>145331</v>
      </c>
      <c r="J13740" t="s">
        <v>25</v>
      </c>
      <c r="Q13740" t="s">
        <v>22800</v>
      </c>
      <c r="R13740">
        <v>201</v>
      </c>
      <c r="T13740" t="s">
        <v>31</v>
      </c>
    </row>
    <row r="13741" spans="1:20" x14ac:dyDescent="0.25">
      <c r="A13741" t="s">
        <v>28</v>
      </c>
      <c r="B13741" t="s">
        <v>29</v>
      </c>
      <c r="C13741" t="s">
        <v>22</v>
      </c>
      <c r="D13741" t="s">
        <v>23</v>
      </c>
      <c r="E13741" t="s">
        <v>5</v>
      </c>
      <c r="F13741">
        <v>3</v>
      </c>
      <c r="G13741" t="s">
        <v>22462</v>
      </c>
      <c r="H13741">
        <v>145131</v>
      </c>
      <c r="I13741">
        <v>145331</v>
      </c>
      <c r="J13741" t="s">
        <v>25</v>
      </c>
      <c r="N13741" t="s">
        <v>30</v>
      </c>
      <c r="Q13741" t="s">
        <v>22800</v>
      </c>
      <c r="R13741">
        <v>201</v>
      </c>
      <c r="T13741" t="s">
        <v>31</v>
      </c>
    </row>
    <row r="13742" spans="1:20" x14ac:dyDescent="0.25">
      <c r="A13742" t="s">
        <v>20</v>
      </c>
      <c r="B13742" t="s">
        <v>21</v>
      </c>
      <c r="C13742" t="s">
        <v>22</v>
      </c>
      <c r="D13742" t="s">
        <v>23</v>
      </c>
      <c r="E13742" t="s">
        <v>5</v>
      </c>
      <c r="F13742">
        <v>3</v>
      </c>
      <c r="G13742" t="s">
        <v>22462</v>
      </c>
      <c r="H13742">
        <v>145340</v>
      </c>
      <c r="I13742">
        <v>145950</v>
      </c>
      <c r="J13742" t="s">
        <v>25</v>
      </c>
      <c r="Q13742" t="s">
        <v>22801</v>
      </c>
      <c r="R13742">
        <v>611</v>
      </c>
      <c r="T13742" t="s">
        <v>22802</v>
      </c>
    </row>
    <row r="13743" spans="1:20" x14ac:dyDescent="0.25">
      <c r="A13743" t="s">
        <v>28</v>
      </c>
      <c r="B13743" t="s">
        <v>29</v>
      </c>
      <c r="C13743" t="s">
        <v>22</v>
      </c>
      <c r="D13743" t="s">
        <v>23</v>
      </c>
      <c r="E13743" t="s">
        <v>5</v>
      </c>
      <c r="F13743">
        <v>3</v>
      </c>
      <c r="G13743" t="s">
        <v>22462</v>
      </c>
      <c r="H13743">
        <v>145340</v>
      </c>
      <c r="I13743">
        <v>145950</v>
      </c>
      <c r="J13743" t="s">
        <v>25</v>
      </c>
      <c r="N13743" t="s">
        <v>2791</v>
      </c>
      <c r="Q13743" t="s">
        <v>22801</v>
      </c>
      <c r="R13743">
        <v>611</v>
      </c>
      <c r="T13743" t="s">
        <v>31</v>
      </c>
    </row>
    <row r="13744" spans="1:20" x14ac:dyDescent="0.25">
      <c r="A13744" t="s">
        <v>20</v>
      </c>
      <c r="B13744" t="s">
        <v>36</v>
      </c>
      <c r="C13744" t="s">
        <v>22</v>
      </c>
      <c r="D13744" t="s">
        <v>23</v>
      </c>
      <c r="E13744" t="s">
        <v>5</v>
      </c>
      <c r="F13744">
        <v>3</v>
      </c>
      <c r="G13744" t="s">
        <v>22462</v>
      </c>
      <c r="H13744">
        <v>145979</v>
      </c>
      <c r="I13744">
        <v>146674</v>
      </c>
      <c r="J13744" t="s">
        <v>37</v>
      </c>
      <c r="Q13744" t="s">
        <v>22803</v>
      </c>
      <c r="R13744">
        <v>696</v>
      </c>
      <c r="T13744" t="s">
        <v>22804</v>
      </c>
    </row>
    <row r="13745" spans="1:20" x14ac:dyDescent="0.25">
      <c r="A13745" t="s">
        <v>28</v>
      </c>
      <c r="B13745" t="s">
        <v>40</v>
      </c>
      <c r="C13745" t="s">
        <v>22</v>
      </c>
      <c r="D13745" t="s">
        <v>23</v>
      </c>
      <c r="E13745" t="s">
        <v>5</v>
      </c>
      <c r="F13745">
        <v>3</v>
      </c>
      <c r="G13745" t="s">
        <v>22462</v>
      </c>
      <c r="H13745">
        <v>145979</v>
      </c>
      <c r="I13745">
        <v>146674</v>
      </c>
      <c r="J13745" t="s">
        <v>37</v>
      </c>
      <c r="K13745" t="s">
        <v>22805</v>
      </c>
      <c r="L13745" t="s">
        <v>22805</v>
      </c>
      <c r="N13745" t="s">
        <v>534</v>
      </c>
      <c r="Q13745" t="s">
        <v>22803</v>
      </c>
      <c r="R13745">
        <v>696</v>
      </c>
      <c r="S13745">
        <v>231</v>
      </c>
    </row>
    <row r="13746" spans="1:20" x14ac:dyDescent="0.25">
      <c r="A13746" t="s">
        <v>20</v>
      </c>
      <c r="B13746" t="s">
        <v>36</v>
      </c>
      <c r="C13746" t="s">
        <v>22</v>
      </c>
      <c r="D13746" t="s">
        <v>23</v>
      </c>
      <c r="E13746" t="s">
        <v>5</v>
      </c>
      <c r="F13746">
        <v>3</v>
      </c>
      <c r="G13746" t="s">
        <v>22462</v>
      </c>
      <c r="H13746">
        <v>147437</v>
      </c>
      <c r="I13746">
        <v>148801</v>
      </c>
      <c r="J13746" t="s">
        <v>25</v>
      </c>
      <c r="Q13746" t="s">
        <v>22806</v>
      </c>
      <c r="R13746">
        <v>1365</v>
      </c>
      <c r="T13746" t="s">
        <v>22807</v>
      </c>
    </row>
    <row r="13747" spans="1:20" x14ac:dyDescent="0.25">
      <c r="A13747" t="s">
        <v>28</v>
      </c>
      <c r="B13747" t="s">
        <v>40</v>
      </c>
      <c r="C13747" t="s">
        <v>22</v>
      </c>
      <c r="D13747" t="s">
        <v>23</v>
      </c>
      <c r="E13747" t="s">
        <v>5</v>
      </c>
      <c r="F13747">
        <v>3</v>
      </c>
      <c r="G13747" t="s">
        <v>22462</v>
      </c>
      <c r="H13747">
        <v>147437</v>
      </c>
      <c r="I13747">
        <v>148801</v>
      </c>
      <c r="J13747" t="s">
        <v>25</v>
      </c>
      <c r="K13747" t="s">
        <v>22808</v>
      </c>
      <c r="L13747" t="s">
        <v>22808</v>
      </c>
      <c r="N13747" t="s">
        <v>16747</v>
      </c>
      <c r="Q13747" t="s">
        <v>22806</v>
      </c>
      <c r="R13747">
        <v>1365</v>
      </c>
      <c r="S13747">
        <v>454</v>
      </c>
    </row>
    <row r="13748" spans="1:20" x14ac:dyDescent="0.25">
      <c r="A13748" t="s">
        <v>20</v>
      </c>
      <c r="B13748" t="s">
        <v>36</v>
      </c>
      <c r="C13748" t="s">
        <v>22</v>
      </c>
      <c r="D13748" t="s">
        <v>23</v>
      </c>
      <c r="E13748" t="s">
        <v>5</v>
      </c>
      <c r="F13748">
        <v>3</v>
      </c>
      <c r="G13748" t="s">
        <v>22462</v>
      </c>
      <c r="H13748">
        <v>148885</v>
      </c>
      <c r="I13748">
        <v>150729</v>
      </c>
      <c r="J13748" t="s">
        <v>25</v>
      </c>
      <c r="Q13748" t="s">
        <v>22809</v>
      </c>
      <c r="R13748">
        <v>1845</v>
      </c>
      <c r="T13748" t="s">
        <v>22810</v>
      </c>
    </row>
    <row r="13749" spans="1:20" x14ac:dyDescent="0.25">
      <c r="A13749" t="s">
        <v>28</v>
      </c>
      <c r="B13749" t="s">
        <v>40</v>
      </c>
      <c r="C13749" t="s">
        <v>22</v>
      </c>
      <c r="D13749" t="s">
        <v>23</v>
      </c>
      <c r="E13749" t="s">
        <v>5</v>
      </c>
      <c r="F13749">
        <v>3</v>
      </c>
      <c r="G13749" t="s">
        <v>22462</v>
      </c>
      <c r="H13749">
        <v>148885</v>
      </c>
      <c r="I13749">
        <v>150729</v>
      </c>
      <c r="J13749" t="s">
        <v>25</v>
      </c>
      <c r="K13749" t="s">
        <v>22811</v>
      </c>
      <c r="L13749" t="s">
        <v>22811</v>
      </c>
      <c r="N13749" t="s">
        <v>16743</v>
      </c>
      <c r="Q13749" t="s">
        <v>22809</v>
      </c>
      <c r="R13749">
        <v>1845</v>
      </c>
      <c r="S13749">
        <v>614</v>
      </c>
    </row>
    <row r="13750" spans="1:20" x14ac:dyDescent="0.25">
      <c r="A13750" t="s">
        <v>20</v>
      </c>
      <c r="B13750" t="s">
        <v>36</v>
      </c>
      <c r="C13750" t="s">
        <v>22</v>
      </c>
      <c r="D13750" t="s">
        <v>23</v>
      </c>
      <c r="E13750" t="s">
        <v>5</v>
      </c>
      <c r="F13750">
        <v>3</v>
      </c>
      <c r="G13750" t="s">
        <v>22462</v>
      </c>
      <c r="H13750">
        <v>150791</v>
      </c>
      <c r="I13750">
        <v>153151</v>
      </c>
      <c r="J13750" t="s">
        <v>25</v>
      </c>
      <c r="Q13750" t="s">
        <v>22812</v>
      </c>
      <c r="R13750">
        <v>2361</v>
      </c>
      <c r="T13750" t="s">
        <v>22813</v>
      </c>
    </row>
    <row r="13751" spans="1:20" x14ac:dyDescent="0.25">
      <c r="A13751" t="s">
        <v>28</v>
      </c>
      <c r="B13751" t="s">
        <v>40</v>
      </c>
      <c r="C13751" t="s">
        <v>22</v>
      </c>
      <c r="D13751" t="s">
        <v>23</v>
      </c>
      <c r="E13751" t="s">
        <v>5</v>
      </c>
      <c r="F13751">
        <v>3</v>
      </c>
      <c r="G13751" t="s">
        <v>22462</v>
      </c>
      <c r="H13751">
        <v>150791</v>
      </c>
      <c r="I13751">
        <v>153151</v>
      </c>
      <c r="J13751" t="s">
        <v>25</v>
      </c>
      <c r="K13751" t="s">
        <v>22814</v>
      </c>
      <c r="L13751" t="s">
        <v>22814</v>
      </c>
      <c r="N13751" t="s">
        <v>1493</v>
      </c>
      <c r="Q13751" t="s">
        <v>22812</v>
      </c>
      <c r="R13751">
        <v>2361</v>
      </c>
      <c r="S13751">
        <v>786</v>
      </c>
    </row>
    <row r="13752" spans="1:20" x14ac:dyDescent="0.25">
      <c r="A13752" t="s">
        <v>20</v>
      </c>
      <c r="B13752" t="s">
        <v>36</v>
      </c>
      <c r="C13752" t="s">
        <v>22</v>
      </c>
      <c r="D13752" t="s">
        <v>23</v>
      </c>
      <c r="E13752" t="s">
        <v>5</v>
      </c>
      <c r="F13752">
        <v>3</v>
      </c>
      <c r="G13752" t="s">
        <v>22462</v>
      </c>
      <c r="H13752">
        <v>153183</v>
      </c>
      <c r="I13752">
        <v>154151</v>
      </c>
      <c r="J13752" t="s">
        <v>25</v>
      </c>
      <c r="Q13752" t="s">
        <v>22815</v>
      </c>
      <c r="R13752">
        <v>969</v>
      </c>
      <c r="T13752" t="s">
        <v>22816</v>
      </c>
    </row>
    <row r="13753" spans="1:20" x14ac:dyDescent="0.25">
      <c r="A13753" t="s">
        <v>28</v>
      </c>
      <c r="B13753" t="s">
        <v>40</v>
      </c>
      <c r="C13753" t="s">
        <v>22</v>
      </c>
      <c r="D13753" t="s">
        <v>23</v>
      </c>
      <c r="E13753" t="s">
        <v>5</v>
      </c>
      <c r="F13753">
        <v>3</v>
      </c>
      <c r="G13753" t="s">
        <v>22462</v>
      </c>
      <c r="H13753">
        <v>153183</v>
      </c>
      <c r="I13753">
        <v>154151</v>
      </c>
      <c r="J13753" t="s">
        <v>25</v>
      </c>
      <c r="K13753" t="s">
        <v>22817</v>
      </c>
      <c r="L13753" t="s">
        <v>22817</v>
      </c>
      <c r="N13753" t="s">
        <v>8259</v>
      </c>
      <c r="Q13753" t="s">
        <v>22815</v>
      </c>
      <c r="R13753">
        <v>969</v>
      </c>
      <c r="S13753">
        <v>322</v>
      </c>
    </row>
    <row r="13754" spans="1:20" x14ac:dyDescent="0.25">
      <c r="A13754" t="s">
        <v>20</v>
      </c>
      <c r="B13754" t="s">
        <v>36</v>
      </c>
      <c r="C13754" t="s">
        <v>22</v>
      </c>
      <c r="D13754" t="s">
        <v>23</v>
      </c>
      <c r="E13754" t="s">
        <v>5</v>
      </c>
      <c r="F13754">
        <v>3</v>
      </c>
      <c r="G13754" t="s">
        <v>22462</v>
      </c>
      <c r="H13754">
        <v>154442</v>
      </c>
      <c r="I13754">
        <v>155338</v>
      </c>
      <c r="J13754" t="s">
        <v>37</v>
      </c>
      <c r="Q13754" t="s">
        <v>22818</v>
      </c>
      <c r="R13754">
        <v>897</v>
      </c>
      <c r="T13754" t="s">
        <v>22819</v>
      </c>
    </row>
    <row r="13755" spans="1:20" x14ac:dyDescent="0.25">
      <c r="A13755" t="s">
        <v>28</v>
      </c>
      <c r="B13755" t="s">
        <v>40</v>
      </c>
      <c r="C13755" t="s">
        <v>22</v>
      </c>
      <c r="D13755" t="s">
        <v>23</v>
      </c>
      <c r="E13755" t="s">
        <v>5</v>
      </c>
      <c r="F13755">
        <v>3</v>
      </c>
      <c r="G13755" t="s">
        <v>22462</v>
      </c>
      <c r="H13755">
        <v>154442</v>
      </c>
      <c r="I13755">
        <v>155338</v>
      </c>
      <c r="J13755" t="s">
        <v>37</v>
      </c>
      <c r="K13755" t="s">
        <v>22820</v>
      </c>
      <c r="L13755" t="s">
        <v>22820</v>
      </c>
      <c r="N13755" t="s">
        <v>587</v>
      </c>
      <c r="Q13755" t="s">
        <v>22818</v>
      </c>
      <c r="R13755">
        <v>897</v>
      </c>
      <c r="S13755">
        <v>298</v>
      </c>
    </row>
    <row r="13756" spans="1:20" x14ac:dyDescent="0.25">
      <c r="A13756" t="s">
        <v>20</v>
      </c>
      <c r="B13756" t="s">
        <v>36</v>
      </c>
      <c r="C13756" t="s">
        <v>22</v>
      </c>
      <c r="D13756" t="s">
        <v>23</v>
      </c>
      <c r="E13756" t="s">
        <v>5</v>
      </c>
      <c r="F13756">
        <v>3</v>
      </c>
      <c r="G13756" t="s">
        <v>22462</v>
      </c>
      <c r="H13756">
        <v>155487</v>
      </c>
      <c r="I13756">
        <v>156758</v>
      </c>
      <c r="J13756" t="s">
        <v>25</v>
      </c>
      <c r="Q13756" t="s">
        <v>22821</v>
      </c>
      <c r="R13756">
        <v>1272</v>
      </c>
      <c r="T13756" t="s">
        <v>22822</v>
      </c>
    </row>
    <row r="13757" spans="1:20" x14ac:dyDescent="0.25">
      <c r="A13757" t="s">
        <v>28</v>
      </c>
      <c r="B13757" t="s">
        <v>40</v>
      </c>
      <c r="C13757" t="s">
        <v>22</v>
      </c>
      <c r="D13757" t="s">
        <v>23</v>
      </c>
      <c r="E13757" t="s">
        <v>5</v>
      </c>
      <c r="F13757">
        <v>3</v>
      </c>
      <c r="G13757" t="s">
        <v>22462</v>
      </c>
      <c r="H13757">
        <v>155487</v>
      </c>
      <c r="I13757">
        <v>156758</v>
      </c>
      <c r="J13757" t="s">
        <v>25</v>
      </c>
      <c r="K13757" t="s">
        <v>22823</v>
      </c>
      <c r="L13757" t="s">
        <v>22823</v>
      </c>
      <c r="N13757" t="s">
        <v>161</v>
      </c>
      <c r="Q13757" t="s">
        <v>22821</v>
      </c>
      <c r="R13757">
        <v>1272</v>
      </c>
      <c r="S13757">
        <v>423</v>
      </c>
    </row>
    <row r="13758" spans="1:20" x14ac:dyDescent="0.25">
      <c r="A13758" t="s">
        <v>20</v>
      </c>
      <c r="B13758" t="s">
        <v>36</v>
      </c>
      <c r="C13758" t="s">
        <v>22</v>
      </c>
      <c r="D13758" t="s">
        <v>23</v>
      </c>
      <c r="E13758" t="s">
        <v>5</v>
      </c>
      <c r="F13758">
        <v>3</v>
      </c>
      <c r="G13758" t="s">
        <v>22462</v>
      </c>
      <c r="H13758">
        <v>156830</v>
      </c>
      <c r="I13758">
        <v>157720</v>
      </c>
      <c r="J13758" t="s">
        <v>25</v>
      </c>
      <c r="Q13758" t="s">
        <v>22824</v>
      </c>
      <c r="R13758">
        <v>891</v>
      </c>
      <c r="T13758" t="s">
        <v>22825</v>
      </c>
    </row>
    <row r="13759" spans="1:20" x14ac:dyDescent="0.25">
      <c r="A13759" t="s">
        <v>28</v>
      </c>
      <c r="B13759" t="s">
        <v>40</v>
      </c>
      <c r="C13759" t="s">
        <v>22</v>
      </c>
      <c r="D13759" t="s">
        <v>23</v>
      </c>
      <c r="E13759" t="s">
        <v>5</v>
      </c>
      <c r="F13759">
        <v>3</v>
      </c>
      <c r="G13759" t="s">
        <v>22462</v>
      </c>
      <c r="H13759">
        <v>156830</v>
      </c>
      <c r="I13759">
        <v>157720</v>
      </c>
      <c r="J13759" t="s">
        <v>25</v>
      </c>
      <c r="K13759" t="s">
        <v>22826</v>
      </c>
      <c r="L13759" t="s">
        <v>22826</v>
      </c>
      <c r="N13759" t="s">
        <v>30</v>
      </c>
      <c r="Q13759" t="s">
        <v>22824</v>
      </c>
      <c r="R13759">
        <v>891</v>
      </c>
      <c r="S13759">
        <v>296</v>
      </c>
    </row>
    <row r="13760" spans="1:20" x14ac:dyDescent="0.25">
      <c r="A13760" t="s">
        <v>20</v>
      </c>
      <c r="B13760" t="s">
        <v>36</v>
      </c>
      <c r="C13760" t="s">
        <v>22</v>
      </c>
      <c r="D13760" t="s">
        <v>23</v>
      </c>
      <c r="E13760" t="s">
        <v>5</v>
      </c>
      <c r="F13760">
        <v>3</v>
      </c>
      <c r="G13760" t="s">
        <v>22462</v>
      </c>
      <c r="H13760">
        <v>157729</v>
      </c>
      <c r="I13760">
        <v>158616</v>
      </c>
      <c r="J13760" t="s">
        <v>25</v>
      </c>
      <c r="Q13760" t="s">
        <v>22827</v>
      </c>
      <c r="R13760">
        <v>888</v>
      </c>
      <c r="T13760" t="s">
        <v>22828</v>
      </c>
    </row>
    <row r="13761" spans="1:20" x14ac:dyDescent="0.25">
      <c r="A13761" t="s">
        <v>28</v>
      </c>
      <c r="B13761" t="s">
        <v>40</v>
      </c>
      <c r="C13761" t="s">
        <v>22</v>
      </c>
      <c r="D13761" t="s">
        <v>23</v>
      </c>
      <c r="E13761" t="s">
        <v>5</v>
      </c>
      <c r="F13761">
        <v>3</v>
      </c>
      <c r="G13761" t="s">
        <v>22462</v>
      </c>
      <c r="H13761">
        <v>157729</v>
      </c>
      <c r="I13761">
        <v>158616</v>
      </c>
      <c r="J13761" t="s">
        <v>25</v>
      </c>
      <c r="K13761" t="s">
        <v>22829</v>
      </c>
      <c r="L13761" t="s">
        <v>22829</v>
      </c>
      <c r="N13761" t="s">
        <v>22830</v>
      </c>
      <c r="Q13761" t="s">
        <v>22827</v>
      </c>
      <c r="R13761">
        <v>888</v>
      </c>
      <c r="S13761">
        <v>295</v>
      </c>
    </row>
    <row r="13762" spans="1:20" x14ac:dyDescent="0.25">
      <c r="A13762" t="s">
        <v>20</v>
      </c>
      <c r="B13762" t="s">
        <v>36</v>
      </c>
      <c r="C13762" t="s">
        <v>22</v>
      </c>
      <c r="D13762" t="s">
        <v>23</v>
      </c>
      <c r="E13762" t="s">
        <v>5</v>
      </c>
      <c r="F13762">
        <v>3</v>
      </c>
      <c r="G13762" t="s">
        <v>22462</v>
      </c>
      <c r="H13762">
        <v>158681</v>
      </c>
      <c r="I13762">
        <v>160009</v>
      </c>
      <c r="J13762" t="s">
        <v>25</v>
      </c>
      <c r="Q13762" t="s">
        <v>22831</v>
      </c>
      <c r="R13762">
        <v>1329</v>
      </c>
      <c r="T13762" t="s">
        <v>22832</v>
      </c>
    </row>
    <row r="13763" spans="1:20" x14ac:dyDescent="0.25">
      <c r="A13763" t="s">
        <v>28</v>
      </c>
      <c r="B13763" t="s">
        <v>40</v>
      </c>
      <c r="C13763" t="s">
        <v>22</v>
      </c>
      <c r="D13763" t="s">
        <v>23</v>
      </c>
      <c r="E13763" t="s">
        <v>5</v>
      </c>
      <c r="F13763">
        <v>3</v>
      </c>
      <c r="G13763" t="s">
        <v>22462</v>
      </c>
      <c r="H13763">
        <v>158681</v>
      </c>
      <c r="I13763">
        <v>160009</v>
      </c>
      <c r="J13763" t="s">
        <v>25</v>
      </c>
      <c r="K13763" t="s">
        <v>22833</v>
      </c>
      <c r="L13763" t="s">
        <v>22833</v>
      </c>
      <c r="N13763" t="s">
        <v>161</v>
      </c>
      <c r="Q13763" t="s">
        <v>22831</v>
      </c>
      <c r="R13763">
        <v>1329</v>
      </c>
      <c r="S13763">
        <v>442</v>
      </c>
    </row>
    <row r="13764" spans="1:20" x14ac:dyDescent="0.25">
      <c r="A13764" t="s">
        <v>20</v>
      </c>
      <c r="B13764" t="s">
        <v>36</v>
      </c>
      <c r="C13764" t="s">
        <v>22</v>
      </c>
      <c r="D13764" t="s">
        <v>23</v>
      </c>
      <c r="E13764" t="s">
        <v>5</v>
      </c>
      <c r="F13764">
        <v>3</v>
      </c>
      <c r="G13764" t="s">
        <v>22462</v>
      </c>
      <c r="H13764">
        <v>160184</v>
      </c>
      <c r="I13764">
        <v>161596</v>
      </c>
      <c r="J13764" t="s">
        <v>25</v>
      </c>
      <c r="Q13764" t="s">
        <v>22834</v>
      </c>
      <c r="R13764">
        <v>1413</v>
      </c>
      <c r="T13764" t="s">
        <v>22835</v>
      </c>
    </row>
    <row r="13765" spans="1:20" x14ac:dyDescent="0.25">
      <c r="A13765" t="s">
        <v>28</v>
      </c>
      <c r="B13765" t="s">
        <v>40</v>
      </c>
      <c r="C13765" t="s">
        <v>22</v>
      </c>
      <c r="D13765" t="s">
        <v>23</v>
      </c>
      <c r="E13765" t="s">
        <v>5</v>
      </c>
      <c r="F13765">
        <v>3</v>
      </c>
      <c r="G13765" t="s">
        <v>22462</v>
      </c>
      <c r="H13765">
        <v>160184</v>
      </c>
      <c r="I13765">
        <v>161596</v>
      </c>
      <c r="J13765" t="s">
        <v>25</v>
      </c>
      <c r="K13765" t="s">
        <v>22836</v>
      </c>
      <c r="L13765" t="s">
        <v>22836</v>
      </c>
      <c r="N13765" t="s">
        <v>22837</v>
      </c>
      <c r="Q13765" t="s">
        <v>22834</v>
      </c>
      <c r="R13765">
        <v>1413</v>
      </c>
      <c r="S13765">
        <v>470</v>
      </c>
    </row>
    <row r="13766" spans="1:20" x14ac:dyDescent="0.25">
      <c r="A13766" t="s">
        <v>20</v>
      </c>
      <c r="B13766" t="s">
        <v>36</v>
      </c>
      <c r="C13766" t="s">
        <v>22</v>
      </c>
      <c r="D13766" t="s">
        <v>23</v>
      </c>
      <c r="E13766" t="s">
        <v>5</v>
      </c>
      <c r="F13766">
        <v>3</v>
      </c>
      <c r="G13766" t="s">
        <v>22462</v>
      </c>
      <c r="H13766">
        <v>161593</v>
      </c>
      <c r="I13766">
        <v>162738</v>
      </c>
      <c r="J13766" t="s">
        <v>25</v>
      </c>
      <c r="Q13766" t="s">
        <v>22838</v>
      </c>
      <c r="R13766">
        <v>1146</v>
      </c>
      <c r="T13766" t="s">
        <v>22839</v>
      </c>
    </row>
    <row r="13767" spans="1:20" x14ac:dyDescent="0.25">
      <c r="A13767" t="s">
        <v>28</v>
      </c>
      <c r="B13767" t="s">
        <v>40</v>
      </c>
      <c r="C13767" t="s">
        <v>22</v>
      </c>
      <c r="D13767" t="s">
        <v>23</v>
      </c>
      <c r="E13767" t="s">
        <v>5</v>
      </c>
      <c r="F13767">
        <v>3</v>
      </c>
      <c r="G13767" t="s">
        <v>22462</v>
      </c>
      <c r="H13767">
        <v>161593</v>
      </c>
      <c r="I13767">
        <v>162738</v>
      </c>
      <c r="J13767" t="s">
        <v>25</v>
      </c>
      <c r="K13767" t="s">
        <v>22840</v>
      </c>
      <c r="L13767" t="s">
        <v>22840</v>
      </c>
      <c r="N13767" t="s">
        <v>1227</v>
      </c>
      <c r="Q13767" t="s">
        <v>22838</v>
      </c>
      <c r="R13767">
        <v>1146</v>
      </c>
      <c r="S13767">
        <v>381</v>
      </c>
    </row>
    <row r="13768" spans="1:20" x14ac:dyDescent="0.25">
      <c r="A13768" t="s">
        <v>20</v>
      </c>
      <c r="B13768" t="s">
        <v>36</v>
      </c>
      <c r="C13768" t="s">
        <v>22</v>
      </c>
      <c r="D13768" t="s">
        <v>23</v>
      </c>
      <c r="E13768" t="s">
        <v>5</v>
      </c>
      <c r="F13768">
        <v>3</v>
      </c>
      <c r="G13768" t="s">
        <v>22462</v>
      </c>
      <c r="H13768">
        <v>162735</v>
      </c>
      <c r="I13768">
        <v>164090</v>
      </c>
      <c r="J13768" t="s">
        <v>25</v>
      </c>
      <c r="Q13768" t="s">
        <v>22841</v>
      </c>
      <c r="R13768">
        <v>1356</v>
      </c>
      <c r="T13768" t="s">
        <v>22842</v>
      </c>
    </row>
    <row r="13769" spans="1:20" x14ac:dyDescent="0.25">
      <c r="A13769" t="s">
        <v>28</v>
      </c>
      <c r="B13769" t="s">
        <v>40</v>
      </c>
      <c r="C13769" t="s">
        <v>22</v>
      </c>
      <c r="D13769" t="s">
        <v>23</v>
      </c>
      <c r="E13769" t="s">
        <v>5</v>
      </c>
      <c r="F13769">
        <v>3</v>
      </c>
      <c r="G13769" t="s">
        <v>22462</v>
      </c>
      <c r="H13769">
        <v>162735</v>
      </c>
      <c r="I13769">
        <v>164090</v>
      </c>
      <c r="J13769" t="s">
        <v>25</v>
      </c>
      <c r="K13769" t="s">
        <v>22843</v>
      </c>
      <c r="L13769" t="s">
        <v>22843</v>
      </c>
      <c r="N13769" t="s">
        <v>22844</v>
      </c>
      <c r="Q13769" t="s">
        <v>22841</v>
      </c>
      <c r="R13769">
        <v>1356</v>
      </c>
      <c r="S13769">
        <v>451</v>
      </c>
    </row>
    <row r="13770" spans="1:20" x14ac:dyDescent="0.25">
      <c r="A13770" t="s">
        <v>20</v>
      </c>
      <c r="B13770" t="s">
        <v>36</v>
      </c>
      <c r="C13770" t="s">
        <v>22</v>
      </c>
      <c r="D13770" t="s">
        <v>23</v>
      </c>
      <c r="E13770" t="s">
        <v>5</v>
      </c>
      <c r="F13770">
        <v>3</v>
      </c>
      <c r="G13770" t="s">
        <v>22462</v>
      </c>
      <c r="H13770">
        <v>164106</v>
      </c>
      <c r="I13770">
        <v>165371</v>
      </c>
      <c r="J13770" t="s">
        <v>25</v>
      </c>
      <c r="Q13770" t="s">
        <v>22845</v>
      </c>
      <c r="R13770">
        <v>1266</v>
      </c>
      <c r="T13770" t="s">
        <v>22846</v>
      </c>
    </row>
    <row r="13771" spans="1:20" x14ac:dyDescent="0.25">
      <c r="A13771" t="s">
        <v>28</v>
      </c>
      <c r="B13771" t="s">
        <v>40</v>
      </c>
      <c r="C13771" t="s">
        <v>22</v>
      </c>
      <c r="D13771" t="s">
        <v>23</v>
      </c>
      <c r="E13771" t="s">
        <v>5</v>
      </c>
      <c r="F13771">
        <v>3</v>
      </c>
      <c r="G13771" t="s">
        <v>22462</v>
      </c>
      <c r="H13771">
        <v>164106</v>
      </c>
      <c r="I13771">
        <v>165371</v>
      </c>
      <c r="J13771" t="s">
        <v>25</v>
      </c>
      <c r="K13771" t="s">
        <v>22847</v>
      </c>
      <c r="L13771" t="s">
        <v>22847</v>
      </c>
      <c r="N13771" t="s">
        <v>22848</v>
      </c>
      <c r="Q13771" t="s">
        <v>22845</v>
      </c>
      <c r="R13771">
        <v>1266</v>
      </c>
      <c r="S13771">
        <v>421</v>
      </c>
    </row>
    <row r="13772" spans="1:20" x14ac:dyDescent="0.25">
      <c r="A13772" t="s">
        <v>20</v>
      </c>
      <c r="B13772" t="s">
        <v>36</v>
      </c>
      <c r="C13772" t="s">
        <v>22</v>
      </c>
      <c r="D13772" t="s">
        <v>23</v>
      </c>
      <c r="E13772" t="s">
        <v>5</v>
      </c>
      <c r="F13772">
        <v>3</v>
      </c>
      <c r="G13772" t="s">
        <v>22462</v>
      </c>
      <c r="H13772">
        <v>165385</v>
      </c>
      <c r="I13772">
        <v>166980</v>
      </c>
      <c r="J13772" t="s">
        <v>25</v>
      </c>
      <c r="Q13772" t="s">
        <v>22849</v>
      </c>
      <c r="R13772">
        <v>1596</v>
      </c>
      <c r="T13772" t="s">
        <v>22850</v>
      </c>
    </row>
    <row r="13773" spans="1:20" x14ac:dyDescent="0.25">
      <c r="A13773" t="s">
        <v>28</v>
      </c>
      <c r="B13773" t="s">
        <v>40</v>
      </c>
      <c r="C13773" t="s">
        <v>22</v>
      </c>
      <c r="D13773" t="s">
        <v>23</v>
      </c>
      <c r="E13773" t="s">
        <v>5</v>
      </c>
      <c r="F13773">
        <v>3</v>
      </c>
      <c r="G13773" t="s">
        <v>22462</v>
      </c>
      <c r="H13773">
        <v>165385</v>
      </c>
      <c r="I13773">
        <v>166980</v>
      </c>
      <c r="J13773" t="s">
        <v>25</v>
      </c>
      <c r="K13773" t="s">
        <v>22851</v>
      </c>
      <c r="L13773" t="s">
        <v>22851</v>
      </c>
      <c r="N13773" t="s">
        <v>4482</v>
      </c>
      <c r="Q13773" t="s">
        <v>22849</v>
      </c>
      <c r="R13773">
        <v>1596</v>
      </c>
      <c r="S13773">
        <v>531</v>
      </c>
    </row>
    <row r="13774" spans="1:20" x14ac:dyDescent="0.25">
      <c r="A13774" t="s">
        <v>20</v>
      </c>
      <c r="B13774" t="s">
        <v>36</v>
      </c>
      <c r="C13774" t="s">
        <v>22</v>
      </c>
      <c r="D13774" t="s">
        <v>23</v>
      </c>
      <c r="E13774" t="s">
        <v>5</v>
      </c>
      <c r="F13774">
        <v>3</v>
      </c>
      <c r="G13774" t="s">
        <v>22462</v>
      </c>
      <c r="H13774">
        <v>166977</v>
      </c>
      <c r="I13774">
        <v>168158</v>
      </c>
      <c r="J13774" t="s">
        <v>25</v>
      </c>
      <c r="Q13774" t="s">
        <v>22852</v>
      </c>
      <c r="R13774">
        <v>1182</v>
      </c>
      <c r="T13774" t="s">
        <v>22853</v>
      </c>
    </row>
    <row r="13775" spans="1:20" x14ac:dyDescent="0.25">
      <c r="A13775" t="s">
        <v>28</v>
      </c>
      <c r="B13775" t="s">
        <v>40</v>
      </c>
      <c r="C13775" t="s">
        <v>22</v>
      </c>
      <c r="D13775" t="s">
        <v>23</v>
      </c>
      <c r="E13775" t="s">
        <v>5</v>
      </c>
      <c r="F13775">
        <v>3</v>
      </c>
      <c r="G13775" t="s">
        <v>22462</v>
      </c>
      <c r="H13775">
        <v>166977</v>
      </c>
      <c r="I13775">
        <v>168158</v>
      </c>
      <c r="J13775" t="s">
        <v>25</v>
      </c>
      <c r="K13775" t="s">
        <v>22854</v>
      </c>
      <c r="L13775" t="s">
        <v>22854</v>
      </c>
      <c r="N13775" t="s">
        <v>2791</v>
      </c>
      <c r="Q13775" t="s">
        <v>22852</v>
      </c>
      <c r="R13775">
        <v>1182</v>
      </c>
      <c r="S13775">
        <v>393</v>
      </c>
    </row>
    <row r="13776" spans="1:20" x14ac:dyDescent="0.25">
      <c r="A13776" t="s">
        <v>20</v>
      </c>
      <c r="B13776" t="s">
        <v>36</v>
      </c>
      <c r="C13776" t="s">
        <v>22</v>
      </c>
      <c r="D13776" t="s">
        <v>23</v>
      </c>
      <c r="E13776" t="s">
        <v>5</v>
      </c>
      <c r="F13776">
        <v>3</v>
      </c>
      <c r="G13776" t="s">
        <v>22462</v>
      </c>
      <c r="H13776">
        <v>168145</v>
      </c>
      <c r="I13776">
        <v>168495</v>
      </c>
      <c r="J13776" t="s">
        <v>25</v>
      </c>
      <c r="Q13776" t="s">
        <v>22855</v>
      </c>
      <c r="R13776">
        <v>351</v>
      </c>
      <c r="T13776" t="s">
        <v>22856</v>
      </c>
    </row>
    <row r="13777" spans="1:20" x14ac:dyDescent="0.25">
      <c r="A13777" t="s">
        <v>28</v>
      </c>
      <c r="B13777" t="s">
        <v>40</v>
      </c>
      <c r="C13777" t="s">
        <v>22</v>
      </c>
      <c r="D13777" t="s">
        <v>23</v>
      </c>
      <c r="E13777" t="s">
        <v>5</v>
      </c>
      <c r="F13777">
        <v>3</v>
      </c>
      <c r="G13777" t="s">
        <v>22462</v>
      </c>
      <c r="H13777">
        <v>168145</v>
      </c>
      <c r="I13777">
        <v>168495</v>
      </c>
      <c r="J13777" t="s">
        <v>25</v>
      </c>
      <c r="K13777" t="s">
        <v>22857</v>
      </c>
      <c r="L13777" t="s">
        <v>22857</v>
      </c>
      <c r="N13777" t="s">
        <v>3659</v>
      </c>
      <c r="Q13777" t="s">
        <v>22855</v>
      </c>
      <c r="R13777">
        <v>351</v>
      </c>
      <c r="S13777">
        <v>116</v>
      </c>
    </row>
    <row r="13778" spans="1:20" x14ac:dyDescent="0.25">
      <c r="A13778" t="s">
        <v>20</v>
      </c>
      <c r="B13778" t="s">
        <v>36</v>
      </c>
      <c r="C13778" t="s">
        <v>22</v>
      </c>
      <c r="D13778" t="s">
        <v>23</v>
      </c>
      <c r="E13778" t="s">
        <v>5</v>
      </c>
      <c r="F13778">
        <v>3</v>
      </c>
      <c r="G13778" t="s">
        <v>22462</v>
      </c>
      <c r="H13778">
        <v>168485</v>
      </c>
      <c r="I13778">
        <v>169642</v>
      </c>
      <c r="J13778" t="s">
        <v>25</v>
      </c>
      <c r="Q13778" t="s">
        <v>22858</v>
      </c>
      <c r="R13778">
        <v>1158</v>
      </c>
      <c r="T13778" t="s">
        <v>22859</v>
      </c>
    </row>
    <row r="13779" spans="1:20" x14ac:dyDescent="0.25">
      <c r="A13779" t="s">
        <v>28</v>
      </c>
      <c r="B13779" t="s">
        <v>40</v>
      </c>
      <c r="C13779" t="s">
        <v>22</v>
      </c>
      <c r="D13779" t="s">
        <v>23</v>
      </c>
      <c r="E13779" t="s">
        <v>5</v>
      </c>
      <c r="F13779">
        <v>3</v>
      </c>
      <c r="G13779" t="s">
        <v>22462</v>
      </c>
      <c r="H13779">
        <v>168485</v>
      </c>
      <c r="I13779">
        <v>169642</v>
      </c>
      <c r="J13779" t="s">
        <v>25</v>
      </c>
      <c r="K13779" t="s">
        <v>22860</v>
      </c>
      <c r="L13779" t="s">
        <v>22860</v>
      </c>
      <c r="N13779" t="s">
        <v>1227</v>
      </c>
      <c r="Q13779" t="s">
        <v>22858</v>
      </c>
      <c r="R13779">
        <v>1158</v>
      </c>
      <c r="S13779">
        <v>385</v>
      </c>
    </row>
    <row r="13780" spans="1:20" x14ac:dyDescent="0.25">
      <c r="A13780" t="s">
        <v>20</v>
      </c>
      <c r="B13780" t="s">
        <v>36</v>
      </c>
      <c r="C13780" t="s">
        <v>22</v>
      </c>
      <c r="D13780" t="s">
        <v>23</v>
      </c>
      <c r="E13780" t="s">
        <v>5</v>
      </c>
      <c r="F13780">
        <v>3</v>
      </c>
      <c r="G13780" t="s">
        <v>22462</v>
      </c>
      <c r="H13780">
        <v>169594</v>
      </c>
      <c r="I13780">
        <v>170517</v>
      </c>
      <c r="J13780" t="s">
        <v>25</v>
      </c>
      <c r="Q13780" t="s">
        <v>22861</v>
      </c>
      <c r="R13780">
        <v>924</v>
      </c>
      <c r="T13780" t="s">
        <v>22862</v>
      </c>
    </row>
    <row r="13781" spans="1:20" x14ac:dyDescent="0.25">
      <c r="A13781" t="s">
        <v>28</v>
      </c>
      <c r="B13781" t="s">
        <v>40</v>
      </c>
      <c r="C13781" t="s">
        <v>22</v>
      </c>
      <c r="D13781" t="s">
        <v>23</v>
      </c>
      <c r="E13781" t="s">
        <v>5</v>
      </c>
      <c r="F13781">
        <v>3</v>
      </c>
      <c r="G13781" t="s">
        <v>22462</v>
      </c>
      <c r="H13781">
        <v>169594</v>
      </c>
      <c r="I13781">
        <v>170517</v>
      </c>
      <c r="J13781" t="s">
        <v>25</v>
      </c>
      <c r="K13781" t="s">
        <v>22863</v>
      </c>
      <c r="L13781" t="s">
        <v>22863</v>
      </c>
      <c r="N13781" t="s">
        <v>13543</v>
      </c>
      <c r="Q13781" t="s">
        <v>22861</v>
      </c>
      <c r="R13781">
        <v>924</v>
      </c>
      <c r="S13781">
        <v>307</v>
      </c>
    </row>
    <row r="13782" spans="1:20" x14ac:dyDescent="0.25">
      <c r="A13782" t="s">
        <v>20</v>
      </c>
      <c r="B13782" t="s">
        <v>36</v>
      </c>
      <c r="C13782" t="s">
        <v>22</v>
      </c>
      <c r="D13782" t="s">
        <v>23</v>
      </c>
      <c r="E13782" t="s">
        <v>5</v>
      </c>
      <c r="F13782">
        <v>3</v>
      </c>
      <c r="G13782" t="s">
        <v>22462</v>
      </c>
      <c r="H13782">
        <v>170588</v>
      </c>
      <c r="I13782">
        <v>171499</v>
      </c>
      <c r="J13782" t="s">
        <v>25</v>
      </c>
      <c r="Q13782" t="s">
        <v>22864</v>
      </c>
      <c r="R13782">
        <v>912</v>
      </c>
      <c r="T13782" t="s">
        <v>22865</v>
      </c>
    </row>
    <row r="13783" spans="1:20" x14ac:dyDescent="0.25">
      <c r="A13783" t="s">
        <v>28</v>
      </c>
      <c r="B13783" t="s">
        <v>40</v>
      </c>
      <c r="C13783" t="s">
        <v>22</v>
      </c>
      <c r="D13783" t="s">
        <v>23</v>
      </c>
      <c r="E13783" t="s">
        <v>5</v>
      </c>
      <c r="F13783">
        <v>3</v>
      </c>
      <c r="G13783" t="s">
        <v>22462</v>
      </c>
      <c r="H13783">
        <v>170588</v>
      </c>
      <c r="I13783">
        <v>171499</v>
      </c>
      <c r="J13783" t="s">
        <v>25</v>
      </c>
      <c r="K13783" t="s">
        <v>22866</v>
      </c>
      <c r="L13783" t="s">
        <v>22866</v>
      </c>
      <c r="N13783" t="s">
        <v>30</v>
      </c>
      <c r="Q13783" t="s">
        <v>22864</v>
      </c>
      <c r="R13783">
        <v>912</v>
      </c>
      <c r="S13783">
        <v>303</v>
      </c>
    </row>
    <row r="13784" spans="1:20" x14ac:dyDescent="0.25">
      <c r="A13784" t="s">
        <v>20</v>
      </c>
      <c r="B13784" t="s">
        <v>36</v>
      </c>
      <c r="C13784" t="s">
        <v>22</v>
      </c>
      <c r="D13784" t="s">
        <v>23</v>
      </c>
      <c r="E13784" t="s">
        <v>5</v>
      </c>
      <c r="F13784">
        <v>3</v>
      </c>
      <c r="G13784" t="s">
        <v>22462</v>
      </c>
      <c r="H13784">
        <v>171603</v>
      </c>
      <c r="I13784">
        <v>172031</v>
      </c>
      <c r="J13784" t="s">
        <v>25</v>
      </c>
      <c r="Q13784" t="s">
        <v>22867</v>
      </c>
      <c r="R13784">
        <v>429</v>
      </c>
      <c r="T13784" t="s">
        <v>22868</v>
      </c>
    </row>
    <row r="13785" spans="1:20" x14ac:dyDescent="0.25">
      <c r="A13785" t="s">
        <v>28</v>
      </c>
      <c r="B13785" t="s">
        <v>40</v>
      </c>
      <c r="C13785" t="s">
        <v>22</v>
      </c>
      <c r="D13785" t="s">
        <v>23</v>
      </c>
      <c r="E13785" t="s">
        <v>5</v>
      </c>
      <c r="F13785">
        <v>3</v>
      </c>
      <c r="G13785" t="s">
        <v>22462</v>
      </c>
      <c r="H13785">
        <v>171603</v>
      </c>
      <c r="I13785">
        <v>172031</v>
      </c>
      <c r="J13785" t="s">
        <v>25</v>
      </c>
      <c r="K13785" t="s">
        <v>22869</v>
      </c>
      <c r="L13785" t="s">
        <v>22869</v>
      </c>
      <c r="N13785" t="s">
        <v>30</v>
      </c>
      <c r="Q13785" t="s">
        <v>22867</v>
      </c>
      <c r="R13785">
        <v>429</v>
      </c>
      <c r="S13785">
        <v>142</v>
      </c>
    </row>
    <row r="13786" spans="1:20" x14ac:dyDescent="0.25">
      <c r="A13786" t="s">
        <v>20</v>
      </c>
      <c r="B13786" t="s">
        <v>36</v>
      </c>
      <c r="C13786" t="s">
        <v>22</v>
      </c>
      <c r="D13786" t="s">
        <v>23</v>
      </c>
      <c r="E13786" t="s">
        <v>5</v>
      </c>
      <c r="F13786">
        <v>3</v>
      </c>
      <c r="G13786" t="s">
        <v>22462</v>
      </c>
      <c r="H13786">
        <v>172080</v>
      </c>
      <c r="I13786">
        <v>173780</v>
      </c>
      <c r="J13786" t="s">
        <v>37</v>
      </c>
      <c r="Q13786" t="s">
        <v>22870</v>
      </c>
      <c r="R13786">
        <v>1701</v>
      </c>
      <c r="T13786" t="s">
        <v>22871</v>
      </c>
    </row>
    <row r="13787" spans="1:20" x14ac:dyDescent="0.25">
      <c r="A13787" t="s">
        <v>28</v>
      </c>
      <c r="B13787" t="s">
        <v>40</v>
      </c>
      <c r="C13787" t="s">
        <v>22</v>
      </c>
      <c r="D13787" t="s">
        <v>23</v>
      </c>
      <c r="E13787" t="s">
        <v>5</v>
      </c>
      <c r="F13787">
        <v>3</v>
      </c>
      <c r="G13787" t="s">
        <v>22462</v>
      </c>
      <c r="H13787">
        <v>172080</v>
      </c>
      <c r="I13787">
        <v>173780</v>
      </c>
      <c r="J13787" t="s">
        <v>37</v>
      </c>
      <c r="K13787" t="s">
        <v>22872</v>
      </c>
      <c r="L13787" t="s">
        <v>22872</v>
      </c>
      <c r="N13787" t="s">
        <v>22873</v>
      </c>
      <c r="Q13787" t="s">
        <v>22870</v>
      </c>
      <c r="R13787">
        <v>1701</v>
      </c>
      <c r="S13787">
        <v>566</v>
      </c>
    </row>
    <row r="13788" spans="1:20" x14ac:dyDescent="0.25">
      <c r="A13788" t="s">
        <v>20</v>
      </c>
      <c r="B13788" t="s">
        <v>36</v>
      </c>
      <c r="C13788" t="s">
        <v>22</v>
      </c>
      <c r="D13788" t="s">
        <v>23</v>
      </c>
      <c r="E13788" t="s">
        <v>5</v>
      </c>
      <c r="F13788">
        <v>3</v>
      </c>
      <c r="G13788" t="s">
        <v>22462</v>
      </c>
      <c r="H13788">
        <v>174005</v>
      </c>
      <c r="I13788">
        <v>175141</v>
      </c>
      <c r="J13788" t="s">
        <v>37</v>
      </c>
      <c r="Q13788" t="s">
        <v>22874</v>
      </c>
      <c r="R13788">
        <v>1137</v>
      </c>
      <c r="T13788" t="s">
        <v>22875</v>
      </c>
    </row>
    <row r="13789" spans="1:20" x14ac:dyDescent="0.25">
      <c r="A13789" t="s">
        <v>28</v>
      </c>
      <c r="B13789" t="s">
        <v>40</v>
      </c>
      <c r="C13789" t="s">
        <v>22</v>
      </c>
      <c r="D13789" t="s">
        <v>23</v>
      </c>
      <c r="E13789" t="s">
        <v>5</v>
      </c>
      <c r="F13789">
        <v>3</v>
      </c>
      <c r="G13789" t="s">
        <v>22462</v>
      </c>
      <c r="H13789">
        <v>174005</v>
      </c>
      <c r="I13789">
        <v>175141</v>
      </c>
      <c r="J13789" t="s">
        <v>37</v>
      </c>
      <c r="K13789" t="s">
        <v>22876</v>
      </c>
      <c r="L13789" t="s">
        <v>22876</v>
      </c>
      <c r="N13789" t="s">
        <v>7364</v>
      </c>
      <c r="Q13789" t="s">
        <v>22874</v>
      </c>
      <c r="R13789">
        <v>1137</v>
      </c>
      <c r="S13789">
        <v>378</v>
      </c>
    </row>
    <row r="13790" spans="1:20" x14ac:dyDescent="0.25">
      <c r="A13790" t="s">
        <v>20</v>
      </c>
      <c r="B13790" t="s">
        <v>36</v>
      </c>
      <c r="C13790" t="s">
        <v>22</v>
      </c>
      <c r="D13790" t="s">
        <v>23</v>
      </c>
      <c r="E13790" t="s">
        <v>5</v>
      </c>
      <c r="F13790">
        <v>3</v>
      </c>
      <c r="G13790" t="s">
        <v>22462</v>
      </c>
      <c r="H13790">
        <v>175389</v>
      </c>
      <c r="I13790">
        <v>175601</v>
      </c>
      <c r="J13790" t="s">
        <v>37</v>
      </c>
      <c r="Q13790" t="s">
        <v>22877</v>
      </c>
      <c r="R13790">
        <v>213</v>
      </c>
      <c r="T13790" t="s">
        <v>22878</v>
      </c>
    </row>
    <row r="13791" spans="1:20" x14ac:dyDescent="0.25">
      <c r="A13791" t="s">
        <v>28</v>
      </c>
      <c r="B13791" t="s">
        <v>40</v>
      </c>
      <c r="C13791" t="s">
        <v>22</v>
      </c>
      <c r="D13791" t="s">
        <v>23</v>
      </c>
      <c r="E13791" t="s">
        <v>5</v>
      </c>
      <c r="F13791">
        <v>3</v>
      </c>
      <c r="G13791" t="s">
        <v>22462</v>
      </c>
      <c r="H13791">
        <v>175389</v>
      </c>
      <c r="I13791">
        <v>175601</v>
      </c>
      <c r="J13791" t="s">
        <v>37</v>
      </c>
      <c r="K13791" t="s">
        <v>22879</v>
      </c>
      <c r="L13791" t="s">
        <v>22879</v>
      </c>
      <c r="N13791" t="s">
        <v>30</v>
      </c>
      <c r="Q13791" t="s">
        <v>22877</v>
      </c>
      <c r="R13791">
        <v>213</v>
      </c>
      <c r="S13791">
        <v>70</v>
      </c>
    </row>
    <row r="13792" spans="1:20" x14ac:dyDescent="0.25">
      <c r="A13792" t="s">
        <v>20</v>
      </c>
      <c r="B13792" t="s">
        <v>36</v>
      </c>
      <c r="C13792" t="s">
        <v>22</v>
      </c>
      <c r="D13792" t="s">
        <v>23</v>
      </c>
      <c r="E13792" t="s">
        <v>5</v>
      </c>
      <c r="F13792">
        <v>3</v>
      </c>
      <c r="G13792" t="s">
        <v>22462</v>
      </c>
      <c r="H13792">
        <v>175618</v>
      </c>
      <c r="I13792">
        <v>176178</v>
      </c>
      <c r="J13792" t="s">
        <v>25</v>
      </c>
      <c r="Q13792" t="s">
        <v>22880</v>
      </c>
      <c r="R13792">
        <v>561</v>
      </c>
      <c r="T13792" t="s">
        <v>22881</v>
      </c>
    </row>
    <row r="13793" spans="1:20" x14ac:dyDescent="0.25">
      <c r="A13793" t="s">
        <v>28</v>
      </c>
      <c r="B13793" t="s">
        <v>40</v>
      </c>
      <c r="C13793" t="s">
        <v>22</v>
      </c>
      <c r="D13793" t="s">
        <v>23</v>
      </c>
      <c r="E13793" t="s">
        <v>5</v>
      </c>
      <c r="F13793">
        <v>3</v>
      </c>
      <c r="G13793" t="s">
        <v>22462</v>
      </c>
      <c r="H13793">
        <v>175618</v>
      </c>
      <c r="I13793">
        <v>176178</v>
      </c>
      <c r="J13793" t="s">
        <v>25</v>
      </c>
      <c r="K13793" t="s">
        <v>22882</v>
      </c>
      <c r="L13793" t="s">
        <v>22882</v>
      </c>
      <c r="N13793" t="s">
        <v>22883</v>
      </c>
      <c r="Q13793" t="s">
        <v>22880</v>
      </c>
      <c r="R13793">
        <v>561</v>
      </c>
      <c r="S13793">
        <v>186</v>
      </c>
    </row>
    <row r="13794" spans="1:20" x14ac:dyDescent="0.25">
      <c r="A13794" t="s">
        <v>20</v>
      </c>
      <c r="B13794" t="s">
        <v>36</v>
      </c>
      <c r="C13794" t="s">
        <v>22</v>
      </c>
      <c r="D13794" t="s">
        <v>23</v>
      </c>
      <c r="E13794" t="s">
        <v>5</v>
      </c>
      <c r="F13794">
        <v>3</v>
      </c>
      <c r="G13794" t="s">
        <v>22462</v>
      </c>
      <c r="H13794">
        <v>176214</v>
      </c>
      <c r="I13794">
        <v>177317</v>
      </c>
      <c r="J13794" t="s">
        <v>25</v>
      </c>
      <c r="Q13794" t="s">
        <v>22884</v>
      </c>
      <c r="R13794">
        <v>1104</v>
      </c>
      <c r="T13794" t="s">
        <v>22885</v>
      </c>
    </row>
    <row r="13795" spans="1:20" x14ac:dyDescent="0.25">
      <c r="A13795" t="s">
        <v>28</v>
      </c>
      <c r="B13795" t="s">
        <v>40</v>
      </c>
      <c r="C13795" t="s">
        <v>22</v>
      </c>
      <c r="D13795" t="s">
        <v>23</v>
      </c>
      <c r="E13795" t="s">
        <v>5</v>
      </c>
      <c r="F13795">
        <v>3</v>
      </c>
      <c r="G13795" t="s">
        <v>22462</v>
      </c>
      <c r="H13795">
        <v>176214</v>
      </c>
      <c r="I13795">
        <v>177317</v>
      </c>
      <c r="J13795" t="s">
        <v>25</v>
      </c>
      <c r="K13795" t="s">
        <v>22886</v>
      </c>
      <c r="L13795" t="s">
        <v>22886</v>
      </c>
      <c r="N13795" t="s">
        <v>22887</v>
      </c>
      <c r="Q13795" t="s">
        <v>22884</v>
      </c>
      <c r="R13795">
        <v>1104</v>
      </c>
      <c r="S13795">
        <v>367</v>
      </c>
    </row>
    <row r="13796" spans="1:20" x14ac:dyDescent="0.25">
      <c r="A13796" t="s">
        <v>20</v>
      </c>
      <c r="B13796" t="s">
        <v>36</v>
      </c>
      <c r="C13796" t="s">
        <v>22</v>
      </c>
      <c r="D13796" t="s">
        <v>23</v>
      </c>
      <c r="E13796" t="s">
        <v>5</v>
      </c>
      <c r="F13796">
        <v>3</v>
      </c>
      <c r="G13796" t="s">
        <v>22462</v>
      </c>
      <c r="H13796">
        <v>177378</v>
      </c>
      <c r="I13796">
        <v>178025</v>
      </c>
      <c r="J13796" t="s">
        <v>37</v>
      </c>
      <c r="Q13796" t="s">
        <v>22888</v>
      </c>
      <c r="R13796">
        <v>648</v>
      </c>
      <c r="T13796" t="s">
        <v>22889</v>
      </c>
    </row>
    <row r="13797" spans="1:20" x14ac:dyDescent="0.25">
      <c r="A13797" t="s">
        <v>28</v>
      </c>
      <c r="B13797" t="s">
        <v>40</v>
      </c>
      <c r="C13797" t="s">
        <v>22</v>
      </c>
      <c r="D13797" t="s">
        <v>23</v>
      </c>
      <c r="E13797" t="s">
        <v>5</v>
      </c>
      <c r="F13797">
        <v>3</v>
      </c>
      <c r="G13797" t="s">
        <v>22462</v>
      </c>
      <c r="H13797">
        <v>177378</v>
      </c>
      <c r="I13797">
        <v>178025</v>
      </c>
      <c r="J13797" t="s">
        <v>37</v>
      </c>
      <c r="K13797" t="s">
        <v>22890</v>
      </c>
      <c r="L13797" t="s">
        <v>22890</v>
      </c>
      <c r="N13797" t="s">
        <v>594</v>
      </c>
      <c r="Q13797" t="s">
        <v>22888</v>
      </c>
      <c r="R13797">
        <v>648</v>
      </c>
      <c r="S13797">
        <v>215</v>
      </c>
    </row>
    <row r="13798" spans="1:20" x14ac:dyDescent="0.25">
      <c r="A13798" t="s">
        <v>20</v>
      </c>
      <c r="B13798" t="s">
        <v>36</v>
      </c>
      <c r="C13798" t="s">
        <v>22</v>
      </c>
      <c r="D13798" t="s">
        <v>23</v>
      </c>
      <c r="E13798" t="s">
        <v>5</v>
      </c>
      <c r="F13798">
        <v>3</v>
      </c>
      <c r="G13798" t="s">
        <v>22462</v>
      </c>
      <c r="H13798">
        <v>178136</v>
      </c>
      <c r="I13798">
        <v>178987</v>
      </c>
      <c r="J13798" t="s">
        <v>25</v>
      </c>
      <c r="Q13798" t="s">
        <v>22891</v>
      </c>
      <c r="R13798">
        <v>852</v>
      </c>
      <c r="T13798" t="s">
        <v>22892</v>
      </c>
    </row>
    <row r="13799" spans="1:20" x14ac:dyDescent="0.25">
      <c r="A13799" t="s">
        <v>28</v>
      </c>
      <c r="B13799" t="s">
        <v>40</v>
      </c>
      <c r="C13799" t="s">
        <v>22</v>
      </c>
      <c r="D13799" t="s">
        <v>23</v>
      </c>
      <c r="E13799" t="s">
        <v>5</v>
      </c>
      <c r="F13799">
        <v>3</v>
      </c>
      <c r="G13799" t="s">
        <v>22462</v>
      </c>
      <c r="H13799">
        <v>178136</v>
      </c>
      <c r="I13799">
        <v>178987</v>
      </c>
      <c r="J13799" t="s">
        <v>25</v>
      </c>
      <c r="K13799" t="s">
        <v>22893</v>
      </c>
      <c r="L13799" t="s">
        <v>22893</v>
      </c>
      <c r="N13799" t="s">
        <v>587</v>
      </c>
      <c r="Q13799" t="s">
        <v>22891</v>
      </c>
      <c r="R13799">
        <v>852</v>
      </c>
      <c r="S13799">
        <v>283</v>
      </c>
    </row>
    <row r="13800" spans="1:20" x14ac:dyDescent="0.25">
      <c r="A13800" t="s">
        <v>20</v>
      </c>
      <c r="B13800" t="s">
        <v>36</v>
      </c>
      <c r="C13800" t="s">
        <v>22</v>
      </c>
      <c r="D13800" t="s">
        <v>23</v>
      </c>
      <c r="E13800" t="s">
        <v>5</v>
      </c>
      <c r="F13800">
        <v>3</v>
      </c>
      <c r="G13800" t="s">
        <v>22462</v>
      </c>
      <c r="H13800">
        <v>179010</v>
      </c>
      <c r="I13800">
        <v>179900</v>
      </c>
      <c r="J13800" t="s">
        <v>37</v>
      </c>
      <c r="Q13800" t="s">
        <v>22894</v>
      </c>
      <c r="R13800">
        <v>891</v>
      </c>
      <c r="T13800" t="s">
        <v>22895</v>
      </c>
    </row>
    <row r="13801" spans="1:20" x14ac:dyDescent="0.25">
      <c r="A13801" t="s">
        <v>28</v>
      </c>
      <c r="B13801" t="s">
        <v>40</v>
      </c>
      <c r="C13801" t="s">
        <v>22</v>
      </c>
      <c r="D13801" t="s">
        <v>23</v>
      </c>
      <c r="E13801" t="s">
        <v>5</v>
      </c>
      <c r="F13801">
        <v>3</v>
      </c>
      <c r="G13801" t="s">
        <v>22462</v>
      </c>
      <c r="H13801">
        <v>179010</v>
      </c>
      <c r="I13801">
        <v>179900</v>
      </c>
      <c r="J13801" t="s">
        <v>37</v>
      </c>
      <c r="K13801" t="s">
        <v>22896</v>
      </c>
      <c r="L13801" t="s">
        <v>22896</v>
      </c>
      <c r="N13801" t="s">
        <v>587</v>
      </c>
      <c r="Q13801" t="s">
        <v>22894</v>
      </c>
      <c r="R13801">
        <v>891</v>
      </c>
      <c r="S13801">
        <v>296</v>
      </c>
    </row>
    <row r="13802" spans="1:20" x14ac:dyDescent="0.25">
      <c r="A13802" t="s">
        <v>20</v>
      </c>
      <c r="B13802" t="s">
        <v>36</v>
      </c>
      <c r="C13802" t="s">
        <v>22</v>
      </c>
      <c r="D13802" t="s">
        <v>23</v>
      </c>
      <c r="E13802" t="s">
        <v>5</v>
      </c>
      <c r="F13802">
        <v>3</v>
      </c>
      <c r="G13802" t="s">
        <v>22462</v>
      </c>
      <c r="H13802">
        <v>180054</v>
      </c>
      <c r="I13802">
        <v>183113</v>
      </c>
      <c r="J13802" t="s">
        <v>25</v>
      </c>
      <c r="Q13802" t="s">
        <v>22897</v>
      </c>
      <c r="R13802">
        <v>3060</v>
      </c>
      <c r="T13802" t="s">
        <v>22898</v>
      </c>
    </row>
    <row r="13803" spans="1:20" x14ac:dyDescent="0.25">
      <c r="A13803" t="s">
        <v>28</v>
      </c>
      <c r="B13803" t="s">
        <v>40</v>
      </c>
      <c r="C13803" t="s">
        <v>22</v>
      </c>
      <c r="D13803" t="s">
        <v>23</v>
      </c>
      <c r="E13803" t="s">
        <v>5</v>
      </c>
      <c r="F13803">
        <v>3</v>
      </c>
      <c r="G13803" t="s">
        <v>22462</v>
      </c>
      <c r="H13803">
        <v>180054</v>
      </c>
      <c r="I13803">
        <v>183113</v>
      </c>
      <c r="J13803" t="s">
        <v>25</v>
      </c>
      <c r="K13803" t="s">
        <v>22899</v>
      </c>
      <c r="L13803" t="s">
        <v>22899</v>
      </c>
      <c r="N13803" t="s">
        <v>1227</v>
      </c>
      <c r="Q13803" t="s">
        <v>22897</v>
      </c>
      <c r="R13803">
        <v>3060</v>
      </c>
      <c r="S13803">
        <v>1019</v>
      </c>
    </row>
    <row r="13804" spans="1:20" x14ac:dyDescent="0.25">
      <c r="A13804" t="s">
        <v>20</v>
      </c>
      <c r="B13804" t="s">
        <v>36</v>
      </c>
      <c r="C13804" t="s">
        <v>22</v>
      </c>
      <c r="D13804" t="s">
        <v>23</v>
      </c>
      <c r="E13804" t="s">
        <v>5</v>
      </c>
      <c r="F13804">
        <v>3</v>
      </c>
      <c r="G13804" t="s">
        <v>22462</v>
      </c>
      <c r="H13804">
        <v>183207</v>
      </c>
      <c r="I13804">
        <v>183509</v>
      </c>
      <c r="J13804" t="s">
        <v>37</v>
      </c>
      <c r="Q13804" t="s">
        <v>22900</v>
      </c>
      <c r="R13804">
        <v>303</v>
      </c>
      <c r="T13804" t="s">
        <v>22901</v>
      </c>
    </row>
    <row r="13805" spans="1:20" x14ac:dyDescent="0.25">
      <c r="A13805" t="s">
        <v>28</v>
      </c>
      <c r="B13805" t="s">
        <v>40</v>
      </c>
      <c r="C13805" t="s">
        <v>22</v>
      </c>
      <c r="D13805" t="s">
        <v>23</v>
      </c>
      <c r="E13805" t="s">
        <v>5</v>
      </c>
      <c r="F13805">
        <v>3</v>
      </c>
      <c r="G13805" t="s">
        <v>22462</v>
      </c>
      <c r="H13805">
        <v>183207</v>
      </c>
      <c r="I13805">
        <v>183509</v>
      </c>
      <c r="J13805" t="s">
        <v>37</v>
      </c>
      <c r="K13805" t="s">
        <v>22902</v>
      </c>
      <c r="L13805" t="s">
        <v>22902</v>
      </c>
      <c r="N13805" t="s">
        <v>30</v>
      </c>
      <c r="Q13805" t="s">
        <v>22900</v>
      </c>
      <c r="R13805">
        <v>303</v>
      </c>
      <c r="S13805">
        <v>100</v>
      </c>
    </row>
    <row r="13806" spans="1:20" x14ac:dyDescent="0.25">
      <c r="A13806" t="s">
        <v>20</v>
      </c>
      <c r="B13806" t="s">
        <v>36</v>
      </c>
      <c r="C13806" t="s">
        <v>22</v>
      </c>
      <c r="D13806" t="s">
        <v>23</v>
      </c>
      <c r="E13806" t="s">
        <v>5</v>
      </c>
      <c r="F13806">
        <v>3</v>
      </c>
      <c r="G13806" t="s">
        <v>22462</v>
      </c>
      <c r="H13806">
        <v>183597</v>
      </c>
      <c r="I13806">
        <v>184751</v>
      </c>
      <c r="J13806" t="s">
        <v>37</v>
      </c>
      <c r="Q13806" t="s">
        <v>22903</v>
      </c>
      <c r="R13806">
        <v>1155</v>
      </c>
      <c r="T13806" t="s">
        <v>22904</v>
      </c>
    </row>
    <row r="13807" spans="1:20" x14ac:dyDescent="0.25">
      <c r="A13807" t="s">
        <v>28</v>
      </c>
      <c r="B13807" t="s">
        <v>40</v>
      </c>
      <c r="C13807" t="s">
        <v>22</v>
      </c>
      <c r="D13807" t="s">
        <v>23</v>
      </c>
      <c r="E13807" t="s">
        <v>5</v>
      </c>
      <c r="F13807">
        <v>3</v>
      </c>
      <c r="G13807" t="s">
        <v>22462</v>
      </c>
      <c r="H13807">
        <v>183597</v>
      </c>
      <c r="I13807">
        <v>184751</v>
      </c>
      <c r="J13807" t="s">
        <v>37</v>
      </c>
      <c r="K13807" t="s">
        <v>22905</v>
      </c>
      <c r="L13807" t="s">
        <v>22905</v>
      </c>
      <c r="N13807" t="s">
        <v>761</v>
      </c>
      <c r="Q13807" t="s">
        <v>22903</v>
      </c>
      <c r="R13807">
        <v>1155</v>
      </c>
      <c r="S13807">
        <v>384</v>
      </c>
    </row>
    <row r="13808" spans="1:20" x14ac:dyDescent="0.25">
      <c r="A13808" t="s">
        <v>20</v>
      </c>
      <c r="B13808" t="s">
        <v>36</v>
      </c>
      <c r="C13808" t="s">
        <v>22</v>
      </c>
      <c r="D13808" t="s">
        <v>23</v>
      </c>
      <c r="E13808" t="s">
        <v>5</v>
      </c>
      <c r="F13808">
        <v>3</v>
      </c>
      <c r="G13808" t="s">
        <v>22462</v>
      </c>
      <c r="H13808">
        <v>185394</v>
      </c>
      <c r="I13808">
        <v>186293</v>
      </c>
      <c r="J13808" t="s">
        <v>37</v>
      </c>
      <c r="Q13808" t="s">
        <v>22906</v>
      </c>
      <c r="R13808">
        <v>900</v>
      </c>
      <c r="T13808" t="s">
        <v>22907</v>
      </c>
    </row>
    <row r="13809" spans="1:20" x14ac:dyDescent="0.25">
      <c r="A13809" t="s">
        <v>28</v>
      </c>
      <c r="B13809" t="s">
        <v>40</v>
      </c>
      <c r="C13809" t="s">
        <v>22</v>
      </c>
      <c r="D13809" t="s">
        <v>23</v>
      </c>
      <c r="E13809" t="s">
        <v>5</v>
      </c>
      <c r="F13809">
        <v>3</v>
      </c>
      <c r="G13809" t="s">
        <v>22462</v>
      </c>
      <c r="H13809">
        <v>185394</v>
      </c>
      <c r="I13809">
        <v>186293</v>
      </c>
      <c r="J13809" t="s">
        <v>37</v>
      </c>
      <c r="K13809" t="s">
        <v>22908</v>
      </c>
      <c r="L13809" t="s">
        <v>22908</v>
      </c>
      <c r="N13809" t="s">
        <v>9815</v>
      </c>
      <c r="Q13809" t="s">
        <v>22906</v>
      </c>
      <c r="R13809">
        <v>900</v>
      </c>
      <c r="S13809">
        <v>299</v>
      </c>
    </row>
    <row r="13810" spans="1:20" x14ac:dyDescent="0.25">
      <c r="A13810" t="s">
        <v>20</v>
      </c>
      <c r="B13810" t="s">
        <v>36</v>
      </c>
      <c r="C13810" t="s">
        <v>22</v>
      </c>
      <c r="D13810" t="s">
        <v>23</v>
      </c>
      <c r="E13810" t="s">
        <v>5</v>
      </c>
      <c r="F13810">
        <v>3</v>
      </c>
      <c r="G13810" t="s">
        <v>22462</v>
      </c>
      <c r="H13810">
        <v>186351</v>
      </c>
      <c r="I13810">
        <v>187328</v>
      </c>
      <c r="J13810" t="s">
        <v>25</v>
      </c>
      <c r="Q13810" t="s">
        <v>22909</v>
      </c>
      <c r="R13810">
        <v>978</v>
      </c>
      <c r="T13810" t="s">
        <v>22910</v>
      </c>
    </row>
    <row r="13811" spans="1:20" x14ac:dyDescent="0.25">
      <c r="A13811" t="s">
        <v>28</v>
      </c>
      <c r="B13811" t="s">
        <v>40</v>
      </c>
      <c r="C13811" t="s">
        <v>22</v>
      </c>
      <c r="D13811" t="s">
        <v>23</v>
      </c>
      <c r="E13811" t="s">
        <v>5</v>
      </c>
      <c r="F13811">
        <v>3</v>
      </c>
      <c r="G13811" t="s">
        <v>22462</v>
      </c>
      <c r="H13811">
        <v>186351</v>
      </c>
      <c r="I13811">
        <v>187328</v>
      </c>
      <c r="J13811" t="s">
        <v>25</v>
      </c>
      <c r="K13811" t="s">
        <v>22911</v>
      </c>
      <c r="L13811" t="s">
        <v>22911</v>
      </c>
      <c r="N13811" t="s">
        <v>587</v>
      </c>
      <c r="Q13811" t="s">
        <v>22909</v>
      </c>
      <c r="R13811">
        <v>978</v>
      </c>
      <c r="S13811">
        <v>325</v>
      </c>
    </row>
    <row r="13812" spans="1:20" x14ac:dyDescent="0.25">
      <c r="A13812" t="s">
        <v>20</v>
      </c>
      <c r="B13812" t="s">
        <v>36</v>
      </c>
      <c r="C13812" t="s">
        <v>22</v>
      </c>
      <c r="D13812" t="s">
        <v>23</v>
      </c>
      <c r="E13812" t="s">
        <v>5</v>
      </c>
      <c r="F13812">
        <v>3</v>
      </c>
      <c r="G13812" t="s">
        <v>22462</v>
      </c>
      <c r="H13812">
        <v>187524</v>
      </c>
      <c r="I13812">
        <v>188195</v>
      </c>
      <c r="J13812" t="s">
        <v>25</v>
      </c>
      <c r="Q13812" t="s">
        <v>22912</v>
      </c>
      <c r="R13812">
        <v>672</v>
      </c>
      <c r="T13812" t="s">
        <v>22913</v>
      </c>
    </row>
    <row r="13813" spans="1:20" x14ac:dyDescent="0.25">
      <c r="A13813" t="s">
        <v>28</v>
      </c>
      <c r="B13813" t="s">
        <v>40</v>
      </c>
      <c r="C13813" t="s">
        <v>22</v>
      </c>
      <c r="D13813" t="s">
        <v>23</v>
      </c>
      <c r="E13813" t="s">
        <v>5</v>
      </c>
      <c r="F13813">
        <v>3</v>
      </c>
      <c r="G13813" t="s">
        <v>22462</v>
      </c>
      <c r="H13813">
        <v>187524</v>
      </c>
      <c r="I13813">
        <v>188195</v>
      </c>
      <c r="J13813" t="s">
        <v>25</v>
      </c>
      <c r="K13813" t="s">
        <v>22914</v>
      </c>
      <c r="L13813" t="s">
        <v>22914</v>
      </c>
      <c r="N13813" t="s">
        <v>30</v>
      </c>
      <c r="Q13813" t="s">
        <v>22912</v>
      </c>
      <c r="R13813">
        <v>672</v>
      </c>
      <c r="S13813">
        <v>223</v>
      </c>
    </row>
    <row r="13814" spans="1:20" x14ac:dyDescent="0.25">
      <c r="A13814" t="s">
        <v>20</v>
      </c>
      <c r="B13814" t="s">
        <v>36</v>
      </c>
      <c r="C13814" t="s">
        <v>22</v>
      </c>
      <c r="D13814" t="s">
        <v>23</v>
      </c>
      <c r="E13814" t="s">
        <v>5</v>
      </c>
      <c r="F13814">
        <v>3</v>
      </c>
      <c r="G13814" t="s">
        <v>22462</v>
      </c>
      <c r="H13814">
        <v>188248</v>
      </c>
      <c r="I13814">
        <v>188715</v>
      </c>
      <c r="J13814" t="s">
        <v>25</v>
      </c>
      <c r="Q13814" t="s">
        <v>22915</v>
      </c>
      <c r="R13814">
        <v>468</v>
      </c>
      <c r="T13814" t="s">
        <v>22916</v>
      </c>
    </row>
    <row r="13815" spans="1:20" x14ac:dyDescent="0.25">
      <c r="A13815" t="s">
        <v>28</v>
      </c>
      <c r="B13815" t="s">
        <v>40</v>
      </c>
      <c r="C13815" t="s">
        <v>22</v>
      </c>
      <c r="D13815" t="s">
        <v>23</v>
      </c>
      <c r="E13815" t="s">
        <v>5</v>
      </c>
      <c r="F13815">
        <v>3</v>
      </c>
      <c r="G13815" t="s">
        <v>22462</v>
      </c>
      <c r="H13815">
        <v>188248</v>
      </c>
      <c r="I13815">
        <v>188715</v>
      </c>
      <c r="J13815" t="s">
        <v>25</v>
      </c>
      <c r="K13815" t="s">
        <v>22917</v>
      </c>
      <c r="L13815" t="s">
        <v>22917</v>
      </c>
      <c r="N13815" t="s">
        <v>30</v>
      </c>
      <c r="Q13815" t="s">
        <v>22915</v>
      </c>
      <c r="R13815">
        <v>468</v>
      </c>
      <c r="S13815">
        <v>155</v>
      </c>
    </row>
    <row r="13816" spans="1:20" x14ac:dyDescent="0.25">
      <c r="A13816" t="s">
        <v>20</v>
      </c>
      <c r="B13816" t="s">
        <v>36</v>
      </c>
      <c r="C13816" t="s">
        <v>22</v>
      </c>
      <c r="D13816" t="s">
        <v>23</v>
      </c>
      <c r="E13816" t="s">
        <v>5</v>
      </c>
      <c r="F13816">
        <v>3</v>
      </c>
      <c r="G13816" t="s">
        <v>22462</v>
      </c>
      <c r="H13816">
        <v>188936</v>
      </c>
      <c r="I13816">
        <v>189436</v>
      </c>
      <c r="J13816" t="s">
        <v>25</v>
      </c>
      <c r="Q13816" t="s">
        <v>22918</v>
      </c>
      <c r="R13816">
        <v>501</v>
      </c>
      <c r="T13816" t="s">
        <v>22919</v>
      </c>
    </row>
    <row r="13817" spans="1:20" x14ac:dyDescent="0.25">
      <c r="A13817" t="s">
        <v>28</v>
      </c>
      <c r="B13817" t="s">
        <v>40</v>
      </c>
      <c r="C13817" t="s">
        <v>22</v>
      </c>
      <c r="D13817" t="s">
        <v>23</v>
      </c>
      <c r="E13817" t="s">
        <v>5</v>
      </c>
      <c r="F13817">
        <v>3</v>
      </c>
      <c r="G13817" t="s">
        <v>22462</v>
      </c>
      <c r="H13817">
        <v>188936</v>
      </c>
      <c r="I13817">
        <v>189436</v>
      </c>
      <c r="J13817" t="s">
        <v>25</v>
      </c>
      <c r="K13817" t="s">
        <v>22920</v>
      </c>
      <c r="L13817" t="s">
        <v>22920</v>
      </c>
      <c r="N13817" t="s">
        <v>30</v>
      </c>
      <c r="Q13817" t="s">
        <v>22918</v>
      </c>
      <c r="R13817">
        <v>501</v>
      </c>
      <c r="S13817">
        <v>166</v>
      </c>
    </row>
    <row r="13818" spans="1:20" x14ac:dyDescent="0.25">
      <c r="A13818" t="s">
        <v>20</v>
      </c>
      <c r="B13818" t="s">
        <v>36</v>
      </c>
      <c r="C13818" t="s">
        <v>22</v>
      </c>
      <c r="D13818" t="s">
        <v>23</v>
      </c>
      <c r="E13818" t="s">
        <v>5</v>
      </c>
      <c r="F13818">
        <v>3</v>
      </c>
      <c r="G13818" t="s">
        <v>22462</v>
      </c>
      <c r="H13818">
        <v>189644</v>
      </c>
      <c r="I13818">
        <v>190288</v>
      </c>
      <c r="J13818" t="s">
        <v>37</v>
      </c>
      <c r="Q13818" t="s">
        <v>22921</v>
      </c>
      <c r="R13818">
        <v>645</v>
      </c>
      <c r="T13818" t="s">
        <v>22922</v>
      </c>
    </row>
    <row r="13819" spans="1:20" x14ac:dyDescent="0.25">
      <c r="A13819" t="s">
        <v>28</v>
      </c>
      <c r="B13819" t="s">
        <v>40</v>
      </c>
      <c r="C13819" t="s">
        <v>22</v>
      </c>
      <c r="D13819" t="s">
        <v>23</v>
      </c>
      <c r="E13819" t="s">
        <v>5</v>
      </c>
      <c r="F13819">
        <v>3</v>
      </c>
      <c r="G13819" t="s">
        <v>22462</v>
      </c>
      <c r="H13819">
        <v>189644</v>
      </c>
      <c r="I13819">
        <v>190288</v>
      </c>
      <c r="J13819" t="s">
        <v>37</v>
      </c>
      <c r="K13819" t="s">
        <v>22923</v>
      </c>
      <c r="L13819" t="s">
        <v>22923</v>
      </c>
      <c r="N13819" t="s">
        <v>30</v>
      </c>
      <c r="Q13819" t="s">
        <v>22921</v>
      </c>
      <c r="R13819">
        <v>645</v>
      </c>
      <c r="S13819">
        <v>214</v>
      </c>
    </row>
    <row r="13820" spans="1:20" x14ac:dyDescent="0.25">
      <c r="A13820" t="s">
        <v>20</v>
      </c>
      <c r="B13820" t="s">
        <v>36</v>
      </c>
      <c r="C13820" t="s">
        <v>22</v>
      </c>
      <c r="D13820" t="s">
        <v>23</v>
      </c>
      <c r="E13820" t="s">
        <v>5</v>
      </c>
      <c r="F13820">
        <v>3</v>
      </c>
      <c r="G13820" t="s">
        <v>22462</v>
      </c>
      <c r="H13820">
        <v>190393</v>
      </c>
      <c r="I13820">
        <v>191565</v>
      </c>
      <c r="J13820" t="s">
        <v>37</v>
      </c>
      <c r="Q13820" t="s">
        <v>22924</v>
      </c>
      <c r="R13820">
        <v>1173</v>
      </c>
      <c r="T13820" t="s">
        <v>22925</v>
      </c>
    </row>
    <row r="13821" spans="1:20" x14ac:dyDescent="0.25">
      <c r="A13821" t="s">
        <v>28</v>
      </c>
      <c r="B13821" t="s">
        <v>40</v>
      </c>
      <c r="C13821" t="s">
        <v>22</v>
      </c>
      <c r="D13821" t="s">
        <v>23</v>
      </c>
      <c r="E13821" t="s">
        <v>5</v>
      </c>
      <c r="F13821">
        <v>3</v>
      </c>
      <c r="G13821" t="s">
        <v>22462</v>
      </c>
      <c r="H13821">
        <v>190393</v>
      </c>
      <c r="I13821">
        <v>191565</v>
      </c>
      <c r="J13821" t="s">
        <v>37</v>
      </c>
      <c r="K13821" t="s">
        <v>22926</v>
      </c>
      <c r="L13821" t="s">
        <v>22926</v>
      </c>
      <c r="N13821" t="s">
        <v>1563</v>
      </c>
      <c r="Q13821" t="s">
        <v>22924</v>
      </c>
      <c r="R13821">
        <v>1173</v>
      </c>
      <c r="S13821">
        <v>390</v>
      </c>
    </row>
    <row r="13822" spans="1:20" x14ac:dyDescent="0.25">
      <c r="A13822" t="s">
        <v>20</v>
      </c>
      <c r="B13822" t="s">
        <v>36</v>
      </c>
      <c r="C13822" t="s">
        <v>22</v>
      </c>
      <c r="D13822" t="s">
        <v>23</v>
      </c>
      <c r="E13822" t="s">
        <v>5</v>
      </c>
      <c r="F13822">
        <v>3</v>
      </c>
      <c r="G13822" t="s">
        <v>22462</v>
      </c>
      <c r="H13822">
        <v>191715</v>
      </c>
      <c r="I13822">
        <v>192545</v>
      </c>
      <c r="J13822" t="s">
        <v>37</v>
      </c>
      <c r="Q13822" t="s">
        <v>22927</v>
      </c>
      <c r="R13822">
        <v>831</v>
      </c>
      <c r="T13822" t="s">
        <v>22928</v>
      </c>
    </row>
    <row r="13823" spans="1:20" x14ac:dyDescent="0.25">
      <c r="A13823" t="s">
        <v>28</v>
      </c>
      <c r="B13823" t="s">
        <v>40</v>
      </c>
      <c r="C13823" t="s">
        <v>22</v>
      </c>
      <c r="D13823" t="s">
        <v>23</v>
      </c>
      <c r="E13823" t="s">
        <v>5</v>
      </c>
      <c r="F13823">
        <v>3</v>
      </c>
      <c r="G13823" t="s">
        <v>22462</v>
      </c>
      <c r="H13823">
        <v>191715</v>
      </c>
      <c r="I13823">
        <v>192545</v>
      </c>
      <c r="J13823" t="s">
        <v>37</v>
      </c>
      <c r="K13823" t="s">
        <v>22929</v>
      </c>
      <c r="L13823" t="s">
        <v>22929</v>
      </c>
      <c r="N13823" t="s">
        <v>7737</v>
      </c>
      <c r="Q13823" t="s">
        <v>22927</v>
      </c>
      <c r="R13823">
        <v>831</v>
      </c>
      <c r="S13823">
        <v>276</v>
      </c>
    </row>
    <row r="13824" spans="1:20" x14ac:dyDescent="0.25">
      <c r="A13824" t="s">
        <v>20</v>
      </c>
      <c r="B13824" t="s">
        <v>36</v>
      </c>
      <c r="C13824" t="s">
        <v>22</v>
      </c>
      <c r="D13824" t="s">
        <v>23</v>
      </c>
      <c r="E13824" t="s">
        <v>5</v>
      </c>
      <c r="F13824">
        <v>3</v>
      </c>
      <c r="G13824" t="s">
        <v>22462</v>
      </c>
      <c r="H13824">
        <v>192791</v>
      </c>
      <c r="I13824">
        <v>193912</v>
      </c>
      <c r="J13824" t="s">
        <v>25</v>
      </c>
      <c r="Q13824" t="s">
        <v>22930</v>
      </c>
      <c r="R13824">
        <v>1122</v>
      </c>
      <c r="T13824" t="s">
        <v>22931</v>
      </c>
    </row>
    <row r="13825" spans="1:20" x14ac:dyDescent="0.25">
      <c r="A13825" t="s">
        <v>28</v>
      </c>
      <c r="B13825" t="s">
        <v>40</v>
      </c>
      <c r="C13825" t="s">
        <v>22</v>
      </c>
      <c r="D13825" t="s">
        <v>23</v>
      </c>
      <c r="E13825" t="s">
        <v>5</v>
      </c>
      <c r="F13825">
        <v>3</v>
      </c>
      <c r="G13825" t="s">
        <v>22462</v>
      </c>
      <c r="H13825">
        <v>192791</v>
      </c>
      <c r="I13825">
        <v>193912</v>
      </c>
      <c r="J13825" t="s">
        <v>25</v>
      </c>
      <c r="K13825" t="s">
        <v>22932</v>
      </c>
      <c r="L13825" t="s">
        <v>22932</v>
      </c>
      <c r="N13825" t="s">
        <v>2353</v>
      </c>
      <c r="Q13825" t="s">
        <v>22930</v>
      </c>
      <c r="R13825">
        <v>1122</v>
      </c>
      <c r="S13825">
        <v>373</v>
      </c>
    </row>
    <row r="13826" spans="1:20" x14ac:dyDescent="0.25">
      <c r="A13826" t="s">
        <v>20</v>
      </c>
      <c r="B13826" t="s">
        <v>36</v>
      </c>
      <c r="C13826" t="s">
        <v>22</v>
      </c>
      <c r="D13826" t="s">
        <v>23</v>
      </c>
      <c r="E13826" t="s">
        <v>5</v>
      </c>
      <c r="F13826">
        <v>3</v>
      </c>
      <c r="G13826" t="s">
        <v>22462</v>
      </c>
      <c r="H13826">
        <v>193924</v>
      </c>
      <c r="I13826">
        <v>195063</v>
      </c>
      <c r="J13826" t="s">
        <v>25</v>
      </c>
      <c r="Q13826" t="s">
        <v>22933</v>
      </c>
      <c r="R13826">
        <v>1140</v>
      </c>
      <c r="T13826" t="s">
        <v>22934</v>
      </c>
    </row>
    <row r="13827" spans="1:20" x14ac:dyDescent="0.25">
      <c r="A13827" t="s">
        <v>28</v>
      </c>
      <c r="B13827" t="s">
        <v>40</v>
      </c>
      <c r="C13827" t="s">
        <v>22</v>
      </c>
      <c r="D13827" t="s">
        <v>23</v>
      </c>
      <c r="E13827" t="s">
        <v>5</v>
      </c>
      <c r="F13827">
        <v>3</v>
      </c>
      <c r="G13827" t="s">
        <v>22462</v>
      </c>
      <c r="H13827">
        <v>193924</v>
      </c>
      <c r="I13827">
        <v>195063</v>
      </c>
      <c r="J13827" t="s">
        <v>25</v>
      </c>
      <c r="K13827" t="s">
        <v>22935</v>
      </c>
      <c r="L13827" t="s">
        <v>22935</v>
      </c>
      <c r="N13827" t="s">
        <v>2349</v>
      </c>
      <c r="Q13827" t="s">
        <v>22933</v>
      </c>
      <c r="R13827">
        <v>1140</v>
      </c>
      <c r="S13827">
        <v>379</v>
      </c>
    </row>
    <row r="13828" spans="1:20" x14ac:dyDescent="0.25">
      <c r="A13828" t="s">
        <v>20</v>
      </c>
      <c r="B13828" t="s">
        <v>36</v>
      </c>
      <c r="C13828" t="s">
        <v>22</v>
      </c>
      <c r="D13828" t="s">
        <v>23</v>
      </c>
      <c r="E13828" t="s">
        <v>5</v>
      </c>
      <c r="F13828">
        <v>3</v>
      </c>
      <c r="G13828" t="s">
        <v>22462</v>
      </c>
      <c r="H13828">
        <v>195074</v>
      </c>
      <c r="I13828">
        <v>196057</v>
      </c>
      <c r="J13828" t="s">
        <v>25</v>
      </c>
      <c r="Q13828" t="s">
        <v>22936</v>
      </c>
      <c r="R13828">
        <v>984</v>
      </c>
      <c r="T13828" t="s">
        <v>22937</v>
      </c>
    </row>
    <row r="13829" spans="1:20" x14ac:dyDescent="0.25">
      <c r="A13829" t="s">
        <v>28</v>
      </c>
      <c r="B13829" t="s">
        <v>40</v>
      </c>
      <c r="C13829" t="s">
        <v>22</v>
      </c>
      <c r="D13829" t="s">
        <v>23</v>
      </c>
      <c r="E13829" t="s">
        <v>5</v>
      </c>
      <c r="F13829">
        <v>3</v>
      </c>
      <c r="G13829" t="s">
        <v>22462</v>
      </c>
      <c r="H13829">
        <v>195074</v>
      </c>
      <c r="I13829">
        <v>196057</v>
      </c>
      <c r="J13829" t="s">
        <v>25</v>
      </c>
      <c r="K13829" t="s">
        <v>22938</v>
      </c>
      <c r="L13829" t="s">
        <v>22938</v>
      </c>
      <c r="N13829" t="s">
        <v>2342</v>
      </c>
      <c r="Q13829" t="s">
        <v>22936</v>
      </c>
      <c r="R13829">
        <v>984</v>
      </c>
      <c r="S13829">
        <v>327</v>
      </c>
    </row>
    <row r="13830" spans="1:20" x14ac:dyDescent="0.25">
      <c r="A13830" t="s">
        <v>20</v>
      </c>
      <c r="B13830" t="s">
        <v>36</v>
      </c>
      <c r="C13830" t="s">
        <v>22</v>
      </c>
      <c r="D13830" t="s">
        <v>23</v>
      </c>
      <c r="E13830" t="s">
        <v>5</v>
      </c>
      <c r="F13830">
        <v>3</v>
      </c>
      <c r="G13830" t="s">
        <v>22462</v>
      </c>
      <c r="H13830">
        <v>196054</v>
      </c>
      <c r="I13830">
        <v>196998</v>
      </c>
      <c r="J13830" t="s">
        <v>25</v>
      </c>
      <c r="Q13830" t="s">
        <v>22939</v>
      </c>
      <c r="R13830">
        <v>945</v>
      </c>
      <c r="T13830" t="s">
        <v>22940</v>
      </c>
    </row>
    <row r="13831" spans="1:20" x14ac:dyDescent="0.25">
      <c r="A13831" t="s">
        <v>28</v>
      </c>
      <c r="B13831" t="s">
        <v>40</v>
      </c>
      <c r="C13831" t="s">
        <v>22</v>
      </c>
      <c r="D13831" t="s">
        <v>23</v>
      </c>
      <c r="E13831" t="s">
        <v>5</v>
      </c>
      <c r="F13831">
        <v>3</v>
      </c>
      <c r="G13831" t="s">
        <v>22462</v>
      </c>
      <c r="H13831">
        <v>196054</v>
      </c>
      <c r="I13831">
        <v>196998</v>
      </c>
      <c r="J13831" t="s">
        <v>25</v>
      </c>
      <c r="K13831" t="s">
        <v>22941</v>
      </c>
      <c r="L13831" t="s">
        <v>22941</v>
      </c>
      <c r="N13831" t="s">
        <v>2342</v>
      </c>
      <c r="Q13831" t="s">
        <v>22939</v>
      </c>
      <c r="R13831">
        <v>945</v>
      </c>
      <c r="S13831">
        <v>314</v>
      </c>
    </row>
    <row r="13832" spans="1:20" x14ac:dyDescent="0.25">
      <c r="A13832" t="s">
        <v>20</v>
      </c>
      <c r="B13832" t="s">
        <v>36</v>
      </c>
      <c r="C13832" t="s">
        <v>22</v>
      </c>
      <c r="D13832" t="s">
        <v>23</v>
      </c>
      <c r="E13832" t="s">
        <v>5</v>
      </c>
      <c r="F13832">
        <v>3</v>
      </c>
      <c r="G13832" t="s">
        <v>22462</v>
      </c>
      <c r="H13832">
        <v>197020</v>
      </c>
      <c r="I13832">
        <v>198585</v>
      </c>
      <c r="J13832" t="s">
        <v>25</v>
      </c>
      <c r="Q13832" t="s">
        <v>22942</v>
      </c>
      <c r="R13832">
        <v>1566</v>
      </c>
      <c r="T13832" t="s">
        <v>22943</v>
      </c>
    </row>
    <row r="13833" spans="1:20" x14ac:dyDescent="0.25">
      <c r="A13833" t="s">
        <v>28</v>
      </c>
      <c r="B13833" t="s">
        <v>40</v>
      </c>
      <c r="C13833" t="s">
        <v>22</v>
      </c>
      <c r="D13833" t="s">
        <v>23</v>
      </c>
      <c r="E13833" t="s">
        <v>5</v>
      </c>
      <c r="F13833">
        <v>3</v>
      </c>
      <c r="G13833" t="s">
        <v>22462</v>
      </c>
      <c r="H13833">
        <v>197020</v>
      </c>
      <c r="I13833">
        <v>198585</v>
      </c>
      <c r="J13833" t="s">
        <v>25</v>
      </c>
      <c r="K13833" t="s">
        <v>22944</v>
      </c>
      <c r="L13833" t="s">
        <v>22944</v>
      </c>
      <c r="N13833" t="s">
        <v>2338</v>
      </c>
      <c r="Q13833" t="s">
        <v>22942</v>
      </c>
      <c r="R13833">
        <v>1566</v>
      </c>
      <c r="S13833">
        <v>521</v>
      </c>
    </row>
    <row r="13834" spans="1:20" x14ac:dyDescent="0.25">
      <c r="A13834" t="s">
        <v>20</v>
      </c>
      <c r="B13834" t="s">
        <v>36</v>
      </c>
      <c r="C13834" t="s">
        <v>22</v>
      </c>
      <c r="D13834" t="s">
        <v>23</v>
      </c>
      <c r="E13834" t="s">
        <v>5</v>
      </c>
      <c r="F13834">
        <v>3</v>
      </c>
      <c r="G13834" t="s">
        <v>22462</v>
      </c>
      <c r="H13834">
        <v>198612</v>
      </c>
      <c r="I13834">
        <v>199904</v>
      </c>
      <c r="J13834" t="s">
        <v>25</v>
      </c>
      <c r="Q13834" t="s">
        <v>22945</v>
      </c>
      <c r="R13834">
        <v>1293</v>
      </c>
      <c r="T13834" t="s">
        <v>22946</v>
      </c>
    </row>
    <row r="13835" spans="1:20" x14ac:dyDescent="0.25">
      <c r="A13835" t="s">
        <v>28</v>
      </c>
      <c r="B13835" t="s">
        <v>40</v>
      </c>
      <c r="C13835" t="s">
        <v>22</v>
      </c>
      <c r="D13835" t="s">
        <v>23</v>
      </c>
      <c r="E13835" t="s">
        <v>5</v>
      </c>
      <c r="F13835">
        <v>3</v>
      </c>
      <c r="G13835" t="s">
        <v>22462</v>
      </c>
      <c r="H13835">
        <v>198612</v>
      </c>
      <c r="I13835">
        <v>199904</v>
      </c>
      <c r="J13835" t="s">
        <v>25</v>
      </c>
      <c r="K13835" t="s">
        <v>22947</v>
      </c>
      <c r="L13835" t="s">
        <v>22947</v>
      </c>
      <c r="N13835" t="s">
        <v>1227</v>
      </c>
      <c r="Q13835" t="s">
        <v>22945</v>
      </c>
      <c r="R13835">
        <v>1293</v>
      </c>
      <c r="S13835">
        <v>430</v>
      </c>
    </row>
    <row r="13836" spans="1:20" x14ac:dyDescent="0.25">
      <c r="A13836" t="s">
        <v>20</v>
      </c>
      <c r="B13836" t="s">
        <v>36</v>
      </c>
      <c r="C13836" t="s">
        <v>22</v>
      </c>
      <c r="D13836" t="s">
        <v>23</v>
      </c>
      <c r="E13836" t="s">
        <v>5</v>
      </c>
      <c r="F13836">
        <v>3</v>
      </c>
      <c r="G13836" t="s">
        <v>22462</v>
      </c>
      <c r="H13836">
        <v>199976</v>
      </c>
      <c r="I13836">
        <v>200356</v>
      </c>
      <c r="J13836" t="s">
        <v>25</v>
      </c>
      <c r="Q13836" t="s">
        <v>22948</v>
      </c>
      <c r="R13836">
        <v>381</v>
      </c>
      <c r="T13836" t="s">
        <v>22949</v>
      </c>
    </row>
    <row r="13837" spans="1:20" x14ac:dyDescent="0.25">
      <c r="A13837" t="s">
        <v>28</v>
      </c>
      <c r="B13837" t="s">
        <v>40</v>
      </c>
      <c r="C13837" t="s">
        <v>22</v>
      </c>
      <c r="D13837" t="s">
        <v>23</v>
      </c>
      <c r="E13837" t="s">
        <v>5</v>
      </c>
      <c r="F13837">
        <v>3</v>
      </c>
      <c r="G13837" t="s">
        <v>22462</v>
      </c>
      <c r="H13837">
        <v>199976</v>
      </c>
      <c r="I13837">
        <v>200356</v>
      </c>
      <c r="J13837" t="s">
        <v>25</v>
      </c>
      <c r="K13837" t="s">
        <v>22950</v>
      </c>
      <c r="L13837" t="s">
        <v>22950</v>
      </c>
      <c r="N13837" t="s">
        <v>3659</v>
      </c>
      <c r="Q13837" t="s">
        <v>22948</v>
      </c>
      <c r="R13837">
        <v>381</v>
      </c>
      <c r="S13837">
        <v>126</v>
      </c>
    </row>
    <row r="13838" spans="1:20" x14ac:dyDescent="0.25">
      <c r="A13838" t="s">
        <v>20</v>
      </c>
      <c r="B13838" t="s">
        <v>36</v>
      </c>
      <c r="C13838" t="s">
        <v>22</v>
      </c>
      <c r="D13838" t="s">
        <v>23</v>
      </c>
      <c r="E13838" t="s">
        <v>5</v>
      </c>
      <c r="F13838">
        <v>3</v>
      </c>
      <c r="G13838" t="s">
        <v>22462</v>
      </c>
      <c r="H13838">
        <v>200402</v>
      </c>
      <c r="I13838">
        <v>201817</v>
      </c>
      <c r="J13838" t="s">
        <v>25</v>
      </c>
      <c r="Q13838" t="s">
        <v>22951</v>
      </c>
      <c r="R13838">
        <v>1416</v>
      </c>
      <c r="T13838" t="s">
        <v>22952</v>
      </c>
    </row>
    <row r="13839" spans="1:20" x14ac:dyDescent="0.25">
      <c r="A13839" t="s">
        <v>28</v>
      </c>
      <c r="B13839" t="s">
        <v>40</v>
      </c>
      <c r="C13839" t="s">
        <v>22</v>
      </c>
      <c r="D13839" t="s">
        <v>23</v>
      </c>
      <c r="E13839" t="s">
        <v>5</v>
      </c>
      <c r="F13839">
        <v>3</v>
      </c>
      <c r="G13839" t="s">
        <v>22462</v>
      </c>
      <c r="H13839">
        <v>200402</v>
      </c>
      <c r="I13839">
        <v>201817</v>
      </c>
      <c r="J13839" t="s">
        <v>25</v>
      </c>
      <c r="K13839" t="s">
        <v>22953</v>
      </c>
      <c r="L13839" t="s">
        <v>22953</v>
      </c>
      <c r="N13839" t="s">
        <v>3649</v>
      </c>
      <c r="Q13839" t="s">
        <v>22951</v>
      </c>
      <c r="R13839">
        <v>1416</v>
      </c>
      <c r="S13839">
        <v>471</v>
      </c>
    </row>
    <row r="13840" spans="1:20" x14ac:dyDescent="0.25">
      <c r="A13840" t="s">
        <v>20</v>
      </c>
      <c r="B13840" t="s">
        <v>36</v>
      </c>
      <c r="C13840" t="s">
        <v>22</v>
      </c>
      <c r="D13840" t="s">
        <v>23</v>
      </c>
      <c r="E13840" t="s">
        <v>5</v>
      </c>
      <c r="F13840">
        <v>3</v>
      </c>
      <c r="G13840" t="s">
        <v>22462</v>
      </c>
      <c r="H13840">
        <v>201843</v>
      </c>
      <c r="I13840">
        <v>203333</v>
      </c>
      <c r="J13840" t="s">
        <v>25</v>
      </c>
      <c r="Q13840" t="s">
        <v>22954</v>
      </c>
      <c r="R13840">
        <v>1491</v>
      </c>
      <c r="T13840" t="s">
        <v>22955</v>
      </c>
    </row>
    <row r="13841" spans="1:20" x14ac:dyDescent="0.25">
      <c r="A13841" t="s">
        <v>28</v>
      </c>
      <c r="B13841" t="s">
        <v>40</v>
      </c>
      <c r="C13841" t="s">
        <v>22</v>
      </c>
      <c r="D13841" t="s">
        <v>23</v>
      </c>
      <c r="E13841" t="s">
        <v>5</v>
      </c>
      <c r="F13841">
        <v>3</v>
      </c>
      <c r="G13841" t="s">
        <v>22462</v>
      </c>
      <c r="H13841">
        <v>201843</v>
      </c>
      <c r="I13841">
        <v>203333</v>
      </c>
      <c r="J13841" t="s">
        <v>25</v>
      </c>
      <c r="K13841" t="s">
        <v>22956</v>
      </c>
      <c r="L13841" t="s">
        <v>22956</v>
      </c>
      <c r="N13841" t="s">
        <v>1180</v>
      </c>
      <c r="Q13841" t="s">
        <v>22954</v>
      </c>
      <c r="R13841">
        <v>1491</v>
      </c>
      <c r="S13841">
        <v>496</v>
      </c>
    </row>
    <row r="13842" spans="1:20" x14ac:dyDescent="0.25">
      <c r="A13842" t="s">
        <v>20</v>
      </c>
      <c r="B13842" t="s">
        <v>36</v>
      </c>
      <c r="C13842" t="s">
        <v>22</v>
      </c>
      <c r="D13842" t="s">
        <v>23</v>
      </c>
      <c r="E13842" t="s">
        <v>5</v>
      </c>
      <c r="F13842">
        <v>3</v>
      </c>
      <c r="G13842" t="s">
        <v>22462</v>
      </c>
      <c r="H13842">
        <v>203385</v>
      </c>
      <c r="I13842">
        <v>203897</v>
      </c>
      <c r="J13842" t="s">
        <v>37</v>
      </c>
      <c r="Q13842" t="s">
        <v>22957</v>
      </c>
      <c r="R13842">
        <v>513</v>
      </c>
      <c r="T13842" t="s">
        <v>22958</v>
      </c>
    </row>
    <row r="13843" spans="1:20" x14ac:dyDescent="0.25">
      <c r="A13843" t="s">
        <v>28</v>
      </c>
      <c r="B13843" t="s">
        <v>40</v>
      </c>
      <c r="C13843" t="s">
        <v>22</v>
      </c>
      <c r="D13843" t="s">
        <v>23</v>
      </c>
      <c r="E13843" t="s">
        <v>5</v>
      </c>
      <c r="F13843">
        <v>3</v>
      </c>
      <c r="G13843" t="s">
        <v>22462</v>
      </c>
      <c r="H13843">
        <v>203385</v>
      </c>
      <c r="I13843">
        <v>203897</v>
      </c>
      <c r="J13843" t="s">
        <v>37</v>
      </c>
      <c r="K13843" t="s">
        <v>22959</v>
      </c>
      <c r="L13843" t="s">
        <v>22959</v>
      </c>
      <c r="N13843" t="s">
        <v>22960</v>
      </c>
      <c r="Q13843" t="s">
        <v>22957</v>
      </c>
      <c r="R13843">
        <v>513</v>
      </c>
      <c r="S13843">
        <v>170</v>
      </c>
    </row>
    <row r="13844" spans="1:20" x14ac:dyDescent="0.25">
      <c r="A13844" t="s">
        <v>20</v>
      </c>
      <c r="B13844" t="s">
        <v>36</v>
      </c>
      <c r="C13844" t="s">
        <v>22</v>
      </c>
      <c r="D13844" t="s">
        <v>23</v>
      </c>
      <c r="E13844" t="s">
        <v>5</v>
      </c>
      <c r="F13844">
        <v>3</v>
      </c>
      <c r="G13844" t="s">
        <v>22462</v>
      </c>
      <c r="H13844">
        <v>204022</v>
      </c>
      <c r="I13844">
        <v>205875</v>
      </c>
      <c r="J13844" t="s">
        <v>37</v>
      </c>
      <c r="Q13844" t="s">
        <v>22961</v>
      </c>
      <c r="R13844">
        <v>1854</v>
      </c>
      <c r="T13844" t="s">
        <v>22962</v>
      </c>
    </row>
    <row r="13845" spans="1:20" x14ac:dyDescent="0.25">
      <c r="A13845" t="s">
        <v>28</v>
      </c>
      <c r="B13845" t="s">
        <v>40</v>
      </c>
      <c r="C13845" t="s">
        <v>22</v>
      </c>
      <c r="D13845" t="s">
        <v>23</v>
      </c>
      <c r="E13845" t="s">
        <v>5</v>
      </c>
      <c r="F13845">
        <v>3</v>
      </c>
      <c r="G13845" t="s">
        <v>22462</v>
      </c>
      <c r="H13845">
        <v>204022</v>
      </c>
      <c r="I13845">
        <v>205875</v>
      </c>
      <c r="J13845" t="s">
        <v>37</v>
      </c>
      <c r="K13845" t="s">
        <v>22963</v>
      </c>
      <c r="L13845" t="s">
        <v>22963</v>
      </c>
      <c r="N13845" t="s">
        <v>112</v>
      </c>
      <c r="Q13845" t="s">
        <v>22961</v>
      </c>
      <c r="R13845">
        <v>1854</v>
      </c>
      <c r="S13845">
        <v>617</v>
      </c>
    </row>
    <row r="13846" spans="1:20" x14ac:dyDescent="0.25">
      <c r="A13846" t="s">
        <v>20</v>
      </c>
      <c r="B13846" t="s">
        <v>36</v>
      </c>
      <c r="C13846" t="s">
        <v>22</v>
      </c>
      <c r="D13846" t="s">
        <v>23</v>
      </c>
      <c r="E13846" t="s">
        <v>5</v>
      </c>
      <c r="F13846">
        <v>3</v>
      </c>
      <c r="G13846" t="s">
        <v>22462</v>
      </c>
      <c r="H13846">
        <v>205981</v>
      </c>
      <c r="I13846">
        <v>207000</v>
      </c>
      <c r="J13846" t="s">
        <v>37</v>
      </c>
      <c r="Q13846" t="s">
        <v>22964</v>
      </c>
      <c r="R13846">
        <v>1020</v>
      </c>
      <c r="T13846" t="s">
        <v>22965</v>
      </c>
    </row>
    <row r="13847" spans="1:20" x14ac:dyDescent="0.25">
      <c r="A13847" t="s">
        <v>28</v>
      </c>
      <c r="B13847" t="s">
        <v>40</v>
      </c>
      <c r="C13847" t="s">
        <v>22</v>
      </c>
      <c r="D13847" t="s">
        <v>23</v>
      </c>
      <c r="E13847" t="s">
        <v>5</v>
      </c>
      <c r="F13847">
        <v>3</v>
      </c>
      <c r="G13847" t="s">
        <v>22462</v>
      </c>
      <c r="H13847">
        <v>205981</v>
      </c>
      <c r="I13847">
        <v>207000</v>
      </c>
      <c r="J13847" t="s">
        <v>37</v>
      </c>
      <c r="K13847" t="s">
        <v>22966</v>
      </c>
      <c r="L13847" t="s">
        <v>22966</v>
      </c>
      <c r="N13847" t="s">
        <v>1805</v>
      </c>
      <c r="Q13847" t="s">
        <v>22964</v>
      </c>
      <c r="R13847">
        <v>1020</v>
      </c>
      <c r="S13847">
        <v>339</v>
      </c>
    </row>
    <row r="13848" spans="1:20" x14ac:dyDescent="0.25">
      <c r="A13848" t="s">
        <v>20</v>
      </c>
      <c r="B13848" t="s">
        <v>36</v>
      </c>
      <c r="C13848" t="s">
        <v>22</v>
      </c>
      <c r="D13848" t="s">
        <v>23</v>
      </c>
      <c r="E13848" t="s">
        <v>5</v>
      </c>
      <c r="F13848">
        <v>3</v>
      </c>
      <c r="G13848" t="s">
        <v>22462</v>
      </c>
      <c r="H13848">
        <v>207148</v>
      </c>
      <c r="I13848">
        <v>207744</v>
      </c>
      <c r="J13848" t="s">
        <v>25</v>
      </c>
      <c r="Q13848" t="s">
        <v>22967</v>
      </c>
      <c r="R13848">
        <v>597</v>
      </c>
      <c r="T13848" t="s">
        <v>22968</v>
      </c>
    </row>
    <row r="13849" spans="1:20" x14ac:dyDescent="0.25">
      <c r="A13849" t="s">
        <v>28</v>
      </c>
      <c r="B13849" t="s">
        <v>40</v>
      </c>
      <c r="C13849" t="s">
        <v>22</v>
      </c>
      <c r="D13849" t="s">
        <v>23</v>
      </c>
      <c r="E13849" t="s">
        <v>5</v>
      </c>
      <c r="F13849">
        <v>3</v>
      </c>
      <c r="G13849" t="s">
        <v>22462</v>
      </c>
      <c r="H13849">
        <v>207148</v>
      </c>
      <c r="I13849">
        <v>207744</v>
      </c>
      <c r="J13849" t="s">
        <v>25</v>
      </c>
      <c r="K13849" t="s">
        <v>22969</v>
      </c>
      <c r="L13849" t="s">
        <v>22969</v>
      </c>
      <c r="N13849" t="s">
        <v>534</v>
      </c>
      <c r="Q13849" t="s">
        <v>22967</v>
      </c>
      <c r="R13849">
        <v>597</v>
      </c>
      <c r="S13849">
        <v>198</v>
      </c>
    </row>
    <row r="13850" spans="1:20" x14ac:dyDescent="0.25">
      <c r="A13850" t="s">
        <v>20</v>
      </c>
      <c r="B13850" t="s">
        <v>36</v>
      </c>
      <c r="C13850" t="s">
        <v>22</v>
      </c>
      <c r="D13850" t="s">
        <v>23</v>
      </c>
      <c r="E13850" t="s">
        <v>5</v>
      </c>
      <c r="F13850">
        <v>3</v>
      </c>
      <c r="G13850" t="s">
        <v>22462</v>
      </c>
      <c r="H13850">
        <v>207778</v>
      </c>
      <c r="I13850">
        <v>208590</v>
      </c>
      <c r="J13850" t="s">
        <v>37</v>
      </c>
      <c r="Q13850" t="s">
        <v>22970</v>
      </c>
      <c r="R13850">
        <v>813</v>
      </c>
      <c r="T13850" t="s">
        <v>22971</v>
      </c>
    </row>
    <row r="13851" spans="1:20" x14ac:dyDescent="0.25">
      <c r="A13851" t="s">
        <v>28</v>
      </c>
      <c r="B13851" t="s">
        <v>40</v>
      </c>
      <c r="C13851" t="s">
        <v>22</v>
      </c>
      <c r="D13851" t="s">
        <v>23</v>
      </c>
      <c r="E13851" t="s">
        <v>5</v>
      </c>
      <c r="F13851">
        <v>3</v>
      </c>
      <c r="G13851" t="s">
        <v>22462</v>
      </c>
      <c r="H13851">
        <v>207778</v>
      </c>
      <c r="I13851">
        <v>208590</v>
      </c>
      <c r="J13851" t="s">
        <v>37</v>
      </c>
      <c r="K13851" t="s">
        <v>22972</v>
      </c>
      <c r="L13851" t="s">
        <v>22972</v>
      </c>
      <c r="N13851" t="s">
        <v>1031</v>
      </c>
      <c r="Q13851" t="s">
        <v>22970</v>
      </c>
      <c r="R13851">
        <v>813</v>
      </c>
      <c r="S13851">
        <v>270</v>
      </c>
    </row>
    <row r="13852" spans="1:20" x14ac:dyDescent="0.25">
      <c r="A13852" t="s">
        <v>20</v>
      </c>
      <c r="B13852" t="s">
        <v>36</v>
      </c>
      <c r="C13852" t="s">
        <v>22</v>
      </c>
      <c r="D13852" t="s">
        <v>23</v>
      </c>
      <c r="E13852" t="s">
        <v>5</v>
      </c>
      <c r="F13852">
        <v>3</v>
      </c>
      <c r="G13852" t="s">
        <v>22462</v>
      </c>
      <c r="H13852">
        <v>208755</v>
      </c>
      <c r="I13852">
        <v>210602</v>
      </c>
      <c r="J13852" t="s">
        <v>25</v>
      </c>
      <c r="Q13852" t="s">
        <v>22973</v>
      </c>
      <c r="R13852">
        <v>1848</v>
      </c>
      <c r="T13852" t="s">
        <v>22974</v>
      </c>
    </row>
    <row r="13853" spans="1:20" x14ac:dyDescent="0.25">
      <c r="A13853" t="s">
        <v>28</v>
      </c>
      <c r="B13853" t="s">
        <v>40</v>
      </c>
      <c r="C13853" t="s">
        <v>22</v>
      </c>
      <c r="D13853" t="s">
        <v>23</v>
      </c>
      <c r="E13853" t="s">
        <v>5</v>
      </c>
      <c r="F13853">
        <v>3</v>
      </c>
      <c r="G13853" t="s">
        <v>22462</v>
      </c>
      <c r="H13853">
        <v>208755</v>
      </c>
      <c r="I13853">
        <v>210602</v>
      </c>
      <c r="J13853" t="s">
        <v>25</v>
      </c>
      <c r="K13853" t="s">
        <v>22975</v>
      </c>
      <c r="L13853" t="s">
        <v>22975</v>
      </c>
      <c r="N13853" t="s">
        <v>9299</v>
      </c>
      <c r="Q13853" t="s">
        <v>22973</v>
      </c>
      <c r="R13853">
        <v>1848</v>
      </c>
      <c r="S13853">
        <v>615</v>
      </c>
    </row>
    <row r="13854" spans="1:20" x14ac:dyDescent="0.25">
      <c r="A13854" t="s">
        <v>20</v>
      </c>
      <c r="B13854" t="s">
        <v>36</v>
      </c>
      <c r="C13854" t="s">
        <v>22</v>
      </c>
      <c r="D13854" t="s">
        <v>23</v>
      </c>
      <c r="E13854" t="s">
        <v>5</v>
      </c>
      <c r="F13854">
        <v>3</v>
      </c>
      <c r="G13854" t="s">
        <v>22462</v>
      </c>
      <c r="H13854">
        <v>210604</v>
      </c>
      <c r="I13854">
        <v>211557</v>
      </c>
      <c r="J13854" t="s">
        <v>25</v>
      </c>
      <c r="O13854" t="s">
        <v>22976</v>
      </c>
      <c r="Q13854" t="s">
        <v>22977</v>
      </c>
      <c r="R13854">
        <v>954</v>
      </c>
      <c r="T13854" t="s">
        <v>22978</v>
      </c>
    </row>
    <row r="13855" spans="1:20" x14ac:dyDescent="0.25">
      <c r="A13855" t="s">
        <v>28</v>
      </c>
      <c r="B13855" t="s">
        <v>40</v>
      </c>
      <c r="C13855" t="s">
        <v>22</v>
      </c>
      <c r="D13855" t="s">
        <v>23</v>
      </c>
      <c r="E13855" t="s">
        <v>5</v>
      </c>
      <c r="F13855">
        <v>3</v>
      </c>
      <c r="G13855" t="s">
        <v>22462</v>
      </c>
      <c r="H13855">
        <v>210604</v>
      </c>
      <c r="I13855">
        <v>211557</v>
      </c>
      <c r="J13855" t="s">
        <v>25</v>
      </c>
      <c r="K13855" t="s">
        <v>22979</v>
      </c>
      <c r="L13855" t="s">
        <v>22979</v>
      </c>
      <c r="N13855" t="s">
        <v>22980</v>
      </c>
      <c r="O13855" t="s">
        <v>22976</v>
      </c>
      <c r="Q13855" t="s">
        <v>22977</v>
      </c>
      <c r="R13855">
        <v>954</v>
      </c>
      <c r="S13855">
        <v>317</v>
      </c>
    </row>
    <row r="13856" spans="1:20" x14ac:dyDescent="0.25">
      <c r="A13856" t="s">
        <v>20</v>
      </c>
      <c r="B13856" t="s">
        <v>36</v>
      </c>
      <c r="C13856" t="s">
        <v>22</v>
      </c>
      <c r="D13856" t="s">
        <v>23</v>
      </c>
      <c r="E13856" t="s">
        <v>5</v>
      </c>
      <c r="F13856">
        <v>3</v>
      </c>
      <c r="G13856" t="s">
        <v>22462</v>
      </c>
      <c r="H13856">
        <v>211562</v>
      </c>
      <c r="I13856">
        <v>212350</v>
      </c>
      <c r="J13856" t="s">
        <v>25</v>
      </c>
      <c r="Q13856" t="s">
        <v>22981</v>
      </c>
      <c r="R13856">
        <v>789</v>
      </c>
      <c r="T13856" t="s">
        <v>22982</v>
      </c>
    </row>
    <row r="13857" spans="1:20" x14ac:dyDescent="0.25">
      <c r="A13857" t="s">
        <v>28</v>
      </c>
      <c r="B13857" t="s">
        <v>40</v>
      </c>
      <c r="C13857" t="s">
        <v>22</v>
      </c>
      <c r="D13857" t="s">
        <v>23</v>
      </c>
      <c r="E13857" t="s">
        <v>5</v>
      </c>
      <c r="F13857">
        <v>3</v>
      </c>
      <c r="G13857" t="s">
        <v>22462</v>
      </c>
      <c r="H13857">
        <v>211562</v>
      </c>
      <c r="I13857">
        <v>212350</v>
      </c>
      <c r="J13857" t="s">
        <v>25</v>
      </c>
      <c r="K13857" t="s">
        <v>22983</v>
      </c>
      <c r="L13857" t="s">
        <v>22983</v>
      </c>
      <c r="N13857" t="s">
        <v>16677</v>
      </c>
      <c r="Q13857" t="s">
        <v>22981</v>
      </c>
      <c r="R13857">
        <v>789</v>
      </c>
      <c r="S13857">
        <v>262</v>
      </c>
    </row>
    <row r="13858" spans="1:20" x14ac:dyDescent="0.25">
      <c r="A13858" t="s">
        <v>20</v>
      </c>
      <c r="B13858" t="s">
        <v>36</v>
      </c>
      <c r="C13858" t="s">
        <v>22</v>
      </c>
      <c r="D13858" t="s">
        <v>23</v>
      </c>
      <c r="E13858" t="s">
        <v>5</v>
      </c>
      <c r="F13858">
        <v>3</v>
      </c>
      <c r="G13858" t="s">
        <v>22462</v>
      </c>
      <c r="H13858">
        <v>212368</v>
      </c>
      <c r="I13858">
        <v>213315</v>
      </c>
      <c r="J13858" t="s">
        <v>25</v>
      </c>
      <c r="Q13858" t="s">
        <v>22984</v>
      </c>
      <c r="R13858">
        <v>948</v>
      </c>
      <c r="T13858" t="s">
        <v>22985</v>
      </c>
    </row>
    <row r="13859" spans="1:20" x14ac:dyDescent="0.25">
      <c r="A13859" t="s">
        <v>28</v>
      </c>
      <c r="B13859" t="s">
        <v>40</v>
      </c>
      <c r="C13859" t="s">
        <v>22</v>
      </c>
      <c r="D13859" t="s">
        <v>23</v>
      </c>
      <c r="E13859" t="s">
        <v>5</v>
      </c>
      <c r="F13859">
        <v>3</v>
      </c>
      <c r="G13859" t="s">
        <v>22462</v>
      </c>
      <c r="H13859">
        <v>212368</v>
      </c>
      <c r="I13859">
        <v>213315</v>
      </c>
      <c r="J13859" t="s">
        <v>25</v>
      </c>
      <c r="K13859" t="s">
        <v>22986</v>
      </c>
      <c r="L13859" t="s">
        <v>22986</v>
      </c>
      <c r="N13859" t="s">
        <v>21402</v>
      </c>
      <c r="Q13859" t="s">
        <v>22984</v>
      </c>
      <c r="R13859">
        <v>948</v>
      </c>
      <c r="S13859">
        <v>315</v>
      </c>
    </row>
    <row r="13860" spans="1:20" x14ac:dyDescent="0.25">
      <c r="A13860" t="s">
        <v>20</v>
      </c>
      <c r="B13860" t="s">
        <v>36</v>
      </c>
      <c r="C13860" t="s">
        <v>22</v>
      </c>
      <c r="D13860" t="s">
        <v>23</v>
      </c>
      <c r="E13860" t="s">
        <v>5</v>
      </c>
      <c r="F13860">
        <v>3</v>
      </c>
      <c r="G13860" t="s">
        <v>22462</v>
      </c>
      <c r="H13860">
        <v>213334</v>
      </c>
      <c r="I13860">
        <v>214353</v>
      </c>
      <c r="J13860" t="s">
        <v>25</v>
      </c>
      <c r="Q13860" t="s">
        <v>22987</v>
      </c>
      <c r="R13860">
        <v>1020</v>
      </c>
      <c r="T13860" t="s">
        <v>22988</v>
      </c>
    </row>
    <row r="13861" spans="1:20" x14ac:dyDescent="0.25">
      <c r="A13861" t="s">
        <v>28</v>
      </c>
      <c r="B13861" t="s">
        <v>40</v>
      </c>
      <c r="C13861" t="s">
        <v>22</v>
      </c>
      <c r="D13861" t="s">
        <v>23</v>
      </c>
      <c r="E13861" t="s">
        <v>5</v>
      </c>
      <c r="F13861">
        <v>3</v>
      </c>
      <c r="G13861" t="s">
        <v>22462</v>
      </c>
      <c r="H13861">
        <v>213334</v>
      </c>
      <c r="I13861">
        <v>214353</v>
      </c>
      <c r="J13861" t="s">
        <v>25</v>
      </c>
      <c r="K13861" t="s">
        <v>22989</v>
      </c>
      <c r="L13861" t="s">
        <v>22989</v>
      </c>
      <c r="N13861" t="s">
        <v>21398</v>
      </c>
      <c r="Q13861" t="s">
        <v>22987</v>
      </c>
      <c r="R13861">
        <v>1020</v>
      </c>
      <c r="S13861">
        <v>339</v>
      </c>
    </row>
    <row r="13862" spans="1:20" x14ac:dyDescent="0.25">
      <c r="A13862" t="s">
        <v>20</v>
      </c>
      <c r="B13862" t="s">
        <v>36</v>
      </c>
      <c r="C13862" t="s">
        <v>22</v>
      </c>
      <c r="D13862" t="s">
        <v>23</v>
      </c>
      <c r="E13862" t="s">
        <v>5</v>
      </c>
      <c r="F13862">
        <v>3</v>
      </c>
      <c r="G13862" t="s">
        <v>22462</v>
      </c>
      <c r="H13862">
        <v>214376</v>
      </c>
      <c r="I13862">
        <v>215665</v>
      </c>
      <c r="J13862" t="s">
        <v>25</v>
      </c>
      <c r="Q13862" t="s">
        <v>22990</v>
      </c>
      <c r="R13862">
        <v>1290</v>
      </c>
      <c r="T13862" t="s">
        <v>22991</v>
      </c>
    </row>
    <row r="13863" spans="1:20" x14ac:dyDescent="0.25">
      <c r="A13863" t="s">
        <v>28</v>
      </c>
      <c r="B13863" t="s">
        <v>40</v>
      </c>
      <c r="C13863" t="s">
        <v>22</v>
      </c>
      <c r="D13863" t="s">
        <v>23</v>
      </c>
      <c r="E13863" t="s">
        <v>5</v>
      </c>
      <c r="F13863">
        <v>3</v>
      </c>
      <c r="G13863" t="s">
        <v>22462</v>
      </c>
      <c r="H13863">
        <v>214376</v>
      </c>
      <c r="I13863">
        <v>215665</v>
      </c>
      <c r="J13863" t="s">
        <v>25</v>
      </c>
      <c r="K13863" t="s">
        <v>22992</v>
      </c>
      <c r="L13863" t="s">
        <v>22992</v>
      </c>
      <c r="N13863" t="s">
        <v>17391</v>
      </c>
      <c r="Q13863" t="s">
        <v>22990</v>
      </c>
      <c r="R13863">
        <v>1290</v>
      </c>
      <c r="S13863">
        <v>429</v>
      </c>
    </row>
    <row r="13864" spans="1:20" x14ac:dyDescent="0.25">
      <c r="A13864" t="s">
        <v>20</v>
      </c>
      <c r="B13864" t="s">
        <v>36</v>
      </c>
      <c r="C13864" t="s">
        <v>22</v>
      </c>
      <c r="D13864" t="s">
        <v>23</v>
      </c>
      <c r="E13864" t="s">
        <v>5</v>
      </c>
      <c r="F13864">
        <v>3</v>
      </c>
      <c r="G13864" t="s">
        <v>22462</v>
      </c>
      <c r="H13864">
        <v>215680</v>
      </c>
      <c r="I13864">
        <v>216546</v>
      </c>
      <c r="J13864" t="s">
        <v>25</v>
      </c>
      <c r="Q13864" t="s">
        <v>22993</v>
      </c>
      <c r="R13864">
        <v>867</v>
      </c>
      <c r="T13864" t="s">
        <v>22994</v>
      </c>
    </row>
    <row r="13865" spans="1:20" x14ac:dyDescent="0.25">
      <c r="A13865" t="s">
        <v>28</v>
      </c>
      <c r="B13865" t="s">
        <v>40</v>
      </c>
      <c r="C13865" t="s">
        <v>22</v>
      </c>
      <c r="D13865" t="s">
        <v>23</v>
      </c>
      <c r="E13865" t="s">
        <v>5</v>
      </c>
      <c r="F13865">
        <v>3</v>
      </c>
      <c r="G13865" t="s">
        <v>22462</v>
      </c>
      <c r="H13865">
        <v>215680</v>
      </c>
      <c r="I13865">
        <v>216546</v>
      </c>
      <c r="J13865" t="s">
        <v>25</v>
      </c>
      <c r="K13865" t="s">
        <v>22995</v>
      </c>
      <c r="L13865" t="s">
        <v>22995</v>
      </c>
      <c r="N13865" t="s">
        <v>22996</v>
      </c>
      <c r="Q13865" t="s">
        <v>22993</v>
      </c>
      <c r="R13865">
        <v>867</v>
      </c>
      <c r="S13865">
        <v>288</v>
      </c>
    </row>
    <row r="13866" spans="1:20" x14ac:dyDescent="0.25">
      <c r="A13866" t="s">
        <v>20</v>
      </c>
      <c r="B13866" t="s">
        <v>36</v>
      </c>
      <c r="C13866" t="s">
        <v>22</v>
      </c>
      <c r="D13866" t="s">
        <v>23</v>
      </c>
      <c r="E13866" t="s">
        <v>5</v>
      </c>
      <c r="F13866">
        <v>3</v>
      </c>
      <c r="G13866" t="s">
        <v>22462</v>
      </c>
      <c r="H13866">
        <v>216910</v>
      </c>
      <c r="I13866">
        <v>218178</v>
      </c>
      <c r="J13866" t="s">
        <v>25</v>
      </c>
      <c r="Q13866" t="s">
        <v>22997</v>
      </c>
      <c r="R13866">
        <v>1269</v>
      </c>
      <c r="T13866" t="s">
        <v>22998</v>
      </c>
    </row>
    <row r="13867" spans="1:20" x14ac:dyDescent="0.25">
      <c r="A13867" t="s">
        <v>28</v>
      </c>
      <c r="B13867" t="s">
        <v>40</v>
      </c>
      <c r="C13867" t="s">
        <v>22</v>
      </c>
      <c r="D13867" t="s">
        <v>23</v>
      </c>
      <c r="E13867" t="s">
        <v>5</v>
      </c>
      <c r="F13867">
        <v>3</v>
      </c>
      <c r="G13867" t="s">
        <v>22462</v>
      </c>
      <c r="H13867">
        <v>216910</v>
      </c>
      <c r="I13867">
        <v>218178</v>
      </c>
      <c r="J13867" t="s">
        <v>25</v>
      </c>
      <c r="K13867" t="s">
        <v>22999</v>
      </c>
      <c r="L13867" t="s">
        <v>22999</v>
      </c>
      <c r="N13867" t="s">
        <v>161</v>
      </c>
      <c r="Q13867" t="s">
        <v>22997</v>
      </c>
      <c r="R13867">
        <v>1269</v>
      </c>
      <c r="S13867">
        <v>422</v>
      </c>
    </row>
    <row r="13868" spans="1:20" x14ac:dyDescent="0.25">
      <c r="A13868" t="s">
        <v>20</v>
      </c>
      <c r="B13868" t="s">
        <v>36</v>
      </c>
      <c r="C13868" t="s">
        <v>22</v>
      </c>
      <c r="D13868" t="s">
        <v>23</v>
      </c>
      <c r="E13868" t="s">
        <v>5</v>
      </c>
      <c r="F13868">
        <v>3</v>
      </c>
      <c r="G13868" t="s">
        <v>22462</v>
      </c>
      <c r="H13868">
        <v>218278</v>
      </c>
      <c r="I13868">
        <v>219204</v>
      </c>
      <c r="J13868" t="s">
        <v>37</v>
      </c>
      <c r="Q13868" t="s">
        <v>23000</v>
      </c>
      <c r="R13868">
        <v>927</v>
      </c>
      <c r="T13868" t="s">
        <v>23001</v>
      </c>
    </row>
    <row r="13869" spans="1:20" x14ac:dyDescent="0.25">
      <c r="A13869" t="s">
        <v>28</v>
      </c>
      <c r="B13869" t="s">
        <v>40</v>
      </c>
      <c r="C13869" t="s">
        <v>22</v>
      </c>
      <c r="D13869" t="s">
        <v>23</v>
      </c>
      <c r="E13869" t="s">
        <v>5</v>
      </c>
      <c r="F13869">
        <v>3</v>
      </c>
      <c r="G13869" t="s">
        <v>22462</v>
      </c>
      <c r="H13869">
        <v>218278</v>
      </c>
      <c r="I13869">
        <v>219204</v>
      </c>
      <c r="J13869" t="s">
        <v>37</v>
      </c>
      <c r="K13869" t="s">
        <v>23002</v>
      </c>
      <c r="L13869" t="s">
        <v>23002</v>
      </c>
      <c r="N13869" t="s">
        <v>7863</v>
      </c>
      <c r="Q13869" t="s">
        <v>23000</v>
      </c>
      <c r="R13869">
        <v>927</v>
      </c>
      <c r="S13869">
        <v>308</v>
      </c>
    </row>
    <row r="13870" spans="1:20" x14ac:dyDescent="0.25">
      <c r="A13870" t="s">
        <v>20</v>
      </c>
      <c r="B13870" t="s">
        <v>36</v>
      </c>
      <c r="C13870" t="s">
        <v>22</v>
      </c>
      <c r="D13870" t="s">
        <v>23</v>
      </c>
      <c r="E13870" t="s">
        <v>5</v>
      </c>
      <c r="F13870">
        <v>3</v>
      </c>
      <c r="G13870" t="s">
        <v>22462</v>
      </c>
      <c r="H13870">
        <v>219829</v>
      </c>
      <c r="I13870">
        <v>220533</v>
      </c>
      <c r="J13870" t="s">
        <v>37</v>
      </c>
      <c r="Q13870" t="s">
        <v>23003</v>
      </c>
      <c r="R13870">
        <v>705</v>
      </c>
      <c r="T13870" t="s">
        <v>23004</v>
      </c>
    </row>
    <row r="13871" spans="1:20" x14ac:dyDescent="0.25">
      <c r="A13871" t="s">
        <v>28</v>
      </c>
      <c r="B13871" t="s">
        <v>40</v>
      </c>
      <c r="C13871" t="s">
        <v>22</v>
      </c>
      <c r="D13871" t="s">
        <v>23</v>
      </c>
      <c r="E13871" t="s">
        <v>5</v>
      </c>
      <c r="F13871">
        <v>3</v>
      </c>
      <c r="G13871" t="s">
        <v>22462</v>
      </c>
      <c r="H13871">
        <v>219829</v>
      </c>
      <c r="I13871">
        <v>220533</v>
      </c>
      <c r="J13871" t="s">
        <v>37</v>
      </c>
      <c r="K13871" t="s">
        <v>23005</v>
      </c>
      <c r="L13871" t="s">
        <v>23005</v>
      </c>
      <c r="N13871" t="s">
        <v>534</v>
      </c>
      <c r="Q13871" t="s">
        <v>23003</v>
      </c>
      <c r="R13871">
        <v>705</v>
      </c>
      <c r="S13871">
        <v>234</v>
      </c>
    </row>
    <row r="13872" spans="1:20" x14ac:dyDescent="0.25">
      <c r="A13872" t="s">
        <v>20</v>
      </c>
      <c r="B13872" t="s">
        <v>36</v>
      </c>
      <c r="C13872" t="s">
        <v>22</v>
      </c>
      <c r="D13872" t="s">
        <v>23</v>
      </c>
      <c r="E13872" t="s">
        <v>5</v>
      </c>
      <c r="F13872">
        <v>3</v>
      </c>
      <c r="G13872" t="s">
        <v>22462</v>
      </c>
      <c r="H13872">
        <v>220661</v>
      </c>
      <c r="I13872">
        <v>221551</v>
      </c>
      <c r="J13872" t="s">
        <v>25</v>
      </c>
      <c r="Q13872" t="s">
        <v>23006</v>
      </c>
      <c r="R13872">
        <v>891</v>
      </c>
      <c r="T13872" t="s">
        <v>23007</v>
      </c>
    </row>
    <row r="13873" spans="1:20" x14ac:dyDescent="0.25">
      <c r="A13873" t="s">
        <v>28</v>
      </c>
      <c r="B13873" t="s">
        <v>40</v>
      </c>
      <c r="C13873" t="s">
        <v>22</v>
      </c>
      <c r="D13873" t="s">
        <v>23</v>
      </c>
      <c r="E13873" t="s">
        <v>5</v>
      </c>
      <c r="F13873">
        <v>3</v>
      </c>
      <c r="G13873" t="s">
        <v>22462</v>
      </c>
      <c r="H13873">
        <v>220661</v>
      </c>
      <c r="I13873">
        <v>221551</v>
      </c>
      <c r="J13873" t="s">
        <v>25</v>
      </c>
      <c r="K13873" t="s">
        <v>23008</v>
      </c>
      <c r="L13873" t="s">
        <v>23008</v>
      </c>
      <c r="N13873" t="s">
        <v>23009</v>
      </c>
      <c r="Q13873" t="s">
        <v>23006</v>
      </c>
      <c r="R13873">
        <v>891</v>
      </c>
      <c r="S13873">
        <v>296</v>
      </c>
    </row>
    <row r="13874" spans="1:20" x14ac:dyDescent="0.25">
      <c r="A13874" t="s">
        <v>20</v>
      </c>
      <c r="B13874" t="s">
        <v>36</v>
      </c>
      <c r="C13874" t="s">
        <v>22</v>
      </c>
      <c r="D13874" t="s">
        <v>23</v>
      </c>
      <c r="E13874" t="s">
        <v>5</v>
      </c>
      <c r="F13874">
        <v>3</v>
      </c>
      <c r="G13874" t="s">
        <v>22462</v>
      </c>
      <c r="H13874">
        <v>221566</v>
      </c>
      <c r="I13874">
        <v>222576</v>
      </c>
      <c r="J13874" t="s">
        <v>25</v>
      </c>
      <c r="Q13874" t="s">
        <v>23010</v>
      </c>
      <c r="R13874">
        <v>1011</v>
      </c>
      <c r="T13874" t="s">
        <v>23011</v>
      </c>
    </row>
    <row r="13875" spans="1:20" x14ac:dyDescent="0.25">
      <c r="A13875" t="s">
        <v>28</v>
      </c>
      <c r="B13875" t="s">
        <v>40</v>
      </c>
      <c r="C13875" t="s">
        <v>22</v>
      </c>
      <c r="D13875" t="s">
        <v>23</v>
      </c>
      <c r="E13875" t="s">
        <v>5</v>
      </c>
      <c r="F13875">
        <v>3</v>
      </c>
      <c r="G13875" t="s">
        <v>22462</v>
      </c>
      <c r="H13875">
        <v>221566</v>
      </c>
      <c r="I13875">
        <v>222576</v>
      </c>
      <c r="J13875" t="s">
        <v>25</v>
      </c>
      <c r="K13875" t="s">
        <v>23012</v>
      </c>
      <c r="L13875" t="s">
        <v>23012</v>
      </c>
      <c r="N13875" t="s">
        <v>23013</v>
      </c>
      <c r="Q13875" t="s">
        <v>23010</v>
      </c>
      <c r="R13875">
        <v>1011</v>
      </c>
      <c r="S13875">
        <v>336</v>
      </c>
    </row>
    <row r="13876" spans="1:20" x14ac:dyDescent="0.25">
      <c r="A13876" t="s">
        <v>20</v>
      </c>
      <c r="B13876" t="s">
        <v>36</v>
      </c>
      <c r="C13876" t="s">
        <v>22</v>
      </c>
      <c r="D13876" t="s">
        <v>23</v>
      </c>
      <c r="E13876" t="s">
        <v>5</v>
      </c>
      <c r="F13876">
        <v>3</v>
      </c>
      <c r="G13876" t="s">
        <v>22462</v>
      </c>
      <c r="H13876">
        <v>222573</v>
      </c>
      <c r="I13876">
        <v>224336</v>
      </c>
      <c r="J13876" t="s">
        <v>25</v>
      </c>
      <c r="Q13876" t="s">
        <v>23014</v>
      </c>
      <c r="R13876">
        <v>1764</v>
      </c>
      <c r="T13876" t="s">
        <v>23015</v>
      </c>
    </row>
    <row r="13877" spans="1:20" x14ac:dyDescent="0.25">
      <c r="A13877" t="s">
        <v>28</v>
      </c>
      <c r="B13877" t="s">
        <v>40</v>
      </c>
      <c r="C13877" t="s">
        <v>22</v>
      </c>
      <c r="D13877" t="s">
        <v>23</v>
      </c>
      <c r="E13877" t="s">
        <v>5</v>
      </c>
      <c r="F13877">
        <v>3</v>
      </c>
      <c r="G13877" t="s">
        <v>22462</v>
      </c>
      <c r="H13877">
        <v>222573</v>
      </c>
      <c r="I13877">
        <v>224336</v>
      </c>
      <c r="J13877" t="s">
        <v>25</v>
      </c>
      <c r="K13877" t="s">
        <v>23016</v>
      </c>
      <c r="L13877" t="s">
        <v>23016</v>
      </c>
      <c r="N13877" t="s">
        <v>9299</v>
      </c>
      <c r="Q13877" t="s">
        <v>23014</v>
      </c>
      <c r="R13877">
        <v>1764</v>
      </c>
      <c r="S13877">
        <v>587</v>
      </c>
    </row>
    <row r="13878" spans="1:20" x14ac:dyDescent="0.25">
      <c r="A13878" t="s">
        <v>20</v>
      </c>
      <c r="B13878" t="s">
        <v>36</v>
      </c>
      <c r="C13878" t="s">
        <v>22</v>
      </c>
      <c r="D13878" t="s">
        <v>23</v>
      </c>
      <c r="E13878" t="s">
        <v>5</v>
      </c>
      <c r="F13878">
        <v>3</v>
      </c>
      <c r="G13878" t="s">
        <v>22462</v>
      </c>
      <c r="H13878">
        <v>224361</v>
      </c>
      <c r="I13878">
        <v>225155</v>
      </c>
      <c r="J13878" t="s">
        <v>25</v>
      </c>
      <c r="Q13878" t="s">
        <v>23017</v>
      </c>
      <c r="R13878">
        <v>795</v>
      </c>
      <c r="T13878" t="s">
        <v>23018</v>
      </c>
    </row>
    <row r="13879" spans="1:20" x14ac:dyDescent="0.25">
      <c r="A13879" t="s">
        <v>28</v>
      </c>
      <c r="B13879" t="s">
        <v>40</v>
      </c>
      <c r="C13879" t="s">
        <v>22</v>
      </c>
      <c r="D13879" t="s">
        <v>23</v>
      </c>
      <c r="E13879" t="s">
        <v>5</v>
      </c>
      <c r="F13879">
        <v>3</v>
      </c>
      <c r="G13879" t="s">
        <v>22462</v>
      </c>
      <c r="H13879">
        <v>224361</v>
      </c>
      <c r="I13879">
        <v>225155</v>
      </c>
      <c r="J13879" t="s">
        <v>25</v>
      </c>
      <c r="K13879" t="s">
        <v>23019</v>
      </c>
      <c r="L13879" t="s">
        <v>23019</v>
      </c>
      <c r="N13879" t="s">
        <v>16677</v>
      </c>
      <c r="Q13879" t="s">
        <v>23017</v>
      </c>
      <c r="R13879">
        <v>795</v>
      </c>
      <c r="S13879">
        <v>264</v>
      </c>
    </row>
    <row r="13880" spans="1:20" x14ac:dyDescent="0.25">
      <c r="A13880" t="s">
        <v>20</v>
      </c>
      <c r="B13880" t="s">
        <v>36</v>
      </c>
      <c r="C13880" t="s">
        <v>22</v>
      </c>
      <c r="D13880" t="s">
        <v>23</v>
      </c>
      <c r="E13880" t="s">
        <v>5</v>
      </c>
      <c r="F13880">
        <v>3</v>
      </c>
      <c r="G13880" t="s">
        <v>22462</v>
      </c>
      <c r="H13880">
        <v>225167</v>
      </c>
      <c r="I13880">
        <v>226114</v>
      </c>
      <c r="J13880" t="s">
        <v>25</v>
      </c>
      <c r="Q13880" t="s">
        <v>23020</v>
      </c>
      <c r="R13880">
        <v>948</v>
      </c>
      <c r="T13880" t="s">
        <v>23021</v>
      </c>
    </row>
    <row r="13881" spans="1:20" x14ac:dyDescent="0.25">
      <c r="A13881" t="s">
        <v>28</v>
      </c>
      <c r="B13881" t="s">
        <v>40</v>
      </c>
      <c r="C13881" t="s">
        <v>22</v>
      </c>
      <c r="D13881" t="s">
        <v>23</v>
      </c>
      <c r="E13881" t="s">
        <v>5</v>
      </c>
      <c r="F13881">
        <v>3</v>
      </c>
      <c r="G13881" t="s">
        <v>22462</v>
      </c>
      <c r="H13881">
        <v>225167</v>
      </c>
      <c r="I13881">
        <v>226114</v>
      </c>
      <c r="J13881" t="s">
        <v>25</v>
      </c>
      <c r="K13881" t="s">
        <v>23022</v>
      </c>
      <c r="L13881" t="s">
        <v>23022</v>
      </c>
      <c r="N13881" t="s">
        <v>21402</v>
      </c>
      <c r="Q13881" t="s">
        <v>23020</v>
      </c>
      <c r="R13881">
        <v>948</v>
      </c>
      <c r="S13881">
        <v>315</v>
      </c>
    </row>
    <row r="13882" spans="1:20" x14ac:dyDescent="0.25">
      <c r="A13882" t="s">
        <v>20</v>
      </c>
      <c r="B13882" t="s">
        <v>36</v>
      </c>
      <c r="C13882" t="s">
        <v>22</v>
      </c>
      <c r="D13882" t="s">
        <v>23</v>
      </c>
      <c r="E13882" t="s">
        <v>5</v>
      </c>
      <c r="F13882">
        <v>3</v>
      </c>
      <c r="G13882" t="s">
        <v>22462</v>
      </c>
      <c r="H13882">
        <v>226126</v>
      </c>
      <c r="I13882">
        <v>227169</v>
      </c>
      <c r="J13882" t="s">
        <v>25</v>
      </c>
      <c r="Q13882" t="s">
        <v>23023</v>
      </c>
      <c r="R13882">
        <v>1044</v>
      </c>
      <c r="T13882" t="s">
        <v>23024</v>
      </c>
    </row>
    <row r="13883" spans="1:20" x14ac:dyDescent="0.25">
      <c r="A13883" t="s">
        <v>28</v>
      </c>
      <c r="B13883" t="s">
        <v>40</v>
      </c>
      <c r="C13883" t="s">
        <v>22</v>
      </c>
      <c r="D13883" t="s">
        <v>23</v>
      </c>
      <c r="E13883" t="s">
        <v>5</v>
      </c>
      <c r="F13883">
        <v>3</v>
      </c>
      <c r="G13883" t="s">
        <v>22462</v>
      </c>
      <c r="H13883">
        <v>226126</v>
      </c>
      <c r="I13883">
        <v>227169</v>
      </c>
      <c r="J13883" t="s">
        <v>25</v>
      </c>
      <c r="K13883" t="s">
        <v>23025</v>
      </c>
      <c r="L13883" t="s">
        <v>23025</v>
      </c>
      <c r="N13883" t="s">
        <v>21398</v>
      </c>
      <c r="Q13883" t="s">
        <v>23023</v>
      </c>
      <c r="R13883">
        <v>1044</v>
      </c>
      <c r="S13883">
        <v>347</v>
      </c>
    </row>
    <row r="13884" spans="1:20" x14ac:dyDescent="0.25">
      <c r="A13884" t="s">
        <v>20</v>
      </c>
      <c r="B13884" t="s">
        <v>36</v>
      </c>
      <c r="C13884" t="s">
        <v>22</v>
      </c>
      <c r="D13884" t="s">
        <v>23</v>
      </c>
      <c r="E13884" t="s">
        <v>5</v>
      </c>
      <c r="F13884">
        <v>3</v>
      </c>
      <c r="G13884" t="s">
        <v>22462</v>
      </c>
      <c r="H13884">
        <v>227262</v>
      </c>
      <c r="I13884">
        <v>228308</v>
      </c>
      <c r="J13884" t="s">
        <v>25</v>
      </c>
      <c r="Q13884" t="s">
        <v>23026</v>
      </c>
      <c r="R13884">
        <v>1047</v>
      </c>
      <c r="T13884" t="s">
        <v>23027</v>
      </c>
    </row>
    <row r="13885" spans="1:20" x14ac:dyDescent="0.25">
      <c r="A13885" t="s">
        <v>28</v>
      </c>
      <c r="B13885" t="s">
        <v>40</v>
      </c>
      <c r="C13885" t="s">
        <v>22</v>
      </c>
      <c r="D13885" t="s">
        <v>23</v>
      </c>
      <c r="E13885" t="s">
        <v>5</v>
      </c>
      <c r="F13885">
        <v>3</v>
      </c>
      <c r="G13885" t="s">
        <v>22462</v>
      </c>
      <c r="H13885">
        <v>227262</v>
      </c>
      <c r="I13885">
        <v>228308</v>
      </c>
      <c r="J13885" t="s">
        <v>25</v>
      </c>
      <c r="K13885" t="s">
        <v>23028</v>
      </c>
      <c r="L13885" t="s">
        <v>23028</v>
      </c>
      <c r="N13885" t="s">
        <v>7863</v>
      </c>
      <c r="Q13885" t="s">
        <v>23026</v>
      </c>
      <c r="R13885">
        <v>1047</v>
      </c>
      <c r="S13885">
        <v>348</v>
      </c>
    </row>
    <row r="13886" spans="1:20" x14ac:dyDescent="0.25">
      <c r="A13886" t="s">
        <v>20</v>
      </c>
      <c r="B13886" t="s">
        <v>36</v>
      </c>
      <c r="C13886" t="s">
        <v>22</v>
      </c>
      <c r="D13886" t="s">
        <v>23</v>
      </c>
      <c r="E13886" t="s">
        <v>5</v>
      </c>
      <c r="F13886">
        <v>3</v>
      </c>
      <c r="G13886" t="s">
        <v>22462</v>
      </c>
      <c r="H13886">
        <v>228427</v>
      </c>
      <c r="I13886">
        <v>229152</v>
      </c>
      <c r="J13886" t="s">
        <v>25</v>
      </c>
      <c r="Q13886" t="s">
        <v>23029</v>
      </c>
      <c r="R13886">
        <v>726</v>
      </c>
      <c r="T13886" t="s">
        <v>23030</v>
      </c>
    </row>
    <row r="13887" spans="1:20" x14ac:dyDescent="0.25">
      <c r="A13887" t="s">
        <v>28</v>
      </c>
      <c r="B13887" t="s">
        <v>40</v>
      </c>
      <c r="C13887" t="s">
        <v>22</v>
      </c>
      <c r="D13887" t="s">
        <v>23</v>
      </c>
      <c r="E13887" t="s">
        <v>5</v>
      </c>
      <c r="F13887">
        <v>3</v>
      </c>
      <c r="G13887" t="s">
        <v>22462</v>
      </c>
      <c r="H13887">
        <v>228427</v>
      </c>
      <c r="I13887">
        <v>229152</v>
      </c>
      <c r="J13887" t="s">
        <v>25</v>
      </c>
      <c r="K13887" t="s">
        <v>23031</v>
      </c>
      <c r="L13887" t="s">
        <v>23031</v>
      </c>
      <c r="N13887" t="s">
        <v>196</v>
      </c>
      <c r="Q13887" t="s">
        <v>23029</v>
      </c>
      <c r="R13887">
        <v>726</v>
      </c>
      <c r="S13887">
        <v>241</v>
      </c>
    </row>
    <row r="13888" spans="1:20" x14ac:dyDescent="0.25">
      <c r="A13888" t="s">
        <v>20</v>
      </c>
      <c r="B13888" t="s">
        <v>21</v>
      </c>
      <c r="C13888" t="s">
        <v>22</v>
      </c>
      <c r="D13888" t="s">
        <v>23</v>
      </c>
      <c r="E13888" t="s">
        <v>5</v>
      </c>
      <c r="F13888">
        <v>3</v>
      </c>
      <c r="G13888" t="s">
        <v>22462</v>
      </c>
      <c r="H13888">
        <v>229162</v>
      </c>
      <c r="I13888">
        <v>229791</v>
      </c>
      <c r="J13888" t="s">
        <v>25</v>
      </c>
      <c r="Q13888" t="s">
        <v>23032</v>
      </c>
      <c r="R13888">
        <v>630</v>
      </c>
      <c r="T13888" t="s">
        <v>23033</v>
      </c>
    </row>
    <row r="13889" spans="1:20" x14ac:dyDescent="0.25">
      <c r="A13889" t="s">
        <v>28</v>
      </c>
      <c r="B13889" t="s">
        <v>29</v>
      </c>
      <c r="C13889" t="s">
        <v>22</v>
      </c>
      <c r="D13889" t="s">
        <v>23</v>
      </c>
      <c r="E13889" t="s">
        <v>5</v>
      </c>
      <c r="F13889">
        <v>3</v>
      </c>
      <c r="G13889" t="s">
        <v>22462</v>
      </c>
      <c r="H13889">
        <v>229162</v>
      </c>
      <c r="I13889">
        <v>229791</v>
      </c>
      <c r="J13889" t="s">
        <v>25</v>
      </c>
      <c r="N13889" t="s">
        <v>1805</v>
      </c>
      <c r="Q13889" t="s">
        <v>23032</v>
      </c>
      <c r="R13889">
        <v>630</v>
      </c>
      <c r="T13889" t="s">
        <v>31</v>
      </c>
    </row>
    <row r="13890" spans="1:20" x14ac:dyDescent="0.25">
      <c r="A13890" t="s">
        <v>20</v>
      </c>
      <c r="B13890" t="s">
        <v>36</v>
      </c>
      <c r="C13890" t="s">
        <v>22</v>
      </c>
      <c r="D13890" t="s">
        <v>23</v>
      </c>
      <c r="E13890" t="s">
        <v>5</v>
      </c>
      <c r="F13890">
        <v>3</v>
      </c>
      <c r="G13890" t="s">
        <v>22462</v>
      </c>
      <c r="H13890">
        <v>229937</v>
      </c>
      <c r="I13890">
        <v>230263</v>
      </c>
      <c r="J13890" t="s">
        <v>37</v>
      </c>
      <c r="Q13890" t="s">
        <v>23034</v>
      </c>
      <c r="R13890">
        <v>327</v>
      </c>
      <c r="T13890" t="s">
        <v>23035</v>
      </c>
    </row>
    <row r="13891" spans="1:20" x14ac:dyDescent="0.25">
      <c r="A13891" t="s">
        <v>28</v>
      </c>
      <c r="B13891" t="s">
        <v>40</v>
      </c>
      <c r="C13891" t="s">
        <v>22</v>
      </c>
      <c r="D13891" t="s">
        <v>23</v>
      </c>
      <c r="E13891" t="s">
        <v>5</v>
      </c>
      <c r="F13891">
        <v>3</v>
      </c>
      <c r="G13891" t="s">
        <v>22462</v>
      </c>
      <c r="H13891">
        <v>229937</v>
      </c>
      <c r="I13891">
        <v>230263</v>
      </c>
      <c r="J13891" t="s">
        <v>37</v>
      </c>
      <c r="K13891" t="s">
        <v>23036</v>
      </c>
      <c r="L13891" t="s">
        <v>23036</v>
      </c>
      <c r="N13891" t="s">
        <v>709</v>
      </c>
      <c r="Q13891" t="s">
        <v>23034</v>
      </c>
      <c r="R13891">
        <v>327</v>
      </c>
      <c r="S13891">
        <v>108</v>
      </c>
    </row>
    <row r="13892" spans="1:20" x14ac:dyDescent="0.25">
      <c r="A13892" t="s">
        <v>20</v>
      </c>
      <c r="B13892" t="s">
        <v>36</v>
      </c>
      <c r="C13892" t="s">
        <v>22</v>
      </c>
      <c r="D13892" t="s">
        <v>23</v>
      </c>
      <c r="E13892" t="s">
        <v>5</v>
      </c>
      <c r="F13892">
        <v>3</v>
      </c>
      <c r="G13892" t="s">
        <v>22462</v>
      </c>
      <c r="H13892">
        <v>230413</v>
      </c>
      <c r="I13892">
        <v>232221</v>
      </c>
      <c r="J13892" t="s">
        <v>37</v>
      </c>
      <c r="Q13892" t="s">
        <v>23037</v>
      </c>
      <c r="R13892">
        <v>1809</v>
      </c>
      <c r="T13892" t="s">
        <v>23038</v>
      </c>
    </row>
    <row r="13893" spans="1:20" x14ac:dyDescent="0.25">
      <c r="A13893" t="s">
        <v>28</v>
      </c>
      <c r="B13893" t="s">
        <v>40</v>
      </c>
      <c r="C13893" t="s">
        <v>22</v>
      </c>
      <c r="D13893" t="s">
        <v>23</v>
      </c>
      <c r="E13893" t="s">
        <v>5</v>
      </c>
      <c r="F13893">
        <v>3</v>
      </c>
      <c r="G13893" t="s">
        <v>22462</v>
      </c>
      <c r="H13893">
        <v>230413</v>
      </c>
      <c r="I13893">
        <v>232221</v>
      </c>
      <c r="J13893" t="s">
        <v>37</v>
      </c>
      <c r="K13893" t="s">
        <v>23039</v>
      </c>
      <c r="L13893" t="s">
        <v>23039</v>
      </c>
      <c r="N13893" t="s">
        <v>30</v>
      </c>
      <c r="Q13893" t="s">
        <v>23037</v>
      </c>
      <c r="R13893">
        <v>1809</v>
      </c>
      <c r="S13893">
        <v>602</v>
      </c>
    </row>
    <row r="13894" spans="1:20" x14ac:dyDescent="0.25">
      <c r="A13894" t="s">
        <v>20</v>
      </c>
      <c r="B13894" t="s">
        <v>36</v>
      </c>
      <c r="C13894" t="s">
        <v>22</v>
      </c>
      <c r="D13894" t="s">
        <v>23</v>
      </c>
      <c r="E13894" t="s">
        <v>5</v>
      </c>
      <c r="F13894">
        <v>3</v>
      </c>
      <c r="G13894" t="s">
        <v>22462</v>
      </c>
      <c r="H13894">
        <v>232299</v>
      </c>
      <c r="I13894">
        <v>233339</v>
      </c>
      <c r="J13894" t="s">
        <v>37</v>
      </c>
      <c r="Q13894" t="s">
        <v>23040</v>
      </c>
      <c r="R13894">
        <v>1041</v>
      </c>
      <c r="T13894" t="s">
        <v>23041</v>
      </c>
    </row>
    <row r="13895" spans="1:20" x14ac:dyDescent="0.25">
      <c r="A13895" t="s">
        <v>28</v>
      </c>
      <c r="B13895" t="s">
        <v>40</v>
      </c>
      <c r="C13895" t="s">
        <v>22</v>
      </c>
      <c r="D13895" t="s">
        <v>23</v>
      </c>
      <c r="E13895" t="s">
        <v>5</v>
      </c>
      <c r="F13895">
        <v>3</v>
      </c>
      <c r="G13895" t="s">
        <v>22462</v>
      </c>
      <c r="H13895">
        <v>232299</v>
      </c>
      <c r="I13895">
        <v>233339</v>
      </c>
      <c r="J13895" t="s">
        <v>37</v>
      </c>
      <c r="K13895" t="s">
        <v>23042</v>
      </c>
      <c r="L13895" t="s">
        <v>23042</v>
      </c>
      <c r="N13895" t="s">
        <v>1563</v>
      </c>
      <c r="Q13895" t="s">
        <v>23040</v>
      </c>
      <c r="R13895">
        <v>1041</v>
      </c>
      <c r="S13895">
        <v>346</v>
      </c>
    </row>
    <row r="13896" spans="1:20" x14ac:dyDescent="0.25">
      <c r="A13896" t="s">
        <v>20</v>
      </c>
      <c r="B13896" t="s">
        <v>36</v>
      </c>
      <c r="C13896" t="s">
        <v>22</v>
      </c>
      <c r="D13896" t="s">
        <v>23</v>
      </c>
      <c r="E13896" t="s">
        <v>5</v>
      </c>
      <c r="F13896">
        <v>3</v>
      </c>
      <c r="G13896" t="s">
        <v>22462</v>
      </c>
      <c r="H13896">
        <v>233604</v>
      </c>
      <c r="I13896">
        <v>234626</v>
      </c>
      <c r="J13896" t="s">
        <v>37</v>
      </c>
      <c r="Q13896" t="s">
        <v>23043</v>
      </c>
      <c r="R13896">
        <v>1023</v>
      </c>
      <c r="T13896" t="s">
        <v>23044</v>
      </c>
    </row>
    <row r="13897" spans="1:20" x14ac:dyDescent="0.25">
      <c r="A13897" t="s">
        <v>28</v>
      </c>
      <c r="B13897" t="s">
        <v>40</v>
      </c>
      <c r="C13897" t="s">
        <v>22</v>
      </c>
      <c r="D13897" t="s">
        <v>23</v>
      </c>
      <c r="E13897" t="s">
        <v>5</v>
      </c>
      <c r="F13897">
        <v>3</v>
      </c>
      <c r="G13897" t="s">
        <v>22462</v>
      </c>
      <c r="H13897">
        <v>233604</v>
      </c>
      <c r="I13897">
        <v>234626</v>
      </c>
      <c r="J13897" t="s">
        <v>37</v>
      </c>
      <c r="K13897" t="s">
        <v>23045</v>
      </c>
      <c r="L13897" t="s">
        <v>23045</v>
      </c>
      <c r="N13897" t="s">
        <v>1563</v>
      </c>
      <c r="Q13897" t="s">
        <v>23043</v>
      </c>
      <c r="R13897">
        <v>1023</v>
      </c>
      <c r="S13897">
        <v>340</v>
      </c>
    </row>
    <row r="13898" spans="1:20" x14ac:dyDescent="0.25">
      <c r="A13898" t="s">
        <v>20</v>
      </c>
      <c r="B13898" t="s">
        <v>36</v>
      </c>
      <c r="C13898" t="s">
        <v>22</v>
      </c>
      <c r="D13898" t="s">
        <v>23</v>
      </c>
      <c r="E13898" t="s">
        <v>5</v>
      </c>
      <c r="F13898">
        <v>3</v>
      </c>
      <c r="G13898" t="s">
        <v>22462</v>
      </c>
      <c r="H13898">
        <v>234697</v>
      </c>
      <c r="I13898">
        <v>235635</v>
      </c>
      <c r="J13898" t="s">
        <v>37</v>
      </c>
      <c r="Q13898" t="s">
        <v>23046</v>
      </c>
      <c r="R13898">
        <v>939</v>
      </c>
      <c r="T13898" t="s">
        <v>23047</v>
      </c>
    </row>
    <row r="13899" spans="1:20" x14ac:dyDescent="0.25">
      <c r="A13899" t="s">
        <v>28</v>
      </c>
      <c r="B13899" t="s">
        <v>40</v>
      </c>
      <c r="C13899" t="s">
        <v>22</v>
      </c>
      <c r="D13899" t="s">
        <v>23</v>
      </c>
      <c r="E13899" t="s">
        <v>5</v>
      </c>
      <c r="F13899">
        <v>3</v>
      </c>
      <c r="G13899" t="s">
        <v>22462</v>
      </c>
      <c r="H13899">
        <v>234697</v>
      </c>
      <c r="I13899">
        <v>235635</v>
      </c>
      <c r="J13899" t="s">
        <v>37</v>
      </c>
      <c r="K13899" t="s">
        <v>23048</v>
      </c>
      <c r="L13899" t="s">
        <v>23048</v>
      </c>
      <c r="N13899" t="s">
        <v>11279</v>
      </c>
      <c r="Q13899" t="s">
        <v>23046</v>
      </c>
      <c r="R13899">
        <v>939</v>
      </c>
      <c r="S13899">
        <v>312</v>
      </c>
    </row>
    <row r="13900" spans="1:20" x14ac:dyDescent="0.25">
      <c r="A13900" t="s">
        <v>20</v>
      </c>
      <c r="B13900" t="s">
        <v>36</v>
      </c>
      <c r="C13900" t="s">
        <v>22</v>
      </c>
      <c r="D13900" t="s">
        <v>23</v>
      </c>
      <c r="E13900" t="s">
        <v>5</v>
      </c>
      <c r="F13900">
        <v>3</v>
      </c>
      <c r="G13900" t="s">
        <v>22462</v>
      </c>
      <c r="H13900">
        <v>235632</v>
      </c>
      <c r="I13900">
        <v>236057</v>
      </c>
      <c r="J13900" t="s">
        <v>37</v>
      </c>
      <c r="Q13900" t="s">
        <v>23049</v>
      </c>
      <c r="R13900">
        <v>426</v>
      </c>
      <c r="T13900" t="s">
        <v>23050</v>
      </c>
    </row>
    <row r="13901" spans="1:20" x14ac:dyDescent="0.25">
      <c r="A13901" t="s">
        <v>28</v>
      </c>
      <c r="B13901" t="s">
        <v>40</v>
      </c>
      <c r="C13901" t="s">
        <v>22</v>
      </c>
      <c r="D13901" t="s">
        <v>23</v>
      </c>
      <c r="E13901" t="s">
        <v>5</v>
      </c>
      <c r="F13901">
        <v>3</v>
      </c>
      <c r="G13901" t="s">
        <v>22462</v>
      </c>
      <c r="H13901">
        <v>235632</v>
      </c>
      <c r="I13901">
        <v>236057</v>
      </c>
      <c r="J13901" t="s">
        <v>37</v>
      </c>
      <c r="K13901" t="s">
        <v>23051</v>
      </c>
      <c r="L13901" t="s">
        <v>23051</v>
      </c>
      <c r="N13901" t="s">
        <v>813</v>
      </c>
      <c r="Q13901" t="s">
        <v>23049</v>
      </c>
      <c r="R13901">
        <v>426</v>
      </c>
      <c r="S13901">
        <v>141</v>
      </c>
    </row>
    <row r="13902" spans="1:20" x14ac:dyDescent="0.25">
      <c r="A13902" t="s">
        <v>20</v>
      </c>
      <c r="B13902" t="s">
        <v>36</v>
      </c>
      <c r="C13902" t="s">
        <v>22</v>
      </c>
      <c r="D13902" t="s">
        <v>23</v>
      </c>
      <c r="E13902" t="s">
        <v>5</v>
      </c>
      <c r="F13902">
        <v>3</v>
      </c>
      <c r="G13902" t="s">
        <v>22462</v>
      </c>
      <c r="H13902">
        <v>236265</v>
      </c>
      <c r="I13902">
        <v>237215</v>
      </c>
      <c r="J13902" t="s">
        <v>25</v>
      </c>
      <c r="Q13902" t="s">
        <v>23052</v>
      </c>
      <c r="R13902">
        <v>951</v>
      </c>
      <c r="T13902" t="s">
        <v>23053</v>
      </c>
    </row>
    <row r="13903" spans="1:20" x14ac:dyDescent="0.25">
      <c r="A13903" t="s">
        <v>28</v>
      </c>
      <c r="B13903" t="s">
        <v>40</v>
      </c>
      <c r="C13903" t="s">
        <v>22</v>
      </c>
      <c r="D13903" t="s">
        <v>23</v>
      </c>
      <c r="E13903" t="s">
        <v>5</v>
      </c>
      <c r="F13903">
        <v>3</v>
      </c>
      <c r="G13903" t="s">
        <v>22462</v>
      </c>
      <c r="H13903">
        <v>236265</v>
      </c>
      <c r="I13903">
        <v>237215</v>
      </c>
      <c r="J13903" t="s">
        <v>25</v>
      </c>
      <c r="K13903" t="s">
        <v>23054</v>
      </c>
      <c r="L13903" t="s">
        <v>23054</v>
      </c>
      <c r="N13903" t="s">
        <v>1129</v>
      </c>
      <c r="Q13903" t="s">
        <v>23052</v>
      </c>
      <c r="R13903">
        <v>951</v>
      </c>
      <c r="S13903">
        <v>316</v>
      </c>
    </row>
    <row r="13904" spans="1:20" x14ac:dyDescent="0.25">
      <c r="A13904" t="s">
        <v>20</v>
      </c>
      <c r="B13904" t="s">
        <v>36</v>
      </c>
      <c r="C13904" t="s">
        <v>22</v>
      </c>
      <c r="D13904" t="s">
        <v>23</v>
      </c>
      <c r="E13904" t="s">
        <v>5</v>
      </c>
      <c r="F13904">
        <v>3</v>
      </c>
      <c r="G13904" t="s">
        <v>22462</v>
      </c>
      <c r="H13904">
        <v>237254</v>
      </c>
      <c r="I13904">
        <v>238177</v>
      </c>
      <c r="J13904" t="s">
        <v>25</v>
      </c>
      <c r="Q13904" t="s">
        <v>23055</v>
      </c>
      <c r="R13904">
        <v>924</v>
      </c>
      <c r="T13904" t="s">
        <v>23056</v>
      </c>
    </row>
    <row r="13905" spans="1:20" x14ac:dyDescent="0.25">
      <c r="A13905" t="s">
        <v>28</v>
      </c>
      <c r="B13905" t="s">
        <v>40</v>
      </c>
      <c r="C13905" t="s">
        <v>22</v>
      </c>
      <c r="D13905" t="s">
        <v>23</v>
      </c>
      <c r="E13905" t="s">
        <v>5</v>
      </c>
      <c r="F13905">
        <v>3</v>
      </c>
      <c r="G13905" t="s">
        <v>22462</v>
      </c>
      <c r="H13905">
        <v>237254</v>
      </c>
      <c r="I13905">
        <v>238177</v>
      </c>
      <c r="J13905" t="s">
        <v>25</v>
      </c>
      <c r="K13905" t="s">
        <v>23057</v>
      </c>
      <c r="L13905" t="s">
        <v>23057</v>
      </c>
      <c r="N13905" t="s">
        <v>13054</v>
      </c>
      <c r="Q13905" t="s">
        <v>23055</v>
      </c>
      <c r="R13905">
        <v>924</v>
      </c>
      <c r="S13905">
        <v>307</v>
      </c>
    </row>
    <row r="13906" spans="1:20" x14ac:dyDescent="0.25">
      <c r="A13906" t="s">
        <v>20</v>
      </c>
      <c r="B13906" t="s">
        <v>36</v>
      </c>
      <c r="C13906" t="s">
        <v>22</v>
      </c>
      <c r="D13906" t="s">
        <v>23</v>
      </c>
      <c r="E13906" t="s">
        <v>5</v>
      </c>
      <c r="F13906">
        <v>3</v>
      </c>
      <c r="G13906" t="s">
        <v>22462</v>
      </c>
      <c r="H13906">
        <v>238216</v>
      </c>
      <c r="I13906">
        <v>238875</v>
      </c>
      <c r="J13906" t="s">
        <v>37</v>
      </c>
      <c r="Q13906" t="s">
        <v>23058</v>
      </c>
      <c r="R13906">
        <v>660</v>
      </c>
      <c r="T13906" t="s">
        <v>23059</v>
      </c>
    </row>
    <row r="13907" spans="1:20" x14ac:dyDescent="0.25">
      <c r="A13907" t="s">
        <v>28</v>
      </c>
      <c r="B13907" t="s">
        <v>40</v>
      </c>
      <c r="C13907" t="s">
        <v>22</v>
      </c>
      <c r="D13907" t="s">
        <v>23</v>
      </c>
      <c r="E13907" t="s">
        <v>5</v>
      </c>
      <c r="F13907">
        <v>3</v>
      </c>
      <c r="G13907" t="s">
        <v>22462</v>
      </c>
      <c r="H13907">
        <v>238216</v>
      </c>
      <c r="I13907">
        <v>238875</v>
      </c>
      <c r="J13907" t="s">
        <v>37</v>
      </c>
      <c r="K13907" t="s">
        <v>23060</v>
      </c>
      <c r="L13907" t="s">
        <v>23060</v>
      </c>
      <c r="N13907" t="s">
        <v>3006</v>
      </c>
      <c r="Q13907" t="s">
        <v>23058</v>
      </c>
      <c r="R13907">
        <v>660</v>
      </c>
      <c r="S13907">
        <v>219</v>
      </c>
    </row>
    <row r="13908" spans="1:20" x14ac:dyDescent="0.25">
      <c r="A13908" t="s">
        <v>20</v>
      </c>
      <c r="B13908" t="s">
        <v>36</v>
      </c>
      <c r="C13908" t="s">
        <v>22</v>
      </c>
      <c r="D13908" t="s">
        <v>23</v>
      </c>
      <c r="E13908" t="s">
        <v>5</v>
      </c>
      <c r="F13908">
        <v>3</v>
      </c>
      <c r="G13908" t="s">
        <v>22462</v>
      </c>
      <c r="H13908">
        <v>239148</v>
      </c>
      <c r="I13908">
        <v>240068</v>
      </c>
      <c r="J13908" t="s">
        <v>25</v>
      </c>
      <c r="Q13908" t="s">
        <v>23061</v>
      </c>
      <c r="R13908">
        <v>921</v>
      </c>
      <c r="T13908" t="s">
        <v>23062</v>
      </c>
    </row>
    <row r="13909" spans="1:20" x14ac:dyDescent="0.25">
      <c r="A13909" t="s">
        <v>28</v>
      </c>
      <c r="B13909" t="s">
        <v>40</v>
      </c>
      <c r="C13909" t="s">
        <v>22</v>
      </c>
      <c r="D13909" t="s">
        <v>23</v>
      </c>
      <c r="E13909" t="s">
        <v>5</v>
      </c>
      <c r="F13909">
        <v>3</v>
      </c>
      <c r="G13909" t="s">
        <v>22462</v>
      </c>
      <c r="H13909">
        <v>239148</v>
      </c>
      <c r="I13909">
        <v>240068</v>
      </c>
      <c r="J13909" t="s">
        <v>25</v>
      </c>
      <c r="K13909" t="s">
        <v>23063</v>
      </c>
      <c r="L13909" t="s">
        <v>23063</v>
      </c>
      <c r="N13909" t="s">
        <v>2668</v>
      </c>
      <c r="Q13909" t="s">
        <v>23061</v>
      </c>
      <c r="R13909">
        <v>921</v>
      </c>
      <c r="S13909">
        <v>306</v>
      </c>
    </row>
    <row r="13910" spans="1:20" x14ac:dyDescent="0.25">
      <c r="A13910" t="s">
        <v>20</v>
      </c>
      <c r="B13910" t="s">
        <v>36</v>
      </c>
      <c r="C13910" t="s">
        <v>22</v>
      </c>
      <c r="D13910" t="s">
        <v>23</v>
      </c>
      <c r="E13910" t="s">
        <v>5</v>
      </c>
      <c r="F13910">
        <v>3</v>
      </c>
      <c r="G13910" t="s">
        <v>22462</v>
      </c>
      <c r="H13910">
        <v>240122</v>
      </c>
      <c r="I13910">
        <v>241120</v>
      </c>
      <c r="J13910" t="s">
        <v>25</v>
      </c>
      <c r="Q13910" t="s">
        <v>23064</v>
      </c>
      <c r="R13910">
        <v>999</v>
      </c>
      <c r="T13910" t="s">
        <v>23065</v>
      </c>
    </row>
    <row r="13911" spans="1:20" x14ac:dyDescent="0.25">
      <c r="A13911" t="s">
        <v>28</v>
      </c>
      <c r="B13911" t="s">
        <v>40</v>
      </c>
      <c r="C13911" t="s">
        <v>22</v>
      </c>
      <c r="D13911" t="s">
        <v>23</v>
      </c>
      <c r="E13911" t="s">
        <v>5</v>
      </c>
      <c r="F13911">
        <v>3</v>
      </c>
      <c r="G13911" t="s">
        <v>22462</v>
      </c>
      <c r="H13911">
        <v>240122</v>
      </c>
      <c r="I13911">
        <v>241120</v>
      </c>
      <c r="J13911" t="s">
        <v>25</v>
      </c>
      <c r="K13911" t="s">
        <v>23066</v>
      </c>
      <c r="L13911" t="s">
        <v>23066</v>
      </c>
      <c r="N13911" t="s">
        <v>23067</v>
      </c>
      <c r="Q13911" t="s">
        <v>23064</v>
      </c>
      <c r="R13911">
        <v>999</v>
      </c>
      <c r="S13911">
        <v>332</v>
      </c>
    </row>
    <row r="13912" spans="1:20" x14ac:dyDescent="0.25">
      <c r="A13912" t="s">
        <v>20</v>
      </c>
      <c r="B13912" t="s">
        <v>36</v>
      </c>
      <c r="C13912" t="s">
        <v>22</v>
      </c>
      <c r="D13912" t="s">
        <v>23</v>
      </c>
      <c r="E13912" t="s">
        <v>5</v>
      </c>
      <c r="F13912">
        <v>3</v>
      </c>
      <c r="G13912" t="s">
        <v>22462</v>
      </c>
      <c r="H13912">
        <v>241208</v>
      </c>
      <c r="I13912">
        <v>241825</v>
      </c>
      <c r="J13912" t="s">
        <v>25</v>
      </c>
      <c r="Q13912" t="s">
        <v>23068</v>
      </c>
      <c r="R13912">
        <v>618</v>
      </c>
      <c r="T13912" t="s">
        <v>23069</v>
      </c>
    </row>
    <row r="13913" spans="1:20" x14ac:dyDescent="0.25">
      <c r="A13913" t="s">
        <v>28</v>
      </c>
      <c r="B13913" t="s">
        <v>40</v>
      </c>
      <c r="C13913" t="s">
        <v>22</v>
      </c>
      <c r="D13913" t="s">
        <v>23</v>
      </c>
      <c r="E13913" t="s">
        <v>5</v>
      </c>
      <c r="F13913">
        <v>3</v>
      </c>
      <c r="G13913" t="s">
        <v>22462</v>
      </c>
      <c r="H13913">
        <v>241208</v>
      </c>
      <c r="I13913">
        <v>241825</v>
      </c>
      <c r="J13913" t="s">
        <v>25</v>
      </c>
      <c r="K13913" t="s">
        <v>23070</v>
      </c>
      <c r="L13913" t="s">
        <v>23070</v>
      </c>
      <c r="N13913" t="s">
        <v>9100</v>
      </c>
      <c r="Q13913" t="s">
        <v>23068</v>
      </c>
      <c r="R13913">
        <v>618</v>
      </c>
      <c r="S13913">
        <v>205</v>
      </c>
    </row>
    <row r="13914" spans="1:20" x14ac:dyDescent="0.25">
      <c r="A13914" t="s">
        <v>20</v>
      </c>
      <c r="B13914" t="s">
        <v>36</v>
      </c>
      <c r="C13914" t="s">
        <v>22</v>
      </c>
      <c r="D13914" t="s">
        <v>23</v>
      </c>
      <c r="E13914" t="s">
        <v>5</v>
      </c>
      <c r="F13914">
        <v>3</v>
      </c>
      <c r="G13914" t="s">
        <v>22462</v>
      </c>
      <c r="H13914">
        <v>241822</v>
      </c>
      <c r="I13914">
        <v>242565</v>
      </c>
      <c r="J13914" t="s">
        <v>25</v>
      </c>
      <c r="Q13914" t="s">
        <v>23071</v>
      </c>
      <c r="R13914">
        <v>744</v>
      </c>
      <c r="T13914" t="s">
        <v>23072</v>
      </c>
    </row>
    <row r="13915" spans="1:20" x14ac:dyDescent="0.25">
      <c r="A13915" t="s">
        <v>28</v>
      </c>
      <c r="B13915" t="s">
        <v>40</v>
      </c>
      <c r="C13915" t="s">
        <v>22</v>
      </c>
      <c r="D13915" t="s">
        <v>23</v>
      </c>
      <c r="E13915" t="s">
        <v>5</v>
      </c>
      <c r="F13915">
        <v>3</v>
      </c>
      <c r="G13915" t="s">
        <v>22462</v>
      </c>
      <c r="H13915">
        <v>241822</v>
      </c>
      <c r="I13915">
        <v>242565</v>
      </c>
      <c r="J13915" t="s">
        <v>25</v>
      </c>
      <c r="K13915" t="s">
        <v>23073</v>
      </c>
      <c r="L13915" t="s">
        <v>23073</v>
      </c>
      <c r="N13915" t="s">
        <v>108</v>
      </c>
      <c r="Q13915" t="s">
        <v>23071</v>
      </c>
      <c r="R13915">
        <v>744</v>
      </c>
      <c r="S13915">
        <v>247</v>
      </c>
    </row>
    <row r="13916" spans="1:20" x14ac:dyDescent="0.25">
      <c r="A13916" t="s">
        <v>20</v>
      </c>
      <c r="B13916" t="s">
        <v>36</v>
      </c>
      <c r="C13916" t="s">
        <v>22</v>
      </c>
      <c r="D13916" t="s">
        <v>23</v>
      </c>
      <c r="E13916" t="s">
        <v>5</v>
      </c>
      <c r="F13916">
        <v>3</v>
      </c>
      <c r="G13916" t="s">
        <v>22462</v>
      </c>
      <c r="H13916">
        <v>242565</v>
      </c>
      <c r="I13916">
        <v>243419</v>
      </c>
      <c r="J13916" t="s">
        <v>25</v>
      </c>
      <c r="Q13916" t="s">
        <v>23074</v>
      </c>
      <c r="R13916">
        <v>855</v>
      </c>
      <c r="T13916" t="s">
        <v>23075</v>
      </c>
    </row>
    <row r="13917" spans="1:20" x14ac:dyDescent="0.25">
      <c r="A13917" t="s">
        <v>28</v>
      </c>
      <c r="B13917" t="s">
        <v>40</v>
      </c>
      <c r="C13917" t="s">
        <v>22</v>
      </c>
      <c r="D13917" t="s">
        <v>23</v>
      </c>
      <c r="E13917" t="s">
        <v>5</v>
      </c>
      <c r="F13917">
        <v>3</v>
      </c>
      <c r="G13917" t="s">
        <v>22462</v>
      </c>
      <c r="H13917">
        <v>242565</v>
      </c>
      <c r="I13917">
        <v>243419</v>
      </c>
      <c r="J13917" t="s">
        <v>25</v>
      </c>
      <c r="K13917" t="s">
        <v>23076</v>
      </c>
      <c r="L13917" t="s">
        <v>23076</v>
      </c>
      <c r="N13917" t="s">
        <v>112</v>
      </c>
      <c r="Q13917" t="s">
        <v>23074</v>
      </c>
      <c r="R13917">
        <v>855</v>
      </c>
      <c r="S13917">
        <v>284</v>
      </c>
    </row>
    <row r="13918" spans="1:20" x14ac:dyDescent="0.25">
      <c r="A13918" t="s">
        <v>20</v>
      </c>
      <c r="B13918" t="s">
        <v>36</v>
      </c>
      <c r="C13918" t="s">
        <v>22</v>
      </c>
      <c r="D13918" t="s">
        <v>23</v>
      </c>
      <c r="E13918" t="s">
        <v>5</v>
      </c>
      <c r="F13918">
        <v>3</v>
      </c>
      <c r="G13918" t="s">
        <v>22462</v>
      </c>
      <c r="H13918">
        <v>243826</v>
      </c>
      <c r="I13918">
        <v>244791</v>
      </c>
      <c r="J13918" t="s">
        <v>25</v>
      </c>
      <c r="Q13918" t="s">
        <v>23077</v>
      </c>
      <c r="R13918">
        <v>966</v>
      </c>
      <c r="T13918" t="s">
        <v>23078</v>
      </c>
    </row>
    <row r="13919" spans="1:20" x14ac:dyDescent="0.25">
      <c r="A13919" t="s">
        <v>28</v>
      </c>
      <c r="B13919" t="s">
        <v>40</v>
      </c>
      <c r="C13919" t="s">
        <v>22</v>
      </c>
      <c r="D13919" t="s">
        <v>23</v>
      </c>
      <c r="E13919" t="s">
        <v>5</v>
      </c>
      <c r="F13919">
        <v>3</v>
      </c>
      <c r="G13919" t="s">
        <v>22462</v>
      </c>
      <c r="H13919">
        <v>243826</v>
      </c>
      <c r="I13919">
        <v>244791</v>
      </c>
      <c r="J13919" t="s">
        <v>25</v>
      </c>
      <c r="K13919" t="s">
        <v>23079</v>
      </c>
      <c r="L13919" t="s">
        <v>23079</v>
      </c>
      <c r="N13919" t="s">
        <v>587</v>
      </c>
      <c r="Q13919" t="s">
        <v>23077</v>
      </c>
      <c r="R13919">
        <v>966</v>
      </c>
      <c r="S13919">
        <v>321</v>
      </c>
    </row>
    <row r="13920" spans="1:20" x14ac:dyDescent="0.25">
      <c r="A13920" t="s">
        <v>20</v>
      </c>
      <c r="B13920" t="s">
        <v>36</v>
      </c>
      <c r="C13920" t="s">
        <v>22</v>
      </c>
      <c r="D13920" t="s">
        <v>23</v>
      </c>
      <c r="E13920" t="s">
        <v>5</v>
      </c>
      <c r="F13920">
        <v>3</v>
      </c>
      <c r="G13920" t="s">
        <v>22462</v>
      </c>
      <c r="H13920">
        <v>244930</v>
      </c>
      <c r="I13920">
        <v>246420</v>
      </c>
      <c r="J13920" t="s">
        <v>25</v>
      </c>
      <c r="Q13920" t="s">
        <v>23080</v>
      </c>
      <c r="R13920">
        <v>1491</v>
      </c>
      <c r="T13920" t="s">
        <v>23081</v>
      </c>
    </row>
    <row r="13921" spans="1:20" x14ac:dyDescent="0.25">
      <c r="A13921" t="s">
        <v>28</v>
      </c>
      <c r="B13921" t="s">
        <v>40</v>
      </c>
      <c r="C13921" t="s">
        <v>22</v>
      </c>
      <c r="D13921" t="s">
        <v>23</v>
      </c>
      <c r="E13921" t="s">
        <v>5</v>
      </c>
      <c r="F13921">
        <v>3</v>
      </c>
      <c r="G13921" t="s">
        <v>22462</v>
      </c>
      <c r="H13921">
        <v>244930</v>
      </c>
      <c r="I13921">
        <v>246420</v>
      </c>
      <c r="J13921" t="s">
        <v>25</v>
      </c>
      <c r="K13921" t="s">
        <v>23082</v>
      </c>
      <c r="L13921" t="s">
        <v>23082</v>
      </c>
      <c r="N13921" t="s">
        <v>23083</v>
      </c>
      <c r="Q13921" t="s">
        <v>23080</v>
      </c>
      <c r="R13921">
        <v>1491</v>
      </c>
      <c r="S13921">
        <v>496</v>
      </c>
    </row>
    <row r="13922" spans="1:20" x14ac:dyDescent="0.25">
      <c r="A13922" t="s">
        <v>20</v>
      </c>
      <c r="B13922" t="s">
        <v>36</v>
      </c>
      <c r="C13922" t="s">
        <v>22</v>
      </c>
      <c r="D13922" t="s">
        <v>23</v>
      </c>
      <c r="E13922" t="s">
        <v>5</v>
      </c>
      <c r="F13922">
        <v>3</v>
      </c>
      <c r="G13922" t="s">
        <v>22462</v>
      </c>
      <c r="H13922">
        <v>246417</v>
      </c>
      <c r="I13922">
        <v>247235</v>
      </c>
      <c r="J13922" t="s">
        <v>25</v>
      </c>
      <c r="Q13922" t="s">
        <v>23084</v>
      </c>
      <c r="R13922">
        <v>819</v>
      </c>
      <c r="T13922" t="s">
        <v>23085</v>
      </c>
    </row>
    <row r="13923" spans="1:20" x14ac:dyDescent="0.25">
      <c r="A13923" t="s">
        <v>28</v>
      </c>
      <c r="B13923" t="s">
        <v>40</v>
      </c>
      <c r="C13923" t="s">
        <v>22</v>
      </c>
      <c r="D13923" t="s">
        <v>23</v>
      </c>
      <c r="E13923" t="s">
        <v>5</v>
      </c>
      <c r="F13923">
        <v>3</v>
      </c>
      <c r="G13923" t="s">
        <v>22462</v>
      </c>
      <c r="H13923">
        <v>246417</v>
      </c>
      <c r="I13923">
        <v>247235</v>
      </c>
      <c r="J13923" t="s">
        <v>25</v>
      </c>
      <c r="K13923" t="s">
        <v>23086</v>
      </c>
      <c r="L13923" t="s">
        <v>23086</v>
      </c>
      <c r="N13923" t="s">
        <v>16677</v>
      </c>
      <c r="Q13923" t="s">
        <v>23084</v>
      </c>
      <c r="R13923">
        <v>819</v>
      </c>
      <c r="S13923">
        <v>272</v>
      </c>
    </row>
    <row r="13924" spans="1:20" x14ac:dyDescent="0.25">
      <c r="A13924" t="s">
        <v>20</v>
      </c>
      <c r="B13924" t="s">
        <v>36</v>
      </c>
      <c r="C13924" t="s">
        <v>22</v>
      </c>
      <c r="D13924" t="s">
        <v>23</v>
      </c>
      <c r="E13924" t="s">
        <v>5</v>
      </c>
      <c r="F13924">
        <v>3</v>
      </c>
      <c r="G13924" t="s">
        <v>22462</v>
      </c>
      <c r="H13924">
        <v>247232</v>
      </c>
      <c r="I13924">
        <v>248176</v>
      </c>
      <c r="J13924" t="s">
        <v>25</v>
      </c>
      <c r="Q13924" t="s">
        <v>23087</v>
      </c>
      <c r="R13924">
        <v>945</v>
      </c>
      <c r="T13924" t="s">
        <v>23088</v>
      </c>
    </row>
    <row r="13925" spans="1:20" x14ac:dyDescent="0.25">
      <c r="A13925" t="s">
        <v>28</v>
      </c>
      <c r="B13925" t="s">
        <v>40</v>
      </c>
      <c r="C13925" t="s">
        <v>22</v>
      </c>
      <c r="D13925" t="s">
        <v>23</v>
      </c>
      <c r="E13925" t="s">
        <v>5</v>
      </c>
      <c r="F13925">
        <v>3</v>
      </c>
      <c r="G13925" t="s">
        <v>22462</v>
      </c>
      <c r="H13925">
        <v>247232</v>
      </c>
      <c r="I13925">
        <v>248176</v>
      </c>
      <c r="J13925" t="s">
        <v>25</v>
      </c>
      <c r="K13925" t="s">
        <v>23089</v>
      </c>
      <c r="L13925" t="s">
        <v>23089</v>
      </c>
      <c r="N13925" t="s">
        <v>21402</v>
      </c>
      <c r="Q13925" t="s">
        <v>23087</v>
      </c>
      <c r="R13925">
        <v>945</v>
      </c>
      <c r="S13925">
        <v>314</v>
      </c>
    </row>
    <row r="13926" spans="1:20" x14ac:dyDescent="0.25">
      <c r="A13926" t="s">
        <v>20</v>
      </c>
      <c r="B13926" t="s">
        <v>36</v>
      </c>
      <c r="C13926" t="s">
        <v>22</v>
      </c>
      <c r="D13926" t="s">
        <v>23</v>
      </c>
      <c r="E13926" t="s">
        <v>5</v>
      </c>
      <c r="F13926">
        <v>3</v>
      </c>
      <c r="G13926" t="s">
        <v>22462</v>
      </c>
      <c r="H13926">
        <v>248190</v>
      </c>
      <c r="I13926">
        <v>249218</v>
      </c>
      <c r="J13926" t="s">
        <v>25</v>
      </c>
      <c r="Q13926" t="s">
        <v>23090</v>
      </c>
      <c r="R13926">
        <v>1029</v>
      </c>
      <c r="T13926" t="s">
        <v>23091</v>
      </c>
    </row>
    <row r="13927" spans="1:20" x14ac:dyDescent="0.25">
      <c r="A13927" t="s">
        <v>28</v>
      </c>
      <c r="B13927" t="s">
        <v>40</v>
      </c>
      <c r="C13927" t="s">
        <v>22</v>
      </c>
      <c r="D13927" t="s">
        <v>23</v>
      </c>
      <c r="E13927" t="s">
        <v>5</v>
      </c>
      <c r="F13927">
        <v>3</v>
      </c>
      <c r="G13927" t="s">
        <v>22462</v>
      </c>
      <c r="H13927">
        <v>248190</v>
      </c>
      <c r="I13927">
        <v>249218</v>
      </c>
      <c r="J13927" t="s">
        <v>25</v>
      </c>
      <c r="K13927" t="s">
        <v>23092</v>
      </c>
      <c r="L13927" t="s">
        <v>23092</v>
      </c>
      <c r="N13927" t="s">
        <v>21398</v>
      </c>
      <c r="Q13927" t="s">
        <v>23090</v>
      </c>
      <c r="R13927">
        <v>1029</v>
      </c>
      <c r="S13927">
        <v>342</v>
      </c>
    </row>
    <row r="13928" spans="1:20" x14ac:dyDescent="0.25">
      <c r="A13928" t="s">
        <v>20</v>
      </c>
      <c r="B13928" t="s">
        <v>36</v>
      </c>
      <c r="C13928" t="s">
        <v>22</v>
      </c>
      <c r="D13928" t="s">
        <v>23</v>
      </c>
      <c r="E13928" t="s">
        <v>5</v>
      </c>
      <c r="F13928">
        <v>3</v>
      </c>
      <c r="G13928" t="s">
        <v>22462</v>
      </c>
      <c r="H13928">
        <v>249215</v>
      </c>
      <c r="I13928">
        <v>249988</v>
      </c>
      <c r="J13928" t="s">
        <v>25</v>
      </c>
      <c r="Q13928" t="s">
        <v>23093</v>
      </c>
      <c r="R13928">
        <v>774</v>
      </c>
      <c r="T13928" t="s">
        <v>23094</v>
      </c>
    </row>
    <row r="13929" spans="1:20" x14ac:dyDescent="0.25">
      <c r="A13929" t="s">
        <v>28</v>
      </c>
      <c r="B13929" t="s">
        <v>40</v>
      </c>
      <c r="C13929" t="s">
        <v>22</v>
      </c>
      <c r="D13929" t="s">
        <v>23</v>
      </c>
      <c r="E13929" t="s">
        <v>5</v>
      </c>
      <c r="F13929">
        <v>3</v>
      </c>
      <c r="G13929" t="s">
        <v>22462</v>
      </c>
      <c r="H13929">
        <v>249215</v>
      </c>
      <c r="I13929">
        <v>249988</v>
      </c>
      <c r="J13929" t="s">
        <v>25</v>
      </c>
      <c r="K13929" t="s">
        <v>23095</v>
      </c>
      <c r="L13929" t="s">
        <v>23095</v>
      </c>
      <c r="N13929" t="s">
        <v>23096</v>
      </c>
      <c r="Q13929" t="s">
        <v>23093</v>
      </c>
      <c r="R13929">
        <v>774</v>
      </c>
      <c r="S13929">
        <v>257</v>
      </c>
    </row>
    <row r="13930" spans="1:20" x14ac:dyDescent="0.25">
      <c r="A13930" t="s">
        <v>20</v>
      </c>
      <c r="B13930" t="s">
        <v>36</v>
      </c>
      <c r="C13930" t="s">
        <v>22</v>
      </c>
      <c r="D13930" t="s">
        <v>23</v>
      </c>
      <c r="E13930" t="s">
        <v>5</v>
      </c>
      <c r="F13930">
        <v>3</v>
      </c>
      <c r="G13930" t="s">
        <v>22462</v>
      </c>
      <c r="H13930">
        <v>249985</v>
      </c>
      <c r="I13930">
        <v>250416</v>
      </c>
      <c r="J13930" t="s">
        <v>25</v>
      </c>
      <c r="Q13930" t="s">
        <v>23097</v>
      </c>
      <c r="R13930">
        <v>432</v>
      </c>
      <c r="T13930" t="s">
        <v>23098</v>
      </c>
    </row>
    <row r="13931" spans="1:20" x14ac:dyDescent="0.25">
      <c r="A13931" t="s">
        <v>28</v>
      </c>
      <c r="B13931" t="s">
        <v>40</v>
      </c>
      <c r="C13931" t="s">
        <v>22</v>
      </c>
      <c r="D13931" t="s">
        <v>23</v>
      </c>
      <c r="E13931" t="s">
        <v>5</v>
      </c>
      <c r="F13931">
        <v>3</v>
      </c>
      <c r="G13931" t="s">
        <v>22462</v>
      </c>
      <c r="H13931">
        <v>249985</v>
      </c>
      <c r="I13931">
        <v>250416</v>
      </c>
      <c r="J13931" t="s">
        <v>25</v>
      </c>
      <c r="K13931" t="s">
        <v>23099</v>
      </c>
      <c r="L13931" t="s">
        <v>23099</v>
      </c>
      <c r="N13931" t="s">
        <v>4747</v>
      </c>
      <c r="Q13931" t="s">
        <v>23097</v>
      </c>
      <c r="R13931">
        <v>432</v>
      </c>
      <c r="S13931">
        <v>143</v>
      </c>
    </row>
    <row r="13932" spans="1:20" x14ac:dyDescent="0.25">
      <c r="A13932" t="s">
        <v>20</v>
      </c>
      <c r="B13932" t="s">
        <v>36</v>
      </c>
      <c r="C13932" t="s">
        <v>22</v>
      </c>
      <c r="D13932" t="s">
        <v>23</v>
      </c>
      <c r="E13932" t="s">
        <v>5</v>
      </c>
      <c r="F13932">
        <v>3</v>
      </c>
      <c r="G13932" t="s">
        <v>22462</v>
      </c>
      <c r="H13932">
        <v>250466</v>
      </c>
      <c r="I13932">
        <v>250990</v>
      </c>
      <c r="J13932" t="s">
        <v>25</v>
      </c>
      <c r="Q13932" t="s">
        <v>23100</v>
      </c>
      <c r="R13932">
        <v>525</v>
      </c>
      <c r="T13932" t="s">
        <v>23101</v>
      </c>
    </row>
    <row r="13933" spans="1:20" x14ac:dyDescent="0.25">
      <c r="A13933" t="s">
        <v>28</v>
      </c>
      <c r="B13933" t="s">
        <v>40</v>
      </c>
      <c r="C13933" t="s">
        <v>22</v>
      </c>
      <c r="D13933" t="s">
        <v>23</v>
      </c>
      <c r="E13933" t="s">
        <v>5</v>
      </c>
      <c r="F13933">
        <v>3</v>
      </c>
      <c r="G13933" t="s">
        <v>22462</v>
      </c>
      <c r="H13933">
        <v>250466</v>
      </c>
      <c r="I13933">
        <v>250990</v>
      </c>
      <c r="J13933" t="s">
        <v>25</v>
      </c>
      <c r="K13933" t="s">
        <v>23102</v>
      </c>
      <c r="L13933" t="s">
        <v>23102</v>
      </c>
      <c r="N13933" t="s">
        <v>23103</v>
      </c>
      <c r="Q13933" t="s">
        <v>23100</v>
      </c>
      <c r="R13933">
        <v>525</v>
      </c>
      <c r="S13933">
        <v>174</v>
      </c>
    </row>
    <row r="13934" spans="1:20" x14ac:dyDescent="0.25">
      <c r="A13934" t="s">
        <v>20</v>
      </c>
      <c r="B13934" t="s">
        <v>36</v>
      </c>
      <c r="C13934" t="s">
        <v>22</v>
      </c>
      <c r="D13934" t="s">
        <v>23</v>
      </c>
      <c r="E13934" t="s">
        <v>5</v>
      </c>
      <c r="F13934">
        <v>3</v>
      </c>
      <c r="G13934" t="s">
        <v>22462</v>
      </c>
      <c r="H13934">
        <v>251023</v>
      </c>
      <c r="I13934">
        <v>252048</v>
      </c>
      <c r="J13934" t="s">
        <v>25</v>
      </c>
      <c r="Q13934" t="s">
        <v>23104</v>
      </c>
      <c r="R13934">
        <v>1026</v>
      </c>
      <c r="T13934" t="s">
        <v>23105</v>
      </c>
    </row>
    <row r="13935" spans="1:20" x14ac:dyDescent="0.25">
      <c r="A13935" t="s">
        <v>28</v>
      </c>
      <c r="B13935" t="s">
        <v>40</v>
      </c>
      <c r="C13935" t="s">
        <v>22</v>
      </c>
      <c r="D13935" t="s">
        <v>23</v>
      </c>
      <c r="E13935" t="s">
        <v>5</v>
      </c>
      <c r="F13935">
        <v>3</v>
      </c>
      <c r="G13935" t="s">
        <v>22462</v>
      </c>
      <c r="H13935">
        <v>251023</v>
      </c>
      <c r="I13935">
        <v>252048</v>
      </c>
      <c r="J13935" t="s">
        <v>25</v>
      </c>
      <c r="K13935" t="s">
        <v>23106</v>
      </c>
      <c r="L13935" t="s">
        <v>23106</v>
      </c>
      <c r="N13935" t="s">
        <v>7863</v>
      </c>
      <c r="Q13935" t="s">
        <v>23104</v>
      </c>
      <c r="R13935">
        <v>1026</v>
      </c>
      <c r="S13935">
        <v>341</v>
      </c>
    </row>
    <row r="13936" spans="1:20" x14ac:dyDescent="0.25">
      <c r="A13936" t="s">
        <v>20</v>
      </c>
      <c r="B13936" t="s">
        <v>36</v>
      </c>
      <c r="C13936" t="s">
        <v>22</v>
      </c>
      <c r="D13936" t="s">
        <v>23</v>
      </c>
      <c r="E13936" t="s">
        <v>5</v>
      </c>
      <c r="F13936">
        <v>3</v>
      </c>
      <c r="G13936" t="s">
        <v>22462</v>
      </c>
      <c r="H13936">
        <v>252092</v>
      </c>
      <c r="I13936">
        <v>253321</v>
      </c>
      <c r="J13936" t="s">
        <v>25</v>
      </c>
      <c r="Q13936" t="s">
        <v>23107</v>
      </c>
      <c r="R13936">
        <v>1230</v>
      </c>
      <c r="T13936" t="s">
        <v>23108</v>
      </c>
    </row>
    <row r="13937" spans="1:20" x14ac:dyDescent="0.25">
      <c r="A13937" t="s">
        <v>28</v>
      </c>
      <c r="B13937" t="s">
        <v>40</v>
      </c>
      <c r="C13937" t="s">
        <v>22</v>
      </c>
      <c r="D13937" t="s">
        <v>23</v>
      </c>
      <c r="E13937" t="s">
        <v>5</v>
      </c>
      <c r="F13937">
        <v>3</v>
      </c>
      <c r="G13937" t="s">
        <v>22462</v>
      </c>
      <c r="H13937">
        <v>252092</v>
      </c>
      <c r="I13937">
        <v>253321</v>
      </c>
      <c r="J13937" t="s">
        <v>25</v>
      </c>
      <c r="K13937" t="s">
        <v>23109</v>
      </c>
      <c r="L13937" t="s">
        <v>23109</v>
      </c>
      <c r="N13937" t="s">
        <v>3947</v>
      </c>
      <c r="Q13937" t="s">
        <v>23107</v>
      </c>
      <c r="R13937">
        <v>1230</v>
      </c>
      <c r="S13937">
        <v>409</v>
      </c>
    </row>
    <row r="13938" spans="1:20" x14ac:dyDescent="0.25">
      <c r="A13938" t="s">
        <v>20</v>
      </c>
      <c r="B13938" t="s">
        <v>36</v>
      </c>
      <c r="C13938" t="s">
        <v>22</v>
      </c>
      <c r="D13938" t="s">
        <v>23</v>
      </c>
      <c r="E13938" t="s">
        <v>5</v>
      </c>
      <c r="F13938">
        <v>3</v>
      </c>
      <c r="G13938" t="s">
        <v>22462</v>
      </c>
      <c r="H13938">
        <v>253412</v>
      </c>
      <c r="I13938">
        <v>254827</v>
      </c>
      <c r="J13938" t="s">
        <v>25</v>
      </c>
      <c r="Q13938" t="s">
        <v>23110</v>
      </c>
      <c r="R13938">
        <v>1416</v>
      </c>
      <c r="T13938" t="s">
        <v>23111</v>
      </c>
    </row>
    <row r="13939" spans="1:20" x14ac:dyDescent="0.25">
      <c r="A13939" t="s">
        <v>28</v>
      </c>
      <c r="B13939" t="s">
        <v>40</v>
      </c>
      <c r="C13939" t="s">
        <v>22</v>
      </c>
      <c r="D13939" t="s">
        <v>23</v>
      </c>
      <c r="E13939" t="s">
        <v>5</v>
      </c>
      <c r="F13939">
        <v>3</v>
      </c>
      <c r="G13939" t="s">
        <v>22462</v>
      </c>
      <c r="H13939">
        <v>253412</v>
      </c>
      <c r="I13939">
        <v>254827</v>
      </c>
      <c r="J13939" t="s">
        <v>25</v>
      </c>
      <c r="K13939" t="s">
        <v>23112</v>
      </c>
      <c r="L13939" t="s">
        <v>23112</v>
      </c>
      <c r="N13939" t="s">
        <v>2132</v>
      </c>
      <c r="Q13939" t="s">
        <v>23110</v>
      </c>
      <c r="R13939">
        <v>1416</v>
      </c>
      <c r="S13939">
        <v>471</v>
      </c>
    </row>
    <row r="13940" spans="1:20" x14ac:dyDescent="0.25">
      <c r="A13940" t="s">
        <v>20</v>
      </c>
      <c r="B13940" t="s">
        <v>36</v>
      </c>
      <c r="C13940" t="s">
        <v>22</v>
      </c>
      <c r="D13940" t="s">
        <v>23</v>
      </c>
      <c r="E13940" t="s">
        <v>5</v>
      </c>
      <c r="F13940">
        <v>3</v>
      </c>
      <c r="G13940" t="s">
        <v>22462</v>
      </c>
      <c r="H13940">
        <v>254908</v>
      </c>
      <c r="I13940">
        <v>255222</v>
      </c>
      <c r="J13940" t="s">
        <v>37</v>
      </c>
      <c r="Q13940" t="s">
        <v>23113</v>
      </c>
      <c r="R13940">
        <v>315</v>
      </c>
      <c r="T13940" t="s">
        <v>23114</v>
      </c>
    </row>
    <row r="13941" spans="1:20" x14ac:dyDescent="0.25">
      <c r="A13941" t="s">
        <v>28</v>
      </c>
      <c r="B13941" t="s">
        <v>40</v>
      </c>
      <c r="C13941" t="s">
        <v>22</v>
      </c>
      <c r="D13941" t="s">
        <v>23</v>
      </c>
      <c r="E13941" t="s">
        <v>5</v>
      </c>
      <c r="F13941">
        <v>3</v>
      </c>
      <c r="G13941" t="s">
        <v>22462</v>
      </c>
      <c r="H13941">
        <v>254908</v>
      </c>
      <c r="I13941">
        <v>255222</v>
      </c>
      <c r="J13941" t="s">
        <v>37</v>
      </c>
      <c r="K13941" t="s">
        <v>23115</v>
      </c>
      <c r="L13941" t="s">
        <v>23115</v>
      </c>
      <c r="N13941" t="s">
        <v>30</v>
      </c>
      <c r="Q13941" t="s">
        <v>23113</v>
      </c>
      <c r="R13941">
        <v>315</v>
      </c>
      <c r="S13941">
        <v>104</v>
      </c>
    </row>
    <row r="13942" spans="1:20" x14ac:dyDescent="0.25">
      <c r="A13942" t="s">
        <v>20</v>
      </c>
      <c r="B13942" t="s">
        <v>36</v>
      </c>
      <c r="C13942" t="s">
        <v>22</v>
      </c>
      <c r="D13942" t="s">
        <v>23</v>
      </c>
      <c r="E13942" t="s">
        <v>5</v>
      </c>
      <c r="F13942">
        <v>3</v>
      </c>
      <c r="G13942" t="s">
        <v>22462</v>
      </c>
      <c r="H13942">
        <v>255432</v>
      </c>
      <c r="I13942">
        <v>255803</v>
      </c>
      <c r="J13942" t="s">
        <v>25</v>
      </c>
      <c r="Q13942" t="s">
        <v>23116</v>
      </c>
      <c r="R13942">
        <v>372</v>
      </c>
      <c r="T13942" t="s">
        <v>23117</v>
      </c>
    </row>
    <row r="13943" spans="1:20" x14ac:dyDescent="0.25">
      <c r="A13943" t="s">
        <v>28</v>
      </c>
      <c r="B13943" t="s">
        <v>40</v>
      </c>
      <c r="C13943" t="s">
        <v>22</v>
      </c>
      <c r="D13943" t="s">
        <v>23</v>
      </c>
      <c r="E13943" t="s">
        <v>5</v>
      </c>
      <c r="F13943">
        <v>3</v>
      </c>
      <c r="G13943" t="s">
        <v>22462</v>
      </c>
      <c r="H13943">
        <v>255432</v>
      </c>
      <c r="I13943">
        <v>255803</v>
      </c>
      <c r="J13943" t="s">
        <v>25</v>
      </c>
      <c r="K13943" t="s">
        <v>23118</v>
      </c>
      <c r="L13943" t="s">
        <v>23118</v>
      </c>
      <c r="N13943" t="s">
        <v>1511</v>
      </c>
      <c r="Q13943" t="s">
        <v>23116</v>
      </c>
      <c r="R13943">
        <v>372</v>
      </c>
      <c r="S13943">
        <v>123</v>
      </c>
    </row>
    <row r="13944" spans="1:20" x14ac:dyDescent="0.25">
      <c r="A13944" t="s">
        <v>20</v>
      </c>
      <c r="B13944" t="s">
        <v>36</v>
      </c>
      <c r="C13944" t="s">
        <v>22</v>
      </c>
      <c r="D13944" t="s">
        <v>23</v>
      </c>
      <c r="E13944" t="s">
        <v>5</v>
      </c>
      <c r="F13944">
        <v>3</v>
      </c>
      <c r="G13944" t="s">
        <v>22462</v>
      </c>
      <c r="H13944">
        <v>255800</v>
      </c>
      <c r="I13944">
        <v>256534</v>
      </c>
      <c r="J13944" t="s">
        <v>25</v>
      </c>
      <c r="Q13944" t="s">
        <v>23119</v>
      </c>
      <c r="R13944">
        <v>735</v>
      </c>
      <c r="T13944" t="s">
        <v>23120</v>
      </c>
    </row>
    <row r="13945" spans="1:20" x14ac:dyDescent="0.25">
      <c r="A13945" t="s">
        <v>28</v>
      </c>
      <c r="B13945" t="s">
        <v>40</v>
      </c>
      <c r="C13945" t="s">
        <v>22</v>
      </c>
      <c r="D13945" t="s">
        <v>23</v>
      </c>
      <c r="E13945" t="s">
        <v>5</v>
      </c>
      <c r="F13945">
        <v>3</v>
      </c>
      <c r="G13945" t="s">
        <v>22462</v>
      </c>
      <c r="H13945">
        <v>255800</v>
      </c>
      <c r="I13945">
        <v>256534</v>
      </c>
      <c r="J13945" t="s">
        <v>25</v>
      </c>
      <c r="K13945" t="s">
        <v>23121</v>
      </c>
      <c r="L13945" t="s">
        <v>23121</v>
      </c>
      <c r="N13945" t="s">
        <v>1515</v>
      </c>
      <c r="Q13945" t="s">
        <v>23119</v>
      </c>
      <c r="R13945">
        <v>735</v>
      </c>
      <c r="S13945">
        <v>244</v>
      </c>
    </row>
    <row r="13946" spans="1:20" x14ac:dyDescent="0.25">
      <c r="A13946" t="s">
        <v>20</v>
      </c>
      <c r="B13946" t="s">
        <v>36</v>
      </c>
      <c r="C13946" t="s">
        <v>22</v>
      </c>
      <c r="D13946" t="s">
        <v>23</v>
      </c>
      <c r="E13946" t="s">
        <v>5</v>
      </c>
      <c r="F13946">
        <v>3</v>
      </c>
      <c r="G13946" t="s">
        <v>22462</v>
      </c>
      <c r="H13946">
        <v>256765</v>
      </c>
      <c r="I13946">
        <v>257070</v>
      </c>
      <c r="J13946" t="s">
        <v>25</v>
      </c>
      <c r="Q13946" t="s">
        <v>23122</v>
      </c>
      <c r="R13946">
        <v>306</v>
      </c>
      <c r="T13946" t="s">
        <v>23123</v>
      </c>
    </row>
    <row r="13947" spans="1:20" x14ac:dyDescent="0.25">
      <c r="A13947" t="s">
        <v>28</v>
      </c>
      <c r="B13947" t="s">
        <v>40</v>
      </c>
      <c r="C13947" t="s">
        <v>22</v>
      </c>
      <c r="D13947" t="s">
        <v>23</v>
      </c>
      <c r="E13947" t="s">
        <v>5</v>
      </c>
      <c r="F13947">
        <v>3</v>
      </c>
      <c r="G13947" t="s">
        <v>22462</v>
      </c>
      <c r="H13947">
        <v>256765</v>
      </c>
      <c r="I13947">
        <v>257070</v>
      </c>
      <c r="J13947" t="s">
        <v>25</v>
      </c>
      <c r="K13947" t="s">
        <v>23124</v>
      </c>
      <c r="L13947" t="s">
        <v>23124</v>
      </c>
      <c r="N13947" t="s">
        <v>30</v>
      </c>
      <c r="Q13947" t="s">
        <v>23122</v>
      </c>
      <c r="R13947">
        <v>306</v>
      </c>
      <c r="S13947">
        <v>101</v>
      </c>
    </row>
    <row r="13948" spans="1:20" x14ac:dyDescent="0.25">
      <c r="A13948" t="s">
        <v>20</v>
      </c>
      <c r="B13948" t="s">
        <v>36</v>
      </c>
      <c r="C13948" t="s">
        <v>22</v>
      </c>
      <c r="D13948" t="s">
        <v>23</v>
      </c>
      <c r="E13948" t="s">
        <v>5</v>
      </c>
      <c r="F13948">
        <v>3</v>
      </c>
      <c r="G13948" t="s">
        <v>22462</v>
      </c>
      <c r="H13948">
        <v>257160</v>
      </c>
      <c r="I13948">
        <v>257762</v>
      </c>
      <c r="J13948" t="s">
        <v>37</v>
      </c>
      <c r="Q13948" t="s">
        <v>23125</v>
      </c>
      <c r="R13948">
        <v>603</v>
      </c>
      <c r="T13948" t="s">
        <v>23126</v>
      </c>
    </row>
    <row r="13949" spans="1:20" x14ac:dyDescent="0.25">
      <c r="A13949" t="s">
        <v>28</v>
      </c>
      <c r="B13949" t="s">
        <v>40</v>
      </c>
      <c r="C13949" t="s">
        <v>22</v>
      </c>
      <c r="D13949" t="s">
        <v>23</v>
      </c>
      <c r="E13949" t="s">
        <v>5</v>
      </c>
      <c r="F13949">
        <v>3</v>
      </c>
      <c r="G13949" t="s">
        <v>22462</v>
      </c>
      <c r="H13949">
        <v>257160</v>
      </c>
      <c r="I13949">
        <v>257762</v>
      </c>
      <c r="J13949" t="s">
        <v>37</v>
      </c>
      <c r="K13949" t="s">
        <v>23127</v>
      </c>
      <c r="L13949" t="s">
        <v>23127</v>
      </c>
      <c r="N13949" t="s">
        <v>8898</v>
      </c>
      <c r="Q13949" t="s">
        <v>23125</v>
      </c>
      <c r="R13949">
        <v>603</v>
      </c>
      <c r="S13949">
        <v>200</v>
      </c>
    </row>
    <row r="13950" spans="1:20" x14ac:dyDescent="0.25">
      <c r="A13950" t="s">
        <v>20</v>
      </c>
      <c r="B13950" t="s">
        <v>36</v>
      </c>
      <c r="C13950" t="s">
        <v>22</v>
      </c>
      <c r="D13950" t="s">
        <v>23</v>
      </c>
      <c r="E13950" t="s">
        <v>5</v>
      </c>
      <c r="F13950">
        <v>3</v>
      </c>
      <c r="G13950" t="s">
        <v>22462</v>
      </c>
      <c r="H13950">
        <v>257824</v>
      </c>
      <c r="I13950">
        <v>258549</v>
      </c>
      <c r="J13950" t="s">
        <v>37</v>
      </c>
      <c r="Q13950" t="s">
        <v>23128</v>
      </c>
      <c r="R13950">
        <v>726</v>
      </c>
      <c r="T13950" t="s">
        <v>23129</v>
      </c>
    </row>
    <row r="13951" spans="1:20" x14ac:dyDescent="0.25">
      <c r="A13951" t="s">
        <v>28</v>
      </c>
      <c r="B13951" t="s">
        <v>40</v>
      </c>
      <c r="C13951" t="s">
        <v>22</v>
      </c>
      <c r="D13951" t="s">
        <v>23</v>
      </c>
      <c r="E13951" t="s">
        <v>5</v>
      </c>
      <c r="F13951">
        <v>3</v>
      </c>
      <c r="G13951" t="s">
        <v>22462</v>
      </c>
      <c r="H13951">
        <v>257824</v>
      </c>
      <c r="I13951">
        <v>258549</v>
      </c>
      <c r="J13951" t="s">
        <v>37</v>
      </c>
      <c r="K13951" t="s">
        <v>23130</v>
      </c>
      <c r="L13951" t="s">
        <v>23130</v>
      </c>
      <c r="N13951" t="s">
        <v>3994</v>
      </c>
      <c r="Q13951" t="s">
        <v>23128</v>
      </c>
      <c r="R13951">
        <v>726</v>
      </c>
      <c r="S13951">
        <v>241</v>
      </c>
    </row>
    <row r="13952" spans="1:20" x14ac:dyDescent="0.25">
      <c r="A13952" t="s">
        <v>20</v>
      </c>
      <c r="B13952" t="s">
        <v>36</v>
      </c>
      <c r="C13952" t="s">
        <v>22</v>
      </c>
      <c r="D13952" t="s">
        <v>23</v>
      </c>
      <c r="E13952" t="s">
        <v>5</v>
      </c>
      <c r="F13952">
        <v>3</v>
      </c>
      <c r="G13952" t="s">
        <v>22462</v>
      </c>
      <c r="H13952">
        <v>258678</v>
      </c>
      <c r="I13952">
        <v>259595</v>
      </c>
      <c r="J13952" t="s">
        <v>25</v>
      </c>
      <c r="Q13952" t="s">
        <v>23131</v>
      </c>
      <c r="R13952">
        <v>918</v>
      </c>
      <c r="T13952" t="s">
        <v>23132</v>
      </c>
    </row>
    <row r="13953" spans="1:20" x14ac:dyDescent="0.25">
      <c r="A13953" t="s">
        <v>28</v>
      </c>
      <c r="B13953" t="s">
        <v>40</v>
      </c>
      <c r="C13953" t="s">
        <v>22</v>
      </c>
      <c r="D13953" t="s">
        <v>23</v>
      </c>
      <c r="E13953" t="s">
        <v>5</v>
      </c>
      <c r="F13953">
        <v>3</v>
      </c>
      <c r="G13953" t="s">
        <v>22462</v>
      </c>
      <c r="H13953">
        <v>258678</v>
      </c>
      <c r="I13953">
        <v>259595</v>
      </c>
      <c r="J13953" t="s">
        <v>25</v>
      </c>
      <c r="K13953" t="s">
        <v>23133</v>
      </c>
      <c r="L13953" t="s">
        <v>23133</v>
      </c>
      <c r="N13953" t="s">
        <v>587</v>
      </c>
      <c r="Q13953" t="s">
        <v>23131</v>
      </c>
      <c r="R13953">
        <v>918</v>
      </c>
      <c r="S13953">
        <v>305</v>
      </c>
    </row>
    <row r="13954" spans="1:20" x14ac:dyDescent="0.25">
      <c r="A13954" t="s">
        <v>20</v>
      </c>
      <c r="B13954" t="s">
        <v>36</v>
      </c>
      <c r="C13954" t="s">
        <v>22</v>
      </c>
      <c r="D13954" t="s">
        <v>23</v>
      </c>
      <c r="E13954" t="s">
        <v>5</v>
      </c>
      <c r="F13954">
        <v>3</v>
      </c>
      <c r="G13954" t="s">
        <v>22462</v>
      </c>
      <c r="H13954">
        <v>259687</v>
      </c>
      <c r="I13954">
        <v>260811</v>
      </c>
      <c r="J13954" t="s">
        <v>25</v>
      </c>
      <c r="Q13954" t="s">
        <v>23134</v>
      </c>
      <c r="R13954">
        <v>1125</v>
      </c>
      <c r="T13954" t="s">
        <v>23135</v>
      </c>
    </row>
    <row r="13955" spans="1:20" x14ac:dyDescent="0.25">
      <c r="A13955" t="s">
        <v>28</v>
      </c>
      <c r="B13955" t="s">
        <v>40</v>
      </c>
      <c r="C13955" t="s">
        <v>22</v>
      </c>
      <c r="D13955" t="s">
        <v>23</v>
      </c>
      <c r="E13955" t="s">
        <v>5</v>
      </c>
      <c r="F13955">
        <v>3</v>
      </c>
      <c r="G13955" t="s">
        <v>22462</v>
      </c>
      <c r="H13955">
        <v>259687</v>
      </c>
      <c r="I13955">
        <v>260811</v>
      </c>
      <c r="J13955" t="s">
        <v>25</v>
      </c>
      <c r="K13955" t="s">
        <v>23136</v>
      </c>
      <c r="L13955" t="s">
        <v>23136</v>
      </c>
      <c r="N13955" t="s">
        <v>23137</v>
      </c>
      <c r="Q13955" t="s">
        <v>23134</v>
      </c>
      <c r="R13955">
        <v>1125</v>
      </c>
      <c r="S13955">
        <v>374</v>
      </c>
    </row>
    <row r="13956" spans="1:20" x14ac:dyDescent="0.25">
      <c r="A13956" t="s">
        <v>20</v>
      </c>
      <c r="B13956" t="s">
        <v>36</v>
      </c>
      <c r="C13956" t="s">
        <v>22</v>
      </c>
      <c r="D13956" t="s">
        <v>23</v>
      </c>
      <c r="E13956" t="s">
        <v>5</v>
      </c>
      <c r="F13956">
        <v>3</v>
      </c>
      <c r="G13956" t="s">
        <v>22462</v>
      </c>
      <c r="H13956">
        <v>261053</v>
      </c>
      <c r="I13956">
        <v>261250</v>
      </c>
      <c r="J13956" t="s">
        <v>25</v>
      </c>
      <c r="Q13956" t="s">
        <v>23138</v>
      </c>
      <c r="R13956">
        <v>198</v>
      </c>
      <c r="T13956" t="s">
        <v>23139</v>
      </c>
    </row>
    <row r="13957" spans="1:20" x14ac:dyDescent="0.25">
      <c r="A13957" t="s">
        <v>28</v>
      </c>
      <c r="B13957" t="s">
        <v>40</v>
      </c>
      <c r="C13957" t="s">
        <v>22</v>
      </c>
      <c r="D13957" t="s">
        <v>23</v>
      </c>
      <c r="E13957" t="s">
        <v>5</v>
      </c>
      <c r="F13957">
        <v>3</v>
      </c>
      <c r="G13957" t="s">
        <v>22462</v>
      </c>
      <c r="H13957">
        <v>261053</v>
      </c>
      <c r="I13957">
        <v>261250</v>
      </c>
      <c r="J13957" t="s">
        <v>25</v>
      </c>
      <c r="K13957" t="s">
        <v>23140</v>
      </c>
      <c r="L13957" t="s">
        <v>23140</v>
      </c>
      <c r="N13957" t="s">
        <v>4782</v>
      </c>
      <c r="Q13957" t="s">
        <v>23138</v>
      </c>
      <c r="R13957">
        <v>198</v>
      </c>
      <c r="S13957">
        <v>65</v>
      </c>
    </row>
    <row r="13958" spans="1:20" x14ac:dyDescent="0.25">
      <c r="A13958" t="s">
        <v>20</v>
      </c>
      <c r="B13958" t="s">
        <v>36</v>
      </c>
      <c r="C13958" t="s">
        <v>22</v>
      </c>
      <c r="D13958" t="s">
        <v>23</v>
      </c>
      <c r="E13958" t="s">
        <v>5</v>
      </c>
      <c r="F13958">
        <v>3</v>
      </c>
      <c r="G13958" t="s">
        <v>22462</v>
      </c>
      <c r="H13958">
        <v>261334</v>
      </c>
      <c r="I13958">
        <v>262728</v>
      </c>
      <c r="J13958" t="s">
        <v>25</v>
      </c>
      <c r="Q13958" t="s">
        <v>23141</v>
      </c>
      <c r="R13958">
        <v>1395</v>
      </c>
      <c r="T13958" t="s">
        <v>23142</v>
      </c>
    </row>
    <row r="13959" spans="1:20" x14ac:dyDescent="0.25">
      <c r="A13959" t="s">
        <v>28</v>
      </c>
      <c r="B13959" t="s">
        <v>40</v>
      </c>
      <c r="C13959" t="s">
        <v>22</v>
      </c>
      <c r="D13959" t="s">
        <v>23</v>
      </c>
      <c r="E13959" t="s">
        <v>5</v>
      </c>
      <c r="F13959">
        <v>3</v>
      </c>
      <c r="G13959" t="s">
        <v>22462</v>
      </c>
      <c r="H13959">
        <v>261334</v>
      </c>
      <c r="I13959">
        <v>262728</v>
      </c>
      <c r="J13959" t="s">
        <v>25</v>
      </c>
      <c r="K13959" t="s">
        <v>23143</v>
      </c>
      <c r="L13959" t="s">
        <v>23143</v>
      </c>
      <c r="N13959" t="s">
        <v>4786</v>
      </c>
      <c r="Q13959" t="s">
        <v>23141</v>
      </c>
      <c r="R13959">
        <v>1395</v>
      </c>
      <c r="S13959">
        <v>464</v>
      </c>
    </row>
    <row r="13960" spans="1:20" x14ac:dyDescent="0.25">
      <c r="A13960" t="s">
        <v>20</v>
      </c>
      <c r="B13960" t="s">
        <v>36</v>
      </c>
      <c r="C13960" t="s">
        <v>22</v>
      </c>
      <c r="D13960" t="s">
        <v>23</v>
      </c>
      <c r="E13960" t="s">
        <v>5</v>
      </c>
      <c r="F13960">
        <v>3</v>
      </c>
      <c r="G13960" t="s">
        <v>22462</v>
      </c>
      <c r="H13960">
        <v>262750</v>
      </c>
      <c r="I13960">
        <v>264417</v>
      </c>
      <c r="J13960" t="s">
        <v>25</v>
      </c>
      <c r="Q13960" t="s">
        <v>23144</v>
      </c>
      <c r="R13960">
        <v>1668</v>
      </c>
      <c r="T13960" t="s">
        <v>23145</v>
      </c>
    </row>
    <row r="13961" spans="1:20" x14ac:dyDescent="0.25">
      <c r="A13961" t="s">
        <v>28</v>
      </c>
      <c r="B13961" t="s">
        <v>40</v>
      </c>
      <c r="C13961" t="s">
        <v>22</v>
      </c>
      <c r="D13961" t="s">
        <v>23</v>
      </c>
      <c r="E13961" t="s">
        <v>5</v>
      </c>
      <c r="F13961">
        <v>3</v>
      </c>
      <c r="G13961" t="s">
        <v>22462</v>
      </c>
      <c r="H13961">
        <v>262750</v>
      </c>
      <c r="I13961">
        <v>264417</v>
      </c>
      <c r="J13961" t="s">
        <v>25</v>
      </c>
      <c r="K13961" t="s">
        <v>23146</v>
      </c>
      <c r="L13961" t="s">
        <v>23146</v>
      </c>
      <c r="N13961" t="s">
        <v>7863</v>
      </c>
      <c r="Q13961" t="s">
        <v>23144</v>
      </c>
      <c r="R13961">
        <v>1668</v>
      </c>
      <c r="S13961">
        <v>555</v>
      </c>
    </row>
    <row r="13962" spans="1:20" x14ac:dyDescent="0.25">
      <c r="A13962" t="s">
        <v>20</v>
      </c>
      <c r="B13962" t="s">
        <v>36</v>
      </c>
      <c r="C13962" t="s">
        <v>22</v>
      </c>
      <c r="D13962" t="s">
        <v>23</v>
      </c>
      <c r="E13962" t="s">
        <v>5</v>
      </c>
      <c r="F13962">
        <v>3</v>
      </c>
      <c r="G13962" t="s">
        <v>22462</v>
      </c>
      <c r="H13962">
        <v>264432</v>
      </c>
      <c r="I13962">
        <v>265442</v>
      </c>
      <c r="J13962" t="s">
        <v>25</v>
      </c>
      <c r="Q13962" t="s">
        <v>23147</v>
      </c>
      <c r="R13962">
        <v>1011</v>
      </c>
      <c r="T13962" t="s">
        <v>23148</v>
      </c>
    </row>
    <row r="13963" spans="1:20" x14ac:dyDescent="0.25">
      <c r="A13963" t="s">
        <v>28</v>
      </c>
      <c r="B13963" t="s">
        <v>40</v>
      </c>
      <c r="C13963" t="s">
        <v>22</v>
      </c>
      <c r="D13963" t="s">
        <v>23</v>
      </c>
      <c r="E13963" t="s">
        <v>5</v>
      </c>
      <c r="F13963">
        <v>3</v>
      </c>
      <c r="G13963" t="s">
        <v>22462</v>
      </c>
      <c r="H13963">
        <v>264432</v>
      </c>
      <c r="I13963">
        <v>265442</v>
      </c>
      <c r="J13963" t="s">
        <v>25</v>
      </c>
      <c r="K13963" t="s">
        <v>23149</v>
      </c>
      <c r="L13963" t="s">
        <v>23149</v>
      </c>
      <c r="N13963" t="s">
        <v>1437</v>
      </c>
      <c r="Q13963" t="s">
        <v>23147</v>
      </c>
      <c r="R13963">
        <v>1011</v>
      </c>
      <c r="S13963">
        <v>336</v>
      </c>
    </row>
    <row r="13964" spans="1:20" x14ac:dyDescent="0.25">
      <c r="A13964" t="s">
        <v>20</v>
      </c>
      <c r="B13964" t="s">
        <v>36</v>
      </c>
      <c r="C13964" t="s">
        <v>22</v>
      </c>
      <c r="D13964" t="s">
        <v>23</v>
      </c>
      <c r="E13964" t="s">
        <v>5</v>
      </c>
      <c r="F13964">
        <v>3</v>
      </c>
      <c r="G13964" t="s">
        <v>22462</v>
      </c>
      <c r="H13964">
        <v>265573</v>
      </c>
      <c r="I13964">
        <v>266643</v>
      </c>
      <c r="J13964" t="s">
        <v>25</v>
      </c>
      <c r="Q13964" t="s">
        <v>23150</v>
      </c>
      <c r="R13964">
        <v>1071</v>
      </c>
      <c r="T13964" t="s">
        <v>23151</v>
      </c>
    </row>
    <row r="13965" spans="1:20" x14ac:dyDescent="0.25">
      <c r="A13965" t="s">
        <v>28</v>
      </c>
      <c r="B13965" t="s">
        <v>40</v>
      </c>
      <c r="C13965" t="s">
        <v>22</v>
      </c>
      <c r="D13965" t="s">
        <v>23</v>
      </c>
      <c r="E13965" t="s">
        <v>5</v>
      </c>
      <c r="F13965">
        <v>3</v>
      </c>
      <c r="G13965" t="s">
        <v>22462</v>
      </c>
      <c r="H13965">
        <v>265573</v>
      </c>
      <c r="I13965">
        <v>266643</v>
      </c>
      <c r="J13965" t="s">
        <v>25</v>
      </c>
      <c r="K13965" t="s">
        <v>23152</v>
      </c>
      <c r="L13965" t="s">
        <v>23152</v>
      </c>
      <c r="N13965" t="s">
        <v>4507</v>
      </c>
      <c r="Q13965" t="s">
        <v>23150</v>
      </c>
      <c r="R13965">
        <v>1071</v>
      </c>
      <c r="S13965">
        <v>356</v>
      </c>
    </row>
    <row r="13966" spans="1:20" x14ac:dyDescent="0.25">
      <c r="A13966" t="s">
        <v>20</v>
      </c>
      <c r="B13966" t="s">
        <v>36</v>
      </c>
      <c r="C13966" t="s">
        <v>22</v>
      </c>
      <c r="D13966" t="s">
        <v>23</v>
      </c>
      <c r="E13966" t="s">
        <v>5</v>
      </c>
      <c r="F13966">
        <v>3</v>
      </c>
      <c r="G13966" t="s">
        <v>22462</v>
      </c>
      <c r="H13966">
        <v>266669</v>
      </c>
      <c r="I13966">
        <v>267754</v>
      </c>
      <c r="J13966" t="s">
        <v>37</v>
      </c>
      <c r="Q13966" t="s">
        <v>23153</v>
      </c>
      <c r="R13966">
        <v>1086</v>
      </c>
      <c r="T13966" t="s">
        <v>23154</v>
      </c>
    </row>
    <row r="13967" spans="1:20" x14ac:dyDescent="0.25">
      <c r="A13967" t="s">
        <v>28</v>
      </c>
      <c r="B13967" t="s">
        <v>40</v>
      </c>
      <c r="C13967" t="s">
        <v>22</v>
      </c>
      <c r="D13967" t="s">
        <v>23</v>
      </c>
      <c r="E13967" t="s">
        <v>5</v>
      </c>
      <c r="F13967">
        <v>3</v>
      </c>
      <c r="G13967" t="s">
        <v>22462</v>
      </c>
      <c r="H13967">
        <v>266669</v>
      </c>
      <c r="I13967">
        <v>267754</v>
      </c>
      <c r="J13967" t="s">
        <v>37</v>
      </c>
      <c r="K13967" t="s">
        <v>23155</v>
      </c>
      <c r="L13967" t="s">
        <v>23155</v>
      </c>
      <c r="N13967" t="s">
        <v>2433</v>
      </c>
      <c r="Q13967" t="s">
        <v>23153</v>
      </c>
      <c r="R13967">
        <v>1086</v>
      </c>
      <c r="S13967">
        <v>361</v>
      </c>
    </row>
    <row r="13968" spans="1:20" x14ac:dyDescent="0.25">
      <c r="A13968" t="s">
        <v>20</v>
      </c>
      <c r="B13968" t="s">
        <v>36</v>
      </c>
      <c r="C13968" t="s">
        <v>22</v>
      </c>
      <c r="D13968" t="s">
        <v>23</v>
      </c>
      <c r="E13968" t="s">
        <v>5</v>
      </c>
      <c r="F13968">
        <v>3</v>
      </c>
      <c r="G13968" t="s">
        <v>22462</v>
      </c>
      <c r="H13968">
        <v>267996</v>
      </c>
      <c r="I13968">
        <v>268922</v>
      </c>
      <c r="J13968" t="s">
        <v>25</v>
      </c>
      <c r="Q13968" t="s">
        <v>23156</v>
      </c>
      <c r="R13968">
        <v>927</v>
      </c>
      <c r="T13968" t="s">
        <v>23157</v>
      </c>
    </row>
    <row r="13969" spans="1:20" x14ac:dyDescent="0.25">
      <c r="A13969" t="s">
        <v>28</v>
      </c>
      <c r="B13969" t="s">
        <v>40</v>
      </c>
      <c r="C13969" t="s">
        <v>22</v>
      </c>
      <c r="D13969" t="s">
        <v>23</v>
      </c>
      <c r="E13969" t="s">
        <v>5</v>
      </c>
      <c r="F13969">
        <v>3</v>
      </c>
      <c r="G13969" t="s">
        <v>22462</v>
      </c>
      <c r="H13969">
        <v>267996</v>
      </c>
      <c r="I13969">
        <v>268922</v>
      </c>
      <c r="J13969" t="s">
        <v>25</v>
      </c>
      <c r="K13969" t="s">
        <v>23158</v>
      </c>
      <c r="L13969" t="s">
        <v>23158</v>
      </c>
      <c r="N13969" t="s">
        <v>8113</v>
      </c>
      <c r="Q13969" t="s">
        <v>23156</v>
      </c>
      <c r="R13969">
        <v>927</v>
      </c>
      <c r="S13969">
        <v>308</v>
      </c>
    </row>
    <row r="13970" spans="1:20" x14ac:dyDescent="0.25">
      <c r="A13970" t="s">
        <v>20</v>
      </c>
      <c r="B13970" t="s">
        <v>36</v>
      </c>
      <c r="C13970" t="s">
        <v>22</v>
      </c>
      <c r="D13970" t="s">
        <v>23</v>
      </c>
      <c r="E13970" t="s">
        <v>5</v>
      </c>
      <c r="F13970">
        <v>3</v>
      </c>
      <c r="G13970" t="s">
        <v>22462</v>
      </c>
      <c r="H13970">
        <v>268983</v>
      </c>
      <c r="I13970">
        <v>270302</v>
      </c>
      <c r="J13970" t="s">
        <v>25</v>
      </c>
      <c r="Q13970" t="s">
        <v>23159</v>
      </c>
      <c r="R13970">
        <v>1320</v>
      </c>
      <c r="T13970" t="s">
        <v>23160</v>
      </c>
    </row>
    <row r="13971" spans="1:20" x14ac:dyDescent="0.25">
      <c r="A13971" t="s">
        <v>28</v>
      </c>
      <c r="B13971" t="s">
        <v>40</v>
      </c>
      <c r="C13971" t="s">
        <v>22</v>
      </c>
      <c r="D13971" t="s">
        <v>23</v>
      </c>
      <c r="E13971" t="s">
        <v>5</v>
      </c>
      <c r="F13971">
        <v>3</v>
      </c>
      <c r="G13971" t="s">
        <v>22462</v>
      </c>
      <c r="H13971">
        <v>268983</v>
      </c>
      <c r="I13971">
        <v>270302</v>
      </c>
      <c r="J13971" t="s">
        <v>25</v>
      </c>
      <c r="K13971" t="s">
        <v>23161</v>
      </c>
      <c r="L13971" t="s">
        <v>23161</v>
      </c>
      <c r="N13971" t="s">
        <v>161</v>
      </c>
      <c r="Q13971" t="s">
        <v>23159</v>
      </c>
      <c r="R13971">
        <v>1320</v>
      </c>
      <c r="S13971">
        <v>439</v>
      </c>
    </row>
    <row r="13972" spans="1:20" x14ac:dyDescent="0.25">
      <c r="A13972" t="s">
        <v>20</v>
      </c>
      <c r="B13972" t="s">
        <v>36</v>
      </c>
      <c r="C13972" t="s">
        <v>22</v>
      </c>
      <c r="D13972" t="s">
        <v>23</v>
      </c>
      <c r="E13972" t="s">
        <v>5</v>
      </c>
      <c r="F13972">
        <v>3</v>
      </c>
      <c r="G13972" t="s">
        <v>22462</v>
      </c>
      <c r="H13972">
        <v>270346</v>
      </c>
      <c r="I13972">
        <v>271293</v>
      </c>
      <c r="J13972" t="s">
        <v>25</v>
      </c>
      <c r="Q13972" t="s">
        <v>23162</v>
      </c>
      <c r="R13972">
        <v>948</v>
      </c>
      <c r="T13972" t="s">
        <v>23163</v>
      </c>
    </row>
    <row r="13973" spans="1:20" x14ac:dyDescent="0.25">
      <c r="A13973" t="s">
        <v>28</v>
      </c>
      <c r="B13973" t="s">
        <v>40</v>
      </c>
      <c r="C13973" t="s">
        <v>22</v>
      </c>
      <c r="D13973" t="s">
        <v>23</v>
      </c>
      <c r="E13973" t="s">
        <v>5</v>
      </c>
      <c r="F13973">
        <v>3</v>
      </c>
      <c r="G13973" t="s">
        <v>22462</v>
      </c>
      <c r="H13973">
        <v>270346</v>
      </c>
      <c r="I13973">
        <v>271293</v>
      </c>
      <c r="J13973" t="s">
        <v>25</v>
      </c>
      <c r="K13973" t="s">
        <v>23164</v>
      </c>
      <c r="L13973" t="s">
        <v>23164</v>
      </c>
      <c r="N13973" t="s">
        <v>13054</v>
      </c>
      <c r="Q13973" t="s">
        <v>23162</v>
      </c>
      <c r="R13973">
        <v>948</v>
      </c>
      <c r="S13973">
        <v>315</v>
      </c>
    </row>
    <row r="13974" spans="1:20" x14ac:dyDescent="0.25">
      <c r="A13974" t="s">
        <v>20</v>
      </c>
      <c r="B13974" t="s">
        <v>36</v>
      </c>
      <c r="C13974" t="s">
        <v>22</v>
      </c>
      <c r="D13974" t="s">
        <v>23</v>
      </c>
      <c r="E13974" t="s">
        <v>5</v>
      </c>
      <c r="F13974">
        <v>3</v>
      </c>
      <c r="G13974" t="s">
        <v>22462</v>
      </c>
      <c r="H13974">
        <v>271703</v>
      </c>
      <c r="I13974">
        <v>272347</v>
      </c>
      <c r="J13974" t="s">
        <v>25</v>
      </c>
      <c r="Q13974" t="s">
        <v>23165</v>
      </c>
      <c r="R13974">
        <v>645</v>
      </c>
      <c r="T13974" t="s">
        <v>23166</v>
      </c>
    </row>
    <row r="13975" spans="1:20" x14ac:dyDescent="0.25">
      <c r="A13975" t="s">
        <v>28</v>
      </c>
      <c r="B13975" t="s">
        <v>40</v>
      </c>
      <c r="C13975" t="s">
        <v>22</v>
      </c>
      <c r="D13975" t="s">
        <v>23</v>
      </c>
      <c r="E13975" t="s">
        <v>5</v>
      </c>
      <c r="F13975">
        <v>3</v>
      </c>
      <c r="G13975" t="s">
        <v>22462</v>
      </c>
      <c r="H13975">
        <v>271703</v>
      </c>
      <c r="I13975">
        <v>272347</v>
      </c>
      <c r="J13975" t="s">
        <v>25</v>
      </c>
      <c r="K13975" t="s">
        <v>23167</v>
      </c>
      <c r="L13975" t="s">
        <v>23167</v>
      </c>
      <c r="N13975" t="s">
        <v>30</v>
      </c>
      <c r="Q13975" t="s">
        <v>23165</v>
      </c>
      <c r="R13975">
        <v>645</v>
      </c>
      <c r="S13975">
        <v>214</v>
      </c>
    </row>
    <row r="13976" spans="1:20" x14ac:dyDescent="0.25">
      <c r="A13976" t="s">
        <v>20</v>
      </c>
      <c r="B13976" t="s">
        <v>36</v>
      </c>
      <c r="C13976" t="s">
        <v>22</v>
      </c>
      <c r="D13976" t="s">
        <v>23</v>
      </c>
      <c r="E13976" t="s">
        <v>5</v>
      </c>
      <c r="F13976">
        <v>3</v>
      </c>
      <c r="G13976" t="s">
        <v>22462</v>
      </c>
      <c r="H13976">
        <v>272506</v>
      </c>
      <c r="I13976">
        <v>274020</v>
      </c>
      <c r="J13976" t="s">
        <v>37</v>
      </c>
      <c r="Q13976" t="s">
        <v>23168</v>
      </c>
      <c r="R13976">
        <v>1515</v>
      </c>
      <c r="T13976" t="s">
        <v>23169</v>
      </c>
    </row>
    <row r="13977" spans="1:20" x14ac:dyDescent="0.25">
      <c r="A13977" t="s">
        <v>28</v>
      </c>
      <c r="B13977" t="s">
        <v>40</v>
      </c>
      <c r="C13977" t="s">
        <v>22</v>
      </c>
      <c r="D13977" t="s">
        <v>23</v>
      </c>
      <c r="E13977" t="s">
        <v>5</v>
      </c>
      <c r="F13977">
        <v>3</v>
      </c>
      <c r="G13977" t="s">
        <v>22462</v>
      </c>
      <c r="H13977">
        <v>272506</v>
      </c>
      <c r="I13977">
        <v>274020</v>
      </c>
      <c r="J13977" t="s">
        <v>37</v>
      </c>
      <c r="K13977" t="s">
        <v>23170</v>
      </c>
      <c r="L13977" t="s">
        <v>23170</v>
      </c>
      <c r="N13977" t="s">
        <v>919</v>
      </c>
      <c r="Q13977" t="s">
        <v>23168</v>
      </c>
      <c r="R13977">
        <v>1515</v>
      </c>
      <c r="S13977">
        <v>504</v>
      </c>
    </row>
    <row r="13978" spans="1:20" x14ac:dyDescent="0.25">
      <c r="A13978" t="s">
        <v>20</v>
      </c>
      <c r="B13978" t="s">
        <v>36</v>
      </c>
      <c r="C13978" t="s">
        <v>22</v>
      </c>
      <c r="D13978" t="s">
        <v>23</v>
      </c>
      <c r="E13978" t="s">
        <v>5</v>
      </c>
      <c r="F13978">
        <v>3</v>
      </c>
      <c r="G13978" t="s">
        <v>22462</v>
      </c>
      <c r="H13978">
        <v>275076</v>
      </c>
      <c r="I13978">
        <v>275489</v>
      </c>
      <c r="J13978" t="s">
        <v>25</v>
      </c>
      <c r="Q13978" t="s">
        <v>23171</v>
      </c>
      <c r="R13978">
        <v>414</v>
      </c>
      <c r="T13978" t="s">
        <v>23172</v>
      </c>
    </row>
    <row r="13979" spans="1:20" x14ac:dyDescent="0.25">
      <c r="A13979" t="s">
        <v>28</v>
      </c>
      <c r="B13979" t="s">
        <v>40</v>
      </c>
      <c r="C13979" t="s">
        <v>22</v>
      </c>
      <c r="D13979" t="s">
        <v>23</v>
      </c>
      <c r="E13979" t="s">
        <v>5</v>
      </c>
      <c r="F13979">
        <v>3</v>
      </c>
      <c r="G13979" t="s">
        <v>22462</v>
      </c>
      <c r="H13979">
        <v>275076</v>
      </c>
      <c r="I13979">
        <v>275489</v>
      </c>
      <c r="J13979" t="s">
        <v>25</v>
      </c>
      <c r="K13979" t="s">
        <v>23173</v>
      </c>
      <c r="L13979" t="s">
        <v>23173</v>
      </c>
      <c r="N13979" t="s">
        <v>4444</v>
      </c>
      <c r="Q13979" t="s">
        <v>23171</v>
      </c>
      <c r="R13979">
        <v>414</v>
      </c>
      <c r="S13979">
        <v>137</v>
      </c>
    </row>
    <row r="13980" spans="1:20" x14ac:dyDescent="0.25">
      <c r="A13980" t="s">
        <v>20</v>
      </c>
      <c r="B13980" t="s">
        <v>36</v>
      </c>
      <c r="C13980" t="s">
        <v>22</v>
      </c>
      <c r="D13980" t="s">
        <v>23</v>
      </c>
      <c r="E13980" t="s">
        <v>5</v>
      </c>
      <c r="F13980">
        <v>3</v>
      </c>
      <c r="G13980" t="s">
        <v>22462</v>
      </c>
      <c r="H13980">
        <v>276011</v>
      </c>
      <c r="I13980">
        <v>276976</v>
      </c>
      <c r="J13980" t="s">
        <v>25</v>
      </c>
      <c r="Q13980" t="s">
        <v>23174</v>
      </c>
      <c r="R13980">
        <v>966</v>
      </c>
      <c r="T13980" t="s">
        <v>23175</v>
      </c>
    </row>
    <row r="13981" spans="1:20" x14ac:dyDescent="0.25">
      <c r="A13981" t="s">
        <v>28</v>
      </c>
      <c r="B13981" t="s">
        <v>40</v>
      </c>
      <c r="C13981" t="s">
        <v>22</v>
      </c>
      <c r="D13981" t="s">
        <v>23</v>
      </c>
      <c r="E13981" t="s">
        <v>5</v>
      </c>
      <c r="F13981">
        <v>3</v>
      </c>
      <c r="G13981" t="s">
        <v>22462</v>
      </c>
      <c r="H13981">
        <v>276011</v>
      </c>
      <c r="I13981">
        <v>276976</v>
      </c>
      <c r="J13981" t="s">
        <v>25</v>
      </c>
      <c r="K13981" t="s">
        <v>23176</v>
      </c>
      <c r="L13981" t="s">
        <v>23176</v>
      </c>
      <c r="N13981" t="s">
        <v>598</v>
      </c>
      <c r="Q13981" t="s">
        <v>23174</v>
      </c>
      <c r="R13981">
        <v>966</v>
      </c>
      <c r="S13981">
        <v>321</v>
      </c>
    </row>
    <row r="13982" spans="1:20" x14ac:dyDescent="0.25">
      <c r="A13982" t="s">
        <v>20</v>
      </c>
      <c r="B13982" t="s">
        <v>36</v>
      </c>
      <c r="C13982" t="s">
        <v>22</v>
      </c>
      <c r="D13982" t="s">
        <v>23</v>
      </c>
      <c r="E13982" t="s">
        <v>5</v>
      </c>
      <c r="F13982">
        <v>3</v>
      </c>
      <c r="G13982" t="s">
        <v>22462</v>
      </c>
      <c r="H13982">
        <v>277090</v>
      </c>
      <c r="I13982">
        <v>278007</v>
      </c>
      <c r="J13982" t="s">
        <v>25</v>
      </c>
      <c r="Q13982" t="s">
        <v>23177</v>
      </c>
      <c r="R13982">
        <v>918</v>
      </c>
      <c r="T13982" t="s">
        <v>23178</v>
      </c>
    </row>
    <row r="13983" spans="1:20" x14ac:dyDescent="0.25">
      <c r="A13983" t="s">
        <v>28</v>
      </c>
      <c r="B13983" t="s">
        <v>40</v>
      </c>
      <c r="C13983" t="s">
        <v>22</v>
      </c>
      <c r="D13983" t="s">
        <v>23</v>
      </c>
      <c r="E13983" t="s">
        <v>5</v>
      </c>
      <c r="F13983">
        <v>3</v>
      </c>
      <c r="G13983" t="s">
        <v>22462</v>
      </c>
      <c r="H13983">
        <v>277090</v>
      </c>
      <c r="I13983">
        <v>278007</v>
      </c>
      <c r="J13983" t="s">
        <v>25</v>
      </c>
      <c r="K13983" t="s">
        <v>23179</v>
      </c>
      <c r="L13983" t="s">
        <v>23179</v>
      </c>
      <c r="N13983" t="s">
        <v>587</v>
      </c>
      <c r="Q13983" t="s">
        <v>23177</v>
      </c>
      <c r="R13983">
        <v>918</v>
      </c>
      <c r="S13983">
        <v>305</v>
      </c>
    </row>
    <row r="13984" spans="1:20" x14ac:dyDescent="0.25">
      <c r="A13984" t="s">
        <v>20</v>
      </c>
      <c r="B13984" t="s">
        <v>36</v>
      </c>
      <c r="C13984" t="s">
        <v>22</v>
      </c>
      <c r="D13984" t="s">
        <v>23</v>
      </c>
      <c r="E13984" t="s">
        <v>5</v>
      </c>
      <c r="F13984">
        <v>3</v>
      </c>
      <c r="G13984" t="s">
        <v>22462</v>
      </c>
      <c r="H13984">
        <v>278192</v>
      </c>
      <c r="I13984">
        <v>279520</v>
      </c>
      <c r="J13984" t="s">
        <v>25</v>
      </c>
      <c r="Q13984" t="s">
        <v>23180</v>
      </c>
      <c r="R13984">
        <v>1329</v>
      </c>
      <c r="T13984" t="s">
        <v>23181</v>
      </c>
    </row>
    <row r="13985" spans="1:20" x14ac:dyDescent="0.25">
      <c r="A13985" t="s">
        <v>28</v>
      </c>
      <c r="B13985" t="s">
        <v>40</v>
      </c>
      <c r="C13985" t="s">
        <v>22</v>
      </c>
      <c r="D13985" t="s">
        <v>23</v>
      </c>
      <c r="E13985" t="s">
        <v>5</v>
      </c>
      <c r="F13985">
        <v>3</v>
      </c>
      <c r="G13985" t="s">
        <v>22462</v>
      </c>
      <c r="H13985">
        <v>278192</v>
      </c>
      <c r="I13985">
        <v>279520</v>
      </c>
      <c r="J13985" t="s">
        <v>25</v>
      </c>
      <c r="K13985" t="s">
        <v>23182</v>
      </c>
      <c r="L13985" t="s">
        <v>23182</v>
      </c>
      <c r="N13985" t="s">
        <v>161</v>
      </c>
      <c r="Q13985" t="s">
        <v>23180</v>
      </c>
      <c r="R13985">
        <v>1329</v>
      </c>
      <c r="S13985">
        <v>442</v>
      </c>
    </row>
    <row r="13986" spans="1:20" x14ac:dyDescent="0.25">
      <c r="A13986" t="s">
        <v>20</v>
      </c>
      <c r="B13986" t="s">
        <v>36</v>
      </c>
      <c r="C13986" t="s">
        <v>22</v>
      </c>
      <c r="D13986" t="s">
        <v>23</v>
      </c>
      <c r="E13986" t="s">
        <v>5</v>
      </c>
      <c r="F13986">
        <v>3</v>
      </c>
      <c r="G13986" t="s">
        <v>22462</v>
      </c>
      <c r="H13986">
        <v>279602</v>
      </c>
      <c r="I13986">
        <v>280585</v>
      </c>
      <c r="J13986" t="s">
        <v>25</v>
      </c>
      <c r="Q13986" t="s">
        <v>23183</v>
      </c>
      <c r="R13986">
        <v>984</v>
      </c>
      <c r="T13986" t="s">
        <v>23184</v>
      </c>
    </row>
    <row r="13987" spans="1:20" x14ac:dyDescent="0.25">
      <c r="A13987" t="s">
        <v>28</v>
      </c>
      <c r="B13987" t="s">
        <v>40</v>
      </c>
      <c r="C13987" t="s">
        <v>22</v>
      </c>
      <c r="D13987" t="s">
        <v>23</v>
      </c>
      <c r="E13987" t="s">
        <v>5</v>
      </c>
      <c r="F13987">
        <v>3</v>
      </c>
      <c r="G13987" t="s">
        <v>22462</v>
      </c>
      <c r="H13987">
        <v>279602</v>
      </c>
      <c r="I13987">
        <v>280585</v>
      </c>
      <c r="J13987" t="s">
        <v>25</v>
      </c>
      <c r="K13987" t="s">
        <v>23185</v>
      </c>
      <c r="L13987" t="s">
        <v>23185</v>
      </c>
      <c r="N13987" t="s">
        <v>9951</v>
      </c>
      <c r="Q13987" t="s">
        <v>23183</v>
      </c>
      <c r="R13987">
        <v>984</v>
      </c>
      <c r="S13987">
        <v>327</v>
      </c>
    </row>
    <row r="13988" spans="1:20" x14ac:dyDescent="0.25">
      <c r="A13988" t="s">
        <v>20</v>
      </c>
      <c r="B13988" t="s">
        <v>36</v>
      </c>
      <c r="C13988" t="s">
        <v>22</v>
      </c>
      <c r="D13988" t="s">
        <v>23</v>
      </c>
      <c r="E13988" t="s">
        <v>5</v>
      </c>
      <c r="F13988">
        <v>3</v>
      </c>
      <c r="G13988" t="s">
        <v>22462</v>
      </c>
      <c r="H13988">
        <v>280824</v>
      </c>
      <c r="I13988">
        <v>281396</v>
      </c>
      <c r="J13988" t="s">
        <v>25</v>
      </c>
      <c r="Q13988" t="s">
        <v>23186</v>
      </c>
      <c r="R13988">
        <v>573</v>
      </c>
      <c r="T13988" t="s">
        <v>23187</v>
      </c>
    </row>
    <row r="13989" spans="1:20" x14ac:dyDescent="0.25">
      <c r="A13989" t="s">
        <v>28</v>
      </c>
      <c r="B13989" t="s">
        <v>40</v>
      </c>
      <c r="C13989" t="s">
        <v>22</v>
      </c>
      <c r="D13989" t="s">
        <v>23</v>
      </c>
      <c r="E13989" t="s">
        <v>5</v>
      </c>
      <c r="F13989">
        <v>3</v>
      </c>
      <c r="G13989" t="s">
        <v>22462</v>
      </c>
      <c r="H13989">
        <v>280824</v>
      </c>
      <c r="I13989">
        <v>281396</v>
      </c>
      <c r="J13989" t="s">
        <v>25</v>
      </c>
      <c r="K13989" t="s">
        <v>23188</v>
      </c>
      <c r="L13989" t="s">
        <v>23188</v>
      </c>
      <c r="N13989" t="s">
        <v>30</v>
      </c>
      <c r="Q13989" t="s">
        <v>23186</v>
      </c>
      <c r="R13989">
        <v>573</v>
      </c>
      <c r="S13989">
        <v>190</v>
      </c>
    </row>
    <row r="13990" spans="1:20" x14ac:dyDescent="0.25">
      <c r="A13990" t="s">
        <v>20</v>
      </c>
      <c r="B13990" t="s">
        <v>36</v>
      </c>
      <c r="C13990" t="s">
        <v>22</v>
      </c>
      <c r="D13990" t="s">
        <v>23</v>
      </c>
      <c r="E13990" t="s">
        <v>5</v>
      </c>
      <c r="F13990">
        <v>3</v>
      </c>
      <c r="G13990" t="s">
        <v>22462</v>
      </c>
      <c r="H13990">
        <v>281630</v>
      </c>
      <c r="I13990">
        <v>282979</v>
      </c>
      <c r="J13990" t="s">
        <v>25</v>
      </c>
      <c r="Q13990" t="s">
        <v>23189</v>
      </c>
      <c r="R13990">
        <v>1350</v>
      </c>
      <c r="T13990" t="s">
        <v>23190</v>
      </c>
    </row>
    <row r="13991" spans="1:20" x14ac:dyDescent="0.25">
      <c r="A13991" t="s">
        <v>28</v>
      </c>
      <c r="B13991" t="s">
        <v>40</v>
      </c>
      <c r="C13991" t="s">
        <v>22</v>
      </c>
      <c r="D13991" t="s">
        <v>23</v>
      </c>
      <c r="E13991" t="s">
        <v>5</v>
      </c>
      <c r="F13991">
        <v>3</v>
      </c>
      <c r="G13991" t="s">
        <v>22462</v>
      </c>
      <c r="H13991">
        <v>281630</v>
      </c>
      <c r="I13991">
        <v>282979</v>
      </c>
      <c r="J13991" t="s">
        <v>25</v>
      </c>
      <c r="K13991" t="s">
        <v>23191</v>
      </c>
      <c r="L13991" t="s">
        <v>23191</v>
      </c>
      <c r="N13991" t="s">
        <v>23192</v>
      </c>
      <c r="Q13991" t="s">
        <v>23189</v>
      </c>
      <c r="R13991">
        <v>1350</v>
      </c>
      <c r="S13991">
        <v>449</v>
      </c>
    </row>
    <row r="13992" spans="1:20" x14ac:dyDescent="0.25">
      <c r="A13992" t="s">
        <v>20</v>
      </c>
      <c r="B13992" t="s">
        <v>21</v>
      </c>
      <c r="C13992" t="s">
        <v>22</v>
      </c>
      <c r="D13992" t="s">
        <v>23</v>
      </c>
      <c r="E13992" t="s">
        <v>5</v>
      </c>
      <c r="F13992">
        <v>3</v>
      </c>
      <c r="G13992" t="s">
        <v>22462</v>
      </c>
      <c r="H13992">
        <v>282952</v>
      </c>
      <c r="I13992">
        <v>283159</v>
      </c>
      <c r="J13992" t="s">
        <v>25</v>
      </c>
      <c r="Q13992" t="s">
        <v>23193</v>
      </c>
      <c r="R13992">
        <v>208</v>
      </c>
      <c r="T13992" t="s">
        <v>35</v>
      </c>
    </row>
    <row r="13993" spans="1:20" x14ac:dyDescent="0.25">
      <c r="A13993" t="s">
        <v>28</v>
      </c>
      <c r="B13993" t="s">
        <v>29</v>
      </c>
      <c r="C13993" t="s">
        <v>22</v>
      </c>
      <c r="D13993" t="s">
        <v>23</v>
      </c>
      <c r="E13993" t="s">
        <v>5</v>
      </c>
      <c r="F13993">
        <v>3</v>
      </c>
      <c r="G13993" t="s">
        <v>22462</v>
      </c>
      <c r="H13993">
        <v>282952</v>
      </c>
      <c r="I13993">
        <v>283159</v>
      </c>
      <c r="J13993" t="s">
        <v>25</v>
      </c>
      <c r="N13993" t="s">
        <v>30</v>
      </c>
      <c r="Q13993" t="s">
        <v>23193</v>
      </c>
      <c r="R13993">
        <v>208</v>
      </c>
      <c r="T13993" t="s">
        <v>35</v>
      </c>
    </row>
    <row r="13994" spans="1:20" x14ac:dyDescent="0.25">
      <c r="A13994" t="s">
        <v>20</v>
      </c>
      <c r="B13994" t="s">
        <v>36</v>
      </c>
      <c r="C13994" t="s">
        <v>22</v>
      </c>
      <c r="D13994" t="s">
        <v>23</v>
      </c>
      <c r="E13994" t="s">
        <v>5</v>
      </c>
      <c r="F13994">
        <v>3</v>
      </c>
      <c r="G13994" t="s">
        <v>22462</v>
      </c>
      <c r="H13994">
        <v>283306</v>
      </c>
      <c r="I13994">
        <v>283635</v>
      </c>
      <c r="J13994" t="s">
        <v>25</v>
      </c>
      <c r="Q13994" t="s">
        <v>23194</v>
      </c>
      <c r="R13994">
        <v>330</v>
      </c>
      <c r="T13994" t="s">
        <v>23195</v>
      </c>
    </row>
    <row r="13995" spans="1:20" x14ac:dyDescent="0.25">
      <c r="A13995" t="s">
        <v>28</v>
      </c>
      <c r="B13995" t="s">
        <v>40</v>
      </c>
      <c r="C13995" t="s">
        <v>22</v>
      </c>
      <c r="D13995" t="s">
        <v>23</v>
      </c>
      <c r="E13995" t="s">
        <v>5</v>
      </c>
      <c r="F13995">
        <v>3</v>
      </c>
      <c r="G13995" t="s">
        <v>22462</v>
      </c>
      <c r="H13995">
        <v>283306</v>
      </c>
      <c r="I13995">
        <v>283635</v>
      </c>
      <c r="J13995" t="s">
        <v>25</v>
      </c>
      <c r="K13995" t="s">
        <v>23196</v>
      </c>
      <c r="L13995" t="s">
        <v>23196</v>
      </c>
      <c r="N13995" t="s">
        <v>23197</v>
      </c>
      <c r="Q13995" t="s">
        <v>23194</v>
      </c>
      <c r="R13995">
        <v>330</v>
      </c>
      <c r="S13995">
        <v>109</v>
      </c>
    </row>
    <row r="13996" spans="1:20" x14ac:dyDescent="0.25">
      <c r="A13996" t="s">
        <v>20</v>
      </c>
      <c r="B13996" t="s">
        <v>36</v>
      </c>
      <c r="C13996" t="s">
        <v>22</v>
      </c>
      <c r="D13996" t="s">
        <v>23</v>
      </c>
      <c r="E13996" t="s">
        <v>5</v>
      </c>
      <c r="F13996">
        <v>3</v>
      </c>
      <c r="G13996" t="s">
        <v>22462</v>
      </c>
      <c r="H13996">
        <v>283910</v>
      </c>
      <c r="I13996">
        <v>285157</v>
      </c>
      <c r="J13996" t="s">
        <v>25</v>
      </c>
      <c r="Q13996" t="s">
        <v>23198</v>
      </c>
      <c r="R13996">
        <v>1248</v>
      </c>
      <c r="T13996" t="s">
        <v>23199</v>
      </c>
    </row>
    <row r="13997" spans="1:20" x14ac:dyDescent="0.25">
      <c r="A13997" t="s">
        <v>28</v>
      </c>
      <c r="B13997" t="s">
        <v>40</v>
      </c>
      <c r="C13997" t="s">
        <v>22</v>
      </c>
      <c r="D13997" t="s">
        <v>23</v>
      </c>
      <c r="E13997" t="s">
        <v>5</v>
      </c>
      <c r="F13997">
        <v>3</v>
      </c>
      <c r="G13997" t="s">
        <v>22462</v>
      </c>
      <c r="H13997">
        <v>283910</v>
      </c>
      <c r="I13997">
        <v>285157</v>
      </c>
      <c r="J13997" t="s">
        <v>25</v>
      </c>
      <c r="K13997" t="s">
        <v>23200</v>
      </c>
      <c r="L13997" t="s">
        <v>23200</v>
      </c>
      <c r="N13997" t="s">
        <v>161</v>
      </c>
      <c r="Q13997" t="s">
        <v>23198</v>
      </c>
      <c r="R13997">
        <v>1248</v>
      </c>
      <c r="S13997">
        <v>415</v>
      </c>
    </row>
    <row r="13998" spans="1:20" x14ac:dyDescent="0.25">
      <c r="A13998" t="s">
        <v>20</v>
      </c>
      <c r="B13998" t="s">
        <v>36</v>
      </c>
      <c r="C13998" t="s">
        <v>22</v>
      </c>
      <c r="D13998" t="s">
        <v>23</v>
      </c>
      <c r="E13998" t="s">
        <v>5</v>
      </c>
      <c r="F13998">
        <v>3</v>
      </c>
      <c r="G13998" t="s">
        <v>22462</v>
      </c>
      <c r="H13998">
        <v>285154</v>
      </c>
      <c r="I13998">
        <v>285759</v>
      </c>
      <c r="J13998" t="s">
        <v>25</v>
      </c>
      <c r="Q13998" t="s">
        <v>23201</v>
      </c>
      <c r="R13998">
        <v>606</v>
      </c>
      <c r="T13998" t="s">
        <v>23202</v>
      </c>
    </row>
    <row r="13999" spans="1:20" x14ac:dyDescent="0.25">
      <c r="A13999" t="s">
        <v>28</v>
      </c>
      <c r="B13999" t="s">
        <v>40</v>
      </c>
      <c r="C13999" t="s">
        <v>22</v>
      </c>
      <c r="D13999" t="s">
        <v>23</v>
      </c>
      <c r="E13999" t="s">
        <v>5</v>
      </c>
      <c r="F13999">
        <v>3</v>
      </c>
      <c r="G13999" t="s">
        <v>22462</v>
      </c>
      <c r="H13999">
        <v>285154</v>
      </c>
      <c r="I13999">
        <v>285759</v>
      </c>
      <c r="J13999" t="s">
        <v>25</v>
      </c>
      <c r="K13999" t="s">
        <v>23203</v>
      </c>
      <c r="L13999" t="s">
        <v>23203</v>
      </c>
      <c r="N13999" t="s">
        <v>30</v>
      </c>
      <c r="Q13999" t="s">
        <v>23201</v>
      </c>
      <c r="R13999">
        <v>606</v>
      </c>
      <c r="S13999">
        <v>201</v>
      </c>
    </row>
    <row r="14000" spans="1:20" x14ac:dyDescent="0.25">
      <c r="A14000" t="s">
        <v>20</v>
      </c>
      <c r="B14000" t="s">
        <v>36</v>
      </c>
      <c r="C14000" t="s">
        <v>22</v>
      </c>
      <c r="D14000" t="s">
        <v>23</v>
      </c>
      <c r="E14000" t="s">
        <v>5</v>
      </c>
      <c r="F14000">
        <v>3</v>
      </c>
      <c r="G14000" t="s">
        <v>22462</v>
      </c>
      <c r="H14000">
        <v>285847</v>
      </c>
      <c r="I14000">
        <v>286953</v>
      </c>
      <c r="J14000" t="s">
        <v>37</v>
      </c>
      <c r="Q14000" t="s">
        <v>23204</v>
      </c>
      <c r="R14000">
        <v>1107</v>
      </c>
      <c r="T14000" t="s">
        <v>23205</v>
      </c>
    </row>
    <row r="14001" spans="1:20" x14ac:dyDescent="0.25">
      <c r="A14001" t="s">
        <v>28</v>
      </c>
      <c r="B14001" t="s">
        <v>40</v>
      </c>
      <c r="C14001" t="s">
        <v>22</v>
      </c>
      <c r="D14001" t="s">
        <v>23</v>
      </c>
      <c r="E14001" t="s">
        <v>5</v>
      </c>
      <c r="F14001">
        <v>3</v>
      </c>
      <c r="G14001" t="s">
        <v>22462</v>
      </c>
      <c r="H14001">
        <v>285847</v>
      </c>
      <c r="I14001">
        <v>286953</v>
      </c>
      <c r="J14001" t="s">
        <v>37</v>
      </c>
      <c r="K14001" t="s">
        <v>23206</v>
      </c>
      <c r="L14001" t="s">
        <v>23206</v>
      </c>
      <c r="N14001" t="s">
        <v>2353</v>
      </c>
      <c r="Q14001" t="s">
        <v>23204</v>
      </c>
      <c r="R14001">
        <v>1107</v>
      </c>
      <c r="S14001">
        <v>368</v>
      </c>
    </row>
    <row r="14002" spans="1:20" x14ac:dyDescent="0.25">
      <c r="A14002" t="s">
        <v>20</v>
      </c>
      <c r="B14002" t="s">
        <v>36</v>
      </c>
      <c r="C14002" t="s">
        <v>22</v>
      </c>
      <c r="D14002" t="s">
        <v>23</v>
      </c>
      <c r="E14002" t="s">
        <v>5</v>
      </c>
      <c r="F14002">
        <v>3</v>
      </c>
      <c r="G14002" t="s">
        <v>22462</v>
      </c>
      <c r="H14002">
        <v>287196</v>
      </c>
      <c r="I14002">
        <v>287417</v>
      </c>
      <c r="J14002" t="s">
        <v>37</v>
      </c>
      <c r="Q14002" t="s">
        <v>23207</v>
      </c>
      <c r="R14002">
        <v>222</v>
      </c>
      <c r="T14002" t="s">
        <v>23208</v>
      </c>
    </row>
    <row r="14003" spans="1:20" x14ac:dyDescent="0.25">
      <c r="A14003" t="s">
        <v>28</v>
      </c>
      <c r="B14003" t="s">
        <v>40</v>
      </c>
      <c r="C14003" t="s">
        <v>22</v>
      </c>
      <c r="D14003" t="s">
        <v>23</v>
      </c>
      <c r="E14003" t="s">
        <v>5</v>
      </c>
      <c r="F14003">
        <v>3</v>
      </c>
      <c r="G14003" t="s">
        <v>22462</v>
      </c>
      <c r="H14003">
        <v>287196</v>
      </c>
      <c r="I14003">
        <v>287417</v>
      </c>
      <c r="J14003" t="s">
        <v>37</v>
      </c>
      <c r="K14003" t="s">
        <v>23209</v>
      </c>
      <c r="L14003" t="s">
        <v>23209</v>
      </c>
      <c r="N14003" t="s">
        <v>30</v>
      </c>
      <c r="Q14003" t="s">
        <v>23207</v>
      </c>
      <c r="R14003">
        <v>222</v>
      </c>
      <c r="S14003">
        <v>73</v>
      </c>
    </row>
    <row r="14004" spans="1:20" x14ac:dyDescent="0.25">
      <c r="A14004" t="s">
        <v>20</v>
      </c>
      <c r="B14004" t="s">
        <v>36</v>
      </c>
      <c r="C14004" t="s">
        <v>22</v>
      </c>
      <c r="D14004" t="s">
        <v>23</v>
      </c>
      <c r="E14004" t="s">
        <v>5</v>
      </c>
      <c r="F14004">
        <v>3</v>
      </c>
      <c r="G14004" t="s">
        <v>22462</v>
      </c>
      <c r="H14004">
        <v>287777</v>
      </c>
      <c r="I14004">
        <v>288478</v>
      </c>
      <c r="J14004" t="s">
        <v>37</v>
      </c>
      <c r="Q14004" t="s">
        <v>23210</v>
      </c>
      <c r="R14004">
        <v>702</v>
      </c>
      <c r="T14004" t="s">
        <v>23211</v>
      </c>
    </row>
    <row r="14005" spans="1:20" x14ac:dyDescent="0.25">
      <c r="A14005" t="s">
        <v>28</v>
      </c>
      <c r="B14005" t="s">
        <v>40</v>
      </c>
      <c r="C14005" t="s">
        <v>22</v>
      </c>
      <c r="D14005" t="s">
        <v>23</v>
      </c>
      <c r="E14005" t="s">
        <v>5</v>
      </c>
      <c r="F14005">
        <v>3</v>
      </c>
      <c r="G14005" t="s">
        <v>22462</v>
      </c>
      <c r="H14005">
        <v>287777</v>
      </c>
      <c r="I14005">
        <v>288478</v>
      </c>
      <c r="J14005" t="s">
        <v>37</v>
      </c>
      <c r="K14005" t="s">
        <v>23212</v>
      </c>
      <c r="L14005" t="s">
        <v>23212</v>
      </c>
      <c r="N14005" t="s">
        <v>23213</v>
      </c>
      <c r="Q14005" t="s">
        <v>23210</v>
      </c>
      <c r="R14005">
        <v>702</v>
      </c>
      <c r="S14005">
        <v>233</v>
      </c>
    </row>
    <row r="14006" spans="1:20" x14ac:dyDescent="0.25">
      <c r="A14006" t="s">
        <v>20</v>
      </c>
      <c r="B14006" t="s">
        <v>36</v>
      </c>
      <c r="C14006" t="s">
        <v>22</v>
      </c>
      <c r="D14006" t="s">
        <v>23</v>
      </c>
      <c r="E14006" t="s">
        <v>5</v>
      </c>
      <c r="F14006">
        <v>3</v>
      </c>
      <c r="G14006" t="s">
        <v>22462</v>
      </c>
      <c r="H14006">
        <v>288543</v>
      </c>
      <c r="I14006">
        <v>289181</v>
      </c>
      <c r="J14006" t="s">
        <v>37</v>
      </c>
      <c r="Q14006" t="s">
        <v>23214</v>
      </c>
      <c r="R14006">
        <v>639</v>
      </c>
      <c r="T14006" t="s">
        <v>23215</v>
      </c>
    </row>
    <row r="14007" spans="1:20" x14ac:dyDescent="0.25">
      <c r="A14007" t="s">
        <v>28</v>
      </c>
      <c r="B14007" t="s">
        <v>40</v>
      </c>
      <c r="C14007" t="s">
        <v>22</v>
      </c>
      <c r="D14007" t="s">
        <v>23</v>
      </c>
      <c r="E14007" t="s">
        <v>5</v>
      </c>
      <c r="F14007">
        <v>3</v>
      </c>
      <c r="G14007" t="s">
        <v>22462</v>
      </c>
      <c r="H14007">
        <v>288543</v>
      </c>
      <c r="I14007">
        <v>289181</v>
      </c>
      <c r="J14007" t="s">
        <v>37</v>
      </c>
      <c r="K14007" t="s">
        <v>23216</v>
      </c>
      <c r="L14007" t="s">
        <v>23216</v>
      </c>
      <c r="N14007" t="s">
        <v>534</v>
      </c>
      <c r="Q14007" t="s">
        <v>23214</v>
      </c>
      <c r="R14007">
        <v>639</v>
      </c>
      <c r="S14007">
        <v>212</v>
      </c>
    </row>
    <row r="14008" spans="1:20" x14ac:dyDescent="0.25">
      <c r="A14008" t="s">
        <v>20</v>
      </c>
      <c r="B14008" t="s">
        <v>36</v>
      </c>
      <c r="C14008" t="s">
        <v>22</v>
      </c>
      <c r="D14008" t="s">
        <v>23</v>
      </c>
      <c r="E14008" t="s">
        <v>5</v>
      </c>
      <c r="F14008">
        <v>3</v>
      </c>
      <c r="G14008" t="s">
        <v>22462</v>
      </c>
      <c r="H14008">
        <v>289415</v>
      </c>
      <c r="I14008">
        <v>290539</v>
      </c>
      <c r="J14008" t="s">
        <v>25</v>
      </c>
      <c r="Q14008" t="s">
        <v>23217</v>
      </c>
      <c r="R14008">
        <v>1125</v>
      </c>
      <c r="T14008" t="s">
        <v>23218</v>
      </c>
    </row>
    <row r="14009" spans="1:20" x14ac:dyDescent="0.25">
      <c r="A14009" t="s">
        <v>28</v>
      </c>
      <c r="B14009" t="s">
        <v>40</v>
      </c>
      <c r="C14009" t="s">
        <v>22</v>
      </c>
      <c r="D14009" t="s">
        <v>23</v>
      </c>
      <c r="E14009" t="s">
        <v>5</v>
      </c>
      <c r="F14009">
        <v>3</v>
      </c>
      <c r="G14009" t="s">
        <v>22462</v>
      </c>
      <c r="H14009">
        <v>289415</v>
      </c>
      <c r="I14009">
        <v>290539</v>
      </c>
      <c r="J14009" t="s">
        <v>25</v>
      </c>
      <c r="K14009" t="s">
        <v>23219</v>
      </c>
      <c r="L14009" t="s">
        <v>23219</v>
      </c>
      <c r="N14009" t="s">
        <v>21287</v>
      </c>
      <c r="Q14009" t="s">
        <v>23217</v>
      </c>
      <c r="R14009">
        <v>1125</v>
      </c>
      <c r="S14009">
        <v>374</v>
      </c>
    </row>
    <row r="14010" spans="1:20" x14ac:dyDescent="0.25">
      <c r="A14010" t="s">
        <v>20</v>
      </c>
      <c r="B14010" t="s">
        <v>36</v>
      </c>
      <c r="C14010" t="s">
        <v>22</v>
      </c>
      <c r="D14010" t="s">
        <v>23</v>
      </c>
      <c r="E14010" t="s">
        <v>5</v>
      </c>
      <c r="F14010">
        <v>3</v>
      </c>
      <c r="G14010" t="s">
        <v>22462</v>
      </c>
      <c r="H14010">
        <v>290556</v>
      </c>
      <c r="I14010">
        <v>292295</v>
      </c>
      <c r="J14010" t="s">
        <v>25</v>
      </c>
      <c r="Q14010" t="s">
        <v>23220</v>
      </c>
      <c r="R14010">
        <v>1740</v>
      </c>
      <c r="T14010" t="s">
        <v>23221</v>
      </c>
    </row>
    <row r="14011" spans="1:20" x14ac:dyDescent="0.25">
      <c r="A14011" t="s">
        <v>28</v>
      </c>
      <c r="B14011" t="s">
        <v>40</v>
      </c>
      <c r="C14011" t="s">
        <v>22</v>
      </c>
      <c r="D14011" t="s">
        <v>23</v>
      </c>
      <c r="E14011" t="s">
        <v>5</v>
      </c>
      <c r="F14011">
        <v>3</v>
      </c>
      <c r="G14011" t="s">
        <v>22462</v>
      </c>
      <c r="H14011">
        <v>290556</v>
      </c>
      <c r="I14011">
        <v>292295</v>
      </c>
      <c r="J14011" t="s">
        <v>25</v>
      </c>
      <c r="K14011" t="s">
        <v>23222</v>
      </c>
      <c r="L14011" t="s">
        <v>23222</v>
      </c>
      <c r="N14011" t="s">
        <v>21280</v>
      </c>
      <c r="Q14011" t="s">
        <v>23220</v>
      </c>
      <c r="R14011">
        <v>1740</v>
      </c>
      <c r="S14011">
        <v>579</v>
      </c>
    </row>
    <row r="14012" spans="1:20" x14ac:dyDescent="0.25">
      <c r="A14012" t="s">
        <v>20</v>
      </c>
      <c r="B14012" t="s">
        <v>36</v>
      </c>
      <c r="C14012" t="s">
        <v>22</v>
      </c>
      <c r="D14012" t="s">
        <v>23</v>
      </c>
      <c r="E14012" t="s">
        <v>5</v>
      </c>
      <c r="F14012">
        <v>3</v>
      </c>
      <c r="G14012" t="s">
        <v>22462</v>
      </c>
      <c r="H14012">
        <v>292500</v>
      </c>
      <c r="I14012">
        <v>293378</v>
      </c>
      <c r="J14012" t="s">
        <v>25</v>
      </c>
      <c r="Q14012" t="s">
        <v>23223</v>
      </c>
      <c r="R14012">
        <v>879</v>
      </c>
      <c r="T14012" t="s">
        <v>23224</v>
      </c>
    </row>
    <row r="14013" spans="1:20" x14ac:dyDescent="0.25">
      <c r="A14013" t="s">
        <v>28</v>
      </c>
      <c r="B14013" t="s">
        <v>40</v>
      </c>
      <c r="C14013" t="s">
        <v>22</v>
      </c>
      <c r="D14013" t="s">
        <v>23</v>
      </c>
      <c r="E14013" t="s">
        <v>5</v>
      </c>
      <c r="F14013">
        <v>3</v>
      </c>
      <c r="G14013" t="s">
        <v>22462</v>
      </c>
      <c r="H14013">
        <v>292500</v>
      </c>
      <c r="I14013">
        <v>293378</v>
      </c>
      <c r="J14013" t="s">
        <v>25</v>
      </c>
      <c r="K14013" t="s">
        <v>23225</v>
      </c>
      <c r="L14013" t="s">
        <v>23225</v>
      </c>
      <c r="N14013" t="s">
        <v>30</v>
      </c>
      <c r="Q14013" t="s">
        <v>23223</v>
      </c>
      <c r="R14013">
        <v>879</v>
      </c>
      <c r="S14013">
        <v>292</v>
      </c>
    </row>
    <row r="14014" spans="1:20" x14ac:dyDescent="0.25">
      <c r="A14014" t="s">
        <v>20</v>
      </c>
      <c r="B14014" t="s">
        <v>36</v>
      </c>
      <c r="C14014" t="s">
        <v>22</v>
      </c>
      <c r="D14014" t="s">
        <v>23</v>
      </c>
      <c r="E14014" t="s">
        <v>5</v>
      </c>
      <c r="F14014">
        <v>3</v>
      </c>
      <c r="G14014" t="s">
        <v>22462</v>
      </c>
      <c r="H14014">
        <v>293428</v>
      </c>
      <c r="I14014">
        <v>294315</v>
      </c>
      <c r="J14014" t="s">
        <v>37</v>
      </c>
      <c r="Q14014" t="s">
        <v>23226</v>
      </c>
      <c r="R14014">
        <v>888</v>
      </c>
      <c r="T14014" t="s">
        <v>23227</v>
      </c>
    </row>
    <row r="14015" spans="1:20" x14ac:dyDescent="0.25">
      <c r="A14015" t="s">
        <v>28</v>
      </c>
      <c r="B14015" t="s">
        <v>40</v>
      </c>
      <c r="C14015" t="s">
        <v>22</v>
      </c>
      <c r="D14015" t="s">
        <v>23</v>
      </c>
      <c r="E14015" t="s">
        <v>5</v>
      </c>
      <c r="F14015">
        <v>3</v>
      </c>
      <c r="G14015" t="s">
        <v>22462</v>
      </c>
      <c r="H14015">
        <v>293428</v>
      </c>
      <c r="I14015">
        <v>294315</v>
      </c>
      <c r="J14015" t="s">
        <v>37</v>
      </c>
      <c r="K14015" t="s">
        <v>23228</v>
      </c>
      <c r="L14015" t="s">
        <v>23228</v>
      </c>
      <c r="N14015" t="s">
        <v>4507</v>
      </c>
      <c r="Q14015" t="s">
        <v>23226</v>
      </c>
      <c r="R14015">
        <v>888</v>
      </c>
      <c r="S14015">
        <v>295</v>
      </c>
    </row>
    <row r="14016" spans="1:20" x14ac:dyDescent="0.25">
      <c r="A14016" t="s">
        <v>20</v>
      </c>
      <c r="B14016" t="s">
        <v>36</v>
      </c>
      <c r="C14016" t="s">
        <v>22</v>
      </c>
      <c r="D14016" t="s">
        <v>23</v>
      </c>
      <c r="E14016" t="s">
        <v>5</v>
      </c>
      <c r="F14016">
        <v>3</v>
      </c>
      <c r="G14016" t="s">
        <v>22462</v>
      </c>
      <c r="H14016">
        <v>294346</v>
      </c>
      <c r="I14016">
        <v>295326</v>
      </c>
      <c r="J14016" t="s">
        <v>37</v>
      </c>
      <c r="Q14016" t="s">
        <v>23229</v>
      </c>
      <c r="R14016">
        <v>981</v>
      </c>
      <c r="T14016" t="s">
        <v>23230</v>
      </c>
    </row>
    <row r="14017" spans="1:20" x14ac:dyDescent="0.25">
      <c r="A14017" t="s">
        <v>28</v>
      </c>
      <c r="B14017" t="s">
        <v>40</v>
      </c>
      <c r="C14017" t="s">
        <v>22</v>
      </c>
      <c r="D14017" t="s">
        <v>23</v>
      </c>
      <c r="E14017" t="s">
        <v>5</v>
      </c>
      <c r="F14017">
        <v>3</v>
      </c>
      <c r="G14017" t="s">
        <v>22462</v>
      </c>
      <c r="H14017">
        <v>294346</v>
      </c>
      <c r="I14017">
        <v>295326</v>
      </c>
      <c r="J14017" t="s">
        <v>37</v>
      </c>
      <c r="K14017" t="s">
        <v>23231</v>
      </c>
      <c r="L14017" t="s">
        <v>23231</v>
      </c>
      <c r="N14017" t="s">
        <v>1411</v>
      </c>
      <c r="Q14017" t="s">
        <v>23229</v>
      </c>
      <c r="R14017">
        <v>981</v>
      </c>
      <c r="S14017">
        <v>326</v>
      </c>
    </row>
    <row r="14018" spans="1:20" x14ac:dyDescent="0.25">
      <c r="A14018" t="s">
        <v>20</v>
      </c>
      <c r="B14018" t="s">
        <v>36</v>
      </c>
      <c r="C14018" t="s">
        <v>22</v>
      </c>
      <c r="D14018" t="s">
        <v>23</v>
      </c>
      <c r="E14018" t="s">
        <v>5</v>
      </c>
      <c r="F14018">
        <v>3</v>
      </c>
      <c r="G14018" t="s">
        <v>22462</v>
      </c>
      <c r="H14018">
        <v>295585</v>
      </c>
      <c r="I14018">
        <v>295962</v>
      </c>
      <c r="J14018" t="s">
        <v>25</v>
      </c>
      <c r="Q14018" t="s">
        <v>23232</v>
      </c>
      <c r="R14018">
        <v>378</v>
      </c>
      <c r="T14018" t="s">
        <v>23233</v>
      </c>
    </row>
    <row r="14019" spans="1:20" x14ac:dyDescent="0.25">
      <c r="A14019" t="s">
        <v>28</v>
      </c>
      <c r="B14019" t="s">
        <v>40</v>
      </c>
      <c r="C14019" t="s">
        <v>22</v>
      </c>
      <c r="D14019" t="s">
        <v>23</v>
      </c>
      <c r="E14019" t="s">
        <v>5</v>
      </c>
      <c r="F14019">
        <v>3</v>
      </c>
      <c r="G14019" t="s">
        <v>22462</v>
      </c>
      <c r="H14019">
        <v>295585</v>
      </c>
      <c r="I14019">
        <v>295962</v>
      </c>
      <c r="J14019" t="s">
        <v>25</v>
      </c>
      <c r="K14019" t="s">
        <v>23234</v>
      </c>
      <c r="L14019" t="s">
        <v>23234</v>
      </c>
      <c r="N14019" t="s">
        <v>30</v>
      </c>
      <c r="Q14019" t="s">
        <v>23232</v>
      </c>
      <c r="R14019">
        <v>378</v>
      </c>
      <c r="S14019">
        <v>125</v>
      </c>
    </row>
    <row r="14020" spans="1:20" x14ac:dyDescent="0.25">
      <c r="A14020" t="s">
        <v>20</v>
      </c>
      <c r="B14020" t="s">
        <v>36</v>
      </c>
      <c r="C14020" t="s">
        <v>22</v>
      </c>
      <c r="D14020" t="s">
        <v>23</v>
      </c>
      <c r="E14020" t="s">
        <v>5</v>
      </c>
      <c r="F14020">
        <v>3</v>
      </c>
      <c r="G14020" t="s">
        <v>22462</v>
      </c>
      <c r="H14020">
        <v>296050</v>
      </c>
      <c r="I14020">
        <v>298485</v>
      </c>
      <c r="J14020" t="s">
        <v>37</v>
      </c>
      <c r="Q14020" t="s">
        <v>23235</v>
      </c>
      <c r="R14020">
        <v>2436</v>
      </c>
      <c r="T14020" t="s">
        <v>23236</v>
      </c>
    </row>
    <row r="14021" spans="1:20" x14ac:dyDescent="0.25">
      <c r="A14021" t="s">
        <v>28</v>
      </c>
      <c r="B14021" t="s">
        <v>40</v>
      </c>
      <c r="C14021" t="s">
        <v>22</v>
      </c>
      <c r="D14021" t="s">
        <v>23</v>
      </c>
      <c r="E14021" t="s">
        <v>5</v>
      </c>
      <c r="F14021">
        <v>3</v>
      </c>
      <c r="G14021" t="s">
        <v>22462</v>
      </c>
      <c r="H14021">
        <v>296050</v>
      </c>
      <c r="I14021">
        <v>298485</v>
      </c>
      <c r="J14021" t="s">
        <v>37</v>
      </c>
      <c r="K14021" t="s">
        <v>23237</v>
      </c>
      <c r="L14021" t="s">
        <v>23237</v>
      </c>
      <c r="N14021" t="s">
        <v>1805</v>
      </c>
      <c r="Q14021" t="s">
        <v>23235</v>
      </c>
      <c r="R14021">
        <v>2436</v>
      </c>
      <c r="S14021">
        <v>811</v>
      </c>
    </row>
    <row r="14022" spans="1:20" x14ac:dyDescent="0.25">
      <c r="A14022" t="s">
        <v>20</v>
      </c>
      <c r="B14022" t="s">
        <v>36</v>
      </c>
      <c r="C14022" t="s">
        <v>22</v>
      </c>
      <c r="D14022" t="s">
        <v>23</v>
      </c>
      <c r="E14022" t="s">
        <v>5</v>
      </c>
      <c r="F14022">
        <v>3</v>
      </c>
      <c r="G14022" t="s">
        <v>22462</v>
      </c>
      <c r="H14022">
        <v>298834</v>
      </c>
      <c r="I14022">
        <v>299226</v>
      </c>
      <c r="J14022" t="s">
        <v>25</v>
      </c>
      <c r="Q14022" t="s">
        <v>23238</v>
      </c>
      <c r="R14022">
        <v>393</v>
      </c>
      <c r="T14022" t="s">
        <v>23239</v>
      </c>
    </row>
    <row r="14023" spans="1:20" x14ac:dyDescent="0.25">
      <c r="A14023" t="s">
        <v>28</v>
      </c>
      <c r="B14023" t="s">
        <v>40</v>
      </c>
      <c r="C14023" t="s">
        <v>22</v>
      </c>
      <c r="D14023" t="s">
        <v>23</v>
      </c>
      <c r="E14023" t="s">
        <v>5</v>
      </c>
      <c r="F14023">
        <v>3</v>
      </c>
      <c r="G14023" t="s">
        <v>22462</v>
      </c>
      <c r="H14023">
        <v>298834</v>
      </c>
      <c r="I14023">
        <v>299226</v>
      </c>
      <c r="J14023" t="s">
        <v>25</v>
      </c>
      <c r="K14023" t="s">
        <v>23240</v>
      </c>
      <c r="L14023" t="s">
        <v>23240</v>
      </c>
      <c r="N14023" t="s">
        <v>30</v>
      </c>
      <c r="Q14023" t="s">
        <v>23238</v>
      </c>
      <c r="R14023">
        <v>393</v>
      </c>
      <c r="S14023">
        <v>130</v>
      </c>
    </row>
    <row r="14024" spans="1:20" x14ac:dyDescent="0.25">
      <c r="A14024" t="s">
        <v>20</v>
      </c>
      <c r="B14024" t="s">
        <v>36</v>
      </c>
      <c r="C14024" t="s">
        <v>22</v>
      </c>
      <c r="D14024" t="s">
        <v>23</v>
      </c>
      <c r="E14024" t="s">
        <v>5</v>
      </c>
      <c r="F14024">
        <v>3</v>
      </c>
      <c r="G14024" t="s">
        <v>22462</v>
      </c>
      <c r="H14024">
        <v>299390</v>
      </c>
      <c r="I14024">
        <v>300565</v>
      </c>
      <c r="J14024" t="s">
        <v>37</v>
      </c>
      <c r="Q14024" t="s">
        <v>23241</v>
      </c>
      <c r="R14024">
        <v>1176</v>
      </c>
      <c r="T14024" t="s">
        <v>23242</v>
      </c>
    </row>
    <row r="14025" spans="1:20" x14ac:dyDescent="0.25">
      <c r="A14025" t="s">
        <v>28</v>
      </c>
      <c r="B14025" t="s">
        <v>40</v>
      </c>
      <c r="C14025" t="s">
        <v>22</v>
      </c>
      <c r="D14025" t="s">
        <v>23</v>
      </c>
      <c r="E14025" t="s">
        <v>5</v>
      </c>
      <c r="F14025">
        <v>3</v>
      </c>
      <c r="G14025" t="s">
        <v>22462</v>
      </c>
      <c r="H14025">
        <v>299390</v>
      </c>
      <c r="I14025">
        <v>300565</v>
      </c>
      <c r="J14025" t="s">
        <v>37</v>
      </c>
      <c r="K14025" t="s">
        <v>23243</v>
      </c>
      <c r="L14025" t="s">
        <v>23243</v>
      </c>
      <c r="N14025" t="s">
        <v>23244</v>
      </c>
      <c r="Q14025" t="s">
        <v>23241</v>
      </c>
      <c r="R14025">
        <v>1176</v>
      </c>
      <c r="S14025">
        <v>391</v>
      </c>
    </row>
    <row r="14026" spans="1:20" x14ac:dyDescent="0.25">
      <c r="A14026" t="s">
        <v>20</v>
      </c>
      <c r="B14026" t="s">
        <v>36</v>
      </c>
      <c r="C14026" t="s">
        <v>22</v>
      </c>
      <c r="D14026" t="s">
        <v>23</v>
      </c>
      <c r="E14026" t="s">
        <v>5</v>
      </c>
      <c r="F14026">
        <v>3</v>
      </c>
      <c r="G14026" t="s">
        <v>22462</v>
      </c>
      <c r="H14026">
        <v>300562</v>
      </c>
      <c r="I14026">
        <v>301215</v>
      </c>
      <c r="J14026" t="s">
        <v>37</v>
      </c>
      <c r="Q14026" t="s">
        <v>23245</v>
      </c>
      <c r="R14026">
        <v>654</v>
      </c>
      <c r="T14026" t="s">
        <v>23246</v>
      </c>
    </row>
    <row r="14027" spans="1:20" x14ac:dyDescent="0.25">
      <c r="A14027" t="s">
        <v>28</v>
      </c>
      <c r="B14027" t="s">
        <v>40</v>
      </c>
      <c r="C14027" t="s">
        <v>22</v>
      </c>
      <c r="D14027" t="s">
        <v>23</v>
      </c>
      <c r="E14027" t="s">
        <v>5</v>
      </c>
      <c r="F14027">
        <v>3</v>
      </c>
      <c r="G14027" t="s">
        <v>22462</v>
      </c>
      <c r="H14027">
        <v>300562</v>
      </c>
      <c r="I14027">
        <v>301215</v>
      </c>
      <c r="J14027" t="s">
        <v>37</v>
      </c>
      <c r="K14027" t="s">
        <v>23247</v>
      </c>
      <c r="L14027" t="s">
        <v>23247</v>
      </c>
      <c r="N14027" t="s">
        <v>108</v>
      </c>
      <c r="Q14027" t="s">
        <v>23245</v>
      </c>
      <c r="R14027">
        <v>654</v>
      </c>
      <c r="S14027">
        <v>217</v>
      </c>
    </row>
    <row r="14028" spans="1:20" x14ac:dyDescent="0.25">
      <c r="A14028" t="s">
        <v>20</v>
      </c>
      <c r="B14028" t="s">
        <v>36</v>
      </c>
      <c r="C14028" t="s">
        <v>22</v>
      </c>
      <c r="D14028" t="s">
        <v>23</v>
      </c>
      <c r="E14028" t="s">
        <v>5</v>
      </c>
      <c r="F14028">
        <v>3</v>
      </c>
      <c r="G14028" t="s">
        <v>22462</v>
      </c>
      <c r="H14028">
        <v>301226</v>
      </c>
      <c r="I14028">
        <v>302137</v>
      </c>
      <c r="J14028" t="s">
        <v>37</v>
      </c>
      <c r="Q14028" t="s">
        <v>23248</v>
      </c>
      <c r="R14028">
        <v>912</v>
      </c>
      <c r="T14028" t="s">
        <v>23249</v>
      </c>
    </row>
    <row r="14029" spans="1:20" x14ac:dyDescent="0.25">
      <c r="A14029" t="s">
        <v>28</v>
      </c>
      <c r="B14029" t="s">
        <v>40</v>
      </c>
      <c r="C14029" t="s">
        <v>22</v>
      </c>
      <c r="D14029" t="s">
        <v>23</v>
      </c>
      <c r="E14029" t="s">
        <v>5</v>
      </c>
      <c r="F14029">
        <v>3</v>
      </c>
      <c r="G14029" t="s">
        <v>22462</v>
      </c>
      <c r="H14029">
        <v>301226</v>
      </c>
      <c r="I14029">
        <v>302137</v>
      </c>
      <c r="J14029" t="s">
        <v>37</v>
      </c>
      <c r="K14029" t="s">
        <v>23250</v>
      </c>
      <c r="L14029" t="s">
        <v>23250</v>
      </c>
      <c r="N14029" t="s">
        <v>18506</v>
      </c>
      <c r="Q14029" t="s">
        <v>23248</v>
      </c>
      <c r="R14029">
        <v>912</v>
      </c>
      <c r="S14029">
        <v>303</v>
      </c>
    </row>
    <row r="14030" spans="1:20" x14ac:dyDescent="0.25">
      <c r="A14030" t="s">
        <v>20</v>
      </c>
      <c r="B14030" t="s">
        <v>36</v>
      </c>
      <c r="C14030" t="s">
        <v>22</v>
      </c>
      <c r="D14030" t="s">
        <v>23</v>
      </c>
      <c r="E14030" t="s">
        <v>5</v>
      </c>
      <c r="F14030">
        <v>3</v>
      </c>
      <c r="G14030" t="s">
        <v>22462</v>
      </c>
      <c r="H14030">
        <v>302134</v>
      </c>
      <c r="I14030">
        <v>302850</v>
      </c>
      <c r="J14030" t="s">
        <v>37</v>
      </c>
      <c r="Q14030" t="s">
        <v>23251</v>
      </c>
      <c r="R14030">
        <v>717</v>
      </c>
      <c r="T14030" t="s">
        <v>23252</v>
      </c>
    </row>
    <row r="14031" spans="1:20" x14ac:dyDescent="0.25">
      <c r="A14031" t="s">
        <v>28</v>
      </c>
      <c r="B14031" t="s">
        <v>40</v>
      </c>
      <c r="C14031" t="s">
        <v>22</v>
      </c>
      <c r="D14031" t="s">
        <v>23</v>
      </c>
      <c r="E14031" t="s">
        <v>5</v>
      </c>
      <c r="F14031">
        <v>3</v>
      </c>
      <c r="G14031" t="s">
        <v>22462</v>
      </c>
      <c r="H14031">
        <v>302134</v>
      </c>
      <c r="I14031">
        <v>302850</v>
      </c>
      <c r="J14031" t="s">
        <v>37</v>
      </c>
      <c r="K14031" t="s">
        <v>23253</v>
      </c>
      <c r="L14031" t="s">
        <v>23253</v>
      </c>
      <c r="N14031" t="s">
        <v>108</v>
      </c>
      <c r="Q14031" t="s">
        <v>23251</v>
      </c>
      <c r="R14031">
        <v>717</v>
      </c>
      <c r="S14031">
        <v>238</v>
      </c>
    </row>
    <row r="14032" spans="1:20" x14ac:dyDescent="0.25">
      <c r="A14032" t="s">
        <v>20</v>
      </c>
      <c r="B14032" t="s">
        <v>21</v>
      </c>
      <c r="C14032" t="s">
        <v>22</v>
      </c>
      <c r="D14032" t="s">
        <v>23</v>
      </c>
      <c r="E14032" t="s">
        <v>5</v>
      </c>
      <c r="F14032">
        <v>3</v>
      </c>
      <c r="G14032" t="s">
        <v>22462</v>
      </c>
      <c r="H14032">
        <v>302849</v>
      </c>
      <c r="I14032">
        <v>303033</v>
      </c>
      <c r="J14032" t="s">
        <v>25</v>
      </c>
      <c r="Q14032" t="s">
        <v>23254</v>
      </c>
      <c r="R14032">
        <v>185</v>
      </c>
      <c r="T14032" t="s">
        <v>23255</v>
      </c>
    </row>
    <row r="14033" spans="1:20" x14ac:dyDescent="0.25">
      <c r="A14033" t="s">
        <v>28</v>
      </c>
      <c r="B14033" t="s">
        <v>29</v>
      </c>
      <c r="C14033" t="s">
        <v>22</v>
      </c>
      <c r="D14033" t="s">
        <v>23</v>
      </c>
      <c r="E14033" t="s">
        <v>5</v>
      </c>
      <c r="F14033">
        <v>3</v>
      </c>
      <c r="G14033" t="s">
        <v>22462</v>
      </c>
      <c r="H14033">
        <v>302849</v>
      </c>
      <c r="I14033">
        <v>303033</v>
      </c>
      <c r="J14033" t="s">
        <v>25</v>
      </c>
      <c r="N14033" t="s">
        <v>30</v>
      </c>
      <c r="Q14033" t="s">
        <v>23254</v>
      </c>
      <c r="R14033">
        <v>185</v>
      </c>
      <c r="T14033" t="s">
        <v>35</v>
      </c>
    </row>
    <row r="14034" spans="1:20" x14ac:dyDescent="0.25">
      <c r="A14034" t="s">
        <v>20</v>
      </c>
      <c r="B14034" t="s">
        <v>21</v>
      </c>
      <c r="C14034" t="s">
        <v>22</v>
      </c>
      <c r="D14034" t="s">
        <v>23</v>
      </c>
      <c r="E14034" t="s">
        <v>5</v>
      </c>
      <c r="F14034">
        <v>3</v>
      </c>
      <c r="G14034" t="s">
        <v>22462</v>
      </c>
      <c r="H14034">
        <v>303037</v>
      </c>
      <c r="I14034">
        <v>303293</v>
      </c>
      <c r="J14034" t="s">
        <v>37</v>
      </c>
      <c r="Q14034" t="s">
        <v>23256</v>
      </c>
      <c r="R14034">
        <v>257</v>
      </c>
      <c r="T14034" t="s">
        <v>31</v>
      </c>
    </row>
    <row r="14035" spans="1:20" x14ac:dyDescent="0.25">
      <c r="A14035" t="s">
        <v>28</v>
      </c>
      <c r="B14035" t="s">
        <v>29</v>
      </c>
      <c r="C14035" t="s">
        <v>22</v>
      </c>
      <c r="D14035" t="s">
        <v>23</v>
      </c>
      <c r="E14035" t="s">
        <v>5</v>
      </c>
      <c r="F14035">
        <v>3</v>
      </c>
      <c r="G14035" t="s">
        <v>22462</v>
      </c>
      <c r="H14035">
        <v>303037</v>
      </c>
      <c r="I14035">
        <v>303293</v>
      </c>
      <c r="J14035" t="s">
        <v>37</v>
      </c>
      <c r="N14035" t="s">
        <v>30</v>
      </c>
      <c r="Q14035" t="s">
        <v>23256</v>
      </c>
      <c r="R14035">
        <v>257</v>
      </c>
      <c r="T14035" t="s">
        <v>31</v>
      </c>
    </row>
    <row r="14036" spans="1:20" x14ac:dyDescent="0.25">
      <c r="A14036" t="s">
        <v>20</v>
      </c>
      <c r="B14036" t="s">
        <v>36</v>
      </c>
      <c r="C14036" t="s">
        <v>22</v>
      </c>
      <c r="D14036" t="s">
        <v>23</v>
      </c>
      <c r="E14036" t="s">
        <v>5</v>
      </c>
      <c r="F14036">
        <v>3</v>
      </c>
      <c r="G14036" t="s">
        <v>22462</v>
      </c>
      <c r="H14036">
        <v>303470</v>
      </c>
      <c r="I14036">
        <v>304399</v>
      </c>
      <c r="J14036" t="s">
        <v>37</v>
      </c>
      <c r="Q14036" t="s">
        <v>23257</v>
      </c>
      <c r="R14036">
        <v>930</v>
      </c>
      <c r="T14036" t="s">
        <v>23258</v>
      </c>
    </row>
    <row r="14037" spans="1:20" x14ac:dyDescent="0.25">
      <c r="A14037" t="s">
        <v>28</v>
      </c>
      <c r="B14037" t="s">
        <v>40</v>
      </c>
      <c r="C14037" t="s">
        <v>22</v>
      </c>
      <c r="D14037" t="s">
        <v>23</v>
      </c>
      <c r="E14037" t="s">
        <v>5</v>
      </c>
      <c r="F14037">
        <v>3</v>
      </c>
      <c r="G14037" t="s">
        <v>22462</v>
      </c>
      <c r="H14037">
        <v>303470</v>
      </c>
      <c r="I14037">
        <v>304399</v>
      </c>
      <c r="J14037" t="s">
        <v>37</v>
      </c>
      <c r="K14037" t="s">
        <v>23259</v>
      </c>
      <c r="L14037" t="s">
        <v>23259</v>
      </c>
      <c r="N14037" t="s">
        <v>7863</v>
      </c>
      <c r="Q14037" t="s">
        <v>23257</v>
      </c>
      <c r="R14037">
        <v>930</v>
      </c>
      <c r="S14037">
        <v>309</v>
      </c>
    </row>
    <row r="14038" spans="1:20" x14ac:dyDescent="0.25">
      <c r="A14038" t="s">
        <v>20</v>
      </c>
      <c r="B14038" t="s">
        <v>36</v>
      </c>
      <c r="C14038" t="s">
        <v>22</v>
      </c>
      <c r="D14038" t="s">
        <v>23</v>
      </c>
      <c r="E14038" t="s">
        <v>5</v>
      </c>
      <c r="F14038">
        <v>3</v>
      </c>
      <c r="G14038" t="s">
        <v>22462</v>
      </c>
      <c r="H14038">
        <v>304452</v>
      </c>
      <c r="I14038">
        <v>305753</v>
      </c>
      <c r="J14038" t="s">
        <v>37</v>
      </c>
      <c r="Q14038" t="s">
        <v>23260</v>
      </c>
      <c r="R14038">
        <v>1302</v>
      </c>
      <c r="T14038" t="s">
        <v>23261</v>
      </c>
    </row>
    <row r="14039" spans="1:20" x14ac:dyDescent="0.25">
      <c r="A14039" t="s">
        <v>28</v>
      </c>
      <c r="B14039" t="s">
        <v>40</v>
      </c>
      <c r="C14039" t="s">
        <v>22</v>
      </c>
      <c r="D14039" t="s">
        <v>23</v>
      </c>
      <c r="E14039" t="s">
        <v>5</v>
      </c>
      <c r="F14039">
        <v>3</v>
      </c>
      <c r="G14039" t="s">
        <v>22462</v>
      </c>
      <c r="H14039">
        <v>304452</v>
      </c>
      <c r="I14039">
        <v>305753</v>
      </c>
      <c r="J14039" t="s">
        <v>37</v>
      </c>
      <c r="K14039" t="s">
        <v>23262</v>
      </c>
      <c r="L14039" t="s">
        <v>23262</v>
      </c>
      <c r="N14039" t="s">
        <v>161</v>
      </c>
      <c r="Q14039" t="s">
        <v>23260</v>
      </c>
      <c r="R14039">
        <v>1302</v>
      </c>
      <c r="S14039">
        <v>433</v>
      </c>
    </row>
    <row r="14040" spans="1:20" x14ac:dyDescent="0.25">
      <c r="A14040" t="s">
        <v>20</v>
      </c>
      <c r="B14040" t="s">
        <v>36</v>
      </c>
      <c r="C14040" t="s">
        <v>22</v>
      </c>
      <c r="D14040" t="s">
        <v>23</v>
      </c>
      <c r="E14040" t="s">
        <v>5</v>
      </c>
      <c r="F14040">
        <v>3</v>
      </c>
      <c r="G14040" t="s">
        <v>22462</v>
      </c>
      <c r="H14040">
        <v>305917</v>
      </c>
      <c r="I14040">
        <v>306867</v>
      </c>
      <c r="J14040" t="s">
        <v>25</v>
      </c>
      <c r="Q14040" t="s">
        <v>23263</v>
      </c>
      <c r="R14040">
        <v>951</v>
      </c>
      <c r="T14040" t="s">
        <v>23264</v>
      </c>
    </row>
    <row r="14041" spans="1:20" x14ac:dyDescent="0.25">
      <c r="A14041" t="s">
        <v>28</v>
      </c>
      <c r="B14041" t="s">
        <v>40</v>
      </c>
      <c r="C14041" t="s">
        <v>22</v>
      </c>
      <c r="D14041" t="s">
        <v>23</v>
      </c>
      <c r="E14041" t="s">
        <v>5</v>
      </c>
      <c r="F14041">
        <v>3</v>
      </c>
      <c r="G14041" t="s">
        <v>22462</v>
      </c>
      <c r="H14041">
        <v>305917</v>
      </c>
      <c r="I14041">
        <v>306867</v>
      </c>
      <c r="J14041" t="s">
        <v>25</v>
      </c>
      <c r="K14041" t="s">
        <v>23265</v>
      </c>
      <c r="L14041" t="s">
        <v>23265</v>
      </c>
      <c r="N14041" t="s">
        <v>587</v>
      </c>
      <c r="Q14041" t="s">
        <v>23263</v>
      </c>
      <c r="R14041">
        <v>951</v>
      </c>
      <c r="S14041">
        <v>316</v>
      </c>
    </row>
    <row r="14042" spans="1:20" x14ac:dyDescent="0.25">
      <c r="A14042" t="s">
        <v>20</v>
      </c>
      <c r="B14042" t="s">
        <v>36</v>
      </c>
      <c r="C14042" t="s">
        <v>22</v>
      </c>
      <c r="D14042" t="s">
        <v>23</v>
      </c>
      <c r="E14042" t="s">
        <v>5</v>
      </c>
      <c r="F14042">
        <v>3</v>
      </c>
      <c r="G14042" t="s">
        <v>22462</v>
      </c>
      <c r="H14042">
        <v>306878</v>
      </c>
      <c r="I14042">
        <v>307972</v>
      </c>
      <c r="J14042" t="s">
        <v>37</v>
      </c>
      <c r="Q14042" t="s">
        <v>23266</v>
      </c>
      <c r="R14042">
        <v>1095</v>
      </c>
      <c r="T14042" t="s">
        <v>23267</v>
      </c>
    </row>
    <row r="14043" spans="1:20" x14ac:dyDescent="0.25">
      <c r="A14043" t="s">
        <v>28</v>
      </c>
      <c r="B14043" t="s">
        <v>40</v>
      </c>
      <c r="C14043" t="s">
        <v>22</v>
      </c>
      <c r="D14043" t="s">
        <v>23</v>
      </c>
      <c r="E14043" t="s">
        <v>5</v>
      </c>
      <c r="F14043">
        <v>3</v>
      </c>
      <c r="G14043" t="s">
        <v>22462</v>
      </c>
      <c r="H14043">
        <v>306878</v>
      </c>
      <c r="I14043">
        <v>307972</v>
      </c>
      <c r="J14043" t="s">
        <v>37</v>
      </c>
      <c r="K14043" t="s">
        <v>23268</v>
      </c>
      <c r="L14043" t="s">
        <v>23268</v>
      </c>
      <c r="N14043" t="s">
        <v>1174</v>
      </c>
      <c r="Q14043" t="s">
        <v>23266</v>
      </c>
      <c r="R14043">
        <v>1095</v>
      </c>
      <c r="S14043">
        <v>364</v>
      </c>
    </row>
    <row r="14044" spans="1:20" x14ac:dyDescent="0.25">
      <c r="A14044" t="s">
        <v>20</v>
      </c>
      <c r="B14044" t="s">
        <v>36</v>
      </c>
      <c r="C14044" t="s">
        <v>22</v>
      </c>
      <c r="D14044" t="s">
        <v>23</v>
      </c>
      <c r="E14044" t="s">
        <v>5</v>
      </c>
      <c r="F14044">
        <v>3</v>
      </c>
      <c r="G14044" t="s">
        <v>22462</v>
      </c>
      <c r="H14044">
        <v>308225</v>
      </c>
      <c r="I14044">
        <v>309616</v>
      </c>
      <c r="J14044" t="s">
        <v>25</v>
      </c>
      <c r="Q14044" t="s">
        <v>23269</v>
      </c>
      <c r="R14044">
        <v>1392</v>
      </c>
      <c r="T14044" t="s">
        <v>23270</v>
      </c>
    </row>
    <row r="14045" spans="1:20" x14ac:dyDescent="0.25">
      <c r="A14045" t="s">
        <v>28</v>
      </c>
      <c r="B14045" t="s">
        <v>40</v>
      </c>
      <c r="C14045" t="s">
        <v>22</v>
      </c>
      <c r="D14045" t="s">
        <v>23</v>
      </c>
      <c r="E14045" t="s">
        <v>5</v>
      </c>
      <c r="F14045">
        <v>3</v>
      </c>
      <c r="G14045" t="s">
        <v>22462</v>
      </c>
      <c r="H14045">
        <v>308225</v>
      </c>
      <c r="I14045">
        <v>309616</v>
      </c>
      <c r="J14045" t="s">
        <v>25</v>
      </c>
      <c r="K14045" t="s">
        <v>23271</v>
      </c>
      <c r="L14045" t="s">
        <v>23271</v>
      </c>
      <c r="N14045" t="s">
        <v>12507</v>
      </c>
      <c r="Q14045" t="s">
        <v>23269</v>
      </c>
      <c r="R14045">
        <v>1392</v>
      </c>
      <c r="S14045">
        <v>463</v>
      </c>
    </row>
    <row r="14046" spans="1:20" x14ac:dyDescent="0.25">
      <c r="A14046" t="s">
        <v>20</v>
      </c>
      <c r="B14046" t="s">
        <v>36</v>
      </c>
      <c r="C14046" t="s">
        <v>22</v>
      </c>
      <c r="D14046" t="s">
        <v>23</v>
      </c>
      <c r="E14046" t="s">
        <v>5</v>
      </c>
      <c r="F14046">
        <v>3</v>
      </c>
      <c r="G14046" t="s">
        <v>22462</v>
      </c>
      <c r="H14046">
        <v>309664</v>
      </c>
      <c r="I14046">
        <v>311061</v>
      </c>
      <c r="J14046" t="s">
        <v>25</v>
      </c>
      <c r="Q14046" t="s">
        <v>23272</v>
      </c>
      <c r="R14046">
        <v>1398</v>
      </c>
      <c r="T14046" t="s">
        <v>23273</v>
      </c>
    </row>
    <row r="14047" spans="1:20" x14ac:dyDescent="0.25">
      <c r="A14047" t="s">
        <v>28</v>
      </c>
      <c r="B14047" t="s">
        <v>40</v>
      </c>
      <c r="C14047" t="s">
        <v>22</v>
      </c>
      <c r="D14047" t="s">
        <v>23</v>
      </c>
      <c r="E14047" t="s">
        <v>5</v>
      </c>
      <c r="F14047">
        <v>3</v>
      </c>
      <c r="G14047" t="s">
        <v>22462</v>
      </c>
      <c r="H14047">
        <v>309664</v>
      </c>
      <c r="I14047">
        <v>311061</v>
      </c>
      <c r="J14047" t="s">
        <v>25</v>
      </c>
      <c r="K14047" t="s">
        <v>23274</v>
      </c>
      <c r="L14047" t="s">
        <v>23274</v>
      </c>
      <c r="N14047" t="s">
        <v>2357</v>
      </c>
      <c r="Q14047" t="s">
        <v>23272</v>
      </c>
      <c r="R14047">
        <v>1398</v>
      </c>
      <c r="S14047">
        <v>465</v>
      </c>
    </row>
    <row r="14048" spans="1:20" x14ac:dyDescent="0.25">
      <c r="A14048" t="s">
        <v>20</v>
      </c>
      <c r="B14048" t="s">
        <v>36</v>
      </c>
      <c r="C14048" t="s">
        <v>22</v>
      </c>
      <c r="D14048" t="s">
        <v>23</v>
      </c>
      <c r="E14048" t="s">
        <v>5</v>
      </c>
      <c r="F14048">
        <v>3</v>
      </c>
      <c r="G14048" t="s">
        <v>22462</v>
      </c>
      <c r="H14048">
        <v>311092</v>
      </c>
      <c r="I14048">
        <v>312516</v>
      </c>
      <c r="J14048" t="s">
        <v>25</v>
      </c>
      <c r="Q14048" t="s">
        <v>23275</v>
      </c>
      <c r="R14048">
        <v>1425</v>
      </c>
      <c r="T14048" t="s">
        <v>23276</v>
      </c>
    </row>
    <row r="14049" spans="1:20" x14ac:dyDescent="0.25">
      <c r="A14049" t="s">
        <v>28</v>
      </c>
      <c r="B14049" t="s">
        <v>40</v>
      </c>
      <c r="C14049" t="s">
        <v>22</v>
      </c>
      <c r="D14049" t="s">
        <v>23</v>
      </c>
      <c r="E14049" t="s">
        <v>5</v>
      </c>
      <c r="F14049">
        <v>3</v>
      </c>
      <c r="G14049" t="s">
        <v>22462</v>
      </c>
      <c r="H14049">
        <v>311092</v>
      </c>
      <c r="I14049">
        <v>312516</v>
      </c>
      <c r="J14049" t="s">
        <v>25</v>
      </c>
      <c r="K14049" t="s">
        <v>23277</v>
      </c>
      <c r="L14049" t="s">
        <v>23277</v>
      </c>
      <c r="N14049" t="s">
        <v>7324</v>
      </c>
      <c r="Q14049" t="s">
        <v>23275</v>
      </c>
      <c r="R14049">
        <v>1425</v>
      </c>
      <c r="S14049">
        <v>474</v>
      </c>
    </row>
    <row r="14050" spans="1:20" x14ac:dyDescent="0.25">
      <c r="A14050" t="s">
        <v>20</v>
      </c>
      <c r="B14050" t="s">
        <v>36</v>
      </c>
      <c r="C14050" t="s">
        <v>22</v>
      </c>
      <c r="D14050" t="s">
        <v>23</v>
      </c>
      <c r="E14050" t="s">
        <v>5</v>
      </c>
      <c r="F14050">
        <v>3</v>
      </c>
      <c r="G14050" t="s">
        <v>22462</v>
      </c>
      <c r="H14050">
        <v>312644</v>
      </c>
      <c r="I14050">
        <v>314146</v>
      </c>
      <c r="J14050" t="s">
        <v>25</v>
      </c>
      <c r="Q14050" t="s">
        <v>23278</v>
      </c>
      <c r="R14050">
        <v>1503</v>
      </c>
      <c r="T14050" t="s">
        <v>23279</v>
      </c>
    </row>
    <row r="14051" spans="1:20" x14ac:dyDescent="0.25">
      <c r="A14051" t="s">
        <v>28</v>
      </c>
      <c r="B14051" t="s">
        <v>40</v>
      </c>
      <c r="C14051" t="s">
        <v>22</v>
      </c>
      <c r="D14051" t="s">
        <v>23</v>
      </c>
      <c r="E14051" t="s">
        <v>5</v>
      </c>
      <c r="F14051">
        <v>3</v>
      </c>
      <c r="G14051" t="s">
        <v>22462</v>
      </c>
      <c r="H14051">
        <v>312644</v>
      </c>
      <c r="I14051">
        <v>314146</v>
      </c>
      <c r="J14051" t="s">
        <v>25</v>
      </c>
      <c r="K14051" t="s">
        <v>23280</v>
      </c>
      <c r="L14051" t="s">
        <v>23280</v>
      </c>
      <c r="N14051" t="s">
        <v>18080</v>
      </c>
      <c r="Q14051" t="s">
        <v>23278</v>
      </c>
      <c r="R14051">
        <v>1503</v>
      </c>
      <c r="S14051">
        <v>500</v>
      </c>
    </row>
    <row r="14052" spans="1:20" x14ac:dyDescent="0.25">
      <c r="A14052" t="s">
        <v>20</v>
      </c>
      <c r="B14052" t="s">
        <v>36</v>
      </c>
      <c r="C14052" t="s">
        <v>22</v>
      </c>
      <c r="D14052" t="s">
        <v>23</v>
      </c>
      <c r="E14052" t="s">
        <v>5</v>
      </c>
      <c r="F14052">
        <v>3</v>
      </c>
      <c r="G14052" t="s">
        <v>22462</v>
      </c>
      <c r="H14052">
        <v>314269</v>
      </c>
      <c r="I14052">
        <v>315456</v>
      </c>
      <c r="J14052" t="s">
        <v>25</v>
      </c>
      <c r="Q14052" t="s">
        <v>23281</v>
      </c>
      <c r="R14052">
        <v>1188</v>
      </c>
      <c r="T14052" t="s">
        <v>23282</v>
      </c>
    </row>
    <row r="14053" spans="1:20" x14ac:dyDescent="0.25">
      <c r="A14053" t="s">
        <v>28</v>
      </c>
      <c r="B14053" t="s">
        <v>40</v>
      </c>
      <c r="C14053" t="s">
        <v>22</v>
      </c>
      <c r="D14053" t="s">
        <v>23</v>
      </c>
      <c r="E14053" t="s">
        <v>5</v>
      </c>
      <c r="F14053">
        <v>3</v>
      </c>
      <c r="G14053" t="s">
        <v>22462</v>
      </c>
      <c r="H14053">
        <v>314269</v>
      </c>
      <c r="I14053">
        <v>315456</v>
      </c>
      <c r="J14053" t="s">
        <v>25</v>
      </c>
      <c r="K14053" t="s">
        <v>23283</v>
      </c>
      <c r="L14053" t="s">
        <v>23283</v>
      </c>
      <c r="N14053" t="s">
        <v>23284</v>
      </c>
      <c r="Q14053" t="s">
        <v>23281</v>
      </c>
      <c r="R14053">
        <v>1188</v>
      </c>
      <c r="S14053">
        <v>395</v>
      </c>
    </row>
    <row r="14054" spans="1:20" x14ac:dyDescent="0.25">
      <c r="A14054" t="s">
        <v>20</v>
      </c>
      <c r="B14054" t="s">
        <v>36</v>
      </c>
      <c r="C14054" t="s">
        <v>22</v>
      </c>
      <c r="D14054" t="s">
        <v>23</v>
      </c>
      <c r="E14054" t="s">
        <v>5</v>
      </c>
      <c r="F14054">
        <v>3</v>
      </c>
      <c r="G14054" t="s">
        <v>22462</v>
      </c>
      <c r="H14054">
        <v>315793</v>
      </c>
      <c r="I14054">
        <v>318087</v>
      </c>
      <c r="J14054" t="s">
        <v>25</v>
      </c>
      <c r="Q14054" t="s">
        <v>23285</v>
      </c>
      <c r="R14054">
        <v>2295</v>
      </c>
      <c r="T14054" t="s">
        <v>23286</v>
      </c>
    </row>
    <row r="14055" spans="1:20" x14ac:dyDescent="0.25">
      <c r="A14055" t="s">
        <v>28</v>
      </c>
      <c r="B14055" t="s">
        <v>40</v>
      </c>
      <c r="C14055" t="s">
        <v>22</v>
      </c>
      <c r="D14055" t="s">
        <v>23</v>
      </c>
      <c r="E14055" t="s">
        <v>5</v>
      </c>
      <c r="F14055">
        <v>3</v>
      </c>
      <c r="G14055" t="s">
        <v>22462</v>
      </c>
      <c r="H14055">
        <v>315793</v>
      </c>
      <c r="I14055">
        <v>318087</v>
      </c>
      <c r="J14055" t="s">
        <v>25</v>
      </c>
      <c r="K14055" t="s">
        <v>23287</v>
      </c>
      <c r="L14055" t="s">
        <v>23287</v>
      </c>
      <c r="N14055" t="s">
        <v>30</v>
      </c>
      <c r="Q14055" t="s">
        <v>23285</v>
      </c>
      <c r="R14055">
        <v>2295</v>
      </c>
      <c r="S14055">
        <v>764</v>
      </c>
    </row>
    <row r="14056" spans="1:20" x14ac:dyDescent="0.25">
      <c r="A14056" t="s">
        <v>20</v>
      </c>
      <c r="B14056" t="s">
        <v>36</v>
      </c>
      <c r="C14056" t="s">
        <v>22</v>
      </c>
      <c r="D14056" t="s">
        <v>23</v>
      </c>
      <c r="E14056" t="s">
        <v>5</v>
      </c>
      <c r="F14056">
        <v>3</v>
      </c>
      <c r="G14056" t="s">
        <v>22462</v>
      </c>
      <c r="H14056">
        <v>318283</v>
      </c>
      <c r="I14056">
        <v>320976</v>
      </c>
      <c r="J14056" t="s">
        <v>25</v>
      </c>
      <c r="Q14056" t="s">
        <v>23288</v>
      </c>
      <c r="R14056">
        <v>2694</v>
      </c>
      <c r="T14056" t="s">
        <v>23289</v>
      </c>
    </row>
    <row r="14057" spans="1:20" x14ac:dyDescent="0.25">
      <c r="A14057" t="s">
        <v>28</v>
      </c>
      <c r="B14057" t="s">
        <v>40</v>
      </c>
      <c r="C14057" t="s">
        <v>22</v>
      </c>
      <c r="D14057" t="s">
        <v>23</v>
      </c>
      <c r="E14057" t="s">
        <v>5</v>
      </c>
      <c r="F14057">
        <v>3</v>
      </c>
      <c r="G14057" t="s">
        <v>22462</v>
      </c>
      <c r="H14057">
        <v>318283</v>
      </c>
      <c r="I14057">
        <v>320976</v>
      </c>
      <c r="J14057" t="s">
        <v>25</v>
      </c>
      <c r="K14057" t="s">
        <v>23290</v>
      </c>
      <c r="L14057" t="s">
        <v>23290</v>
      </c>
      <c r="N14057" t="s">
        <v>13352</v>
      </c>
      <c r="Q14057" t="s">
        <v>23288</v>
      </c>
      <c r="R14057">
        <v>2694</v>
      </c>
      <c r="S14057">
        <v>897</v>
      </c>
    </row>
    <row r="14058" spans="1:20" x14ac:dyDescent="0.25">
      <c r="A14058" t="s">
        <v>20</v>
      </c>
      <c r="B14058" t="s">
        <v>36</v>
      </c>
      <c r="C14058" t="s">
        <v>22</v>
      </c>
      <c r="D14058" t="s">
        <v>23</v>
      </c>
      <c r="E14058" t="s">
        <v>5</v>
      </c>
      <c r="F14058">
        <v>3</v>
      </c>
      <c r="G14058" t="s">
        <v>22462</v>
      </c>
      <c r="H14058">
        <v>321051</v>
      </c>
      <c r="I14058">
        <v>323930</v>
      </c>
      <c r="J14058" t="s">
        <v>25</v>
      </c>
      <c r="Q14058" t="s">
        <v>23291</v>
      </c>
      <c r="R14058">
        <v>2880</v>
      </c>
      <c r="T14058" t="s">
        <v>23292</v>
      </c>
    </row>
    <row r="14059" spans="1:20" x14ac:dyDescent="0.25">
      <c r="A14059" t="s">
        <v>28</v>
      </c>
      <c r="B14059" t="s">
        <v>40</v>
      </c>
      <c r="C14059" t="s">
        <v>22</v>
      </c>
      <c r="D14059" t="s">
        <v>23</v>
      </c>
      <c r="E14059" t="s">
        <v>5</v>
      </c>
      <c r="F14059">
        <v>3</v>
      </c>
      <c r="G14059" t="s">
        <v>22462</v>
      </c>
      <c r="H14059">
        <v>321051</v>
      </c>
      <c r="I14059">
        <v>323930</v>
      </c>
      <c r="J14059" t="s">
        <v>25</v>
      </c>
      <c r="K14059" t="s">
        <v>23293</v>
      </c>
      <c r="L14059" t="s">
        <v>23293</v>
      </c>
      <c r="N14059" t="s">
        <v>17333</v>
      </c>
      <c r="Q14059" t="s">
        <v>23291</v>
      </c>
      <c r="R14059">
        <v>2880</v>
      </c>
      <c r="S14059">
        <v>959</v>
      </c>
    </row>
    <row r="14060" spans="1:20" x14ac:dyDescent="0.25">
      <c r="A14060" t="s">
        <v>20</v>
      </c>
      <c r="B14060" t="s">
        <v>36</v>
      </c>
      <c r="C14060" t="s">
        <v>22</v>
      </c>
      <c r="D14060" t="s">
        <v>23</v>
      </c>
      <c r="E14060" t="s">
        <v>5</v>
      </c>
      <c r="F14060">
        <v>3</v>
      </c>
      <c r="G14060" t="s">
        <v>22462</v>
      </c>
      <c r="H14060">
        <v>324045</v>
      </c>
      <c r="I14060">
        <v>324245</v>
      </c>
      <c r="J14060" t="s">
        <v>25</v>
      </c>
      <c r="Q14060" t="s">
        <v>23294</v>
      </c>
      <c r="R14060">
        <v>201</v>
      </c>
      <c r="T14060" t="s">
        <v>23295</v>
      </c>
    </row>
    <row r="14061" spans="1:20" x14ac:dyDescent="0.25">
      <c r="A14061" t="s">
        <v>28</v>
      </c>
      <c r="B14061" t="s">
        <v>40</v>
      </c>
      <c r="C14061" t="s">
        <v>22</v>
      </c>
      <c r="D14061" t="s">
        <v>23</v>
      </c>
      <c r="E14061" t="s">
        <v>5</v>
      </c>
      <c r="F14061">
        <v>3</v>
      </c>
      <c r="G14061" t="s">
        <v>22462</v>
      </c>
      <c r="H14061">
        <v>324045</v>
      </c>
      <c r="I14061">
        <v>324245</v>
      </c>
      <c r="J14061" t="s">
        <v>25</v>
      </c>
      <c r="K14061" t="s">
        <v>23296</v>
      </c>
      <c r="L14061" t="s">
        <v>23296</v>
      </c>
      <c r="N14061" t="s">
        <v>30</v>
      </c>
      <c r="Q14061" t="s">
        <v>23294</v>
      </c>
      <c r="R14061">
        <v>201</v>
      </c>
      <c r="S14061">
        <v>66</v>
      </c>
    </row>
    <row r="14062" spans="1:20" x14ac:dyDescent="0.25">
      <c r="A14062" t="s">
        <v>20</v>
      </c>
      <c r="B14062" t="s">
        <v>36</v>
      </c>
      <c r="C14062" t="s">
        <v>22</v>
      </c>
      <c r="D14062" t="s">
        <v>23</v>
      </c>
      <c r="E14062" t="s">
        <v>5</v>
      </c>
      <c r="F14062">
        <v>3</v>
      </c>
      <c r="G14062" t="s">
        <v>22462</v>
      </c>
      <c r="H14062">
        <v>324830</v>
      </c>
      <c r="I14062">
        <v>325318</v>
      </c>
      <c r="J14062" t="s">
        <v>25</v>
      </c>
      <c r="Q14062" t="s">
        <v>23297</v>
      </c>
      <c r="R14062">
        <v>489</v>
      </c>
      <c r="T14062" t="s">
        <v>23298</v>
      </c>
    </row>
    <row r="14063" spans="1:20" x14ac:dyDescent="0.25">
      <c r="A14063" t="s">
        <v>28</v>
      </c>
      <c r="B14063" t="s">
        <v>40</v>
      </c>
      <c r="C14063" t="s">
        <v>22</v>
      </c>
      <c r="D14063" t="s">
        <v>23</v>
      </c>
      <c r="E14063" t="s">
        <v>5</v>
      </c>
      <c r="F14063">
        <v>3</v>
      </c>
      <c r="G14063" t="s">
        <v>22462</v>
      </c>
      <c r="H14063">
        <v>324830</v>
      </c>
      <c r="I14063">
        <v>325318</v>
      </c>
      <c r="J14063" t="s">
        <v>25</v>
      </c>
      <c r="K14063" t="s">
        <v>23299</v>
      </c>
      <c r="L14063" t="s">
        <v>23299</v>
      </c>
      <c r="N14063" t="s">
        <v>30</v>
      </c>
      <c r="Q14063" t="s">
        <v>23297</v>
      </c>
      <c r="R14063">
        <v>489</v>
      </c>
      <c r="S14063">
        <v>162</v>
      </c>
    </row>
    <row r="14064" spans="1:20" x14ac:dyDescent="0.25">
      <c r="A14064" t="s">
        <v>20</v>
      </c>
      <c r="B14064" t="s">
        <v>36</v>
      </c>
      <c r="C14064" t="s">
        <v>22</v>
      </c>
      <c r="D14064" t="s">
        <v>23</v>
      </c>
      <c r="E14064" t="s">
        <v>5</v>
      </c>
      <c r="F14064">
        <v>3</v>
      </c>
      <c r="G14064" t="s">
        <v>22462</v>
      </c>
      <c r="H14064">
        <v>325389</v>
      </c>
      <c r="I14064">
        <v>326198</v>
      </c>
      <c r="J14064" t="s">
        <v>25</v>
      </c>
      <c r="Q14064" t="s">
        <v>23300</v>
      </c>
      <c r="R14064">
        <v>810</v>
      </c>
      <c r="T14064" t="s">
        <v>23301</v>
      </c>
    </row>
    <row r="14065" spans="1:20" x14ac:dyDescent="0.25">
      <c r="A14065" t="s">
        <v>28</v>
      </c>
      <c r="B14065" t="s">
        <v>40</v>
      </c>
      <c r="C14065" t="s">
        <v>22</v>
      </c>
      <c r="D14065" t="s">
        <v>23</v>
      </c>
      <c r="E14065" t="s">
        <v>5</v>
      </c>
      <c r="F14065">
        <v>3</v>
      </c>
      <c r="G14065" t="s">
        <v>22462</v>
      </c>
      <c r="H14065">
        <v>325389</v>
      </c>
      <c r="I14065">
        <v>326198</v>
      </c>
      <c r="J14065" t="s">
        <v>25</v>
      </c>
      <c r="K14065" t="s">
        <v>23302</v>
      </c>
      <c r="L14065" t="s">
        <v>23302</v>
      </c>
      <c r="N14065" t="s">
        <v>1805</v>
      </c>
      <c r="Q14065" t="s">
        <v>23300</v>
      </c>
      <c r="R14065">
        <v>810</v>
      </c>
      <c r="S14065">
        <v>269</v>
      </c>
    </row>
    <row r="14066" spans="1:20" x14ac:dyDescent="0.25">
      <c r="A14066" t="s">
        <v>20</v>
      </c>
      <c r="B14066" t="s">
        <v>36</v>
      </c>
      <c r="C14066" t="s">
        <v>22</v>
      </c>
      <c r="D14066" t="s">
        <v>23</v>
      </c>
      <c r="E14066" t="s">
        <v>5</v>
      </c>
      <c r="F14066">
        <v>3</v>
      </c>
      <c r="G14066" t="s">
        <v>22462</v>
      </c>
      <c r="H14066">
        <v>326241</v>
      </c>
      <c r="I14066">
        <v>328247</v>
      </c>
      <c r="J14066" t="s">
        <v>37</v>
      </c>
      <c r="Q14066" t="s">
        <v>23303</v>
      </c>
      <c r="R14066">
        <v>2007</v>
      </c>
      <c r="T14066" t="s">
        <v>23304</v>
      </c>
    </row>
    <row r="14067" spans="1:20" x14ac:dyDescent="0.25">
      <c r="A14067" t="s">
        <v>28</v>
      </c>
      <c r="B14067" t="s">
        <v>40</v>
      </c>
      <c r="C14067" t="s">
        <v>22</v>
      </c>
      <c r="D14067" t="s">
        <v>23</v>
      </c>
      <c r="E14067" t="s">
        <v>5</v>
      </c>
      <c r="F14067">
        <v>3</v>
      </c>
      <c r="G14067" t="s">
        <v>22462</v>
      </c>
      <c r="H14067">
        <v>326241</v>
      </c>
      <c r="I14067">
        <v>328247</v>
      </c>
      <c r="J14067" t="s">
        <v>37</v>
      </c>
      <c r="K14067" t="s">
        <v>23305</v>
      </c>
      <c r="L14067" t="s">
        <v>23305</v>
      </c>
      <c r="N14067" t="s">
        <v>23306</v>
      </c>
      <c r="Q14067" t="s">
        <v>23303</v>
      </c>
      <c r="R14067">
        <v>2007</v>
      </c>
      <c r="S14067">
        <v>668</v>
      </c>
    </row>
    <row r="14068" spans="1:20" x14ac:dyDescent="0.25">
      <c r="A14068" t="s">
        <v>20</v>
      </c>
      <c r="B14068" t="s">
        <v>36</v>
      </c>
      <c r="C14068" t="s">
        <v>22</v>
      </c>
      <c r="D14068" t="s">
        <v>23</v>
      </c>
      <c r="E14068" t="s">
        <v>5</v>
      </c>
      <c r="F14068">
        <v>3</v>
      </c>
      <c r="G14068" t="s">
        <v>22462</v>
      </c>
      <c r="H14068">
        <v>328244</v>
      </c>
      <c r="I14068">
        <v>329026</v>
      </c>
      <c r="J14068" t="s">
        <v>37</v>
      </c>
      <c r="Q14068" t="s">
        <v>23307</v>
      </c>
      <c r="R14068">
        <v>783</v>
      </c>
      <c r="T14068" t="s">
        <v>23308</v>
      </c>
    </row>
    <row r="14069" spans="1:20" x14ac:dyDescent="0.25">
      <c r="A14069" t="s">
        <v>28</v>
      </c>
      <c r="B14069" t="s">
        <v>40</v>
      </c>
      <c r="C14069" t="s">
        <v>22</v>
      </c>
      <c r="D14069" t="s">
        <v>23</v>
      </c>
      <c r="E14069" t="s">
        <v>5</v>
      </c>
      <c r="F14069">
        <v>3</v>
      </c>
      <c r="G14069" t="s">
        <v>22462</v>
      </c>
      <c r="H14069">
        <v>328244</v>
      </c>
      <c r="I14069">
        <v>329026</v>
      </c>
      <c r="J14069" t="s">
        <v>37</v>
      </c>
      <c r="K14069" t="s">
        <v>23309</v>
      </c>
      <c r="L14069" t="s">
        <v>23309</v>
      </c>
      <c r="N14069" t="s">
        <v>23310</v>
      </c>
      <c r="Q14069" t="s">
        <v>23307</v>
      </c>
      <c r="R14069">
        <v>783</v>
      </c>
      <c r="S14069">
        <v>260</v>
      </c>
    </row>
    <row r="14070" spans="1:20" x14ac:dyDescent="0.25">
      <c r="A14070" t="s">
        <v>20</v>
      </c>
      <c r="B14070" t="s">
        <v>36</v>
      </c>
      <c r="C14070" t="s">
        <v>22</v>
      </c>
      <c r="D14070" t="s">
        <v>23</v>
      </c>
      <c r="E14070" t="s">
        <v>5</v>
      </c>
      <c r="F14070">
        <v>3</v>
      </c>
      <c r="G14070" t="s">
        <v>22462</v>
      </c>
      <c r="H14070">
        <v>329020</v>
      </c>
      <c r="I14070">
        <v>330309</v>
      </c>
      <c r="J14070" t="s">
        <v>37</v>
      </c>
      <c r="Q14070" t="s">
        <v>23311</v>
      </c>
      <c r="R14070">
        <v>1290</v>
      </c>
      <c r="T14070" t="s">
        <v>23312</v>
      </c>
    </row>
    <row r="14071" spans="1:20" x14ac:dyDescent="0.25">
      <c r="A14071" t="s">
        <v>28</v>
      </c>
      <c r="B14071" t="s">
        <v>40</v>
      </c>
      <c r="C14071" t="s">
        <v>22</v>
      </c>
      <c r="D14071" t="s">
        <v>23</v>
      </c>
      <c r="E14071" t="s">
        <v>5</v>
      </c>
      <c r="F14071">
        <v>3</v>
      </c>
      <c r="G14071" t="s">
        <v>22462</v>
      </c>
      <c r="H14071">
        <v>329020</v>
      </c>
      <c r="I14071">
        <v>330309</v>
      </c>
      <c r="J14071" t="s">
        <v>37</v>
      </c>
      <c r="K14071" t="s">
        <v>23313</v>
      </c>
      <c r="L14071" t="s">
        <v>23313</v>
      </c>
      <c r="N14071" t="s">
        <v>30</v>
      </c>
      <c r="Q14071" t="s">
        <v>23311</v>
      </c>
      <c r="R14071">
        <v>1290</v>
      </c>
      <c r="S14071">
        <v>429</v>
      </c>
    </row>
    <row r="14072" spans="1:20" x14ac:dyDescent="0.25">
      <c r="A14072" t="s">
        <v>20</v>
      </c>
      <c r="B14072" t="s">
        <v>36</v>
      </c>
      <c r="C14072" t="s">
        <v>22</v>
      </c>
      <c r="D14072" t="s">
        <v>23</v>
      </c>
      <c r="E14072" t="s">
        <v>5</v>
      </c>
      <c r="F14072">
        <v>3</v>
      </c>
      <c r="G14072" t="s">
        <v>22462</v>
      </c>
      <c r="H14072">
        <v>330922</v>
      </c>
      <c r="I14072">
        <v>332091</v>
      </c>
      <c r="J14072" t="s">
        <v>25</v>
      </c>
      <c r="Q14072" t="s">
        <v>23314</v>
      </c>
      <c r="R14072">
        <v>1170</v>
      </c>
      <c r="T14072" t="s">
        <v>23315</v>
      </c>
    </row>
    <row r="14073" spans="1:20" x14ac:dyDescent="0.25">
      <c r="A14073" t="s">
        <v>28</v>
      </c>
      <c r="B14073" t="s">
        <v>40</v>
      </c>
      <c r="C14073" t="s">
        <v>22</v>
      </c>
      <c r="D14073" t="s">
        <v>23</v>
      </c>
      <c r="E14073" t="s">
        <v>5</v>
      </c>
      <c r="F14073">
        <v>3</v>
      </c>
      <c r="G14073" t="s">
        <v>22462</v>
      </c>
      <c r="H14073">
        <v>330922</v>
      </c>
      <c r="I14073">
        <v>332091</v>
      </c>
      <c r="J14073" t="s">
        <v>25</v>
      </c>
      <c r="K14073" t="s">
        <v>23316</v>
      </c>
      <c r="L14073" t="s">
        <v>23316</v>
      </c>
      <c r="N14073" t="s">
        <v>23317</v>
      </c>
      <c r="Q14073" t="s">
        <v>23314</v>
      </c>
      <c r="R14073">
        <v>1170</v>
      </c>
      <c r="S14073">
        <v>389</v>
      </c>
    </row>
    <row r="14074" spans="1:20" x14ac:dyDescent="0.25">
      <c r="A14074" t="s">
        <v>20</v>
      </c>
      <c r="B14074" t="s">
        <v>36</v>
      </c>
      <c r="C14074" t="s">
        <v>22</v>
      </c>
      <c r="D14074" t="s">
        <v>23</v>
      </c>
      <c r="E14074" t="s">
        <v>5</v>
      </c>
      <c r="F14074">
        <v>3</v>
      </c>
      <c r="G14074" t="s">
        <v>22462</v>
      </c>
      <c r="H14074">
        <v>332256</v>
      </c>
      <c r="I14074">
        <v>334367</v>
      </c>
      <c r="J14074" t="s">
        <v>25</v>
      </c>
      <c r="Q14074" t="s">
        <v>23318</v>
      </c>
      <c r="R14074">
        <v>2112</v>
      </c>
      <c r="T14074" t="s">
        <v>23319</v>
      </c>
    </row>
    <row r="14075" spans="1:20" x14ac:dyDescent="0.25">
      <c r="A14075" t="s">
        <v>28</v>
      </c>
      <c r="B14075" t="s">
        <v>40</v>
      </c>
      <c r="C14075" t="s">
        <v>22</v>
      </c>
      <c r="D14075" t="s">
        <v>23</v>
      </c>
      <c r="E14075" t="s">
        <v>5</v>
      </c>
      <c r="F14075">
        <v>3</v>
      </c>
      <c r="G14075" t="s">
        <v>22462</v>
      </c>
      <c r="H14075">
        <v>332256</v>
      </c>
      <c r="I14075">
        <v>334367</v>
      </c>
      <c r="J14075" t="s">
        <v>25</v>
      </c>
      <c r="K14075" t="s">
        <v>23320</v>
      </c>
      <c r="L14075" t="s">
        <v>23320</v>
      </c>
      <c r="N14075" t="s">
        <v>30</v>
      </c>
      <c r="Q14075" t="s">
        <v>23318</v>
      </c>
      <c r="R14075">
        <v>2112</v>
      </c>
      <c r="S14075">
        <v>703</v>
      </c>
    </row>
    <row r="14076" spans="1:20" x14ac:dyDescent="0.25">
      <c r="A14076" t="s">
        <v>20</v>
      </c>
      <c r="B14076" t="s">
        <v>36</v>
      </c>
      <c r="C14076" t="s">
        <v>22</v>
      </c>
      <c r="D14076" t="s">
        <v>23</v>
      </c>
      <c r="E14076" t="s">
        <v>5</v>
      </c>
      <c r="F14076">
        <v>3</v>
      </c>
      <c r="G14076" t="s">
        <v>22462</v>
      </c>
      <c r="H14076">
        <v>334380</v>
      </c>
      <c r="I14076">
        <v>334640</v>
      </c>
      <c r="J14076" t="s">
        <v>25</v>
      </c>
      <c r="Q14076" t="s">
        <v>23321</v>
      </c>
      <c r="R14076">
        <v>261</v>
      </c>
      <c r="T14076" t="s">
        <v>23322</v>
      </c>
    </row>
    <row r="14077" spans="1:20" x14ac:dyDescent="0.25">
      <c r="A14077" t="s">
        <v>28</v>
      </c>
      <c r="B14077" t="s">
        <v>40</v>
      </c>
      <c r="C14077" t="s">
        <v>22</v>
      </c>
      <c r="D14077" t="s">
        <v>23</v>
      </c>
      <c r="E14077" t="s">
        <v>5</v>
      </c>
      <c r="F14077">
        <v>3</v>
      </c>
      <c r="G14077" t="s">
        <v>22462</v>
      </c>
      <c r="H14077">
        <v>334380</v>
      </c>
      <c r="I14077">
        <v>334640</v>
      </c>
      <c r="J14077" t="s">
        <v>25</v>
      </c>
      <c r="K14077" t="s">
        <v>23323</v>
      </c>
      <c r="L14077" t="s">
        <v>23323</v>
      </c>
      <c r="N14077" t="s">
        <v>30</v>
      </c>
      <c r="Q14077" t="s">
        <v>23321</v>
      </c>
      <c r="R14077">
        <v>261</v>
      </c>
      <c r="S14077">
        <v>86</v>
      </c>
    </row>
    <row r="14078" spans="1:20" x14ac:dyDescent="0.25">
      <c r="A14078" t="s">
        <v>20</v>
      </c>
      <c r="B14078" t="s">
        <v>36</v>
      </c>
      <c r="C14078" t="s">
        <v>22</v>
      </c>
      <c r="D14078" t="s">
        <v>23</v>
      </c>
      <c r="E14078" t="s">
        <v>5</v>
      </c>
      <c r="F14078">
        <v>3</v>
      </c>
      <c r="G14078" t="s">
        <v>22462</v>
      </c>
      <c r="H14078">
        <v>334678</v>
      </c>
      <c r="I14078">
        <v>336816</v>
      </c>
      <c r="J14078" t="s">
        <v>25</v>
      </c>
      <c r="Q14078" t="s">
        <v>23324</v>
      </c>
      <c r="R14078">
        <v>2139</v>
      </c>
      <c r="T14078" t="s">
        <v>23325</v>
      </c>
    </row>
    <row r="14079" spans="1:20" x14ac:dyDescent="0.25">
      <c r="A14079" t="s">
        <v>28</v>
      </c>
      <c r="B14079" t="s">
        <v>40</v>
      </c>
      <c r="C14079" t="s">
        <v>22</v>
      </c>
      <c r="D14079" t="s">
        <v>23</v>
      </c>
      <c r="E14079" t="s">
        <v>5</v>
      </c>
      <c r="F14079">
        <v>3</v>
      </c>
      <c r="G14079" t="s">
        <v>22462</v>
      </c>
      <c r="H14079">
        <v>334678</v>
      </c>
      <c r="I14079">
        <v>336816</v>
      </c>
      <c r="J14079" t="s">
        <v>25</v>
      </c>
      <c r="K14079" t="s">
        <v>23326</v>
      </c>
      <c r="L14079" t="s">
        <v>23326</v>
      </c>
      <c r="N14079" t="s">
        <v>1758</v>
      </c>
      <c r="Q14079" t="s">
        <v>23324</v>
      </c>
      <c r="R14079">
        <v>2139</v>
      </c>
      <c r="S14079">
        <v>712</v>
      </c>
    </row>
    <row r="14080" spans="1:20" x14ac:dyDescent="0.25">
      <c r="A14080" t="s">
        <v>20</v>
      </c>
      <c r="B14080" t="s">
        <v>36</v>
      </c>
      <c r="C14080" t="s">
        <v>22</v>
      </c>
      <c r="D14080" t="s">
        <v>23</v>
      </c>
      <c r="E14080" t="s">
        <v>5</v>
      </c>
      <c r="F14080">
        <v>3</v>
      </c>
      <c r="G14080" t="s">
        <v>22462</v>
      </c>
      <c r="H14080">
        <v>336957</v>
      </c>
      <c r="I14080">
        <v>337643</v>
      </c>
      <c r="J14080" t="s">
        <v>25</v>
      </c>
      <c r="Q14080" t="s">
        <v>23327</v>
      </c>
      <c r="R14080">
        <v>687</v>
      </c>
      <c r="T14080" t="s">
        <v>23328</v>
      </c>
    </row>
    <row r="14081" spans="1:20" x14ac:dyDescent="0.25">
      <c r="A14081" t="s">
        <v>28</v>
      </c>
      <c r="B14081" t="s">
        <v>40</v>
      </c>
      <c r="C14081" t="s">
        <v>22</v>
      </c>
      <c r="D14081" t="s">
        <v>23</v>
      </c>
      <c r="E14081" t="s">
        <v>5</v>
      </c>
      <c r="F14081">
        <v>3</v>
      </c>
      <c r="G14081" t="s">
        <v>22462</v>
      </c>
      <c r="H14081">
        <v>336957</v>
      </c>
      <c r="I14081">
        <v>337643</v>
      </c>
      <c r="J14081" t="s">
        <v>25</v>
      </c>
      <c r="K14081" t="s">
        <v>23329</v>
      </c>
      <c r="L14081" t="s">
        <v>23329</v>
      </c>
      <c r="N14081" t="s">
        <v>5418</v>
      </c>
      <c r="Q14081" t="s">
        <v>23327</v>
      </c>
      <c r="R14081">
        <v>687</v>
      </c>
      <c r="S14081">
        <v>228</v>
      </c>
    </row>
    <row r="14082" spans="1:20" x14ac:dyDescent="0.25">
      <c r="A14082" t="s">
        <v>20</v>
      </c>
      <c r="B14082" t="s">
        <v>36</v>
      </c>
      <c r="C14082" t="s">
        <v>22</v>
      </c>
      <c r="D14082" t="s">
        <v>23</v>
      </c>
      <c r="E14082" t="s">
        <v>5</v>
      </c>
      <c r="F14082">
        <v>3</v>
      </c>
      <c r="G14082" t="s">
        <v>22462</v>
      </c>
      <c r="H14082">
        <v>337659</v>
      </c>
      <c r="I14082">
        <v>338546</v>
      </c>
      <c r="J14082" t="s">
        <v>37</v>
      </c>
      <c r="Q14082" t="s">
        <v>23330</v>
      </c>
      <c r="R14082">
        <v>888</v>
      </c>
      <c r="T14082" t="s">
        <v>23331</v>
      </c>
    </row>
    <row r="14083" spans="1:20" x14ac:dyDescent="0.25">
      <c r="A14083" t="s">
        <v>28</v>
      </c>
      <c r="B14083" t="s">
        <v>40</v>
      </c>
      <c r="C14083" t="s">
        <v>22</v>
      </c>
      <c r="D14083" t="s">
        <v>23</v>
      </c>
      <c r="E14083" t="s">
        <v>5</v>
      </c>
      <c r="F14083">
        <v>3</v>
      </c>
      <c r="G14083" t="s">
        <v>22462</v>
      </c>
      <c r="H14083">
        <v>337659</v>
      </c>
      <c r="I14083">
        <v>338546</v>
      </c>
      <c r="J14083" t="s">
        <v>37</v>
      </c>
      <c r="K14083" t="s">
        <v>23332</v>
      </c>
      <c r="L14083" t="s">
        <v>23332</v>
      </c>
      <c r="N14083" t="s">
        <v>587</v>
      </c>
      <c r="Q14083" t="s">
        <v>23330</v>
      </c>
      <c r="R14083">
        <v>888</v>
      </c>
      <c r="S14083">
        <v>295</v>
      </c>
    </row>
    <row r="14084" spans="1:20" x14ac:dyDescent="0.25">
      <c r="A14084" t="s">
        <v>20</v>
      </c>
      <c r="B14084" t="s">
        <v>36</v>
      </c>
      <c r="C14084" t="s">
        <v>22</v>
      </c>
      <c r="D14084" t="s">
        <v>23</v>
      </c>
      <c r="E14084" t="s">
        <v>5</v>
      </c>
      <c r="F14084">
        <v>3</v>
      </c>
      <c r="G14084" t="s">
        <v>22462</v>
      </c>
      <c r="H14084">
        <v>338668</v>
      </c>
      <c r="I14084">
        <v>339039</v>
      </c>
      <c r="J14084" t="s">
        <v>37</v>
      </c>
      <c r="Q14084" t="s">
        <v>23333</v>
      </c>
      <c r="R14084">
        <v>372</v>
      </c>
      <c r="T14084" t="s">
        <v>23334</v>
      </c>
    </row>
    <row r="14085" spans="1:20" x14ac:dyDescent="0.25">
      <c r="A14085" t="s">
        <v>28</v>
      </c>
      <c r="B14085" t="s">
        <v>40</v>
      </c>
      <c r="C14085" t="s">
        <v>22</v>
      </c>
      <c r="D14085" t="s">
        <v>23</v>
      </c>
      <c r="E14085" t="s">
        <v>5</v>
      </c>
      <c r="F14085">
        <v>3</v>
      </c>
      <c r="G14085" t="s">
        <v>22462</v>
      </c>
      <c r="H14085">
        <v>338668</v>
      </c>
      <c r="I14085">
        <v>339039</v>
      </c>
      <c r="J14085" t="s">
        <v>37</v>
      </c>
      <c r="K14085" t="s">
        <v>23335</v>
      </c>
      <c r="L14085" t="s">
        <v>23335</v>
      </c>
      <c r="N14085" t="s">
        <v>3659</v>
      </c>
      <c r="Q14085" t="s">
        <v>23333</v>
      </c>
      <c r="R14085">
        <v>372</v>
      </c>
      <c r="S14085">
        <v>123</v>
      </c>
    </row>
    <row r="14086" spans="1:20" x14ac:dyDescent="0.25">
      <c r="A14086" t="s">
        <v>20</v>
      </c>
      <c r="B14086" t="s">
        <v>36</v>
      </c>
      <c r="C14086" t="s">
        <v>22</v>
      </c>
      <c r="D14086" t="s">
        <v>23</v>
      </c>
      <c r="E14086" t="s">
        <v>5</v>
      </c>
      <c r="F14086">
        <v>3</v>
      </c>
      <c r="G14086" t="s">
        <v>22462</v>
      </c>
      <c r="H14086">
        <v>339117</v>
      </c>
      <c r="I14086">
        <v>340235</v>
      </c>
      <c r="J14086" t="s">
        <v>37</v>
      </c>
      <c r="Q14086" t="s">
        <v>23336</v>
      </c>
      <c r="R14086">
        <v>1119</v>
      </c>
      <c r="T14086" t="s">
        <v>23337</v>
      </c>
    </row>
    <row r="14087" spans="1:20" x14ac:dyDescent="0.25">
      <c r="A14087" t="s">
        <v>28</v>
      </c>
      <c r="B14087" t="s">
        <v>40</v>
      </c>
      <c r="C14087" t="s">
        <v>22</v>
      </c>
      <c r="D14087" t="s">
        <v>23</v>
      </c>
      <c r="E14087" t="s">
        <v>5</v>
      </c>
      <c r="F14087">
        <v>3</v>
      </c>
      <c r="G14087" t="s">
        <v>22462</v>
      </c>
      <c r="H14087">
        <v>339117</v>
      </c>
      <c r="I14087">
        <v>340235</v>
      </c>
      <c r="J14087" t="s">
        <v>37</v>
      </c>
      <c r="K14087" t="s">
        <v>23338</v>
      </c>
      <c r="L14087" t="s">
        <v>23338</v>
      </c>
      <c r="N14087" t="s">
        <v>2353</v>
      </c>
      <c r="Q14087" t="s">
        <v>23336</v>
      </c>
      <c r="R14087">
        <v>1119</v>
      </c>
      <c r="S14087">
        <v>372</v>
      </c>
    </row>
    <row r="14088" spans="1:20" x14ac:dyDescent="0.25">
      <c r="A14088" t="s">
        <v>20</v>
      </c>
      <c r="B14088" t="s">
        <v>36</v>
      </c>
      <c r="C14088" t="s">
        <v>22</v>
      </c>
      <c r="D14088" t="s">
        <v>23</v>
      </c>
      <c r="E14088" t="s">
        <v>5</v>
      </c>
      <c r="F14088">
        <v>3</v>
      </c>
      <c r="G14088" t="s">
        <v>22462</v>
      </c>
      <c r="H14088">
        <v>340507</v>
      </c>
      <c r="I14088">
        <v>341364</v>
      </c>
      <c r="J14088" t="s">
        <v>25</v>
      </c>
      <c r="Q14088" t="s">
        <v>23339</v>
      </c>
      <c r="R14088">
        <v>858</v>
      </c>
      <c r="T14088" t="s">
        <v>23340</v>
      </c>
    </row>
    <row r="14089" spans="1:20" x14ac:dyDescent="0.25">
      <c r="A14089" t="s">
        <v>28</v>
      </c>
      <c r="B14089" t="s">
        <v>40</v>
      </c>
      <c r="C14089" t="s">
        <v>22</v>
      </c>
      <c r="D14089" t="s">
        <v>23</v>
      </c>
      <c r="E14089" t="s">
        <v>5</v>
      </c>
      <c r="F14089">
        <v>3</v>
      </c>
      <c r="G14089" t="s">
        <v>22462</v>
      </c>
      <c r="H14089">
        <v>340507</v>
      </c>
      <c r="I14089">
        <v>341364</v>
      </c>
      <c r="J14089" t="s">
        <v>25</v>
      </c>
      <c r="K14089" t="s">
        <v>23341</v>
      </c>
      <c r="L14089" t="s">
        <v>23341</v>
      </c>
      <c r="N14089" t="s">
        <v>7737</v>
      </c>
      <c r="Q14089" t="s">
        <v>23339</v>
      </c>
      <c r="R14089">
        <v>858</v>
      </c>
      <c r="S14089">
        <v>285</v>
      </c>
    </row>
    <row r="14090" spans="1:20" x14ac:dyDescent="0.25">
      <c r="A14090" t="s">
        <v>20</v>
      </c>
      <c r="B14090" t="s">
        <v>21</v>
      </c>
      <c r="C14090" t="s">
        <v>22</v>
      </c>
      <c r="D14090" t="s">
        <v>23</v>
      </c>
      <c r="E14090" t="s">
        <v>5</v>
      </c>
      <c r="F14090">
        <v>3</v>
      </c>
      <c r="G14090" t="s">
        <v>22462</v>
      </c>
      <c r="H14090">
        <v>341408</v>
      </c>
      <c r="I14090">
        <v>342054</v>
      </c>
      <c r="J14090" t="s">
        <v>25</v>
      </c>
      <c r="Q14090" t="s">
        <v>23342</v>
      </c>
      <c r="R14090">
        <v>647</v>
      </c>
      <c r="T14090" t="s">
        <v>23343</v>
      </c>
    </row>
    <row r="14091" spans="1:20" x14ac:dyDescent="0.25">
      <c r="A14091" t="s">
        <v>28</v>
      </c>
      <c r="B14091" t="s">
        <v>29</v>
      </c>
      <c r="C14091" t="s">
        <v>22</v>
      </c>
      <c r="D14091" t="s">
        <v>23</v>
      </c>
      <c r="E14091" t="s">
        <v>5</v>
      </c>
      <c r="F14091">
        <v>3</v>
      </c>
      <c r="G14091" t="s">
        <v>22462</v>
      </c>
      <c r="H14091">
        <v>341408</v>
      </c>
      <c r="I14091">
        <v>342054</v>
      </c>
      <c r="J14091" t="s">
        <v>25</v>
      </c>
      <c r="N14091" t="s">
        <v>30</v>
      </c>
      <c r="Q14091" t="s">
        <v>23342</v>
      </c>
      <c r="R14091">
        <v>647</v>
      </c>
      <c r="T14091" t="s">
        <v>31</v>
      </c>
    </row>
    <row r="14092" spans="1:20" x14ac:dyDescent="0.25">
      <c r="A14092" t="s">
        <v>20</v>
      </c>
      <c r="B14092" t="s">
        <v>36</v>
      </c>
      <c r="C14092" t="s">
        <v>22</v>
      </c>
      <c r="D14092" t="s">
        <v>23</v>
      </c>
      <c r="E14092" t="s">
        <v>5</v>
      </c>
      <c r="F14092">
        <v>3</v>
      </c>
      <c r="G14092" t="s">
        <v>22462</v>
      </c>
      <c r="H14092">
        <v>342197</v>
      </c>
      <c r="I14092">
        <v>343108</v>
      </c>
      <c r="J14092" t="s">
        <v>25</v>
      </c>
      <c r="Q14092" t="s">
        <v>23344</v>
      </c>
      <c r="R14092">
        <v>912</v>
      </c>
      <c r="T14092" t="s">
        <v>23345</v>
      </c>
    </row>
    <row r="14093" spans="1:20" x14ac:dyDescent="0.25">
      <c r="A14093" t="s">
        <v>28</v>
      </c>
      <c r="B14093" t="s">
        <v>40</v>
      </c>
      <c r="C14093" t="s">
        <v>22</v>
      </c>
      <c r="D14093" t="s">
        <v>23</v>
      </c>
      <c r="E14093" t="s">
        <v>5</v>
      </c>
      <c r="F14093">
        <v>3</v>
      </c>
      <c r="G14093" t="s">
        <v>22462</v>
      </c>
      <c r="H14093">
        <v>342197</v>
      </c>
      <c r="I14093">
        <v>343108</v>
      </c>
      <c r="J14093" t="s">
        <v>25</v>
      </c>
      <c r="K14093" t="s">
        <v>23346</v>
      </c>
      <c r="L14093" t="s">
        <v>23346</v>
      </c>
      <c r="N14093" t="s">
        <v>13783</v>
      </c>
      <c r="Q14093" t="s">
        <v>23344</v>
      </c>
      <c r="R14093">
        <v>912</v>
      </c>
      <c r="S14093">
        <v>303</v>
      </c>
    </row>
    <row r="14094" spans="1:20" x14ac:dyDescent="0.25">
      <c r="A14094" t="s">
        <v>20</v>
      </c>
      <c r="B14094" t="s">
        <v>36</v>
      </c>
      <c r="C14094" t="s">
        <v>22</v>
      </c>
      <c r="D14094" t="s">
        <v>23</v>
      </c>
      <c r="E14094" t="s">
        <v>5</v>
      </c>
      <c r="F14094">
        <v>3</v>
      </c>
      <c r="G14094" t="s">
        <v>22462</v>
      </c>
      <c r="H14094">
        <v>343295</v>
      </c>
      <c r="I14094">
        <v>344197</v>
      </c>
      <c r="J14094" t="s">
        <v>25</v>
      </c>
      <c r="Q14094" t="s">
        <v>23347</v>
      </c>
      <c r="R14094">
        <v>903</v>
      </c>
      <c r="T14094" t="s">
        <v>23348</v>
      </c>
    </row>
    <row r="14095" spans="1:20" x14ac:dyDescent="0.25">
      <c r="A14095" t="s">
        <v>28</v>
      </c>
      <c r="B14095" t="s">
        <v>40</v>
      </c>
      <c r="C14095" t="s">
        <v>22</v>
      </c>
      <c r="D14095" t="s">
        <v>23</v>
      </c>
      <c r="E14095" t="s">
        <v>5</v>
      </c>
      <c r="F14095">
        <v>3</v>
      </c>
      <c r="G14095" t="s">
        <v>22462</v>
      </c>
      <c r="H14095">
        <v>343295</v>
      </c>
      <c r="I14095">
        <v>344197</v>
      </c>
      <c r="J14095" t="s">
        <v>25</v>
      </c>
      <c r="K14095" t="s">
        <v>23349</v>
      </c>
      <c r="L14095" t="s">
        <v>23349</v>
      </c>
      <c r="N14095" t="s">
        <v>587</v>
      </c>
      <c r="Q14095" t="s">
        <v>23347</v>
      </c>
      <c r="R14095">
        <v>903</v>
      </c>
      <c r="S14095">
        <v>300</v>
      </c>
    </row>
    <row r="14096" spans="1:20" x14ac:dyDescent="0.25">
      <c r="A14096" t="s">
        <v>20</v>
      </c>
      <c r="B14096" t="s">
        <v>21</v>
      </c>
      <c r="C14096" t="s">
        <v>22</v>
      </c>
      <c r="D14096" t="s">
        <v>23</v>
      </c>
      <c r="E14096" t="s">
        <v>5</v>
      </c>
      <c r="F14096">
        <v>3</v>
      </c>
      <c r="G14096" t="s">
        <v>22462</v>
      </c>
      <c r="H14096">
        <v>344320</v>
      </c>
      <c r="I14096">
        <v>344826</v>
      </c>
      <c r="J14096" t="s">
        <v>37</v>
      </c>
      <c r="Q14096" t="s">
        <v>23350</v>
      </c>
      <c r="R14096">
        <v>507</v>
      </c>
      <c r="T14096" t="s">
        <v>23351</v>
      </c>
    </row>
    <row r="14097" spans="1:20" x14ac:dyDescent="0.25">
      <c r="A14097" t="s">
        <v>28</v>
      </c>
      <c r="B14097" t="s">
        <v>29</v>
      </c>
      <c r="C14097" t="s">
        <v>22</v>
      </c>
      <c r="D14097" t="s">
        <v>23</v>
      </c>
      <c r="E14097" t="s">
        <v>5</v>
      </c>
      <c r="F14097">
        <v>3</v>
      </c>
      <c r="G14097" t="s">
        <v>22462</v>
      </c>
      <c r="H14097">
        <v>344320</v>
      </c>
      <c r="I14097">
        <v>344826</v>
      </c>
      <c r="J14097" t="s">
        <v>37</v>
      </c>
      <c r="N14097" t="s">
        <v>7972</v>
      </c>
      <c r="Q14097" t="s">
        <v>23350</v>
      </c>
      <c r="R14097">
        <v>507</v>
      </c>
      <c r="T14097" t="s">
        <v>31</v>
      </c>
    </row>
    <row r="14098" spans="1:20" x14ac:dyDescent="0.25">
      <c r="A14098" t="s">
        <v>20</v>
      </c>
      <c r="B14098" t="s">
        <v>36</v>
      </c>
      <c r="C14098" t="s">
        <v>22</v>
      </c>
      <c r="D14098" t="s">
        <v>23</v>
      </c>
      <c r="E14098" t="s">
        <v>5</v>
      </c>
      <c r="F14098">
        <v>3</v>
      </c>
      <c r="G14098" t="s">
        <v>22462</v>
      </c>
      <c r="H14098">
        <v>345118</v>
      </c>
      <c r="I14098">
        <v>345459</v>
      </c>
      <c r="J14098" t="s">
        <v>37</v>
      </c>
      <c r="Q14098" t="s">
        <v>23352</v>
      </c>
      <c r="R14098">
        <v>342</v>
      </c>
      <c r="T14098" t="s">
        <v>23353</v>
      </c>
    </row>
    <row r="14099" spans="1:20" x14ac:dyDescent="0.25">
      <c r="A14099" t="s">
        <v>28</v>
      </c>
      <c r="B14099" t="s">
        <v>40</v>
      </c>
      <c r="C14099" t="s">
        <v>22</v>
      </c>
      <c r="D14099" t="s">
        <v>23</v>
      </c>
      <c r="E14099" t="s">
        <v>5</v>
      </c>
      <c r="F14099">
        <v>3</v>
      </c>
      <c r="G14099" t="s">
        <v>22462</v>
      </c>
      <c r="H14099">
        <v>345118</v>
      </c>
      <c r="I14099">
        <v>345459</v>
      </c>
      <c r="J14099" t="s">
        <v>37</v>
      </c>
      <c r="K14099" t="s">
        <v>23354</v>
      </c>
      <c r="L14099" t="s">
        <v>23354</v>
      </c>
      <c r="N14099" t="s">
        <v>1747</v>
      </c>
      <c r="Q14099" t="s">
        <v>23352</v>
      </c>
      <c r="R14099">
        <v>342</v>
      </c>
      <c r="S14099">
        <v>113</v>
      </c>
    </row>
    <row r="14100" spans="1:20" x14ac:dyDescent="0.25">
      <c r="A14100" t="s">
        <v>20</v>
      </c>
      <c r="B14100" t="s">
        <v>36</v>
      </c>
      <c r="C14100" t="s">
        <v>22</v>
      </c>
      <c r="D14100" t="s">
        <v>23</v>
      </c>
      <c r="E14100" t="s">
        <v>5</v>
      </c>
      <c r="F14100">
        <v>3</v>
      </c>
      <c r="G14100" t="s">
        <v>22462</v>
      </c>
      <c r="H14100">
        <v>345783</v>
      </c>
      <c r="I14100">
        <v>346802</v>
      </c>
      <c r="J14100" t="s">
        <v>25</v>
      </c>
      <c r="Q14100" t="s">
        <v>23355</v>
      </c>
      <c r="R14100">
        <v>1020</v>
      </c>
      <c r="T14100" t="s">
        <v>23356</v>
      </c>
    </row>
    <row r="14101" spans="1:20" x14ac:dyDescent="0.25">
      <c r="A14101" t="s">
        <v>28</v>
      </c>
      <c r="B14101" t="s">
        <v>40</v>
      </c>
      <c r="C14101" t="s">
        <v>22</v>
      </c>
      <c r="D14101" t="s">
        <v>23</v>
      </c>
      <c r="E14101" t="s">
        <v>5</v>
      </c>
      <c r="F14101">
        <v>3</v>
      </c>
      <c r="G14101" t="s">
        <v>22462</v>
      </c>
      <c r="H14101">
        <v>345783</v>
      </c>
      <c r="I14101">
        <v>346802</v>
      </c>
      <c r="J14101" t="s">
        <v>25</v>
      </c>
      <c r="K14101" t="s">
        <v>23357</v>
      </c>
      <c r="L14101" t="s">
        <v>23357</v>
      </c>
      <c r="N14101" t="s">
        <v>4125</v>
      </c>
      <c r="Q14101" t="s">
        <v>23355</v>
      </c>
      <c r="R14101">
        <v>1020</v>
      </c>
      <c r="S14101">
        <v>339</v>
      </c>
    </row>
    <row r="14102" spans="1:20" x14ac:dyDescent="0.25">
      <c r="A14102" t="s">
        <v>20</v>
      </c>
      <c r="B14102" t="s">
        <v>36</v>
      </c>
      <c r="C14102" t="s">
        <v>22</v>
      </c>
      <c r="D14102" t="s">
        <v>23</v>
      </c>
      <c r="E14102" t="s">
        <v>5</v>
      </c>
      <c r="F14102">
        <v>3</v>
      </c>
      <c r="G14102" t="s">
        <v>22462</v>
      </c>
      <c r="H14102">
        <v>346820</v>
      </c>
      <c r="I14102">
        <v>347236</v>
      </c>
      <c r="J14102" t="s">
        <v>25</v>
      </c>
      <c r="Q14102" t="s">
        <v>23358</v>
      </c>
      <c r="R14102">
        <v>417</v>
      </c>
      <c r="T14102" t="s">
        <v>23359</v>
      </c>
    </row>
    <row r="14103" spans="1:20" x14ac:dyDescent="0.25">
      <c r="A14103" t="s">
        <v>28</v>
      </c>
      <c r="B14103" t="s">
        <v>40</v>
      </c>
      <c r="C14103" t="s">
        <v>22</v>
      </c>
      <c r="D14103" t="s">
        <v>23</v>
      </c>
      <c r="E14103" t="s">
        <v>5</v>
      </c>
      <c r="F14103">
        <v>3</v>
      </c>
      <c r="G14103" t="s">
        <v>22462</v>
      </c>
      <c r="H14103">
        <v>346820</v>
      </c>
      <c r="I14103">
        <v>347236</v>
      </c>
      <c r="J14103" t="s">
        <v>25</v>
      </c>
      <c r="K14103" t="s">
        <v>23360</v>
      </c>
      <c r="L14103" t="s">
        <v>23360</v>
      </c>
      <c r="N14103" t="s">
        <v>19797</v>
      </c>
      <c r="Q14103" t="s">
        <v>23358</v>
      </c>
      <c r="R14103">
        <v>417</v>
      </c>
      <c r="S14103">
        <v>138</v>
      </c>
    </row>
    <row r="14104" spans="1:20" x14ac:dyDescent="0.25">
      <c r="A14104" t="s">
        <v>20</v>
      </c>
      <c r="B14104" t="s">
        <v>36</v>
      </c>
      <c r="C14104" t="s">
        <v>22</v>
      </c>
      <c r="D14104" t="s">
        <v>23</v>
      </c>
      <c r="E14104" t="s">
        <v>5</v>
      </c>
      <c r="F14104">
        <v>3</v>
      </c>
      <c r="G14104" t="s">
        <v>22462</v>
      </c>
      <c r="H14104">
        <v>347390</v>
      </c>
      <c r="I14104">
        <v>348301</v>
      </c>
      <c r="J14104" t="s">
        <v>37</v>
      </c>
      <c r="Q14104" t="s">
        <v>23361</v>
      </c>
      <c r="R14104">
        <v>912</v>
      </c>
      <c r="T14104" t="s">
        <v>23362</v>
      </c>
    </row>
    <row r="14105" spans="1:20" x14ac:dyDescent="0.25">
      <c r="A14105" t="s">
        <v>28</v>
      </c>
      <c r="B14105" t="s">
        <v>40</v>
      </c>
      <c r="C14105" t="s">
        <v>22</v>
      </c>
      <c r="D14105" t="s">
        <v>23</v>
      </c>
      <c r="E14105" t="s">
        <v>5</v>
      </c>
      <c r="F14105">
        <v>3</v>
      </c>
      <c r="G14105" t="s">
        <v>22462</v>
      </c>
      <c r="H14105">
        <v>347390</v>
      </c>
      <c r="I14105">
        <v>348301</v>
      </c>
      <c r="J14105" t="s">
        <v>37</v>
      </c>
      <c r="K14105" t="s">
        <v>23363</v>
      </c>
      <c r="L14105" t="s">
        <v>23363</v>
      </c>
      <c r="N14105" t="s">
        <v>587</v>
      </c>
      <c r="Q14105" t="s">
        <v>23361</v>
      </c>
      <c r="R14105">
        <v>912</v>
      </c>
      <c r="S14105">
        <v>303</v>
      </c>
    </row>
    <row r="14106" spans="1:20" x14ac:dyDescent="0.25">
      <c r="A14106" t="s">
        <v>20</v>
      </c>
      <c r="B14106" t="s">
        <v>36</v>
      </c>
      <c r="C14106" t="s">
        <v>22</v>
      </c>
      <c r="D14106" t="s">
        <v>23</v>
      </c>
      <c r="E14106" t="s">
        <v>5</v>
      </c>
      <c r="F14106">
        <v>3</v>
      </c>
      <c r="G14106" t="s">
        <v>22462</v>
      </c>
      <c r="H14106">
        <v>348403</v>
      </c>
      <c r="I14106">
        <v>349422</v>
      </c>
      <c r="J14106" t="s">
        <v>25</v>
      </c>
      <c r="Q14106" t="s">
        <v>23364</v>
      </c>
      <c r="R14106">
        <v>1020</v>
      </c>
      <c r="T14106" t="s">
        <v>23365</v>
      </c>
    </row>
    <row r="14107" spans="1:20" x14ac:dyDescent="0.25">
      <c r="A14107" t="s">
        <v>28</v>
      </c>
      <c r="B14107" t="s">
        <v>40</v>
      </c>
      <c r="C14107" t="s">
        <v>22</v>
      </c>
      <c r="D14107" t="s">
        <v>23</v>
      </c>
      <c r="E14107" t="s">
        <v>5</v>
      </c>
      <c r="F14107">
        <v>3</v>
      </c>
      <c r="G14107" t="s">
        <v>22462</v>
      </c>
      <c r="H14107">
        <v>348403</v>
      </c>
      <c r="I14107">
        <v>349422</v>
      </c>
      <c r="J14107" t="s">
        <v>25</v>
      </c>
      <c r="K14107" t="s">
        <v>23366</v>
      </c>
      <c r="L14107" t="s">
        <v>23366</v>
      </c>
      <c r="N14107" t="s">
        <v>4125</v>
      </c>
      <c r="Q14107" t="s">
        <v>23364</v>
      </c>
      <c r="R14107">
        <v>1020</v>
      </c>
      <c r="S14107">
        <v>339</v>
      </c>
    </row>
    <row r="14108" spans="1:20" x14ac:dyDescent="0.25">
      <c r="A14108" t="s">
        <v>20</v>
      </c>
      <c r="B14108" t="s">
        <v>36</v>
      </c>
      <c r="C14108" t="s">
        <v>22</v>
      </c>
      <c r="D14108" t="s">
        <v>23</v>
      </c>
      <c r="E14108" t="s">
        <v>5</v>
      </c>
      <c r="F14108">
        <v>3</v>
      </c>
      <c r="G14108" t="s">
        <v>22462</v>
      </c>
      <c r="H14108">
        <v>349555</v>
      </c>
      <c r="I14108">
        <v>350337</v>
      </c>
      <c r="J14108" t="s">
        <v>37</v>
      </c>
      <c r="Q14108" t="s">
        <v>23367</v>
      </c>
      <c r="R14108">
        <v>783</v>
      </c>
      <c r="T14108" t="s">
        <v>23368</v>
      </c>
    </row>
    <row r="14109" spans="1:20" x14ac:dyDescent="0.25">
      <c r="A14109" t="s">
        <v>28</v>
      </c>
      <c r="B14109" t="s">
        <v>40</v>
      </c>
      <c r="C14109" t="s">
        <v>22</v>
      </c>
      <c r="D14109" t="s">
        <v>23</v>
      </c>
      <c r="E14109" t="s">
        <v>5</v>
      </c>
      <c r="F14109">
        <v>3</v>
      </c>
      <c r="G14109" t="s">
        <v>22462</v>
      </c>
      <c r="H14109">
        <v>349555</v>
      </c>
      <c r="I14109">
        <v>350337</v>
      </c>
      <c r="J14109" t="s">
        <v>37</v>
      </c>
      <c r="K14109" t="s">
        <v>23369</v>
      </c>
      <c r="L14109" t="s">
        <v>23369</v>
      </c>
      <c r="N14109" t="s">
        <v>1231</v>
      </c>
      <c r="Q14109" t="s">
        <v>23367</v>
      </c>
      <c r="R14109">
        <v>783</v>
      </c>
      <c r="S14109">
        <v>260</v>
      </c>
    </row>
    <row r="14110" spans="1:20" x14ac:dyDescent="0.25">
      <c r="A14110" t="s">
        <v>20</v>
      </c>
      <c r="B14110" t="s">
        <v>36</v>
      </c>
      <c r="C14110" t="s">
        <v>22</v>
      </c>
      <c r="D14110" t="s">
        <v>23</v>
      </c>
      <c r="E14110" t="s">
        <v>5</v>
      </c>
      <c r="F14110">
        <v>3</v>
      </c>
      <c r="G14110" t="s">
        <v>22462</v>
      </c>
      <c r="H14110">
        <v>350381</v>
      </c>
      <c r="I14110">
        <v>351817</v>
      </c>
      <c r="J14110" t="s">
        <v>37</v>
      </c>
      <c r="Q14110" t="s">
        <v>23370</v>
      </c>
      <c r="R14110">
        <v>1437</v>
      </c>
      <c r="T14110" t="s">
        <v>23371</v>
      </c>
    </row>
    <row r="14111" spans="1:20" x14ac:dyDescent="0.25">
      <c r="A14111" t="s">
        <v>28</v>
      </c>
      <c r="B14111" t="s">
        <v>40</v>
      </c>
      <c r="C14111" t="s">
        <v>22</v>
      </c>
      <c r="D14111" t="s">
        <v>23</v>
      </c>
      <c r="E14111" t="s">
        <v>5</v>
      </c>
      <c r="F14111">
        <v>3</v>
      </c>
      <c r="G14111" t="s">
        <v>22462</v>
      </c>
      <c r="H14111">
        <v>350381</v>
      </c>
      <c r="I14111">
        <v>351817</v>
      </c>
      <c r="J14111" t="s">
        <v>37</v>
      </c>
      <c r="K14111" t="s">
        <v>23372</v>
      </c>
      <c r="L14111" t="s">
        <v>23372</v>
      </c>
      <c r="N14111" t="s">
        <v>15016</v>
      </c>
      <c r="Q14111" t="s">
        <v>23370</v>
      </c>
      <c r="R14111">
        <v>1437</v>
      </c>
      <c r="S14111">
        <v>478</v>
      </c>
    </row>
    <row r="14112" spans="1:20" x14ac:dyDescent="0.25">
      <c r="A14112" t="s">
        <v>20</v>
      </c>
      <c r="B14112" t="s">
        <v>36</v>
      </c>
      <c r="C14112" t="s">
        <v>22</v>
      </c>
      <c r="D14112" t="s">
        <v>23</v>
      </c>
      <c r="E14112" t="s">
        <v>5</v>
      </c>
      <c r="F14112">
        <v>3</v>
      </c>
      <c r="G14112" t="s">
        <v>22462</v>
      </c>
      <c r="H14112">
        <v>351814</v>
      </c>
      <c r="I14112">
        <v>352113</v>
      </c>
      <c r="J14112" t="s">
        <v>37</v>
      </c>
      <c r="Q14112" t="s">
        <v>23373</v>
      </c>
      <c r="R14112">
        <v>300</v>
      </c>
      <c r="T14112" t="s">
        <v>23374</v>
      </c>
    </row>
    <row r="14113" spans="1:20" x14ac:dyDescent="0.25">
      <c r="A14113" t="s">
        <v>28</v>
      </c>
      <c r="B14113" t="s">
        <v>40</v>
      </c>
      <c r="C14113" t="s">
        <v>22</v>
      </c>
      <c r="D14113" t="s">
        <v>23</v>
      </c>
      <c r="E14113" t="s">
        <v>5</v>
      </c>
      <c r="F14113">
        <v>3</v>
      </c>
      <c r="G14113" t="s">
        <v>22462</v>
      </c>
      <c r="H14113">
        <v>351814</v>
      </c>
      <c r="I14113">
        <v>352113</v>
      </c>
      <c r="J14113" t="s">
        <v>37</v>
      </c>
      <c r="K14113" t="s">
        <v>23375</v>
      </c>
      <c r="L14113" t="s">
        <v>23375</v>
      </c>
      <c r="N14113" t="s">
        <v>15012</v>
      </c>
      <c r="Q14113" t="s">
        <v>23373</v>
      </c>
      <c r="R14113">
        <v>300</v>
      </c>
      <c r="S14113">
        <v>99</v>
      </c>
    </row>
    <row r="14114" spans="1:20" x14ac:dyDescent="0.25">
      <c r="A14114" t="s">
        <v>20</v>
      </c>
      <c r="B14114" t="s">
        <v>36</v>
      </c>
      <c r="C14114" t="s">
        <v>22</v>
      </c>
      <c r="D14114" t="s">
        <v>23</v>
      </c>
      <c r="E14114" t="s">
        <v>5</v>
      </c>
      <c r="F14114">
        <v>3</v>
      </c>
      <c r="G14114" t="s">
        <v>22462</v>
      </c>
      <c r="H14114">
        <v>352106</v>
      </c>
      <c r="I14114">
        <v>353230</v>
      </c>
      <c r="J14114" t="s">
        <v>37</v>
      </c>
      <c r="Q14114" t="s">
        <v>23376</v>
      </c>
      <c r="R14114">
        <v>1125</v>
      </c>
      <c r="T14114" t="s">
        <v>23377</v>
      </c>
    </row>
    <row r="14115" spans="1:20" x14ac:dyDescent="0.25">
      <c r="A14115" t="s">
        <v>28</v>
      </c>
      <c r="B14115" t="s">
        <v>40</v>
      </c>
      <c r="C14115" t="s">
        <v>22</v>
      </c>
      <c r="D14115" t="s">
        <v>23</v>
      </c>
      <c r="E14115" t="s">
        <v>5</v>
      </c>
      <c r="F14115">
        <v>3</v>
      </c>
      <c r="G14115" t="s">
        <v>22462</v>
      </c>
      <c r="H14115">
        <v>352106</v>
      </c>
      <c r="I14115">
        <v>353230</v>
      </c>
      <c r="J14115" t="s">
        <v>37</v>
      </c>
      <c r="K14115" t="s">
        <v>23378</v>
      </c>
      <c r="L14115" t="s">
        <v>23378</v>
      </c>
      <c r="N14115" t="s">
        <v>1227</v>
      </c>
      <c r="Q14115" t="s">
        <v>23376</v>
      </c>
      <c r="R14115">
        <v>1125</v>
      </c>
      <c r="S14115">
        <v>374</v>
      </c>
    </row>
    <row r="14116" spans="1:20" x14ac:dyDescent="0.25">
      <c r="A14116" t="s">
        <v>20</v>
      </c>
      <c r="B14116" t="s">
        <v>36</v>
      </c>
      <c r="C14116" t="s">
        <v>22</v>
      </c>
      <c r="D14116" t="s">
        <v>23</v>
      </c>
      <c r="E14116" t="s">
        <v>5</v>
      </c>
      <c r="F14116">
        <v>3</v>
      </c>
      <c r="G14116" t="s">
        <v>22462</v>
      </c>
      <c r="H14116">
        <v>353380</v>
      </c>
      <c r="I14116">
        <v>354294</v>
      </c>
      <c r="J14116" t="s">
        <v>25</v>
      </c>
      <c r="Q14116" t="s">
        <v>23379</v>
      </c>
      <c r="R14116">
        <v>915</v>
      </c>
      <c r="T14116" t="s">
        <v>23380</v>
      </c>
    </row>
    <row r="14117" spans="1:20" x14ac:dyDescent="0.25">
      <c r="A14117" t="s">
        <v>28</v>
      </c>
      <c r="B14117" t="s">
        <v>40</v>
      </c>
      <c r="C14117" t="s">
        <v>22</v>
      </c>
      <c r="D14117" t="s">
        <v>23</v>
      </c>
      <c r="E14117" t="s">
        <v>5</v>
      </c>
      <c r="F14117">
        <v>3</v>
      </c>
      <c r="G14117" t="s">
        <v>22462</v>
      </c>
      <c r="H14117">
        <v>353380</v>
      </c>
      <c r="I14117">
        <v>354294</v>
      </c>
      <c r="J14117" t="s">
        <v>25</v>
      </c>
      <c r="K14117" t="s">
        <v>23381</v>
      </c>
      <c r="L14117" t="s">
        <v>23381</v>
      </c>
      <c r="N14117" t="s">
        <v>587</v>
      </c>
      <c r="Q14117" t="s">
        <v>23379</v>
      </c>
      <c r="R14117">
        <v>915</v>
      </c>
      <c r="S14117">
        <v>304</v>
      </c>
    </row>
    <row r="14118" spans="1:20" x14ac:dyDescent="0.25">
      <c r="A14118" t="s">
        <v>20</v>
      </c>
      <c r="B14118" t="s">
        <v>36</v>
      </c>
      <c r="C14118" t="s">
        <v>22</v>
      </c>
      <c r="D14118" t="s">
        <v>23</v>
      </c>
      <c r="E14118" t="s">
        <v>5</v>
      </c>
      <c r="F14118">
        <v>3</v>
      </c>
      <c r="G14118" t="s">
        <v>22462</v>
      </c>
      <c r="H14118">
        <v>354363</v>
      </c>
      <c r="I14118">
        <v>356402</v>
      </c>
      <c r="J14118" t="s">
        <v>37</v>
      </c>
      <c r="Q14118" t="s">
        <v>23382</v>
      </c>
      <c r="R14118">
        <v>2040</v>
      </c>
      <c r="T14118" t="s">
        <v>23383</v>
      </c>
    </row>
    <row r="14119" spans="1:20" x14ac:dyDescent="0.25">
      <c r="A14119" t="s">
        <v>28</v>
      </c>
      <c r="B14119" t="s">
        <v>40</v>
      </c>
      <c r="C14119" t="s">
        <v>22</v>
      </c>
      <c r="D14119" t="s">
        <v>23</v>
      </c>
      <c r="E14119" t="s">
        <v>5</v>
      </c>
      <c r="F14119">
        <v>3</v>
      </c>
      <c r="G14119" t="s">
        <v>22462</v>
      </c>
      <c r="H14119">
        <v>354363</v>
      </c>
      <c r="I14119">
        <v>356402</v>
      </c>
      <c r="J14119" t="s">
        <v>37</v>
      </c>
      <c r="K14119" t="s">
        <v>23384</v>
      </c>
      <c r="L14119" t="s">
        <v>23384</v>
      </c>
      <c r="N14119" t="s">
        <v>17249</v>
      </c>
      <c r="Q14119" t="s">
        <v>23382</v>
      </c>
      <c r="R14119">
        <v>2040</v>
      </c>
      <c r="S14119">
        <v>679</v>
      </c>
    </row>
    <row r="14120" spans="1:20" x14ac:dyDescent="0.25">
      <c r="A14120" t="s">
        <v>20</v>
      </c>
      <c r="B14120" t="s">
        <v>36</v>
      </c>
      <c r="C14120" t="s">
        <v>22</v>
      </c>
      <c r="D14120" t="s">
        <v>23</v>
      </c>
      <c r="E14120" t="s">
        <v>5</v>
      </c>
      <c r="F14120">
        <v>3</v>
      </c>
      <c r="G14120" t="s">
        <v>22462</v>
      </c>
      <c r="H14120">
        <v>356455</v>
      </c>
      <c r="I14120">
        <v>357138</v>
      </c>
      <c r="J14120" t="s">
        <v>25</v>
      </c>
      <c r="Q14120" t="s">
        <v>23385</v>
      </c>
      <c r="R14120">
        <v>684</v>
      </c>
      <c r="T14120" t="s">
        <v>23386</v>
      </c>
    </row>
    <row r="14121" spans="1:20" x14ac:dyDescent="0.25">
      <c r="A14121" t="s">
        <v>28</v>
      </c>
      <c r="B14121" t="s">
        <v>40</v>
      </c>
      <c r="C14121" t="s">
        <v>22</v>
      </c>
      <c r="D14121" t="s">
        <v>23</v>
      </c>
      <c r="E14121" t="s">
        <v>5</v>
      </c>
      <c r="F14121">
        <v>3</v>
      </c>
      <c r="G14121" t="s">
        <v>22462</v>
      </c>
      <c r="H14121">
        <v>356455</v>
      </c>
      <c r="I14121">
        <v>357138</v>
      </c>
      <c r="J14121" t="s">
        <v>25</v>
      </c>
      <c r="K14121" t="s">
        <v>23387</v>
      </c>
      <c r="L14121" t="s">
        <v>23387</v>
      </c>
      <c r="N14121" t="s">
        <v>534</v>
      </c>
      <c r="Q14121" t="s">
        <v>23385</v>
      </c>
      <c r="R14121">
        <v>684</v>
      </c>
      <c r="S14121">
        <v>227</v>
      </c>
    </row>
    <row r="14122" spans="1:20" x14ac:dyDescent="0.25">
      <c r="A14122" t="s">
        <v>20</v>
      </c>
      <c r="B14122" t="s">
        <v>36</v>
      </c>
      <c r="C14122" t="s">
        <v>22</v>
      </c>
      <c r="D14122" t="s">
        <v>23</v>
      </c>
      <c r="E14122" t="s">
        <v>5</v>
      </c>
      <c r="F14122">
        <v>3</v>
      </c>
      <c r="G14122" t="s">
        <v>22462</v>
      </c>
      <c r="H14122">
        <v>357261</v>
      </c>
      <c r="I14122">
        <v>358289</v>
      </c>
      <c r="J14122" t="s">
        <v>25</v>
      </c>
      <c r="Q14122" t="s">
        <v>23388</v>
      </c>
      <c r="R14122">
        <v>1029</v>
      </c>
      <c r="T14122" t="s">
        <v>23389</v>
      </c>
    </row>
    <row r="14123" spans="1:20" x14ac:dyDescent="0.25">
      <c r="A14123" t="s">
        <v>28</v>
      </c>
      <c r="B14123" t="s">
        <v>40</v>
      </c>
      <c r="C14123" t="s">
        <v>22</v>
      </c>
      <c r="D14123" t="s">
        <v>23</v>
      </c>
      <c r="E14123" t="s">
        <v>5</v>
      </c>
      <c r="F14123">
        <v>3</v>
      </c>
      <c r="G14123" t="s">
        <v>22462</v>
      </c>
      <c r="H14123">
        <v>357261</v>
      </c>
      <c r="I14123">
        <v>358289</v>
      </c>
      <c r="J14123" t="s">
        <v>25</v>
      </c>
      <c r="K14123" t="s">
        <v>23390</v>
      </c>
      <c r="L14123" t="s">
        <v>23390</v>
      </c>
      <c r="N14123" t="s">
        <v>30</v>
      </c>
      <c r="Q14123" t="s">
        <v>23388</v>
      </c>
      <c r="R14123">
        <v>1029</v>
      </c>
      <c r="S14123">
        <v>342</v>
      </c>
    </row>
    <row r="14124" spans="1:20" x14ac:dyDescent="0.25">
      <c r="A14124" t="s">
        <v>20</v>
      </c>
      <c r="B14124" t="s">
        <v>36</v>
      </c>
      <c r="C14124" t="s">
        <v>22</v>
      </c>
      <c r="D14124" t="s">
        <v>23</v>
      </c>
      <c r="E14124" t="s">
        <v>5</v>
      </c>
      <c r="F14124">
        <v>3</v>
      </c>
      <c r="G14124" t="s">
        <v>22462</v>
      </c>
      <c r="H14124">
        <v>358540</v>
      </c>
      <c r="I14124">
        <v>359079</v>
      </c>
      <c r="J14124" t="s">
        <v>25</v>
      </c>
      <c r="Q14124" t="s">
        <v>23391</v>
      </c>
      <c r="R14124">
        <v>540</v>
      </c>
      <c r="T14124" t="s">
        <v>23392</v>
      </c>
    </row>
    <row r="14125" spans="1:20" x14ac:dyDescent="0.25">
      <c r="A14125" t="s">
        <v>28</v>
      </c>
      <c r="B14125" t="s">
        <v>40</v>
      </c>
      <c r="C14125" t="s">
        <v>22</v>
      </c>
      <c r="D14125" t="s">
        <v>23</v>
      </c>
      <c r="E14125" t="s">
        <v>5</v>
      </c>
      <c r="F14125">
        <v>3</v>
      </c>
      <c r="G14125" t="s">
        <v>22462</v>
      </c>
      <c r="H14125">
        <v>358540</v>
      </c>
      <c r="I14125">
        <v>359079</v>
      </c>
      <c r="J14125" t="s">
        <v>25</v>
      </c>
      <c r="K14125" t="s">
        <v>23393</v>
      </c>
      <c r="L14125" t="s">
        <v>23393</v>
      </c>
      <c r="N14125" t="s">
        <v>1657</v>
      </c>
      <c r="Q14125" t="s">
        <v>23391</v>
      </c>
      <c r="R14125">
        <v>540</v>
      </c>
      <c r="S14125">
        <v>179</v>
      </c>
    </row>
    <row r="14126" spans="1:20" x14ac:dyDescent="0.25">
      <c r="A14126" t="s">
        <v>20</v>
      </c>
      <c r="B14126" t="s">
        <v>36</v>
      </c>
      <c r="C14126" t="s">
        <v>22</v>
      </c>
      <c r="D14126" t="s">
        <v>23</v>
      </c>
      <c r="E14126" t="s">
        <v>5</v>
      </c>
      <c r="F14126">
        <v>3</v>
      </c>
      <c r="G14126" t="s">
        <v>22462</v>
      </c>
      <c r="H14126">
        <v>359639</v>
      </c>
      <c r="I14126">
        <v>360220</v>
      </c>
      <c r="J14126" t="s">
        <v>37</v>
      </c>
      <c r="Q14126" t="s">
        <v>23394</v>
      </c>
      <c r="R14126">
        <v>582</v>
      </c>
      <c r="T14126" t="s">
        <v>23395</v>
      </c>
    </row>
    <row r="14127" spans="1:20" x14ac:dyDescent="0.25">
      <c r="A14127" t="s">
        <v>28</v>
      </c>
      <c r="B14127" t="s">
        <v>40</v>
      </c>
      <c r="C14127" t="s">
        <v>22</v>
      </c>
      <c r="D14127" t="s">
        <v>23</v>
      </c>
      <c r="E14127" t="s">
        <v>5</v>
      </c>
      <c r="F14127">
        <v>3</v>
      </c>
      <c r="G14127" t="s">
        <v>22462</v>
      </c>
      <c r="H14127">
        <v>359639</v>
      </c>
      <c r="I14127">
        <v>360220</v>
      </c>
      <c r="J14127" t="s">
        <v>37</v>
      </c>
      <c r="K14127" t="s">
        <v>23396</v>
      </c>
      <c r="L14127" t="s">
        <v>23396</v>
      </c>
      <c r="N14127" t="s">
        <v>30</v>
      </c>
      <c r="Q14127" t="s">
        <v>23394</v>
      </c>
      <c r="R14127">
        <v>582</v>
      </c>
      <c r="S14127">
        <v>193</v>
      </c>
    </row>
    <row r="14128" spans="1:20" x14ac:dyDescent="0.25">
      <c r="A14128" t="s">
        <v>20</v>
      </c>
      <c r="B14128" t="s">
        <v>36</v>
      </c>
      <c r="C14128" t="s">
        <v>22</v>
      </c>
      <c r="D14128" t="s">
        <v>23</v>
      </c>
      <c r="E14128" t="s">
        <v>5</v>
      </c>
      <c r="F14128">
        <v>3</v>
      </c>
      <c r="G14128" t="s">
        <v>22462</v>
      </c>
      <c r="H14128">
        <v>360836</v>
      </c>
      <c r="I14128">
        <v>361702</v>
      </c>
      <c r="J14128" t="s">
        <v>37</v>
      </c>
      <c r="Q14128" t="s">
        <v>23397</v>
      </c>
      <c r="R14128">
        <v>867</v>
      </c>
    </row>
    <row r="14129" spans="1:20" x14ac:dyDescent="0.25">
      <c r="A14129" t="s">
        <v>28</v>
      </c>
      <c r="B14129" t="s">
        <v>40</v>
      </c>
      <c r="C14129" t="s">
        <v>22</v>
      </c>
      <c r="D14129" t="s">
        <v>23</v>
      </c>
      <c r="E14129" t="s">
        <v>5</v>
      </c>
      <c r="F14129">
        <v>3</v>
      </c>
      <c r="G14129" t="s">
        <v>22462</v>
      </c>
      <c r="H14129">
        <v>360836</v>
      </c>
      <c r="I14129">
        <v>361702</v>
      </c>
      <c r="J14129" t="s">
        <v>37</v>
      </c>
      <c r="K14129" t="s">
        <v>23398</v>
      </c>
      <c r="L14129" t="s">
        <v>23398</v>
      </c>
      <c r="N14129" t="s">
        <v>587</v>
      </c>
      <c r="Q14129" t="s">
        <v>23397</v>
      </c>
      <c r="R14129">
        <v>867</v>
      </c>
      <c r="S14129">
        <v>288</v>
      </c>
    </row>
    <row r="14130" spans="1:20" x14ac:dyDescent="0.25">
      <c r="A14130" t="s">
        <v>20</v>
      </c>
      <c r="B14130" t="s">
        <v>36</v>
      </c>
      <c r="C14130" t="s">
        <v>22</v>
      </c>
      <c r="D14130" t="s">
        <v>23</v>
      </c>
      <c r="E14130" t="s">
        <v>5</v>
      </c>
      <c r="F14130">
        <v>3</v>
      </c>
      <c r="G14130" t="s">
        <v>22462</v>
      </c>
      <c r="H14130">
        <v>361932</v>
      </c>
      <c r="I14130">
        <v>362708</v>
      </c>
      <c r="J14130" t="s">
        <v>25</v>
      </c>
      <c r="Q14130" t="s">
        <v>23399</v>
      </c>
      <c r="R14130">
        <v>777</v>
      </c>
      <c r="T14130" t="s">
        <v>23400</v>
      </c>
    </row>
    <row r="14131" spans="1:20" x14ac:dyDescent="0.25">
      <c r="A14131" t="s">
        <v>28</v>
      </c>
      <c r="B14131" t="s">
        <v>40</v>
      </c>
      <c r="C14131" t="s">
        <v>22</v>
      </c>
      <c r="D14131" t="s">
        <v>23</v>
      </c>
      <c r="E14131" t="s">
        <v>5</v>
      </c>
      <c r="F14131">
        <v>3</v>
      </c>
      <c r="G14131" t="s">
        <v>22462</v>
      </c>
      <c r="H14131">
        <v>361932</v>
      </c>
      <c r="I14131">
        <v>362708</v>
      </c>
      <c r="J14131" t="s">
        <v>25</v>
      </c>
      <c r="K14131" t="s">
        <v>23401</v>
      </c>
      <c r="L14131" t="s">
        <v>23401</v>
      </c>
      <c r="N14131" t="s">
        <v>3980</v>
      </c>
      <c r="Q14131" t="s">
        <v>23399</v>
      </c>
      <c r="R14131">
        <v>777</v>
      </c>
      <c r="S14131">
        <v>258</v>
      </c>
    </row>
    <row r="14132" spans="1:20" x14ac:dyDescent="0.25">
      <c r="A14132" t="s">
        <v>20</v>
      </c>
      <c r="B14132" t="s">
        <v>36</v>
      </c>
      <c r="C14132" t="s">
        <v>22</v>
      </c>
      <c r="D14132" t="s">
        <v>23</v>
      </c>
      <c r="E14132" t="s">
        <v>5</v>
      </c>
      <c r="F14132">
        <v>3</v>
      </c>
      <c r="G14132" t="s">
        <v>22462</v>
      </c>
      <c r="H14132">
        <v>363100</v>
      </c>
      <c r="I14132">
        <v>363918</v>
      </c>
      <c r="J14132" t="s">
        <v>25</v>
      </c>
      <c r="Q14132" t="s">
        <v>23402</v>
      </c>
      <c r="R14132">
        <v>819</v>
      </c>
    </row>
    <row r="14133" spans="1:20" x14ac:dyDescent="0.25">
      <c r="A14133" t="s">
        <v>28</v>
      </c>
      <c r="B14133" t="s">
        <v>40</v>
      </c>
      <c r="C14133" t="s">
        <v>22</v>
      </c>
      <c r="D14133" t="s">
        <v>23</v>
      </c>
      <c r="E14133" t="s">
        <v>5</v>
      </c>
      <c r="F14133">
        <v>3</v>
      </c>
      <c r="G14133" t="s">
        <v>22462</v>
      </c>
      <c r="H14133">
        <v>363100</v>
      </c>
      <c r="I14133">
        <v>363918</v>
      </c>
      <c r="J14133" t="s">
        <v>25</v>
      </c>
      <c r="K14133" t="s">
        <v>23403</v>
      </c>
      <c r="L14133" t="s">
        <v>23403</v>
      </c>
      <c r="N14133" t="s">
        <v>1805</v>
      </c>
      <c r="Q14133" t="s">
        <v>23402</v>
      </c>
      <c r="R14133">
        <v>819</v>
      </c>
      <c r="S14133">
        <v>272</v>
      </c>
    </row>
    <row r="14134" spans="1:20" x14ac:dyDescent="0.25">
      <c r="A14134" t="s">
        <v>20</v>
      </c>
      <c r="B14134" t="s">
        <v>36</v>
      </c>
      <c r="C14134" t="s">
        <v>22</v>
      </c>
      <c r="D14134" t="s">
        <v>23</v>
      </c>
      <c r="E14134" t="s">
        <v>5</v>
      </c>
      <c r="F14134">
        <v>3</v>
      </c>
      <c r="G14134" t="s">
        <v>22462</v>
      </c>
      <c r="H14134">
        <v>364146</v>
      </c>
      <c r="I14134">
        <v>364547</v>
      </c>
      <c r="J14134" t="s">
        <v>37</v>
      </c>
      <c r="Q14134" t="s">
        <v>23404</v>
      </c>
      <c r="R14134">
        <v>402</v>
      </c>
      <c r="T14134" t="s">
        <v>23405</v>
      </c>
    </row>
    <row r="14135" spans="1:20" x14ac:dyDescent="0.25">
      <c r="A14135" t="s">
        <v>28</v>
      </c>
      <c r="B14135" t="s">
        <v>40</v>
      </c>
      <c r="C14135" t="s">
        <v>22</v>
      </c>
      <c r="D14135" t="s">
        <v>23</v>
      </c>
      <c r="E14135" t="s">
        <v>5</v>
      </c>
      <c r="F14135">
        <v>3</v>
      </c>
      <c r="G14135" t="s">
        <v>22462</v>
      </c>
      <c r="H14135">
        <v>364146</v>
      </c>
      <c r="I14135">
        <v>364547</v>
      </c>
      <c r="J14135" t="s">
        <v>37</v>
      </c>
      <c r="K14135" t="s">
        <v>23406</v>
      </c>
      <c r="L14135" t="s">
        <v>23406</v>
      </c>
      <c r="N14135" t="s">
        <v>30</v>
      </c>
      <c r="Q14135" t="s">
        <v>23404</v>
      </c>
      <c r="R14135">
        <v>402</v>
      </c>
      <c r="S14135">
        <v>133</v>
      </c>
    </row>
    <row r="14136" spans="1:20" x14ac:dyDescent="0.25">
      <c r="A14136" t="s">
        <v>20</v>
      </c>
      <c r="B14136" t="s">
        <v>36</v>
      </c>
      <c r="C14136" t="s">
        <v>22</v>
      </c>
      <c r="D14136" t="s">
        <v>23</v>
      </c>
      <c r="E14136" t="s">
        <v>5</v>
      </c>
      <c r="F14136">
        <v>3</v>
      </c>
      <c r="G14136" t="s">
        <v>22462</v>
      </c>
      <c r="H14136">
        <v>365016</v>
      </c>
      <c r="I14136">
        <v>365381</v>
      </c>
      <c r="J14136" t="s">
        <v>37</v>
      </c>
      <c r="Q14136" t="s">
        <v>23407</v>
      </c>
      <c r="R14136">
        <v>366</v>
      </c>
      <c r="T14136" t="s">
        <v>23408</v>
      </c>
    </row>
    <row r="14137" spans="1:20" x14ac:dyDescent="0.25">
      <c r="A14137" t="s">
        <v>28</v>
      </c>
      <c r="B14137" t="s">
        <v>40</v>
      </c>
      <c r="C14137" t="s">
        <v>22</v>
      </c>
      <c r="D14137" t="s">
        <v>23</v>
      </c>
      <c r="E14137" t="s">
        <v>5</v>
      </c>
      <c r="F14137">
        <v>3</v>
      </c>
      <c r="G14137" t="s">
        <v>22462</v>
      </c>
      <c r="H14137">
        <v>365016</v>
      </c>
      <c r="I14137">
        <v>365381</v>
      </c>
      <c r="J14137" t="s">
        <v>37</v>
      </c>
      <c r="K14137" t="s">
        <v>23409</v>
      </c>
      <c r="L14137" t="s">
        <v>23409</v>
      </c>
      <c r="N14137" t="s">
        <v>30</v>
      </c>
      <c r="Q14137" t="s">
        <v>23407</v>
      </c>
      <c r="R14137">
        <v>366</v>
      </c>
      <c r="S14137">
        <v>121</v>
      </c>
    </row>
    <row r="14138" spans="1:20" x14ac:dyDescent="0.25">
      <c r="A14138" t="s">
        <v>20</v>
      </c>
      <c r="B14138" t="s">
        <v>36</v>
      </c>
      <c r="C14138" t="s">
        <v>22</v>
      </c>
      <c r="D14138" t="s">
        <v>23</v>
      </c>
      <c r="E14138" t="s">
        <v>5</v>
      </c>
      <c r="F14138">
        <v>3</v>
      </c>
      <c r="G14138" t="s">
        <v>22462</v>
      </c>
      <c r="H14138">
        <v>365378</v>
      </c>
      <c r="I14138">
        <v>366325</v>
      </c>
      <c r="J14138" t="s">
        <v>37</v>
      </c>
      <c r="Q14138" t="s">
        <v>23410</v>
      </c>
      <c r="R14138">
        <v>948</v>
      </c>
      <c r="T14138" t="s">
        <v>23411</v>
      </c>
    </row>
    <row r="14139" spans="1:20" x14ac:dyDescent="0.25">
      <c r="A14139" t="s">
        <v>28</v>
      </c>
      <c r="B14139" t="s">
        <v>40</v>
      </c>
      <c r="C14139" t="s">
        <v>22</v>
      </c>
      <c r="D14139" t="s">
        <v>23</v>
      </c>
      <c r="E14139" t="s">
        <v>5</v>
      </c>
      <c r="F14139">
        <v>3</v>
      </c>
      <c r="G14139" t="s">
        <v>22462</v>
      </c>
      <c r="H14139">
        <v>365378</v>
      </c>
      <c r="I14139">
        <v>366325</v>
      </c>
      <c r="J14139" t="s">
        <v>37</v>
      </c>
      <c r="K14139" t="s">
        <v>23412</v>
      </c>
      <c r="L14139" t="s">
        <v>23412</v>
      </c>
      <c r="N14139" t="s">
        <v>1805</v>
      </c>
      <c r="Q14139" t="s">
        <v>23410</v>
      </c>
      <c r="R14139">
        <v>948</v>
      </c>
      <c r="S14139">
        <v>315</v>
      </c>
    </row>
    <row r="14140" spans="1:20" x14ac:dyDescent="0.25">
      <c r="A14140" t="s">
        <v>20</v>
      </c>
      <c r="B14140" t="s">
        <v>36</v>
      </c>
      <c r="C14140" t="s">
        <v>22</v>
      </c>
      <c r="D14140" t="s">
        <v>23</v>
      </c>
      <c r="E14140" t="s">
        <v>5</v>
      </c>
      <c r="F14140">
        <v>3</v>
      </c>
      <c r="G14140" t="s">
        <v>22462</v>
      </c>
      <c r="H14140">
        <v>366437</v>
      </c>
      <c r="I14140">
        <v>367330</v>
      </c>
      <c r="J14140" t="s">
        <v>37</v>
      </c>
      <c r="Q14140" t="s">
        <v>23413</v>
      </c>
      <c r="R14140">
        <v>894</v>
      </c>
      <c r="T14140" t="s">
        <v>23414</v>
      </c>
    </row>
    <row r="14141" spans="1:20" x14ac:dyDescent="0.25">
      <c r="A14141" t="s">
        <v>28</v>
      </c>
      <c r="B14141" t="s">
        <v>40</v>
      </c>
      <c r="C14141" t="s">
        <v>22</v>
      </c>
      <c r="D14141" t="s">
        <v>23</v>
      </c>
      <c r="E14141" t="s">
        <v>5</v>
      </c>
      <c r="F14141">
        <v>3</v>
      </c>
      <c r="G14141" t="s">
        <v>22462</v>
      </c>
      <c r="H14141">
        <v>366437</v>
      </c>
      <c r="I14141">
        <v>367330</v>
      </c>
      <c r="J14141" t="s">
        <v>37</v>
      </c>
      <c r="K14141" t="s">
        <v>23415</v>
      </c>
      <c r="L14141" t="s">
        <v>23415</v>
      </c>
      <c r="N14141" t="s">
        <v>587</v>
      </c>
      <c r="Q14141" t="s">
        <v>23413</v>
      </c>
      <c r="R14141">
        <v>894</v>
      </c>
      <c r="S14141">
        <v>297</v>
      </c>
    </row>
    <row r="14142" spans="1:20" x14ac:dyDescent="0.25">
      <c r="A14142" t="s">
        <v>20</v>
      </c>
      <c r="B14142" t="s">
        <v>36</v>
      </c>
      <c r="C14142" t="s">
        <v>22</v>
      </c>
      <c r="D14142" t="s">
        <v>23</v>
      </c>
      <c r="E14142" t="s">
        <v>5</v>
      </c>
      <c r="F14142">
        <v>3</v>
      </c>
      <c r="G14142" t="s">
        <v>22462</v>
      </c>
      <c r="H14142">
        <v>367499</v>
      </c>
      <c r="I14142">
        <v>368047</v>
      </c>
      <c r="J14142" t="s">
        <v>25</v>
      </c>
      <c r="Q14142" t="s">
        <v>23416</v>
      </c>
      <c r="R14142">
        <v>549</v>
      </c>
      <c r="T14142" t="s">
        <v>23417</v>
      </c>
    </row>
    <row r="14143" spans="1:20" x14ac:dyDescent="0.25">
      <c r="A14143" t="s">
        <v>28</v>
      </c>
      <c r="B14143" t="s">
        <v>40</v>
      </c>
      <c r="C14143" t="s">
        <v>22</v>
      </c>
      <c r="D14143" t="s">
        <v>23</v>
      </c>
      <c r="E14143" t="s">
        <v>5</v>
      </c>
      <c r="F14143">
        <v>3</v>
      </c>
      <c r="G14143" t="s">
        <v>22462</v>
      </c>
      <c r="H14143">
        <v>367499</v>
      </c>
      <c r="I14143">
        <v>368047</v>
      </c>
      <c r="J14143" t="s">
        <v>25</v>
      </c>
      <c r="K14143" t="s">
        <v>23418</v>
      </c>
      <c r="L14143" t="s">
        <v>23418</v>
      </c>
      <c r="N14143" t="s">
        <v>30</v>
      </c>
      <c r="Q14143" t="s">
        <v>23416</v>
      </c>
      <c r="R14143">
        <v>549</v>
      </c>
      <c r="S14143">
        <v>182</v>
      </c>
    </row>
    <row r="14144" spans="1:20" x14ac:dyDescent="0.25">
      <c r="A14144" t="s">
        <v>20</v>
      </c>
      <c r="B14144" t="s">
        <v>36</v>
      </c>
      <c r="C14144" t="s">
        <v>22</v>
      </c>
      <c r="D14144" t="s">
        <v>23</v>
      </c>
      <c r="E14144" t="s">
        <v>5</v>
      </c>
      <c r="F14144">
        <v>3</v>
      </c>
      <c r="G14144" t="s">
        <v>22462</v>
      </c>
      <c r="H14144">
        <v>368022</v>
      </c>
      <c r="I14144">
        <v>368348</v>
      </c>
      <c r="J14144" t="s">
        <v>25</v>
      </c>
      <c r="Q14144" t="s">
        <v>23419</v>
      </c>
      <c r="R14144">
        <v>327</v>
      </c>
      <c r="T14144" t="s">
        <v>23420</v>
      </c>
    </row>
    <row r="14145" spans="1:20" x14ac:dyDescent="0.25">
      <c r="A14145" t="s">
        <v>28</v>
      </c>
      <c r="B14145" t="s">
        <v>40</v>
      </c>
      <c r="C14145" t="s">
        <v>22</v>
      </c>
      <c r="D14145" t="s">
        <v>23</v>
      </c>
      <c r="E14145" t="s">
        <v>5</v>
      </c>
      <c r="F14145">
        <v>3</v>
      </c>
      <c r="G14145" t="s">
        <v>22462</v>
      </c>
      <c r="H14145">
        <v>368022</v>
      </c>
      <c r="I14145">
        <v>368348</v>
      </c>
      <c r="J14145" t="s">
        <v>25</v>
      </c>
      <c r="K14145" t="s">
        <v>23421</v>
      </c>
      <c r="L14145" t="s">
        <v>23421</v>
      </c>
      <c r="N14145" t="s">
        <v>30</v>
      </c>
      <c r="Q14145" t="s">
        <v>23419</v>
      </c>
      <c r="R14145">
        <v>327</v>
      </c>
      <c r="S14145">
        <v>108</v>
      </c>
    </row>
    <row r="14146" spans="1:20" x14ac:dyDescent="0.25">
      <c r="A14146" t="s">
        <v>20</v>
      </c>
      <c r="B14146" t="s">
        <v>36</v>
      </c>
      <c r="C14146" t="s">
        <v>22</v>
      </c>
      <c r="D14146" t="s">
        <v>23</v>
      </c>
      <c r="E14146" t="s">
        <v>5</v>
      </c>
      <c r="F14146">
        <v>3</v>
      </c>
      <c r="G14146" t="s">
        <v>22462</v>
      </c>
      <c r="H14146">
        <v>368367</v>
      </c>
      <c r="I14146">
        <v>369212</v>
      </c>
      <c r="J14146" t="s">
        <v>25</v>
      </c>
      <c r="Q14146" t="s">
        <v>23422</v>
      </c>
      <c r="R14146">
        <v>846</v>
      </c>
      <c r="T14146" t="s">
        <v>23423</v>
      </c>
    </row>
    <row r="14147" spans="1:20" x14ac:dyDescent="0.25">
      <c r="A14147" t="s">
        <v>28</v>
      </c>
      <c r="B14147" t="s">
        <v>40</v>
      </c>
      <c r="C14147" t="s">
        <v>22</v>
      </c>
      <c r="D14147" t="s">
        <v>23</v>
      </c>
      <c r="E14147" t="s">
        <v>5</v>
      </c>
      <c r="F14147">
        <v>3</v>
      </c>
      <c r="G14147" t="s">
        <v>22462</v>
      </c>
      <c r="H14147">
        <v>368367</v>
      </c>
      <c r="I14147">
        <v>369212</v>
      </c>
      <c r="J14147" t="s">
        <v>25</v>
      </c>
      <c r="K14147" t="s">
        <v>23424</v>
      </c>
      <c r="L14147" t="s">
        <v>23424</v>
      </c>
      <c r="N14147" t="s">
        <v>733</v>
      </c>
      <c r="Q14147" t="s">
        <v>23422</v>
      </c>
      <c r="R14147">
        <v>846</v>
      </c>
      <c r="S14147">
        <v>281</v>
      </c>
    </row>
    <row r="14148" spans="1:20" x14ac:dyDescent="0.25">
      <c r="A14148" t="s">
        <v>20</v>
      </c>
      <c r="B14148" t="s">
        <v>36</v>
      </c>
      <c r="C14148" t="s">
        <v>22</v>
      </c>
      <c r="D14148" t="s">
        <v>23</v>
      </c>
      <c r="E14148" t="s">
        <v>5</v>
      </c>
      <c r="F14148">
        <v>3</v>
      </c>
      <c r="G14148" t="s">
        <v>22462</v>
      </c>
      <c r="H14148">
        <v>369287</v>
      </c>
      <c r="I14148">
        <v>369697</v>
      </c>
      <c r="J14148" t="s">
        <v>25</v>
      </c>
      <c r="Q14148" t="s">
        <v>23425</v>
      </c>
      <c r="R14148">
        <v>411</v>
      </c>
      <c r="T14148" t="s">
        <v>23426</v>
      </c>
    </row>
    <row r="14149" spans="1:20" x14ac:dyDescent="0.25">
      <c r="A14149" t="s">
        <v>28</v>
      </c>
      <c r="B14149" t="s">
        <v>40</v>
      </c>
      <c r="C14149" t="s">
        <v>22</v>
      </c>
      <c r="D14149" t="s">
        <v>23</v>
      </c>
      <c r="E14149" t="s">
        <v>5</v>
      </c>
      <c r="F14149">
        <v>3</v>
      </c>
      <c r="G14149" t="s">
        <v>22462</v>
      </c>
      <c r="H14149">
        <v>369287</v>
      </c>
      <c r="I14149">
        <v>369697</v>
      </c>
      <c r="J14149" t="s">
        <v>25</v>
      </c>
      <c r="K14149" t="s">
        <v>23427</v>
      </c>
      <c r="L14149" t="s">
        <v>23427</v>
      </c>
      <c r="N14149" t="s">
        <v>9925</v>
      </c>
      <c r="Q14149" t="s">
        <v>23425</v>
      </c>
      <c r="R14149">
        <v>411</v>
      </c>
      <c r="S14149">
        <v>136</v>
      </c>
    </row>
    <row r="14150" spans="1:20" x14ac:dyDescent="0.25">
      <c r="A14150" t="s">
        <v>20</v>
      </c>
      <c r="B14150" t="s">
        <v>36</v>
      </c>
      <c r="C14150" t="s">
        <v>22</v>
      </c>
      <c r="D14150" t="s">
        <v>23</v>
      </c>
      <c r="E14150" t="s">
        <v>5</v>
      </c>
      <c r="F14150">
        <v>3</v>
      </c>
      <c r="G14150" t="s">
        <v>22462</v>
      </c>
      <c r="H14150">
        <v>369888</v>
      </c>
      <c r="I14150">
        <v>371453</v>
      </c>
      <c r="J14150" t="s">
        <v>25</v>
      </c>
      <c r="Q14150" t="s">
        <v>23428</v>
      </c>
      <c r="R14150">
        <v>1566</v>
      </c>
      <c r="T14150" t="s">
        <v>23429</v>
      </c>
    </row>
    <row r="14151" spans="1:20" x14ac:dyDescent="0.25">
      <c r="A14151" t="s">
        <v>28</v>
      </c>
      <c r="B14151" t="s">
        <v>40</v>
      </c>
      <c r="C14151" t="s">
        <v>22</v>
      </c>
      <c r="D14151" t="s">
        <v>23</v>
      </c>
      <c r="E14151" t="s">
        <v>5</v>
      </c>
      <c r="F14151">
        <v>3</v>
      </c>
      <c r="G14151" t="s">
        <v>22462</v>
      </c>
      <c r="H14151">
        <v>369888</v>
      </c>
      <c r="I14151">
        <v>371453</v>
      </c>
      <c r="J14151" t="s">
        <v>25</v>
      </c>
      <c r="K14151" t="s">
        <v>23430</v>
      </c>
      <c r="L14151" t="s">
        <v>23430</v>
      </c>
      <c r="N14151" t="s">
        <v>845</v>
      </c>
      <c r="Q14151" t="s">
        <v>23428</v>
      </c>
      <c r="R14151">
        <v>1566</v>
      </c>
      <c r="S14151">
        <v>521</v>
      </c>
    </row>
    <row r="14152" spans="1:20" x14ac:dyDescent="0.25">
      <c r="A14152" t="s">
        <v>20</v>
      </c>
      <c r="B14152" t="s">
        <v>36</v>
      </c>
      <c r="C14152" t="s">
        <v>22</v>
      </c>
      <c r="D14152" t="s">
        <v>23</v>
      </c>
      <c r="E14152" t="s">
        <v>5</v>
      </c>
      <c r="F14152">
        <v>3</v>
      </c>
      <c r="G14152" t="s">
        <v>22462</v>
      </c>
      <c r="H14152">
        <v>371503</v>
      </c>
      <c r="I14152">
        <v>371910</v>
      </c>
      <c r="J14152" t="s">
        <v>37</v>
      </c>
      <c r="Q14152" t="s">
        <v>23431</v>
      </c>
      <c r="R14152">
        <v>408</v>
      </c>
      <c r="T14152" t="s">
        <v>23432</v>
      </c>
    </row>
    <row r="14153" spans="1:20" x14ac:dyDescent="0.25">
      <c r="A14153" t="s">
        <v>28</v>
      </c>
      <c r="B14153" t="s">
        <v>40</v>
      </c>
      <c r="C14153" t="s">
        <v>22</v>
      </c>
      <c r="D14153" t="s">
        <v>23</v>
      </c>
      <c r="E14153" t="s">
        <v>5</v>
      </c>
      <c r="F14153">
        <v>3</v>
      </c>
      <c r="G14153" t="s">
        <v>22462</v>
      </c>
      <c r="H14153">
        <v>371503</v>
      </c>
      <c r="I14153">
        <v>371910</v>
      </c>
      <c r="J14153" t="s">
        <v>37</v>
      </c>
      <c r="K14153" t="s">
        <v>23433</v>
      </c>
      <c r="L14153" t="s">
        <v>23433</v>
      </c>
      <c r="N14153" t="s">
        <v>23434</v>
      </c>
      <c r="Q14153" t="s">
        <v>23431</v>
      </c>
      <c r="R14153">
        <v>408</v>
      </c>
      <c r="S14153">
        <v>135</v>
      </c>
    </row>
    <row r="14154" spans="1:20" x14ac:dyDescent="0.25">
      <c r="A14154" t="s">
        <v>20</v>
      </c>
      <c r="B14154" t="s">
        <v>36</v>
      </c>
      <c r="C14154" t="s">
        <v>22</v>
      </c>
      <c r="D14154" t="s">
        <v>23</v>
      </c>
      <c r="E14154" t="s">
        <v>5</v>
      </c>
      <c r="F14154">
        <v>3</v>
      </c>
      <c r="G14154" t="s">
        <v>22462</v>
      </c>
      <c r="H14154">
        <v>372056</v>
      </c>
      <c r="I14154">
        <v>372700</v>
      </c>
      <c r="J14154" t="s">
        <v>25</v>
      </c>
      <c r="Q14154" t="s">
        <v>23435</v>
      </c>
      <c r="R14154">
        <v>645</v>
      </c>
      <c r="T14154" t="s">
        <v>23436</v>
      </c>
    </row>
    <row r="14155" spans="1:20" x14ac:dyDescent="0.25">
      <c r="A14155" t="s">
        <v>28</v>
      </c>
      <c r="B14155" t="s">
        <v>40</v>
      </c>
      <c r="C14155" t="s">
        <v>22</v>
      </c>
      <c r="D14155" t="s">
        <v>23</v>
      </c>
      <c r="E14155" t="s">
        <v>5</v>
      </c>
      <c r="F14155">
        <v>3</v>
      </c>
      <c r="G14155" t="s">
        <v>22462</v>
      </c>
      <c r="H14155">
        <v>372056</v>
      </c>
      <c r="I14155">
        <v>372700</v>
      </c>
      <c r="J14155" t="s">
        <v>25</v>
      </c>
      <c r="K14155" t="s">
        <v>23437</v>
      </c>
      <c r="L14155" t="s">
        <v>23437</v>
      </c>
      <c r="N14155" t="s">
        <v>19473</v>
      </c>
      <c r="Q14155" t="s">
        <v>23435</v>
      </c>
      <c r="R14155">
        <v>645</v>
      </c>
      <c r="S14155">
        <v>214</v>
      </c>
    </row>
    <row r="14156" spans="1:20" x14ac:dyDescent="0.25">
      <c r="A14156" t="s">
        <v>20</v>
      </c>
      <c r="B14156" t="s">
        <v>36</v>
      </c>
      <c r="C14156" t="s">
        <v>22</v>
      </c>
      <c r="D14156" t="s">
        <v>23</v>
      </c>
      <c r="E14156" t="s">
        <v>5</v>
      </c>
      <c r="F14156">
        <v>3</v>
      </c>
      <c r="G14156" t="s">
        <v>22462</v>
      </c>
      <c r="H14156">
        <v>373122</v>
      </c>
      <c r="I14156">
        <v>375119</v>
      </c>
      <c r="J14156" t="s">
        <v>25</v>
      </c>
      <c r="Q14156" t="s">
        <v>23438</v>
      </c>
      <c r="R14156">
        <v>1998</v>
      </c>
      <c r="T14156" t="s">
        <v>23439</v>
      </c>
    </row>
    <row r="14157" spans="1:20" x14ac:dyDescent="0.25">
      <c r="A14157" t="s">
        <v>28</v>
      </c>
      <c r="B14157" t="s">
        <v>40</v>
      </c>
      <c r="C14157" t="s">
        <v>22</v>
      </c>
      <c r="D14157" t="s">
        <v>23</v>
      </c>
      <c r="E14157" t="s">
        <v>5</v>
      </c>
      <c r="F14157">
        <v>3</v>
      </c>
      <c r="G14157" t="s">
        <v>22462</v>
      </c>
      <c r="H14157">
        <v>373122</v>
      </c>
      <c r="I14157">
        <v>375119</v>
      </c>
      <c r="J14157" t="s">
        <v>25</v>
      </c>
      <c r="K14157" t="s">
        <v>23440</v>
      </c>
      <c r="L14157" t="s">
        <v>23440</v>
      </c>
      <c r="N14157" t="s">
        <v>30</v>
      </c>
      <c r="Q14157" t="s">
        <v>23438</v>
      </c>
      <c r="R14157">
        <v>1998</v>
      </c>
      <c r="S14157">
        <v>665</v>
      </c>
    </row>
    <row r="14158" spans="1:20" x14ac:dyDescent="0.25">
      <c r="A14158" t="s">
        <v>20</v>
      </c>
      <c r="B14158" t="s">
        <v>36</v>
      </c>
      <c r="C14158" t="s">
        <v>22</v>
      </c>
      <c r="D14158" t="s">
        <v>23</v>
      </c>
      <c r="E14158" t="s">
        <v>5</v>
      </c>
      <c r="F14158">
        <v>3</v>
      </c>
      <c r="G14158" t="s">
        <v>22462</v>
      </c>
      <c r="H14158">
        <v>375359</v>
      </c>
      <c r="I14158">
        <v>376339</v>
      </c>
      <c r="J14158" t="s">
        <v>37</v>
      </c>
      <c r="Q14158" t="s">
        <v>23441</v>
      </c>
      <c r="R14158">
        <v>981</v>
      </c>
      <c r="T14158" t="s">
        <v>23442</v>
      </c>
    </row>
    <row r="14159" spans="1:20" x14ac:dyDescent="0.25">
      <c r="A14159" t="s">
        <v>28</v>
      </c>
      <c r="B14159" t="s">
        <v>40</v>
      </c>
      <c r="C14159" t="s">
        <v>22</v>
      </c>
      <c r="D14159" t="s">
        <v>23</v>
      </c>
      <c r="E14159" t="s">
        <v>5</v>
      </c>
      <c r="F14159">
        <v>3</v>
      </c>
      <c r="G14159" t="s">
        <v>22462</v>
      </c>
      <c r="H14159">
        <v>375359</v>
      </c>
      <c r="I14159">
        <v>376339</v>
      </c>
      <c r="J14159" t="s">
        <v>37</v>
      </c>
      <c r="K14159" t="s">
        <v>23443</v>
      </c>
      <c r="L14159" t="s">
        <v>23443</v>
      </c>
      <c r="N14159" t="s">
        <v>11745</v>
      </c>
      <c r="Q14159" t="s">
        <v>23441</v>
      </c>
      <c r="R14159">
        <v>981</v>
      </c>
      <c r="S14159">
        <v>326</v>
      </c>
    </row>
    <row r="14160" spans="1:20" x14ac:dyDescent="0.25">
      <c r="A14160" t="s">
        <v>20</v>
      </c>
      <c r="B14160" t="s">
        <v>36</v>
      </c>
      <c r="C14160" t="s">
        <v>22</v>
      </c>
      <c r="D14160" t="s">
        <v>23</v>
      </c>
      <c r="E14160" t="s">
        <v>5</v>
      </c>
      <c r="F14160">
        <v>3</v>
      </c>
      <c r="G14160" t="s">
        <v>22462</v>
      </c>
      <c r="H14160">
        <v>376440</v>
      </c>
      <c r="I14160">
        <v>377102</v>
      </c>
      <c r="J14160" t="s">
        <v>25</v>
      </c>
      <c r="Q14160" t="s">
        <v>23444</v>
      </c>
      <c r="R14160">
        <v>663</v>
      </c>
      <c r="T14160" t="s">
        <v>23445</v>
      </c>
    </row>
    <row r="14161" spans="1:20" x14ac:dyDescent="0.25">
      <c r="A14161" t="s">
        <v>28</v>
      </c>
      <c r="B14161" t="s">
        <v>40</v>
      </c>
      <c r="C14161" t="s">
        <v>22</v>
      </c>
      <c r="D14161" t="s">
        <v>23</v>
      </c>
      <c r="E14161" t="s">
        <v>5</v>
      </c>
      <c r="F14161">
        <v>3</v>
      </c>
      <c r="G14161" t="s">
        <v>22462</v>
      </c>
      <c r="H14161">
        <v>376440</v>
      </c>
      <c r="I14161">
        <v>377102</v>
      </c>
      <c r="J14161" t="s">
        <v>25</v>
      </c>
      <c r="K14161" t="s">
        <v>23446</v>
      </c>
      <c r="L14161" t="s">
        <v>23446</v>
      </c>
      <c r="N14161" t="s">
        <v>2522</v>
      </c>
      <c r="Q14161" t="s">
        <v>23444</v>
      </c>
      <c r="R14161">
        <v>663</v>
      </c>
      <c r="S14161">
        <v>220</v>
      </c>
    </row>
    <row r="14162" spans="1:20" x14ac:dyDescent="0.25">
      <c r="A14162" t="s">
        <v>20</v>
      </c>
      <c r="B14162" t="s">
        <v>21</v>
      </c>
      <c r="C14162" t="s">
        <v>22</v>
      </c>
      <c r="D14162" t="s">
        <v>23</v>
      </c>
      <c r="E14162" t="s">
        <v>5</v>
      </c>
      <c r="F14162">
        <v>3</v>
      </c>
      <c r="G14162" t="s">
        <v>22462</v>
      </c>
      <c r="H14162">
        <v>377177</v>
      </c>
      <c r="I14162">
        <v>377499</v>
      </c>
      <c r="J14162" t="s">
        <v>37</v>
      </c>
      <c r="Q14162" t="s">
        <v>23447</v>
      </c>
      <c r="R14162">
        <v>323</v>
      </c>
      <c r="T14162" t="s">
        <v>31</v>
      </c>
    </row>
    <row r="14163" spans="1:20" x14ac:dyDescent="0.25">
      <c r="A14163" t="s">
        <v>28</v>
      </c>
      <c r="B14163" t="s">
        <v>29</v>
      </c>
      <c r="C14163" t="s">
        <v>22</v>
      </c>
      <c r="D14163" t="s">
        <v>23</v>
      </c>
      <c r="E14163" t="s">
        <v>5</v>
      </c>
      <c r="F14163">
        <v>3</v>
      </c>
      <c r="G14163" t="s">
        <v>22462</v>
      </c>
      <c r="H14163">
        <v>377177</v>
      </c>
      <c r="I14163">
        <v>377499</v>
      </c>
      <c r="J14163" t="s">
        <v>37</v>
      </c>
      <c r="N14163" t="s">
        <v>1805</v>
      </c>
      <c r="Q14163" t="s">
        <v>23447</v>
      </c>
      <c r="R14163">
        <v>323</v>
      </c>
      <c r="T14163" t="s">
        <v>31</v>
      </c>
    </row>
    <row r="14164" spans="1:20" x14ac:dyDescent="0.25">
      <c r="A14164" t="s">
        <v>20</v>
      </c>
      <c r="B14164" t="s">
        <v>36</v>
      </c>
      <c r="C14164" t="s">
        <v>22</v>
      </c>
      <c r="D14164" t="s">
        <v>23</v>
      </c>
      <c r="E14164" t="s">
        <v>5</v>
      </c>
      <c r="F14164">
        <v>3</v>
      </c>
      <c r="G14164" t="s">
        <v>22462</v>
      </c>
      <c r="H14164">
        <v>377716</v>
      </c>
      <c r="I14164">
        <v>378633</v>
      </c>
      <c r="J14164" t="s">
        <v>25</v>
      </c>
      <c r="Q14164" t="s">
        <v>23448</v>
      </c>
      <c r="R14164">
        <v>918</v>
      </c>
      <c r="T14164" t="s">
        <v>23449</v>
      </c>
    </row>
    <row r="14165" spans="1:20" x14ac:dyDescent="0.25">
      <c r="A14165" t="s">
        <v>28</v>
      </c>
      <c r="B14165" t="s">
        <v>40</v>
      </c>
      <c r="C14165" t="s">
        <v>22</v>
      </c>
      <c r="D14165" t="s">
        <v>23</v>
      </c>
      <c r="E14165" t="s">
        <v>5</v>
      </c>
      <c r="F14165">
        <v>3</v>
      </c>
      <c r="G14165" t="s">
        <v>22462</v>
      </c>
      <c r="H14165">
        <v>377716</v>
      </c>
      <c r="I14165">
        <v>378633</v>
      </c>
      <c r="J14165" t="s">
        <v>25</v>
      </c>
      <c r="K14165" t="s">
        <v>23450</v>
      </c>
      <c r="L14165" t="s">
        <v>23450</v>
      </c>
      <c r="N14165" t="s">
        <v>17138</v>
      </c>
      <c r="Q14165" t="s">
        <v>23448</v>
      </c>
      <c r="R14165">
        <v>918</v>
      </c>
      <c r="S14165">
        <v>305</v>
      </c>
    </row>
    <row r="14166" spans="1:20" x14ac:dyDescent="0.25">
      <c r="A14166" t="s">
        <v>20</v>
      </c>
      <c r="B14166" t="s">
        <v>36</v>
      </c>
      <c r="C14166" t="s">
        <v>22</v>
      </c>
      <c r="D14166" t="s">
        <v>23</v>
      </c>
      <c r="E14166" t="s">
        <v>5</v>
      </c>
      <c r="F14166">
        <v>3</v>
      </c>
      <c r="G14166" t="s">
        <v>22462</v>
      </c>
      <c r="H14166">
        <v>378677</v>
      </c>
      <c r="I14166">
        <v>379921</v>
      </c>
      <c r="J14166" t="s">
        <v>25</v>
      </c>
      <c r="Q14166" t="s">
        <v>23451</v>
      </c>
      <c r="R14166">
        <v>1245</v>
      </c>
      <c r="T14166" t="s">
        <v>23452</v>
      </c>
    </row>
    <row r="14167" spans="1:20" x14ac:dyDescent="0.25">
      <c r="A14167" t="s">
        <v>28</v>
      </c>
      <c r="B14167" t="s">
        <v>40</v>
      </c>
      <c r="C14167" t="s">
        <v>22</v>
      </c>
      <c r="D14167" t="s">
        <v>23</v>
      </c>
      <c r="E14167" t="s">
        <v>5</v>
      </c>
      <c r="F14167">
        <v>3</v>
      </c>
      <c r="G14167" t="s">
        <v>22462</v>
      </c>
      <c r="H14167">
        <v>378677</v>
      </c>
      <c r="I14167">
        <v>379921</v>
      </c>
      <c r="J14167" t="s">
        <v>25</v>
      </c>
      <c r="K14167" t="s">
        <v>23453</v>
      </c>
      <c r="L14167" t="s">
        <v>23453</v>
      </c>
      <c r="N14167" t="s">
        <v>7454</v>
      </c>
      <c r="Q14167" t="s">
        <v>23451</v>
      </c>
      <c r="R14167">
        <v>1245</v>
      </c>
      <c r="S14167">
        <v>414</v>
      </c>
    </row>
    <row r="14168" spans="1:20" x14ac:dyDescent="0.25">
      <c r="A14168" t="s">
        <v>20</v>
      </c>
      <c r="B14168" t="s">
        <v>36</v>
      </c>
      <c r="C14168" t="s">
        <v>22</v>
      </c>
      <c r="D14168" t="s">
        <v>23</v>
      </c>
      <c r="E14168" t="s">
        <v>5</v>
      </c>
      <c r="F14168">
        <v>3</v>
      </c>
      <c r="G14168" t="s">
        <v>22462</v>
      </c>
      <c r="H14168">
        <v>380046</v>
      </c>
      <c r="I14168">
        <v>380525</v>
      </c>
      <c r="J14168" t="s">
        <v>25</v>
      </c>
      <c r="Q14168" t="s">
        <v>23454</v>
      </c>
      <c r="R14168">
        <v>480</v>
      </c>
      <c r="T14168" t="s">
        <v>23455</v>
      </c>
    </row>
    <row r="14169" spans="1:20" x14ac:dyDescent="0.25">
      <c r="A14169" t="s">
        <v>28</v>
      </c>
      <c r="B14169" t="s">
        <v>40</v>
      </c>
      <c r="C14169" t="s">
        <v>22</v>
      </c>
      <c r="D14169" t="s">
        <v>23</v>
      </c>
      <c r="E14169" t="s">
        <v>5</v>
      </c>
      <c r="F14169">
        <v>3</v>
      </c>
      <c r="G14169" t="s">
        <v>22462</v>
      </c>
      <c r="H14169">
        <v>380046</v>
      </c>
      <c r="I14169">
        <v>380525</v>
      </c>
      <c r="J14169" t="s">
        <v>25</v>
      </c>
      <c r="K14169" t="s">
        <v>23456</v>
      </c>
      <c r="L14169" t="s">
        <v>23456</v>
      </c>
      <c r="N14169" t="s">
        <v>6930</v>
      </c>
      <c r="Q14169" t="s">
        <v>23454</v>
      </c>
      <c r="R14169">
        <v>480</v>
      </c>
      <c r="S14169">
        <v>159</v>
      </c>
    </row>
    <row r="14170" spans="1:20" x14ac:dyDescent="0.25">
      <c r="A14170" t="s">
        <v>20</v>
      </c>
      <c r="B14170" t="s">
        <v>36</v>
      </c>
      <c r="C14170" t="s">
        <v>22</v>
      </c>
      <c r="D14170" t="s">
        <v>23</v>
      </c>
      <c r="E14170" t="s">
        <v>5</v>
      </c>
      <c r="F14170">
        <v>3</v>
      </c>
      <c r="G14170" t="s">
        <v>22462</v>
      </c>
      <c r="H14170">
        <v>380522</v>
      </c>
      <c r="I14170">
        <v>381229</v>
      </c>
      <c r="J14170" t="s">
        <v>37</v>
      </c>
      <c r="Q14170" t="s">
        <v>23457</v>
      </c>
      <c r="R14170">
        <v>708</v>
      </c>
      <c r="T14170" t="s">
        <v>23458</v>
      </c>
    </row>
    <row r="14171" spans="1:20" x14ac:dyDescent="0.25">
      <c r="A14171" t="s">
        <v>28</v>
      </c>
      <c r="B14171" t="s">
        <v>40</v>
      </c>
      <c r="C14171" t="s">
        <v>22</v>
      </c>
      <c r="D14171" t="s">
        <v>23</v>
      </c>
      <c r="E14171" t="s">
        <v>5</v>
      </c>
      <c r="F14171">
        <v>3</v>
      </c>
      <c r="G14171" t="s">
        <v>22462</v>
      </c>
      <c r="H14171">
        <v>380522</v>
      </c>
      <c r="I14171">
        <v>381229</v>
      </c>
      <c r="J14171" t="s">
        <v>37</v>
      </c>
      <c r="K14171" t="s">
        <v>23459</v>
      </c>
      <c r="L14171" t="s">
        <v>23459</v>
      </c>
      <c r="N14171" t="s">
        <v>22245</v>
      </c>
      <c r="Q14171" t="s">
        <v>23457</v>
      </c>
      <c r="R14171">
        <v>708</v>
      </c>
      <c r="S14171">
        <v>235</v>
      </c>
    </row>
    <row r="14172" spans="1:20" x14ac:dyDescent="0.25">
      <c r="A14172" t="s">
        <v>20</v>
      </c>
      <c r="B14172" t="s">
        <v>36</v>
      </c>
      <c r="C14172" t="s">
        <v>22</v>
      </c>
      <c r="D14172" t="s">
        <v>23</v>
      </c>
      <c r="E14172" t="s">
        <v>5</v>
      </c>
      <c r="F14172">
        <v>3</v>
      </c>
      <c r="G14172" t="s">
        <v>22462</v>
      </c>
      <c r="H14172">
        <v>381362</v>
      </c>
      <c r="I14172">
        <v>382015</v>
      </c>
      <c r="J14172" t="s">
        <v>37</v>
      </c>
      <c r="Q14172" t="s">
        <v>23460</v>
      </c>
      <c r="R14172">
        <v>654</v>
      </c>
      <c r="T14172" t="s">
        <v>23461</v>
      </c>
    </row>
    <row r="14173" spans="1:20" x14ac:dyDescent="0.25">
      <c r="A14173" t="s">
        <v>28</v>
      </c>
      <c r="B14173" t="s">
        <v>40</v>
      </c>
      <c r="C14173" t="s">
        <v>22</v>
      </c>
      <c r="D14173" t="s">
        <v>23</v>
      </c>
      <c r="E14173" t="s">
        <v>5</v>
      </c>
      <c r="F14173">
        <v>3</v>
      </c>
      <c r="G14173" t="s">
        <v>22462</v>
      </c>
      <c r="H14173">
        <v>381362</v>
      </c>
      <c r="I14173">
        <v>382015</v>
      </c>
      <c r="J14173" t="s">
        <v>37</v>
      </c>
      <c r="K14173" t="s">
        <v>23462</v>
      </c>
      <c r="L14173" t="s">
        <v>23462</v>
      </c>
      <c r="N14173" t="s">
        <v>534</v>
      </c>
      <c r="Q14173" t="s">
        <v>23460</v>
      </c>
      <c r="R14173">
        <v>654</v>
      </c>
      <c r="S14173">
        <v>217</v>
      </c>
    </row>
    <row r="14174" spans="1:20" x14ac:dyDescent="0.25">
      <c r="A14174" t="s">
        <v>20</v>
      </c>
      <c r="B14174" t="s">
        <v>36</v>
      </c>
      <c r="C14174" t="s">
        <v>22</v>
      </c>
      <c r="D14174" t="s">
        <v>23</v>
      </c>
      <c r="E14174" t="s">
        <v>5</v>
      </c>
      <c r="F14174">
        <v>3</v>
      </c>
      <c r="G14174" t="s">
        <v>22462</v>
      </c>
      <c r="H14174">
        <v>382115</v>
      </c>
      <c r="I14174">
        <v>383590</v>
      </c>
      <c r="J14174" t="s">
        <v>25</v>
      </c>
      <c r="Q14174" t="s">
        <v>23463</v>
      </c>
      <c r="R14174">
        <v>1476</v>
      </c>
      <c r="T14174" t="s">
        <v>23464</v>
      </c>
    </row>
    <row r="14175" spans="1:20" x14ac:dyDescent="0.25">
      <c r="A14175" t="s">
        <v>28</v>
      </c>
      <c r="B14175" t="s">
        <v>40</v>
      </c>
      <c r="C14175" t="s">
        <v>22</v>
      </c>
      <c r="D14175" t="s">
        <v>23</v>
      </c>
      <c r="E14175" t="s">
        <v>5</v>
      </c>
      <c r="F14175">
        <v>3</v>
      </c>
      <c r="G14175" t="s">
        <v>22462</v>
      </c>
      <c r="H14175">
        <v>382115</v>
      </c>
      <c r="I14175">
        <v>383590</v>
      </c>
      <c r="J14175" t="s">
        <v>25</v>
      </c>
      <c r="K14175" t="s">
        <v>23465</v>
      </c>
      <c r="L14175" t="s">
        <v>23465</v>
      </c>
      <c r="N14175" t="s">
        <v>2072</v>
      </c>
      <c r="Q14175" t="s">
        <v>23463</v>
      </c>
      <c r="R14175">
        <v>1476</v>
      </c>
      <c r="S14175">
        <v>491</v>
      </c>
    </row>
    <row r="14176" spans="1:20" x14ac:dyDescent="0.25">
      <c r="A14176" t="s">
        <v>20</v>
      </c>
      <c r="B14176" t="s">
        <v>36</v>
      </c>
      <c r="C14176" t="s">
        <v>22</v>
      </c>
      <c r="D14176" t="s">
        <v>23</v>
      </c>
      <c r="E14176" t="s">
        <v>5</v>
      </c>
      <c r="F14176">
        <v>3</v>
      </c>
      <c r="G14176" t="s">
        <v>22462</v>
      </c>
      <c r="H14176">
        <v>383637</v>
      </c>
      <c r="I14176">
        <v>384254</v>
      </c>
      <c r="J14176" t="s">
        <v>37</v>
      </c>
      <c r="Q14176" t="s">
        <v>23466</v>
      </c>
      <c r="R14176">
        <v>618</v>
      </c>
      <c r="T14176" t="s">
        <v>23467</v>
      </c>
    </row>
    <row r="14177" spans="1:20" x14ac:dyDescent="0.25">
      <c r="A14177" t="s">
        <v>28</v>
      </c>
      <c r="B14177" t="s">
        <v>40</v>
      </c>
      <c r="C14177" t="s">
        <v>22</v>
      </c>
      <c r="D14177" t="s">
        <v>23</v>
      </c>
      <c r="E14177" t="s">
        <v>5</v>
      </c>
      <c r="F14177">
        <v>3</v>
      </c>
      <c r="G14177" t="s">
        <v>22462</v>
      </c>
      <c r="H14177">
        <v>383637</v>
      </c>
      <c r="I14177">
        <v>384254</v>
      </c>
      <c r="J14177" t="s">
        <v>37</v>
      </c>
      <c r="K14177" t="s">
        <v>23468</v>
      </c>
      <c r="L14177" t="s">
        <v>23468</v>
      </c>
      <c r="N14177" t="s">
        <v>30</v>
      </c>
      <c r="Q14177" t="s">
        <v>23466</v>
      </c>
      <c r="R14177">
        <v>618</v>
      </c>
      <c r="S14177">
        <v>205</v>
      </c>
    </row>
    <row r="14178" spans="1:20" x14ac:dyDescent="0.25">
      <c r="A14178" t="s">
        <v>20</v>
      </c>
      <c r="B14178" t="s">
        <v>36</v>
      </c>
      <c r="C14178" t="s">
        <v>22</v>
      </c>
      <c r="D14178" t="s">
        <v>23</v>
      </c>
      <c r="E14178" t="s">
        <v>5</v>
      </c>
      <c r="F14178">
        <v>3</v>
      </c>
      <c r="G14178" t="s">
        <v>22462</v>
      </c>
      <c r="H14178">
        <v>384478</v>
      </c>
      <c r="I14178">
        <v>385356</v>
      </c>
      <c r="J14178" t="s">
        <v>37</v>
      </c>
      <c r="Q14178" t="s">
        <v>23469</v>
      </c>
      <c r="R14178">
        <v>879</v>
      </c>
      <c r="T14178" t="s">
        <v>23470</v>
      </c>
    </row>
    <row r="14179" spans="1:20" x14ac:dyDescent="0.25">
      <c r="A14179" t="s">
        <v>28</v>
      </c>
      <c r="B14179" t="s">
        <v>40</v>
      </c>
      <c r="C14179" t="s">
        <v>22</v>
      </c>
      <c r="D14179" t="s">
        <v>23</v>
      </c>
      <c r="E14179" t="s">
        <v>5</v>
      </c>
      <c r="F14179">
        <v>3</v>
      </c>
      <c r="G14179" t="s">
        <v>22462</v>
      </c>
      <c r="H14179">
        <v>384478</v>
      </c>
      <c r="I14179">
        <v>385356</v>
      </c>
      <c r="J14179" t="s">
        <v>37</v>
      </c>
      <c r="K14179" t="s">
        <v>23471</v>
      </c>
      <c r="L14179" t="s">
        <v>23471</v>
      </c>
      <c r="N14179" t="s">
        <v>587</v>
      </c>
      <c r="Q14179" t="s">
        <v>23469</v>
      </c>
      <c r="R14179">
        <v>879</v>
      </c>
      <c r="S14179">
        <v>292</v>
      </c>
    </row>
    <row r="14180" spans="1:20" x14ac:dyDescent="0.25">
      <c r="A14180" t="s">
        <v>20</v>
      </c>
      <c r="B14180" t="s">
        <v>36</v>
      </c>
      <c r="C14180" t="s">
        <v>22</v>
      </c>
      <c r="D14180" t="s">
        <v>23</v>
      </c>
      <c r="E14180" t="s">
        <v>5</v>
      </c>
      <c r="F14180">
        <v>3</v>
      </c>
      <c r="G14180" t="s">
        <v>22462</v>
      </c>
      <c r="H14180">
        <v>385489</v>
      </c>
      <c r="I14180">
        <v>386121</v>
      </c>
      <c r="J14180" t="s">
        <v>25</v>
      </c>
      <c r="Q14180" t="s">
        <v>23472</v>
      </c>
      <c r="R14180">
        <v>633</v>
      </c>
      <c r="T14180" t="s">
        <v>23473</v>
      </c>
    </row>
    <row r="14181" spans="1:20" x14ac:dyDescent="0.25">
      <c r="A14181" t="s">
        <v>28</v>
      </c>
      <c r="B14181" t="s">
        <v>40</v>
      </c>
      <c r="C14181" t="s">
        <v>22</v>
      </c>
      <c r="D14181" t="s">
        <v>23</v>
      </c>
      <c r="E14181" t="s">
        <v>5</v>
      </c>
      <c r="F14181">
        <v>3</v>
      </c>
      <c r="G14181" t="s">
        <v>22462</v>
      </c>
      <c r="H14181">
        <v>385489</v>
      </c>
      <c r="I14181">
        <v>386121</v>
      </c>
      <c r="J14181" t="s">
        <v>25</v>
      </c>
      <c r="K14181" t="s">
        <v>23474</v>
      </c>
      <c r="L14181" t="s">
        <v>23474</v>
      </c>
      <c r="N14181" t="s">
        <v>12423</v>
      </c>
      <c r="Q14181" t="s">
        <v>23472</v>
      </c>
      <c r="R14181">
        <v>633</v>
      </c>
      <c r="S14181">
        <v>210</v>
      </c>
    </row>
    <row r="14182" spans="1:20" x14ac:dyDescent="0.25">
      <c r="A14182" t="s">
        <v>20</v>
      </c>
      <c r="B14182" t="s">
        <v>36</v>
      </c>
      <c r="C14182" t="s">
        <v>22</v>
      </c>
      <c r="D14182" t="s">
        <v>23</v>
      </c>
      <c r="E14182" t="s">
        <v>5</v>
      </c>
      <c r="F14182">
        <v>3</v>
      </c>
      <c r="G14182" t="s">
        <v>22462</v>
      </c>
      <c r="H14182">
        <v>386171</v>
      </c>
      <c r="I14182">
        <v>386788</v>
      </c>
      <c r="J14182" t="s">
        <v>37</v>
      </c>
      <c r="Q14182" t="s">
        <v>23475</v>
      </c>
      <c r="R14182">
        <v>618</v>
      </c>
      <c r="T14182" t="s">
        <v>23476</v>
      </c>
    </row>
    <row r="14183" spans="1:20" x14ac:dyDescent="0.25">
      <c r="A14183" t="s">
        <v>28</v>
      </c>
      <c r="B14183" t="s">
        <v>40</v>
      </c>
      <c r="C14183" t="s">
        <v>22</v>
      </c>
      <c r="D14183" t="s">
        <v>23</v>
      </c>
      <c r="E14183" t="s">
        <v>5</v>
      </c>
      <c r="F14183">
        <v>3</v>
      </c>
      <c r="G14183" t="s">
        <v>22462</v>
      </c>
      <c r="H14183">
        <v>386171</v>
      </c>
      <c r="I14183">
        <v>386788</v>
      </c>
      <c r="J14183" t="s">
        <v>37</v>
      </c>
      <c r="K14183" t="s">
        <v>23477</v>
      </c>
      <c r="L14183" t="s">
        <v>23477</v>
      </c>
      <c r="N14183" t="s">
        <v>4588</v>
      </c>
      <c r="Q14183" t="s">
        <v>23475</v>
      </c>
      <c r="R14183">
        <v>618</v>
      </c>
      <c r="S14183">
        <v>205</v>
      </c>
    </row>
    <row r="14184" spans="1:20" x14ac:dyDescent="0.25">
      <c r="A14184" t="s">
        <v>20</v>
      </c>
      <c r="B14184" t="s">
        <v>36</v>
      </c>
      <c r="C14184" t="s">
        <v>22</v>
      </c>
      <c r="D14184" t="s">
        <v>23</v>
      </c>
      <c r="E14184" t="s">
        <v>5</v>
      </c>
      <c r="F14184">
        <v>3</v>
      </c>
      <c r="G14184" t="s">
        <v>22462</v>
      </c>
      <c r="H14184">
        <v>386856</v>
      </c>
      <c r="I14184">
        <v>387779</v>
      </c>
      <c r="J14184" t="s">
        <v>25</v>
      </c>
      <c r="Q14184" t="s">
        <v>23478</v>
      </c>
      <c r="R14184">
        <v>924</v>
      </c>
      <c r="T14184" t="s">
        <v>23479</v>
      </c>
    </row>
    <row r="14185" spans="1:20" x14ac:dyDescent="0.25">
      <c r="A14185" t="s">
        <v>28</v>
      </c>
      <c r="B14185" t="s">
        <v>40</v>
      </c>
      <c r="C14185" t="s">
        <v>22</v>
      </c>
      <c r="D14185" t="s">
        <v>23</v>
      </c>
      <c r="E14185" t="s">
        <v>5</v>
      </c>
      <c r="F14185">
        <v>3</v>
      </c>
      <c r="G14185" t="s">
        <v>22462</v>
      </c>
      <c r="H14185">
        <v>386856</v>
      </c>
      <c r="I14185">
        <v>387779</v>
      </c>
      <c r="J14185" t="s">
        <v>25</v>
      </c>
      <c r="K14185" t="s">
        <v>23480</v>
      </c>
      <c r="L14185" t="s">
        <v>23480</v>
      </c>
      <c r="N14185" t="s">
        <v>587</v>
      </c>
      <c r="Q14185" t="s">
        <v>23478</v>
      </c>
      <c r="R14185">
        <v>924</v>
      </c>
      <c r="S14185">
        <v>307</v>
      </c>
    </row>
    <row r="14186" spans="1:20" x14ac:dyDescent="0.25">
      <c r="A14186" t="s">
        <v>20</v>
      </c>
      <c r="B14186" t="s">
        <v>36</v>
      </c>
      <c r="C14186" t="s">
        <v>22</v>
      </c>
      <c r="D14186" t="s">
        <v>23</v>
      </c>
      <c r="E14186" t="s">
        <v>5</v>
      </c>
      <c r="F14186">
        <v>3</v>
      </c>
      <c r="G14186" t="s">
        <v>22462</v>
      </c>
      <c r="H14186">
        <v>387802</v>
      </c>
      <c r="I14186">
        <v>388032</v>
      </c>
      <c r="J14186" t="s">
        <v>37</v>
      </c>
      <c r="Q14186" t="s">
        <v>23481</v>
      </c>
      <c r="R14186">
        <v>231</v>
      </c>
      <c r="T14186" t="s">
        <v>23482</v>
      </c>
    </row>
    <row r="14187" spans="1:20" x14ac:dyDescent="0.25">
      <c r="A14187" t="s">
        <v>28</v>
      </c>
      <c r="B14187" t="s">
        <v>40</v>
      </c>
      <c r="C14187" t="s">
        <v>22</v>
      </c>
      <c r="D14187" t="s">
        <v>23</v>
      </c>
      <c r="E14187" t="s">
        <v>5</v>
      </c>
      <c r="F14187">
        <v>3</v>
      </c>
      <c r="G14187" t="s">
        <v>22462</v>
      </c>
      <c r="H14187">
        <v>387802</v>
      </c>
      <c r="I14187">
        <v>388032</v>
      </c>
      <c r="J14187" t="s">
        <v>37</v>
      </c>
      <c r="K14187" t="s">
        <v>23483</v>
      </c>
      <c r="L14187" t="s">
        <v>23483</v>
      </c>
      <c r="N14187" t="s">
        <v>30</v>
      </c>
      <c r="Q14187" t="s">
        <v>23481</v>
      </c>
      <c r="R14187">
        <v>231</v>
      </c>
      <c r="S14187">
        <v>76</v>
      </c>
    </row>
    <row r="14188" spans="1:20" x14ac:dyDescent="0.25">
      <c r="A14188" t="s">
        <v>20</v>
      </c>
      <c r="B14188" t="s">
        <v>36</v>
      </c>
      <c r="C14188" t="s">
        <v>22</v>
      </c>
      <c r="D14188" t="s">
        <v>23</v>
      </c>
      <c r="E14188" t="s">
        <v>5</v>
      </c>
      <c r="F14188">
        <v>3</v>
      </c>
      <c r="G14188" t="s">
        <v>22462</v>
      </c>
      <c r="H14188">
        <v>388188</v>
      </c>
      <c r="I14188">
        <v>389402</v>
      </c>
      <c r="J14188" t="s">
        <v>25</v>
      </c>
      <c r="Q14188" t="s">
        <v>23484</v>
      </c>
      <c r="R14188">
        <v>1215</v>
      </c>
      <c r="T14188" t="s">
        <v>23485</v>
      </c>
    </row>
    <row r="14189" spans="1:20" x14ac:dyDescent="0.25">
      <c r="A14189" t="s">
        <v>28</v>
      </c>
      <c r="B14189" t="s">
        <v>40</v>
      </c>
      <c r="C14189" t="s">
        <v>22</v>
      </c>
      <c r="D14189" t="s">
        <v>23</v>
      </c>
      <c r="E14189" t="s">
        <v>5</v>
      </c>
      <c r="F14189">
        <v>3</v>
      </c>
      <c r="G14189" t="s">
        <v>22462</v>
      </c>
      <c r="H14189">
        <v>388188</v>
      </c>
      <c r="I14189">
        <v>389402</v>
      </c>
      <c r="J14189" t="s">
        <v>25</v>
      </c>
      <c r="K14189" t="s">
        <v>23486</v>
      </c>
      <c r="L14189" t="s">
        <v>23486</v>
      </c>
      <c r="N14189" t="s">
        <v>161</v>
      </c>
      <c r="Q14189" t="s">
        <v>23484</v>
      </c>
      <c r="R14189">
        <v>1215</v>
      </c>
      <c r="S14189">
        <v>404</v>
      </c>
    </row>
    <row r="14190" spans="1:20" x14ac:dyDescent="0.25">
      <c r="A14190" t="s">
        <v>20</v>
      </c>
      <c r="B14190" t="s">
        <v>36</v>
      </c>
      <c r="C14190" t="s">
        <v>22</v>
      </c>
      <c r="D14190" t="s">
        <v>23</v>
      </c>
      <c r="E14190" t="s">
        <v>5</v>
      </c>
      <c r="F14190">
        <v>3</v>
      </c>
      <c r="G14190" t="s">
        <v>22462</v>
      </c>
      <c r="H14190">
        <v>389441</v>
      </c>
      <c r="I14190">
        <v>390250</v>
      </c>
      <c r="J14190" t="s">
        <v>37</v>
      </c>
      <c r="Q14190" t="s">
        <v>23487</v>
      </c>
      <c r="R14190">
        <v>810</v>
      </c>
      <c r="T14190" t="s">
        <v>23488</v>
      </c>
    </row>
    <row r="14191" spans="1:20" x14ac:dyDescent="0.25">
      <c r="A14191" t="s">
        <v>28</v>
      </c>
      <c r="B14191" t="s">
        <v>40</v>
      </c>
      <c r="C14191" t="s">
        <v>22</v>
      </c>
      <c r="D14191" t="s">
        <v>23</v>
      </c>
      <c r="E14191" t="s">
        <v>5</v>
      </c>
      <c r="F14191">
        <v>3</v>
      </c>
      <c r="G14191" t="s">
        <v>22462</v>
      </c>
      <c r="H14191">
        <v>389441</v>
      </c>
      <c r="I14191">
        <v>390250</v>
      </c>
      <c r="J14191" t="s">
        <v>37</v>
      </c>
      <c r="K14191" t="s">
        <v>23489</v>
      </c>
      <c r="L14191" t="s">
        <v>23489</v>
      </c>
      <c r="N14191" t="s">
        <v>2522</v>
      </c>
      <c r="Q14191" t="s">
        <v>23487</v>
      </c>
      <c r="R14191">
        <v>810</v>
      </c>
      <c r="S14191">
        <v>269</v>
      </c>
    </row>
    <row r="14192" spans="1:20" x14ac:dyDescent="0.25">
      <c r="A14192" t="s">
        <v>20</v>
      </c>
      <c r="B14192" t="s">
        <v>36</v>
      </c>
      <c r="C14192" t="s">
        <v>22</v>
      </c>
      <c r="D14192" t="s">
        <v>23</v>
      </c>
      <c r="E14192" t="s">
        <v>5</v>
      </c>
      <c r="F14192">
        <v>3</v>
      </c>
      <c r="G14192" t="s">
        <v>22462</v>
      </c>
      <c r="H14192">
        <v>390457</v>
      </c>
      <c r="I14192">
        <v>390834</v>
      </c>
      <c r="J14192" t="s">
        <v>25</v>
      </c>
      <c r="Q14192" t="s">
        <v>23490</v>
      </c>
      <c r="R14192">
        <v>378</v>
      </c>
      <c r="T14192" t="s">
        <v>23491</v>
      </c>
    </row>
    <row r="14193" spans="1:20" x14ac:dyDescent="0.25">
      <c r="A14193" t="s">
        <v>28</v>
      </c>
      <c r="B14193" t="s">
        <v>40</v>
      </c>
      <c r="C14193" t="s">
        <v>22</v>
      </c>
      <c r="D14193" t="s">
        <v>23</v>
      </c>
      <c r="E14193" t="s">
        <v>5</v>
      </c>
      <c r="F14193">
        <v>3</v>
      </c>
      <c r="G14193" t="s">
        <v>22462</v>
      </c>
      <c r="H14193">
        <v>390457</v>
      </c>
      <c r="I14193">
        <v>390834</v>
      </c>
      <c r="J14193" t="s">
        <v>25</v>
      </c>
      <c r="K14193" t="s">
        <v>23492</v>
      </c>
      <c r="L14193" t="s">
        <v>23492</v>
      </c>
      <c r="N14193" t="s">
        <v>4747</v>
      </c>
      <c r="Q14193" t="s">
        <v>23490</v>
      </c>
      <c r="R14193">
        <v>378</v>
      </c>
      <c r="S14193">
        <v>125</v>
      </c>
    </row>
    <row r="14194" spans="1:20" x14ac:dyDescent="0.25">
      <c r="A14194" t="s">
        <v>20</v>
      </c>
      <c r="B14194" t="s">
        <v>36</v>
      </c>
      <c r="C14194" t="s">
        <v>22</v>
      </c>
      <c r="D14194" t="s">
        <v>23</v>
      </c>
      <c r="E14194" t="s">
        <v>5</v>
      </c>
      <c r="F14194">
        <v>3</v>
      </c>
      <c r="G14194" t="s">
        <v>22462</v>
      </c>
      <c r="H14194">
        <v>391152</v>
      </c>
      <c r="I14194">
        <v>391484</v>
      </c>
      <c r="J14194" t="s">
        <v>25</v>
      </c>
      <c r="Q14194" t="s">
        <v>23493</v>
      </c>
      <c r="R14194">
        <v>333</v>
      </c>
      <c r="T14194" t="s">
        <v>23494</v>
      </c>
    </row>
    <row r="14195" spans="1:20" x14ac:dyDescent="0.25">
      <c r="A14195" t="s">
        <v>28</v>
      </c>
      <c r="B14195" t="s">
        <v>40</v>
      </c>
      <c r="C14195" t="s">
        <v>22</v>
      </c>
      <c r="D14195" t="s">
        <v>23</v>
      </c>
      <c r="E14195" t="s">
        <v>5</v>
      </c>
      <c r="F14195">
        <v>3</v>
      </c>
      <c r="G14195" t="s">
        <v>22462</v>
      </c>
      <c r="H14195">
        <v>391152</v>
      </c>
      <c r="I14195">
        <v>391484</v>
      </c>
      <c r="J14195" t="s">
        <v>25</v>
      </c>
      <c r="K14195" t="s">
        <v>23495</v>
      </c>
      <c r="L14195" t="s">
        <v>23495</v>
      </c>
      <c r="N14195" t="s">
        <v>3659</v>
      </c>
      <c r="Q14195" t="s">
        <v>23493</v>
      </c>
      <c r="R14195">
        <v>333</v>
      </c>
      <c r="S14195">
        <v>110</v>
      </c>
    </row>
    <row r="14196" spans="1:20" x14ac:dyDescent="0.25">
      <c r="A14196" t="s">
        <v>20</v>
      </c>
      <c r="B14196" t="s">
        <v>36</v>
      </c>
      <c r="C14196" t="s">
        <v>22</v>
      </c>
      <c r="D14196" t="s">
        <v>23</v>
      </c>
      <c r="E14196" t="s">
        <v>5</v>
      </c>
      <c r="F14196">
        <v>3</v>
      </c>
      <c r="G14196" t="s">
        <v>22462</v>
      </c>
      <c r="H14196">
        <v>391648</v>
      </c>
      <c r="I14196">
        <v>391947</v>
      </c>
      <c r="J14196" t="s">
        <v>37</v>
      </c>
      <c r="Q14196" t="s">
        <v>23496</v>
      </c>
      <c r="R14196">
        <v>300</v>
      </c>
      <c r="T14196" t="s">
        <v>23497</v>
      </c>
    </row>
    <row r="14197" spans="1:20" x14ac:dyDescent="0.25">
      <c r="A14197" t="s">
        <v>28</v>
      </c>
      <c r="B14197" t="s">
        <v>40</v>
      </c>
      <c r="C14197" t="s">
        <v>22</v>
      </c>
      <c r="D14197" t="s">
        <v>23</v>
      </c>
      <c r="E14197" t="s">
        <v>5</v>
      </c>
      <c r="F14197">
        <v>3</v>
      </c>
      <c r="G14197" t="s">
        <v>22462</v>
      </c>
      <c r="H14197">
        <v>391648</v>
      </c>
      <c r="I14197">
        <v>391947</v>
      </c>
      <c r="J14197" t="s">
        <v>37</v>
      </c>
      <c r="K14197" t="s">
        <v>23498</v>
      </c>
      <c r="L14197" t="s">
        <v>23498</v>
      </c>
      <c r="N14197" t="s">
        <v>670</v>
      </c>
      <c r="Q14197" t="s">
        <v>23496</v>
      </c>
      <c r="R14197">
        <v>300</v>
      </c>
      <c r="S14197">
        <v>99</v>
      </c>
    </row>
    <row r="14198" spans="1:20" x14ac:dyDescent="0.25">
      <c r="A14198" t="s">
        <v>20</v>
      </c>
      <c r="B14198" t="s">
        <v>36</v>
      </c>
      <c r="C14198" t="s">
        <v>22</v>
      </c>
      <c r="D14198" t="s">
        <v>23</v>
      </c>
      <c r="E14198" t="s">
        <v>5</v>
      </c>
      <c r="F14198">
        <v>3</v>
      </c>
      <c r="G14198" t="s">
        <v>22462</v>
      </c>
      <c r="H14198">
        <v>392175</v>
      </c>
      <c r="I14198">
        <v>392663</v>
      </c>
      <c r="J14198" t="s">
        <v>25</v>
      </c>
      <c r="Q14198" t="s">
        <v>23499</v>
      </c>
      <c r="R14198">
        <v>489</v>
      </c>
      <c r="T14198" t="s">
        <v>23500</v>
      </c>
    </row>
    <row r="14199" spans="1:20" x14ac:dyDescent="0.25">
      <c r="A14199" t="s">
        <v>28</v>
      </c>
      <c r="B14199" t="s">
        <v>40</v>
      </c>
      <c r="C14199" t="s">
        <v>22</v>
      </c>
      <c r="D14199" t="s">
        <v>23</v>
      </c>
      <c r="E14199" t="s">
        <v>5</v>
      </c>
      <c r="F14199">
        <v>3</v>
      </c>
      <c r="G14199" t="s">
        <v>22462</v>
      </c>
      <c r="H14199">
        <v>392175</v>
      </c>
      <c r="I14199">
        <v>392663</v>
      </c>
      <c r="J14199" t="s">
        <v>25</v>
      </c>
      <c r="K14199" t="s">
        <v>23501</v>
      </c>
      <c r="L14199" t="s">
        <v>23501</v>
      </c>
      <c r="N14199" t="s">
        <v>4747</v>
      </c>
      <c r="Q14199" t="s">
        <v>23499</v>
      </c>
      <c r="R14199">
        <v>489</v>
      </c>
      <c r="S14199">
        <v>162</v>
      </c>
    </row>
    <row r="14200" spans="1:20" x14ac:dyDescent="0.25">
      <c r="A14200" t="s">
        <v>20</v>
      </c>
      <c r="B14200" t="s">
        <v>36</v>
      </c>
      <c r="C14200" t="s">
        <v>22</v>
      </c>
      <c r="D14200" t="s">
        <v>23</v>
      </c>
      <c r="E14200" t="s">
        <v>5</v>
      </c>
      <c r="F14200">
        <v>3</v>
      </c>
      <c r="G14200" t="s">
        <v>22462</v>
      </c>
      <c r="H14200">
        <v>392705</v>
      </c>
      <c r="I14200">
        <v>393694</v>
      </c>
      <c r="J14200" t="s">
        <v>37</v>
      </c>
      <c r="Q14200" t="s">
        <v>23502</v>
      </c>
      <c r="R14200">
        <v>990</v>
      </c>
      <c r="T14200" t="s">
        <v>23503</v>
      </c>
    </row>
    <row r="14201" spans="1:20" x14ac:dyDescent="0.25">
      <c r="A14201" t="s">
        <v>28</v>
      </c>
      <c r="B14201" t="s">
        <v>40</v>
      </c>
      <c r="C14201" t="s">
        <v>22</v>
      </c>
      <c r="D14201" t="s">
        <v>23</v>
      </c>
      <c r="E14201" t="s">
        <v>5</v>
      </c>
      <c r="F14201">
        <v>3</v>
      </c>
      <c r="G14201" t="s">
        <v>22462</v>
      </c>
      <c r="H14201">
        <v>392705</v>
      </c>
      <c r="I14201">
        <v>393694</v>
      </c>
      <c r="J14201" t="s">
        <v>37</v>
      </c>
      <c r="K14201" t="s">
        <v>23504</v>
      </c>
      <c r="L14201" t="s">
        <v>23504</v>
      </c>
      <c r="N14201" t="s">
        <v>1174</v>
      </c>
      <c r="Q14201" t="s">
        <v>23502</v>
      </c>
      <c r="R14201">
        <v>990</v>
      </c>
      <c r="S14201">
        <v>329</v>
      </c>
    </row>
    <row r="14202" spans="1:20" x14ac:dyDescent="0.25">
      <c r="A14202" t="s">
        <v>20</v>
      </c>
      <c r="B14202" t="s">
        <v>36</v>
      </c>
      <c r="C14202" t="s">
        <v>22</v>
      </c>
      <c r="D14202" t="s">
        <v>23</v>
      </c>
      <c r="E14202" t="s">
        <v>5</v>
      </c>
      <c r="F14202">
        <v>3</v>
      </c>
      <c r="G14202" t="s">
        <v>22462</v>
      </c>
      <c r="H14202">
        <v>393691</v>
      </c>
      <c r="I14202">
        <v>394782</v>
      </c>
      <c r="J14202" t="s">
        <v>37</v>
      </c>
      <c r="Q14202" t="s">
        <v>23505</v>
      </c>
      <c r="R14202">
        <v>1092</v>
      </c>
      <c r="T14202" t="s">
        <v>23506</v>
      </c>
    </row>
    <row r="14203" spans="1:20" x14ac:dyDescent="0.25">
      <c r="A14203" t="s">
        <v>28</v>
      </c>
      <c r="B14203" t="s">
        <v>40</v>
      </c>
      <c r="C14203" t="s">
        <v>22</v>
      </c>
      <c r="D14203" t="s">
        <v>23</v>
      </c>
      <c r="E14203" t="s">
        <v>5</v>
      </c>
      <c r="F14203">
        <v>3</v>
      </c>
      <c r="G14203" t="s">
        <v>22462</v>
      </c>
      <c r="H14203">
        <v>393691</v>
      </c>
      <c r="I14203">
        <v>394782</v>
      </c>
      <c r="J14203" t="s">
        <v>37</v>
      </c>
      <c r="K14203" t="s">
        <v>23507</v>
      </c>
      <c r="L14203" t="s">
        <v>23507</v>
      </c>
      <c r="N14203" t="s">
        <v>23508</v>
      </c>
      <c r="Q14203" t="s">
        <v>23505</v>
      </c>
      <c r="R14203">
        <v>1092</v>
      </c>
      <c r="S14203">
        <v>363</v>
      </c>
    </row>
    <row r="14204" spans="1:20" x14ac:dyDescent="0.25">
      <c r="A14204" t="s">
        <v>20</v>
      </c>
      <c r="B14204" t="s">
        <v>36</v>
      </c>
      <c r="C14204" t="s">
        <v>22</v>
      </c>
      <c r="D14204" t="s">
        <v>23</v>
      </c>
      <c r="E14204" t="s">
        <v>5</v>
      </c>
      <c r="F14204">
        <v>3</v>
      </c>
      <c r="G14204" t="s">
        <v>22462</v>
      </c>
      <c r="H14204">
        <v>395193</v>
      </c>
      <c r="I14204">
        <v>395444</v>
      </c>
      <c r="J14204" t="s">
        <v>25</v>
      </c>
      <c r="Q14204" t="s">
        <v>23509</v>
      </c>
      <c r="R14204">
        <v>252</v>
      </c>
      <c r="T14204" t="s">
        <v>23510</v>
      </c>
    </row>
    <row r="14205" spans="1:20" x14ac:dyDescent="0.25">
      <c r="A14205" t="s">
        <v>28</v>
      </c>
      <c r="B14205" t="s">
        <v>40</v>
      </c>
      <c r="C14205" t="s">
        <v>22</v>
      </c>
      <c r="D14205" t="s">
        <v>23</v>
      </c>
      <c r="E14205" t="s">
        <v>5</v>
      </c>
      <c r="F14205">
        <v>3</v>
      </c>
      <c r="G14205" t="s">
        <v>22462</v>
      </c>
      <c r="H14205">
        <v>395193</v>
      </c>
      <c r="I14205">
        <v>395444</v>
      </c>
      <c r="J14205" t="s">
        <v>25</v>
      </c>
      <c r="K14205" t="s">
        <v>23511</v>
      </c>
      <c r="L14205" t="s">
        <v>23511</v>
      </c>
      <c r="N14205" t="s">
        <v>30</v>
      </c>
      <c r="Q14205" t="s">
        <v>23509</v>
      </c>
      <c r="R14205">
        <v>252</v>
      </c>
      <c r="S14205">
        <v>83</v>
      </c>
    </row>
    <row r="14206" spans="1:20" x14ac:dyDescent="0.25">
      <c r="A14206" t="s">
        <v>20</v>
      </c>
      <c r="B14206" t="s">
        <v>36</v>
      </c>
      <c r="C14206" t="s">
        <v>22</v>
      </c>
      <c r="D14206" t="s">
        <v>23</v>
      </c>
      <c r="E14206" t="s">
        <v>5</v>
      </c>
      <c r="F14206">
        <v>3</v>
      </c>
      <c r="G14206" t="s">
        <v>22462</v>
      </c>
      <c r="H14206">
        <v>395514</v>
      </c>
      <c r="I14206">
        <v>396626</v>
      </c>
      <c r="J14206" t="s">
        <v>37</v>
      </c>
      <c r="Q14206" t="s">
        <v>23512</v>
      </c>
      <c r="R14206">
        <v>1113</v>
      </c>
      <c r="T14206" t="s">
        <v>23513</v>
      </c>
    </row>
    <row r="14207" spans="1:20" x14ac:dyDescent="0.25">
      <c r="A14207" t="s">
        <v>28</v>
      </c>
      <c r="B14207" t="s">
        <v>40</v>
      </c>
      <c r="C14207" t="s">
        <v>22</v>
      </c>
      <c r="D14207" t="s">
        <v>23</v>
      </c>
      <c r="E14207" t="s">
        <v>5</v>
      </c>
      <c r="F14207">
        <v>3</v>
      </c>
      <c r="G14207" t="s">
        <v>22462</v>
      </c>
      <c r="H14207">
        <v>395514</v>
      </c>
      <c r="I14207">
        <v>396626</v>
      </c>
      <c r="J14207" t="s">
        <v>37</v>
      </c>
      <c r="K14207" t="s">
        <v>23514</v>
      </c>
      <c r="L14207" t="s">
        <v>23514</v>
      </c>
      <c r="N14207" t="s">
        <v>88</v>
      </c>
      <c r="Q14207" t="s">
        <v>23512</v>
      </c>
      <c r="R14207">
        <v>1113</v>
      </c>
      <c r="S14207">
        <v>370</v>
      </c>
    </row>
    <row r="14208" spans="1:20" x14ac:dyDescent="0.25">
      <c r="A14208" t="s">
        <v>20</v>
      </c>
      <c r="B14208" t="s">
        <v>36</v>
      </c>
      <c r="C14208" t="s">
        <v>22</v>
      </c>
      <c r="D14208" t="s">
        <v>23</v>
      </c>
      <c r="E14208" t="s">
        <v>5</v>
      </c>
      <c r="F14208">
        <v>3</v>
      </c>
      <c r="G14208" t="s">
        <v>22462</v>
      </c>
      <c r="H14208">
        <v>397043</v>
      </c>
      <c r="I14208">
        <v>398134</v>
      </c>
      <c r="J14208" t="s">
        <v>25</v>
      </c>
      <c r="Q14208" t="s">
        <v>23515</v>
      </c>
      <c r="R14208">
        <v>1092</v>
      </c>
      <c r="T14208" t="s">
        <v>23516</v>
      </c>
    </row>
    <row r="14209" spans="1:20" x14ac:dyDescent="0.25">
      <c r="A14209" t="s">
        <v>28</v>
      </c>
      <c r="B14209" t="s">
        <v>40</v>
      </c>
      <c r="C14209" t="s">
        <v>22</v>
      </c>
      <c r="D14209" t="s">
        <v>23</v>
      </c>
      <c r="E14209" t="s">
        <v>5</v>
      </c>
      <c r="F14209">
        <v>3</v>
      </c>
      <c r="G14209" t="s">
        <v>22462</v>
      </c>
      <c r="H14209">
        <v>397043</v>
      </c>
      <c r="I14209">
        <v>398134</v>
      </c>
      <c r="J14209" t="s">
        <v>25</v>
      </c>
      <c r="K14209" t="s">
        <v>23517</v>
      </c>
      <c r="L14209" t="s">
        <v>23517</v>
      </c>
      <c r="N14209" t="s">
        <v>5436</v>
      </c>
      <c r="Q14209" t="s">
        <v>23515</v>
      </c>
      <c r="R14209">
        <v>1092</v>
      </c>
      <c r="S14209">
        <v>363</v>
      </c>
    </row>
    <row r="14210" spans="1:20" x14ac:dyDescent="0.25">
      <c r="A14210" t="s">
        <v>20</v>
      </c>
      <c r="B14210" t="s">
        <v>36</v>
      </c>
      <c r="C14210" t="s">
        <v>22</v>
      </c>
      <c r="D14210" t="s">
        <v>23</v>
      </c>
      <c r="E14210" t="s">
        <v>5</v>
      </c>
      <c r="F14210">
        <v>3</v>
      </c>
      <c r="G14210" t="s">
        <v>22462</v>
      </c>
      <c r="H14210">
        <v>398205</v>
      </c>
      <c r="I14210">
        <v>400355</v>
      </c>
      <c r="J14210" t="s">
        <v>37</v>
      </c>
      <c r="Q14210" t="s">
        <v>23518</v>
      </c>
      <c r="R14210">
        <v>2151</v>
      </c>
      <c r="T14210" t="s">
        <v>23519</v>
      </c>
    </row>
    <row r="14211" spans="1:20" x14ac:dyDescent="0.25">
      <c r="A14211" t="s">
        <v>28</v>
      </c>
      <c r="B14211" t="s">
        <v>40</v>
      </c>
      <c r="C14211" t="s">
        <v>22</v>
      </c>
      <c r="D14211" t="s">
        <v>23</v>
      </c>
      <c r="E14211" t="s">
        <v>5</v>
      </c>
      <c r="F14211">
        <v>3</v>
      </c>
      <c r="G14211" t="s">
        <v>22462</v>
      </c>
      <c r="H14211">
        <v>398205</v>
      </c>
      <c r="I14211">
        <v>400355</v>
      </c>
      <c r="J14211" t="s">
        <v>37</v>
      </c>
      <c r="K14211" t="s">
        <v>23520</v>
      </c>
      <c r="L14211" t="s">
        <v>23520</v>
      </c>
      <c r="N14211" t="s">
        <v>17437</v>
      </c>
      <c r="Q14211" t="s">
        <v>23518</v>
      </c>
      <c r="R14211">
        <v>2151</v>
      </c>
      <c r="S14211">
        <v>716</v>
      </c>
    </row>
    <row r="14212" spans="1:20" x14ac:dyDescent="0.25">
      <c r="A14212" t="s">
        <v>20</v>
      </c>
      <c r="B14212" t="s">
        <v>36</v>
      </c>
      <c r="C14212" t="s">
        <v>22</v>
      </c>
      <c r="D14212" t="s">
        <v>23</v>
      </c>
      <c r="E14212" t="s">
        <v>5</v>
      </c>
      <c r="F14212">
        <v>3</v>
      </c>
      <c r="G14212" t="s">
        <v>22462</v>
      </c>
      <c r="H14212">
        <v>400933</v>
      </c>
      <c r="I14212">
        <v>401919</v>
      </c>
      <c r="J14212" t="s">
        <v>25</v>
      </c>
      <c r="Q14212" t="s">
        <v>23521</v>
      </c>
      <c r="R14212">
        <v>987</v>
      </c>
      <c r="T14212" t="s">
        <v>23522</v>
      </c>
    </row>
    <row r="14213" spans="1:20" x14ac:dyDescent="0.25">
      <c r="A14213" t="s">
        <v>28</v>
      </c>
      <c r="B14213" t="s">
        <v>40</v>
      </c>
      <c r="C14213" t="s">
        <v>22</v>
      </c>
      <c r="D14213" t="s">
        <v>23</v>
      </c>
      <c r="E14213" t="s">
        <v>5</v>
      </c>
      <c r="F14213">
        <v>3</v>
      </c>
      <c r="G14213" t="s">
        <v>22462</v>
      </c>
      <c r="H14213">
        <v>400933</v>
      </c>
      <c r="I14213">
        <v>401919</v>
      </c>
      <c r="J14213" t="s">
        <v>25</v>
      </c>
      <c r="K14213" t="s">
        <v>23523</v>
      </c>
      <c r="L14213" t="s">
        <v>23523</v>
      </c>
      <c r="N14213" t="s">
        <v>23524</v>
      </c>
      <c r="Q14213" t="s">
        <v>23521</v>
      </c>
      <c r="R14213">
        <v>987</v>
      </c>
      <c r="S14213">
        <v>328</v>
      </c>
    </row>
    <row r="14214" spans="1:20" x14ac:dyDescent="0.25">
      <c r="A14214" t="s">
        <v>20</v>
      </c>
      <c r="B14214" t="s">
        <v>36</v>
      </c>
      <c r="C14214" t="s">
        <v>22</v>
      </c>
      <c r="D14214" t="s">
        <v>23</v>
      </c>
      <c r="E14214" t="s">
        <v>5</v>
      </c>
      <c r="F14214">
        <v>3</v>
      </c>
      <c r="G14214" t="s">
        <v>22462</v>
      </c>
      <c r="H14214">
        <v>401916</v>
      </c>
      <c r="I14214">
        <v>402488</v>
      </c>
      <c r="J14214" t="s">
        <v>25</v>
      </c>
      <c r="Q14214" t="s">
        <v>23525</v>
      </c>
      <c r="R14214">
        <v>573</v>
      </c>
      <c r="T14214" t="s">
        <v>23526</v>
      </c>
    </row>
    <row r="14215" spans="1:20" x14ac:dyDescent="0.25">
      <c r="A14215" t="s">
        <v>28</v>
      </c>
      <c r="B14215" t="s">
        <v>40</v>
      </c>
      <c r="C14215" t="s">
        <v>22</v>
      </c>
      <c r="D14215" t="s">
        <v>23</v>
      </c>
      <c r="E14215" t="s">
        <v>5</v>
      </c>
      <c r="F14215">
        <v>3</v>
      </c>
      <c r="G14215" t="s">
        <v>22462</v>
      </c>
      <c r="H14215">
        <v>401916</v>
      </c>
      <c r="I14215">
        <v>402488</v>
      </c>
      <c r="J14215" t="s">
        <v>25</v>
      </c>
      <c r="K14215" t="s">
        <v>23527</v>
      </c>
      <c r="L14215" t="s">
        <v>23527</v>
      </c>
      <c r="N14215" t="s">
        <v>23528</v>
      </c>
      <c r="Q14215" t="s">
        <v>23525</v>
      </c>
      <c r="R14215">
        <v>573</v>
      </c>
      <c r="S14215">
        <v>190</v>
      </c>
    </row>
    <row r="14216" spans="1:20" x14ac:dyDescent="0.25">
      <c r="A14216" t="s">
        <v>20</v>
      </c>
      <c r="B14216" t="s">
        <v>36</v>
      </c>
      <c r="C14216" t="s">
        <v>22</v>
      </c>
      <c r="D14216" t="s">
        <v>23</v>
      </c>
      <c r="E14216" t="s">
        <v>5</v>
      </c>
      <c r="F14216">
        <v>3</v>
      </c>
      <c r="G14216" t="s">
        <v>22462</v>
      </c>
      <c r="H14216">
        <v>402493</v>
      </c>
      <c r="I14216">
        <v>403845</v>
      </c>
      <c r="J14216" t="s">
        <v>25</v>
      </c>
      <c r="Q14216" t="s">
        <v>23529</v>
      </c>
      <c r="R14216">
        <v>1353</v>
      </c>
      <c r="T14216" t="s">
        <v>23530</v>
      </c>
    </row>
    <row r="14217" spans="1:20" x14ac:dyDescent="0.25">
      <c r="A14217" t="s">
        <v>28</v>
      </c>
      <c r="B14217" t="s">
        <v>40</v>
      </c>
      <c r="C14217" t="s">
        <v>22</v>
      </c>
      <c r="D14217" t="s">
        <v>23</v>
      </c>
      <c r="E14217" t="s">
        <v>5</v>
      </c>
      <c r="F14217">
        <v>3</v>
      </c>
      <c r="G14217" t="s">
        <v>22462</v>
      </c>
      <c r="H14217">
        <v>402493</v>
      </c>
      <c r="I14217">
        <v>403845</v>
      </c>
      <c r="J14217" t="s">
        <v>25</v>
      </c>
      <c r="K14217" t="s">
        <v>23531</v>
      </c>
      <c r="L14217" t="s">
        <v>23531</v>
      </c>
      <c r="N14217" t="s">
        <v>23532</v>
      </c>
      <c r="Q14217" t="s">
        <v>23529</v>
      </c>
      <c r="R14217">
        <v>1353</v>
      </c>
      <c r="S14217">
        <v>450</v>
      </c>
    </row>
    <row r="14218" spans="1:20" x14ac:dyDescent="0.25">
      <c r="A14218" t="s">
        <v>20</v>
      </c>
      <c r="B14218" t="s">
        <v>36</v>
      </c>
      <c r="C14218" t="s">
        <v>22</v>
      </c>
      <c r="D14218" t="s">
        <v>23</v>
      </c>
      <c r="E14218" t="s">
        <v>5</v>
      </c>
      <c r="F14218">
        <v>3</v>
      </c>
      <c r="G14218" t="s">
        <v>22462</v>
      </c>
      <c r="H14218">
        <v>403938</v>
      </c>
      <c r="I14218">
        <v>405029</v>
      </c>
      <c r="J14218" t="s">
        <v>25</v>
      </c>
      <c r="Q14218" t="s">
        <v>23533</v>
      </c>
      <c r="R14218">
        <v>1092</v>
      </c>
      <c r="T14218" t="s">
        <v>23534</v>
      </c>
    </row>
    <row r="14219" spans="1:20" x14ac:dyDescent="0.25">
      <c r="A14219" t="s">
        <v>28</v>
      </c>
      <c r="B14219" t="s">
        <v>40</v>
      </c>
      <c r="C14219" t="s">
        <v>22</v>
      </c>
      <c r="D14219" t="s">
        <v>23</v>
      </c>
      <c r="E14219" t="s">
        <v>5</v>
      </c>
      <c r="F14219">
        <v>3</v>
      </c>
      <c r="G14219" t="s">
        <v>22462</v>
      </c>
      <c r="H14219">
        <v>403938</v>
      </c>
      <c r="I14219">
        <v>405029</v>
      </c>
      <c r="J14219" t="s">
        <v>25</v>
      </c>
      <c r="K14219" t="s">
        <v>23535</v>
      </c>
      <c r="L14219" t="s">
        <v>23535</v>
      </c>
      <c r="N14219" t="s">
        <v>10766</v>
      </c>
      <c r="Q14219" t="s">
        <v>23533</v>
      </c>
      <c r="R14219">
        <v>1092</v>
      </c>
      <c r="S14219">
        <v>363</v>
      </c>
    </row>
    <row r="14220" spans="1:20" x14ac:dyDescent="0.25">
      <c r="A14220" t="s">
        <v>20</v>
      </c>
      <c r="B14220" t="s">
        <v>36</v>
      </c>
      <c r="C14220" t="s">
        <v>22</v>
      </c>
      <c r="D14220" t="s">
        <v>23</v>
      </c>
      <c r="E14220" t="s">
        <v>5</v>
      </c>
      <c r="F14220">
        <v>3</v>
      </c>
      <c r="G14220" t="s">
        <v>22462</v>
      </c>
      <c r="H14220">
        <v>405052</v>
      </c>
      <c r="I14220">
        <v>405294</v>
      </c>
      <c r="J14220" t="s">
        <v>37</v>
      </c>
      <c r="Q14220" t="s">
        <v>23536</v>
      </c>
      <c r="R14220">
        <v>243</v>
      </c>
      <c r="T14220" t="s">
        <v>23537</v>
      </c>
    </row>
    <row r="14221" spans="1:20" x14ac:dyDescent="0.25">
      <c r="A14221" t="s">
        <v>28</v>
      </c>
      <c r="B14221" t="s">
        <v>40</v>
      </c>
      <c r="C14221" t="s">
        <v>22</v>
      </c>
      <c r="D14221" t="s">
        <v>23</v>
      </c>
      <c r="E14221" t="s">
        <v>5</v>
      </c>
      <c r="F14221">
        <v>3</v>
      </c>
      <c r="G14221" t="s">
        <v>22462</v>
      </c>
      <c r="H14221">
        <v>405052</v>
      </c>
      <c r="I14221">
        <v>405294</v>
      </c>
      <c r="J14221" t="s">
        <v>37</v>
      </c>
      <c r="K14221" t="s">
        <v>23538</v>
      </c>
      <c r="L14221" t="s">
        <v>23538</v>
      </c>
      <c r="N14221" t="s">
        <v>30</v>
      </c>
      <c r="Q14221" t="s">
        <v>23536</v>
      </c>
      <c r="R14221">
        <v>243</v>
      </c>
      <c r="S14221">
        <v>80</v>
      </c>
    </row>
    <row r="14222" spans="1:20" x14ac:dyDescent="0.25">
      <c r="A14222" t="s">
        <v>20</v>
      </c>
      <c r="B14222" t="s">
        <v>36</v>
      </c>
      <c r="C14222" t="s">
        <v>22</v>
      </c>
      <c r="D14222" t="s">
        <v>23</v>
      </c>
      <c r="E14222" t="s">
        <v>5</v>
      </c>
      <c r="F14222">
        <v>3</v>
      </c>
      <c r="G14222" t="s">
        <v>22462</v>
      </c>
      <c r="H14222">
        <v>405328</v>
      </c>
      <c r="I14222">
        <v>406737</v>
      </c>
      <c r="J14222" t="s">
        <v>37</v>
      </c>
      <c r="Q14222" t="s">
        <v>23539</v>
      </c>
      <c r="R14222">
        <v>1410</v>
      </c>
      <c r="T14222" t="s">
        <v>23540</v>
      </c>
    </row>
    <row r="14223" spans="1:20" x14ac:dyDescent="0.25">
      <c r="A14223" t="s">
        <v>28</v>
      </c>
      <c r="B14223" t="s">
        <v>40</v>
      </c>
      <c r="C14223" t="s">
        <v>22</v>
      </c>
      <c r="D14223" t="s">
        <v>23</v>
      </c>
      <c r="E14223" t="s">
        <v>5</v>
      </c>
      <c r="F14223">
        <v>3</v>
      </c>
      <c r="G14223" t="s">
        <v>22462</v>
      </c>
      <c r="H14223">
        <v>405328</v>
      </c>
      <c r="I14223">
        <v>406737</v>
      </c>
      <c r="J14223" t="s">
        <v>37</v>
      </c>
      <c r="K14223" t="s">
        <v>23541</v>
      </c>
      <c r="L14223" t="s">
        <v>23541</v>
      </c>
      <c r="N14223" t="s">
        <v>1227</v>
      </c>
      <c r="Q14223" t="s">
        <v>23539</v>
      </c>
      <c r="R14223">
        <v>1410</v>
      </c>
      <c r="S14223">
        <v>469</v>
      </c>
    </row>
    <row r="14224" spans="1:20" x14ac:dyDescent="0.25">
      <c r="A14224" t="s">
        <v>20</v>
      </c>
      <c r="B14224" t="s">
        <v>36</v>
      </c>
      <c r="C14224" t="s">
        <v>22</v>
      </c>
      <c r="D14224" t="s">
        <v>23</v>
      </c>
      <c r="E14224" t="s">
        <v>5</v>
      </c>
      <c r="F14224">
        <v>3</v>
      </c>
      <c r="G14224" t="s">
        <v>22462</v>
      </c>
      <c r="H14224">
        <v>406740</v>
      </c>
      <c r="I14224">
        <v>407282</v>
      </c>
      <c r="J14224" t="s">
        <v>37</v>
      </c>
      <c r="Q14224" t="s">
        <v>23542</v>
      </c>
      <c r="R14224">
        <v>543</v>
      </c>
      <c r="T14224" t="s">
        <v>23543</v>
      </c>
    </row>
    <row r="14225" spans="1:20" x14ac:dyDescent="0.25">
      <c r="A14225" t="s">
        <v>28</v>
      </c>
      <c r="B14225" t="s">
        <v>40</v>
      </c>
      <c r="C14225" t="s">
        <v>22</v>
      </c>
      <c r="D14225" t="s">
        <v>23</v>
      </c>
      <c r="E14225" t="s">
        <v>5</v>
      </c>
      <c r="F14225">
        <v>3</v>
      </c>
      <c r="G14225" t="s">
        <v>22462</v>
      </c>
      <c r="H14225">
        <v>406740</v>
      </c>
      <c r="I14225">
        <v>407282</v>
      </c>
      <c r="J14225" t="s">
        <v>37</v>
      </c>
      <c r="K14225" t="s">
        <v>23544</v>
      </c>
      <c r="L14225" t="s">
        <v>23544</v>
      </c>
      <c r="N14225" t="s">
        <v>30</v>
      </c>
      <c r="Q14225" t="s">
        <v>23542</v>
      </c>
      <c r="R14225">
        <v>543</v>
      </c>
      <c r="S14225">
        <v>180</v>
      </c>
    </row>
    <row r="14226" spans="1:20" x14ac:dyDescent="0.25">
      <c r="A14226" t="s">
        <v>20</v>
      </c>
      <c r="B14226" t="s">
        <v>36</v>
      </c>
      <c r="C14226" t="s">
        <v>22</v>
      </c>
      <c r="D14226" t="s">
        <v>23</v>
      </c>
      <c r="E14226" t="s">
        <v>5</v>
      </c>
      <c r="F14226">
        <v>3</v>
      </c>
      <c r="G14226" t="s">
        <v>22462</v>
      </c>
      <c r="H14226">
        <v>407320</v>
      </c>
      <c r="I14226">
        <v>408399</v>
      </c>
      <c r="J14226" t="s">
        <v>37</v>
      </c>
      <c r="Q14226" t="s">
        <v>23545</v>
      </c>
      <c r="R14226">
        <v>1080</v>
      </c>
      <c r="T14226" t="s">
        <v>23546</v>
      </c>
    </row>
    <row r="14227" spans="1:20" x14ac:dyDescent="0.25">
      <c r="A14227" t="s">
        <v>28</v>
      </c>
      <c r="B14227" t="s">
        <v>40</v>
      </c>
      <c r="C14227" t="s">
        <v>22</v>
      </c>
      <c r="D14227" t="s">
        <v>23</v>
      </c>
      <c r="E14227" t="s">
        <v>5</v>
      </c>
      <c r="F14227">
        <v>3</v>
      </c>
      <c r="G14227" t="s">
        <v>22462</v>
      </c>
      <c r="H14227">
        <v>407320</v>
      </c>
      <c r="I14227">
        <v>408399</v>
      </c>
      <c r="J14227" t="s">
        <v>37</v>
      </c>
      <c r="K14227" t="s">
        <v>23547</v>
      </c>
      <c r="L14227" t="s">
        <v>23547</v>
      </c>
      <c r="N14227" t="s">
        <v>108</v>
      </c>
      <c r="Q14227" t="s">
        <v>23545</v>
      </c>
      <c r="R14227">
        <v>1080</v>
      </c>
      <c r="S14227">
        <v>359</v>
      </c>
    </row>
    <row r="14228" spans="1:20" x14ac:dyDescent="0.25">
      <c r="A14228" t="s">
        <v>20</v>
      </c>
      <c r="B14228" t="s">
        <v>36</v>
      </c>
      <c r="C14228" t="s">
        <v>22</v>
      </c>
      <c r="D14228" t="s">
        <v>23</v>
      </c>
      <c r="E14228" t="s">
        <v>5</v>
      </c>
      <c r="F14228">
        <v>3</v>
      </c>
      <c r="G14228" t="s">
        <v>22462</v>
      </c>
      <c r="H14228">
        <v>408392</v>
      </c>
      <c r="I14228">
        <v>409405</v>
      </c>
      <c r="J14228" t="s">
        <v>37</v>
      </c>
      <c r="Q14228" t="s">
        <v>23548</v>
      </c>
      <c r="R14228">
        <v>1014</v>
      </c>
      <c r="T14228" t="s">
        <v>23549</v>
      </c>
    </row>
    <row r="14229" spans="1:20" x14ac:dyDescent="0.25">
      <c r="A14229" t="s">
        <v>28</v>
      </c>
      <c r="B14229" t="s">
        <v>40</v>
      </c>
      <c r="C14229" t="s">
        <v>22</v>
      </c>
      <c r="D14229" t="s">
        <v>23</v>
      </c>
      <c r="E14229" t="s">
        <v>5</v>
      </c>
      <c r="F14229">
        <v>3</v>
      </c>
      <c r="G14229" t="s">
        <v>22462</v>
      </c>
      <c r="H14229">
        <v>408392</v>
      </c>
      <c r="I14229">
        <v>409405</v>
      </c>
      <c r="J14229" t="s">
        <v>37</v>
      </c>
      <c r="K14229" t="s">
        <v>23550</v>
      </c>
      <c r="L14229" t="s">
        <v>23550</v>
      </c>
      <c r="N14229" t="s">
        <v>23551</v>
      </c>
      <c r="Q14229" t="s">
        <v>23548</v>
      </c>
      <c r="R14229">
        <v>1014</v>
      </c>
      <c r="S14229">
        <v>337</v>
      </c>
    </row>
    <row r="14230" spans="1:20" x14ac:dyDescent="0.25">
      <c r="A14230" t="s">
        <v>20</v>
      </c>
      <c r="B14230" t="s">
        <v>36</v>
      </c>
      <c r="C14230" t="s">
        <v>22</v>
      </c>
      <c r="D14230" t="s">
        <v>23</v>
      </c>
      <c r="E14230" t="s">
        <v>5</v>
      </c>
      <c r="F14230">
        <v>3</v>
      </c>
      <c r="G14230" t="s">
        <v>22462</v>
      </c>
      <c r="H14230">
        <v>409417</v>
      </c>
      <c r="I14230">
        <v>410490</v>
      </c>
      <c r="J14230" t="s">
        <v>37</v>
      </c>
      <c r="Q14230" t="s">
        <v>23552</v>
      </c>
      <c r="R14230">
        <v>1074</v>
      </c>
      <c r="T14230" t="s">
        <v>23553</v>
      </c>
    </row>
    <row r="14231" spans="1:20" x14ac:dyDescent="0.25">
      <c r="A14231" t="s">
        <v>28</v>
      </c>
      <c r="B14231" t="s">
        <v>40</v>
      </c>
      <c r="C14231" t="s">
        <v>22</v>
      </c>
      <c r="D14231" t="s">
        <v>23</v>
      </c>
      <c r="E14231" t="s">
        <v>5</v>
      </c>
      <c r="F14231">
        <v>3</v>
      </c>
      <c r="G14231" t="s">
        <v>22462</v>
      </c>
      <c r="H14231">
        <v>409417</v>
      </c>
      <c r="I14231">
        <v>410490</v>
      </c>
      <c r="J14231" t="s">
        <v>37</v>
      </c>
      <c r="K14231" t="s">
        <v>23554</v>
      </c>
      <c r="L14231" t="s">
        <v>23554</v>
      </c>
      <c r="N14231" t="s">
        <v>23555</v>
      </c>
      <c r="Q14231" t="s">
        <v>23552</v>
      </c>
      <c r="R14231">
        <v>1074</v>
      </c>
      <c r="S14231">
        <v>357</v>
      </c>
    </row>
    <row r="14232" spans="1:20" x14ac:dyDescent="0.25">
      <c r="A14232" t="s">
        <v>20</v>
      </c>
      <c r="B14232" t="s">
        <v>36</v>
      </c>
      <c r="C14232" t="s">
        <v>22</v>
      </c>
      <c r="D14232" t="s">
        <v>23</v>
      </c>
      <c r="E14232" t="s">
        <v>5</v>
      </c>
      <c r="F14232">
        <v>3</v>
      </c>
      <c r="G14232" t="s">
        <v>22462</v>
      </c>
      <c r="H14232">
        <v>410494</v>
      </c>
      <c r="I14232">
        <v>411156</v>
      </c>
      <c r="J14232" t="s">
        <v>37</v>
      </c>
      <c r="Q14232" t="s">
        <v>23556</v>
      </c>
      <c r="R14232">
        <v>663</v>
      </c>
      <c r="T14232" t="s">
        <v>23557</v>
      </c>
    </row>
    <row r="14233" spans="1:20" x14ac:dyDescent="0.25">
      <c r="A14233" t="s">
        <v>28</v>
      </c>
      <c r="B14233" t="s">
        <v>40</v>
      </c>
      <c r="C14233" t="s">
        <v>22</v>
      </c>
      <c r="D14233" t="s">
        <v>23</v>
      </c>
      <c r="E14233" t="s">
        <v>5</v>
      </c>
      <c r="F14233">
        <v>3</v>
      </c>
      <c r="G14233" t="s">
        <v>22462</v>
      </c>
      <c r="H14233">
        <v>410494</v>
      </c>
      <c r="I14233">
        <v>411156</v>
      </c>
      <c r="J14233" t="s">
        <v>37</v>
      </c>
      <c r="K14233" t="s">
        <v>23558</v>
      </c>
      <c r="L14233" t="s">
        <v>23558</v>
      </c>
      <c r="N14233" t="s">
        <v>3980</v>
      </c>
      <c r="Q14233" t="s">
        <v>23556</v>
      </c>
      <c r="R14233">
        <v>663</v>
      </c>
      <c r="S14233">
        <v>220</v>
      </c>
    </row>
    <row r="14234" spans="1:20" x14ac:dyDescent="0.25">
      <c r="A14234" t="s">
        <v>20</v>
      </c>
      <c r="B14234" t="s">
        <v>36</v>
      </c>
      <c r="C14234" t="s">
        <v>22</v>
      </c>
      <c r="D14234" t="s">
        <v>23</v>
      </c>
      <c r="E14234" t="s">
        <v>5</v>
      </c>
      <c r="F14234">
        <v>3</v>
      </c>
      <c r="G14234" t="s">
        <v>22462</v>
      </c>
      <c r="H14234">
        <v>411185</v>
      </c>
      <c r="I14234">
        <v>412432</v>
      </c>
      <c r="J14234" t="s">
        <v>37</v>
      </c>
      <c r="Q14234" t="s">
        <v>23559</v>
      </c>
      <c r="R14234">
        <v>1248</v>
      </c>
      <c r="T14234" t="s">
        <v>23560</v>
      </c>
    </row>
    <row r="14235" spans="1:20" x14ac:dyDescent="0.25">
      <c r="A14235" t="s">
        <v>28</v>
      </c>
      <c r="B14235" t="s">
        <v>40</v>
      </c>
      <c r="C14235" t="s">
        <v>22</v>
      </c>
      <c r="D14235" t="s">
        <v>23</v>
      </c>
      <c r="E14235" t="s">
        <v>5</v>
      </c>
      <c r="F14235">
        <v>3</v>
      </c>
      <c r="G14235" t="s">
        <v>22462</v>
      </c>
      <c r="H14235">
        <v>411185</v>
      </c>
      <c r="I14235">
        <v>412432</v>
      </c>
      <c r="J14235" t="s">
        <v>37</v>
      </c>
      <c r="K14235" t="s">
        <v>23561</v>
      </c>
      <c r="L14235" t="s">
        <v>23561</v>
      </c>
      <c r="N14235" t="s">
        <v>4114</v>
      </c>
      <c r="Q14235" t="s">
        <v>23559</v>
      </c>
      <c r="R14235">
        <v>1248</v>
      </c>
      <c r="S14235">
        <v>415</v>
      </c>
    </row>
    <row r="14236" spans="1:20" x14ac:dyDescent="0.25">
      <c r="A14236" t="s">
        <v>20</v>
      </c>
      <c r="B14236" t="s">
        <v>36</v>
      </c>
      <c r="C14236" t="s">
        <v>22</v>
      </c>
      <c r="D14236" t="s">
        <v>23</v>
      </c>
      <c r="E14236" t="s">
        <v>5</v>
      </c>
      <c r="F14236">
        <v>3</v>
      </c>
      <c r="G14236" t="s">
        <v>22462</v>
      </c>
      <c r="H14236">
        <v>412434</v>
      </c>
      <c r="I14236">
        <v>414284</v>
      </c>
      <c r="J14236" t="s">
        <v>37</v>
      </c>
      <c r="Q14236" t="s">
        <v>23562</v>
      </c>
      <c r="R14236">
        <v>1851</v>
      </c>
      <c r="T14236" t="s">
        <v>23563</v>
      </c>
    </row>
    <row r="14237" spans="1:20" x14ac:dyDescent="0.25">
      <c r="A14237" t="s">
        <v>28</v>
      </c>
      <c r="B14237" t="s">
        <v>40</v>
      </c>
      <c r="C14237" t="s">
        <v>22</v>
      </c>
      <c r="D14237" t="s">
        <v>23</v>
      </c>
      <c r="E14237" t="s">
        <v>5</v>
      </c>
      <c r="F14237">
        <v>3</v>
      </c>
      <c r="G14237" t="s">
        <v>22462</v>
      </c>
      <c r="H14237">
        <v>412434</v>
      </c>
      <c r="I14237">
        <v>414284</v>
      </c>
      <c r="J14237" t="s">
        <v>37</v>
      </c>
      <c r="K14237" t="s">
        <v>23564</v>
      </c>
      <c r="L14237" t="s">
        <v>23564</v>
      </c>
      <c r="N14237" t="s">
        <v>3420</v>
      </c>
      <c r="Q14237" t="s">
        <v>23562</v>
      </c>
      <c r="R14237">
        <v>1851</v>
      </c>
      <c r="S14237">
        <v>616</v>
      </c>
    </row>
    <row r="14238" spans="1:20" x14ac:dyDescent="0.25">
      <c r="A14238" t="s">
        <v>20</v>
      </c>
      <c r="B14238" t="s">
        <v>36</v>
      </c>
      <c r="C14238" t="s">
        <v>22</v>
      </c>
      <c r="D14238" t="s">
        <v>23</v>
      </c>
      <c r="E14238" t="s">
        <v>5</v>
      </c>
      <c r="F14238">
        <v>3</v>
      </c>
      <c r="G14238" t="s">
        <v>22462</v>
      </c>
      <c r="H14238">
        <v>414281</v>
      </c>
      <c r="I14238">
        <v>415372</v>
      </c>
      <c r="J14238" t="s">
        <v>37</v>
      </c>
      <c r="Q14238" t="s">
        <v>23565</v>
      </c>
      <c r="R14238">
        <v>1092</v>
      </c>
      <c r="T14238" t="s">
        <v>23566</v>
      </c>
    </row>
    <row r="14239" spans="1:20" x14ac:dyDescent="0.25">
      <c r="A14239" t="s">
        <v>28</v>
      </c>
      <c r="B14239" t="s">
        <v>40</v>
      </c>
      <c r="C14239" t="s">
        <v>22</v>
      </c>
      <c r="D14239" t="s">
        <v>23</v>
      </c>
      <c r="E14239" t="s">
        <v>5</v>
      </c>
      <c r="F14239">
        <v>3</v>
      </c>
      <c r="G14239" t="s">
        <v>22462</v>
      </c>
      <c r="H14239">
        <v>414281</v>
      </c>
      <c r="I14239">
        <v>415372</v>
      </c>
      <c r="J14239" t="s">
        <v>37</v>
      </c>
      <c r="K14239" t="s">
        <v>23567</v>
      </c>
      <c r="L14239" t="s">
        <v>23567</v>
      </c>
      <c r="N14239" t="s">
        <v>30</v>
      </c>
      <c r="Q14239" t="s">
        <v>23565</v>
      </c>
      <c r="R14239">
        <v>1092</v>
      </c>
      <c r="S14239">
        <v>363</v>
      </c>
    </row>
    <row r="14240" spans="1:20" x14ac:dyDescent="0.25">
      <c r="A14240" t="s">
        <v>20</v>
      </c>
      <c r="B14240" t="s">
        <v>36</v>
      </c>
      <c r="C14240" t="s">
        <v>22</v>
      </c>
      <c r="D14240" t="s">
        <v>23</v>
      </c>
      <c r="E14240" t="s">
        <v>5</v>
      </c>
      <c r="F14240">
        <v>3</v>
      </c>
      <c r="G14240" t="s">
        <v>22462</v>
      </c>
      <c r="H14240">
        <v>415369</v>
      </c>
      <c r="I14240">
        <v>416946</v>
      </c>
      <c r="J14240" t="s">
        <v>37</v>
      </c>
      <c r="Q14240" t="s">
        <v>23568</v>
      </c>
      <c r="R14240">
        <v>1578</v>
      </c>
      <c r="T14240" t="s">
        <v>23569</v>
      </c>
    </row>
    <row r="14241" spans="1:20" x14ac:dyDescent="0.25">
      <c r="A14241" t="s">
        <v>28</v>
      </c>
      <c r="B14241" t="s">
        <v>40</v>
      </c>
      <c r="C14241" t="s">
        <v>22</v>
      </c>
      <c r="D14241" t="s">
        <v>23</v>
      </c>
      <c r="E14241" t="s">
        <v>5</v>
      </c>
      <c r="F14241">
        <v>3</v>
      </c>
      <c r="G14241" t="s">
        <v>22462</v>
      </c>
      <c r="H14241">
        <v>415369</v>
      </c>
      <c r="I14241">
        <v>416946</v>
      </c>
      <c r="J14241" t="s">
        <v>37</v>
      </c>
      <c r="K14241" t="s">
        <v>23570</v>
      </c>
      <c r="L14241" t="s">
        <v>23570</v>
      </c>
      <c r="N14241" t="s">
        <v>23571</v>
      </c>
      <c r="Q14241" t="s">
        <v>23568</v>
      </c>
      <c r="R14241">
        <v>1578</v>
      </c>
      <c r="S14241">
        <v>525</v>
      </c>
    </row>
    <row r="14242" spans="1:20" x14ac:dyDescent="0.25">
      <c r="A14242" t="s">
        <v>20</v>
      </c>
      <c r="B14242" t="s">
        <v>36</v>
      </c>
      <c r="C14242" t="s">
        <v>22</v>
      </c>
      <c r="D14242" t="s">
        <v>23</v>
      </c>
      <c r="E14242" t="s">
        <v>5</v>
      </c>
      <c r="F14242">
        <v>3</v>
      </c>
      <c r="G14242" t="s">
        <v>22462</v>
      </c>
      <c r="H14242">
        <v>416967</v>
      </c>
      <c r="I14242">
        <v>418142</v>
      </c>
      <c r="J14242" t="s">
        <v>37</v>
      </c>
      <c r="Q14242" t="s">
        <v>23572</v>
      </c>
      <c r="R14242">
        <v>1176</v>
      </c>
      <c r="T14242" t="s">
        <v>23573</v>
      </c>
    </row>
    <row r="14243" spans="1:20" x14ac:dyDescent="0.25">
      <c r="A14243" t="s">
        <v>28</v>
      </c>
      <c r="B14243" t="s">
        <v>40</v>
      </c>
      <c r="C14243" t="s">
        <v>22</v>
      </c>
      <c r="D14243" t="s">
        <v>23</v>
      </c>
      <c r="E14243" t="s">
        <v>5</v>
      </c>
      <c r="F14243">
        <v>3</v>
      </c>
      <c r="G14243" t="s">
        <v>22462</v>
      </c>
      <c r="H14243">
        <v>416967</v>
      </c>
      <c r="I14243">
        <v>418142</v>
      </c>
      <c r="J14243" t="s">
        <v>37</v>
      </c>
      <c r="K14243" t="s">
        <v>23574</v>
      </c>
      <c r="L14243" t="s">
        <v>23574</v>
      </c>
      <c r="N14243" t="s">
        <v>23575</v>
      </c>
      <c r="Q14243" t="s">
        <v>23572</v>
      </c>
      <c r="R14243">
        <v>1176</v>
      </c>
      <c r="S14243">
        <v>391</v>
      </c>
    </row>
    <row r="14244" spans="1:20" x14ac:dyDescent="0.25">
      <c r="A14244" t="s">
        <v>20</v>
      </c>
      <c r="B14244" t="s">
        <v>36</v>
      </c>
      <c r="C14244" t="s">
        <v>22</v>
      </c>
      <c r="D14244" t="s">
        <v>23</v>
      </c>
      <c r="E14244" t="s">
        <v>5</v>
      </c>
      <c r="F14244">
        <v>3</v>
      </c>
      <c r="G14244" t="s">
        <v>22462</v>
      </c>
      <c r="H14244">
        <v>418132</v>
      </c>
      <c r="I14244">
        <v>419121</v>
      </c>
      <c r="J14244" t="s">
        <v>37</v>
      </c>
      <c r="Q14244" t="s">
        <v>23576</v>
      </c>
      <c r="R14244">
        <v>990</v>
      </c>
      <c r="T14244" t="s">
        <v>23577</v>
      </c>
    </row>
    <row r="14245" spans="1:20" x14ac:dyDescent="0.25">
      <c r="A14245" t="s">
        <v>28</v>
      </c>
      <c r="B14245" t="s">
        <v>40</v>
      </c>
      <c r="C14245" t="s">
        <v>22</v>
      </c>
      <c r="D14245" t="s">
        <v>23</v>
      </c>
      <c r="E14245" t="s">
        <v>5</v>
      </c>
      <c r="F14245">
        <v>3</v>
      </c>
      <c r="G14245" t="s">
        <v>22462</v>
      </c>
      <c r="H14245">
        <v>418132</v>
      </c>
      <c r="I14245">
        <v>419121</v>
      </c>
      <c r="J14245" t="s">
        <v>37</v>
      </c>
      <c r="K14245" t="s">
        <v>23578</v>
      </c>
      <c r="L14245" t="s">
        <v>23578</v>
      </c>
      <c r="N14245" t="s">
        <v>3232</v>
      </c>
      <c r="Q14245" t="s">
        <v>23576</v>
      </c>
      <c r="R14245">
        <v>990</v>
      </c>
      <c r="S14245">
        <v>329</v>
      </c>
    </row>
    <row r="14246" spans="1:20" x14ac:dyDescent="0.25">
      <c r="A14246" t="s">
        <v>20</v>
      </c>
      <c r="B14246" t="s">
        <v>36</v>
      </c>
      <c r="C14246" t="s">
        <v>22</v>
      </c>
      <c r="D14246" t="s">
        <v>23</v>
      </c>
      <c r="E14246" t="s">
        <v>5</v>
      </c>
      <c r="F14246">
        <v>3</v>
      </c>
      <c r="G14246" t="s">
        <v>22462</v>
      </c>
      <c r="H14246">
        <v>419123</v>
      </c>
      <c r="I14246">
        <v>420106</v>
      </c>
      <c r="J14246" t="s">
        <v>37</v>
      </c>
      <c r="Q14246" t="s">
        <v>23579</v>
      </c>
      <c r="R14246">
        <v>984</v>
      </c>
      <c r="T14246" t="s">
        <v>23580</v>
      </c>
    </row>
    <row r="14247" spans="1:20" x14ac:dyDescent="0.25">
      <c r="A14247" t="s">
        <v>28</v>
      </c>
      <c r="B14247" t="s">
        <v>40</v>
      </c>
      <c r="C14247" t="s">
        <v>22</v>
      </c>
      <c r="D14247" t="s">
        <v>23</v>
      </c>
      <c r="E14247" t="s">
        <v>5</v>
      </c>
      <c r="F14247">
        <v>3</v>
      </c>
      <c r="G14247" t="s">
        <v>22462</v>
      </c>
      <c r="H14247">
        <v>419123</v>
      </c>
      <c r="I14247">
        <v>420106</v>
      </c>
      <c r="J14247" t="s">
        <v>37</v>
      </c>
      <c r="K14247" t="s">
        <v>23581</v>
      </c>
      <c r="L14247" t="s">
        <v>23581</v>
      </c>
      <c r="N14247" t="s">
        <v>30</v>
      </c>
      <c r="Q14247" t="s">
        <v>23579</v>
      </c>
      <c r="R14247">
        <v>984</v>
      </c>
      <c r="S14247">
        <v>327</v>
      </c>
    </row>
    <row r="14248" spans="1:20" x14ac:dyDescent="0.25">
      <c r="A14248" t="s">
        <v>20</v>
      </c>
      <c r="B14248" t="s">
        <v>36</v>
      </c>
      <c r="C14248" t="s">
        <v>22</v>
      </c>
      <c r="D14248" t="s">
        <v>23</v>
      </c>
      <c r="E14248" t="s">
        <v>5</v>
      </c>
      <c r="F14248">
        <v>3</v>
      </c>
      <c r="G14248" t="s">
        <v>22462</v>
      </c>
      <c r="H14248">
        <v>420108</v>
      </c>
      <c r="I14248">
        <v>420728</v>
      </c>
      <c r="J14248" t="s">
        <v>37</v>
      </c>
      <c r="Q14248" t="s">
        <v>23582</v>
      </c>
      <c r="R14248">
        <v>621</v>
      </c>
      <c r="T14248" t="s">
        <v>23583</v>
      </c>
    </row>
    <row r="14249" spans="1:20" x14ac:dyDescent="0.25">
      <c r="A14249" t="s">
        <v>28</v>
      </c>
      <c r="B14249" t="s">
        <v>40</v>
      </c>
      <c r="C14249" t="s">
        <v>22</v>
      </c>
      <c r="D14249" t="s">
        <v>23</v>
      </c>
      <c r="E14249" t="s">
        <v>5</v>
      </c>
      <c r="F14249">
        <v>3</v>
      </c>
      <c r="G14249" t="s">
        <v>22462</v>
      </c>
      <c r="H14249">
        <v>420108</v>
      </c>
      <c r="I14249">
        <v>420728</v>
      </c>
      <c r="J14249" t="s">
        <v>37</v>
      </c>
      <c r="K14249" t="s">
        <v>23584</v>
      </c>
      <c r="L14249" t="s">
        <v>23584</v>
      </c>
      <c r="N14249" t="s">
        <v>30</v>
      </c>
      <c r="Q14249" t="s">
        <v>23582</v>
      </c>
      <c r="R14249">
        <v>621</v>
      </c>
      <c r="S14249">
        <v>206</v>
      </c>
    </row>
    <row r="14250" spans="1:20" x14ac:dyDescent="0.25">
      <c r="A14250" t="s">
        <v>20</v>
      </c>
      <c r="B14250" t="s">
        <v>36</v>
      </c>
      <c r="C14250" t="s">
        <v>22</v>
      </c>
      <c r="D14250" t="s">
        <v>23</v>
      </c>
      <c r="E14250" t="s">
        <v>5</v>
      </c>
      <c r="F14250">
        <v>3</v>
      </c>
      <c r="G14250" t="s">
        <v>22462</v>
      </c>
      <c r="H14250">
        <v>420730</v>
      </c>
      <c r="I14250">
        <v>421605</v>
      </c>
      <c r="J14250" t="s">
        <v>37</v>
      </c>
      <c r="Q14250" t="s">
        <v>23585</v>
      </c>
      <c r="R14250">
        <v>876</v>
      </c>
      <c r="T14250" t="s">
        <v>23586</v>
      </c>
    </row>
    <row r="14251" spans="1:20" x14ac:dyDescent="0.25">
      <c r="A14251" t="s">
        <v>28</v>
      </c>
      <c r="B14251" t="s">
        <v>40</v>
      </c>
      <c r="C14251" t="s">
        <v>22</v>
      </c>
      <c r="D14251" t="s">
        <v>23</v>
      </c>
      <c r="E14251" t="s">
        <v>5</v>
      </c>
      <c r="F14251">
        <v>3</v>
      </c>
      <c r="G14251" t="s">
        <v>22462</v>
      </c>
      <c r="H14251">
        <v>420730</v>
      </c>
      <c r="I14251">
        <v>421605</v>
      </c>
      <c r="J14251" t="s">
        <v>37</v>
      </c>
      <c r="K14251" t="s">
        <v>23587</v>
      </c>
      <c r="L14251" t="s">
        <v>23587</v>
      </c>
      <c r="N14251" t="s">
        <v>30</v>
      </c>
      <c r="Q14251" t="s">
        <v>23585</v>
      </c>
      <c r="R14251">
        <v>876</v>
      </c>
      <c r="S14251">
        <v>291</v>
      </c>
    </row>
    <row r="14252" spans="1:20" x14ac:dyDescent="0.25">
      <c r="A14252" t="s">
        <v>20</v>
      </c>
      <c r="B14252" t="s">
        <v>36</v>
      </c>
      <c r="C14252" t="s">
        <v>22</v>
      </c>
      <c r="D14252" t="s">
        <v>23</v>
      </c>
      <c r="E14252" t="s">
        <v>5</v>
      </c>
      <c r="F14252">
        <v>3</v>
      </c>
      <c r="G14252" t="s">
        <v>22462</v>
      </c>
      <c r="H14252">
        <v>421613</v>
      </c>
      <c r="I14252">
        <v>421867</v>
      </c>
      <c r="J14252" t="s">
        <v>37</v>
      </c>
      <c r="Q14252" t="s">
        <v>23588</v>
      </c>
      <c r="R14252">
        <v>255</v>
      </c>
      <c r="T14252" t="s">
        <v>23589</v>
      </c>
    </row>
    <row r="14253" spans="1:20" x14ac:dyDescent="0.25">
      <c r="A14253" t="s">
        <v>28</v>
      </c>
      <c r="B14253" t="s">
        <v>40</v>
      </c>
      <c r="C14253" t="s">
        <v>22</v>
      </c>
      <c r="D14253" t="s">
        <v>23</v>
      </c>
      <c r="E14253" t="s">
        <v>5</v>
      </c>
      <c r="F14253">
        <v>3</v>
      </c>
      <c r="G14253" t="s">
        <v>22462</v>
      </c>
      <c r="H14253">
        <v>421613</v>
      </c>
      <c r="I14253">
        <v>421867</v>
      </c>
      <c r="J14253" t="s">
        <v>37</v>
      </c>
      <c r="K14253" t="s">
        <v>23590</v>
      </c>
      <c r="L14253" t="s">
        <v>23590</v>
      </c>
      <c r="N14253" t="s">
        <v>3264</v>
      </c>
      <c r="Q14253" t="s">
        <v>23588</v>
      </c>
      <c r="R14253">
        <v>255</v>
      </c>
      <c r="S14253">
        <v>84</v>
      </c>
    </row>
    <row r="14254" spans="1:20" x14ac:dyDescent="0.25">
      <c r="A14254" t="s">
        <v>20</v>
      </c>
      <c r="B14254" t="s">
        <v>36</v>
      </c>
      <c r="C14254" t="s">
        <v>22</v>
      </c>
      <c r="D14254" t="s">
        <v>23</v>
      </c>
      <c r="E14254" t="s">
        <v>5</v>
      </c>
      <c r="F14254">
        <v>3</v>
      </c>
      <c r="G14254" t="s">
        <v>22462</v>
      </c>
      <c r="H14254">
        <v>421926</v>
      </c>
      <c r="I14254">
        <v>423020</v>
      </c>
      <c r="J14254" t="s">
        <v>37</v>
      </c>
      <c r="Q14254" t="s">
        <v>23591</v>
      </c>
      <c r="R14254">
        <v>1095</v>
      </c>
      <c r="T14254" t="s">
        <v>23592</v>
      </c>
    </row>
    <row r="14255" spans="1:20" x14ac:dyDescent="0.25">
      <c r="A14255" t="s">
        <v>28</v>
      </c>
      <c r="B14255" t="s">
        <v>40</v>
      </c>
      <c r="C14255" t="s">
        <v>22</v>
      </c>
      <c r="D14255" t="s">
        <v>23</v>
      </c>
      <c r="E14255" t="s">
        <v>5</v>
      </c>
      <c r="F14255">
        <v>3</v>
      </c>
      <c r="G14255" t="s">
        <v>22462</v>
      </c>
      <c r="H14255">
        <v>421926</v>
      </c>
      <c r="I14255">
        <v>423020</v>
      </c>
      <c r="J14255" t="s">
        <v>37</v>
      </c>
      <c r="K14255" t="s">
        <v>23593</v>
      </c>
      <c r="L14255" t="s">
        <v>23593</v>
      </c>
      <c r="N14255" t="s">
        <v>30</v>
      </c>
      <c r="Q14255" t="s">
        <v>23591</v>
      </c>
      <c r="R14255">
        <v>1095</v>
      </c>
      <c r="S14255">
        <v>364</v>
      </c>
    </row>
    <row r="14256" spans="1:20" x14ac:dyDescent="0.25">
      <c r="A14256" t="s">
        <v>20</v>
      </c>
      <c r="B14256" t="s">
        <v>36</v>
      </c>
      <c r="C14256" t="s">
        <v>22</v>
      </c>
      <c r="D14256" t="s">
        <v>23</v>
      </c>
      <c r="E14256" t="s">
        <v>5</v>
      </c>
      <c r="F14256">
        <v>3</v>
      </c>
      <c r="G14256" t="s">
        <v>22462</v>
      </c>
      <c r="H14256">
        <v>423034</v>
      </c>
      <c r="I14256">
        <v>424374</v>
      </c>
      <c r="J14256" t="s">
        <v>37</v>
      </c>
      <c r="Q14256" t="s">
        <v>23594</v>
      </c>
      <c r="R14256">
        <v>1341</v>
      </c>
      <c r="T14256" t="s">
        <v>23595</v>
      </c>
    </row>
    <row r="14257" spans="1:20" x14ac:dyDescent="0.25">
      <c r="A14257" t="s">
        <v>28</v>
      </c>
      <c r="B14257" t="s">
        <v>40</v>
      </c>
      <c r="C14257" t="s">
        <v>22</v>
      </c>
      <c r="D14257" t="s">
        <v>23</v>
      </c>
      <c r="E14257" t="s">
        <v>5</v>
      </c>
      <c r="F14257">
        <v>3</v>
      </c>
      <c r="G14257" t="s">
        <v>22462</v>
      </c>
      <c r="H14257">
        <v>423034</v>
      </c>
      <c r="I14257">
        <v>424374</v>
      </c>
      <c r="J14257" t="s">
        <v>37</v>
      </c>
      <c r="K14257" t="s">
        <v>23596</v>
      </c>
      <c r="L14257" t="s">
        <v>23596</v>
      </c>
      <c r="N14257" t="s">
        <v>30</v>
      </c>
      <c r="Q14257" t="s">
        <v>23594</v>
      </c>
      <c r="R14257">
        <v>1341</v>
      </c>
      <c r="S14257">
        <v>446</v>
      </c>
    </row>
    <row r="14258" spans="1:20" x14ac:dyDescent="0.25">
      <c r="A14258" t="s">
        <v>20</v>
      </c>
      <c r="B14258" t="s">
        <v>36</v>
      </c>
      <c r="C14258" t="s">
        <v>22</v>
      </c>
      <c r="D14258" t="s">
        <v>23</v>
      </c>
      <c r="E14258" t="s">
        <v>5</v>
      </c>
      <c r="F14258">
        <v>3</v>
      </c>
      <c r="G14258" t="s">
        <v>22462</v>
      </c>
      <c r="H14258">
        <v>424364</v>
      </c>
      <c r="I14258">
        <v>425104</v>
      </c>
      <c r="J14258" t="s">
        <v>37</v>
      </c>
      <c r="Q14258" t="s">
        <v>23597</v>
      </c>
      <c r="R14258">
        <v>741</v>
      </c>
      <c r="T14258" t="s">
        <v>23598</v>
      </c>
    </row>
    <row r="14259" spans="1:20" x14ac:dyDescent="0.25">
      <c r="A14259" t="s">
        <v>28</v>
      </c>
      <c r="B14259" t="s">
        <v>40</v>
      </c>
      <c r="C14259" t="s">
        <v>22</v>
      </c>
      <c r="D14259" t="s">
        <v>23</v>
      </c>
      <c r="E14259" t="s">
        <v>5</v>
      </c>
      <c r="F14259">
        <v>3</v>
      </c>
      <c r="G14259" t="s">
        <v>22462</v>
      </c>
      <c r="H14259">
        <v>424364</v>
      </c>
      <c r="I14259">
        <v>425104</v>
      </c>
      <c r="J14259" t="s">
        <v>37</v>
      </c>
      <c r="K14259" t="s">
        <v>23599</v>
      </c>
      <c r="L14259" t="s">
        <v>23599</v>
      </c>
      <c r="N14259" t="s">
        <v>23600</v>
      </c>
      <c r="Q14259" t="s">
        <v>23597</v>
      </c>
      <c r="R14259">
        <v>741</v>
      </c>
      <c r="S14259">
        <v>246</v>
      </c>
    </row>
    <row r="14260" spans="1:20" x14ac:dyDescent="0.25">
      <c r="A14260" t="s">
        <v>20</v>
      </c>
      <c r="B14260" t="s">
        <v>36</v>
      </c>
      <c r="C14260" t="s">
        <v>22</v>
      </c>
      <c r="D14260" t="s">
        <v>23</v>
      </c>
      <c r="E14260" t="s">
        <v>5</v>
      </c>
      <c r="F14260">
        <v>3</v>
      </c>
      <c r="G14260" t="s">
        <v>22462</v>
      </c>
      <c r="H14260">
        <v>425101</v>
      </c>
      <c r="I14260">
        <v>426318</v>
      </c>
      <c r="J14260" t="s">
        <v>37</v>
      </c>
      <c r="Q14260" t="s">
        <v>23601</v>
      </c>
      <c r="R14260">
        <v>1218</v>
      </c>
      <c r="T14260" t="s">
        <v>23602</v>
      </c>
    </row>
    <row r="14261" spans="1:20" x14ac:dyDescent="0.25">
      <c r="A14261" t="s">
        <v>28</v>
      </c>
      <c r="B14261" t="s">
        <v>40</v>
      </c>
      <c r="C14261" t="s">
        <v>22</v>
      </c>
      <c r="D14261" t="s">
        <v>23</v>
      </c>
      <c r="E14261" t="s">
        <v>5</v>
      </c>
      <c r="F14261">
        <v>3</v>
      </c>
      <c r="G14261" t="s">
        <v>22462</v>
      </c>
      <c r="H14261">
        <v>425101</v>
      </c>
      <c r="I14261">
        <v>426318</v>
      </c>
      <c r="J14261" t="s">
        <v>37</v>
      </c>
      <c r="K14261" t="s">
        <v>23603</v>
      </c>
      <c r="L14261" t="s">
        <v>23603</v>
      </c>
      <c r="N14261" t="s">
        <v>108</v>
      </c>
      <c r="Q14261" t="s">
        <v>23601</v>
      </c>
      <c r="R14261">
        <v>1218</v>
      </c>
      <c r="S14261">
        <v>405</v>
      </c>
    </row>
    <row r="14262" spans="1:20" x14ac:dyDescent="0.25">
      <c r="A14262" t="s">
        <v>20</v>
      </c>
      <c r="B14262" t="s">
        <v>36</v>
      </c>
      <c r="C14262" t="s">
        <v>22</v>
      </c>
      <c r="D14262" t="s">
        <v>23</v>
      </c>
      <c r="E14262" t="s">
        <v>5</v>
      </c>
      <c r="F14262">
        <v>3</v>
      </c>
      <c r="G14262" t="s">
        <v>22462</v>
      </c>
      <c r="H14262">
        <v>426290</v>
      </c>
      <c r="I14262">
        <v>427000</v>
      </c>
      <c r="J14262" t="s">
        <v>37</v>
      </c>
      <c r="Q14262" t="s">
        <v>23604</v>
      </c>
      <c r="R14262">
        <v>711</v>
      </c>
      <c r="T14262" t="s">
        <v>23605</v>
      </c>
    </row>
    <row r="14263" spans="1:20" x14ac:dyDescent="0.25">
      <c r="A14263" t="s">
        <v>28</v>
      </c>
      <c r="B14263" t="s">
        <v>40</v>
      </c>
      <c r="C14263" t="s">
        <v>22</v>
      </c>
      <c r="D14263" t="s">
        <v>23</v>
      </c>
      <c r="E14263" t="s">
        <v>5</v>
      </c>
      <c r="F14263">
        <v>3</v>
      </c>
      <c r="G14263" t="s">
        <v>22462</v>
      </c>
      <c r="H14263">
        <v>426290</v>
      </c>
      <c r="I14263">
        <v>427000</v>
      </c>
      <c r="J14263" t="s">
        <v>37</v>
      </c>
      <c r="K14263" t="s">
        <v>23606</v>
      </c>
      <c r="L14263" t="s">
        <v>23606</v>
      </c>
      <c r="N14263" t="s">
        <v>112</v>
      </c>
      <c r="Q14263" t="s">
        <v>23604</v>
      </c>
      <c r="R14263">
        <v>711</v>
      </c>
      <c r="S14263">
        <v>236</v>
      </c>
    </row>
    <row r="14264" spans="1:20" x14ac:dyDescent="0.25">
      <c r="A14264" t="s">
        <v>20</v>
      </c>
      <c r="B14264" t="s">
        <v>36</v>
      </c>
      <c r="C14264" t="s">
        <v>22</v>
      </c>
      <c r="D14264" t="s">
        <v>23</v>
      </c>
      <c r="E14264" t="s">
        <v>5</v>
      </c>
      <c r="F14264">
        <v>3</v>
      </c>
      <c r="G14264" t="s">
        <v>22462</v>
      </c>
      <c r="H14264">
        <v>426997</v>
      </c>
      <c r="I14264">
        <v>428799</v>
      </c>
      <c r="J14264" t="s">
        <v>37</v>
      </c>
      <c r="Q14264" t="s">
        <v>23607</v>
      </c>
      <c r="R14264">
        <v>1803</v>
      </c>
      <c r="T14264" t="s">
        <v>23608</v>
      </c>
    </row>
    <row r="14265" spans="1:20" x14ac:dyDescent="0.25">
      <c r="A14265" t="s">
        <v>28</v>
      </c>
      <c r="B14265" t="s">
        <v>40</v>
      </c>
      <c r="C14265" t="s">
        <v>22</v>
      </c>
      <c r="D14265" t="s">
        <v>23</v>
      </c>
      <c r="E14265" t="s">
        <v>5</v>
      </c>
      <c r="F14265">
        <v>3</v>
      </c>
      <c r="G14265" t="s">
        <v>22462</v>
      </c>
      <c r="H14265">
        <v>426997</v>
      </c>
      <c r="I14265">
        <v>428799</v>
      </c>
      <c r="J14265" t="s">
        <v>37</v>
      </c>
      <c r="K14265" t="s">
        <v>23609</v>
      </c>
      <c r="L14265" t="s">
        <v>23609</v>
      </c>
      <c r="N14265" t="s">
        <v>1276</v>
      </c>
      <c r="Q14265" t="s">
        <v>23607</v>
      </c>
      <c r="R14265">
        <v>1803</v>
      </c>
      <c r="S14265">
        <v>600</v>
      </c>
    </row>
    <row r="14266" spans="1:20" x14ac:dyDescent="0.25">
      <c r="A14266" t="s">
        <v>20</v>
      </c>
      <c r="B14266" t="s">
        <v>36</v>
      </c>
      <c r="C14266" t="s">
        <v>22</v>
      </c>
      <c r="D14266" t="s">
        <v>23</v>
      </c>
      <c r="E14266" t="s">
        <v>5</v>
      </c>
      <c r="F14266">
        <v>3</v>
      </c>
      <c r="G14266" t="s">
        <v>22462</v>
      </c>
      <c r="H14266">
        <v>428734</v>
      </c>
      <c r="I14266">
        <v>429144</v>
      </c>
      <c r="J14266" t="s">
        <v>25</v>
      </c>
      <c r="Q14266" t="s">
        <v>23610</v>
      </c>
      <c r="R14266">
        <v>411</v>
      </c>
    </row>
    <row r="14267" spans="1:20" x14ac:dyDescent="0.25">
      <c r="A14267" t="s">
        <v>28</v>
      </c>
      <c r="B14267" t="s">
        <v>40</v>
      </c>
      <c r="C14267" t="s">
        <v>22</v>
      </c>
      <c r="D14267" t="s">
        <v>23</v>
      </c>
      <c r="E14267" t="s">
        <v>5</v>
      </c>
      <c r="F14267">
        <v>3</v>
      </c>
      <c r="G14267" t="s">
        <v>22462</v>
      </c>
      <c r="H14267">
        <v>428734</v>
      </c>
      <c r="I14267">
        <v>429144</v>
      </c>
      <c r="J14267" t="s">
        <v>25</v>
      </c>
      <c r="K14267" t="s">
        <v>23611</v>
      </c>
      <c r="L14267" t="s">
        <v>23611</v>
      </c>
      <c r="N14267" t="s">
        <v>3561</v>
      </c>
      <c r="Q14267" t="s">
        <v>23610</v>
      </c>
      <c r="R14267">
        <v>411</v>
      </c>
      <c r="S14267">
        <v>136</v>
      </c>
    </row>
    <row r="14268" spans="1:20" x14ac:dyDescent="0.25">
      <c r="A14268" t="s">
        <v>20</v>
      </c>
      <c r="B14268" t="s">
        <v>36</v>
      </c>
      <c r="C14268" t="s">
        <v>22</v>
      </c>
      <c r="D14268" t="s">
        <v>23</v>
      </c>
      <c r="E14268" t="s">
        <v>5</v>
      </c>
      <c r="F14268">
        <v>3</v>
      </c>
      <c r="G14268" t="s">
        <v>22462</v>
      </c>
      <c r="H14268">
        <v>429141</v>
      </c>
      <c r="I14268">
        <v>430088</v>
      </c>
      <c r="J14268" t="s">
        <v>25</v>
      </c>
      <c r="Q14268" t="s">
        <v>23612</v>
      </c>
      <c r="R14268">
        <v>948</v>
      </c>
      <c r="T14268" t="s">
        <v>23613</v>
      </c>
    </row>
    <row r="14269" spans="1:20" x14ac:dyDescent="0.25">
      <c r="A14269" t="s">
        <v>28</v>
      </c>
      <c r="B14269" t="s">
        <v>40</v>
      </c>
      <c r="C14269" t="s">
        <v>22</v>
      </c>
      <c r="D14269" t="s">
        <v>23</v>
      </c>
      <c r="E14269" t="s">
        <v>5</v>
      </c>
      <c r="F14269">
        <v>3</v>
      </c>
      <c r="G14269" t="s">
        <v>22462</v>
      </c>
      <c r="H14269">
        <v>429141</v>
      </c>
      <c r="I14269">
        <v>430088</v>
      </c>
      <c r="J14269" t="s">
        <v>25</v>
      </c>
      <c r="K14269" t="s">
        <v>23614</v>
      </c>
      <c r="L14269" t="s">
        <v>23614</v>
      </c>
      <c r="N14269" t="s">
        <v>3561</v>
      </c>
      <c r="Q14269" t="s">
        <v>23612</v>
      </c>
      <c r="R14269">
        <v>948</v>
      </c>
      <c r="S14269">
        <v>315</v>
      </c>
    </row>
    <row r="14270" spans="1:20" x14ac:dyDescent="0.25">
      <c r="A14270" t="s">
        <v>20</v>
      </c>
      <c r="B14270" t="s">
        <v>36</v>
      </c>
      <c r="C14270" t="s">
        <v>22</v>
      </c>
      <c r="D14270" t="s">
        <v>23</v>
      </c>
      <c r="E14270" t="s">
        <v>5</v>
      </c>
      <c r="F14270">
        <v>3</v>
      </c>
      <c r="G14270" t="s">
        <v>22462</v>
      </c>
      <c r="H14270">
        <v>430115</v>
      </c>
      <c r="I14270">
        <v>430966</v>
      </c>
      <c r="J14270" t="s">
        <v>25</v>
      </c>
      <c r="Q14270" t="s">
        <v>23615</v>
      </c>
      <c r="R14270">
        <v>852</v>
      </c>
      <c r="T14270" t="s">
        <v>23616</v>
      </c>
    </row>
    <row r="14271" spans="1:20" x14ac:dyDescent="0.25">
      <c r="A14271" t="s">
        <v>28</v>
      </c>
      <c r="B14271" t="s">
        <v>40</v>
      </c>
      <c r="C14271" t="s">
        <v>22</v>
      </c>
      <c r="D14271" t="s">
        <v>23</v>
      </c>
      <c r="E14271" t="s">
        <v>5</v>
      </c>
      <c r="F14271">
        <v>3</v>
      </c>
      <c r="G14271" t="s">
        <v>22462</v>
      </c>
      <c r="H14271">
        <v>430115</v>
      </c>
      <c r="I14271">
        <v>430966</v>
      </c>
      <c r="J14271" t="s">
        <v>25</v>
      </c>
      <c r="K14271" t="s">
        <v>23617</v>
      </c>
      <c r="L14271" t="s">
        <v>23617</v>
      </c>
      <c r="N14271" t="s">
        <v>2682</v>
      </c>
      <c r="Q14271" t="s">
        <v>23615</v>
      </c>
      <c r="R14271">
        <v>852</v>
      </c>
      <c r="S14271">
        <v>283</v>
      </c>
    </row>
    <row r="14272" spans="1:20" x14ac:dyDescent="0.25">
      <c r="A14272" t="s">
        <v>20</v>
      </c>
      <c r="B14272" t="s">
        <v>36</v>
      </c>
      <c r="C14272" t="s">
        <v>22</v>
      </c>
      <c r="D14272" t="s">
        <v>23</v>
      </c>
      <c r="E14272" t="s">
        <v>5</v>
      </c>
      <c r="F14272">
        <v>3</v>
      </c>
      <c r="G14272" t="s">
        <v>22462</v>
      </c>
      <c r="H14272">
        <v>431619</v>
      </c>
      <c r="I14272">
        <v>432611</v>
      </c>
      <c r="J14272" t="s">
        <v>25</v>
      </c>
      <c r="Q14272" t="s">
        <v>23618</v>
      </c>
      <c r="R14272">
        <v>993</v>
      </c>
      <c r="T14272" t="s">
        <v>23619</v>
      </c>
    </row>
    <row r="14273" spans="1:20" x14ac:dyDescent="0.25">
      <c r="A14273" t="s">
        <v>28</v>
      </c>
      <c r="B14273" t="s">
        <v>40</v>
      </c>
      <c r="C14273" t="s">
        <v>22</v>
      </c>
      <c r="D14273" t="s">
        <v>23</v>
      </c>
      <c r="E14273" t="s">
        <v>5</v>
      </c>
      <c r="F14273">
        <v>3</v>
      </c>
      <c r="G14273" t="s">
        <v>22462</v>
      </c>
      <c r="H14273">
        <v>431619</v>
      </c>
      <c r="I14273">
        <v>432611</v>
      </c>
      <c r="J14273" t="s">
        <v>25</v>
      </c>
      <c r="K14273" t="s">
        <v>23620</v>
      </c>
      <c r="L14273" t="s">
        <v>23620</v>
      </c>
      <c r="N14273" t="s">
        <v>587</v>
      </c>
      <c r="Q14273" t="s">
        <v>23618</v>
      </c>
      <c r="R14273">
        <v>993</v>
      </c>
      <c r="S14273">
        <v>330</v>
      </c>
    </row>
    <row r="14274" spans="1:20" x14ac:dyDescent="0.25">
      <c r="A14274" t="s">
        <v>20</v>
      </c>
      <c r="B14274" t="s">
        <v>36</v>
      </c>
      <c r="C14274" t="s">
        <v>22</v>
      </c>
      <c r="D14274" t="s">
        <v>23</v>
      </c>
      <c r="E14274" t="s">
        <v>5</v>
      </c>
      <c r="F14274">
        <v>3</v>
      </c>
      <c r="G14274" t="s">
        <v>22462</v>
      </c>
      <c r="H14274">
        <v>432792</v>
      </c>
      <c r="I14274">
        <v>433616</v>
      </c>
      <c r="J14274" t="s">
        <v>25</v>
      </c>
      <c r="Q14274" t="s">
        <v>23621</v>
      </c>
      <c r="R14274">
        <v>825</v>
      </c>
      <c r="T14274" t="s">
        <v>23622</v>
      </c>
    </row>
    <row r="14275" spans="1:20" x14ac:dyDescent="0.25">
      <c r="A14275" t="s">
        <v>28</v>
      </c>
      <c r="B14275" t="s">
        <v>40</v>
      </c>
      <c r="C14275" t="s">
        <v>22</v>
      </c>
      <c r="D14275" t="s">
        <v>23</v>
      </c>
      <c r="E14275" t="s">
        <v>5</v>
      </c>
      <c r="F14275">
        <v>3</v>
      </c>
      <c r="G14275" t="s">
        <v>22462</v>
      </c>
      <c r="H14275">
        <v>432792</v>
      </c>
      <c r="I14275">
        <v>433616</v>
      </c>
      <c r="J14275" t="s">
        <v>25</v>
      </c>
      <c r="K14275" t="s">
        <v>23623</v>
      </c>
      <c r="L14275" t="s">
        <v>23623</v>
      </c>
      <c r="N14275" t="s">
        <v>23624</v>
      </c>
      <c r="Q14275" t="s">
        <v>23621</v>
      </c>
      <c r="R14275">
        <v>825</v>
      </c>
      <c r="S14275">
        <v>274</v>
      </c>
    </row>
    <row r="14276" spans="1:20" x14ac:dyDescent="0.25">
      <c r="A14276" t="s">
        <v>20</v>
      </c>
      <c r="B14276" t="s">
        <v>36</v>
      </c>
      <c r="C14276" t="s">
        <v>22</v>
      </c>
      <c r="D14276" t="s">
        <v>23</v>
      </c>
      <c r="E14276" t="s">
        <v>5</v>
      </c>
      <c r="F14276">
        <v>3</v>
      </c>
      <c r="G14276" t="s">
        <v>22462</v>
      </c>
      <c r="H14276">
        <v>433677</v>
      </c>
      <c r="I14276">
        <v>435146</v>
      </c>
      <c r="J14276" t="s">
        <v>37</v>
      </c>
      <c r="Q14276" t="s">
        <v>23625</v>
      </c>
      <c r="R14276">
        <v>1470</v>
      </c>
      <c r="T14276" t="s">
        <v>23626</v>
      </c>
    </row>
    <row r="14277" spans="1:20" x14ac:dyDescent="0.25">
      <c r="A14277" t="s">
        <v>28</v>
      </c>
      <c r="B14277" t="s">
        <v>40</v>
      </c>
      <c r="C14277" t="s">
        <v>22</v>
      </c>
      <c r="D14277" t="s">
        <v>23</v>
      </c>
      <c r="E14277" t="s">
        <v>5</v>
      </c>
      <c r="F14277">
        <v>3</v>
      </c>
      <c r="G14277" t="s">
        <v>22462</v>
      </c>
      <c r="H14277">
        <v>433677</v>
      </c>
      <c r="I14277">
        <v>435146</v>
      </c>
      <c r="J14277" t="s">
        <v>37</v>
      </c>
      <c r="K14277" t="s">
        <v>23627</v>
      </c>
      <c r="L14277" t="s">
        <v>23627</v>
      </c>
      <c r="N14277" t="s">
        <v>9530</v>
      </c>
      <c r="Q14277" t="s">
        <v>23625</v>
      </c>
      <c r="R14277">
        <v>1470</v>
      </c>
      <c r="S14277">
        <v>489</v>
      </c>
    </row>
    <row r="14278" spans="1:20" x14ac:dyDescent="0.25">
      <c r="A14278" t="s">
        <v>20</v>
      </c>
      <c r="B14278" t="s">
        <v>36</v>
      </c>
      <c r="C14278" t="s">
        <v>22</v>
      </c>
      <c r="D14278" t="s">
        <v>23</v>
      </c>
      <c r="E14278" t="s">
        <v>5</v>
      </c>
      <c r="F14278">
        <v>3</v>
      </c>
      <c r="G14278" t="s">
        <v>22462</v>
      </c>
      <c r="H14278">
        <v>435683</v>
      </c>
      <c r="I14278">
        <v>436138</v>
      </c>
      <c r="J14278" t="s">
        <v>25</v>
      </c>
      <c r="Q14278" t="s">
        <v>23628</v>
      </c>
      <c r="R14278">
        <v>456</v>
      </c>
      <c r="T14278" t="s">
        <v>23629</v>
      </c>
    </row>
    <row r="14279" spans="1:20" x14ac:dyDescent="0.25">
      <c r="A14279" t="s">
        <v>28</v>
      </c>
      <c r="B14279" t="s">
        <v>40</v>
      </c>
      <c r="C14279" t="s">
        <v>22</v>
      </c>
      <c r="D14279" t="s">
        <v>23</v>
      </c>
      <c r="E14279" t="s">
        <v>5</v>
      </c>
      <c r="F14279">
        <v>3</v>
      </c>
      <c r="G14279" t="s">
        <v>22462</v>
      </c>
      <c r="H14279">
        <v>435683</v>
      </c>
      <c r="I14279">
        <v>436138</v>
      </c>
      <c r="J14279" t="s">
        <v>25</v>
      </c>
      <c r="K14279" t="s">
        <v>23630</v>
      </c>
      <c r="L14279" t="s">
        <v>23630</v>
      </c>
      <c r="N14279" t="s">
        <v>30</v>
      </c>
      <c r="Q14279" t="s">
        <v>23628</v>
      </c>
      <c r="R14279">
        <v>456</v>
      </c>
      <c r="S14279">
        <v>151</v>
      </c>
    </row>
    <row r="14280" spans="1:20" x14ac:dyDescent="0.25">
      <c r="A14280" t="s">
        <v>20</v>
      </c>
      <c r="B14280" t="s">
        <v>36</v>
      </c>
      <c r="C14280" t="s">
        <v>22</v>
      </c>
      <c r="D14280" t="s">
        <v>23</v>
      </c>
      <c r="E14280" t="s">
        <v>5</v>
      </c>
      <c r="F14280">
        <v>3</v>
      </c>
      <c r="G14280" t="s">
        <v>22462</v>
      </c>
      <c r="H14280">
        <v>436213</v>
      </c>
      <c r="I14280">
        <v>437637</v>
      </c>
      <c r="J14280" t="s">
        <v>37</v>
      </c>
      <c r="Q14280" t="s">
        <v>23631</v>
      </c>
      <c r="R14280">
        <v>1425</v>
      </c>
      <c r="T14280" t="s">
        <v>23632</v>
      </c>
    </row>
    <row r="14281" spans="1:20" x14ac:dyDescent="0.25">
      <c r="A14281" t="s">
        <v>28</v>
      </c>
      <c r="B14281" t="s">
        <v>40</v>
      </c>
      <c r="C14281" t="s">
        <v>22</v>
      </c>
      <c r="D14281" t="s">
        <v>23</v>
      </c>
      <c r="E14281" t="s">
        <v>5</v>
      </c>
      <c r="F14281">
        <v>3</v>
      </c>
      <c r="G14281" t="s">
        <v>22462</v>
      </c>
      <c r="H14281">
        <v>436213</v>
      </c>
      <c r="I14281">
        <v>437637</v>
      </c>
      <c r="J14281" t="s">
        <v>37</v>
      </c>
      <c r="K14281" t="s">
        <v>23633</v>
      </c>
      <c r="L14281" t="s">
        <v>23633</v>
      </c>
      <c r="N14281" t="s">
        <v>30</v>
      </c>
      <c r="Q14281" t="s">
        <v>23631</v>
      </c>
      <c r="R14281">
        <v>1425</v>
      </c>
      <c r="S14281">
        <v>474</v>
      </c>
    </row>
    <row r="14282" spans="1:20" x14ac:dyDescent="0.25">
      <c r="A14282" t="s">
        <v>20</v>
      </c>
      <c r="B14282" t="s">
        <v>36</v>
      </c>
      <c r="C14282" t="s">
        <v>22</v>
      </c>
      <c r="D14282" t="s">
        <v>23</v>
      </c>
      <c r="E14282" t="s">
        <v>5</v>
      </c>
      <c r="F14282">
        <v>3</v>
      </c>
      <c r="G14282" t="s">
        <v>22462</v>
      </c>
      <c r="H14282">
        <v>437733</v>
      </c>
      <c r="I14282">
        <v>438656</v>
      </c>
      <c r="J14282" t="s">
        <v>37</v>
      </c>
      <c r="Q14282" t="s">
        <v>23634</v>
      </c>
      <c r="R14282">
        <v>924</v>
      </c>
      <c r="T14282" t="s">
        <v>23635</v>
      </c>
    </row>
    <row r="14283" spans="1:20" x14ac:dyDescent="0.25">
      <c r="A14283" t="s">
        <v>28</v>
      </c>
      <c r="B14283" t="s">
        <v>40</v>
      </c>
      <c r="C14283" t="s">
        <v>22</v>
      </c>
      <c r="D14283" t="s">
        <v>23</v>
      </c>
      <c r="E14283" t="s">
        <v>5</v>
      </c>
      <c r="F14283">
        <v>3</v>
      </c>
      <c r="G14283" t="s">
        <v>22462</v>
      </c>
      <c r="H14283">
        <v>437733</v>
      </c>
      <c r="I14283">
        <v>438656</v>
      </c>
      <c r="J14283" t="s">
        <v>37</v>
      </c>
      <c r="K14283" t="s">
        <v>23636</v>
      </c>
      <c r="L14283" t="s">
        <v>23636</v>
      </c>
      <c r="N14283" t="s">
        <v>587</v>
      </c>
      <c r="Q14283" t="s">
        <v>23634</v>
      </c>
      <c r="R14283">
        <v>924</v>
      </c>
      <c r="S14283">
        <v>307</v>
      </c>
    </row>
    <row r="14284" spans="1:20" x14ac:dyDescent="0.25">
      <c r="A14284" t="s">
        <v>20</v>
      </c>
      <c r="B14284" t="s">
        <v>36</v>
      </c>
      <c r="C14284" t="s">
        <v>22</v>
      </c>
      <c r="D14284" t="s">
        <v>23</v>
      </c>
      <c r="E14284" t="s">
        <v>5</v>
      </c>
      <c r="F14284">
        <v>3</v>
      </c>
      <c r="G14284" t="s">
        <v>22462</v>
      </c>
      <c r="H14284">
        <v>438776</v>
      </c>
      <c r="I14284">
        <v>439354</v>
      </c>
      <c r="J14284" t="s">
        <v>25</v>
      </c>
      <c r="Q14284" t="s">
        <v>23637</v>
      </c>
      <c r="R14284">
        <v>579</v>
      </c>
      <c r="T14284" t="s">
        <v>23638</v>
      </c>
    </row>
    <row r="14285" spans="1:20" x14ac:dyDescent="0.25">
      <c r="A14285" t="s">
        <v>28</v>
      </c>
      <c r="B14285" t="s">
        <v>40</v>
      </c>
      <c r="C14285" t="s">
        <v>22</v>
      </c>
      <c r="D14285" t="s">
        <v>23</v>
      </c>
      <c r="E14285" t="s">
        <v>5</v>
      </c>
      <c r="F14285">
        <v>3</v>
      </c>
      <c r="G14285" t="s">
        <v>22462</v>
      </c>
      <c r="H14285">
        <v>438776</v>
      </c>
      <c r="I14285">
        <v>439354</v>
      </c>
      <c r="J14285" t="s">
        <v>25</v>
      </c>
      <c r="K14285" t="s">
        <v>23639</v>
      </c>
      <c r="L14285" t="s">
        <v>23639</v>
      </c>
      <c r="N14285" t="s">
        <v>11702</v>
      </c>
      <c r="Q14285" t="s">
        <v>23637</v>
      </c>
      <c r="R14285">
        <v>579</v>
      </c>
      <c r="S14285">
        <v>192</v>
      </c>
    </row>
    <row r="14286" spans="1:20" x14ac:dyDescent="0.25">
      <c r="A14286" t="s">
        <v>20</v>
      </c>
      <c r="B14286" t="s">
        <v>36</v>
      </c>
      <c r="C14286" t="s">
        <v>22</v>
      </c>
      <c r="D14286" t="s">
        <v>23</v>
      </c>
      <c r="E14286" t="s">
        <v>5</v>
      </c>
      <c r="F14286">
        <v>3</v>
      </c>
      <c r="G14286" t="s">
        <v>22462</v>
      </c>
      <c r="H14286">
        <v>439382</v>
      </c>
      <c r="I14286">
        <v>439987</v>
      </c>
      <c r="J14286" t="s">
        <v>25</v>
      </c>
      <c r="Q14286" t="s">
        <v>23640</v>
      </c>
      <c r="R14286">
        <v>606</v>
      </c>
      <c r="T14286" t="s">
        <v>23641</v>
      </c>
    </row>
    <row r="14287" spans="1:20" x14ac:dyDescent="0.25">
      <c r="A14287" t="s">
        <v>28</v>
      </c>
      <c r="B14287" t="s">
        <v>40</v>
      </c>
      <c r="C14287" t="s">
        <v>22</v>
      </c>
      <c r="D14287" t="s">
        <v>23</v>
      </c>
      <c r="E14287" t="s">
        <v>5</v>
      </c>
      <c r="F14287">
        <v>3</v>
      </c>
      <c r="G14287" t="s">
        <v>22462</v>
      </c>
      <c r="H14287">
        <v>439382</v>
      </c>
      <c r="I14287">
        <v>439987</v>
      </c>
      <c r="J14287" t="s">
        <v>25</v>
      </c>
      <c r="K14287" t="s">
        <v>23642</v>
      </c>
      <c r="L14287" t="s">
        <v>23642</v>
      </c>
      <c r="N14287" t="s">
        <v>12423</v>
      </c>
      <c r="Q14287" t="s">
        <v>23640</v>
      </c>
      <c r="R14287">
        <v>606</v>
      </c>
      <c r="S14287">
        <v>201</v>
      </c>
    </row>
    <row r="14288" spans="1:20" x14ac:dyDescent="0.25">
      <c r="A14288" t="s">
        <v>20</v>
      </c>
      <c r="B14288" t="s">
        <v>36</v>
      </c>
      <c r="C14288" t="s">
        <v>22</v>
      </c>
      <c r="D14288" t="s">
        <v>23</v>
      </c>
      <c r="E14288" t="s">
        <v>5</v>
      </c>
      <c r="F14288">
        <v>3</v>
      </c>
      <c r="G14288" t="s">
        <v>22462</v>
      </c>
      <c r="H14288">
        <v>440024</v>
      </c>
      <c r="I14288">
        <v>440875</v>
      </c>
      <c r="J14288" t="s">
        <v>25</v>
      </c>
      <c r="Q14288" t="s">
        <v>23643</v>
      </c>
      <c r="R14288">
        <v>852</v>
      </c>
      <c r="T14288" t="s">
        <v>23644</v>
      </c>
    </row>
    <row r="14289" spans="1:20" x14ac:dyDescent="0.25">
      <c r="A14289" t="s">
        <v>28</v>
      </c>
      <c r="B14289" t="s">
        <v>40</v>
      </c>
      <c r="C14289" t="s">
        <v>22</v>
      </c>
      <c r="D14289" t="s">
        <v>23</v>
      </c>
      <c r="E14289" t="s">
        <v>5</v>
      </c>
      <c r="F14289">
        <v>3</v>
      </c>
      <c r="G14289" t="s">
        <v>22462</v>
      </c>
      <c r="H14289">
        <v>440024</v>
      </c>
      <c r="I14289">
        <v>440875</v>
      </c>
      <c r="J14289" t="s">
        <v>25</v>
      </c>
      <c r="K14289" t="s">
        <v>23645</v>
      </c>
      <c r="L14289" t="s">
        <v>23645</v>
      </c>
      <c r="N14289" t="s">
        <v>3994</v>
      </c>
      <c r="Q14289" t="s">
        <v>23643</v>
      </c>
      <c r="R14289">
        <v>852</v>
      </c>
      <c r="S14289">
        <v>283</v>
      </c>
    </row>
    <row r="14290" spans="1:20" x14ac:dyDescent="0.25">
      <c r="A14290" t="s">
        <v>20</v>
      </c>
      <c r="B14290" t="s">
        <v>36</v>
      </c>
      <c r="C14290" t="s">
        <v>22</v>
      </c>
      <c r="D14290" t="s">
        <v>23</v>
      </c>
      <c r="E14290" t="s">
        <v>5</v>
      </c>
      <c r="F14290">
        <v>3</v>
      </c>
      <c r="G14290" t="s">
        <v>22462</v>
      </c>
      <c r="H14290">
        <v>441207</v>
      </c>
      <c r="I14290">
        <v>442169</v>
      </c>
      <c r="J14290" t="s">
        <v>25</v>
      </c>
      <c r="Q14290" t="s">
        <v>23646</v>
      </c>
      <c r="R14290">
        <v>963</v>
      </c>
      <c r="T14290" t="s">
        <v>23647</v>
      </c>
    </row>
    <row r="14291" spans="1:20" x14ac:dyDescent="0.25">
      <c r="A14291" t="s">
        <v>28</v>
      </c>
      <c r="B14291" t="s">
        <v>40</v>
      </c>
      <c r="C14291" t="s">
        <v>22</v>
      </c>
      <c r="D14291" t="s">
        <v>23</v>
      </c>
      <c r="E14291" t="s">
        <v>5</v>
      </c>
      <c r="F14291">
        <v>3</v>
      </c>
      <c r="G14291" t="s">
        <v>22462</v>
      </c>
      <c r="H14291">
        <v>441207</v>
      </c>
      <c r="I14291">
        <v>442169</v>
      </c>
      <c r="J14291" t="s">
        <v>25</v>
      </c>
      <c r="K14291" t="s">
        <v>23648</v>
      </c>
      <c r="L14291" t="s">
        <v>23648</v>
      </c>
      <c r="N14291" t="s">
        <v>2433</v>
      </c>
      <c r="Q14291" t="s">
        <v>23646</v>
      </c>
      <c r="R14291">
        <v>963</v>
      </c>
      <c r="S14291">
        <v>320</v>
      </c>
    </row>
    <row r="14292" spans="1:20" x14ac:dyDescent="0.25">
      <c r="A14292" t="s">
        <v>20</v>
      </c>
      <c r="B14292" t="s">
        <v>36</v>
      </c>
      <c r="C14292" t="s">
        <v>22</v>
      </c>
      <c r="D14292" t="s">
        <v>23</v>
      </c>
      <c r="E14292" t="s">
        <v>5</v>
      </c>
      <c r="F14292">
        <v>3</v>
      </c>
      <c r="G14292" t="s">
        <v>22462</v>
      </c>
      <c r="H14292">
        <v>442245</v>
      </c>
      <c r="I14292">
        <v>443759</v>
      </c>
      <c r="J14292" t="s">
        <v>25</v>
      </c>
      <c r="Q14292" t="s">
        <v>23649</v>
      </c>
      <c r="R14292">
        <v>1515</v>
      </c>
      <c r="T14292" t="s">
        <v>23650</v>
      </c>
    </row>
    <row r="14293" spans="1:20" x14ac:dyDescent="0.25">
      <c r="A14293" t="s">
        <v>28</v>
      </c>
      <c r="B14293" t="s">
        <v>40</v>
      </c>
      <c r="C14293" t="s">
        <v>22</v>
      </c>
      <c r="D14293" t="s">
        <v>23</v>
      </c>
      <c r="E14293" t="s">
        <v>5</v>
      </c>
      <c r="F14293">
        <v>3</v>
      </c>
      <c r="G14293" t="s">
        <v>22462</v>
      </c>
      <c r="H14293">
        <v>442245</v>
      </c>
      <c r="I14293">
        <v>443759</v>
      </c>
      <c r="J14293" t="s">
        <v>25</v>
      </c>
      <c r="K14293" t="s">
        <v>23651</v>
      </c>
      <c r="L14293" t="s">
        <v>23651</v>
      </c>
      <c r="N14293" t="s">
        <v>8123</v>
      </c>
      <c r="Q14293" t="s">
        <v>23649</v>
      </c>
      <c r="R14293">
        <v>1515</v>
      </c>
      <c r="S14293">
        <v>504</v>
      </c>
    </row>
    <row r="14294" spans="1:20" x14ac:dyDescent="0.25">
      <c r="A14294" t="s">
        <v>20</v>
      </c>
      <c r="B14294" t="s">
        <v>36</v>
      </c>
      <c r="C14294" t="s">
        <v>22</v>
      </c>
      <c r="D14294" t="s">
        <v>23</v>
      </c>
      <c r="E14294" t="s">
        <v>5</v>
      </c>
      <c r="F14294">
        <v>3</v>
      </c>
      <c r="G14294" t="s">
        <v>22462</v>
      </c>
      <c r="H14294">
        <v>443756</v>
      </c>
      <c r="I14294">
        <v>444796</v>
      </c>
      <c r="J14294" t="s">
        <v>25</v>
      </c>
      <c r="Q14294" t="s">
        <v>23652</v>
      </c>
      <c r="R14294">
        <v>1041</v>
      </c>
      <c r="T14294" t="s">
        <v>23653</v>
      </c>
    </row>
    <row r="14295" spans="1:20" x14ac:dyDescent="0.25">
      <c r="A14295" t="s">
        <v>28</v>
      </c>
      <c r="B14295" t="s">
        <v>40</v>
      </c>
      <c r="C14295" t="s">
        <v>22</v>
      </c>
      <c r="D14295" t="s">
        <v>23</v>
      </c>
      <c r="E14295" t="s">
        <v>5</v>
      </c>
      <c r="F14295">
        <v>3</v>
      </c>
      <c r="G14295" t="s">
        <v>22462</v>
      </c>
      <c r="H14295">
        <v>443756</v>
      </c>
      <c r="I14295">
        <v>444796</v>
      </c>
      <c r="J14295" t="s">
        <v>25</v>
      </c>
      <c r="K14295" t="s">
        <v>23654</v>
      </c>
      <c r="L14295" t="s">
        <v>23654</v>
      </c>
      <c r="N14295" t="s">
        <v>108</v>
      </c>
      <c r="Q14295" t="s">
        <v>23652</v>
      </c>
      <c r="R14295">
        <v>1041</v>
      </c>
      <c r="S14295">
        <v>346</v>
      </c>
    </row>
    <row r="14296" spans="1:20" x14ac:dyDescent="0.25">
      <c r="A14296" t="s">
        <v>20</v>
      </c>
      <c r="B14296" t="s">
        <v>36</v>
      </c>
      <c r="C14296" t="s">
        <v>22</v>
      </c>
      <c r="D14296" t="s">
        <v>23</v>
      </c>
      <c r="E14296" t="s">
        <v>5</v>
      </c>
      <c r="F14296">
        <v>3</v>
      </c>
      <c r="G14296" t="s">
        <v>22462</v>
      </c>
      <c r="H14296">
        <v>444793</v>
      </c>
      <c r="I14296">
        <v>445896</v>
      </c>
      <c r="J14296" t="s">
        <v>25</v>
      </c>
      <c r="Q14296" t="s">
        <v>23655</v>
      </c>
      <c r="R14296">
        <v>1104</v>
      </c>
      <c r="T14296" t="s">
        <v>23656</v>
      </c>
    </row>
    <row r="14297" spans="1:20" x14ac:dyDescent="0.25">
      <c r="A14297" t="s">
        <v>28</v>
      </c>
      <c r="B14297" t="s">
        <v>40</v>
      </c>
      <c r="C14297" t="s">
        <v>22</v>
      </c>
      <c r="D14297" t="s">
        <v>23</v>
      </c>
      <c r="E14297" t="s">
        <v>5</v>
      </c>
      <c r="F14297">
        <v>3</v>
      </c>
      <c r="G14297" t="s">
        <v>22462</v>
      </c>
      <c r="H14297">
        <v>444793</v>
      </c>
      <c r="I14297">
        <v>445896</v>
      </c>
      <c r="J14297" t="s">
        <v>25</v>
      </c>
      <c r="K14297" t="s">
        <v>23657</v>
      </c>
      <c r="L14297" t="s">
        <v>23657</v>
      </c>
      <c r="N14297" t="s">
        <v>23658</v>
      </c>
      <c r="Q14297" t="s">
        <v>23655</v>
      </c>
      <c r="R14297">
        <v>1104</v>
      </c>
      <c r="S14297">
        <v>367</v>
      </c>
    </row>
    <row r="14298" spans="1:20" x14ac:dyDescent="0.25">
      <c r="A14298" t="s">
        <v>20</v>
      </c>
      <c r="B14298" t="s">
        <v>36</v>
      </c>
      <c r="C14298" t="s">
        <v>22</v>
      </c>
      <c r="D14298" t="s">
        <v>23</v>
      </c>
      <c r="E14298" t="s">
        <v>5</v>
      </c>
      <c r="F14298">
        <v>3</v>
      </c>
      <c r="G14298" t="s">
        <v>22462</v>
      </c>
      <c r="H14298">
        <v>445915</v>
      </c>
      <c r="I14298">
        <v>446184</v>
      </c>
      <c r="J14298" t="s">
        <v>25</v>
      </c>
      <c r="Q14298" t="s">
        <v>23659</v>
      </c>
      <c r="R14298">
        <v>270</v>
      </c>
      <c r="T14298" t="s">
        <v>23660</v>
      </c>
    </row>
    <row r="14299" spans="1:20" x14ac:dyDescent="0.25">
      <c r="A14299" t="s">
        <v>28</v>
      </c>
      <c r="B14299" t="s">
        <v>40</v>
      </c>
      <c r="C14299" t="s">
        <v>22</v>
      </c>
      <c r="D14299" t="s">
        <v>23</v>
      </c>
      <c r="E14299" t="s">
        <v>5</v>
      </c>
      <c r="F14299">
        <v>3</v>
      </c>
      <c r="G14299" t="s">
        <v>22462</v>
      </c>
      <c r="H14299">
        <v>445915</v>
      </c>
      <c r="I14299">
        <v>446184</v>
      </c>
      <c r="J14299" t="s">
        <v>25</v>
      </c>
      <c r="K14299" t="s">
        <v>23661</v>
      </c>
      <c r="L14299" t="s">
        <v>23661</v>
      </c>
      <c r="N14299" t="s">
        <v>30</v>
      </c>
      <c r="Q14299" t="s">
        <v>23659</v>
      </c>
      <c r="R14299">
        <v>270</v>
      </c>
      <c r="S14299">
        <v>89</v>
      </c>
    </row>
    <row r="14300" spans="1:20" x14ac:dyDescent="0.25">
      <c r="A14300" t="s">
        <v>20</v>
      </c>
      <c r="B14300" t="s">
        <v>36</v>
      </c>
      <c r="C14300" t="s">
        <v>22</v>
      </c>
      <c r="D14300" t="s">
        <v>23</v>
      </c>
      <c r="E14300" t="s">
        <v>5</v>
      </c>
      <c r="F14300">
        <v>3</v>
      </c>
      <c r="G14300" t="s">
        <v>22462</v>
      </c>
      <c r="H14300">
        <v>446222</v>
      </c>
      <c r="I14300">
        <v>448570</v>
      </c>
      <c r="J14300" t="s">
        <v>37</v>
      </c>
      <c r="Q14300" t="s">
        <v>23662</v>
      </c>
      <c r="R14300">
        <v>2349</v>
      </c>
      <c r="T14300" t="s">
        <v>23663</v>
      </c>
    </row>
    <row r="14301" spans="1:20" x14ac:dyDescent="0.25">
      <c r="A14301" t="s">
        <v>28</v>
      </c>
      <c r="B14301" t="s">
        <v>40</v>
      </c>
      <c r="C14301" t="s">
        <v>22</v>
      </c>
      <c r="D14301" t="s">
        <v>23</v>
      </c>
      <c r="E14301" t="s">
        <v>5</v>
      </c>
      <c r="F14301">
        <v>3</v>
      </c>
      <c r="G14301" t="s">
        <v>22462</v>
      </c>
      <c r="H14301">
        <v>446222</v>
      </c>
      <c r="I14301">
        <v>448570</v>
      </c>
      <c r="J14301" t="s">
        <v>37</v>
      </c>
      <c r="K14301" t="s">
        <v>23664</v>
      </c>
      <c r="L14301" t="s">
        <v>23664</v>
      </c>
      <c r="N14301" t="s">
        <v>1395</v>
      </c>
      <c r="Q14301" t="s">
        <v>23662</v>
      </c>
      <c r="R14301">
        <v>2349</v>
      </c>
      <c r="S14301">
        <v>782</v>
      </c>
    </row>
    <row r="14302" spans="1:20" x14ac:dyDescent="0.25">
      <c r="A14302" t="s">
        <v>20</v>
      </c>
      <c r="B14302" t="s">
        <v>36</v>
      </c>
      <c r="C14302" t="s">
        <v>22</v>
      </c>
      <c r="D14302" t="s">
        <v>23</v>
      </c>
      <c r="E14302" t="s">
        <v>5</v>
      </c>
      <c r="F14302">
        <v>3</v>
      </c>
      <c r="G14302" t="s">
        <v>22462</v>
      </c>
      <c r="H14302">
        <v>448563</v>
      </c>
      <c r="I14302">
        <v>449396</v>
      </c>
      <c r="J14302" t="s">
        <v>37</v>
      </c>
      <c r="Q14302" t="s">
        <v>23665</v>
      </c>
      <c r="R14302">
        <v>834</v>
      </c>
      <c r="T14302" t="s">
        <v>23666</v>
      </c>
    </row>
    <row r="14303" spans="1:20" x14ac:dyDescent="0.25">
      <c r="A14303" t="s">
        <v>28</v>
      </c>
      <c r="B14303" t="s">
        <v>40</v>
      </c>
      <c r="C14303" t="s">
        <v>22</v>
      </c>
      <c r="D14303" t="s">
        <v>23</v>
      </c>
      <c r="E14303" t="s">
        <v>5</v>
      </c>
      <c r="F14303">
        <v>3</v>
      </c>
      <c r="G14303" t="s">
        <v>22462</v>
      </c>
      <c r="H14303">
        <v>448563</v>
      </c>
      <c r="I14303">
        <v>449396</v>
      </c>
      <c r="J14303" t="s">
        <v>37</v>
      </c>
      <c r="K14303" t="s">
        <v>23667</v>
      </c>
      <c r="L14303" t="s">
        <v>23667</v>
      </c>
      <c r="N14303" t="s">
        <v>1391</v>
      </c>
      <c r="Q14303" t="s">
        <v>23665</v>
      </c>
      <c r="R14303">
        <v>834</v>
      </c>
      <c r="S14303">
        <v>277</v>
      </c>
    </row>
    <row r="14304" spans="1:20" x14ac:dyDescent="0.25">
      <c r="A14304" t="s">
        <v>20</v>
      </c>
      <c r="B14304" t="s">
        <v>36</v>
      </c>
      <c r="C14304" t="s">
        <v>22</v>
      </c>
      <c r="D14304" t="s">
        <v>23</v>
      </c>
      <c r="E14304" t="s">
        <v>5</v>
      </c>
      <c r="F14304">
        <v>3</v>
      </c>
      <c r="G14304" t="s">
        <v>22462</v>
      </c>
      <c r="H14304">
        <v>450836</v>
      </c>
      <c r="I14304">
        <v>455488</v>
      </c>
      <c r="J14304" t="s">
        <v>25</v>
      </c>
      <c r="Q14304" t="s">
        <v>23668</v>
      </c>
      <c r="R14304">
        <v>4653</v>
      </c>
      <c r="T14304" t="s">
        <v>23669</v>
      </c>
    </row>
    <row r="14305" spans="1:20" x14ac:dyDescent="0.25">
      <c r="A14305" t="s">
        <v>28</v>
      </c>
      <c r="B14305" t="s">
        <v>40</v>
      </c>
      <c r="C14305" t="s">
        <v>22</v>
      </c>
      <c r="D14305" t="s">
        <v>23</v>
      </c>
      <c r="E14305" t="s">
        <v>5</v>
      </c>
      <c r="F14305">
        <v>3</v>
      </c>
      <c r="G14305" t="s">
        <v>22462</v>
      </c>
      <c r="H14305">
        <v>450836</v>
      </c>
      <c r="I14305">
        <v>455488</v>
      </c>
      <c r="J14305" t="s">
        <v>25</v>
      </c>
      <c r="K14305" t="s">
        <v>23670</v>
      </c>
      <c r="L14305" t="s">
        <v>23670</v>
      </c>
      <c r="N14305" t="s">
        <v>23671</v>
      </c>
      <c r="Q14305" t="s">
        <v>23668</v>
      </c>
      <c r="R14305">
        <v>4653</v>
      </c>
      <c r="S14305">
        <v>1550</v>
      </c>
    </row>
    <row r="14306" spans="1:20" x14ac:dyDescent="0.25">
      <c r="A14306" t="s">
        <v>20</v>
      </c>
      <c r="B14306" t="s">
        <v>36</v>
      </c>
      <c r="C14306" t="s">
        <v>22</v>
      </c>
      <c r="D14306" t="s">
        <v>23</v>
      </c>
      <c r="E14306" t="s">
        <v>5</v>
      </c>
      <c r="F14306">
        <v>3</v>
      </c>
      <c r="G14306" t="s">
        <v>22462</v>
      </c>
      <c r="H14306">
        <v>455616</v>
      </c>
      <c r="I14306">
        <v>456278</v>
      </c>
      <c r="J14306" t="s">
        <v>25</v>
      </c>
      <c r="Q14306" t="s">
        <v>23672</v>
      </c>
      <c r="R14306">
        <v>663</v>
      </c>
      <c r="T14306" t="s">
        <v>23673</v>
      </c>
    </row>
    <row r="14307" spans="1:20" x14ac:dyDescent="0.25">
      <c r="A14307" t="s">
        <v>28</v>
      </c>
      <c r="B14307" t="s">
        <v>40</v>
      </c>
      <c r="C14307" t="s">
        <v>22</v>
      </c>
      <c r="D14307" t="s">
        <v>23</v>
      </c>
      <c r="E14307" t="s">
        <v>5</v>
      </c>
      <c r="F14307">
        <v>3</v>
      </c>
      <c r="G14307" t="s">
        <v>22462</v>
      </c>
      <c r="H14307">
        <v>455616</v>
      </c>
      <c r="I14307">
        <v>456278</v>
      </c>
      <c r="J14307" t="s">
        <v>25</v>
      </c>
      <c r="K14307" t="s">
        <v>23674</v>
      </c>
      <c r="L14307" t="s">
        <v>23674</v>
      </c>
      <c r="N14307" t="s">
        <v>4487</v>
      </c>
      <c r="Q14307" t="s">
        <v>23672</v>
      </c>
      <c r="R14307">
        <v>663</v>
      </c>
      <c r="S14307">
        <v>220</v>
      </c>
    </row>
    <row r="14308" spans="1:20" x14ac:dyDescent="0.25">
      <c r="A14308" t="s">
        <v>20</v>
      </c>
      <c r="B14308" t="s">
        <v>21</v>
      </c>
      <c r="C14308" t="s">
        <v>22</v>
      </c>
      <c r="D14308" t="s">
        <v>23</v>
      </c>
      <c r="E14308" t="s">
        <v>5</v>
      </c>
      <c r="F14308">
        <v>3</v>
      </c>
      <c r="G14308" t="s">
        <v>22462</v>
      </c>
      <c r="H14308">
        <v>456454</v>
      </c>
      <c r="I14308">
        <v>456732</v>
      </c>
      <c r="J14308" t="s">
        <v>37</v>
      </c>
      <c r="Q14308" t="s">
        <v>23675</v>
      </c>
      <c r="R14308">
        <v>279</v>
      </c>
      <c r="T14308" t="s">
        <v>31</v>
      </c>
    </row>
    <row r="14309" spans="1:20" x14ac:dyDescent="0.25">
      <c r="A14309" t="s">
        <v>28</v>
      </c>
      <c r="B14309" t="s">
        <v>29</v>
      </c>
      <c r="C14309" t="s">
        <v>22</v>
      </c>
      <c r="D14309" t="s">
        <v>23</v>
      </c>
      <c r="E14309" t="s">
        <v>5</v>
      </c>
      <c r="F14309">
        <v>3</v>
      </c>
      <c r="G14309" t="s">
        <v>22462</v>
      </c>
      <c r="H14309">
        <v>456454</v>
      </c>
      <c r="I14309">
        <v>456732</v>
      </c>
      <c r="J14309" t="s">
        <v>37</v>
      </c>
      <c r="N14309" t="s">
        <v>23676</v>
      </c>
      <c r="Q14309" t="s">
        <v>23675</v>
      </c>
      <c r="R14309">
        <v>279</v>
      </c>
      <c r="T14309" t="s">
        <v>31</v>
      </c>
    </row>
    <row r="14310" spans="1:20" x14ac:dyDescent="0.25">
      <c r="A14310" t="s">
        <v>20</v>
      </c>
      <c r="B14310" t="s">
        <v>36</v>
      </c>
      <c r="C14310" t="s">
        <v>22</v>
      </c>
      <c r="D14310" t="s">
        <v>23</v>
      </c>
      <c r="E14310" t="s">
        <v>5</v>
      </c>
      <c r="F14310">
        <v>3</v>
      </c>
      <c r="G14310" t="s">
        <v>22462</v>
      </c>
      <c r="H14310">
        <v>457624</v>
      </c>
      <c r="I14310">
        <v>458538</v>
      </c>
      <c r="J14310" t="s">
        <v>25</v>
      </c>
      <c r="Q14310" t="s">
        <v>23677</v>
      </c>
      <c r="R14310">
        <v>915</v>
      </c>
      <c r="T14310" t="s">
        <v>23678</v>
      </c>
    </row>
    <row r="14311" spans="1:20" x14ac:dyDescent="0.25">
      <c r="A14311" t="s">
        <v>28</v>
      </c>
      <c r="B14311" t="s">
        <v>40</v>
      </c>
      <c r="C14311" t="s">
        <v>22</v>
      </c>
      <c r="D14311" t="s">
        <v>23</v>
      </c>
      <c r="E14311" t="s">
        <v>5</v>
      </c>
      <c r="F14311">
        <v>3</v>
      </c>
      <c r="G14311" t="s">
        <v>22462</v>
      </c>
      <c r="H14311">
        <v>457624</v>
      </c>
      <c r="I14311">
        <v>458538</v>
      </c>
      <c r="J14311" t="s">
        <v>25</v>
      </c>
      <c r="K14311" t="s">
        <v>23679</v>
      </c>
      <c r="L14311" t="s">
        <v>23679</v>
      </c>
      <c r="N14311" t="s">
        <v>587</v>
      </c>
      <c r="Q14311" t="s">
        <v>23677</v>
      </c>
      <c r="R14311">
        <v>915</v>
      </c>
      <c r="S14311">
        <v>304</v>
      </c>
    </row>
    <row r="14312" spans="1:20" x14ac:dyDescent="0.25">
      <c r="A14312" t="s">
        <v>20</v>
      </c>
      <c r="B14312" t="s">
        <v>36</v>
      </c>
      <c r="C14312" t="s">
        <v>22</v>
      </c>
      <c r="D14312" t="s">
        <v>23</v>
      </c>
      <c r="E14312" t="s">
        <v>5</v>
      </c>
      <c r="F14312">
        <v>3</v>
      </c>
      <c r="G14312" t="s">
        <v>22462</v>
      </c>
      <c r="H14312">
        <v>458721</v>
      </c>
      <c r="I14312">
        <v>459995</v>
      </c>
      <c r="J14312" t="s">
        <v>25</v>
      </c>
      <c r="Q14312" t="s">
        <v>23680</v>
      </c>
      <c r="R14312">
        <v>1275</v>
      </c>
      <c r="T14312" t="s">
        <v>23681</v>
      </c>
    </row>
    <row r="14313" spans="1:20" x14ac:dyDescent="0.25">
      <c r="A14313" t="s">
        <v>28</v>
      </c>
      <c r="B14313" t="s">
        <v>40</v>
      </c>
      <c r="C14313" t="s">
        <v>22</v>
      </c>
      <c r="D14313" t="s">
        <v>23</v>
      </c>
      <c r="E14313" t="s">
        <v>5</v>
      </c>
      <c r="F14313">
        <v>3</v>
      </c>
      <c r="G14313" t="s">
        <v>22462</v>
      </c>
      <c r="H14313">
        <v>458721</v>
      </c>
      <c r="I14313">
        <v>459995</v>
      </c>
      <c r="J14313" t="s">
        <v>25</v>
      </c>
      <c r="K14313" t="s">
        <v>23682</v>
      </c>
      <c r="L14313" t="s">
        <v>23682</v>
      </c>
      <c r="N14313" t="s">
        <v>2813</v>
      </c>
      <c r="Q14313" t="s">
        <v>23680</v>
      </c>
      <c r="R14313">
        <v>1275</v>
      </c>
      <c r="S14313">
        <v>424</v>
      </c>
    </row>
    <row r="14314" spans="1:20" x14ac:dyDescent="0.25">
      <c r="A14314" t="s">
        <v>20</v>
      </c>
      <c r="B14314" t="s">
        <v>36</v>
      </c>
      <c r="C14314" t="s">
        <v>22</v>
      </c>
      <c r="D14314" t="s">
        <v>23</v>
      </c>
      <c r="E14314" t="s">
        <v>5</v>
      </c>
      <c r="F14314">
        <v>3</v>
      </c>
      <c r="G14314" t="s">
        <v>22462</v>
      </c>
      <c r="H14314">
        <v>459992</v>
      </c>
      <c r="I14314">
        <v>461452</v>
      </c>
      <c r="J14314" t="s">
        <v>25</v>
      </c>
      <c r="Q14314" t="s">
        <v>23683</v>
      </c>
      <c r="R14314">
        <v>1461</v>
      </c>
      <c r="T14314" t="s">
        <v>23684</v>
      </c>
    </row>
    <row r="14315" spans="1:20" x14ac:dyDescent="0.25">
      <c r="A14315" t="s">
        <v>28</v>
      </c>
      <c r="B14315" t="s">
        <v>40</v>
      </c>
      <c r="C14315" t="s">
        <v>22</v>
      </c>
      <c r="D14315" t="s">
        <v>23</v>
      </c>
      <c r="E14315" t="s">
        <v>5</v>
      </c>
      <c r="F14315">
        <v>3</v>
      </c>
      <c r="G14315" t="s">
        <v>22462</v>
      </c>
      <c r="H14315">
        <v>459992</v>
      </c>
      <c r="I14315">
        <v>461452</v>
      </c>
      <c r="J14315" t="s">
        <v>25</v>
      </c>
      <c r="K14315" t="s">
        <v>23685</v>
      </c>
      <c r="L14315" t="s">
        <v>23685</v>
      </c>
      <c r="N14315" t="s">
        <v>5601</v>
      </c>
      <c r="Q14315" t="s">
        <v>23683</v>
      </c>
      <c r="R14315">
        <v>1461</v>
      </c>
      <c r="S14315">
        <v>486</v>
      </c>
    </row>
    <row r="14316" spans="1:20" x14ac:dyDescent="0.25">
      <c r="A14316" t="s">
        <v>20</v>
      </c>
      <c r="B14316" t="s">
        <v>36</v>
      </c>
      <c r="C14316" t="s">
        <v>22</v>
      </c>
      <c r="D14316" t="s">
        <v>23</v>
      </c>
      <c r="E14316" t="s">
        <v>5</v>
      </c>
      <c r="F14316">
        <v>3</v>
      </c>
      <c r="G14316" t="s">
        <v>22462</v>
      </c>
      <c r="H14316">
        <v>461636</v>
      </c>
      <c r="I14316">
        <v>461824</v>
      </c>
      <c r="J14316" t="s">
        <v>37</v>
      </c>
      <c r="Q14316" t="s">
        <v>23686</v>
      </c>
      <c r="R14316">
        <v>189</v>
      </c>
      <c r="T14316" t="s">
        <v>23687</v>
      </c>
    </row>
    <row r="14317" spans="1:20" x14ac:dyDescent="0.25">
      <c r="A14317" t="s">
        <v>28</v>
      </c>
      <c r="B14317" t="s">
        <v>40</v>
      </c>
      <c r="C14317" t="s">
        <v>22</v>
      </c>
      <c r="D14317" t="s">
        <v>23</v>
      </c>
      <c r="E14317" t="s">
        <v>5</v>
      </c>
      <c r="F14317">
        <v>3</v>
      </c>
      <c r="G14317" t="s">
        <v>22462</v>
      </c>
      <c r="H14317">
        <v>461636</v>
      </c>
      <c r="I14317">
        <v>461824</v>
      </c>
      <c r="J14317" t="s">
        <v>37</v>
      </c>
      <c r="K14317" t="s">
        <v>23688</v>
      </c>
      <c r="L14317" t="s">
        <v>23688</v>
      </c>
      <c r="N14317" t="s">
        <v>30</v>
      </c>
      <c r="Q14317" t="s">
        <v>23686</v>
      </c>
      <c r="R14317">
        <v>189</v>
      </c>
      <c r="S14317">
        <v>62</v>
      </c>
    </row>
    <row r="14318" spans="1:20" x14ac:dyDescent="0.25">
      <c r="A14318" t="s">
        <v>20</v>
      </c>
      <c r="B14318" t="s">
        <v>36</v>
      </c>
      <c r="C14318" t="s">
        <v>22</v>
      </c>
      <c r="D14318" t="s">
        <v>23</v>
      </c>
      <c r="E14318" t="s">
        <v>5</v>
      </c>
      <c r="F14318">
        <v>3</v>
      </c>
      <c r="G14318" t="s">
        <v>22462</v>
      </c>
      <c r="H14318">
        <v>461989</v>
      </c>
      <c r="I14318">
        <v>462204</v>
      </c>
      <c r="J14318" t="s">
        <v>25</v>
      </c>
      <c r="Q14318" t="s">
        <v>23689</v>
      </c>
      <c r="R14318">
        <v>216</v>
      </c>
      <c r="T14318" t="s">
        <v>23690</v>
      </c>
    </row>
    <row r="14319" spans="1:20" x14ac:dyDescent="0.25">
      <c r="A14319" t="s">
        <v>28</v>
      </c>
      <c r="B14319" t="s">
        <v>40</v>
      </c>
      <c r="C14319" t="s">
        <v>22</v>
      </c>
      <c r="D14319" t="s">
        <v>23</v>
      </c>
      <c r="E14319" t="s">
        <v>5</v>
      </c>
      <c r="F14319">
        <v>3</v>
      </c>
      <c r="G14319" t="s">
        <v>22462</v>
      </c>
      <c r="H14319">
        <v>461989</v>
      </c>
      <c r="I14319">
        <v>462204</v>
      </c>
      <c r="J14319" t="s">
        <v>25</v>
      </c>
      <c r="K14319" t="s">
        <v>23691</v>
      </c>
      <c r="L14319" t="s">
        <v>23691</v>
      </c>
      <c r="N14319" t="s">
        <v>30</v>
      </c>
      <c r="Q14319" t="s">
        <v>23689</v>
      </c>
      <c r="R14319">
        <v>216</v>
      </c>
      <c r="S14319">
        <v>71</v>
      </c>
    </row>
    <row r="14320" spans="1:20" x14ac:dyDescent="0.25">
      <c r="A14320" t="s">
        <v>20</v>
      </c>
      <c r="B14320" t="s">
        <v>36</v>
      </c>
      <c r="C14320" t="s">
        <v>22</v>
      </c>
      <c r="D14320" t="s">
        <v>23</v>
      </c>
      <c r="E14320" t="s">
        <v>5</v>
      </c>
      <c r="F14320">
        <v>3</v>
      </c>
      <c r="G14320" t="s">
        <v>22462</v>
      </c>
      <c r="H14320">
        <v>462301</v>
      </c>
      <c r="I14320">
        <v>462810</v>
      </c>
      <c r="J14320" t="s">
        <v>25</v>
      </c>
      <c r="Q14320" t="s">
        <v>23692</v>
      </c>
      <c r="R14320">
        <v>510</v>
      </c>
      <c r="T14320" t="s">
        <v>23693</v>
      </c>
    </row>
    <row r="14321" spans="1:20" x14ac:dyDescent="0.25">
      <c r="A14321" t="s">
        <v>28</v>
      </c>
      <c r="B14321" t="s">
        <v>40</v>
      </c>
      <c r="C14321" t="s">
        <v>22</v>
      </c>
      <c r="D14321" t="s">
        <v>23</v>
      </c>
      <c r="E14321" t="s">
        <v>5</v>
      </c>
      <c r="F14321">
        <v>3</v>
      </c>
      <c r="G14321" t="s">
        <v>22462</v>
      </c>
      <c r="H14321">
        <v>462301</v>
      </c>
      <c r="I14321">
        <v>462810</v>
      </c>
      <c r="J14321" t="s">
        <v>25</v>
      </c>
      <c r="K14321" t="s">
        <v>23694</v>
      </c>
      <c r="L14321" t="s">
        <v>23694</v>
      </c>
      <c r="N14321" t="s">
        <v>30</v>
      </c>
      <c r="Q14321" t="s">
        <v>23692</v>
      </c>
      <c r="R14321">
        <v>510</v>
      </c>
      <c r="S14321">
        <v>169</v>
      </c>
    </row>
    <row r="14322" spans="1:20" x14ac:dyDescent="0.25">
      <c r="A14322" t="s">
        <v>20</v>
      </c>
      <c r="B14322" t="s">
        <v>36</v>
      </c>
      <c r="C14322" t="s">
        <v>22</v>
      </c>
      <c r="D14322" t="s">
        <v>23</v>
      </c>
      <c r="E14322" t="s">
        <v>5</v>
      </c>
      <c r="F14322">
        <v>3</v>
      </c>
      <c r="G14322" t="s">
        <v>22462</v>
      </c>
      <c r="H14322">
        <v>463227</v>
      </c>
      <c r="I14322">
        <v>463742</v>
      </c>
      <c r="J14322" t="s">
        <v>25</v>
      </c>
      <c r="Q14322" t="s">
        <v>23695</v>
      </c>
      <c r="R14322">
        <v>516</v>
      </c>
      <c r="T14322" t="s">
        <v>23696</v>
      </c>
    </row>
    <row r="14323" spans="1:20" x14ac:dyDescent="0.25">
      <c r="A14323" t="s">
        <v>28</v>
      </c>
      <c r="B14323" t="s">
        <v>40</v>
      </c>
      <c r="C14323" t="s">
        <v>22</v>
      </c>
      <c r="D14323" t="s">
        <v>23</v>
      </c>
      <c r="E14323" t="s">
        <v>5</v>
      </c>
      <c r="F14323">
        <v>3</v>
      </c>
      <c r="G14323" t="s">
        <v>22462</v>
      </c>
      <c r="H14323">
        <v>463227</v>
      </c>
      <c r="I14323">
        <v>463742</v>
      </c>
      <c r="J14323" t="s">
        <v>25</v>
      </c>
      <c r="K14323" t="s">
        <v>23697</v>
      </c>
      <c r="L14323" t="s">
        <v>23697</v>
      </c>
      <c r="N14323" t="s">
        <v>30</v>
      </c>
      <c r="Q14323" t="s">
        <v>23695</v>
      </c>
      <c r="R14323">
        <v>516</v>
      </c>
      <c r="S14323">
        <v>171</v>
      </c>
    </row>
    <row r="14324" spans="1:20" x14ac:dyDescent="0.25">
      <c r="A14324" t="s">
        <v>20</v>
      </c>
      <c r="B14324" t="s">
        <v>36</v>
      </c>
      <c r="C14324" t="s">
        <v>22</v>
      </c>
      <c r="D14324" t="s">
        <v>23</v>
      </c>
      <c r="E14324" t="s">
        <v>5</v>
      </c>
      <c r="F14324">
        <v>3</v>
      </c>
      <c r="G14324" t="s">
        <v>22462</v>
      </c>
      <c r="H14324">
        <v>464091</v>
      </c>
      <c r="I14324">
        <v>465239</v>
      </c>
      <c r="J14324" t="s">
        <v>25</v>
      </c>
      <c r="Q14324" t="s">
        <v>23698</v>
      </c>
      <c r="R14324">
        <v>1149</v>
      </c>
      <c r="T14324" t="s">
        <v>23699</v>
      </c>
    </row>
    <row r="14325" spans="1:20" x14ac:dyDescent="0.25">
      <c r="A14325" t="s">
        <v>28</v>
      </c>
      <c r="B14325" t="s">
        <v>40</v>
      </c>
      <c r="C14325" t="s">
        <v>22</v>
      </c>
      <c r="D14325" t="s">
        <v>23</v>
      </c>
      <c r="E14325" t="s">
        <v>5</v>
      </c>
      <c r="F14325">
        <v>3</v>
      </c>
      <c r="G14325" t="s">
        <v>22462</v>
      </c>
      <c r="H14325">
        <v>464091</v>
      </c>
      <c r="I14325">
        <v>465239</v>
      </c>
      <c r="J14325" t="s">
        <v>25</v>
      </c>
      <c r="K14325" t="s">
        <v>23700</v>
      </c>
      <c r="L14325" t="s">
        <v>23700</v>
      </c>
      <c r="N14325" t="s">
        <v>9830</v>
      </c>
      <c r="Q14325" t="s">
        <v>23698</v>
      </c>
      <c r="R14325">
        <v>1149</v>
      </c>
      <c r="S14325">
        <v>382</v>
      </c>
    </row>
    <row r="14326" spans="1:20" x14ac:dyDescent="0.25">
      <c r="A14326" t="s">
        <v>20</v>
      </c>
      <c r="B14326" t="s">
        <v>36</v>
      </c>
      <c r="C14326" t="s">
        <v>22</v>
      </c>
      <c r="D14326" t="s">
        <v>23</v>
      </c>
      <c r="E14326" t="s">
        <v>5</v>
      </c>
      <c r="F14326">
        <v>3</v>
      </c>
      <c r="G14326" t="s">
        <v>22462</v>
      </c>
      <c r="H14326">
        <v>465253</v>
      </c>
      <c r="I14326">
        <v>467016</v>
      </c>
      <c r="J14326" t="s">
        <v>25</v>
      </c>
      <c r="Q14326" t="s">
        <v>23701</v>
      </c>
      <c r="R14326">
        <v>1764</v>
      </c>
      <c r="T14326" t="s">
        <v>23702</v>
      </c>
    </row>
    <row r="14327" spans="1:20" x14ac:dyDescent="0.25">
      <c r="A14327" t="s">
        <v>28</v>
      </c>
      <c r="B14327" t="s">
        <v>40</v>
      </c>
      <c r="C14327" t="s">
        <v>22</v>
      </c>
      <c r="D14327" t="s">
        <v>23</v>
      </c>
      <c r="E14327" t="s">
        <v>5</v>
      </c>
      <c r="F14327">
        <v>3</v>
      </c>
      <c r="G14327" t="s">
        <v>22462</v>
      </c>
      <c r="H14327">
        <v>465253</v>
      </c>
      <c r="I14327">
        <v>467016</v>
      </c>
      <c r="J14327" t="s">
        <v>25</v>
      </c>
      <c r="K14327" t="s">
        <v>23703</v>
      </c>
      <c r="L14327" t="s">
        <v>23703</v>
      </c>
      <c r="N14327" t="s">
        <v>2919</v>
      </c>
      <c r="Q14327" t="s">
        <v>23701</v>
      </c>
      <c r="R14327">
        <v>1764</v>
      </c>
      <c r="S14327">
        <v>587</v>
      </c>
    </row>
    <row r="14328" spans="1:20" x14ac:dyDescent="0.25">
      <c r="A14328" t="s">
        <v>20</v>
      </c>
      <c r="B14328" t="s">
        <v>36</v>
      </c>
      <c r="C14328" t="s">
        <v>22</v>
      </c>
      <c r="D14328" t="s">
        <v>23</v>
      </c>
      <c r="E14328" t="s">
        <v>5</v>
      </c>
      <c r="F14328">
        <v>3</v>
      </c>
      <c r="G14328" t="s">
        <v>22462</v>
      </c>
      <c r="H14328">
        <v>467013</v>
      </c>
      <c r="I14328">
        <v>467624</v>
      </c>
      <c r="J14328" t="s">
        <v>25</v>
      </c>
      <c r="Q14328" t="s">
        <v>23704</v>
      </c>
      <c r="R14328">
        <v>612</v>
      </c>
      <c r="T14328" t="s">
        <v>23705</v>
      </c>
    </row>
    <row r="14329" spans="1:20" x14ac:dyDescent="0.25">
      <c r="A14329" t="s">
        <v>28</v>
      </c>
      <c r="B14329" t="s">
        <v>40</v>
      </c>
      <c r="C14329" t="s">
        <v>22</v>
      </c>
      <c r="D14329" t="s">
        <v>23</v>
      </c>
      <c r="E14329" t="s">
        <v>5</v>
      </c>
      <c r="F14329">
        <v>3</v>
      </c>
      <c r="G14329" t="s">
        <v>22462</v>
      </c>
      <c r="H14329">
        <v>467013</v>
      </c>
      <c r="I14329">
        <v>467624</v>
      </c>
      <c r="J14329" t="s">
        <v>25</v>
      </c>
      <c r="K14329" t="s">
        <v>23706</v>
      </c>
      <c r="L14329" t="s">
        <v>23706</v>
      </c>
      <c r="N14329" t="s">
        <v>23707</v>
      </c>
      <c r="Q14329" t="s">
        <v>23704</v>
      </c>
      <c r="R14329">
        <v>612</v>
      </c>
      <c r="S14329">
        <v>203</v>
      </c>
    </row>
    <row r="14330" spans="1:20" x14ac:dyDescent="0.25">
      <c r="A14330" t="s">
        <v>20</v>
      </c>
      <c r="B14330" t="s">
        <v>36</v>
      </c>
      <c r="C14330" t="s">
        <v>22</v>
      </c>
      <c r="D14330" t="s">
        <v>23</v>
      </c>
      <c r="E14330" t="s">
        <v>5</v>
      </c>
      <c r="F14330">
        <v>3</v>
      </c>
      <c r="G14330" t="s">
        <v>22462</v>
      </c>
      <c r="H14330">
        <v>467621</v>
      </c>
      <c r="I14330">
        <v>468328</v>
      </c>
      <c r="J14330" t="s">
        <v>25</v>
      </c>
      <c r="Q14330" t="s">
        <v>23708</v>
      </c>
      <c r="R14330">
        <v>708</v>
      </c>
      <c r="T14330" t="s">
        <v>23709</v>
      </c>
    </row>
    <row r="14331" spans="1:20" x14ac:dyDescent="0.25">
      <c r="A14331" t="s">
        <v>28</v>
      </c>
      <c r="B14331" t="s">
        <v>40</v>
      </c>
      <c r="C14331" t="s">
        <v>22</v>
      </c>
      <c r="D14331" t="s">
        <v>23</v>
      </c>
      <c r="E14331" t="s">
        <v>5</v>
      </c>
      <c r="F14331">
        <v>3</v>
      </c>
      <c r="G14331" t="s">
        <v>22462</v>
      </c>
      <c r="H14331">
        <v>467621</v>
      </c>
      <c r="I14331">
        <v>468328</v>
      </c>
      <c r="J14331" t="s">
        <v>25</v>
      </c>
      <c r="K14331" t="s">
        <v>23710</v>
      </c>
      <c r="L14331" t="s">
        <v>23710</v>
      </c>
      <c r="N14331" t="s">
        <v>23711</v>
      </c>
      <c r="Q14331" t="s">
        <v>23708</v>
      </c>
      <c r="R14331">
        <v>708</v>
      </c>
      <c r="S14331">
        <v>235</v>
      </c>
    </row>
    <row r="14332" spans="1:20" x14ac:dyDescent="0.25">
      <c r="A14332" t="s">
        <v>20</v>
      </c>
      <c r="B14332" t="s">
        <v>36</v>
      </c>
      <c r="C14332" t="s">
        <v>22</v>
      </c>
      <c r="D14332" t="s">
        <v>23</v>
      </c>
      <c r="E14332" t="s">
        <v>5</v>
      </c>
      <c r="F14332">
        <v>3</v>
      </c>
      <c r="G14332" t="s">
        <v>22462</v>
      </c>
      <c r="H14332">
        <v>468337</v>
      </c>
      <c r="I14332">
        <v>468678</v>
      </c>
      <c r="J14332" t="s">
        <v>25</v>
      </c>
      <c r="Q14332" t="s">
        <v>23712</v>
      </c>
      <c r="R14332">
        <v>342</v>
      </c>
      <c r="T14332" t="s">
        <v>23713</v>
      </c>
    </row>
    <row r="14333" spans="1:20" x14ac:dyDescent="0.25">
      <c r="A14333" t="s">
        <v>28</v>
      </c>
      <c r="B14333" t="s">
        <v>40</v>
      </c>
      <c r="C14333" t="s">
        <v>22</v>
      </c>
      <c r="D14333" t="s">
        <v>23</v>
      </c>
      <c r="E14333" t="s">
        <v>5</v>
      </c>
      <c r="F14333">
        <v>3</v>
      </c>
      <c r="G14333" t="s">
        <v>22462</v>
      </c>
      <c r="H14333">
        <v>468337</v>
      </c>
      <c r="I14333">
        <v>468678</v>
      </c>
      <c r="J14333" t="s">
        <v>25</v>
      </c>
      <c r="K14333" t="s">
        <v>23714</v>
      </c>
      <c r="L14333" t="s">
        <v>23714</v>
      </c>
      <c r="N14333" t="s">
        <v>23715</v>
      </c>
      <c r="Q14333" t="s">
        <v>23712</v>
      </c>
      <c r="R14333">
        <v>342</v>
      </c>
      <c r="S14333">
        <v>113</v>
      </c>
    </row>
    <row r="14334" spans="1:20" x14ac:dyDescent="0.25">
      <c r="A14334" t="s">
        <v>20</v>
      </c>
      <c r="B14334" t="s">
        <v>36</v>
      </c>
      <c r="C14334" t="s">
        <v>22</v>
      </c>
      <c r="D14334" t="s">
        <v>23</v>
      </c>
      <c r="E14334" t="s">
        <v>5</v>
      </c>
      <c r="F14334">
        <v>3</v>
      </c>
      <c r="G14334" t="s">
        <v>22462</v>
      </c>
      <c r="H14334">
        <v>468642</v>
      </c>
      <c r="I14334">
        <v>468824</v>
      </c>
      <c r="J14334" t="s">
        <v>37</v>
      </c>
      <c r="Q14334" t="s">
        <v>23716</v>
      </c>
      <c r="R14334">
        <v>183</v>
      </c>
    </row>
    <row r="14335" spans="1:20" x14ac:dyDescent="0.25">
      <c r="A14335" t="s">
        <v>28</v>
      </c>
      <c r="B14335" t="s">
        <v>40</v>
      </c>
      <c r="C14335" t="s">
        <v>22</v>
      </c>
      <c r="D14335" t="s">
        <v>23</v>
      </c>
      <c r="E14335" t="s">
        <v>5</v>
      </c>
      <c r="F14335">
        <v>3</v>
      </c>
      <c r="G14335" t="s">
        <v>22462</v>
      </c>
      <c r="H14335">
        <v>468642</v>
      </c>
      <c r="I14335">
        <v>468824</v>
      </c>
      <c r="J14335" t="s">
        <v>37</v>
      </c>
      <c r="K14335" t="s">
        <v>23717</v>
      </c>
      <c r="L14335" t="s">
        <v>23717</v>
      </c>
      <c r="N14335" t="s">
        <v>30</v>
      </c>
      <c r="Q14335" t="s">
        <v>23716</v>
      </c>
      <c r="R14335">
        <v>183</v>
      </c>
      <c r="S14335">
        <v>60</v>
      </c>
    </row>
    <row r="14336" spans="1:20" x14ac:dyDescent="0.25">
      <c r="A14336" t="s">
        <v>20</v>
      </c>
      <c r="B14336" t="s">
        <v>36</v>
      </c>
      <c r="C14336" t="s">
        <v>22</v>
      </c>
      <c r="D14336" t="s">
        <v>23</v>
      </c>
      <c r="E14336" t="s">
        <v>5</v>
      </c>
      <c r="F14336">
        <v>3</v>
      </c>
      <c r="G14336" t="s">
        <v>22462</v>
      </c>
      <c r="H14336">
        <v>468883</v>
      </c>
      <c r="I14336">
        <v>474777</v>
      </c>
      <c r="J14336" t="s">
        <v>25</v>
      </c>
      <c r="Q14336" t="s">
        <v>23718</v>
      </c>
      <c r="R14336">
        <v>5895</v>
      </c>
      <c r="T14336" t="s">
        <v>23719</v>
      </c>
    </row>
    <row r="14337" spans="1:20" x14ac:dyDescent="0.25">
      <c r="A14337" t="s">
        <v>28</v>
      </c>
      <c r="B14337" t="s">
        <v>40</v>
      </c>
      <c r="C14337" t="s">
        <v>22</v>
      </c>
      <c r="D14337" t="s">
        <v>23</v>
      </c>
      <c r="E14337" t="s">
        <v>5</v>
      </c>
      <c r="F14337">
        <v>3</v>
      </c>
      <c r="G14337" t="s">
        <v>22462</v>
      </c>
      <c r="H14337">
        <v>468883</v>
      </c>
      <c r="I14337">
        <v>474777</v>
      </c>
      <c r="J14337" t="s">
        <v>25</v>
      </c>
      <c r="K14337" t="s">
        <v>23720</v>
      </c>
      <c r="L14337" t="s">
        <v>23720</v>
      </c>
      <c r="N14337" t="s">
        <v>23721</v>
      </c>
      <c r="Q14337" t="s">
        <v>23718</v>
      </c>
      <c r="R14337">
        <v>5895</v>
      </c>
      <c r="S14337">
        <v>1964</v>
      </c>
    </row>
    <row r="14338" spans="1:20" x14ac:dyDescent="0.25">
      <c r="A14338" t="s">
        <v>20</v>
      </c>
      <c r="B14338" t="s">
        <v>36</v>
      </c>
      <c r="C14338" t="s">
        <v>22</v>
      </c>
      <c r="D14338" t="s">
        <v>23</v>
      </c>
      <c r="E14338" t="s">
        <v>5</v>
      </c>
      <c r="F14338">
        <v>3</v>
      </c>
      <c r="G14338" t="s">
        <v>22462</v>
      </c>
      <c r="H14338">
        <v>474859</v>
      </c>
      <c r="I14338">
        <v>475593</v>
      </c>
      <c r="J14338" t="s">
        <v>37</v>
      </c>
      <c r="Q14338" t="s">
        <v>23722</v>
      </c>
      <c r="R14338">
        <v>735</v>
      </c>
      <c r="T14338" t="s">
        <v>23723</v>
      </c>
    </row>
    <row r="14339" spans="1:20" x14ac:dyDescent="0.25">
      <c r="A14339" t="s">
        <v>28</v>
      </c>
      <c r="B14339" t="s">
        <v>40</v>
      </c>
      <c r="C14339" t="s">
        <v>22</v>
      </c>
      <c r="D14339" t="s">
        <v>23</v>
      </c>
      <c r="E14339" t="s">
        <v>5</v>
      </c>
      <c r="F14339">
        <v>3</v>
      </c>
      <c r="G14339" t="s">
        <v>22462</v>
      </c>
      <c r="H14339">
        <v>474859</v>
      </c>
      <c r="I14339">
        <v>475593</v>
      </c>
      <c r="J14339" t="s">
        <v>37</v>
      </c>
      <c r="K14339" t="s">
        <v>23724</v>
      </c>
      <c r="L14339" t="s">
        <v>23724</v>
      </c>
      <c r="N14339" t="s">
        <v>1231</v>
      </c>
      <c r="Q14339" t="s">
        <v>23722</v>
      </c>
      <c r="R14339">
        <v>735</v>
      </c>
      <c r="S14339">
        <v>244</v>
      </c>
    </row>
    <row r="14340" spans="1:20" x14ac:dyDescent="0.25">
      <c r="A14340" t="s">
        <v>20</v>
      </c>
      <c r="B14340" t="s">
        <v>36</v>
      </c>
      <c r="C14340" t="s">
        <v>22</v>
      </c>
      <c r="D14340" t="s">
        <v>23</v>
      </c>
      <c r="E14340" t="s">
        <v>5</v>
      </c>
      <c r="F14340">
        <v>3</v>
      </c>
      <c r="G14340" t="s">
        <v>22462</v>
      </c>
      <c r="H14340">
        <v>475781</v>
      </c>
      <c r="I14340">
        <v>476779</v>
      </c>
      <c r="J14340" t="s">
        <v>37</v>
      </c>
      <c r="Q14340" t="s">
        <v>23725</v>
      </c>
      <c r="R14340">
        <v>999</v>
      </c>
      <c r="T14340" t="s">
        <v>23726</v>
      </c>
    </row>
    <row r="14341" spans="1:20" x14ac:dyDescent="0.25">
      <c r="A14341" t="s">
        <v>28</v>
      </c>
      <c r="B14341" t="s">
        <v>40</v>
      </c>
      <c r="C14341" t="s">
        <v>22</v>
      </c>
      <c r="D14341" t="s">
        <v>23</v>
      </c>
      <c r="E14341" t="s">
        <v>5</v>
      </c>
      <c r="F14341">
        <v>3</v>
      </c>
      <c r="G14341" t="s">
        <v>22462</v>
      </c>
      <c r="H14341">
        <v>475781</v>
      </c>
      <c r="I14341">
        <v>476779</v>
      </c>
      <c r="J14341" t="s">
        <v>37</v>
      </c>
      <c r="K14341" t="s">
        <v>23727</v>
      </c>
      <c r="L14341" t="s">
        <v>23727</v>
      </c>
      <c r="N14341" t="s">
        <v>9327</v>
      </c>
      <c r="Q14341" t="s">
        <v>23725</v>
      </c>
      <c r="R14341">
        <v>999</v>
      </c>
      <c r="S14341">
        <v>332</v>
      </c>
    </row>
    <row r="14342" spans="1:20" x14ac:dyDescent="0.25">
      <c r="A14342" t="s">
        <v>20</v>
      </c>
      <c r="B14342" t="s">
        <v>36</v>
      </c>
      <c r="C14342" t="s">
        <v>22</v>
      </c>
      <c r="D14342" t="s">
        <v>23</v>
      </c>
      <c r="E14342" t="s">
        <v>5</v>
      </c>
      <c r="F14342">
        <v>3</v>
      </c>
      <c r="G14342" t="s">
        <v>22462</v>
      </c>
      <c r="H14342">
        <v>476841</v>
      </c>
      <c r="I14342">
        <v>477143</v>
      </c>
      <c r="J14342" t="s">
        <v>37</v>
      </c>
      <c r="Q14342" t="s">
        <v>23728</v>
      </c>
      <c r="R14342">
        <v>303</v>
      </c>
      <c r="T14342" t="s">
        <v>23729</v>
      </c>
    </row>
    <row r="14343" spans="1:20" x14ac:dyDescent="0.25">
      <c r="A14343" t="s">
        <v>28</v>
      </c>
      <c r="B14343" t="s">
        <v>40</v>
      </c>
      <c r="C14343" t="s">
        <v>22</v>
      </c>
      <c r="D14343" t="s">
        <v>23</v>
      </c>
      <c r="E14343" t="s">
        <v>5</v>
      </c>
      <c r="F14343">
        <v>3</v>
      </c>
      <c r="G14343" t="s">
        <v>22462</v>
      </c>
      <c r="H14343">
        <v>476841</v>
      </c>
      <c r="I14343">
        <v>477143</v>
      </c>
      <c r="J14343" t="s">
        <v>37</v>
      </c>
      <c r="K14343" t="s">
        <v>23730</v>
      </c>
      <c r="L14343" t="s">
        <v>23730</v>
      </c>
      <c r="N14343" t="s">
        <v>11738</v>
      </c>
      <c r="Q14343" t="s">
        <v>23728</v>
      </c>
      <c r="R14343">
        <v>303</v>
      </c>
      <c r="S14343">
        <v>100</v>
      </c>
    </row>
    <row r="14344" spans="1:20" x14ac:dyDescent="0.25">
      <c r="A14344" t="s">
        <v>20</v>
      </c>
      <c r="B14344" t="s">
        <v>36</v>
      </c>
      <c r="C14344" t="s">
        <v>22</v>
      </c>
      <c r="D14344" t="s">
        <v>23</v>
      </c>
      <c r="E14344" t="s">
        <v>5</v>
      </c>
      <c r="F14344">
        <v>3</v>
      </c>
      <c r="G14344" t="s">
        <v>22462</v>
      </c>
      <c r="H14344">
        <v>478229</v>
      </c>
      <c r="I14344">
        <v>479461</v>
      </c>
      <c r="J14344" t="s">
        <v>25</v>
      </c>
      <c r="Q14344" t="s">
        <v>23731</v>
      </c>
      <c r="R14344">
        <v>1233</v>
      </c>
      <c r="T14344" t="s">
        <v>23732</v>
      </c>
    </row>
    <row r="14345" spans="1:20" x14ac:dyDescent="0.25">
      <c r="A14345" t="s">
        <v>28</v>
      </c>
      <c r="B14345" t="s">
        <v>40</v>
      </c>
      <c r="C14345" t="s">
        <v>22</v>
      </c>
      <c r="D14345" t="s">
        <v>23</v>
      </c>
      <c r="E14345" t="s">
        <v>5</v>
      </c>
      <c r="F14345">
        <v>3</v>
      </c>
      <c r="G14345" t="s">
        <v>22462</v>
      </c>
      <c r="H14345">
        <v>478229</v>
      </c>
      <c r="I14345">
        <v>479461</v>
      </c>
      <c r="J14345" t="s">
        <v>25</v>
      </c>
      <c r="K14345" t="s">
        <v>23733</v>
      </c>
      <c r="L14345" t="s">
        <v>23733</v>
      </c>
      <c r="N14345" t="s">
        <v>23734</v>
      </c>
      <c r="Q14345" t="s">
        <v>23731</v>
      </c>
      <c r="R14345">
        <v>1233</v>
      </c>
      <c r="S14345">
        <v>410</v>
      </c>
    </row>
    <row r="14346" spans="1:20" x14ac:dyDescent="0.25">
      <c r="A14346" t="s">
        <v>20</v>
      </c>
      <c r="B14346" t="s">
        <v>36</v>
      </c>
      <c r="C14346" t="s">
        <v>22</v>
      </c>
      <c r="D14346" t="s">
        <v>23</v>
      </c>
      <c r="E14346" t="s">
        <v>5</v>
      </c>
      <c r="F14346">
        <v>3</v>
      </c>
      <c r="G14346" t="s">
        <v>22462</v>
      </c>
      <c r="H14346">
        <v>479786</v>
      </c>
      <c r="I14346">
        <v>480223</v>
      </c>
      <c r="J14346" t="s">
        <v>25</v>
      </c>
      <c r="Q14346" t="s">
        <v>23735</v>
      </c>
      <c r="R14346">
        <v>438</v>
      </c>
      <c r="T14346" t="s">
        <v>23736</v>
      </c>
    </row>
    <row r="14347" spans="1:20" x14ac:dyDescent="0.25">
      <c r="A14347" t="s">
        <v>28</v>
      </c>
      <c r="B14347" t="s">
        <v>40</v>
      </c>
      <c r="C14347" t="s">
        <v>22</v>
      </c>
      <c r="D14347" t="s">
        <v>23</v>
      </c>
      <c r="E14347" t="s">
        <v>5</v>
      </c>
      <c r="F14347">
        <v>3</v>
      </c>
      <c r="G14347" t="s">
        <v>22462</v>
      </c>
      <c r="H14347">
        <v>479786</v>
      </c>
      <c r="I14347">
        <v>480223</v>
      </c>
      <c r="J14347" t="s">
        <v>25</v>
      </c>
      <c r="K14347" t="s">
        <v>23737</v>
      </c>
      <c r="L14347" t="s">
        <v>23737</v>
      </c>
      <c r="N14347" t="s">
        <v>30</v>
      </c>
      <c r="Q14347" t="s">
        <v>23735</v>
      </c>
      <c r="R14347">
        <v>438</v>
      </c>
      <c r="S14347">
        <v>145</v>
      </c>
    </row>
    <row r="14348" spans="1:20" x14ac:dyDescent="0.25">
      <c r="A14348" t="s">
        <v>20</v>
      </c>
      <c r="B14348" t="s">
        <v>36</v>
      </c>
      <c r="C14348" t="s">
        <v>22</v>
      </c>
      <c r="D14348" t="s">
        <v>23</v>
      </c>
      <c r="E14348" t="s">
        <v>5</v>
      </c>
      <c r="F14348">
        <v>3</v>
      </c>
      <c r="G14348" t="s">
        <v>22462</v>
      </c>
      <c r="H14348">
        <v>480303</v>
      </c>
      <c r="I14348">
        <v>480548</v>
      </c>
      <c r="J14348" t="s">
        <v>25</v>
      </c>
      <c r="Q14348" t="s">
        <v>23738</v>
      </c>
      <c r="R14348">
        <v>246</v>
      </c>
    </row>
    <row r="14349" spans="1:20" x14ac:dyDescent="0.25">
      <c r="A14349" t="s">
        <v>28</v>
      </c>
      <c r="B14349" t="s">
        <v>40</v>
      </c>
      <c r="C14349" t="s">
        <v>22</v>
      </c>
      <c r="D14349" t="s">
        <v>23</v>
      </c>
      <c r="E14349" t="s">
        <v>5</v>
      </c>
      <c r="F14349">
        <v>3</v>
      </c>
      <c r="G14349" t="s">
        <v>22462</v>
      </c>
      <c r="H14349">
        <v>480303</v>
      </c>
      <c r="I14349">
        <v>480548</v>
      </c>
      <c r="J14349" t="s">
        <v>25</v>
      </c>
      <c r="K14349" t="s">
        <v>23739</v>
      </c>
      <c r="L14349" t="s">
        <v>23739</v>
      </c>
      <c r="N14349" t="s">
        <v>30</v>
      </c>
      <c r="Q14349" t="s">
        <v>23738</v>
      </c>
      <c r="R14349">
        <v>246</v>
      </c>
      <c r="S14349">
        <v>81</v>
      </c>
    </row>
    <row r="14350" spans="1:20" x14ac:dyDescent="0.25">
      <c r="A14350" t="s">
        <v>20</v>
      </c>
      <c r="B14350" t="s">
        <v>36</v>
      </c>
      <c r="C14350" t="s">
        <v>22</v>
      </c>
      <c r="D14350" t="s">
        <v>23</v>
      </c>
      <c r="E14350" t="s">
        <v>5</v>
      </c>
      <c r="F14350">
        <v>3</v>
      </c>
      <c r="G14350" t="s">
        <v>22462</v>
      </c>
      <c r="H14350">
        <v>480582</v>
      </c>
      <c r="I14350">
        <v>481748</v>
      </c>
      <c r="J14350" t="s">
        <v>37</v>
      </c>
      <c r="Q14350" t="s">
        <v>23740</v>
      </c>
      <c r="R14350">
        <v>1167</v>
      </c>
      <c r="T14350" t="s">
        <v>23741</v>
      </c>
    </row>
    <row r="14351" spans="1:20" x14ac:dyDescent="0.25">
      <c r="A14351" t="s">
        <v>28</v>
      </c>
      <c r="B14351" t="s">
        <v>40</v>
      </c>
      <c r="C14351" t="s">
        <v>22</v>
      </c>
      <c r="D14351" t="s">
        <v>23</v>
      </c>
      <c r="E14351" t="s">
        <v>5</v>
      </c>
      <c r="F14351">
        <v>3</v>
      </c>
      <c r="G14351" t="s">
        <v>22462</v>
      </c>
      <c r="H14351">
        <v>480582</v>
      </c>
      <c r="I14351">
        <v>481748</v>
      </c>
      <c r="J14351" t="s">
        <v>37</v>
      </c>
      <c r="K14351" t="s">
        <v>23742</v>
      </c>
      <c r="L14351" t="s">
        <v>23742</v>
      </c>
      <c r="N14351" t="s">
        <v>1563</v>
      </c>
      <c r="Q14351" t="s">
        <v>23740</v>
      </c>
      <c r="R14351">
        <v>1167</v>
      </c>
      <c r="S14351">
        <v>388</v>
      </c>
    </row>
    <row r="14352" spans="1:20" x14ac:dyDescent="0.25">
      <c r="A14352" t="s">
        <v>20</v>
      </c>
      <c r="B14352" t="s">
        <v>21</v>
      </c>
      <c r="C14352" t="s">
        <v>22</v>
      </c>
      <c r="D14352" t="s">
        <v>23</v>
      </c>
      <c r="E14352" t="s">
        <v>5</v>
      </c>
      <c r="F14352">
        <v>3</v>
      </c>
      <c r="G14352" t="s">
        <v>22462</v>
      </c>
      <c r="H14352">
        <v>482723</v>
      </c>
      <c r="I14352">
        <v>483168</v>
      </c>
      <c r="J14352" t="s">
        <v>25</v>
      </c>
      <c r="Q14352" t="s">
        <v>23743</v>
      </c>
      <c r="R14352">
        <v>446</v>
      </c>
      <c r="T14352" t="s">
        <v>23744</v>
      </c>
    </row>
    <row r="14353" spans="1:20" x14ac:dyDescent="0.25">
      <c r="A14353" t="s">
        <v>28</v>
      </c>
      <c r="B14353" t="s">
        <v>29</v>
      </c>
      <c r="C14353" t="s">
        <v>22</v>
      </c>
      <c r="D14353" t="s">
        <v>23</v>
      </c>
      <c r="E14353" t="s">
        <v>5</v>
      </c>
      <c r="F14353">
        <v>3</v>
      </c>
      <c r="G14353" t="s">
        <v>22462</v>
      </c>
      <c r="H14353">
        <v>482723</v>
      </c>
      <c r="I14353">
        <v>483168</v>
      </c>
      <c r="J14353" t="s">
        <v>25</v>
      </c>
      <c r="N14353" t="s">
        <v>9410</v>
      </c>
      <c r="Q14353" t="s">
        <v>23743</v>
      </c>
      <c r="R14353">
        <v>446</v>
      </c>
      <c r="T14353" t="s">
        <v>31</v>
      </c>
    </row>
    <row r="14354" spans="1:20" x14ac:dyDescent="0.25">
      <c r="A14354" t="s">
        <v>20</v>
      </c>
      <c r="B14354" t="s">
        <v>36</v>
      </c>
      <c r="C14354" t="s">
        <v>22</v>
      </c>
      <c r="D14354" t="s">
        <v>23</v>
      </c>
      <c r="E14354" t="s">
        <v>5</v>
      </c>
      <c r="F14354">
        <v>3</v>
      </c>
      <c r="G14354" t="s">
        <v>22462</v>
      </c>
      <c r="H14354">
        <v>483309</v>
      </c>
      <c r="I14354">
        <v>484721</v>
      </c>
      <c r="J14354" t="s">
        <v>25</v>
      </c>
      <c r="Q14354" t="s">
        <v>23745</v>
      </c>
      <c r="R14354">
        <v>1413</v>
      </c>
      <c r="T14354" t="s">
        <v>23746</v>
      </c>
    </row>
    <row r="14355" spans="1:20" x14ac:dyDescent="0.25">
      <c r="A14355" t="s">
        <v>28</v>
      </c>
      <c r="B14355" t="s">
        <v>40</v>
      </c>
      <c r="C14355" t="s">
        <v>22</v>
      </c>
      <c r="D14355" t="s">
        <v>23</v>
      </c>
      <c r="E14355" t="s">
        <v>5</v>
      </c>
      <c r="F14355">
        <v>3</v>
      </c>
      <c r="G14355" t="s">
        <v>22462</v>
      </c>
      <c r="H14355">
        <v>483309</v>
      </c>
      <c r="I14355">
        <v>484721</v>
      </c>
      <c r="J14355" t="s">
        <v>25</v>
      </c>
      <c r="K14355" t="s">
        <v>23747</v>
      </c>
      <c r="L14355" t="s">
        <v>23747</v>
      </c>
      <c r="N14355" t="s">
        <v>16309</v>
      </c>
      <c r="Q14355" t="s">
        <v>23745</v>
      </c>
      <c r="R14355">
        <v>1413</v>
      </c>
      <c r="S14355">
        <v>470</v>
      </c>
    </row>
    <row r="14356" spans="1:20" x14ac:dyDescent="0.25">
      <c r="A14356" t="s">
        <v>20</v>
      </c>
      <c r="B14356" t="s">
        <v>36</v>
      </c>
      <c r="C14356" t="s">
        <v>22</v>
      </c>
      <c r="D14356" t="s">
        <v>23</v>
      </c>
      <c r="E14356" t="s">
        <v>5</v>
      </c>
      <c r="F14356">
        <v>3</v>
      </c>
      <c r="G14356" t="s">
        <v>22462</v>
      </c>
      <c r="H14356">
        <v>484806</v>
      </c>
      <c r="I14356">
        <v>486575</v>
      </c>
      <c r="J14356" t="s">
        <v>25</v>
      </c>
      <c r="Q14356" t="s">
        <v>23748</v>
      </c>
      <c r="R14356">
        <v>1770</v>
      </c>
      <c r="T14356" t="s">
        <v>23749</v>
      </c>
    </row>
    <row r="14357" spans="1:20" x14ac:dyDescent="0.25">
      <c r="A14357" t="s">
        <v>28</v>
      </c>
      <c r="B14357" t="s">
        <v>40</v>
      </c>
      <c r="C14357" t="s">
        <v>22</v>
      </c>
      <c r="D14357" t="s">
        <v>23</v>
      </c>
      <c r="E14357" t="s">
        <v>5</v>
      </c>
      <c r="F14357">
        <v>3</v>
      </c>
      <c r="G14357" t="s">
        <v>22462</v>
      </c>
      <c r="H14357">
        <v>484806</v>
      </c>
      <c r="I14357">
        <v>486575</v>
      </c>
      <c r="J14357" t="s">
        <v>25</v>
      </c>
      <c r="K14357" t="s">
        <v>23750</v>
      </c>
      <c r="L14357" t="s">
        <v>23750</v>
      </c>
      <c r="N14357" t="s">
        <v>1395</v>
      </c>
      <c r="Q14357" t="s">
        <v>23748</v>
      </c>
      <c r="R14357">
        <v>1770</v>
      </c>
      <c r="S14357">
        <v>589</v>
      </c>
    </row>
    <row r="14358" spans="1:20" x14ac:dyDescent="0.25">
      <c r="A14358" t="s">
        <v>20</v>
      </c>
      <c r="B14358" t="s">
        <v>36</v>
      </c>
      <c r="C14358" t="s">
        <v>22</v>
      </c>
      <c r="D14358" t="s">
        <v>23</v>
      </c>
      <c r="E14358" t="s">
        <v>5</v>
      </c>
      <c r="F14358">
        <v>3</v>
      </c>
      <c r="G14358" t="s">
        <v>22462</v>
      </c>
      <c r="H14358">
        <v>486623</v>
      </c>
      <c r="I14358">
        <v>487726</v>
      </c>
      <c r="J14358" t="s">
        <v>37</v>
      </c>
      <c r="Q14358" t="s">
        <v>23751</v>
      </c>
      <c r="R14358">
        <v>1104</v>
      </c>
      <c r="T14358" t="s">
        <v>23752</v>
      </c>
    </row>
    <row r="14359" spans="1:20" x14ac:dyDescent="0.25">
      <c r="A14359" t="s">
        <v>28</v>
      </c>
      <c r="B14359" t="s">
        <v>40</v>
      </c>
      <c r="C14359" t="s">
        <v>22</v>
      </c>
      <c r="D14359" t="s">
        <v>23</v>
      </c>
      <c r="E14359" t="s">
        <v>5</v>
      </c>
      <c r="F14359">
        <v>3</v>
      </c>
      <c r="G14359" t="s">
        <v>22462</v>
      </c>
      <c r="H14359">
        <v>486623</v>
      </c>
      <c r="I14359">
        <v>487726</v>
      </c>
      <c r="J14359" t="s">
        <v>37</v>
      </c>
      <c r="K14359" t="s">
        <v>23753</v>
      </c>
      <c r="L14359" t="s">
        <v>23753</v>
      </c>
      <c r="N14359" t="s">
        <v>6123</v>
      </c>
      <c r="Q14359" t="s">
        <v>23751</v>
      </c>
      <c r="R14359">
        <v>1104</v>
      </c>
      <c r="S14359">
        <v>367</v>
      </c>
    </row>
    <row r="14360" spans="1:20" x14ac:dyDescent="0.25">
      <c r="A14360" t="s">
        <v>20</v>
      </c>
      <c r="B14360" t="s">
        <v>36</v>
      </c>
      <c r="C14360" t="s">
        <v>22</v>
      </c>
      <c r="D14360" t="s">
        <v>23</v>
      </c>
      <c r="E14360" t="s">
        <v>5</v>
      </c>
      <c r="F14360">
        <v>3</v>
      </c>
      <c r="G14360" t="s">
        <v>22462</v>
      </c>
      <c r="H14360">
        <v>487974</v>
      </c>
      <c r="I14360">
        <v>489677</v>
      </c>
      <c r="J14360" t="s">
        <v>37</v>
      </c>
      <c r="Q14360" t="s">
        <v>23754</v>
      </c>
      <c r="R14360">
        <v>1704</v>
      </c>
      <c r="T14360" t="s">
        <v>23755</v>
      </c>
    </row>
    <row r="14361" spans="1:20" x14ac:dyDescent="0.25">
      <c r="A14361" t="s">
        <v>28</v>
      </c>
      <c r="B14361" t="s">
        <v>40</v>
      </c>
      <c r="C14361" t="s">
        <v>22</v>
      </c>
      <c r="D14361" t="s">
        <v>23</v>
      </c>
      <c r="E14361" t="s">
        <v>5</v>
      </c>
      <c r="F14361">
        <v>3</v>
      </c>
      <c r="G14361" t="s">
        <v>22462</v>
      </c>
      <c r="H14361">
        <v>487974</v>
      </c>
      <c r="I14361">
        <v>489677</v>
      </c>
      <c r="J14361" t="s">
        <v>37</v>
      </c>
      <c r="K14361" t="s">
        <v>23756</v>
      </c>
      <c r="L14361" t="s">
        <v>23756</v>
      </c>
      <c r="N14361" t="s">
        <v>23757</v>
      </c>
      <c r="Q14361" t="s">
        <v>23754</v>
      </c>
      <c r="R14361">
        <v>1704</v>
      </c>
      <c r="S14361">
        <v>567</v>
      </c>
    </row>
    <row r="14362" spans="1:20" x14ac:dyDescent="0.25">
      <c r="A14362" t="s">
        <v>20</v>
      </c>
      <c r="B14362" t="s">
        <v>36</v>
      </c>
      <c r="C14362" t="s">
        <v>22</v>
      </c>
      <c r="D14362" t="s">
        <v>23</v>
      </c>
      <c r="E14362" t="s">
        <v>5</v>
      </c>
      <c r="F14362">
        <v>3</v>
      </c>
      <c r="G14362" t="s">
        <v>22462</v>
      </c>
      <c r="H14362">
        <v>489682</v>
      </c>
      <c r="I14362">
        <v>490884</v>
      </c>
      <c r="J14362" t="s">
        <v>37</v>
      </c>
      <c r="Q14362" t="s">
        <v>23758</v>
      </c>
      <c r="R14362">
        <v>1203</v>
      </c>
      <c r="T14362" t="s">
        <v>23759</v>
      </c>
    </row>
    <row r="14363" spans="1:20" x14ac:dyDescent="0.25">
      <c r="A14363" t="s">
        <v>28</v>
      </c>
      <c r="B14363" t="s">
        <v>40</v>
      </c>
      <c r="C14363" t="s">
        <v>22</v>
      </c>
      <c r="D14363" t="s">
        <v>23</v>
      </c>
      <c r="E14363" t="s">
        <v>5</v>
      </c>
      <c r="F14363">
        <v>3</v>
      </c>
      <c r="G14363" t="s">
        <v>22462</v>
      </c>
      <c r="H14363">
        <v>489682</v>
      </c>
      <c r="I14363">
        <v>490884</v>
      </c>
      <c r="J14363" t="s">
        <v>37</v>
      </c>
      <c r="K14363" t="s">
        <v>23760</v>
      </c>
      <c r="L14363" t="s">
        <v>23760</v>
      </c>
      <c r="N14363" t="s">
        <v>654</v>
      </c>
      <c r="Q14363" t="s">
        <v>23758</v>
      </c>
      <c r="R14363">
        <v>1203</v>
      </c>
      <c r="S14363">
        <v>400</v>
      </c>
    </row>
    <row r="14364" spans="1:20" x14ac:dyDescent="0.25">
      <c r="A14364" t="s">
        <v>20</v>
      </c>
      <c r="B14364" t="s">
        <v>36</v>
      </c>
      <c r="C14364" t="s">
        <v>22</v>
      </c>
      <c r="D14364" t="s">
        <v>23</v>
      </c>
      <c r="E14364" t="s">
        <v>5</v>
      </c>
      <c r="F14364">
        <v>3</v>
      </c>
      <c r="G14364" t="s">
        <v>22462</v>
      </c>
      <c r="H14364">
        <v>491099</v>
      </c>
      <c r="I14364">
        <v>491623</v>
      </c>
      <c r="J14364" t="s">
        <v>25</v>
      </c>
      <c r="Q14364" t="s">
        <v>23761</v>
      </c>
      <c r="R14364">
        <v>525</v>
      </c>
      <c r="T14364" t="s">
        <v>23762</v>
      </c>
    </row>
    <row r="14365" spans="1:20" x14ac:dyDescent="0.25">
      <c r="A14365" t="s">
        <v>28</v>
      </c>
      <c r="B14365" t="s">
        <v>40</v>
      </c>
      <c r="C14365" t="s">
        <v>22</v>
      </c>
      <c r="D14365" t="s">
        <v>23</v>
      </c>
      <c r="E14365" t="s">
        <v>5</v>
      </c>
      <c r="F14365">
        <v>3</v>
      </c>
      <c r="G14365" t="s">
        <v>22462</v>
      </c>
      <c r="H14365">
        <v>491099</v>
      </c>
      <c r="I14365">
        <v>491623</v>
      </c>
      <c r="J14365" t="s">
        <v>25</v>
      </c>
      <c r="K14365" t="s">
        <v>23763</v>
      </c>
      <c r="L14365" t="s">
        <v>23763</v>
      </c>
      <c r="N14365" t="s">
        <v>9410</v>
      </c>
      <c r="Q14365" t="s">
        <v>23761</v>
      </c>
      <c r="R14365">
        <v>525</v>
      </c>
      <c r="S14365">
        <v>174</v>
      </c>
    </row>
    <row r="14366" spans="1:20" x14ac:dyDescent="0.25">
      <c r="A14366" t="s">
        <v>20</v>
      </c>
      <c r="B14366" t="s">
        <v>36</v>
      </c>
      <c r="C14366" t="s">
        <v>22</v>
      </c>
      <c r="D14366" t="s">
        <v>23</v>
      </c>
      <c r="E14366" t="s">
        <v>5</v>
      </c>
      <c r="F14366">
        <v>3</v>
      </c>
      <c r="G14366" t="s">
        <v>22462</v>
      </c>
      <c r="H14366">
        <v>491687</v>
      </c>
      <c r="I14366">
        <v>492562</v>
      </c>
      <c r="J14366" t="s">
        <v>25</v>
      </c>
      <c r="Q14366" t="s">
        <v>23764</v>
      </c>
      <c r="R14366">
        <v>876</v>
      </c>
      <c r="T14366" t="s">
        <v>23765</v>
      </c>
    </row>
    <row r="14367" spans="1:20" x14ac:dyDescent="0.25">
      <c r="A14367" t="s">
        <v>28</v>
      </c>
      <c r="B14367" t="s">
        <v>40</v>
      </c>
      <c r="C14367" t="s">
        <v>22</v>
      </c>
      <c r="D14367" t="s">
        <v>23</v>
      </c>
      <c r="E14367" t="s">
        <v>5</v>
      </c>
      <c r="F14367">
        <v>3</v>
      </c>
      <c r="G14367" t="s">
        <v>22462</v>
      </c>
      <c r="H14367">
        <v>491687</v>
      </c>
      <c r="I14367">
        <v>492562</v>
      </c>
      <c r="J14367" t="s">
        <v>25</v>
      </c>
      <c r="K14367" t="s">
        <v>23766</v>
      </c>
      <c r="L14367" t="s">
        <v>23766</v>
      </c>
      <c r="N14367" t="s">
        <v>20220</v>
      </c>
      <c r="Q14367" t="s">
        <v>23764</v>
      </c>
      <c r="R14367">
        <v>876</v>
      </c>
      <c r="S14367">
        <v>291</v>
      </c>
    </row>
    <row r="14368" spans="1:20" x14ac:dyDescent="0.25">
      <c r="A14368" t="s">
        <v>20</v>
      </c>
      <c r="B14368" t="s">
        <v>36</v>
      </c>
      <c r="C14368" t="s">
        <v>22</v>
      </c>
      <c r="D14368" t="s">
        <v>23</v>
      </c>
      <c r="E14368" t="s">
        <v>5</v>
      </c>
      <c r="F14368">
        <v>3</v>
      </c>
      <c r="G14368" t="s">
        <v>22462</v>
      </c>
      <c r="H14368">
        <v>492730</v>
      </c>
      <c r="I14368">
        <v>494235</v>
      </c>
      <c r="J14368" t="s">
        <v>37</v>
      </c>
      <c r="Q14368" t="s">
        <v>23767</v>
      </c>
      <c r="R14368">
        <v>1506</v>
      </c>
      <c r="T14368" t="s">
        <v>23768</v>
      </c>
    </row>
    <row r="14369" spans="1:20" x14ac:dyDescent="0.25">
      <c r="A14369" t="s">
        <v>28</v>
      </c>
      <c r="B14369" t="s">
        <v>40</v>
      </c>
      <c r="C14369" t="s">
        <v>22</v>
      </c>
      <c r="D14369" t="s">
        <v>23</v>
      </c>
      <c r="E14369" t="s">
        <v>5</v>
      </c>
      <c r="F14369">
        <v>3</v>
      </c>
      <c r="G14369" t="s">
        <v>22462</v>
      </c>
      <c r="H14369">
        <v>492730</v>
      </c>
      <c r="I14369">
        <v>494235</v>
      </c>
      <c r="J14369" t="s">
        <v>37</v>
      </c>
      <c r="K14369" t="s">
        <v>23769</v>
      </c>
      <c r="L14369" t="s">
        <v>23769</v>
      </c>
      <c r="N14369" t="s">
        <v>23770</v>
      </c>
      <c r="Q14369" t="s">
        <v>23767</v>
      </c>
      <c r="R14369">
        <v>1506</v>
      </c>
      <c r="S14369">
        <v>501</v>
      </c>
    </row>
    <row r="14370" spans="1:20" x14ac:dyDescent="0.25">
      <c r="A14370" t="s">
        <v>20</v>
      </c>
      <c r="B14370" t="s">
        <v>36</v>
      </c>
      <c r="C14370" t="s">
        <v>22</v>
      </c>
      <c r="D14370" t="s">
        <v>23</v>
      </c>
      <c r="E14370" t="s">
        <v>5</v>
      </c>
      <c r="F14370">
        <v>3</v>
      </c>
      <c r="G14370" t="s">
        <v>22462</v>
      </c>
      <c r="H14370">
        <v>494389</v>
      </c>
      <c r="I14370">
        <v>494889</v>
      </c>
      <c r="J14370" t="s">
        <v>37</v>
      </c>
      <c r="Q14370" t="s">
        <v>23771</v>
      </c>
      <c r="R14370">
        <v>501</v>
      </c>
      <c r="T14370" t="s">
        <v>23772</v>
      </c>
    </row>
    <row r="14371" spans="1:20" x14ac:dyDescent="0.25">
      <c r="A14371" t="s">
        <v>28</v>
      </c>
      <c r="B14371" t="s">
        <v>40</v>
      </c>
      <c r="C14371" t="s">
        <v>22</v>
      </c>
      <c r="D14371" t="s">
        <v>23</v>
      </c>
      <c r="E14371" t="s">
        <v>5</v>
      </c>
      <c r="F14371">
        <v>3</v>
      </c>
      <c r="G14371" t="s">
        <v>22462</v>
      </c>
      <c r="H14371">
        <v>494389</v>
      </c>
      <c r="I14371">
        <v>494889</v>
      </c>
      <c r="J14371" t="s">
        <v>37</v>
      </c>
      <c r="K14371" t="s">
        <v>23773</v>
      </c>
      <c r="L14371" t="s">
        <v>23773</v>
      </c>
      <c r="N14371" t="s">
        <v>3958</v>
      </c>
      <c r="Q14371" t="s">
        <v>23771</v>
      </c>
      <c r="R14371">
        <v>501</v>
      </c>
      <c r="S14371">
        <v>166</v>
      </c>
    </row>
    <row r="14372" spans="1:20" x14ac:dyDescent="0.25">
      <c r="A14372" t="s">
        <v>20</v>
      </c>
      <c r="B14372" t="s">
        <v>36</v>
      </c>
      <c r="C14372" t="s">
        <v>22</v>
      </c>
      <c r="D14372" t="s">
        <v>23</v>
      </c>
      <c r="E14372" t="s">
        <v>5</v>
      </c>
      <c r="F14372">
        <v>3</v>
      </c>
      <c r="G14372" t="s">
        <v>22462</v>
      </c>
      <c r="H14372">
        <v>495030</v>
      </c>
      <c r="I14372">
        <v>496058</v>
      </c>
      <c r="J14372" t="s">
        <v>37</v>
      </c>
      <c r="Q14372" t="s">
        <v>23774</v>
      </c>
      <c r="R14372">
        <v>1029</v>
      </c>
      <c r="T14372" t="s">
        <v>23775</v>
      </c>
    </row>
    <row r="14373" spans="1:20" x14ac:dyDescent="0.25">
      <c r="A14373" t="s">
        <v>28</v>
      </c>
      <c r="B14373" t="s">
        <v>40</v>
      </c>
      <c r="C14373" t="s">
        <v>22</v>
      </c>
      <c r="D14373" t="s">
        <v>23</v>
      </c>
      <c r="E14373" t="s">
        <v>5</v>
      </c>
      <c r="F14373">
        <v>3</v>
      </c>
      <c r="G14373" t="s">
        <v>22462</v>
      </c>
      <c r="H14373">
        <v>495030</v>
      </c>
      <c r="I14373">
        <v>496058</v>
      </c>
      <c r="J14373" t="s">
        <v>37</v>
      </c>
      <c r="K14373" t="s">
        <v>23776</v>
      </c>
      <c r="L14373" t="s">
        <v>23776</v>
      </c>
      <c r="N14373" t="s">
        <v>23777</v>
      </c>
      <c r="Q14373" t="s">
        <v>23774</v>
      </c>
      <c r="R14373">
        <v>1029</v>
      </c>
      <c r="S14373">
        <v>342</v>
      </c>
    </row>
    <row r="14374" spans="1:20" x14ac:dyDescent="0.25">
      <c r="A14374" t="s">
        <v>20</v>
      </c>
      <c r="B14374" t="s">
        <v>36</v>
      </c>
      <c r="C14374" t="s">
        <v>22</v>
      </c>
      <c r="D14374" t="s">
        <v>23</v>
      </c>
      <c r="E14374" t="s">
        <v>5</v>
      </c>
      <c r="F14374">
        <v>3</v>
      </c>
      <c r="G14374" t="s">
        <v>22462</v>
      </c>
      <c r="H14374">
        <v>496084</v>
      </c>
      <c r="I14374">
        <v>497067</v>
      </c>
      <c r="J14374" t="s">
        <v>37</v>
      </c>
      <c r="Q14374" t="s">
        <v>23778</v>
      </c>
      <c r="R14374">
        <v>984</v>
      </c>
      <c r="T14374" t="s">
        <v>23779</v>
      </c>
    </row>
    <row r="14375" spans="1:20" x14ac:dyDescent="0.25">
      <c r="A14375" t="s">
        <v>28</v>
      </c>
      <c r="B14375" t="s">
        <v>40</v>
      </c>
      <c r="C14375" t="s">
        <v>22</v>
      </c>
      <c r="D14375" t="s">
        <v>23</v>
      </c>
      <c r="E14375" t="s">
        <v>5</v>
      </c>
      <c r="F14375">
        <v>3</v>
      </c>
      <c r="G14375" t="s">
        <v>22462</v>
      </c>
      <c r="H14375">
        <v>496084</v>
      </c>
      <c r="I14375">
        <v>497067</v>
      </c>
      <c r="J14375" t="s">
        <v>37</v>
      </c>
      <c r="K14375" t="s">
        <v>23780</v>
      </c>
      <c r="L14375" t="s">
        <v>23780</v>
      </c>
      <c r="N14375" t="s">
        <v>23781</v>
      </c>
      <c r="Q14375" t="s">
        <v>23778</v>
      </c>
      <c r="R14375">
        <v>984</v>
      </c>
      <c r="S14375">
        <v>327</v>
      </c>
    </row>
    <row r="14376" spans="1:20" x14ac:dyDescent="0.25">
      <c r="A14376" t="s">
        <v>20</v>
      </c>
      <c r="B14376" t="s">
        <v>36</v>
      </c>
      <c r="C14376" t="s">
        <v>22</v>
      </c>
      <c r="D14376" t="s">
        <v>23</v>
      </c>
      <c r="E14376" t="s">
        <v>5</v>
      </c>
      <c r="F14376">
        <v>3</v>
      </c>
      <c r="G14376" t="s">
        <v>22462</v>
      </c>
      <c r="H14376">
        <v>497389</v>
      </c>
      <c r="I14376">
        <v>498297</v>
      </c>
      <c r="J14376" t="s">
        <v>25</v>
      </c>
      <c r="Q14376" t="s">
        <v>23782</v>
      </c>
      <c r="R14376">
        <v>909</v>
      </c>
      <c r="T14376" t="s">
        <v>23783</v>
      </c>
    </row>
    <row r="14377" spans="1:20" x14ac:dyDescent="0.25">
      <c r="A14377" t="s">
        <v>28</v>
      </c>
      <c r="B14377" t="s">
        <v>40</v>
      </c>
      <c r="C14377" t="s">
        <v>22</v>
      </c>
      <c r="D14377" t="s">
        <v>23</v>
      </c>
      <c r="E14377" t="s">
        <v>5</v>
      </c>
      <c r="F14377">
        <v>3</v>
      </c>
      <c r="G14377" t="s">
        <v>22462</v>
      </c>
      <c r="H14377">
        <v>497389</v>
      </c>
      <c r="I14377">
        <v>498297</v>
      </c>
      <c r="J14377" t="s">
        <v>25</v>
      </c>
      <c r="K14377" t="s">
        <v>23784</v>
      </c>
      <c r="L14377" t="s">
        <v>23784</v>
      </c>
      <c r="N14377" t="s">
        <v>587</v>
      </c>
      <c r="Q14377" t="s">
        <v>23782</v>
      </c>
      <c r="R14377">
        <v>909</v>
      </c>
      <c r="S14377">
        <v>302</v>
      </c>
    </row>
    <row r="14378" spans="1:20" x14ac:dyDescent="0.25">
      <c r="A14378" t="s">
        <v>20</v>
      </c>
      <c r="B14378" t="s">
        <v>36</v>
      </c>
      <c r="C14378" t="s">
        <v>22</v>
      </c>
      <c r="D14378" t="s">
        <v>23</v>
      </c>
      <c r="E14378" t="s">
        <v>5</v>
      </c>
      <c r="F14378">
        <v>3</v>
      </c>
      <c r="G14378" t="s">
        <v>22462</v>
      </c>
      <c r="H14378">
        <v>498730</v>
      </c>
      <c r="I14378">
        <v>499446</v>
      </c>
      <c r="J14378" t="s">
        <v>25</v>
      </c>
      <c r="Q14378" t="s">
        <v>23785</v>
      </c>
      <c r="R14378">
        <v>717</v>
      </c>
      <c r="T14378" t="s">
        <v>23786</v>
      </c>
    </row>
    <row r="14379" spans="1:20" x14ac:dyDescent="0.25">
      <c r="A14379" t="s">
        <v>28</v>
      </c>
      <c r="B14379" t="s">
        <v>40</v>
      </c>
      <c r="C14379" t="s">
        <v>22</v>
      </c>
      <c r="D14379" t="s">
        <v>23</v>
      </c>
      <c r="E14379" t="s">
        <v>5</v>
      </c>
      <c r="F14379">
        <v>3</v>
      </c>
      <c r="G14379" t="s">
        <v>22462</v>
      </c>
      <c r="H14379">
        <v>498730</v>
      </c>
      <c r="I14379">
        <v>499446</v>
      </c>
      <c r="J14379" t="s">
        <v>25</v>
      </c>
      <c r="K14379" t="s">
        <v>23787</v>
      </c>
      <c r="L14379" t="s">
        <v>23787</v>
      </c>
      <c r="N14379" t="s">
        <v>30</v>
      </c>
      <c r="Q14379" t="s">
        <v>23785</v>
      </c>
      <c r="R14379">
        <v>717</v>
      </c>
      <c r="S14379">
        <v>238</v>
      </c>
    </row>
    <row r="14380" spans="1:20" x14ac:dyDescent="0.25">
      <c r="A14380" t="s">
        <v>20</v>
      </c>
      <c r="B14380" t="s">
        <v>36</v>
      </c>
      <c r="C14380" t="s">
        <v>22</v>
      </c>
      <c r="D14380" t="s">
        <v>23</v>
      </c>
      <c r="E14380" t="s">
        <v>5</v>
      </c>
      <c r="F14380">
        <v>3</v>
      </c>
      <c r="G14380" t="s">
        <v>22462</v>
      </c>
      <c r="H14380">
        <v>499462</v>
      </c>
      <c r="I14380">
        <v>499800</v>
      </c>
      <c r="J14380" t="s">
        <v>25</v>
      </c>
      <c r="Q14380" t="s">
        <v>23788</v>
      </c>
      <c r="R14380">
        <v>339</v>
      </c>
      <c r="T14380" t="s">
        <v>23789</v>
      </c>
    </row>
    <row r="14381" spans="1:20" x14ac:dyDescent="0.25">
      <c r="A14381" t="s">
        <v>28</v>
      </c>
      <c r="B14381" t="s">
        <v>40</v>
      </c>
      <c r="C14381" t="s">
        <v>22</v>
      </c>
      <c r="D14381" t="s">
        <v>23</v>
      </c>
      <c r="E14381" t="s">
        <v>5</v>
      </c>
      <c r="F14381">
        <v>3</v>
      </c>
      <c r="G14381" t="s">
        <v>22462</v>
      </c>
      <c r="H14381">
        <v>499462</v>
      </c>
      <c r="I14381">
        <v>499800</v>
      </c>
      <c r="J14381" t="s">
        <v>25</v>
      </c>
      <c r="K14381" t="s">
        <v>23790</v>
      </c>
      <c r="L14381" t="s">
        <v>23790</v>
      </c>
      <c r="N14381" t="s">
        <v>30</v>
      </c>
      <c r="Q14381" t="s">
        <v>23788</v>
      </c>
      <c r="R14381">
        <v>339</v>
      </c>
      <c r="S14381">
        <v>112</v>
      </c>
    </row>
    <row r="14382" spans="1:20" x14ac:dyDescent="0.25">
      <c r="A14382" t="s">
        <v>20</v>
      </c>
      <c r="B14382" t="s">
        <v>36</v>
      </c>
      <c r="C14382" t="s">
        <v>22</v>
      </c>
      <c r="D14382" t="s">
        <v>23</v>
      </c>
      <c r="E14382" t="s">
        <v>5</v>
      </c>
      <c r="F14382">
        <v>3</v>
      </c>
      <c r="G14382" t="s">
        <v>22462</v>
      </c>
      <c r="H14382">
        <v>500178</v>
      </c>
      <c r="I14382">
        <v>500552</v>
      </c>
      <c r="J14382" t="s">
        <v>25</v>
      </c>
      <c r="Q14382" t="s">
        <v>23791</v>
      </c>
      <c r="R14382">
        <v>375</v>
      </c>
    </row>
    <row r="14383" spans="1:20" x14ac:dyDescent="0.25">
      <c r="A14383" t="s">
        <v>28</v>
      </c>
      <c r="B14383" t="s">
        <v>40</v>
      </c>
      <c r="C14383" t="s">
        <v>22</v>
      </c>
      <c r="D14383" t="s">
        <v>23</v>
      </c>
      <c r="E14383" t="s">
        <v>5</v>
      </c>
      <c r="F14383">
        <v>3</v>
      </c>
      <c r="G14383" t="s">
        <v>22462</v>
      </c>
      <c r="H14383">
        <v>500178</v>
      </c>
      <c r="I14383">
        <v>500552</v>
      </c>
      <c r="J14383" t="s">
        <v>25</v>
      </c>
      <c r="K14383" t="s">
        <v>23792</v>
      </c>
      <c r="L14383" t="s">
        <v>23792</v>
      </c>
      <c r="N14383" t="s">
        <v>30</v>
      </c>
      <c r="Q14383" t="s">
        <v>23791</v>
      </c>
      <c r="R14383">
        <v>375</v>
      </c>
      <c r="S14383">
        <v>124</v>
      </c>
    </row>
    <row r="14384" spans="1:20" x14ac:dyDescent="0.25">
      <c r="A14384" t="s">
        <v>20</v>
      </c>
      <c r="B14384" t="s">
        <v>36</v>
      </c>
      <c r="C14384" t="s">
        <v>22</v>
      </c>
      <c r="D14384" t="s">
        <v>23</v>
      </c>
      <c r="E14384" t="s">
        <v>5</v>
      </c>
      <c r="F14384">
        <v>3</v>
      </c>
      <c r="G14384" t="s">
        <v>22462</v>
      </c>
      <c r="H14384">
        <v>500702</v>
      </c>
      <c r="I14384">
        <v>501952</v>
      </c>
      <c r="J14384" t="s">
        <v>37</v>
      </c>
      <c r="Q14384" t="s">
        <v>23793</v>
      </c>
      <c r="R14384">
        <v>1251</v>
      </c>
      <c r="T14384" t="s">
        <v>23794</v>
      </c>
    </row>
    <row r="14385" spans="1:20" x14ac:dyDescent="0.25">
      <c r="A14385" t="s">
        <v>28</v>
      </c>
      <c r="B14385" t="s">
        <v>40</v>
      </c>
      <c r="C14385" t="s">
        <v>22</v>
      </c>
      <c r="D14385" t="s">
        <v>23</v>
      </c>
      <c r="E14385" t="s">
        <v>5</v>
      </c>
      <c r="F14385">
        <v>3</v>
      </c>
      <c r="G14385" t="s">
        <v>22462</v>
      </c>
      <c r="H14385">
        <v>500702</v>
      </c>
      <c r="I14385">
        <v>501952</v>
      </c>
      <c r="J14385" t="s">
        <v>37</v>
      </c>
      <c r="K14385" t="s">
        <v>23795</v>
      </c>
      <c r="L14385" t="s">
        <v>23795</v>
      </c>
      <c r="N14385" t="s">
        <v>23796</v>
      </c>
      <c r="Q14385" t="s">
        <v>23793</v>
      </c>
      <c r="R14385">
        <v>1251</v>
      </c>
      <c r="S14385">
        <v>416</v>
      </c>
    </row>
    <row r="14386" spans="1:20" x14ac:dyDescent="0.25">
      <c r="A14386" t="s">
        <v>20</v>
      </c>
      <c r="B14386" t="s">
        <v>36</v>
      </c>
      <c r="C14386" t="s">
        <v>22</v>
      </c>
      <c r="D14386" t="s">
        <v>23</v>
      </c>
      <c r="E14386" t="s">
        <v>5</v>
      </c>
      <c r="F14386">
        <v>3</v>
      </c>
      <c r="G14386" t="s">
        <v>22462</v>
      </c>
      <c r="H14386">
        <v>501990</v>
      </c>
      <c r="I14386">
        <v>502934</v>
      </c>
      <c r="J14386" t="s">
        <v>37</v>
      </c>
      <c r="Q14386" t="s">
        <v>23797</v>
      </c>
      <c r="R14386">
        <v>945</v>
      </c>
      <c r="T14386" t="s">
        <v>23798</v>
      </c>
    </row>
    <row r="14387" spans="1:20" x14ac:dyDescent="0.25">
      <c r="A14387" t="s">
        <v>28</v>
      </c>
      <c r="B14387" t="s">
        <v>40</v>
      </c>
      <c r="C14387" t="s">
        <v>22</v>
      </c>
      <c r="D14387" t="s">
        <v>23</v>
      </c>
      <c r="E14387" t="s">
        <v>5</v>
      </c>
      <c r="F14387">
        <v>3</v>
      </c>
      <c r="G14387" t="s">
        <v>22462</v>
      </c>
      <c r="H14387">
        <v>501990</v>
      </c>
      <c r="I14387">
        <v>502934</v>
      </c>
      <c r="J14387" t="s">
        <v>37</v>
      </c>
      <c r="K14387" t="s">
        <v>23799</v>
      </c>
      <c r="L14387" t="s">
        <v>23799</v>
      </c>
      <c r="N14387" t="s">
        <v>30</v>
      </c>
      <c r="Q14387" t="s">
        <v>23797</v>
      </c>
      <c r="R14387">
        <v>945</v>
      </c>
      <c r="S14387">
        <v>314</v>
      </c>
    </row>
    <row r="14388" spans="1:20" x14ac:dyDescent="0.25">
      <c r="A14388" t="s">
        <v>20</v>
      </c>
      <c r="B14388" t="s">
        <v>36</v>
      </c>
      <c r="C14388" t="s">
        <v>22</v>
      </c>
      <c r="D14388" t="s">
        <v>23</v>
      </c>
      <c r="E14388" t="s">
        <v>5</v>
      </c>
      <c r="F14388">
        <v>3</v>
      </c>
      <c r="G14388" t="s">
        <v>22462</v>
      </c>
      <c r="H14388">
        <v>503102</v>
      </c>
      <c r="I14388">
        <v>503977</v>
      </c>
      <c r="J14388" t="s">
        <v>25</v>
      </c>
      <c r="Q14388" t="s">
        <v>23800</v>
      </c>
      <c r="R14388">
        <v>876</v>
      </c>
      <c r="T14388" t="s">
        <v>23801</v>
      </c>
    </row>
    <row r="14389" spans="1:20" x14ac:dyDescent="0.25">
      <c r="A14389" t="s">
        <v>28</v>
      </c>
      <c r="B14389" t="s">
        <v>40</v>
      </c>
      <c r="C14389" t="s">
        <v>22</v>
      </c>
      <c r="D14389" t="s">
        <v>23</v>
      </c>
      <c r="E14389" t="s">
        <v>5</v>
      </c>
      <c r="F14389">
        <v>3</v>
      </c>
      <c r="G14389" t="s">
        <v>22462</v>
      </c>
      <c r="H14389">
        <v>503102</v>
      </c>
      <c r="I14389">
        <v>503977</v>
      </c>
      <c r="J14389" t="s">
        <v>25</v>
      </c>
      <c r="K14389" t="s">
        <v>23802</v>
      </c>
      <c r="L14389" t="s">
        <v>23802</v>
      </c>
      <c r="N14389" t="s">
        <v>587</v>
      </c>
      <c r="Q14389" t="s">
        <v>23800</v>
      </c>
      <c r="R14389">
        <v>876</v>
      </c>
      <c r="S14389">
        <v>291</v>
      </c>
    </row>
    <row r="14390" spans="1:20" x14ac:dyDescent="0.25">
      <c r="A14390" t="s">
        <v>20</v>
      </c>
      <c r="B14390" t="s">
        <v>36</v>
      </c>
      <c r="C14390" t="s">
        <v>22</v>
      </c>
      <c r="D14390" t="s">
        <v>23</v>
      </c>
      <c r="E14390" t="s">
        <v>5</v>
      </c>
      <c r="F14390">
        <v>3</v>
      </c>
      <c r="G14390" t="s">
        <v>22462</v>
      </c>
      <c r="H14390">
        <v>504010</v>
      </c>
      <c r="I14390">
        <v>505278</v>
      </c>
      <c r="J14390" t="s">
        <v>37</v>
      </c>
      <c r="Q14390" t="s">
        <v>23803</v>
      </c>
      <c r="R14390">
        <v>1269</v>
      </c>
      <c r="T14390" t="s">
        <v>23804</v>
      </c>
    </row>
    <row r="14391" spans="1:20" x14ac:dyDescent="0.25">
      <c r="A14391" t="s">
        <v>28</v>
      </c>
      <c r="B14391" t="s">
        <v>40</v>
      </c>
      <c r="C14391" t="s">
        <v>22</v>
      </c>
      <c r="D14391" t="s">
        <v>23</v>
      </c>
      <c r="E14391" t="s">
        <v>5</v>
      </c>
      <c r="F14391">
        <v>3</v>
      </c>
      <c r="G14391" t="s">
        <v>22462</v>
      </c>
      <c r="H14391">
        <v>504010</v>
      </c>
      <c r="I14391">
        <v>505278</v>
      </c>
      <c r="J14391" t="s">
        <v>37</v>
      </c>
      <c r="K14391" t="s">
        <v>23805</v>
      </c>
      <c r="L14391" t="s">
        <v>23805</v>
      </c>
      <c r="N14391" t="s">
        <v>23796</v>
      </c>
      <c r="Q14391" t="s">
        <v>23803</v>
      </c>
      <c r="R14391">
        <v>1269</v>
      </c>
      <c r="S14391">
        <v>422</v>
      </c>
    </row>
    <row r="14392" spans="1:20" x14ac:dyDescent="0.25">
      <c r="A14392" t="s">
        <v>20</v>
      </c>
      <c r="B14392" t="s">
        <v>36</v>
      </c>
      <c r="C14392" t="s">
        <v>22</v>
      </c>
      <c r="D14392" t="s">
        <v>23</v>
      </c>
      <c r="E14392" t="s">
        <v>5</v>
      </c>
      <c r="F14392">
        <v>3</v>
      </c>
      <c r="G14392" t="s">
        <v>22462</v>
      </c>
      <c r="H14392">
        <v>505331</v>
      </c>
      <c r="I14392">
        <v>506764</v>
      </c>
      <c r="J14392" t="s">
        <v>37</v>
      </c>
      <c r="Q14392" t="s">
        <v>23806</v>
      </c>
      <c r="R14392">
        <v>1434</v>
      </c>
      <c r="T14392" t="s">
        <v>23807</v>
      </c>
    </row>
    <row r="14393" spans="1:20" x14ac:dyDescent="0.25">
      <c r="A14393" t="s">
        <v>28</v>
      </c>
      <c r="B14393" t="s">
        <v>40</v>
      </c>
      <c r="C14393" t="s">
        <v>22</v>
      </c>
      <c r="D14393" t="s">
        <v>23</v>
      </c>
      <c r="E14393" t="s">
        <v>5</v>
      </c>
      <c r="F14393">
        <v>3</v>
      </c>
      <c r="G14393" t="s">
        <v>22462</v>
      </c>
      <c r="H14393">
        <v>505331</v>
      </c>
      <c r="I14393">
        <v>506764</v>
      </c>
      <c r="J14393" t="s">
        <v>37</v>
      </c>
      <c r="K14393" t="s">
        <v>23808</v>
      </c>
      <c r="L14393" t="s">
        <v>23808</v>
      </c>
      <c r="N14393" t="s">
        <v>161</v>
      </c>
      <c r="Q14393" t="s">
        <v>23806</v>
      </c>
      <c r="R14393">
        <v>1434</v>
      </c>
      <c r="S14393">
        <v>477</v>
      </c>
    </row>
    <row r="14394" spans="1:20" x14ac:dyDescent="0.25">
      <c r="A14394" t="s">
        <v>20</v>
      </c>
      <c r="B14394" t="s">
        <v>36</v>
      </c>
      <c r="C14394" t="s">
        <v>22</v>
      </c>
      <c r="D14394" t="s">
        <v>23</v>
      </c>
      <c r="E14394" t="s">
        <v>5</v>
      </c>
      <c r="F14394">
        <v>3</v>
      </c>
      <c r="G14394" t="s">
        <v>22462</v>
      </c>
      <c r="H14394">
        <v>506867</v>
      </c>
      <c r="I14394">
        <v>507070</v>
      </c>
      <c r="J14394" t="s">
        <v>25</v>
      </c>
      <c r="Q14394" t="s">
        <v>23809</v>
      </c>
      <c r="R14394">
        <v>204</v>
      </c>
    </row>
    <row r="14395" spans="1:20" x14ac:dyDescent="0.25">
      <c r="A14395" t="s">
        <v>28</v>
      </c>
      <c r="B14395" t="s">
        <v>40</v>
      </c>
      <c r="C14395" t="s">
        <v>22</v>
      </c>
      <c r="D14395" t="s">
        <v>23</v>
      </c>
      <c r="E14395" t="s">
        <v>5</v>
      </c>
      <c r="F14395">
        <v>3</v>
      </c>
      <c r="G14395" t="s">
        <v>22462</v>
      </c>
      <c r="H14395">
        <v>506867</v>
      </c>
      <c r="I14395">
        <v>507070</v>
      </c>
      <c r="J14395" t="s">
        <v>25</v>
      </c>
      <c r="K14395" t="s">
        <v>23810</v>
      </c>
      <c r="L14395" t="s">
        <v>23810</v>
      </c>
      <c r="N14395" t="s">
        <v>30</v>
      </c>
      <c r="Q14395" t="s">
        <v>23809</v>
      </c>
      <c r="R14395">
        <v>204</v>
      </c>
      <c r="S14395">
        <v>67</v>
      </c>
    </row>
    <row r="14396" spans="1:20" x14ac:dyDescent="0.25">
      <c r="A14396" t="s">
        <v>20</v>
      </c>
      <c r="B14396" t="s">
        <v>36</v>
      </c>
      <c r="C14396" t="s">
        <v>22</v>
      </c>
      <c r="D14396" t="s">
        <v>23</v>
      </c>
      <c r="E14396" t="s">
        <v>5</v>
      </c>
      <c r="F14396">
        <v>3</v>
      </c>
      <c r="G14396" t="s">
        <v>22462</v>
      </c>
      <c r="H14396">
        <v>507213</v>
      </c>
      <c r="I14396">
        <v>508328</v>
      </c>
      <c r="J14396" t="s">
        <v>25</v>
      </c>
      <c r="Q14396" t="s">
        <v>23811</v>
      </c>
      <c r="R14396">
        <v>1116</v>
      </c>
      <c r="T14396" t="s">
        <v>23812</v>
      </c>
    </row>
    <row r="14397" spans="1:20" x14ac:dyDescent="0.25">
      <c r="A14397" t="s">
        <v>28</v>
      </c>
      <c r="B14397" t="s">
        <v>40</v>
      </c>
      <c r="C14397" t="s">
        <v>22</v>
      </c>
      <c r="D14397" t="s">
        <v>23</v>
      </c>
      <c r="E14397" t="s">
        <v>5</v>
      </c>
      <c r="F14397">
        <v>3</v>
      </c>
      <c r="G14397" t="s">
        <v>22462</v>
      </c>
      <c r="H14397">
        <v>507213</v>
      </c>
      <c r="I14397">
        <v>508328</v>
      </c>
      <c r="J14397" t="s">
        <v>25</v>
      </c>
      <c r="K14397" t="s">
        <v>23813</v>
      </c>
      <c r="L14397" t="s">
        <v>23813</v>
      </c>
      <c r="N14397" t="s">
        <v>23814</v>
      </c>
      <c r="Q14397" t="s">
        <v>23811</v>
      </c>
      <c r="R14397">
        <v>1116</v>
      </c>
      <c r="S14397">
        <v>371</v>
      </c>
    </row>
    <row r="14398" spans="1:20" x14ac:dyDescent="0.25">
      <c r="A14398" t="s">
        <v>20</v>
      </c>
      <c r="B14398" t="s">
        <v>36</v>
      </c>
      <c r="C14398" t="s">
        <v>22</v>
      </c>
      <c r="D14398" t="s">
        <v>23</v>
      </c>
      <c r="E14398" t="s">
        <v>5</v>
      </c>
      <c r="F14398">
        <v>3</v>
      </c>
      <c r="G14398" t="s">
        <v>22462</v>
      </c>
      <c r="H14398">
        <v>508422</v>
      </c>
      <c r="I14398">
        <v>509363</v>
      </c>
      <c r="J14398" t="s">
        <v>25</v>
      </c>
      <c r="Q14398" t="s">
        <v>23815</v>
      </c>
      <c r="R14398">
        <v>942</v>
      </c>
      <c r="T14398" t="s">
        <v>23816</v>
      </c>
    </row>
    <row r="14399" spans="1:20" x14ac:dyDescent="0.25">
      <c r="A14399" t="s">
        <v>28</v>
      </c>
      <c r="B14399" t="s">
        <v>40</v>
      </c>
      <c r="C14399" t="s">
        <v>22</v>
      </c>
      <c r="D14399" t="s">
        <v>23</v>
      </c>
      <c r="E14399" t="s">
        <v>5</v>
      </c>
      <c r="F14399">
        <v>3</v>
      </c>
      <c r="G14399" t="s">
        <v>22462</v>
      </c>
      <c r="H14399">
        <v>508422</v>
      </c>
      <c r="I14399">
        <v>509363</v>
      </c>
      <c r="J14399" t="s">
        <v>25</v>
      </c>
      <c r="K14399" t="s">
        <v>23817</v>
      </c>
      <c r="L14399" t="s">
        <v>23817</v>
      </c>
      <c r="N14399" t="s">
        <v>1231</v>
      </c>
      <c r="Q14399" t="s">
        <v>23815</v>
      </c>
      <c r="R14399">
        <v>942</v>
      </c>
      <c r="S14399">
        <v>313</v>
      </c>
    </row>
    <row r="14400" spans="1:20" x14ac:dyDescent="0.25">
      <c r="A14400" t="s">
        <v>20</v>
      </c>
      <c r="B14400" t="s">
        <v>36</v>
      </c>
      <c r="C14400" t="s">
        <v>22</v>
      </c>
      <c r="D14400" t="s">
        <v>23</v>
      </c>
      <c r="E14400" t="s">
        <v>5</v>
      </c>
      <c r="F14400">
        <v>3</v>
      </c>
      <c r="G14400" t="s">
        <v>22462</v>
      </c>
      <c r="H14400">
        <v>509383</v>
      </c>
      <c r="I14400">
        <v>510273</v>
      </c>
      <c r="J14400" t="s">
        <v>37</v>
      </c>
      <c r="Q14400" t="s">
        <v>23818</v>
      </c>
      <c r="R14400">
        <v>891</v>
      </c>
    </row>
    <row r="14401" spans="1:20" x14ac:dyDescent="0.25">
      <c r="A14401" t="s">
        <v>28</v>
      </c>
      <c r="B14401" t="s">
        <v>40</v>
      </c>
      <c r="C14401" t="s">
        <v>22</v>
      </c>
      <c r="D14401" t="s">
        <v>23</v>
      </c>
      <c r="E14401" t="s">
        <v>5</v>
      </c>
      <c r="F14401">
        <v>3</v>
      </c>
      <c r="G14401" t="s">
        <v>22462</v>
      </c>
      <c r="H14401">
        <v>509383</v>
      </c>
      <c r="I14401">
        <v>510273</v>
      </c>
      <c r="J14401" t="s">
        <v>37</v>
      </c>
      <c r="K14401" t="s">
        <v>23819</v>
      </c>
      <c r="L14401" t="s">
        <v>23819</v>
      </c>
      <c r="N14401" t="s">
        <v>30</v>
      </c>
      <c r="Q14401" t="s">
        <v>23818</v>
      </c>
      <c r="R14401">
        <v>891</v>
      </c>
      <c r="S14401">
        <v>296</v>
      </c>
    </row>
    <row r="14402" spans="1:20" x14ac:dyDescent="0.25">
      <c r="A14402" t="s">
        <v>20</v>
      </c>
      <c r="B14402" t="s">
        <v>36</v>
      </c>
      <c r="C14402" t="s">
        <v>22</v>
      </c>
      <c r="D14402" t="s">
        <v>23</v>
      </c>
      <c r="E14402" t="s">
        <v>5</v>
      </c>
      <c r="F14402">
        <v>3</v>
      </c>
      <c r="G14402" t="s">
        <v>22462</v>
      </c>
      <c r="H14402">
        <v>510337</v>
      </c>
      <c r="I14402">
        <v>510840</v>
      </c>
      <c r="J14402" t="s">
        <v>37</v>
      </c>
      <c r="Q14402" t="s">
        <v>23820</v>
      </c>
      <c r="R14402">
        <v>504</v>
      </c>
      <c r="T14402" t="s">
        <v>23821</v>
      </c>
    </row>
    <row r="14403" spans="1:20" x14ac:dyDescent="0.25">
      <c r="A14403" t="s">
        <v>28</v>
      </c>
      <c r="B14403" t="s">
        <v>40</v>
      </c>
      <c r="C14403" t="s">
        <v>22</v>
      </c>
      <c r="D14403" t="s">
        <v>23</v>
      </c>
      <c r="E14403" t="s">
        <v>5</v>
      </c>
      <c r="F14403">
        <v>3</v>
      </c>
      <c r="G14403" t="s">
        <v>22462</v>
      </c>
      <c r="H14403">
        <v>510337</v>
      </c>
      <c r="I14403">
        <v>510840</v>
      </c>
      <c r="J14403" t="s">
        <v>37</v>
      </c>
      <c r="K14403" t="s">
        <v>23822</v>
      </c>
      <c r="L14403" t="s">
        <v>23822</v>
      </c>
      <c r="N14403" t="s">
        <v>23823</v>
      </c>
      <c r="Q14403" t="s">
        <v>23820</v>
      </c>
      <c r="R14403">
        <v>504</v>
      </c>
      <c r="S14403">
        <v>167</v>
      </c>
    </row>
    <row r="14404" spans="1:20" x14ac:dyDescent="0.25">
      <c r="A14404" t="s">
        <v>20</v>
      </c>
      <c r="B14404" t="s">
        <v>36</v>
      </c>
      <c r="C14404" t="s">
        <v>22</v>
      </c>
      <c r="D14404" t="s">
        <v>23</v>
      </c>
      <c r="E14404" t="s">
        <v>5</v>
      </c>
      <c r="F14404">
        <v>3</v>
      </c>
      <c r="G14404" t="s">
        <v>22462</v>
      </c>
      <c r="H14404">
        <v>511134</v>
      </c>
      <c r="I14404">
        <v>511517</v>
      </c>
      <c r="J14404" t="s">
        <v>37</v>
      </c>
      <c r="Q14404" t="s">
        <v>23824</v>
      </c>
      <c r="R14404">
        <v>384</v>
      </c>
      <c r="T14404" t="s">
        <v>23825</v>
      </c>
    </row>
    <row r="14405" spans="1:20" x14ac:dyDescent="0.25">
      <c r="A14405" t="s">
        <v>28</v>
      </c>
      <c r="B14405" t="s">
        <v>40</v>
      </c>
      <c r="C14405" t="s">
        <v>22</v>
      </c>
      <c r="D14405" t="s">
        <v>23</v>
      </c>
      <c r="E14405" t="s">
        <v>5</v>
      </c>
      <c r="F14405">
        <v>3</v>
      </c>
      <c r="G14405" t="s">
        <v>22462</v>
      </c>
      <c r="H14405">
        <v>511134</v>
      </c>
      <c r="I14405">
        <v>511517</v>
      </c>
      <c r="J14405" t="s">
        <v>37</v>
      </c>
      <c r="K14405" t="s">
        <v>23826</v>
      </c>
      <c r="L14405" t="s">
        <v>23826</v>
      </c>
      <c r="N14405" t="s">
        <v>14300</v>
      </c>
      <c r="Q14405" t="s">
        <v>23824</v>
      </c>
      <c r="R14405">
        <v>384</v>
      </c>
      <c r="S14405">
        <v>127</v>
      </c>
    </row>
    <row r="14406" spans="1:20" x14ac:dyDescent="0.25">
      <c r="A14406" t="s">
        <v>20</v>
      </c>
      <c r="B14406" t="s">
        <v>36</v>
      </c>
      <c r="C14406" t="s">
        <v>22</v>
      </c>
      <c r="D14406" t="s">
        <v>23</v>
      </c>
      <c r="E14406" t="s">
        <v>5</v>
      </c>
      <c r="F14406">
        <v>3</v>
      </c>
      <c r="G14406" t="s">
        <v>22462</v>
      </c>
      <c r="H14406">
        <v>511530</v>
      </c>
      <c r="I14406">
        <v>512573</v>
      </c>
      <c r="J14406" t="s">
        <v>37</v>
      </c>
      <c r="Q14406" t="s">
        <v>23827</v>
      </c>
      <c r="R14406">
        <v>1044</v>
      </c>
      <c r="T14406" t="s">
        <v>23828</v>
      </c>
    </row>
    <row r="14407" spans="1:20" x14ac:dyDescent="0.25">
      <c r="A14407" t="s">
        <v>28</v>
      </c>
      <c r="B14407" t="s">
        <v>40</v>
      </c>
      <c r="C14407" t="s">
        <v>22</v>
      </c>
      <c r="D14407" t="s">
        <v>23</v>
      </c>
      <c r="E14407" t="s">
        <v>5</v>
      </c>
      <c r="F14407">
        <v>3</v>
      </c>
      <c r="G14407" t="s">
        <v>22462</v>
      </c>
      <c r="H14407">
        <v>511530</v>
      </c>
      <c r="I14407">
        <v>512573</v>
      </c>
      <c r="J14407" t="s">
        <v>37</v>
      </c>
      <c r="K14407" t="s">
        <v>23829</v>
      </c>
      <c r="L14407" t="s">
        <v>23829</v>
      </c>
      <c r="N14407" t="s">
        <v>938</v>
      </c>
      <c r="Q14407" t="s">
        <v>23827</v>
      </c>
      <c r="R14407">
        <v>1044</v>
      </c>
      <c r="S14407">
        <v>347</v>
      </c>
    </row>
    <row r="14408" spans="1:20" x14ac:dyDescent="0.25">
      <c r="A14408" t="s">
        <v>20</v>
      </c>
      <c r="B14408" t="s">
        <v>36</v>
      </c>
      <c r="C14408" t="s">
        <v>22</v>
      </c>
      <c r="D14408" t="s">
        <v>23</v>
      </c>
      <c r="E14408" t="s">
        <v>5</v>
      </c>
      <c r="F14408">
        <v>3</v>
      </c>
      <c r="G14408" t="s">
        <v>22462</v>
      </c>
      <c r="H14408">
        <v>512598</v>
      </c>
      <c r="I14408">
        <v>513977</v>
      </c>
      <c r="J14408" t="s">
        <v>37</v>
      </c>
      <c r="Q14408" t="s">
        <v>23830</v>
      </c>
      <c r="R14408">
        <v>1380</v>
      </c>
      <c r="T14408" t="s">
        <v>23831</v>
      </c>
    </row>
    <row r="14409" spans="1:20" x14ac:dyDescent="0.25">
      <c r="A14409" t="s">
        <v>28</v>
      </c>
      <c r="B14409" t="s">
        <v>40</v>
      </c>
      <c r="C14409" t="s">
        <v>22</v>
      </c>
      <c r="D14409" t="s">
        <v>23</v>
      </c>
      <c r="E14409" t="s">
        <v>5</v>
      </c>
      <c r="F14409">
        <v>3</v>
      </c>
      <c r="G14409" t="s">
        <v>22462</v>
      </c>
      <c r="H14409">
        <v>512598</v>
      </c>
      <c r="I14409">
        <v>513977</v>
      </c>
      <c r="J14409" t="s">
        <v>37</v>
      </c>
      <c r="K14409" t="s">
        <v>23832</v>
      </c>
      <c r="L14409" t="s">
        <v>23832</v>
      </c>
      <c r="N14409" t="s">
        <v>13563</v>
      </c>
      <c r="Q14409" t="s">
        <v>23830</v>
      </c>
      <c r="R14409">
        <v>1380</v>
      </c>
      <c r="S14409">
        <v>459</v>
      </c>
    </row>
    <row r="14410" spans="1:20" x14ac:dyDescent="0.25">
      <c r="A14410" t="s">
        <v>20</v>
      </c>
      <c r="B14410" t="s">
        <v>36</v>
      </c>
      <c r="C14410" t="s">
        <v>22</v>
      </c>
      <c r="D14410" t="s">
        <v>23</v>
      </c>
      <c r="E14410" t="s">
        <v>5</v>
      </c>
      <c r="F14410">
        <v>3</v>
      </c>
      <c r="G14410" t="s">
        <v>22462</v>
      </c>
      <c r="H14410">
        <v>513974</v>
      </c>
      <c r="I14410">
        <v>515212</v>
      </c>
      <c r="J14410" t="s">
        <v>37</v>
      </c>
      <c r="Q14410" t="s">
        <v>23833</v>
      </c>
      <c r="R14410">
        <v>1239</v>
      </c>
      <c r="T14410" t="s">
        <v>23834</v>
      </c>
    </row>
    <row r="14411" spans="1:20" x14ac:dyDescent="0.25">
      <c r="A14411" t="s">
        <v>28</v>
      </c>
      <c r="B14411" t="s">
        <v>40</v>
      </c>
      <c r="C14411" t="s">
        <v>22</v>
      </c>
      <c r="D14411" t="s">
        <v>23</v>
      </c>
      <c r="E14411" t="s">
        <v>5</v>
      </c>
      <c r="F14411">
        <v>3</v>
      </c>
      <c r="G14411" t="s">
        <v>22462</v>
      </c>
      <c r="H14411">
        <v>513974</v>
      </c>
      <c r="I14411">
        <v>515212</v>
      </c>
      <c r="J14411" t="s">
        <v>37</v>
      </c>
      <c r="K14411" t="s">
        <v>23835</v>
      </c>
      <c r="L14411" t="s">
        <v>23835</v>
      </c>
      <c r="N14411" t="s">
        <v>13563</v>
      </c>
      <c r="Q14411" t="s">
        <v>23833</v>
      </c>
      <c r="R14411">
        <v>1239</v>
      </c>
      <c r="S14411">
        <v>412</v>
      </c>
    </row>
    <row r="14412" spans="1:20" x14ac:dyDescent="0.25">
      <c r="A14412" t="s">
        <v>20</v>
      </c>
      <c r="B14412" t="s">
        <v>36</v>
      </c>
      <c r="C14412" t="s">
        <v>22</v>
      </c>
      <c r="D14412" t="s">
        <v>23</v>
      </c>
      <c r="E14412" t="s">
        <v>5</v>
      </c>
      <c r="F14412">
        <v>3</v>
      </c>
      <c r="G14412" t="s">
        <v>22462</v>
      </c>
      <c r="H14412">
        <v>516263</v>
      </c>
      <c r="I14412">
        <v>516454</v>
      </c>
      <c r="J14412" t="s">
        <v>25</v>
      </c>
      <c r="Q14412" t="s">
        <v>23836</v>
      </c>
      <c r="R14412">
        <v>192</v>
      </c>
      <c r="T14412" t="s">
        <v>23837</v>
      </c>
    </row>
    <row r="14413" spans="1:20" x14ac:dyDescent="0.25">
      <c r="A14413" t="s">
        <v>28</v>
      </c>
      <c r="B14413" t="s">
        <v>40</v>
      </c>
      <c r="C14413" t="s">
        <v>22</v>
      </c>
      <c r="D14413" t="s">
        <v>23</v>
      </c>
      <c r="E14413" t="s">
        <v>5</v>
      </c>
      <c r="F14413">
        <v>3</v>
      </c>
      <c r="G14413" t="s">
        <v>22462</v>
      </c>
      <c r="H14413">
        <v>516263</v>
      </c>
      <c r="I14413">
        <v>516454</v>
      </c>
      <c r="J14413" t="s">
        <v>25</v>
      </c>
      <c r="K14413" t="s">
        <v>23838</v>
      </c>
      <c r="L14413" t="s">
        <v>23838</v>
      </c>
      <c r="N14413" t="s">
        <v>8682</v>
      </c>
      <c r="Q14413" t="s">
        <v>23836</v>
      </c>
      <c r="R14413">
        <v>192</v>
      </c>
      <c r="S14413">
        <v>63</v>
      </c>
    </row>
    <row r="14414" spans="1:20" x14ac:dyDescent="0.25">
      <c r="A14414" t="s">
        <v>20</v>
      </c>
      <c r="B14414" t="s">
        <v>36</v>
      </c>
      <c r="C14414" t="s">
        <v>22</v>
      </c>
      <c r="D14414" t="s">
        <v>23</v>
      </c>
      <c r="E14414" t="s">
        <v>5</v>
      </c>
      <c r="F14414">
        <v>3</v>
      </c>
      <c r="G14414" t="s">
        <v>22462</v>
      </c>
      <c r="H14414">
        <v>516596</v>
      </c>
      <c r="I14414">
        <v>516787</v>
      </c>
      <c r="J14414" t="s">
        <v>25</v>
      </c>
      <c r="Q14414" t="s">
        <v>23839</v>
      </c>
      <c r="R14414">
        <v>192</v>
      </c>
      <c r="T14414" t="s">
        <v>23840</v>
      </c>
    </row>
    <row r="14415" spans="1:20" x14ac:dyDescent="0.25">
      <c r="A14415" t="s">
        <v>28</v>
      </c>
      <c r="B14415" t="s">
        <v>40</v>
      </c>
      <c r="C14415" t="s">
        <v>22</v>
      </c>
      <c r="D14415" t="s">
        <v>23</v>
      </c>
      <c r="E14415" t="s">
        <v>5</v>
      </c>
      <c r="F14415">
        <v>3</v>
      </c>
      <c r="G14415" t="s">
        <v>22462</v>
      </c>
      <c r="H14415">
        <v>516596</v>
      </c>
      <c r="I14415">
        <v>516787</v>
      </c>
      <c r="J14415" t="s">
        <v>25</v>
      </c>
      <c r="K14415" t="s">
        <v>23841</v>
      </c>
      <c r="L14415" t="s">
        <v>23841</v>
      </c>
      <c r="N14415" t="s">
        <v>8682</v>
      </c>
      <c r="Q14415" t="s">
        <v>23839</v>
      </c>
      <c r="R14415">
        <v>192</v>
      </c>
      <c r="S14415">
        <v>63</v>
      </c>
    </row>
    <row r="14416" spans="1:20" x14ac:dyDescent="0.25">
      <c r="A14416" t="s">
        <v>20</v>
      </c>
      <c r="B14416" t="s">
        <v>36</v>
      </c>
      <c r="C14416" t="s">
        <v>22</v>
      </c>
      <c r="D14416" t="s">
        <v>23</v>
      </c>
      <c r="E14416" t="s">
        <v>5</v>
      </c>
      <c r="F14416">
        <v>3</v>
      </c>
      <c r="G14416" t="s">
        <v>22462</v>
      </c>
      <c r="H14416">
        <v>516870</v>
      </c>
      <c r="I14416">
        <v>517076</v>
      </c>
      <c r="J14416" t="s">
        <v>25</v>
      </c>
      <c r="Q14416" t="s">
        <v>23842</v>
      </c>
      <c r="R14416">
        <v>207</v>
      </c>
      <c r="T14416" t="s">
        <v>23843</v>
      </c>
    </row>
    <row r="14417" spans="1:20" x14ac:dyDescent="0.25">
      <c r="A14417" t="s">
        <v>28</v>
      </c>
      <c r="B14417" t="s">
        <v>40</v>
      </c>
      <c r="C14417" t="s">
        <v>22</v>
      </c>
      <c r="D14417" t="s">
        <v>23</v>
      </c>
      <c r="E14417" t="s">
        <v>5</v>
      </c>
      <c r="F14417">
        <v>3</v>
      </c>
      <c r="G14417" t="s">
        <v>22462</v>
      </c>
      <c r="H14417">
        <v>516870</v>
      </c>
      <c r="I14417">
        <v>517076</v>
      </c>
      <c r="J14417" t="s">
        <v>25</v>
      </c>
      <c r="K14417" t="s">
        <v>23844</v>
      </c>
      <c r="L14417" t="s">
        <v>23844</v>
      </c>
      <c r="N14417" t="s">
        <v>8682</v>
      </c>
      <c r="Q14417" t="s">
        <v>23842</v>
      </c>
      <c r="R14417">
        <v>207</v>
      </c>
      <c r="S14417">
        <v>68</v>
      </c>
    </row>
    <row r="14418" spans="1:20" x14ac:dyDescent="0.25">
      <c r="A14418" t="s">
        <v>20</v>
      </c>
      <c r="B14418" t="s">
        <v>36</v>
      </c>
      <c r="C14418" t="s">
        <v>22</v>
      </c>
      <c r="D14418" t="s">
        <v>23</v>
      </c>
      <c r="E14418" t="s">
        <v>5</v>
      </c>
      <c r="F14418">
        <v>3</v>
      </c>
      <c r="G14418" t="s">
        <v>22462</v>
      </c>
      <c r="H14418">
        <v>517105</v>
      </c>
      <c r="I14418">
        <v>517644</v>
      </c>
      <c r="J14418" t="s">
        <v>25</v>
      </c>
      <c r="Q14418" t="s">
        <v>23845</v>
      </c>
      <c r="R14418">
        <v>540</v>
      </c>
      <c r="T14418" t="s">
        <v>23846</v>
      </c>
    </row>
    <row r="14419" spans="1:20" x14ac:dyDescent="0.25">
      <c r="A14419" t="s">
        <v>28</v>
      </c>
      <c r="B14419" t="s">
        <v>40</v>
      </c>
      <c r="C14419" t="s">
        <v>22</v>
      </c>
      <c r="D14419" t="s">
        <v>23</v>
      </c>
      <c r="E14419" t="s">
        <v>5</v>
      </c>
      <c r="F14419">
        <v>3</v>
      </c>
      <c r="G14419" t="s">
        <v>22462</v>
      </c>
      <c r="H14419">
        <v>517105</v>
      </c>
      <c r="I14419">
        <v>517644</v>
      </c>
      <c r="J14419" t="s">
        <v>25</v>
      </c>
      <c r="K14419" t="s">
        <v>23847</v>
      </c>
      <c r="L14419" t="s">
        <v>23847</v>
      </c>
      <c r="N14419" t="s">
        <v>13605</v>
      </c>
      <c r="Q14419" t="s">
        <v>23845</v>
      </c>
      <c r="R14419">
        <v>540</v>
      </c>
      <c r="S14419">
        <v>179</v>
      </c>
    </row>
    <row r="14420" spans="1:20" x14ac:dyDescent="0.25">
      <c r="A14420" t="s">
        <v>20</v>
      </c>
      <c r="B14420" t="s">
        <v>36</v>
      </c>
      <c r="C14420" t="s">
        <v>22</v>
      </c>
      <c r="D14420" t="s">
        <v>23</v>
      </c>
      <c r="E14420" t="s">
        <v>5</v>
      </c>
      <c r="F14420">
        <v>3</v>
      </c>
      <c r="G14420" t="s">
        <v>22462</v>
      </c>
      <c r="H14420">
        <v>517677</v>
      </c>
      <c r="I14420">
        <v>519077</v>
      </c>
      <c r="J14420" t="s">
        <v>25</v>
      </c>
      <c r="Q14420" t="s">
        <v>23848</v>
      </c>
      <c r="R14420">
        <v>1401</v>
      </c>
      <c r="T14420" t="s">
        <v>23849</v>
      </c>
    </row>
    <row r="14421" spans="1:20" x14ac:dyDescent="0.25">
      <c r="A14421" t="s">
        <v>28</v>
      </c>
      <c r="B14421" t="s">
        <v>40</v>
      </c>
      <c r="C14421" t="s">
        <v>22</v>
      </c>
      <c r="D14421" t="s">
        <v>23</v>
      </c>
      <c r="E14421" t="s">
        <v>5</v>
      </c>
      <c r="F14421">
        <v>3</v>
      </c>
      <c r="G14421" t="s">
        <v>22462</v>
      </c>
      <c r="H14421">
        <v>517677</v>
      </c>
      <c r="I14421">
        <v>519077</v>
      </c>
      <c r="J14421" t="s">
        <v>25</v>
      </c>
      <c r="K14421" t="s">
        <v>23850</v>
      </c>
      <c r="L14421" t="s">
        <v>23850</v>
      </c>
      <c r="N14421" t="s">
        <v>30</v>
      </c>
      <c r="Q14421" t="s">
        <v>23848</v>
      </c>
      <c r="R14421">
        <v>1401</v>
      </c>
      <c r="S14421">
        <v>466</v>
      </c>
    </row>
    <row r="14422" spans="1:20" x14ac:dyDescent="0.25">
      <c r="A14422" t="s">
        <v>20</v>
      </c>
      <c r="B14422" t="s">
        <v>36</v>
      </c>
      <c r="C14422" t="s">
        <v>22</v>
      </c>
      <c r="D14422" t="s">
        <v>23</v>
      </c>
      <c r="E14422" t="s">
        <v>5</v>
      </c>
      <c r="F14422">
        <v>3</v>
      </c>
      <c r="G14422" t="s">
        <v>22462</v>
      </c>
      <c r="H14422">
        <v>519113</v>
      </c>
      <c r="I14422">
        <v>519952</v>
      </c>
      <c r="J14422" t="s">
        <v>25</v>
      </c>
      <c r="Q14422" t="s">
        <v>23851</v>
      </c>
      <c r="R14422">
        <v>840</v>
      </c>
      <c r="T14422" t="s">
        <v>23852</v>
      </c>
    </row>
    <row r="14423" spans="1:20" x14ac:dyDescent="0.25">
      <c r="A14423" t="s">
        <v>28</v>
      </c>
      <c r="B14423" t="s">
        <v>40</v>
      </c>
      <c r="C14423" t="s">
        <v>22</v>
      </c>
      <c r="D14423" t="s">
        <v>23</v>
      </c>
      <c r="E14423" t="s">
        <v>5</v>
      </c>
      <c r="F14423">
        <v>3</v>
      </c>
      <c r="G14423" t="s">
        <v>22462</v>
      </c>
      <c r="H14423">
        <v>519113</v>
      </c>
      <c r="I14423">
        <v>519952</v>
      </c>
      <c r="J14423" t="s">
        <v>25</v>
      </c>
      <c r="K14423" t="s">
        <v>23853</v>
      </c>
      <c r="L14423" t="s">
        <v>23853</v>
      </c>
      <c r="N14423" t="s">
        <v>8671</v>
      </c>
      <c r="Q14423" t="s">
        <v>23851</v>
      </c>
      <c r="R14423">
        <v>840</v>
      </c>
      <c r="S14423">
        <v>279</v>
      </c>
    </row>
    <row r="14424" spans="1:20" x14ac:dyDescent="0.25">
      <c r="A14424" t="s">
        <v>20</v>
      </c>
      <c r="B14424" t="s">
        <v>36</v>
      </c>
      <c r="C14424" t="s">
        <v>22</v>
      </c>
      <c r="D14424" t="s">
        <v>23</v>
      </c>
      <c r="E14424" t="s">
        <v>5</v>
      </c>
      <c r="F14424">
        <v>3</v>
      </c>
      <c r="G14424" t="s">
        <v>22462</v>
      </c>
      <c r="H14424">
        <v>520057</v>
      </c>
      <c r="I14424">
        <v>521982</v>
      </c>
      <c r="J14424" t="s">
        <v>25</v>
      </c>
      <c r="Q14424" t="s">
        <v>23854</v>
      </c>
      <c r="R14424">
        <v>1926</v>
      </c>
      <c r="T14424" t="s">
        <v>23855</v>
      </c>
    </row>
    <row r="14425" spans="1:20" x14ac:dyDescent="0.25">
      <c r="A14425" t="s">
        <v>28</v>
      </c>
      <c r="B14425" t="s">
        <v>40</v>
      </c>
      <c r="C14425" t="s">
        <v>22</v>
      </c>
      <c r="D14425" t="s">
        <v>23</v>
      </c>
      <c r="E14425" t="s">
        <v>5</v>
      </c>
      <c r="F14425">
        <v>3</v>
      </c>
      <c r="G14425" t="s">
        <v>22462</v>
      </c>
      <c r="H14425">
        <v>520057</v>
      </c>
      <c r="I14425">
        <v>521982</v>
      </c>
      <c r="J14425" t="s">
        <v>25</v>
      </c>
      <c r="K14425" t="s">
        <v>23856</v>
      </c>
      <c r="L14425" t="s">
        <v>23856</v>
      </c>
      <c r="N14425" t="s">
        <v>23857</v>
      </c>
      <c r="Q14425" t="s">
        <v>23854</v>
      </c>
      <c r="R14425">
        <v>1926</v>
      </c>
      <c r="S14425">
        <v>641</v>
      </c>
    </row>
    <row r="14426" spans="1:20" x14ac:dyDescent="0.25">
      <c r="A14426" t="s">
        <v>20</v>
      </c>
      <c r="B14426" t="s">
        <v>36</v>
      </c>
      <c r="C14426" t="s">
        <v>22</v>
      </c>
      <c r="D14426" t="s">
        <v>23</v>
      </c>
      <c r="E14426" t="s">
        <v>5</v>
      </c>
      <c r="F14426">
        <v>3</v>
      </c>
      <c r="G14426" t="s">
        <v>22462</v>
      </c>
      <c r="H14426">
        <v>522003</v>
      </c>
      <c r="I14426">
        <v>522299</v>
      </c>
      <c r="J14426" t="s">
        <v>25</v>
      </c>
      <c r="Q14426" t="s">
        <v>23858</v>
      </c>
      <c r="R14426">
        <v>297</v>
      </c>
      <c r="T14426" t="s">
        <v>23859</v>
      </c>
    </row>
    <row r="14427" spans="1:20" x14ac:dyDescent="0.25">
      <c r="A14427" t="s">
        <v>28</v>
      </c>
      <c r="B14427" t="s">
        <v>40</v>
      </c>
      <c r="C14427" t="s">
        <v>22</v>
      </c>
      <c r="D14427" t="s">
        <v>23</v>
      </c>
      <c r="E14427" t="s">
        <v>5</v>
      </c>
      <c r="F14427">
        <v>3</v>
      </c>
      <c r="G14427" t="s">
        <v>22462</v>
      </c>
      <c r="H14427">
        <v>522003</v>
      </c>
      <c r="I14427">
        <v>522299</v>
      </c>
      <c r="J14427" t="s">
        <v>25</v>
      </c>
      <c r="K14427" t="s">
        <v>23860</v>
      </c>
      <c r="L14427" t="s">
        <v>23860</v>
      </c>
      <c r="N14427" t="s">
        <v>30</v>
      </c>
      <c r="Q14427" t="s">
        <v>23858</v>
      </c>
      <c r="R14427">
        <v>297</v>
      </c>
      <c r="S14427">
        <v>98</v>
      </c>
    </row>
    <row r="14428" spans="1:20" x14ac:dyDescent="0.25">
      <c r="A14428" t="s">
        <v>20</v>
      </c>
      <c r="B14428" t="s">
        <v>36</v>
      </c>
      <c r="C14428" t="s">
        <v>22</v>
      </c>
      <c r="D14428" t="s">
        <v>23</v>
      </c>
      <c r="E14428" t="s">
        <v>5</v>
      </c>
      <c r="F14428">
        <v>3</v>
      </c>
      <c r="G14428" t="s">
        <v>22462</v>
      </c>
      <c r="H14428">
        <v>522325</v>
      </c>
      <c r="I14428">
        <v>523596</v>
      </c>
      <c r="J14428" t="s">
        <v>25</v>
      </c>
      <c r="Q14428" t="s">
        <v>23861</v>
      </c>
      <c r="R14428">
        <v>1272</v>
      </c>
      <c r="T14428" t="s">
        <v>23862</v>
      </c>
    </row>
    <row r="14429" spans="1:20" x14ac:dyDescent="0.25">
      <c r="A14429" t="s">
        <v>28</v>
      </c>
      <c r="B14429" t="s">
        <v>40</v>
      </c>
      <c r="C14429" t="s">
        <v>22</v>
      </c>
      <c r="D14429" t="s">
        <v>23</v>
      </c>
      <c r="E14429" t="s">
        <v>5</v>
      </c>
      <c r="F14429">
        <v>3</v>
      </c>
      <c r="G14429" t="s">
        <v>22462</v>
      </c>
      <c r="H14429">
        <v>522325</v>
      </c>
      <c r="I14429">
        <v>523596</v>
      </c>
      <c r="J14429" t="s">
        <v>25</v>
      </c>
      <c r="K14429" t="s">
        <v>23863</v>
      </c>
      <c r="L14429" t="s">
        <v>23863</v>
      </c>
      <c r="N14429" t="s">
        <v>23864</v>
      </c>
      <c r="Q14429" t="s">
        <v>23861</v>
      </c>
      <c r="R14429">
        <v>1272</v>
      </c>
      <c r="S14429">
        <v>423</v>
      </c>
    </row>
    <row r="14430" spans="1:20" x14ac:dyDescent="0.25">
      <c r="A14430" t="s">
        <v>20</v>
      </c>
      <c r="B14430" t="s">
        <v>36</v>
      </c>
      <c r="C14430" t="s">
        <v>22</v>
      </c>
      <c r="D14430" t="s">
        <v>23</v>
      </c>
      <c r="E14430" t="s">
        <v>5</v>
      </c>
      <c r="F14430">
        <v>3</v>
      </c>
      <c r="G14430" t="s">
        <v>22462</v>
      </c>
      <c r="H14430">
        <v>523610</v>
      </c>
      <c r="I14430">
        <v>524143</v>
      </c>
      <c r="J14430" t="s">
        <v>25</v>
      </c>
      <c r="Q14430" t="s">
        <v>23865</v>
      </c>
      <c r="R14430">
        <v>534</v>
      </c>
      <c r="T14430" t="s">
        <v>23866</v>
      </c>
    </row>
    <row r="14431" spans="1:20" x14ac:dyDescent="0.25">
      <c r="A14431" t="s">
        <v>28</v>
      </c>
      <c r="B14431" t="s">
        <v>40</v>
      </c>
      <c r="C14431" t="s">
        <v>22</v>
      </c>
      <c r="D14431" t="s">
        <v>23</v>
      </c>
      <c r="E14431" t="s">
        <v>5</v>
      </c>
      <c r="F14431">
        <v>3</v>
      </c>
      <c r="G14431" t="s">
        <v>22462</v>
      </c>
      <c r="H14431">
        <v>523610</v>
      </c>
      <c r="I14431">
        <v>524143</v>
      </c>
      <c r="J14431" t="s">
        <v>25</v>
      </c>
      <c r="K14431" t="s">
        <v>23867</v>
      </c>
      <c r="L14431" t="s">
        <v>23867</v>
      </c>
      <c r="N14431" t="s">
        <v>23864</v>
      </c>
      <c r="Q14431" t="s">
        <v>23865</v>
      </c>
      <c r="R14431">
        <v>534</v>
      </c>
      <c r="S14431">
        <v>177</v>
      </c>
    </row>
    <row r="14432" spans="1:20" x14ac:dyDescent="0.25">
      <c r="A14432" t="s">
        <v>20</v>
      </c>
      <c r="B14432" t="s">
        <v>36</v>
      </c>
      <c r="C14432" t="s">
        <v>22</v>
      </c>
      <c r="D14432" t="s">
        <v>23</v>
      </c>
      <c r="E14432" t="s">
        <v>5</v>
      </c>
      <c r="F14432">
        <v>3</v>
      </c>
      <c r="G14432" t="s">
        <v>22462</v>
      </c>
      <c r="H14432">
        <v>524140</v>
      </c>
      <c r="I14432">
        <v>524583</v>
      </c>
      <c r="J14432" t="s">
        <v>25</v>
      </c>
      <c r="Q14432" t="s">
        <v>23868</v>
      </c>
      <c r="R14432">
        <v>444</v>
      </c>
      <c r="T14432" t="s">
        <v>23869</v>
      </c>
    </row>
    <row r="14433" spans="1:20" x14ac:dyDescent="0.25">
      <c r="A14433" t="s">
        <v>28</v>
      </c>
      <c r="B14433" t="s">
        <v>40</v>
      </c>
      <c r="C14433" t="s">
        <v>22</v>
      </c>
      <c r="D14433" t="s">
        <v>23</v>
      </c>
      <c r="E14433" t="s">
        <v>5</v>
      </c>
      <c r="F14433">
        <v>3</v>
      </c>
      <c r="G14433" t="s">
        <v>22462</v>
      </c>
      <c r="H14433">
        <v>524140</v>
      </c>
      <c r="I14433">
        <v>524583</v>
      </c>
      <c r="J14433" t="s">
        <v>25</v>
      </c>
      <c r="K14433" t="s">
        <v>23870</v>
      </c>
      <c r="L14433" t="s">
        <v>23870</v>
      </c>
      <c r="N14433" t="s">
        <v>23864</v>
      </c>
      <c r="Q14433" t="s">
        <v>23868</v>
      </c>
      <c r="R14433">
        <v>444</v>
      </c>
      <c r="S14433">
        <v>147</v>
      </c>
    </row>
    <row r="14434" spans="1:20" x14ac:dyDescent="0.25">
      <c r="A14434" t="s">
        <v>20</v>
      </c>
      <c r="B14434" t="s">
        <v>36</v>
      </c>
      <c r="C14434" t="s">
        <v>22</v>
      </c>
      <c r="D14434" t="s">
        <v>23</v>
      </c>
      <c r="E14434" t="s">
        <v>5</v>
      </c>
      <c r="F14434">
        <v>3</v>
      </c>
      <c r="G14434" t="s">
        <v>22462</v>
      </c>
      <c r="H14434">
        <v>524606</v>
      </c>
      <c r="I14434">
        <v>525814</v>
      </c>
      <c r="J14434" t="s">
        <v>25</v>
      </c>
      <c r="Q14434" t="s">
        <v>23871</v>
      </c>
      <c r="R14434">
        <v>1209</v>
      </c>
      <c r="T14434" t="s">
        <v>23872</v>
      </c>
    </row>
    <row r="14435" spans="1:20" x14ac:dyDescent="0.25">
      <c r="A14435" t="s">
        <v>28</v>
      </c>
      <c r="B14435" t="s">
        <v>40</v>
      </c>
      <c r="C14435" t="s">
        <v>22</v>
      </c>
      <c r="D14435" t="s">
        <v>23</v>
      </c>
      <c r="E14435" t="s">
        <v>5</v>
      </c>
      <c r="F14435">
        <v>3</v>
      </c>
      <c r="G14435" t="s">
        <v>22462</v>
      </c>
      <c r="H14435">
        <v>524606</v>
      </c>
      <c r="I14435">
        <v>525814</v>
      </c>
      <c r="J14435" t="s">
        <v>25</v>
      </c>
      <c r="K14435" t="s">
        <v>23873</v>
      </c>
      <c r="L14435" t="s">
        <v>23873</v>
      </c>
      <c r="N14435" t="s">
        <v>8651</v>
      </c>
      <c r="Q14435" t="s">
        <v>23871</v>
      </c>
      <c r="R14435">
        <v>1209</v>
      </c>
      <c r="S14435">
        <v>402</v>
      </c>
    </row>
    <row r="14436" spans="1:20" x14ac:dyDescent="0.25">
      <c r="A14436" t="s">
        <v>20</v>
      </c>
      <c r="B14436" t="s">
        <v>36</v>
      </c>
      <c r="C14436" t="s">
        <v>22</v>
      </c>
      <c r="D14436" t="s">
        <v>23</v>
      </c>
      <c r="E14436" t="s">
        <v>5</v>
      </c>
      <c r="F14436">
        <v>3</v>
      </c>
      <c r="G14436" t="s">
        <v>22462</v>
      </c>
      <c r="H14436">
        <v>525833</v>
      </c>
      <c r="I14436">
        <v>527200</v>
      </c>
      <c r="J14436" t="s">
        <v>25</v>
      </c>
      <c r="Q14436" t="s">
        <v>23874</v>
      </c>
      <c r="R14436">
        <v>1368</v>
      </c>
      <c r="T14436" t="s">
        <v>23875</v>
      </c>
    </row>
    <row r="14437" spans="1:20" x14ac:dyDescent="0.25">
      <c r="A14437" t="s">
        <v>28</v>
      </c>
      <c r="B14437" t="s">
        <v>40</v>
      </c>
      <c r="C14437" t="s">
        <v>22</v>
      </c>
      <c r="D14437" t="s">
        <v>23</v>
      </c>
      <c r="E14437" t="s">
        <v>5</v>
      </c>
      <c r="F14437">
        <v>3</v>
      </c>
      <c r="G14437" t="s">
        <v>22462</v>
      </c>
      <c r="H14437">
        <v>525833</v>
      </c>
      <c r="I14437">
        <v>527200</v>
      </c>
      <c r="J14437" t="s">
        <v>25</v>
      </c>
      <c r="K14437" t="s">
        <v>23876</v>
      </c>
      <c r="L14437" t="s">
        <v>23876</v>
      </c>
      <c r="N14437" t="s">
        <v>8661</v>
      </c>
      <c r="Q14437" t="s">
        <v>23874</v>
      </c>
      <c r="R14437">
        <v>1368</v>
      </c>
      <c r="S14437">
        <v>455</v>
      </c>
    </row>
    <row r="14438" spans="1:20" x14ac:dyDescent="0.25">
      <c r="A14438" t="s">
        <v>20</v>
      </c>
      <c r="B14438" t="s">
        <v>36</v>
      </c>
      <c r="C14438" t="s">
        <v>22</v>
      </c>
      <c r="D14438" t="s">
        <v>23</v>
      </c>
      <c r="E14438" t="s">
        <v>5</v>
      </c>
      <c r="F14438">
        <v>3</v>
      </c>
      <c r="G14438" t="s">
        <v>22462</v>
      </c>
      <c r="H14438">
        <v>527233</v>
      </c>
      <c r="I14438">
        <v>528210</v>
      </c>
      <c r="J14438" t="s">
        <v>25</v>
      </c>
      <c r="Q14438" t="s">
        <v>23877</v>
      </c>
      <c r="R14438">
        <v>978</v>
      </c>
      <c r="T14438" t="s">
        <v>23878</v>
      </c>
    </row>
    <row r="14439" spans="1:20" x14ac:dyDescent="0.25">
      <c r="A14439" t="s">
        <v>28</v>
      </c>
      <c r="B14439" t="s">
        <v>40</v>
      </c>
      <c r="C14439" t="s">
        <v>22</v>
      </c>
      <c r="D14439" t="s">
        <v>23</v>
      </c>
      <c r="E14439" t="s">
        <v>5</v>
      </c>
      <c r="F14439">
        <v>3</v>
      </c>
      <c r="G14439" t="s">
        <v>22462</v>
      </c>
      <c r="H14439">
        <v>527233</v>
      </c>
      <c r="I14439">
        <v>528210</v>
      </c>
      <c r="J14439" t="s">
        <v>25</v>
      </c>
      <c r="K14439" t="s">
        <v>23879</v>
      </c>
      <c r="L14439" t="s">
        <v>23879</v>
      </c>
      <c r="N14439" t="s">
        <v>23880</v>
      </c>
      <c r="Q14439" t="s">
        <v>23877</v>
      </c>
      <c r="R14439">
        <v>978</v>
      </c>
      <c r="S14439">
        <v>325</v>
      </c>
    </row>
    <row r="14440" spans="1:20" x14ac:dyDescent="0.25">
      <c r="A14440" t="s">
        <v>20</v>
      </c>
      <c r="B14440" t="s">
        <v>36</v>
      </c>
      <c r="C14440" t="s">
        <v>22</v>
      </c>
      <c r="D14440" t="s">
        <v>23</v>
      </c>
      <c r="E14440" t="s">
        <v>5</v>
      </c>
      <c r="F14440">
        <v>3</v>
      </c>
      <c r="G14440" t="s">
        <v>22462</v>
      </c>
      <c r="H14440">
        <v>528247</v>
      </c>
      <c r="I14440">
        <v>529227</v>
      </c>
      <c r="J14440" t="s">
        <v>25</v>
      </c>
      <c r="Q14440" t="s">
        <v>23881</v>
      </c>
      <c r="R14440">
        <v>981</v>
      </c>
      <c r="T14440" t="s">
        <v>23882</v>
      </c>
    </row>
    <row r="14441" spans="1:20" x14ac:dyDescent="0.25">
      <c r="A14441" t="s">
        <v>28</v>
      </c>
      <c r="B14441" t="s">
        <v>40</v>
      </c>
      <c r="C14441" t="s">
        <v>22</v>
      </c>
      <c r="D14441" t="s">
        <v>23</v>
      </c>
      <c r="E14441" t="s">
        <v>5</v>
      </c>
      <c r="F14441">
        <v>3</v>
      </c>
      <c r="G14441" t="s">
        <v>22462</v>
      </c>
      <c r="H14441">
        <v>528247</v>
      </c>
      <c r="I14441">
        <v>529227</v>
      </c>
      <c r="J14441" t="s">
        <v>25</v>
      </c>
      <c r="K14441" t="s">
        <v>23883</v>
      </c>
      <c r="L14441" t="s">
        <v>23883</v>
      </c>
      <c r="N14441" t="s">
        <v>23884</v>
      </c>
      <c r="Q14441" t="s">
        <v>23881</v>
      </c>
      <c r="R14441">
        <v>981</v>
      </c>
      <c r="S14441">
        <v>326</v>
      </c>
    </row>
    <row r="14442" spans="1:20" x14ac:dyDescent="0.25">
      <c r="A14442" t="s">
        <v>20</v>
      </c>
      <c r="B14442" t="s">
        <v>36</v>
      </c>
      <c r="C14442" t="s">
        <v>22</v>
      </c>
      <c r="D14442" t="s">
        <v>23</v>
      </c>
      <c r="E14442" t="s">
        <v>5</v>
      </c>
      <c r="F14442">
        <v>3</v>
      </c>
      <c r="G14442" t="s">
        <v>22462</v>
      </c>
      <c r="H14442">
        <v>530169</v>
      </c>
      <c r="I14442">
        <v>532904</v>
      </c>
      <c r="J14442" t="s">
        <v>25</v>
      </c>
      <c r="Q14442" t="s">
        <v>23885</v>
      </c>
      <c r="R14442">
        <v>2736</v>
      </c>
      <c r="T14442" t="s">
        <v>23886</v>
      </c>
    </row>
    <row r="14443" spans="1:20" x14ac:dyDescent="0.25">
      <c r="A14443" t="s">
        <v>28</v>
      </c>
      <c r="B14443" t="s">
        <v>40</v>
      </c>
      <c r="C14443" t="s">
        <v>22</v>
      </c>
      <c r="D14443" t="s">
        <v>23</v>
      </c>
      <c r="E14443" t="s">
        <v>5</v>
      </c>
      <c r="F14443">
        <v>3</v>
      </c>
      <c r="G14443" t="s">
        <v>22462</v>
      </c>
      <c r="H14443">
        <v>530169</v>
      </c>
      <c r="I14443">
        <v>532904</v>
      </c>
      <c r="J14443" t="s">
        <v>25</v>
      </c>
      <c r="K14443" t="s">
        <v>23887</v>
      </c>
      <c r="L14443" t="s">
        <v>23887</v>
      </c>
      <c r="N14443" t="s">
        <v>9337</v>
      </c>
      <c r="Q14443" t="s">
        <v>23885</v>
      </c>
      <c r="R14443">
        <v>2736</v>
      </c>
      <c r="S14443">
        <v>911</v>
      </c>
    </row>
    <row r="14444" spans="1:20" x14ac:dyDescent="0.25">
      <c r="A14444" t="s">
        <v>20</v>
      </c>
      <c r="B14444" t="s">
        <v>36</v>
      </c>
      <c r="C14444" t="s">
        <v>22</v>
      </c>
      <c r="D14444" t="s">
        <v>23</v>
      </c>
      <c r="E14444" t="s">
        <v>5</v>
      </c>
      <c r="F14444">
        <v>3</v>
      </c>
      <c r="G14444" t="s">
        <v>22462</v>
      </c>
      <c r="H14444">
        <v>532901</v>
      </c>
      <c r="I14444">
        <v>533419</v>
      </c>
      <c r="J14444" t="s">
        <v>25</v>
      </c>
      <c r="Q14444" t="s">
        <v>23888</v>
      </c>
      <c r="R14444">
        <v>519</v>
      </c>
      <c r="T14444" t="s">
        <v>23889</v>
      </c>
    </row>
    <row r="14445" spans="1:20" x14ac:dyDescent="0.25">
      <c r="A14445" t="s">
        <v>28</v>
      </c>
      <c r="B14445" t="s">
        <v>40</v>
      </c>
      <c r="C14445" t="s">
        <v>22</v>
      </c>
      <c r="D14445" t="s">
        <v>23</v>
      </c>
      <c r="E14445" t="s">
        <v>5</v>
      </c>
      <c r="F14445">
        <v>3</v>
      </c>
      <c r="G14445" t="s">
        <v>22462</v>
      </c>
      <c r="H14445">
        <v>532901</v>
      </c>
      <c r="I14445">
        <v>533419</v>
      </c>
      <c r="J14445" t="s">
        <v>25</v>
      </c>
      <c r="K14445" t="s">
        <v>23890</v>
      </c>
      <c r="L14445" t="s">
        <v>23890</v>
      </c>
      <c r="N14445" t="s">
        <v>2728</v>
      </c>
      <c r="Q14445" t="s">
        <v>23888</v>
      </c>
      <c r="R14445">
        <v>519</v>
      </c>
      <c r="S14445">
        <v>172</v>
      </c>
    </row>
    <row r="14446" spans="1:20" x14ac:dyDescent="0.25">
      <c r="A14446" t="s">
        <v>20</v>
      </c>
      <c r="B14446" t="s">
        <v>36</v>
      </c>
      <c r="C14446" t="s">
        <v>22</v>
      </c>
      <c r="D14446" t="s">
        <v>23</v>
      </c>
      <c r="E14446" t="s">
        <v>5</v>
      </c>
      <c r="F14446">
        <v>3</v>
      </c>
      <c r="G14446" t="s">
        <v>22462</v>
      </c>
      <c r="H14446">
        <v>533416</v>
      </c>
      <c r="I14446">
        <v>534390</v>
      </c>
      <c r="J14446" t="s">
        <v>25</v>
      </c>
      <c r="Q14446" t="s">
        <v>23891</v>
      </c>
      <c r="R14446">
        <v>975</v>
      </c>
      <c r="T14446" t="s">
        <v>23892</v>
      </c>
    </row>
    <row r="14447" spans="1:20" x14ac:dyDescent="0.25">
      <c r="A14447" t="s">
        <v>28</v>
      </c>
      <c r="B14447" t="s">
        <v>40</v>
      </c>
      <c r="C14447" t="s">
        <v>22</v>
      </c>
      <c r="D14447" t="s">
        <v>23</v>
      </c>
      <c r="E14447" t="s">
        <v>5</v>
      </c>
      <c r="F14447">
        <v>3</v>
      </c>
      <c r="G14447" t="s">
        <v>22462</v>
      </c>
      <c r="H14447">
        <v>533416</v>
      </c>
      <c r="I14447">
        <v>534390</v>
      </c>
      <c r="J14447" t="s">
        <v>25</v>
      </c>
      <c r="K14447" t="s">
        <v>23893</v>
      </c>
      <c r="L14447" t="s">
        <v>23893</v>
      </c>
      <c r="N14447" t="s">
        <v>30</v>
      </c>
      <c r="Q14447" t="s">
        <v>23891</v>
      </c>
      <c r="R14447">
        <v>975</v>
      </c>
      <c r="S14447">
        <v>324</v>
      </c>
    </row>
    <row r="14448" spans="1:20" x14ac:dyDescent="0.25">
      <c r="A14448" t="s">
        <v>20</v>
      </c>
      <c r="B14448" t="s">
        <v>36</v>
      </c>
      <c r="C14448" t="s">
        <v>22</v>
      </c>
      <c r="D14448" t="s">
        <v>23</v>
      </c>
      <c r="E14448" t="s">
        <v>5</v>
      </c>
      <c r="F14448">
        <v>3</v>
      </c>
      <c r="G14448" t="s">
        <v>22462</v>
      </c>
      <c r="H14448">
        <v>534406</v>
      </c>
      <c r="I14448">
        <v>535668</v>
      </c>
      <c r="J14448" t="s">
        <v>37</v>
      </c>
      <c r="Q14448" t="s">
        <v>23894</v>
      </c>
      <c r="R14448">
        <v>1263</v>
      </c>
      <c r="T14448" t="s">
        <v>23895</v>
      </c>
    </row>
    <row r="14449" spans="1:20" x14ac:dyDescent="0.25">
      <c r="A14449" t="s">
        <v>28</v>
      </c>
      <c r="B14449" t="s">
        <v>40</v>
      </c>
      <c r="C14449" t="s">
        <v>22</v>
      </c>
      <c r="D14449" t="s">
        <v>23</v>
      </c>
      <c r="E14449" t="s">
        <v>5</v>
      </c>
      <c r="F14449">
        <v>3</v>
      </c>
      <c r="G14449" t="s">
        <v>22462</v>
      </c>
      <c r="H14449">
        <v>534406</v>
      </c>
      <c r="I14449">
        <v>535668</v>
      </c>
      <c r="J14449" t="s">
        <v>37</v>
      </c>
      <c r="K14449" t="s">
        <v>23896</v>
      </c>
      <c r="L14449" t="s">
        <v>23896</v>
      </c>
      <c r="N14449" t="s">
        <v>2735</v>
      </c>
      <c r="Q14449" t="s">
        <v>23894</v>
      </c>
      <c r="R14449">
        <v>1263</v>
      </c>
      <c r="S14449">
        <v>420</v>
      </c>
    </row>
    <row r="14450" spans="1:20" x14ac:dyDescent="0.25">
      <c r="A14450" t="s">
        <v>20</v>
      </c>
      <c r="B14450" t="s">
        <v>36</v>
      </c>
      <c r="C14450" t="s">
        <v>22</v>
      </c>
      <c r="D14450" t="s">
        <v>23</v>
      </c>
      <c r="E14450" t="s">
        <v>5</v>
      </c>
      <c r="F14450">
        <v>3</v>
      </c>
      <c r="G14450" t="s">
        <v>22462</v>
      </c>
      <c r="H14450">
        <v>535815</v>
      </c>
      <c r="I14450">
        <v>536771</v>
      </c>
      <c r="J14450" t="s">
        <v>37</v>
      </c>
      <c r="Q14450" t="s">
        <v>23897</v>
      </c>
      <c r="R14450">
        <v>957</v>
      </c>
      <c r="T14450" t="s">
        <v>23898</v>
      </c>
    </row>
    <row r="14451" spans="1:20" x14ac:dyDescent="0.25">
      <c r="A14451" t="s">
        <v>28</v>
      </c>
      <c r="B14451" t="s">
        <v>40</v>
      </c>
      <c r="C14451" t="s">
        <v>22</v>
      </c>
      <c r="D14451" t="s">
        <v>23</v>
      </c>
      <c r="E14451" t="s">
        <v>5</v>
      </c>
      <c r="F14451">
        <v>3</v>
      </c>
      <c r="G14451" t="s">
        <v>22462</v>
      </c>
      <c r="H14451">
        <v>535815</v>
      </c>
      <c r="I14451">
        <v>536771</v>
      </c>
      <c r="J14451" t="s">
        <v>37</v>
      </c>
      <c r="K14451" t="s">
        <v>23899</v>
      </c>
      <c r="L14451" t="s">
        <v>23899</v>
      </c>
      <c r="N14451" t="s">
        <v>9281</v>
      </c>
      <c r="Q14451" t="s">
        <v>23897</v>
      </c>
      <c r="R14451">
        <v>957</v>
      </c>
      <c r="S14451">
        <v>318</v>
      </c>
    </row>
    <row r="14452" spans="1:20" x14ac:dyDescent="0.25">
      <c r="A14452" t="s">
        <v>20</v>
      </c>
      <c r="B14452" t="s">
        <v>36</v>
      </c>
      <c r="C14452" t="s">
        <v>22</v>
      </c>
      <c r="D14452" t="s">
        <v>23</v>
      </c>
      <c r="E14452" t="s">
        <v>5</v>
      </c>
      <c r="F14452">
        <v>3</v>
      </c>
      <c r="G14452" t="s">
        <v>22462</v>
      </c>
      <c r="H14452">
        <v>536808</v>
      </c>
      <c r="I14452">
        <v>537335</v>
      </c>
      <c r="J14452" t="s">
        <v>37</v>
      </c>
      <c r="Q14452" t="s">
        <v>23900</v>
      </c>
      <c r="R14452">
        <v>528</v>
      </c>
      <c r="T14452" t="s">
        <v>23901</v>
      </c>
    </row>
    <row r="14453" spans="1:20" x14ac:dyDescent="0.25">
      <c r="A14453" t="s">
        <v>28</v>
      </c>
      <c r="B14453" t="s">
        <v>40</v>
      </c>
      <c r="C14453" t="s">
        <v>22</v>
      </c>
      <c r="D14453" t="s">
        <v>23</v>
      </c>
      <c r="E14453" t="s">
        <v>5</v>
      </c>
      <c r="F14453">
        <v>3</v>
      </c>
      <c r="G14453" t="s">
        <v>22462</v>
      </c>
      <c r="H14453">
        <v>536808</v>
      </c>
      <c r="I14453">
        <v>537335</v>
      </c>
      <c r="J14453" t="s">
        <v>37</v>
      </c>
      <c r="K14453" t="s">
        <v>23902</v>
      </c>
      <c r="L14453" t="s">
        <v>23902</v>
      </c>
      <c r="N14453" t="s">
        <v>3958</v>
      </c>
      <c r="Q14453" t="s">
        <v>23900</v>
      </c>
      <c r="R14453">
        <v>528</v>
      </c>
      <c r="S14453">
        <v>175</v>
      </c>
    </row>
    <row r="14454" spans="1:20" x14ac:dyDescent="0.25">
      <c r="A14454" t="s">
        <v>20</v>
      </c>
      <c r="B14454" t="s">
        <v>36</v>
      </c>
      <c r="C14454" t="s">
        <v>22</v>
      </c>
      <c r="D14454" t="s">
        <v>23</v>
      </c>
      <c r="E14454" t="s">
        <v>5</v>
      </c>
      <c r="F14454">
        <v>3</v>
      </c>
      <c r="G14454" t="s">
        <v>22462</v>
      </c>
      <c r="H14454">
        <v>537341</v>
      </c>
      <c r="I14454">
        <v>538579</v>
      </c>
      <c r="J14454" t="s">
        <v>37</v>
      </c>
      <c r="Q14454" t="s">
        <v>23903</v>
      </c>
      <c r="R14454">
        <v>1239</v>
      </c>
      <c r="T14454" t="s">
        <v>23904</v>
      </c>
    </row>
    <row r="14455" spans="1:20" x14ac:dyDescent="0.25">
      <c r="A14455" t="s">
        <v>28</v>
      </c>
      <c r="B14455" t="s">
        <v>40</v>
      </c>
      <c r="C14455" t="s">
        <v>22</v>
      </c>
      <c r="D14455" t="s">
        <v>23</v>
      </c>
      <c r="E14455" t="s">
        <v>5</v>
      </c>
      <c r="F14455">
        <v>3</v>
      </c>
      <c r="G14455" t="s">
        <v>22462</v>
      </c>
      <c r="H14455">
        <v>537341</v>
      </c>
      <c r="I14455">
        <v>538579</v>
      </c>
      <c r="J14455" t="s">
        <v>37</v>
      </c>
      <c r="K14455" t="s">
        <v>23905</v>
      </c>
      <c r="L14455" t="s">
        <v>23905</v>
      </c>
      <c r="N14455" t="s">
        <v>30</v>
      </c>
      <c r="Q14455" t="s">
        <v>23903</v>
      </c>
      <c r="R14455">
        <v>1239</v>
      </c>
      <c r="S14455">
        <v>412</v>
      </c>
    </row>
    <row r="14456" spans="1:20" x14ac:dyDescent="0.25">
      <c r="A14456" t="s">
        <v>20</v>
      </c>
      <c r="B14456" t="s">
        <v>36</v>
      </c>
      <c r="C14456" t="s">
        <v>22</v>
      </c>
      <c r="D14456" t="s">
        <v>23</v>
      </c>
      <c r="E14456" t="s">
        <v>5</v>
      </c>
      <c r="F14456">
        <v>3</v>
      </c>
      <c r="G14456" t="s">
        <v>22462</v>
      </c>
      <c r="H14456">
        <v>538644</v>
      </c>
      <c r="I14456">
        <v>539432</v>
      </c>
      <c r="J14456" t="s">
        <v>37</v>
      </c>
      <c r="Q14456" t="s">
        <v>23906</v>
      </c>
      <c r="R14456">
        <v>789</v>
      </c>
      <c r="T14456" t="s">
        <v>23907</v>
      </c>
    </row>
    <row r="14457" spans="1:20" x14ac:dyDescent="0.25">
      <c r="A14457" t="s">
        <v>28</v>
      </c>
      <c r="B14457" t="s">
        <v>40</v>
      </c>
      <c r="C14457" t="s">
        <v>22</v>
      </c>
      <c r="D14457" t="s">
        <v>23</v>
      </c>
      <c r="E14457" t="s">
        <v>5</v>
      </c>
      <c r="F14457">
        <v>3</v>
      </c>
      <c r="G14457" t="s">
        <v>22462</v>
      </c>
      <c r="H14457">
        <v>538644</v>
      </c>
      <c r="I14457">
        <v>539432</v>
      </c>
      <c r="J14457" t="s">
        <v>37</v>
      </c>
      <c r="K14457" t="s">
        <v>23908</v>
      </c>
      <c r="L14457" t="s">
        <v>23908</v>
      </c>
      <c r="N14457" t="s">
        <v>598</v>
      </c>
      <c r="Q14457" t="s">
        <v>23906</v>
      </c>
      <c r="R14457">
        <v>789</v>
      </c>
      <c r="S14457">
        <v>262</v>
      </c>
    </row>
    <row r="14458" spans="1:20" x14ac:dyDescent="0.25">
      <c r="A14458" t="s">
        <v>20</v>
      </c>
      <c r="B14458" t="s">
        <v>36</v>
      </c>
      <c r="C14458" t="s">
        <v>22</v>
      </c>
      <c r="D14458" t="s">
        <v>23</v>
      </c>
      <c r="E14458" t="s">
        <v>5</v>
      </c>
      <c r="F14458">
        <v>3</v>
      </c>
      <c r="G14458" t="s">
        <v>22462</v>
      </c>
      <c r="H14458">
        <v>539473</v>
      </c>
      <c r="I14458">
        <v>540720</v>
      </c>
      <c r="J14458" t="s">
        <v>37</v>
      </c>
      <c r="Q14458" t="s">
        <v>23909</v>
      </c>
      <c r="R14458">
        <v>1248</v>
      </c>
      <c r="T14458" t="s">
        <v>23910</v>
      </c>
    </row>
    <row r="14459" spans="1:20" x14ac:dyDescent="0.25">
      <c r="A14459" t="s">
        <v>28</v>
      </c>
      <c r="B14459" t="s">
        <v>40</v>
      </c>
      <c r="C14459" t="s">
        <v>22</v>
      </c>
      <c r="D14459" t="s">
        <v>23</v>
      </c>
      <c r="E14459" t="s">
        <v>5</v>
      </c>
      <c r="F14459">
        <v>3</v>
      </c>
      <c r="G14459" t="s">
        <v>22462</v>
      </c>
      <c r="H14459">
        <v>539473</v>
      </c>
      <c r="I14459">
        <v>540720</v>
      </c>
      <c r="J14459" t="s">
        <v>37</v>
      </c>
      <c r="K14459" t="s">
        <v>23911</v>
      </c>
      <c r="L14459" t="s">
        <v>23911</v>
      </c>
      <c r="N14459" t="s">
        <v>14178</v>
      </c>
      <c r="Q14459" t="s">
        <v>23909</v>
      </c>
      <c r="R14459">
        <v>1248</v>
      </c>
      <c r="S14459">
        <v>415</v>
      </c>
    </row>
    <row r="14460" spans="1:20" x14ac:dyDescent="0.25">
      <c r="A14460" t="s">
        <v>20</v>
      </c>
      <c r="B14460" t="s">
        <v>36</v>
      </c>
      <c r="C14460" t="s">
        <v>22</v>
      </c>
      <c r="D14460" t="s">
        <v>23</v>
      </c>
      <c r="E14460" t="s">
        <v>5</v>
      </c>
      <c r="F14460">
        <v>3</v>
      </c>
      <c r="G14460" t="s">
        <v>22462</v>
      </c>
      <c r="H14460">
        <v>541073</v>
      </c>
      <c r="I14460">
        <v>542098</v>
      </c>
      <c r="J14460" t="s">
        <v>25</v>
      </c>
      <c r="Q14460" t="s">
        <v>23912</v>
      </c>
      <c r="R14460">
        <v>1026</v>
      </c>
      <c r="T14460" t="s">
        <v>23913</v>
      </c>
    </row>
    <row r="14461" spans="1:20" x14ac:dyDescent="0.25">
      <c r="A14461" t="s">
        <v>28</v>
      </c>
      <c r="B14461" t="s">
        <v>40</v>
      </c>
      <c r="C14461" t="s">
        <v>22</v>
      </c>
      <c r="D14461" t="s">
        <v>23</v>
      </c>
      <c r="E14461" t="s">
        <v>5</v>
      </c>
      <c r="F14461">
        <v>3</v>
      </c>
      <c r="G14461" t="s">
        <v>22462</v>
      </c>
      <c r="H14461">
        <v>541073</v>
      </c>
      <c r="I14461">
        <v>542098</v>
      </c>
      <c r="J14461" t="s">
        <v>25</v>
      </c>
      <c r="K14461" t="s">
        <v>23914</v>
      </c>
      <c r="L14461" t="s">
        <v>23914</v>
      </c>
      <c r="N14461" t="s">
        <v>1174</v>
      </c>
      <c r="Q14461" t="s">
        <v>23912</v>
      </c>
      <c r="R14461">
        <v>1026</v>
      </c>
      <c r="S14461">
        <v>341</v>
      </c>
    </row>
    <row r="14462" spans="1:20" x14ac:dyDescent="0.25">
      <c r="A14462" t="s">
        <v>20</v>
      </c>
      <c r="B14462" t="s">
        <v>36</v>
      </c>
      <c r="C14462" t="s">
        <v>22</v>
      </c>
      <c r="D14462" t="s">
        <v>23</v>
      </c>
      <c r="E14462" t="s">
        <v>5</v>
      </c>
      <c r="F14462">
        <v>3</v>
      </c>
      <c r="G14462" t="s">
        <v>22462</v>
      </c>
      <c r="H14462">
        <v>542228</v>
      </c>
      <c r="I14462">
        <v>542758</v>
      </c>
      <c r="J14462" t="s">
        <v>25</v>
      </c>
      <c r="Q14462" t="s">
        <v>23915</v>
      </c>
      <c r="R14462">
        <v>531</v>
      </c>
      <c r="T14462" t="s">
        <v>23916</v>
      </c>
    </row>
    <row r="14463" spans="1:20" x14ac:dyDescent="0.25">
      <c r="A14463" t="s">
        <v>28</v>
      </c>
      <c r="B14463" t="s">
        <v>40</v>
      </c>
      <c r="C14463" t="s">
        <v>22</v>
      </c>
      <c r="D14463" t="s">
        <v>23</v>
      </c>
      <c r="E14463" t="s">
        <v>5</v>
      </c>
      <c r="F14463">
        <v>3</v>
      </c>
      <c r="G14463" t="s">
        <v>22462</v>
      </c>
      <c r="H14463">
        <v>542228</v>
      </c>
      <c r="I14463">
        <v>542758</v>
      </c>
      <c r="J14463" t="s">
        <v>25</v>
      </c>
      <c r="K14463" t="s">
        <v>23917</v>
      </c>
      <c r="L14463" t="s">
        <v>23917</v>
      </c>
      <c r="N14463" t="s">
        <v>538</v>
      </c>
      <c r="Q14463" t="s">
        <v>23915</v>
      </c>
      <c r="R14463">
        <v>531</v>
      </c>
      <c r="S14463">
        <v>176</v>
      </c>
    </row>
    <row r="14464" spans="1:20" x14ac:dyDescent="0.25">
      <c r="A14464" t="s">
        <v>20</v>
      </c>
      <c r="B14464" t="s">
        <v>36</v>
      </c>
      <c r="C14464" t="s">
        <v>22</v>
      </c>
      <c r="D14464" t="s">
        <v>23</v>
      </c>
      <c r="E14464" t="s">
        <v>5</v>
      </c>
      <c r="F14464">
        <v>3</v>
      </c>
      <c r="G14464" t="s">
        <v>22462</v>
      </c>
      <c r="H14464">
        <v>542784</v>
      </c>
      <c r="I14464">
        <v>543662</v>
      </c>
      <c r="J14464" t="s">
        <v>37</v>
      </c>
      <c r="Q14464" t="s">
        <v>23918</v>
      </c>
      <c r="R14464">
        <v>879</v>
      </c>
      <c r="T14464" t="s">
        <v>23919</v>
      </c>
    </row>
    <row r="14465" spans="1:20" x14ac:dyDescent="0.25">
      <c r="A14465" t="s">
        <v>28</v>
      </c>
      <c r="B14465" t="s">
        <v>40</v>
      </c>
      <c r="C14465" t="s">
        <v>22</v>
      </c>
      <c r="D14465" t="s">
        <v>23</v>
      </c>
      <c r="E14465" t="s">
        <v>5</v>
      </c>
      <c r="F14465">
        <v>3</v>
      </c>
      <c r="G14465" t="s">
        <v>22462</v>
      </c>
      <c r="H14465">
        <v>542784</v>
      </c>
      <c r="I14465">
        <v>543662</v>
      </c>
      <c r="J14465" t="s">
        <v>37</v>
      </c>
      <c r="K14465" t="s">
        <v>23920</v>
      </c>
      <c r="L14465" t="s">
        <v>23920</v>
      </c>
      <c r="N14465" t="s">
        <v>2304</v>
      </c>
      <c r="Q14465" t="s">
        <v>23918</v>
      </c>
      <c r="R14465">
        <v>879</v>
      </c>
      <c r="S14465">
        <v>292</v>
      </c>
    </row>
    <row r="14466" spans="1:20" x14ac:dyDescent="0.25">
      <c r="A14466" t="s">
        <v>20</v>
      </c>
      <c r="B14466" t="s">
        <v>36</v>
      </c>
      <c r="C14466" t="s">
        <v>22</v>
      </c>
      <c r="D14466" t="s">
        <v>23</v>
      </c>
      <c r="E14466" t="s">
        <v>5</v>
      </c>
      <c r="F14466">
        <v>3</v>
      </c>
      <c r="G14466" t="s">
        <v>22462</v>
      </c>
      <c r="H14466">
        <v>543789</v>
      </c>
      <c r="I14466">
        <v>545222</v>
      </c>
      <c r="J14466" t="s">
        <v>25</v>
      </c>
      <c r="Q14466" t="s">
        <v>23921</v>
      </c>
      <c r="R14466">
        <v>1434</v>
      </c>
      <c r="T14466" t="s">
        <v>23922</v>
      </c>
    </row>
    <row r="14467" spans="1:20" x14ac:dyDescent="0.25">
      <c r="A14467" t="s">
        <v>28</v>
      </c>
      <c r="B14467" t="s">
        <v>40</v>
      </c>
      <c r="C14467" t="s">
        <v>22</v>
      </c>
      <c r="D14467" t="s">
        <v>23</v>
      </c>
      <c r="E14467" t="s">
        <v>5</v>
      </c>
      <c r="F14467">
        <v>3</v>
      </c>
      <c r="G14467" t="s">
        <v>22462</v>
      </c>
      <c r="H14467">
        <v>543789</v>
      </c>
      <c r="I14467">
        <v>545222</v>
      </c>
      <c r="J14467" t="s">
        <v>25</v>
      </c>
      <c r="K14467" t="s">
        <v>23923</v>
      </c>
      <c r="L14467" t="s">
        <v>23923</v>
      </c>
      <c r="N14467" t="s">
        <v>4514</v>
      </c>
      <c r="Q14467" t="s">
        <v>23921</v>
      </c>
      <c r="R14467">
        <v>1434</v>
      </c>
      <c r="S14467">
        <v>477</v>
      </c>
    </row>
    <row r="14468" spans="1:20" x14ac:dyDescent="0.25">
      <c r="A14468" t="s">
        <v>20</v>
      </c>
      <c r="B14468" t="s">
        <v>36</v>
      </c>
      <c r="C14468" t="s">
        <v>22</v>
      </c>
      <c r="D14468" t="s">
        <v>23</v>
      </c>
      <c r="E14468" t="s">
        <v>5</v>
      </c>
      <c r="F14468">
        <v>3</v>
      </c>
      <c r="G14468" t="s">
        <v>22462</v>
      </c>
      <c r="H14468">
        <v>545216</v>
      </c>
      <c r="I14468">
        <v>546109</v>
      </c>
      <c r="J14468" t="s">
        <v>25</v>
      </c>
      <c r="Q14468" t="s">
        <v>23924</v>
      </c>
      <c r="R14468">
        <v>894</v>
      </c>
      <c r="T14468" t="s">
        <v>23925</v>
      </c>
    </row>
    <row r="14469" spans="1:20" x14ac:dyDescent="0.25">
      <c r="A14469" t="s">
        <v>28</v>
      </c>
      <c r="B14469" t="s">
        <v>40</v>
      </c>
      <c r="C14469" t="s">
        <v>22</v>
      </c>
      <c r="D14469" t="s">
        <v>23</v>
      </c>
      <c r="E14469" t="s">
        <v>5</v>
      </c>
      <c r="F14469">
        <v>3</v>
      </c>
      <c r="G14469" t="s">
        <v>22462</v>
      </c>
      <c r="H14469">
        <v>545216</v>
      </c>
      <c r="I14469">
        <v>546109</v>
      </c>
      <c r="J14469" t="s">
        <v>25</v>
      </c>
      <c r="K14469" t="s">
        <v>23926</v>
      </c>
      <c r="L14469" t="s">
        <v>23926</v>
      </c>
      <c r="N14469" t="s">
        <v>1797</v>
      </c>
      <c r="Q14469" t="s">
        <v>23924</v>
      </c>
      <c r="R14469">
        <v>894</v>
      </c>
      <c r="S14469">
        <v>297</v>
      </c>
    </row>
    <row r="14470" spans="1:20" x14ac:dyDescent="0.25">
      <c r="A14470" t="s">
        <v>20</v>
      </c>
      <c r="B14470" t="s">
        <v>36</v>
      </c>
      <c r="C14470" t="s">
        <v>22</v>
      </c>
      <c r="D14470" t="s">
        <v>23</v>
      </c>
      <c r="E14470" t="s">
        <v>5</v>
      </c>
      <c r="F14470">
        <v>3</v>
      </c>
      <c r="G14470" t="s">
        <v>22462</v>
      </c>
      <c r="H14470">
        <v>546106</v>
      </c>
      <c r="I14470">
        <v>546909</v>
      </c>
      <c r="J14470" t="s">
        <v>25</v>
      </c>
      <c r="Q14470" t="s">
        <v>23927</v>
      </c>
      <c r="R14470">
        <v>804</v>
      </c>
      <c r="T14470" t="s">
        <v>23928</v>
      </c>
    </row>
    <row r="14471" spans="1:20" x14ac:dyDescent="0.25">
      <c r="A14471" t="s">
        <v>28</v>
      </c>
      <c r="B14471" t="s">
        <v>40</v>
      </c>
      <c r="C14471" t="s">
        <v>22</v>
      </c>
      <c r="D14471" t="s">
        <v>23</v>
      </c>
      <c r="E14471" t="s">
        <v>5</v>
      </c>
      <c r="F14471">
        <v>3</v>
      </c>
      <c r="G14471" t="s">
        <v>22462</v>
      </c>
      <c r="H14471">
        <v>546106</v>
      </c>
      <c r="I14471">
        <v>546909</v>
      </c>
      <c r="J14471" t="s">
        <v>25</v>
      </c>
      <c r="K14471" t="s">
        <v>23929</v>
      </c>
      <c r="L14471" t="s">
        <v>23929</v>
      </c>
      <c r="N14471" t="s">
        <v>1801</v>
      </c>
      <c r="Q14471" t="s">
        <v>23927</v>
      </c>
      <c r="R14471">
        <v>804</v>
      </c>
      <c r="S14471">
        <v>267</v>
      </c>
    </row>
    <row r="14472" spans="1:20" x14ac:dyDescent="0.25">
      <c r="A14472" t="s">
        <v>20</v>
      </c>
      <c r="B14472" t="s">
        <v>36</v>
      </c>
      <c r="C14472" t="s">
        <v>22</v>
      </c>
      <c r="D14472" t="s">
        <v>23</v>
      </c>
      <c r="E14472" t="s">
        <v>5</v>
      </c>
      <c r="F14472">
        <v>3</v>
      </c>
      <c r="G14472" t="s">
        <v>22462</v>
      </c>
      <c r="H14472">
        <v>547007</v>
      </c>
      <c r="I14472">
        <v>547840</v>
      </c>
      <c r="J14472" t="s">
        <v>25</v>
      </c>
      <c r="Q14472" t="s">
        <v>23930</v>
      </c>
      <c r="R14472">
        <v>834</v>
      </c>
      <c r="T14472" t="s">
        <v>23931</v>
      </c>
    </row>
    <row r="14473" spans="1:20" x14ac:dyDescent="0.25">
      <c r="A14473" t="s">
        <v>28</v>
      </c>
      <c r="B14473" t="s">
        <v>40</v>
      </c>
      <c r="C14473" t="s">
        <v>22</v>
      </c>
      <c r="D14473" t="s">
        <v>23</v>
      </c>
      <c r="E14473" t="s">
        <v>5</v>
      </c>
      <c r="F14473">
        <v>3</v>
      </c>
      <c r="G14473" t="s">
        <v>22462</v>
      </c>
      <c r="H14473">
        <v>547007</v>
      </c>
      <c r="I14473">
        <v>547840</v>
      </c>
      <c r="J14473" t="s">
        <v>25</v>
      </c>
      <c r="K14473" t="s">
        <v>23932</v>
      </c>
      <c r="L14473" t="s">
        <v>23932</v>
      </c>
      <c r="N14473" t="s">
        <v>1231</v>
      </c>
      <c r="Q14473" t="s">
        <v>23930</v>
      </c>
      <c r="R14473">
        <v>834</v>
      </c>
      <c r="S14473">
        <v>277</v>
      </c>
    </row>
    <row r="14474" spans="1:20" x14ac:dyDescent="0.25">
      <c r="A14474" t="s">
        <v>20</v>
      </c>
      <c r="B14474" t="s">
        <v>36</v>
      </c>
      <c r="C14474" t="s">
        <v>22</v>
      </c>
      <c r="D14474" t="s">
        <v>23</v>
      </c>
      <c r="E14474" t="s">
        <v>5</v>
      </c>
      <c r="F14474">
        <v>3</v>
      </c>
      <c r="G14474" t="s">
        <v>22462</v>
      </c>
      <c r="H14474">
        <v>547848</v>
      </c>
      <c r="I14474">
        <v>548720</v>
      </c>
      <c r="J14474" t="s">
        <v>25</v>
      </c>
      <c r="Q14474" t="s">
        <v>23933</v>
      </c>
      <c r="R14474">
        <v>873</v>
      </c>
      <c r="T14474" t="s">
        <v>23934</v>
      </c>
    </row>
    <row r="14475" spans="1:20" x14ac:dyDescent="0.25">
      <c r="A14475" t="s">
        <v>28</v>
      </c>
      <c r="B14475" t="s">
        <v>40</v>
      </c>
      <c r="C14475" t="s">
        <v>22</v>
      </c>
      <c r="D14475" t="s">
        <v>23</v>
      </c>
      <c r="E14475" t="s">
        <v>5</v>
      </c>
      <c r="F14475">
        <v>3</v>
      </c>
      <c r="G14475" t="s">
        <v>22462</v>
      </c>
      <c r="H14475">
        <v>547848</v>
      </c>
      <c r="I14475">
        <v>548720</v>
      </c>
      <c r="J14475" t="s">
        <v>25</v>
      </c>
      <c r="K14475" t="s">
        <v>23935</v>
      </c>
      <c r="L14475" t="s">
        <v>23935</v>
      </c>
      <c r="N14475" t="s">
        <v>16878</v>
      </c>
      <c r="Q14475" t="s">
        <v>23933</v>
      </c>
      <c r="R14475">
        <v>873</v>
      </c>
      <c r="S14475">
        <v>290</v>
      </c>
    </row>
    <row r="14476" spans="1:20" x14ac:dyDescent="0.25">
      <c r="A14476" t="s">
        <v>20</v>
      </c>
      <c r="B14476" t="s">
        <v>36</v>
      </c>
      <c r="C14476" t="s">
        <v>22</v>
      </c>
      <c r="D14476" t="s">
        <v>23</v>
      </c>
      <c r="E14476" t="s">
        <v>5</v>
      </c>
      <c r="F14476">
        <v>3</v>
      </c>
      <c r="G14476" t="s">
        <v>22462</v>
      </c>
      <c r="H14476">
        <v>548633</v>
      </c>
      <c r="I14476">
        <v>549625</v>
      </c>
      <c r="J14476" t="s">
        <v>25</v>
      </c>
      <c r="Q14476" t="s">
        <v>23936</v>
      </c>
      <c r="R14476">
        <v>993</v>
      </c>
      <c r="T14476" t="s">
        <v>23937</v>
      </c>
    </row>
    <row r="14477" spans="1:20" x14ac:dyDescent="0.25">
      <c r="A14477" t="s">
        <v>28</v>
      </c>
      <c r="B14477" t="s">
        <v>40</v>
      </c>
      <c r="C14477" t="s">
        <v>22</v>
      </c>
      <c r="D14477" t="s">
        <v>23</v>
      </c>
      <c r="E14477" t="s">
        <v>5</v>
      </c>
      <c r="F14477">
        <v>3</v>
      </c>
      <c r="G14477" t="s">
        <v>22462</v>
      </c>
      <c r="H14477">
        <v>548633</v>
      </c>
      <c r="I14477">
        <v>549625</v>
      </c>
      <c r="J14477" t="s">
        <v>25</v>
      </c>
      <c r="K14477" t="s">
        <v>23938</v>
      </c>
      <c r="L14477" t="s">
        <v>23938</v>
      </c>
      <c r="N14477" t="s">
        <v>16878</v>
      </c>
      <c r="Q14477" t="s">
        <v>23936</v>
      </c>
      <c r="R14477">
        <v>993</v>
      </c>
      <c r="S14477">
        <v>330</v>
      </c>
    </row>
    <row r="14478" spans="1:20" x14ac:dyDescent="0.25">
      <c r="A14478" t="s">
        <v>20</v>
      </c>
      <c r="B14478" t="s">
        <v>36</v>
      </c>
      <c r="C14478" t="s">
        <v>22</v>
      </c>
      <c r="D14478" t="s">
        <v>23</v>
      </c>
      <c r="E14478" t="s">
        <v>5</v>
      </c>
      <c r="F14478">
        <v>3</v>
      </c>
      <c r="G14478" t="s">
        <v>22462</v>
      </c>
      <c r="H14478">
        <v>549622</v>
      </c>
      <c r="I14478">
        <v>551007</v>
      </c>
      <c r="J14478" t="s">
        <v>25</v>
      </c>
      <c r="Q14478" t="s">
        <v>23939</v>
      </c>
      <c r="R14478">
        <v>1386</v>
      </c>
      <c r="T14478" t="s">
        <v>23940</v>
      </c>
    </row>
    <row r="14479" spans="1:20" x14ac:dyDescent="0.25">
      <c r="A14479" t="s">
        <v>28</v>
      </c>
      <c r="B14479" t="s">
        <v>40</v>
      </c>
      <c r="C14479" t="s">
        <v>22</v>
      </c>
      <c r="D14479" t="s">
        <v>23</v>
      </c>
      <c r="E14479" t="s">
        <v>5</v>
      </c>
      <c r="F14479">
        <v>3</v>
      </c>
      <c r="G14479" t="s">
        <v>22462</v>
      </c>
      <c r="H14479">
        <v>549622</v>
      </c>
      <c r="I14479">
        <v>551007</v>
      </c>
      <c r="J14479" t="s">
        <v>25</v>
      </c>
      <c r="K14479" t="s">
        <v>23941</v>
      </c>
      <c r="L14479" t="s">
        <v>23941</v>
      </c>
      <c r="N14479" t="s">
        <v>23942</v>
      </c>
      <c r="Q14479" t="s">
        <v>23939</v>
      </c>
      <c r="R14479">
        <v>1386</v>
      </c>
      <c r="S14479">
        <v>461</v>
      </c>
    </row>
    <row r="14480" spans="1:20" x14ac:dyDescent="0.25">
      <c r="A14480" t="s">
        <v>20</v>
      </c>
      <c r="B14480" t="s">
        <v>36</v>
      </c>
      <c r="C14480" t="s">
        <v>22</v>
      </c>
      <c r="D14480" t="s">
        <v>23</v>
      </c>
      <c r="E14480" t="s">
        <v>5</v>
      </c>
      <c r="F14480">
        <v>3</v>
      </c>
      <c r="G14480" t="s">
        <v>22462</v>
      </c>
      <c r="H14480">
        <v>551116</v>
      </c>
      <c r="I14480">
        <v>552072</v>
      </c>
      <c r="J14480" t="s">
        <v>37</v>
      </c>
      <c r="Q14480" t="s">
        <v>23943</v>
      </c>
      <c r="R14480">
        <v>957</v>
      </c>
      <c r="T14480" t="s">
        <v>23944</v>
      </c>
    </row>
    <row r="14481" spans="1:20" x14ac:dyDescent="0.25">
      <c r="A14481" t="s">
        <v>28</v>
      </c>
      <c r="B14481" t="s">
        <v>40</v>
      </c>
      <c r="C14481" t="s">
        <v>22</v>
      </c>
      <c r="D14481" t="s">
        <v>23</v>
      </c>
      <c r="E14481" t="s">
        <v>5</v>
      </c>
      <c r="F14481">
        <v>3</v>
      </c>
      <c r="G14481" t="s">
        <v>22462</v>
      </c>
      <c r="H14481">
        <v>551116</v>
      </c>
      <c r="I14481">
        <v>552072</v>
      </c>
      <c r="J14481" t="s">
        <v>37</v>
      </c>
      <c r="K14481" t="s">
        <v>23945</v>
      </c>
      <c r="L14481" t="s">
        <v>23945</v>
      </c>
      <c r="N14481" t="s">
        <v>23946</v>
      </c>
      <c r="Q14481" t="s">
        <v>23943</v>
      </c>
      <c r="R14481">
        <v>957</v>
      </c>
      <c r="S14481">
        <v>318</v>
      </c>
    </row>
    <row r="14482" spans="1:20" x14ac:dyDescent="0.25">
      <c r="A14482" t="s">
        <v>20</v>
      </c>
      <c r="B14482" t="s">
        <v>36</v>
      </c>
      <c r="C14482" t="s">
        <v>22</v>
      </c>
      <c r="D14482" t="s">
        <v>23</v>
      </c>
      <c r="E14482" t="s">
        <v>5</v>
      </c>
      <c r="F14482">
        <v>3</v>
      </c>
      <c r="G14482" t="s">
        <v>22462</v>
      </c>
      <c r="H14482">
        <v>552473</v>
      </c>
      <c r="I14482">
        <v>554665</v>
      </c>
      <c r="J14482" t="s">
        <v>25</v>
      </c>
      <c r="Q14482" t="s">
        <v>23947</v>
      </c>
      <c r="R14482">
        <v>2193</v>
      </c>
      <c r="T14482" t="s">
        <v>23948</v>
      </c>
    </row>
    <row r="14483" spans="1:20" x14ac:dyDescent="0.25">
      <c r="A14483" t="s">
        <v>28</v>
      </c>
      <c r="B14483" t="s">
        <v>40</v>
      </c>
      <c r="C14483" t="s">
        <v>22</v>
      </c>
      <c r="D14483" t="s">
        <v>23</v>
      </c>
      <c r="E14483" t="s">
        <v>5</v>
      </c>
      <c r="F14483">
        <v>3</v>
      </c>
      <c r="G14483" t="s">
        <v>22462</v>
      </c>
      <c r="H14483">
        <v>552473</v>
      </c>
      <c r="I14483">
        <v>554665</v>
      </c>
      <c r="J14483" t="s">
        <v>25</v>
      </c>
      <c r="K14483" t="s">
        <v>23949</v>
      </c>
      <c r="L14483" t="s">
        <v>23949</v>
      </c>
      <c r="N14483" t="s">
        <v>907</v>
      </c>
      <c r="Q14483" t="s">
        <v>23947</v>
      </c>
      <c r="R14483">
        <v>2193</v>
      </c>
      <c r="S14483">
        <v>730</v>
      </c>
    </row>
    <row r="14484" spans="1:20" x14ac:dyDescent="0.25">
      <c r="A14484" t="s">
        <v>20</v>
      </c>
      <c r="B14484" t="s">
        <v>36</v>
      </c>
      <c r="C14484" t="s">
        <v>22</v>
      </c>
      <c r="D14484" t="s">
        <v>23</v>
      </c>
      <c r="E14484" t="s">
        <v>5</v>
      </c>
      <c r="F14484">
        <v>3</v>
      </c>
      <c r="G14484" t="s">
        <v>22462</v>
      </c>
      <c r="H14484">
        <v>554673</v>
      </c>
      <c r="I14484">
        <v>555680</v>
      </c>
      <c r="J14484" t="s">
        <v>37</v>
      </c>
      <c r="Q14484" t="s">
        <v>23950</v>
      </c>
      <c r="R14484">
        <v>1008</v>
      </c>
      <c r="T14484" t="s">
        <v>23951</v>
      </c>
    </row>
    <row r="14485" spans="1:20" x14ac:dyDescent="0.25">
      <c r="A14485" t="s">
        <v>28</v>
      </c>
      <c r="B14485" t="s">
        <v>40</v>
      </c>
      <c r="C14485" t="s">
        <v>22</v>
      </c>
      <c r="D14485" t="s">
        <v>23</v>
      </c>
      <c r="E14485" t="s">
        <v>5</v>
      </c>
      <c r="F14485">
        <v>3</v>
      </c>
      <c r="G14485" t="s">
        <v>22462</v>
      </c>
      <c r="H14485">
        <v>554673</v>
      </c>
      <c r="I14485">
        <v>555680</v>
      </c>
      <c r="J14485" t="s">
        <v>37</v>
      </c>
      <c r="K14485" t="s">
        <v>23952</v>
      </c>
      <c r="L14485" t="s">
        <v>23952</v>
      </c>
      <c r="N14485" t="s">
        <v>6123</v>
      </c>
      <c r="Q14485" t="s">
        <v>23950</v>
      </c>
      <c r="R14485">
        <v>1008</v>
      </c>
      <c r="S14485">
        <v>335</v>
      </c>
    </row>
    <row r="14486" spans="1:20" x14ac:dyDescent="0.25">
      <c r="A14486" t="s">
        <v>20</v>
      </c>
      <c r="B14486" t="s">
        <v>36</v>
      </c>
      <c r="C14486" t="s">
        <v>22</v>
      </c>
      <c r="D14486" t="s">
        <v>23</v>
      </c>
      <c r="E14486" t="s">
        <v>5</v>
      </c>
      <c r="F14486">
        <v>3</v>
      </c>
      <c r="G14486" t="s">
        <v>22462</v>
      </c>
      <c r="H14486">
        <v>555888</v>
      </c>
      <c r="I14486">
        <v>556703</v>
      </c>
      <c r="J14486" t="s">
        <v>37</v>
      </c>
      <c r="Q14486" t="s">
        <v>23953</v>
      </c>
      <c r="R14486">
        <v>816</v>
      </c>
      <c r="T14486" t="s">
        <v>23954</v>
      </c>
    </row>
    <row r="14487" spans="1:20" x14ac:dyDescent="0.25">
      <c r="A14487" t="s">
        <v>28</v>
      </c>
      <c r="B14487" t="s">
        <v>40</v>
      </c>
      <c r="C14487" t="s">
        <v>22</v>
      </c>
      <c r="D14487" t="s">
        <v>23</v>
      </c>
      <c r="E14487" t="s">
        <v>5</v>
      </c>
      <c r="F14487">
        <v>3</v>
      </c>
      <c r="G14487" t="s">
        <v>22462</v>
      </c>
      <c r="H14487">
        <v>555888</v>
      </c>
      <c r="I14487">
        <v>556703</v>
      </c>
      <c r="J14487" t="s">
        <v>37</v>
      </c>
      <c r="K14487" t="s">
        <v>23955</v>
      </c>
      <c r="L14487" t="s">
        <v>23955</v>
      </c>
      <c r="N14487" t="s">
        <v>1174</v>
      </c>
      <c r="Q14487" t="s">
        <v>23953</v>
      </c>
      <c r="R14487">
        <v>816</v>
      </c>
      <c r="S14487">
        <v>271</v>
      </c>
    </row>
    <row r="14488" spans="1:20" x14ac:dyDescent="0.25">
      <c r="A14488" t="s">
        <v>20</v>
      </c>
      <c r="B14488" t="s">
        <v>21</v>
      </c>
      <c r="C14488" t="s">
        <v>22</v>
      </c>
      <c r="D14488" t="s">
        <v>23</v>
      </c>
      <c r="E14488" t="s">
        <v>5</v>
      </c>
      <c r="F14488">
        <v>3</v>
      </c>
      <c r="G14488" t="s">
        <v>22462</v>
      </c>
      <c r="H14488">
        <v>556786</v>
      </c>
      <c r="I14488">
        <v>557102</v>
      </c>
      <c r="J14488" t="s">
        <v>25</v>
      </c>
      <c r="Q14488" t="s">
        <v>23956</v>
      </c>
      <c r="R14488">
        <v>317</v>
      </c>
      <c r="T14488" t="s">
        <v>31</v>
      </c>
    </row>
    <row r="14489" spans="1:20" x14ac:dyDescent="0.25">
      <c r="A14489" t="s">
        <v>28</v>
      </c>
      <c r="B14489" t="s">
        <v>29</v>
      </c>
      <c r="C14489" t="s">
        <v>22</v>
      </c>
      <c r="D14489" t="s">
        <v>23</v>
      </c>
      <c r="E14489" t="s">
        <v>5</v>
      </c>
      <c r="F14489">
        <v>3</v>
      </c>
      <c r="G14489" t="s">
        <v>22462</v>
      </c>
      <c r="H14489">
        <v>556786</v>
      </c>
      <c r="I14489">
        <v>557102</v>
      </c>
      <c r="J14489" t="s">
        <v>25</v>
      </c>
      <c r="N14489" t="s">
        <v>30</v>
      </c>
      <c r="Q14489" t="s">
        <v>23956</v>
      </c>
      <c r="R14489">
        <v>317</v>
      </c>
      <c r="T14489" t="s">
        <v>31</v>
      </c>
    </row>
    <row r="14490" spans="1:20" x14ac:dyDescent="0.25">
      <c r="A14490" t="s">
        <v>20</v>
      </c>
      <c r="B14490" t="s">
        <v>36</v>
      </c>
      <c r="C14490" t="s">
        <v>22</v>
      </c>
      <c r="D14490" t="s">
        <v>23</v>
      </c>
      <c r="E14490" t="s">
        <v>5</v>
      </c>
      <c r="F14490">
        <v>3</v>
      </c>
      <c r="G14490" t="s">
        <v>22462</v>
      </c>
      <c r="H14490">
        <v>557842</v>
      </c>
      <c r="I14490">
        <v>561435</v>
      </c>
      <c r="J14490" t="s">
        <v>25</v>
      </c>
      <c r="Q14490" t="s">
        <v>23957</v>
      </c>
      <c r="R14490">
        <v>3594</v>
      </c>
      <c r="T14490" t="s">
        <v>23958</v>
      </c>
    </row>
    <row r="14491" spans="1:20" x14ac:dyDescent="0.25">
      <c r="A14491" t="s">
        <v>28</v>
      </c>
      <c r="B14491" t="s">
        <v>40</v>
      </c>
      <c r="C14491" t="s">
        <v>22</v>
      </c>
      <c r="D14491" t="s">
        <v>23</v>
      </c>
      <c r="E14491" t="s">
        <v>5</v>
      </c>
      <c r="F14491">
        <v>3</v>
      </c>
      <c r="G14491" t="s">
        <v>22462</v>
      </c>
      <c r="H14491">
        <v>557842</v>
      </c>
      <c r="I14491">
        <v>561435</v>
      </c>
      <c r="J14491" t="s">
        <v>25</v>
      </c>
      <c r="K14491" t="s">
        <v>23959</v>
      </c>
      <c r="L14491" t="s">
        <v>23959</v>
      </c>
      <c r="N14491" t="s">
        <v>23671</v>
      </c>
      <c r="Q14491" t="s">
        <v>23957</v>
      </c>
      <c r="R14491">
        <v>3594</v>
      </c>
      <c r="S14491">
        <v>1197</v>
      </c>
    </row>
    <row r="14492" spans="1:20" x14ac:dyDescent="0.25">
      <c r="A14492" t="s">
        <v>20</v>
      </c>
      <c r="B14492" t="s">
        <v>36</v>
      </c>
      <c r="C14492" t="s">
        <v>22</v>
      </c>
      <c r="D14492" t="s">
        <v>23</v>
      </c>
      <c r="E14492" t="s">
        <v>5</v>
      </c>
      <c r="F14492">
        <v>3</v>
      </c>
      <c r="G14492" t="s">
        <v>22462</v>
      </c>
      <c r="H14492">
        <v>561426</v>
      </c>
      <c r="I14492">
        <v>561695</v>
      </c>
      <c r="J14492" t="s">
        <v>37</v>
      </c>
      <c r="Q14492" t="s">
        <v>23960</v>
      </c>
      <c r="R14492">
        <v>270</v>
      </c>
    </row>
    <row r="14493" spans="1:20" x14ac:dyDescent="0.25">
      <c r="A14493" t="s">
        <v>28</v>
      </c>
      <c r="B14493" t="s">
        <v>40</v>
      </c>
      <c r="C14493" t="s">
        <v>22</v>
      </c>
      <c r="D14493" t="s">
        <v>23</v>
      </c>
      <c r="E14493" t="s">
        <v>5</v>
      </c>
      <c r="F14493">
        <v>3</v>
      </c>
      <c r="G14493" t="s">
        <v>22462</v>
      </c>
      <c r="H14493">
        <v>561426</v>
      </c>
      <c r="I14493">
        <v>561695</v>
      </c>
      <c r="J14493" t="s">
        <v>37</v>
      </c>
      <c r="K14493" t="s">
        <v>23961</v>
      </c>
      <c r="L14493" t="s">
        <v>23961</v>
      </c>
      <c r="N14493" t="s">
        <v>30</v>
      </c>
      <c r="Q14493" t="s">
        <v>23960</v>
      </c>
      <c r="R14493">
        <v>270</v>
      </c>
      <c r="S14493">
        <v>89</v>
      </c>
    </row>
    <row r="14494" spans="1:20" x14ac:dyDescent="0.25">
      <c r="A14494" t="s">
        <v>20</v>
      </c>
      <c r="B14494" t="s">
        <v>36</v>
      </c>
      <c r="C14494" t="s">
        <v>22</v>
      </c>
      <c r="D14494" t="s">
        <v>23</v>
      </c>
      <c r="E14494" t="s">
        <v>5</v>
      </c>
      <c r="F14494">
        <v>3</v>
      </c>
      <c r="G14494" t="s">
        <v>22462</v>
      </c>
      <c r="H14494">
        <v>561718</v>
      </c>
      <c r="I14494">
        <v>562224</v>
      </c>
      <c r="J14494" t="s">
        <v>37</v>
      </c>
      <c r="Q14494" t="s">
        <v>23962</v>
      </c>
      <c r="R14494">
        <v>507</v>
      </c>
      <c r="T14494" t="s">
        <v>23963</v>
      </c>
    </row>
    <row r="14495" spans="1:20" x14ac:dyDescent="0.25">
      <c r="A14495" t="s">
        <v>28</v>
      </c>
      <c r="B14495" t="s">
        <v>40</v>
      </c>
      <c r="C14495" t="s">
        <v>22</v>
      </c>
      <c r="D14495" t="s">
        <v>23</v>
      </c>
      <c r="E14495" t="s">
        <v>5</v>
      </c>
      <c r="F14495">
        <v>3</v>
      </c>
      <c r="G14495" t="s">
        <v>22462</v>
      </c>
      <c r="H14495">
        <v>561718</v>
      </c>
      <c r="I14495">
        <v>562224</v>
      </c>
      <c r="J14495" t="s">
        <v>37</v>
      </c>
      <c r="K14495" t="s">
        <v>23964</v>
      </c>
      <c r="L14495" t="s">
        <v>23964</v>
      </c>
      <c r="N14495" t="s">
        <v>30</v>
      </c>
      <c r="Q14495" t="s">
        <v>23962</v>
      </c>
      <c r="R14495">
        <v>507</v>
      </c>
      <c r="S14495">
        <v>168</v>
      </c>
    </row>
    <row r="14496" spans="1:20" x14ac:dyDescent="0.25">
      <c r="A14496" t="s">
        <v>20</v>
      </c>
      <c r="B14496" t="s">
        <v>36</v>
      </c>
      <c r="C14496" t="s">
        <v>22</v>
      </c>
      <c r="D14496" t="s">
        <v>23</v>
      </c>
      <c r="E14496" t="s">
        <v>5</v>
      </c>
      <c r="F14496">
        <v>3</v>
      </c>
      <c r="G14496" t="s">
        <v>22462</v>
      </c>
      <c r="H14496">
        <v>562758</v>
      </c>
      <c r="I14496">
        <v>562988</v>
      </c>
      <c r="J14496" t="s">
        <v>37</v>
      </c>
      <c r="Q14496" t="s">
        <v>23965</v>
      </c>
      <c r="R14496">
        <v>231</v>
      </c>
      <c r="T14496" t="s">
        <v>23966</v>
      </c>
    </row>
    <row r="14497" spans="1:20" x14ac:dyDescent="0.25">
      <c r="A14497" t="s">
        <v>28</v>
      </c>
      <c r="B14497" t="s">
        <v>40</v>
      </c>
      <c r="C14497" t="s">
        <v>22</v>
      </c>
      <c r="D14497" t="s">
        <v>23</v>
      </c>
      <c r="E14497" t="s">
        <v>5</v>
      </c>
      <c r="F14497">
        <v>3</v>
      </c>
      <c r="G14497" t="s">
        <v>22462</v>
      </c>
      <c r="H14497">
        <v>562758</v>
      </c>
      <c r="I14497">
        <v>562988</v>
      </c>
      <c r="J14497" t="s">
        <v>37</v>
      </c>
      <c r="K14497" t="s">
        <v>23967</v>
      </c>
      <c r="L14497" t="s">
        <v>23967</v>
      </c>
      <c r="N14497" t="s">
        <v>30</v>
      </c>
      <c r="Q14497" t="s">
        <v>23965</v>
      </c>
      <c r="R14497">
        <v>231</v>
      </c>
      <c r="S14497">
        <v>76</v>
      </c>
    </row>
    <row r="14498" spans="1:20" x14ac:dyDescent="0.25">
      <c r="A14498" t="s">
        <v>20</v>
      </c>
      <c r="B14498" t="s">
        <v>36</v>
      </c>
      <c r="C14498" t="s">
        <v>22</v>
      </c>
      <c r="D14498" t="s">
        <v>23</v>
      </c>
      <c r="E14498" t="s">
        <v>5</v>
      </c>
      <c r="F14498">
        <v>3</v>
      </c>
      <c r="G14498" t="s">
        <v>22462</v>
      </c>
      <c r="H14498">
        <v>563020</v>
      </c>
      <c r="I14498">
        <v>563769</v>
      </c>
      <c r="J14498" t="s">
        <v>25</v>
      </c>
      <c r="Q14498" t="s">
        <v>23968</v>
      </c>
      <c r="R14498">
        <v>750</v>
      </c>
      <c r="T14498" t="s">
        <v>23969</v>
      </c>
    </row>
    <row r="14499" spans="1:20" x14ac:dyDescent="0.25">
      <c r="A14499" t="s">
        <v>28</v>
      </c>
      <c r="B14499" t="s">
        <v>40</v>
      </c>
      <c r="C14499" t="s">
        <v>22</v>
      </c>
      <c r="D14499" t="s">
        <v>23</v>
      </c>
      <c r="E14499" t="s">
        <v>5</v>
      </c>
      <c r="F14499">
        <v>3</v>
      </c>
      <c r="G14499" t="s">
        <v>22462</v>
      </c>
      <c r="H14499">
        <v>563020</v>
      </c>
      <c r="I14499">
        <v>563769</v>
      </c>
      <c r="J14499" t="s">
        <v>25</v>
      </c>
      <c r="K14499" t="s">
        <v>23970</v>
      </c>
      <c r="L14499" t="s">
        <v>23970</v>
      </c>
      <c r="N14499" t="s">
        <v>30</v>
      </c>
      <c r="Q14499" t="s">
        <v>23968</v>
      </c>
      <c r="R14499">
        <v>750</v>
      </c>
      <c r="S14499">
        <v>249</v>
      </c>
    </row>
    <row r="14500" spans="1:20" x14ac:dyDescent="0.25">
      <c r="A14500" t="s">
        <v>20</v>
      </c>
      <c r="B14500" t="s">
        <v>36</v>
      </c>
      <c r="C14500" t="s">
        <v>22</v>
      </c>
      <c r="D14500" t="s">
        <v>23</v>
      </c>
      <c r="E14500" t="s">
        <v>5</v>
      </c>
      <c r="F14500">
        <v>3</v>
      </c>
      <c r="G14500" t="s">
        <v>22462</v>
      </c>
      <c r="H14500">
        <v>563775</v>
      </c>
      <c r="I14500">
        <v>565133</v>
      </c>
      <c r="J14500" t="s">
        <v>25</v>
      </c>
      <c r="Q14500" t="s">
        <v>23971</v>
      </c>
      <c r="R14500">
        <v>1359</v>
      </c>
      <c r="T14500" t="s">
        <v>23972</v>
      </c>
    </row>
    <row r="14501" spans="1:20" x14ac:dyDescent="0.25">
      <c r="A14501" t="s">
        <v>28</v>
      </c>
      <c r="B14501" t="s">
        <v>40</v>
      </c>
      <c r="C14501" t="s">
        <v>22</v>
      </c>
      <c r="D14501" t="s">
        <v>23</v>
      </c>
      <c r="E14501" t="s">
        <v>5</v>
      </c>
      <c r="F14501">
        <v>3</v>
      </c>
      <c r="G14501" t="s">
        <v>22462</v>
      </c>
      <c r="H14501">
        <v>563775</v>
      </c>
      <c r="I14501">
        <v>565133</v>
      </c>
      <c r="J14501" t="s">
        <v>25</v>
      </c>
      <c r="K14501" t="s">
        <v>23973</v>
      </c>
      <c r="L14501" t="s">
        <v>23973</v>
      </c>
      <c r="N14501" t="s">
        <v>14171</v>
      </c>
      <c r="Q14501" t="s">
        <v>23971</v>
      </c>
      <c r="R14501">
        <v>1359</v>
      </c>
      <c r="S14501">
        <v>452</v>
      </c>
    </row>
    <row r="14502" spans="1:20" x14ac:dyDescent="0.25">
      <c r="A14502" t="s">
        <v>20</v>
      </c>
      <c r="B14502" t="s">
        <v>36</v>
      </c>
      <c r="C14502" t="s">
        <v>22</v>
      </c>
      <c r="D14502" t="s">
        <v>23</v>
      </c>
      <c r="E14502" t="s">
        <v>5</v>
      </c>
      <c r="F14502">
        <v>3</v>
      </c>
      <c r="G14502" t="s">
        <v>22462</v>
      </c>
      <c r="H14502">
        <v>565136</v>
      </c>
      <c r="I14502">
        <v>566731</v>
      </c>
      <c r="J14502" t="s">
        <v>25</v>
      </c>
      <c r="Q14502" t="s">
        <v>23974</v>
      </c>
      <c r="R14502">
        <v>1596</v>
      </c>
      <c r="T14502" t="s">
        <v>23975</v>
      </c>
    </row>
    <row r="14503" spans="1:20" x14ac:dyDescent="0.25">
      <c r="A14503" t="s">
        <v>28</v>
      </c>
      <c r="B14503" t="s">
        <v>40</v>
      </c>
      <c r="C14503" t="s">
        <v>22</v>
      </c>
      <c r="D14503" t="s">
        <v>23</v>
      </c>
      <c r="E14503" t="s">
        <v>5</v>
      </c>
      <c r="F14503">
        <v>3</v>
      </c>
      <c r="G14503" t="s">
        <v>22462</v>
      </c>
      <c r="H14503">
        <v>565136</v>
      </c>
      <c r="I14503">
        <v>566731</v>
      </c>
      <c r="J14503" t="s">
        <v>25</v>
      </c>
      <c r="K14503" t="s">
        <v>23976</v>
      </c>
      <c r="L14503" t="s">
        <v>23976</v>
      </c>
      <c r="N14503" t="s">
        <v>1227</v>
      </c>
      <c r="Q14503" t="s">
        <v>23974</v>
      </c>
      <c r="R14503">
        <v>1596</v>
      </c>
      <c r="S14503">
        <v>531</v>
      </c>
    </row>
    <row r="14504" spans="1:20" x14ac:dyDescent="0.25">
      <c r="A14504" t="s">
        <v>20</v>
      </c>
      <c r="B14504" t="s">
        <v>36</v>
      </c>
      <c r="C14504" t="s">
        <v>22</v>
      </c>
      <c r="D14504" t="s">
        <v>23</v>
      </c>
      <c r="E14504" t="s">
        <v>5</v>
      </c>
      <c r="F14504">
        <v>3</v>
      </c>
      <c r="G14504" t="s">
        <v>22462</v>
      </c>
      <c r="H14504">
        <v>566721</v>
      </c>
      <c r="I14504">
        <v>567953</v>
      </c>
      <c r="J14504" t="s">
        <v>25</v>
      </c>
      <c r="Q14504" t="s">
        <v>23977</v>
      </c>
      <c r="R14504">
        <v>1233</v>
      </c>
      <c r="T14504" t="s">
        <v>23978</v>
      </c>
    </row>
    <row r="14505" spans="1:20" x14ac:dyDescent="0.25">
      <c r="A14505" t="s">
        <v>28</v>
      </c>
      <c r="B14505" t="s">
        <v>40</v>
      </c>
      <c r="C14505" t="s">
        <v>22</v>
      </c>
      <c r="D14505" t="s">
        <v>23</v>
      </c>
      <c r="E14505" t="s">
        <v>5</v>
      </c>
      <c r="F14505">
        <v>3</v>
      </c>
      <c r="G14505" t="s">
        <v>22462</v>
      </c>
      <c r="H14505">
        <v>566721</v>
      </c>
      <c r="I14505">
        <v>567953</v>
      </c>
      <c r="J14505" t="s">
        <v>25</v>
      </c>
      <c r="K14505" t="s">
        <v>23979</v>
      </c>
      <c r="L14505" t="s">
        <v>23979</v>
      </c>
      <c r="N14505" t="s">
        <v>161</v>
      </c>
      <c r="Q14505" t="s">
        <v>23977</v>
      </c>
      <c r="R14505">
        <v>1233</v>
      </c>
      <c r="S14505">
        <v>410</v>
      </c>
    </row>
    <row r="14506" spans="1:20" x14ac:dyDescent="0.25">
      <c r="A14506" t="s">
        <v>20</v>
      </c>
      <c r="B14506" t="s">
        <v>36</v>
      </c>
      <c r="C14506" t="s">
        <v>22</v>
      </c>
      <c r="D14506" t="s">
        <v>23</v>
      </c>
      <c r="E14506" t="s">
        <v>5</v>
      </c>
      <c r="F14506">
        <v>3</v>
      </c>
      <c r="G14506" t="s">
        <v>22462</v>
      </c>
      <c r="H14506">
        <v>568331</v>
      </c>
      <c r="I14506">
        <v>568786</v>
      </c>
      <c r="J14506" t="s">
        <v>37</v>
      </c>
      <c r="Q14506" t="s">
        <v>23980</v>
      </c>
      <c r="R14506">
        <v>456</v>
      </c>
      <c r="T14506" t="s">
        <v>23981</v>
      </c>
    </row>
    <row r="14507" spans="1:20" x14ac:dyDescent="0.25">
      <c r="A14507" t="s">
        <v>28</v>
      </c>
      <c r="B14507" t="s">
        <v>40</v>
      </c>
      <c r="C14507" t="s">
        <v>22</v>
      </c>
      <c r="D14507" t="s">
        <v>23</v>
      </c>
      <c r="E14507" t="s">
        <v>5</v>
      </c>
      <c r="F14507">
        <v>3</v>
      </c>
      <c r="G14507" t="s">
        <v>22462</v>
      </c>
      <c r="H14507">
        <v>568331</v>
      </c>
      <c r="I14507">
        <v>568786</v>
      </c>
      <c r="J14507" t="s">
        <v>37</v>
      </c>
      <c r="K14507" t="s">
        <v>23982</v>
      </c>
      <c r="L14507" t="s">
        <v>23982</v>
      </c>
      <c r="N14507" t="s">
        <v>23983</v>
      </c>
      <c r="Q14507" t="s">
        <v>23980</v>
      </c>
      <c r="R14507">
        <v>456</v>
      </c>
      <c r="S14507">
        <v>151</v>
      </c>
    </row>
    <row r="14508" spans="1:20" x14ac:dyDescent="0.25">
      <c r="A14508" t="s">
        <v>20</v>
      </c>
      <c r="B14508" t="s">
        <v>36</v>
      </c>
      <c r="C14508" t="s">
        <v>22</v>
      </c>
      <c r="D14508" t="s">
        <v>23</v>
      </c>
      <c r="E14508" t="s">
        <v>5</v>
      </c>
      <c r="F14508">
        <v>3</v>
      </c>
      <c r="G14508" t="s">
        <v>22462</v>
      </c>
      <c r="H14508">
        <v>568878</v>
      </c>
      <c r="I14508">
        <v>569084</v>
      </c>
      <c r="J14508" t="s">
        <v>37</v>
      </c>
      <c r="Q14508" t="s">
        <v>23984</v>
      </c>
      <c r="R14508">
        <v>207</v>
      </c>
      <c r="T14508" t="s">
        <v>23985</v>
      </c>
    </row>
    <row r="14509" spans="1:20" x14ac:dyDescent="0.25">
      <c r="A14509" t="s">
        <v>28</v>
      </c>
      <c r="B14509" t="s">
        <v>40</v>
      </c>
      <c r="C14509" t="s">
        <v>22</v>
      </c>
      <c r="D14509" t="s">
        <v>23</v>
      </c>
      <c r="E14509" t="s">
        <v>5</v>
      </c>
      <c r="F14509">
        <v>3</v>
      </c>
      <c r="G14509" t="s">
        <v>22462</v>
      </c>
      <c r="H14509">
        <v>568878</v>
      </c>
      <c r="I14509">
        <v>569084</v>
      </c>
      <c r="J14509" t="s">
        <v>37</v>
      </c>
      <c r="K14509" t="s">
        <v>23986</v>
      </c>
      <c r="L14509" t="s">
        <v>23986</v>
      </c>
      <c r="N14509" t="s">
        <v>30</v>
      </c>
      <c r="Q14509" t="s">
        <v>23984</v>
      </c>
      <c r="R14509">
        <v>207</v>
      </c>
      <c r="S14509">
        <v>68</v>
      </c>
    </row>
    <row r="14510" spans="1:20" x14ac:dyDescent="0.25">
      <c r="A14510" t="s">
        <v>20</v>
      </c>
      <c r="B14510" t="s">
        <v>36</v>
      </c>
      <c r="C14510" t="s">
        <v>22</v>
      </c>
      <c r="D14510" t="s">
        <v>23</v>
      </c>
      <c r="E14510" t="s">
        <v>5</v>
      </c>
      <c r="F14510">
        <v>3</v>
      </c>
      <c r="G14510" t="s">
        <v>22462</v>
      </c>
      <c r="H14510">
        <v>569231</v>
      </c>
      <c r="I14510">
        <v>569473</v>
      </c>
      <c r="J14510" t="s">
        <v>37</v>
      </c>
      <c r="Q14510" t="s">
        <v>23987</v>
      </c>
      <c r="R14510">
        <v>243</v>
      </c>
      <c r="T14510" t="s">
        <v>23988</v>
      </c>
    </row>
    <row r="14511" spans="1:20" x14ac:dyDescent="0.25">
      <c r="A14511" t="s">
        <v>28</v>
      </c>
      <c r="B14511" t="s">
        <v>40</v>
      </c>
      <c r="C14511" t="s">
        <v>22</v>
      </c>
      <c r="D14511" t="s">
        <v>23</v>
      </c>
      <c r="E14511" t="s">
        <v>5</v>
      </c>
      <c r="F14511">
        <v>3</v>
      </c>
      <c r="G14511" t="s">
        <v>22462</v>
      </c>
      <c r="H14511">
        <v>569231</v>
      </c>
      <c r="I14511">
        <v>569473</v>
      </c>
      <c r="J14511" t="s">
        <v>37</v>
      </c>
      <c r="K14511" t="s">
        <v>23989</v>
      </c>
      <c r="L14511" t="s">
        <v>23989</v>
      </c>
      <c r="N14511" t="s">
        <v>30</v>
      </c>
      <c r="Q14511" t="s">
        <v>23987</v>
      </c>
      <c r="R14511">
        <v>243</v>
      </c>
      <c r="S14511">
        <v>80</v>
      </c>
    </row>
    <row r="14512" spans="1:20" x14ac:dyDescent="0.25">
      <c r="A14512" t="s">
        <v>20</v>
      </c>
      <c r="B14512" t="s">
        <v>36</v>
      </c>
      <c r="C14512" t="s">
        <v>22</v>
      </c>
      <c r="D14512" t="s">
        <v>23</v>
      </c>
      <c r="E14512" t="s">
        <v>5</v>
      </c>
      <c r="F14512">
        <v>3</v>
      </c>
      <c r="G14512" t="s">
        <v>22462</v>
      </c>
      <c r="H14512">
        <v>569492</v>
      </c>
      <c r="I14512">
        <v>570760</v>
      </c>
      <c r="J14512" t="s">
        <v>37</v>
      </c>
      <c r="Q14512" t="s">
        <v>23990</v>
      </c>
      <c r="R14512">
        <v>1269</v>
      </c>
      <c r="T14512" t="s">
        <v>23991</v>
      </c>
    </row>
    <row r="14513" spans="1:20" x14ac:dyDescent="0.25">
      <c r="A14513" t="s">
        <v>28</v>
      </c>
      <c r="B14513" t="s">
        <v>40</v>
      </c>
      <c r="C14513" t="s">
        <v>22</v>
      </c>
      <c r="D14513" t="s">
        <v>23</v>
      </c>
      <c r="E14513" t="s">
        <v>5</v>
      </c>
      <c r="F14513">
        <v>3</v>
      </c>
      <c r="G14513" t="s">
        <v>22462</v>
      </c>
      <c r="H14513">
        <v>569492</v>
      </c>
      <c r="I14513">
        <v>570760</v>
      </c>
      <c r="J14513" t="s">
        <v>37</v>
      </c>
      <c r="K14513" t="s">
        <v>23992</v>
      </c>
      <c r="L14513" t="s">
        <v>23992</v>
      </c>
      <c r="N14513" t="s">
        <v>30</v>
      </c>
      <c r="Q14513" t="s">
        <v>23990</v>
      </c>
      <c r="R14513">
        <v>1269</v>
      </c>
      <c r="S14513">
        <v>422</v>
      </c>
    </row>
    <row r="14514" spans="1:20" x14ac:dyDescent="0.25">
      <c r="A14514" t="s">
        <v>20</v>
      </c>
      <c r="B14514" t="s">
        <v>36</v>
      </c>
      <c r="C14514" t="s">
        <v>22</v>
      </c>
      <c r="D14514" t="s">
        <v>23</v>
      </c>
      <c r="E14514" t="s">
        <v>5</v>
      </c>
      <c r="F14514">
        <v>3</v>
      </c>
      <c r="G14514" t="s">
        <v>22462</v>
      </c>
      <c r="H14514">
        <v>570898</v>
      </c>
      <c r="I14514">
        <v>571917</v>
      </c>
      <c r="J14514" t="s">
        <v>37</v>
      </c>
      <c r="Q14514" t="s">
        <v>23993</v>
      </c>
      <c r="R14514">
        <v>1020</v>
      </c>
      <c r="T14514" t="s">
        <v>23994</v>
      </c>
    </row>
    <row r="14515" spans="1:20" x14ac:dyDescent="0.25">
      <c r="A14515" t="s">
        <v>28</v>
      </c>
      <c r="B14515" t="s">
        <v>40</v>
      </c>
      <c r="C14515" t="s">
        <v>22</v>
      </c>
      <c r="D14515" t="s">
        <v>23</v>
      </c>
      <c r="E14515" t="s">
        <v>5</v>
      </c>
      <c r="F14515">
        <v>3</v>
      </c>
      <c r="G14515" t="s">
        <v>22462</v>
      </c>
      <c r="H14515">
        <v>570898</v>
      </c>
      <c r="I14515">
        <v>571917</v>
      </c>
      <c r="J14515" t="s">
        <v>37</v>
      </c>
      <c r="K14515" t="s">
        <v>23995</v>
      </c>
      <c r="L14515" t="s">
        <v>23995</v>
      </c>
      <c r="N14515" t="s">
        <v>30</v>
      </c>
      <c r="Q14515" t="s">
        <v>23993</v>
      </c>
      <c r="R14515">
        <v>1020</v>
      </c>
      <c r="S14515">
        <v>339</v>
      </c>
    </row>
    <row r="14516" spans="1:20" x14ac:dyDescent="0.25">
      <c r="A14516" t="s">
        <v>20</v>
      </c>
      <c r="B14516" t="s">
        <v>36</v>
      </c>
      <c r="C14516" t="s">
        <v>22</v>
      </c>
      <c r="D14516" t="s">
        <v>23</v>
      </c>
      <c r="E14516" t="s">
        <v>5</v>
      </c>
      <c r="F14516">
        <v>3</v>
      </c>
      <c r="G14516" t="s">
        <v>22462</v>
      </c>
      <c r="H14516">
        <v>571949</v>
      </c>
      <c r="I14516">
        <v>572212</v>
      </c>
      <c r="J14516" t="s">
        <v>37</v>
      </c>
      <c r="Q14516" t="s">
        <v>23996</v>
      </c>
      <c r="R14516">
        <v>264</v>
      </c>
      <c r="T14516" t="s">
        <v>23997</v>
      </c>
    </row>
    <row r="14517" spans="1:20" x14ac:dyDescent="0.25">
      <c r="A14517" t="s">
        <v>28</v>
      </c>
      <c r="B14517" t="s">
        <v>40</v>
      </c>
      <c r="C14517" t="s">
        <v>22</v>
      </c>
      <c r="D14517" t="s">
        <v>23</v>
      </c>
      <c r="E14517" t="s">
        <v>5</v>
      </c>
      <c r="F14517">
        <v>3</v>
      </c>
      <c r="G14517" t="s">
        <v>22462</v>
      </c>
      <c r="H14517">
        <v>571949</v>
      </c>
      <c r="I14517">
        <v>572212</v>
      </c>
      <c r="J14517" t="s">
        <v>37</v>
      </c>
      <c r="K14517" t="s">
        <v>23998</v>
      </c>
      <c r="L14517" t="s">
        <v>23998</v>
      </c>
      <c r="N14517" t="s">
        <v>19903</v>
      </c>
      <c r="Q14517" t="s">
        <v>23996</v>
      </c>
      <c r="R14517">
        <v>264</v>
      </c>
      <c r="S14517">
        <v>87</v>
      </c>
    </row>
    <row r="14518" spans="1:20" x14ac:dyDescent="0.25">
      <c r="A14518" t="s">
        <v>20</v>
      </c>
      <c r="B14518" t="s">
        <v>36</v>
      </c>
      <c r="C14518" t="s">
        <v>22</v>
      </c>
      <c r="D14518" t="s">
        <v>23</v>
      </c>
      <c r="E14518" t="s">
        <v>5</v>
      </c>
      <c r="F14518">
        <v>3</v>
      </c>
      <c r="G14518" t="s">
        <v>22462</v>
      </c>
      <c r="H14518">
        <v>572256</v>
      </c>
      <c r="I14518">
        <v>572909</v>
      </c>
      <c r="J14518" t="s">
        <v>37</v>
      </c>
      <c r="Q14518" t="s">
        <v>23999</v>
      </c>
      <c r="R14518">
        <v>654</v>
      </c>
      <c r="T14518" t="s">
        <v>24000</v>
      </c>
    </row>
    <row r="14519" spans="1:20" x14ac:dyDescent="0.25">
      <c r="A14519" t="s">
        <v>28</v>
      </c>
      <c r="B14519" t="s">
        <v>40</v>
      </c>
      <c r="C14519" t="s">
        <v>22</v>
      </c>
      <c r="D14519" t="s">
        <v>23</v>
      </c>
      <c r="E14519" t="s">
        <v>5</v>
      </c>
      <c r="F14519">
        <v>3</v>
      </c>
      <c r="G14519" t="s">
        <v>22462</v>
      </c>
      <c r="H14519">
        <v>572256</v>
      </c>
      <c r="I14519">
        <v>572909</v>
      </c>
      <c r="J14519" t="s">
        <v>37</v>
      </c>
      <c r="K14519" t="s">
        <v>24001</v>
      </c>
      <c r="L14519" t="s">
        <v>24001</v>
      </c>
      <c r="N14519" t="s">
        <v>19959</v>
      </c>
      <c r="Q14519" t="s">
        <v>23999</v>
      </c>
      <c r="R14519">
        <v>654</v>
      </c>
      <c r="S14519">
        <v>217</v>
      </c>
    </row>
    <row r="14520" spans="1:20" x14ac:dyDescent="0.25">
      <c r="A14520" t="s">
        <v>20</v>
      </c>
      <c r="B14520" t="s">
        <v>36</v>
      </c>
      <c r="C14520" t="s">
        <v>22</v>
      </c>
      <c r="D14520" t="s">
        <v>23</v>
      </c>
      <c r="E14520" t="s">
        <v>5</v>
      </c>
      <c r="F14520">
        <v>3</v>
      </c>
      <c r="G14520" t="s">
        <v>22462</v>
      </c>
      <c r="H14520">
        <v>572893</v>
      </c>
      <c r="I14520">
        <v>574290</v>
      </c>
      <c r="J14520" t="s">
        <v>37</v>
      </c>
      <c r="Q14520" t="s">
        <v>24002</v>
      </c>
      <c r="R14520">
        <v>1398</v>
      </c>
      <c r="T14520" t="s">
        <v>24003</v>
      </c>
    </row>
    <row r="14521" spans="1:20" x14ac:dyDescent="0.25">
      <c r="A14521" t="s">
        <v>28</v>
      </c>
      <c r="B14521" t="s">
        <v>40</v>
      </c>
      <c r="C14521" t="s">
        <v>22</v>
      </c>
      <c r="D14521" t="s">
        <v>23</v>
      </c>
      <c r="E14521" t="s">
        <v>5</v>
      </c>
      <c r="F14521">
        <v>3</v>
      </c>
      <c r="G14521" t="s">
        <v>22462</v>
      </c>
      <c r="H14521">
        <v>572893</v>
      </c>
      <c r="I14521">
        <v>574290</v>
      </c>
      <c r="J14521" t="s">
        <v>37</v>
      </c>
      <c r="K14521" t="s">
        <v>24004</v>
      </c>
      <c r="L14521" t="s">
        <v>24004</v>
      </c>
      <c r="N14521" t="s">
        <v>19963</v>
      </c>
      <c r="Q14521" t="s">
        <v>24002</v>
      </c>
      <c r="R14521">
        <v>1398</v>
      </c>
      <c r="S14521">
        <v>465</v>
      </c>
    </row>
    <row r="14522" spans="1:20" x14ac:dyDescent="0.25">
      <c r="A14522" t="s">
        <v>20</v>
      </c>
      <c r="B14522" t="s">
        <v>36</v>
      </c>
      <c r="C14522" t="s">
        <v>22</v>
      </c>
      <c r="D14522" t="s">
        <v>23</v>
      </c>
      <c r="E14522" t="s">
        <v>5</v>
      </c>
      <c r="F14522">
        <v>3</v>
      </c>
      <c r="G14522" t="s">
        <v>22462</v>
      </c>
      <c r="H14522">
        <v>574297</v>
      </c>
      <c r="I14522">
        <v>574893</v>
      </c>
      <c r="J14522" t="s">
        <v>37</v>
      </c>
      <c r="Q14522" t="s">
        <v>24005</v>
      </c>
      <c r="R14522">
        <v>597</v>
      </c>
      <c r="T14522" t="s">
        <v>24006</v>
      </c>
    </row>
    <row r="14523" spans="1:20" x14ac:dyDescent="0.25">
      <c r="A14523" t="s">
        <v>28</v>
      </c>
      <c r="B14523" t="s">
        <v>40</v>
      </c>
      <c r="C14523" t="s">
        <v>22</v>
      </c>
      <c r="D14523" t="s">
        <v>23</v>
      </c>
      <c r="E14523" t="s">
        <v>5</v>
      </c>
      <c r="F14523">
        <v>3</v>
      </c>
      <c r="G14523" t="s">
        <v>22462</v>
      </c>
      <c r="H14523">
        <v>574297</v>
      </c>
      <c r="I14523">
        <v>574893</v>
      </c>
      <c r="J14523" t="s">
        <v>37</v>
      </c>
      <c r="K14523" t="s">
        <v>24007</v>
      </c>
      <c r="L14523" t="s">
        <v>24007</v>
      </c>
      <c r="N14523" t="s">
        <v>30</v>
      </c>
      <c r="Q14523" t="s">
        <v>24005</v>
      </c>
      <c r="R14523">
        <v>597</v>
      </c>
      <c r="S14523">
        <v>198</v>
      </c>
    </row>
    <row r="14524" spans="1:20" x14ac:dyDescent="0.25">
      <c r="A14524" t="s">
        <v>20</v>
      </c>
      <c r="B14524" t="s">
        <v>36</v>
      </c>
      <c r="C14524" t="s">
        <v>22</v>
      </c>
      <c r="D14524" t="s">
        <v>23</v>
      </c>
      <c r="E14524" t="s">
        <v>5</v>
      </c>
      <c r="F14524">
        <v>3</v>
      </c>
      <c r="G14524" t="s">
        <v>22462</v>
      </c>
      <c r="H14524">
        <v>574900</v>
      </c>
      <c r="I14524">
        <v>577008</v>
      </c>
      <c r="J14524" t="s">
        <v>37</v>
      </c>
      <c r="Q14524" t="s">
        <v>24008</v>
      </c>
      <c r="R14524">
        <v>2109</v>
      </c>
      <c r="T14524" t="s">
        <v>24009</v>
      </c>
    </row>
    <row r="14525" spans="1:20" x14ac:dyDescent="0.25">
      <c r="A14525" t="s">
        <v>28</v>
      </c>
      <c r="B14525" t="s">
        <v>40</v>
      </c>
      <c r="C14525" t="s">
        <v>22</v>
      </c>
      <c r="D14525" t="s">
        <v>23</v>
      </c>
      <c r="E14525" t="s">
        <v>5</v>
      </c>
      <c r="F14525">
        <v>3</v>
      </c>
      <c r="G14525" t="s">
        <v>22462</v>
      </c>
      <c r="H14525">
        <v>574900</v>
      </c>
      <c r="I14525">
        <v>577008</v>
      </c>
      <c r="J14525" t="s">
        <v>37</v>
      </c>
      <c r="K14525" t="s">
        <v>24010</v>
      </c>
      <c r="L14525" t="s">
        <v>24010</v>
      </c>
      <c r="N14525" t="s">
        <v>19899</v>
      </c>
      <c r="Q14525" t="s">
        <v>24008</v>
      </c>
      <c r="R14525">
        <v>2109</v>
      </c>
      <c r="S14525">
        <v>702</v>
      </c>
    </row>
    <row r="14526" spans="1:20" x14ac:dyDescent="0.25">
      <c r="A14526" t="s">
        <v>20</v>
      </c>
      <c r="B14526" t="s">
        <v>36</v>
      </c>
      <c r="C14526" t="s">
        <v>22</v>
      </c>
      <c r="D14526" t="s">
        <v>23</v>
      </c>
      <c r="E14526" t="s">
        <v>5</v>
      </c>
      <c r="F14526">
        <v>3</v>
      </c>
      <c r="G14526" t="s">
        <v>22462</v>
      </c>
      <c r="H14526">
        <v>577040</v>
      </c>
      <c r="I14526">
        <v>578122</v>
      </c>
      <c r="J14526" t="s">
        <v>37</v>
      </c>
      <c r="Q14526" t="s">
        <v>24011</v>
      </c>
      <c r="R14526">
        <v>1083</v>
      </c>
      <c r="T14526" t="s">
        <v>24012</v>
      </c>
    </row>
    <row r="14527" spans="1:20" x14ac:dyDescent="0.25">
      <c r="A14527" t="s">
        <v>28</v>
      </c>
      <c r="B14527" t="s">
        <v>40</v>
      </c>
      <c r="C14527" t="s">
        <v>22</v>
      </c>
      <c r="D14527" t="s">
        <v>23</v>
      </c>
      <c r="E14527" t="s">
        <v>5</v>
      </c>
      <c r="F14527">
        <v>3</v>
      </c>
      <c r="G14527" t="s">
        <v>22462</v>
      </c>
      <c r="H14527">
        <v>577040</v>
      </c>
      <c r="I14527">
        <v>578122</v>
      </c>
      <c r="J14527" t="s">
        <v>37</v>
      </c>
      <c r="K14527" t="s">
        <v>24013</v>
      </c>
      <c r="L14527" t="s">
        <v>24013</v>
      </c>
      <c r="N14527" t="s">
        <v>24014</v>
      </c>
      <c r="Q14527" t="s">
        <v>24011</v>
      </c>
      <c r="R14527">
        <v>1083</v>
      </c>
      <c r="S14527">
        <v>360</v>
      </c>
    </row>
    <row r="14528" spans="1:20" x14ac:dyDescent="0.25">
      <c r="A14528" t="s">
        <v>20</v>
      </c>
      <c r="B14528" t="s">
        <v>36</v>
      </c>
      <c r="C14528" t="s">
        <v>22</v>
      </c>
      <c r="D14528" t="s">
        <v>23</v>
      </c>
      <c r="E14528" t="s">
        <v>5</v>
      </c>
      <c r="F14528">
        <v>3</v>
      </c>
      <c r="G14528" t="s">
        <v>22462</v>
      </c>
      <c r="H14528">
        <v>578390</v>
      </c>
      <c r="I14528">
        <v>578983</v>
      </c>
      <c r="J14528" t="s">
        <v>25</v>
      </c>
      <c r="Q14528" t="s">
        <v>24015</v>
      </c>
      <c r="R14528">
        <v>594</v>
      </c>
      <c r="T14528" t="s">
        <v>24016</v>
      </c>
    </row>
    <row r="14529" spans="1:20" x14ac:dyDescent="0.25">
      <c r="A14529" t="s">
        <v>28</v>
      </c>
      <c r="B14529" t="s">
        <v>40</v>
      </c>
      <c r="C14529" t="s">
        <v>22</v>
      </c>
      <c r="D14529" t="s">
        <v>23</v>
      </c>
      <c r="E14529" t="s">
        <v>5</v>
      </c>
      <c r="F14529">
        <v>3</v>
      </c>
      <c r="G14529" t="s">
        <v>22462</v>
      </c>
      <c r="H14529">
        <v>578390</v>
      </c>
      <c r="I14529">
        <v>578983</v>
      </c>
      <c r="J14529" t="s">
        <v>25</v>
      </c>
      <c r="K14529" t="s">
        <v>24017</v>
      </c>
      <c r="L14529" t="s">
        <v>24017</v>
      </c>
      <c r="N14529" t="s">
        <v>24018</v>
      </c>
      <c r="Q14529" t="s">
        <v>24015</v>
      </c>
      <c r="R14529">
        <v>594</v>
      </c>
      <c r="S14529">
        <v>197</v>
      </c>
    </row>
    <row r="14530" spans="1:20" x14ac:dyDescent="0.25">
      <c r="A14530" t="s">
        <v>20</v>
      </c>
      <c r="B14530" t="s">
        <v>36</v>
      </c>
      <c r="C14530" t="s">
        <v>22</v>
      </c>
      <c r="D14530" t="s">
        <v>23</v>
      </c>
      <c r="E14530" t="s">
        <v>5</v>
      </c>
      <c r="F14530">
        <v>3</v>
      </c>
      <c r="G14530" t="s">
        <v>22462</v>
      </c>
      <c r="H14530">
        <v>579032</v>
      </c>
      <c r="I14530">
        <v>579421</v>
      </c>
      <c r="J14530" t="s">
        <v>25</v>
      </c>
      <c r="Q14530" t="s">
        <v>24019</v>
      </c>
      <c r="R14530">
        <v>390</v>
      </c>
      <c r="T14530" t="s">
        <v>24020</v>
      </c>
    </row>
    <row r="14531" spans="1:20" x14ac:dyDescent="0.25">
      <c r="A14531" t="s">
        <v>28</v>
      </c>
      <c r="B14531" t="s">
        <v>40</v>
      </c>
      <c r="C14531" t="s">
        <v>22</v>
      </c>
      <c r="D14531" t="s">
        <v>23</v>
      </c>
      <c r="E14531" t="s">
        <v>5</v>
      </c>
      <c r="F14531">
        <v>3</v>
      </c>
      <c r="G14531" t="s">
        <v>22462</v>
      </c>
      <c r="H14531">
        <v>579032</v>
      </c>
      <c r="I14531">
        <v>579421</v>
      </c>
      <c r="J14531" t="s">
        <v>25</v>
      </c>
      <c r="K14531" t="s">
        <v>24021</v>
      </c>
      <c r="L14531" t="s">
        <v>24021</v>
      </c>
      <c r="N14531" t="s">
        <v>30</v>
      </c>
      <c r="Q14531" t="s">
        <v>24019</v>
      </c>
      <c r="R14531">
        <v>390</v>
      </c>
      <c r="S14531">
        <v>129</v>
      </c>
    </row>
    <row r="14532" spans="1:20" x14ac:dyDescent="0.25">
      <c r="A14532" t="s">
        <v>20</v>
      </c>
      <c r="B14532" t="s">
        <v>36</v>
      </c>
      <c r="C14532" t="s">
        <v>22</v>
      </c>
      <c r="D14532" t="s">
        <v>23</v>
      </c>
      <c r="E14532" t="s">
        <v>5</v>
      </c>
      <c r="F14532">
        <v>3</v>
      </c>
      <c r="G14532" t="s">
        <v>22462</v>
      </c>
      <c r="H14532">
        <v>579424</v>
      </c>
      <c r="I14532">
        <v>580242</v>
      </c>
      <c r="J14532" t="s">
        <v>25</v>
      </c>
      <c r="Q14532" t="s">
        <v>24022</v>
      </c>
      <c r="R14532">
        <v>819</v>
      </c>
      <c r="T14532" t="s">
        <v>24023</v>
      </c>
    </row>
    <row r="14533" spans="1:20" x14ac:dyDescent="0.25">
      <c r="A14533" t="s">
        <v>28</v>
      </c>
      <c r="B14533" t="s">
        <v>40</v>
      </c>
      <c r="C14533" t="s">
        <v>22</v>
      </c>
      <c r="D14533" t="s">
        <v>23</v>
      </c>
      <c r="E14533" t="s">
        <v>5</v>
      </c>
      <c r="F14533">
        <v>3</v>
      </c>
      <c r="G14533" t="s">
        <v>22462</v>
      </c>
      <c r="H14533">
        <v>579424</v>
      </c>
      <c r="I14533">
        <v>580242</v>
      </c>
      <c r="J14533" t="s">
        <v>25</v>
      </c>
      <c r="K14533" t="s">
        <v>24024</v>
      </c>
      <c r="L14533" t="s">
        <v>24024</v>
      </c>
      <c r="N14533" t="s">
        <v>19921</v>
      </c>
      <c r="Q14533" t="s">
        <v>24022</v>
      </c>
      <c r="R14533">
        <v>819</v>
      </c>
      <c r="S14533">
        <v>272</v>
      </c>
    </row>
    <row r="14534" spans="1:20" x14ac:dyDescent="0.25">
      <c r="A14534" t="s">
        <v>20</v>
      </c>
      <c r="B14534" t="s">
        <v>36</v>
      </c>
      <c r="C14534" t="s">
        <v>22</v>
      </c>
      <c r="D14534" t="s">
        <v>23</v>
      </c>
      <c r="E14534" t="s">
        <v>5</v>
      </c>
      <c r="F14534">
        <v>3</v>
      </c>
      <c r="G14534" t="s">
        <v>22462</v>
      </c>
      <c r="H14534">
        <v>580297</v>
      </c>
      <c r="I14534">
        <v>581079</v>
      </c>
      <c r="J14534" t="s">
        <v>25</v>
      </c>
      <c r="Q14534" t="s">
        <v>24025</v>
      </c>
      <c r="R14534">
        <v>783</v>
      </c>
      <c r="T14534" t="s">
        <v>24026</v>
      </c>
    </row>
    <row r="14535" spans="1:20" x14ac:dyDescent="0.25">
      <c r="A14535" t="s">
        <v>28</v>
      </c>
      <c r="B14535" t="s">
        <v>40</v>
      </c>
      <c r="C14535" t="s">
        <v>22</v>
      </c>
      <c r="D14535" t="s">
        <v>23</v>
      </c>
      <c r="E14535" t="s">
        <v>5</v>
      </c>
      <c r="F14535">
        <v>3</v>
      </c>
      <c r="G14535" t="s">
        <v>22462</v>
      </c>
      <c r="H14535">
        <v>580297</v>
      </c>
      <c r="I14535">
        <v>581079</v>
      </c>
      <c r="J14535" t="s">
        <v>25</v>
      </c>
      <c r="K14535" t="s">
        <v>24027</v>
      </c>
      <c r="L14535" t="s">
        <v>24027</v>
      </c>
      <c r="N14535" t="s">
        <v>30</v>
      </c>
      <c r="Q14535" t="s">
        <v>24025</v>
      </c>
      <c r="R14535">
        <v>783</v>
      </c>
      <c r="S14535">
        <v>260</v>
      </c>
    </row>
    <row r="14536" spans="1:20" x14ac:dyDescent="0.25">
      <c r="A14536" t="s">
        <v>20</v>
      </c>
      <c r="B14536" t="s">
        <v>21</v>
      </c>
      <c r="C14536" t="s">
        <v>22</v>
      </c>
      <c r="D14536" t="s">
        <v>23</v>
      </c>
      <c r="E14536" t="s">
        <v>5</v>
      </c>
      <c r="F14536">
        <v>3</v>
      </c>
      <c r="G14536" t="s">
        <v>22462</v>
      </c>
      <c r="H14536">
        <v>581064</v>
      </c>
      <c r="I14536">
        <v>581786</v>
      </c>
      <c r="J14536" t="s">
        <v>25</v>
      </c>
      <c r="Q14536" t="s">
        <v>24028</v>
      </c>
      <c r="R14536">
        <v>723</v>
      </c>
      <c r="T14536" t="s">
        <v>24029</v>
      </c>
    </row>
    <row r="14537" spans="1:20" x14ac:dyDescent="0.25">
      <c r="A14537" t="s">
        <v>28</v>
      </c>
      <c r="B14537" t="s">
        <v>29</v>
      </c>
      <c r="C14537" t="s">
        <v>22</v>
      </c>
      <c r="D14537" t="s">
        <v>23</v>
      </c>
      <c r="E14537" t="s">
        <v>5</v>
      </c>
      <c r="F14537">
        <v>3</v>
      </c>
      <c r="G14537" t="s">
        <v>22462</v>
      </c>
      <c r="H14537">
        <v>581064</v>
      </c>
      <c r="I14537">
        <v>581786</v>
      </c>
      <c r="J14537" t="s">
        <v>25</v>
      </c>
      <c r="N14537" t="s">
        <v>24030</v>
      </c>
      <c r="Q14537" t="s">
        <v>24028</v>
      </c>
      <c r="R14537">
        <v>723</v>
      </c>
      <c r="T14537" t="s">
        <v>31</v>
      </c>
    </row>
    <row r="14538" spans="1:20" x14ac:dyDescent="0.25">
      <c r="A14538" t="s">
        <v>20</v>
      </c>
      <c r="B14538" t="s">
        <v>36</v>
      </c>
      <c r="C14538" t="s">
        <v>22</v>
      </c>
      <c r="D14538" t="s">
        <v>23</v>
      </c>
      <c r="E14538" t="s">
        <v>5</v>
      </c>
      <c r="F14538">
        <v>3</v>
      </c>
      <c r="G14538" t="s">
        <v>22462</v>
      </c>
      <c r="H14538">
        <v>582038</v>
      </c>
      <c r="I14538">
        <v>583453</v>
      </c>
      <c r="J14538" t="s">
        <v>25</v>
      </c>
      <c r="Q14538" t="s">
        <v>24031</v>
      </c>
      <c r="R14538">
        <v>1416</v>
      </c>
      <c r="T14538" t="s">
        <v>24032</v>
      </c>
    </row>
    <row r="14539" spans="1:20" x14ac:dyDescent="0.25">
      <c r="A14539" t="s">
        <v>28</v>
      </c>
      <c r="B14539" t="s">
        <v>40</v>
      </c>
      <c r="C14539" t="s">
        <v>22</v>
      </c>
      <c r="D14539" t="s">
        <v>23</v>
      </c>
      <c r="E14539" t="s">
        <v>5</v>
      </c>
      <c r="F14539">
        <v>3</v>
      </c>
      <c r="G14539" t="s">
        <v>22462</v>
      </c>
      <c r="H14539">
        <v>582038</v>
      </c>
      <c r="I14539">
        <v>583453</v>
      </c>
      <c r="J14539" t="s">
        <v>25</v>
      </c>
      <c r="K14539" t="s">
        <v>24033</v>
      </c>
      <c r="L14539" t="s">
        <v>24033</v>
      </c>
      <c r="N14539" t="s">
        <v>19933</v>
      </c>
      <c r="Q14539" t="s">
        <v>24031</v>
      </c>
      <c r="R14539">
        <v>1416</v>
      </c>
      <c r="S14539">
        <v>471</v>
      </c>
    </row>
    <row r="14540" spans="1:20" x14ac:dyDescent="0.25">
      <c r="A14540" t="s">
        <v>20</v>
      </c>
      <c r="B14540" t="s">
        <v>36</v>
      </c>
      <c r="C14540" t="s">
        <v>22</v>
      </c>
      <c r="D14540" t="s">
        <v>23</v>
      </c>
      <c r="E14540" t="s">
        <v>5</v>
      </c>
      <c r="F14540">
        <v>3</v>
      </c>
      <c r="G14540" t="s">
        <v>22462</v>
      </c>
      <c r="H14540">
        <v>583453</v>
      </c>
      <c r="I14540">
        <v>583950</v>
      </c>
      <c r="J14540" t="s">
        <v>25</v>
      </c>
      <c r="Q14540" t="s">
        <v>24034</v>
      </c>
      <c r="R14540">
        <v>498</v>
      </c>
      <c r="T14540" t="s">
        <v>24035</v>
      </c>
    </row>
    <row r="14541" spans="1:20" x14ac:dyDescent="0.25">
      <c r="A14541" t="s">
        <v>28</v>
      </c>
      <c r="B14541" t="s">
        <v>40</v>
      </c>
      <c r="C14541" t="s">
        <v>22</v>
      </c>
      <c r="D14541" t="s">
        <v>23</v>
      </c>
      <c r="E14541" t="s">
        <v>5</v>
      </c>
      <c r="F14541">
        <v>3</v>
      </c>
      <c r="G14541" t="s">
        <v>22462</v>
      </c>
      <c r="H14541">
        <v>583453</v>
      </c>
      <c r="I14541">
        <v>583950</v>
      </c>
      <c r="J14541" t="s">
        <v>25</v>
      </c>
      <c r="K14541" t="s">
        <v>24036</v>
      </c>
      <c r="L14541" t="s">
        <v>24036</v>
      </c>
      <c r="N14541" t="s">
        <v>30</v>
      </c>
      <c r="Q14541" t="s">
        <v>24034</v>
      </c>
      <c r="R14541">
        <v>498</v>
      </c>
      <c r="S14541">
        <v>165</v>
      </c>
    </row>
    <row r="14542" spans="1:20" x14ac:dyDescent="0.25">
      <c r="A14542" t="s">
        <v>20</v>
      </c>
      <c r="B14542" t="s">
        <v>36</v>
      </c>
      <c r="C14542" t="s">
        <v>22</v>
      </c>
      <c r="D14542" t="s">
        <v>23</v>
      </c>
      <c r="E14542" t="s">
        <v>5</v>
      </c>
      <c r="F14542">
        <v>3</v>
      </c>
      <c r="G14542" t="s">
        <v>22462</v>
      </c>
      <c r="H14542">
        <v>583947</v>
      </c>
      <c r="I14542">
        <v>584762</v>
      </c>
      <c r="J14542" t="s">
        <v>25</v>
      </c>
      <c r="Q14542" t="s">
        <v>24037</v>
      </c>
      <c r="R14542">
        <v>816</v>
      </c>
      <c r="T14542" t="s">
        <v>24038</v>
      </c>
    </row>
    <row r="14543" spans="1:20" x14ac:dyDescent="0.25">
      <c r="A14543" t="s">
        <v>28</v>
      </c>
      <c r="B14543" t="s">
        <v>40</v>
      </c>
      <c r="C14543" t="s">
        <v>22</v>
      </c>
      <c r="D14543" t="s">
        <v>23</v>
      </c>
      <c r="E14543" t="s">
        <v>5</v>
      </c>
      <c r="F14543">
        <v>3</v>
      </c>
      <c r="G14543" t="s">
        <v>22462</v>
      </c>
      <c r="H14543">
        <v>583947</v>
      </c>
      <c r="I14543">
        <v>584762</v>
      </c>
      <c r="J14543" t="s">
        <v>25</v>
      </c>
      <c r="K14543" t="s">
        <v>24039</v>
      </c>
      <c r="L14543" t="s">
        <v>24039</v>
      </c>
      <c r="N14543" t="s">
        <v>19940</v>
      </c>
      <c r="Q14543" t="s">
        <v>24037</v>
      </c>
      <c r="R14543">
        <v>816</v>
      </c>
      <c r="S14543">
        <v>271</v>
      </c>
    </row>
    <row r="14544" spans="1:20" x14ac:dyDescent="0.25">
      <c r="A14544" t="s">
        <v>20</v>
      </c>
      <c r="B14544" t="s">
        <v>36</v>
      </c>
      <c r="C14544" t="s">
        <v>22</v>
      </c>
      <c r="D14544" t="s">
        <v>23</v>
      </c>
      <c r="E14544" t="s">
        <v>5</v>
      </c>
      <c r="F14544">
        <v>3</v>
      </c>
      <c r="G14544" t="s">
        <v>22462</v>
      </c>
      <c r="H14544">
        <v>584978</v>
      </c>
      <c r="I14544">
        <v>586450</v>
      </c>
      <c r="J14544" t="s">
        <v>25</v>
      </c>
      <c r="Q14544" t="s">
        <v>24040</v>
      </c>
      <c r="R14544">
        <v>1473</v>
      </c>
      <c r="T14544" t="s">
        <v>24041</v>
      </c>
    </row>
    <row r="14545" spans="1:20" x14ac:dyDescent="0.25">
      <c r="A14545" t="s">
        <v>28</v>
      </c>
      <c r="B14545" t="s">
        <v>40</v>
      </c>
      <c r="C14545" t="s">
        <v>22</v>
      </c>
      <c r="D14545" t="s">
        <v>23</v>
      </c>
      <c r="E14545" t="s">
        <v>5</v>
      </c>
      <c r="F14545">
        <v>3</v>
      </c>
      <c r="G14545" t="s">
        <v>22462</v>
      </c>
      <c r="H14545">
        <v>584978</v>
      </c>
      <c r="I14545">
        <v>586450</v>
      </c>
      <c r="J14545" t="s">
        <v>25</v>
      </c>
      <c r="K14545" t="s">
        <v>24042</v>
      </c>
      <c r="L14545" t="s">
        <v>24042</v>
      </c>
      <c r="N14545" t="s">
        <v>1174</v>
      </c>
      <c r="Q14545" t="s">
        <v>24040</v>
      </c>
      <c r="R14545">
        <v>1473</v>
      </c>
      <c r="S14545">
        <v>490</v>
      </c>
    </row>
    <row r="14546" spans="1:20" x14ac:dyDescent="0.25">
      <c r="A14546" t="s">
        <v>20</v>
      </c>
      <c r="B14546" t="s">
        <v>36</v>
      </c>
      <c r="C14546" t="s">
        <v>22</v>
      </c>
      <c r="D14546" t="s">
        <v>23</v>
      </c>
      <c r="E14546" t="s">
        <v>5</v>
      </c>
      <c r="F14546">
        <v>3</v>
      </c>
      <c r="G14546" t="s">
        <v>22462</v>
      </c>
      <c r="H14546">
        <v>586512</v>
      </c>
      <c r="I14546">
        <v>588341</v>
      </c>
      <c r="J14546" t="s">
        <v>25</v>
      </c>
      <c r="Q14546" t="s">
        <v>24043</v>
      </c>
      <c r="R14546">
        <v>1830</v>
      </c>
      <c r="T14546" t="s">
        <v>24044</v>
      </c>
    </row>
    <row r="14547" spans="1:20" x14ac:dyDescent="0.25">
      <c r="A14547" t="s">
        <v>28</v>
      </c>
      <c r="B14547" t="s">
        <v>40</v>
      </c>
      <c r="C14547" t="s">
        <v>22</v>
      </c>
      <c r="D14547" t="s">
        <v>23</v>
      </c>
      <c r="E14547" t="s">
        <v>5</v>
      </c>
      <c r="F14547">
        <v>3</v>
      </c>
      <c r="G14547" t="s">
        <v>22462</v>
      </c>
      <c r="H14547">
        <v>586512</v>
      </c>
      <c r="I14547">
        <v>588341</v>
      </c>
      <c r="J14547" t="s">
        <v>25</v>
      </c>
      <c r="K14547" t="s">
        <v>24045</v>
      </c>
      <c r="L14547" t="s">
        <v>24045</v>
      </c>
      <c r="N14547" t="s">
        <v>19907</v>
      </c>
      <c r="Q14547" t="s">
        <v>24043</v>
      </c>
      <c r="R14547">
        <v>1830</v>
      </c>
      <c r="S14547">
        <v>609</v>
      </c>
    </row>
    <row r="14548" spans="1:20" x14ac:dyDescent="0.25">
      <c r="A14548" t="s">
        <v>20</v>
      </c>
      <c r="B14548" t="s">
        <v>36</v>
      </c>
      <c r="C14548" t="s">
        <v>22</v>
      </c>
      <c r="D14548" t="s">
        <v>23</v>
      </c>
      <c r="E14548" t="s">
        <v>5</v>
      </c>
      <c r="F14548">
        <v>3</v>
      </c>
      <c r="G14548" t="s">
        <v>22462</v>
      </c>
      <c r="H14548">
        <v>588480</v>
      </c>
      <c r="I14548">
        <v>589544</v>
      </c>
      <c r="J14548" t="s">
        <v>25</v>
      </c>
      <c r="Q14548" t="s">
        <v>24046</v>
      </c>
      <c r="R14548">
        <v>1065</v>
      </c>
      <c r="T14548" t="s">
        <v>24047</v>
      </c>
    </row>
    <row r="14549" spans="1:20" x14ac:dyDescent="0.25">
      <c r="A14549" t="s">
        <v>28</v>
      </c>
      <c r="B14549" t="s">
        <v>40</v>
      </c>
      <c r="C14549" t="s">
        <v>22</v>
      </c>
      <c r="D14549" t="s">
        <v>23</v>
      </c>
      <c r="E14549" t="s">
        <v>5</v>
      </c>
      <c r="F14549">
        <v>3</v>
      </c>
      <c r="G14549" t="s">
        <v>22462</v>
      </c>
      <c r="H14549">
        <v>588480</v>
      </c>
      <c r="I14549">
        <v>589544</v>
      </c>
      <c r="J14549" t="s">
        <v>25</v>
      </c>
      <c r="K14549" t="s">
        <v>24048</v>
      </c>
      <c r="L14549" t="s">
        <v>24048</v>
      </c>
      <c r="N14549" t="s">
        <v>30</v>
      </c>
      <c r="Q14549" t="s">
        <v>24046</v>
      </c>
      <c r="R14549">
        <v>1065</v>
      </c>
      <c r="S14549">
        <v>354</v>
      </c>
    </row>
    <row r="14550" spans="1:20" x14ac:dyDescent="0.25">
      <c r="A14550" t="s">
        <v>20</v>
      </c>
      <c r="B14550" t="s">
        <v>36</v>
      </c>
      <c r="C14550" t="s">
        <v>22</v>
      </c>
      <c r="D14550" t="s">
        <v>23</v>
      </c>
      <c r="E14550" t="s">
        <v>5</v>
      </c>
      <c r="F14550">
        <v>3</v>
      </c>
      <c r="G14550" t="s">
        <v>22462</v>
      </c>
      <c r="H14550">
        <v>589541</v>
      </c>
      <c r="I14550">
        <v>590347</v>
      </c>
      <c r="J14550" t="s">
        <v>37</v>
      </c>
      <c r="Q14550" t="s">
        <v>24049</v>
      </c>
      <c r="R14550">
        <v>807</v>
      </c>
      <c r="T14550" t="s">
        <v>24050</v>
      </c>
    </row>
    <row r="14551" spans="1:20" x14ac:dyDescent="0.25">
      <c r="A14551" t="s">
        <v>28</v>
      </c>
      <c r="B14551" t="s">
        <v>40</v>
      </c>
      <c r="C14551" t="s">
        <v>22</v>
      </c>
      <c r="D14551" t="s">
        <v>23</v>
      </c>
      <c r="E14551" t="s">
        <v>5</v>
      </c>
      <c r="F14551">
        <v>3</v>
      </c>
      <c r="G14551" t="s">
        <v>22462</v>
      </c>
      <c r="H14551">
        <v>589541</v>
      </c>
      <c r="I14551">
        <v>590347</v>
      </c>
      <c r="J14551" t="s">
        <v>37</v>
      </c>
      <c r="K14551" t="s">
        <v>24051</v>
      </c>
      <c r="L14551" t="s">
        <v>24051</v>
      </c>
      <c r="N14551" t="s">
        <v>1391</v>
      </c>
      <c r="Q14551" t="s">
        <v>24049</v>
      </c>
      <c r="R14551">
        <v>807</v>
      </c>
      <c r="S14551">
        <v>268</v>
      </c>
    </row>
    <row r="14552" spans="1:20" x14ac:dyDescent="0.25">
      <c r="A14552" t="s">
        <v>20</v>
      </c>
      <c r="B14552" t="s">
        <v>36</v>
      </c>
      <c r="C14552" t="s">
        <v>22</v>
      </c>
      <c r="D14552" t="s">
        <v>23</v>
      </c>
      <c r="E14552" t="s">
        <v>5</v>
      </c>
      <c r="F14552">
        <v>3</v>
      </c>
      <c r="G14552" t="s">
        <v>22462</v>
      </c>
      <c r="H14552">
        <v>590729</v>
      </c>
      <c r="I14552">
        <v>591406</v>
      </c>
      <c r="J14552" t="s">
        <v>37</v>
      </c>
      <c r="Q14552" t="s">
        <v>24052</v>
      </c>
      <c r="R14552">
        <v>678</v>
      </c>
      <c r="T14552" t="s">
        <v>24053</v>
      </c>
    </row>
    <row r="14553" spans="1:20" x14ac:dyDescent="0.25">
      <c r="A14553" t="s">
        <v>28</v>
      </c>
      <c r="B14553" t="s">
        <v>40</v>
      </c>
      <c r="C14553" t="s">
        <v>22</v>
      </c>
      <c r="D14553" t="s">
        <v>23</v>
      </c>
      <c r="E14553" t="s">
        <v>5</v>
      </c>
      <c r="F14553">
        <v>3</v>
      </c>
      <c r="G14553" t="s">
        <v>22462</v>
      </c>
      <c r="H14553">
        <v>590729</v>
      </c>
      <c r="I14553">
        <v>591406</v>
      </c>
      <c r="J14553" t="s">
        <v>37</v>
      </c>
      <c r="K14553" t="s">
        <v>24054</v>
      </c>
      <c r="L14553" t="s">
        <v>24054</v>
      </c>
      <c r="N14553" t="s">
        <v>18014</v>
      </c>
      <c r="Q14553" t="s">
        <v>24052</v>
      </c>
      <c r="R14553">
        <v>678</v>
      </c>
      <c r="S14553">
        <v>225</v>
      </c>
    </row>
    <row r="14554" spans="1:20" x14ac:dyDescent="0.25">
      <c r="A14554" t="s">
        <v>20</v>
      </c>
      <c r="B14554" t="s">
        <v>36</v>
      </c>
      <c r="C14554" t="s">
        <v>22</v>
      </c>
      <c r="D14554" t="s">
        <v>23</v>
      </c>
      <c r="E14554" t="s">
        <v>5</v>
      </c>
      <c r="F14554">
        <v>3</v>
      </c>
      <c r="G14554" t="s">
        <v>22462</v>
      </c>
      <c r="H14554">
        <v>591428</v>
      </c>
      <c r="I14554">
        <v>591877</v>
      </c>
      <c r="J14554" t="s">
        <v>37</v>
      </c>
      <c r="Q14554" t="s">
        <v>24055</v>
      </c>
      <c r="R14554">
        <v>450</v>
      </c>
      <c r="T14554" t="s">
        <v>24056</v>
      </c>
    </row>
    <row r="14555" spans="1:20" x14ac:dyDescent="0.25">
      <c r="A14555" t="s">
        <v>28</v>
      </c>
      <c r="B14555" t="s">
        <v>40</v>
      </c>
      <c r="C14555" t="s">
        <v>22</v>
      </c>
      <c r="D14555" t="s">
        <v>23</v>
      </c>
      <c r="E14555" t="s">
        <v>5</v>
      </c>
      <c r="F14555">
        <v>3</v>
      </c>
      <c r="G14555" t="s">
        <v>22462</v>
      </c>
      <c r="H14555">
        <v>591428</v>
      </c>
      <c r="I14555">
        <v>591877</v>
      </c>
      <c r="J14555" t="s">
        <v>37</v>
      </c>
      <c r="K14555" t="s">
        <v>24057</v>
      </c>
      <c r="L14555" t="s">
        <v>24057</v>
      </c>
      <c r="N14555" t="s">
        <v>30</v>
      </c>
      <c r="Q14555" t="s">
        <v>24055</v>
      </c>
      <c r="R14555">
        <v>450</v>
      </c>
      <c r="S14555">
        <v>149</v>
      </c>
    </row>
    <row r="14556" spans="1:20" x14ac:dyDescent="0.25">
      <c r="A14556" t="s">
        <v>20</v>
      </c>
      <c r="B14556" t="s">
        <v>36</v>
      </c>
      <c r="C14556" t="s">
        <v>22</v>
      </c>
      <c r="D14556" t="s">
        <v>23</v>
      </c>
      <c r="E14556" t="s">
        <v>5</v>
      </c>
      <c r="F14556">
        <v>3</v>
      </c>
      <c r="G14556" t="s">
        <v>22462</v>
      </c>
      <c r="H14556">
        <v>592358</v>
      </c>
      <c r="I14556">
        <v>592921</v>
      </c>
      <c r="J14556" t="s">
        <v>25</v>
      </c>
      <c r="Q14556" t="s">
        <v>24058</v>
      </c>
      <c r="R14556">
        <v>564</v>
      </c>
      <c r="T14556" t="s">
        <v>24059</v>
      </c>
    </row>
    <row r="14557" spans="1:20" x14ac:dyDescent="0.25">
      <c r="A14557" t="s">
        <v>28</v>
      </c>
      <c r="B14557" t="s">
        <v>40</v>
      </c>
      <c r="C14557" t="s">
        <v>22</v>
      </c>
      <c r="D14557" t="s">
        <v>23</v>
      </c>
      <c r="E14557" t="s">
        <v>5</v>
      </c>
      <c r="F14557">
        <v>3</v>
      </c>
      <c r="G14557" t="s">
        <v>22462</v>
      </c>
      <c r="H14557">
        <v>592358</v>
      </c>
      <c r="I14557">
        <v>592921</v>
      </c>
      <c r="J14557" t="s">
        <v>25</v>
      </c>
      <c r="K14557" t="s">
        <v>24060</v>
      </c>
      <c r="L14557" t="s">
        <v>24060</v>
      </c>
      <c r="N14557" t="s">
        <v>30</v>
      </c>
      <c r="Q14557" t="s">
        <v>24058</v>
      </c>
      <c r="R14557">
        <v>564</v>
      </c>
      <c r="S14557">
        <v>187</v>
      </c>
    </row>
    <row r="14558" spans="1:20" x14ac:dyDescent="0.25">
      <c r="A14558" t="s">
        <v>20</v>
      </c>
      <c r="B14558" t="s">
        <v>36</v>
      </c>
      <c r="C14558" t="s">
        <v>22</v>
      </c>
      <c r="D14558" t="s">
        <v>23</v>
      </c>
      <c r="E14558" t="s">
        <v>5</v>
      </c>
      <c r="F14558">
        <v>3</v>
      </c>
      <c r="G14558" t="s">
        <v>22462</v>
      </c>
      <c r="H14558">
        <v>593311</v>
      </c>
      <c r="I14558">
        <v>593676</v>
      </c>
      <c r="J14558" t="s">
        <v>25</v>
      </c>
      <c r="Q14558" t="s">
        <v>24061</v>
      </c>
      <c r="R14558">
        <v>366</v>
      </c>
      <c r="T14558" t="s">
        <v>24062</v>
      </c>
    </row>
    <row r="14559" spans="1:20" x14ac:dyDescent="0.25">
      <c r="A14559" t="s">
        <v>28</v>
      </c>
      <c r="B14559" t="s">
        <v>40</v>
      </c>
      <c r="C14559" t="s">
        <v>22</v>
      </c>
      <c r="D14559" t="s">
        <v>23</v>
      </c>
      <c r="E14559" t="s">
        <v>5</v>
      </c>
      <c r="F14559">
        <v>3</v>
      </c>
      <c r="G14559" t="s">
        <v>22462</v>
      </c>
      <c r="H14559">
        <v>593311</v>
      </c>
      <c r="I14559">
        <v>593676</v>
      </c>
      <c r="J14559" t="s">
        <v>25</v>
      </c>
      <c r="K14559" t="s">
        <v>24063</v>
      </c>
      <c r="L14559" t="s">
        <v>24063</v>
      </c>
      <c r="N14559" t="s">
        <v>30</v>
      </c>
      <c r="Q14559" t="s">
        <v>24061</v>
      </c>
      <c r="R14559">
        <v>366</v>
      </c>
      <c r="S14559">
        <v>121</v>
      </c>
    </row>
    <row r="14560" spans="1:20" x14ac:dyDescent="0.25">
      <c r="A14560" t="s">
        <v>20</v>
      </c>
      <c r="B14560" t="s">
        <v>36</v>
      </c>
      <c r="C14560" t="s">
        <v>22</v>
      </c>
      <c r="D14560" t="s">
        <v>23</v>
      </c>
      <c r="E14560" t="s">
        <v>5</v>
      </c>
      <c r="F14560">
        <v>3</v>
      </c>
      <c r="G14560" t="s">
        <v>22462</v>
      </c>
      <c r="H14560">
        <v>593685</v>
      </c>
      <c r="I14560">
        <v>594110</v>
      </c>
      <c r="J14560" t="s">
        <v>25</v>
      </c>
      <c r="Q14560" t="s">
        <v>24064</v>
      </c>
      <c r="R14560">
        <v>426</v>
      </c>
      <c r="T14560" t="s">
        <v>24065</v>
      </c>
    </row>
    <row r="14561" spans="1:20" x14ac:dyDescent="0.25">
      <c r="A14561" t="s">
        <v>28</v>
      </c>
      <c r="B14561" t="s">
        <v>40</v>
      </c>
      <c r="C14561" t="s">
        <v>22</v>
      </c>
      <c r="D14561" t="s">
        <v>23</v>
      </c>
      <c r="E14561" t="s">
        <v>5</v>
      </c>
      <c r="F14561">
        <v>3</v>
      </c>
      <c r="G14561" t="s">
        <v>22462</v>
      </c>
      <c r="H14561">
        <v>593685</v>
      </c>
      <c r="I14561">
        <v>594110</v>
      </c>
      <c r="J14561" t="s">
        <v>25</v>
      </c>
      <c r="K14561" t="s">
        <v>24066</v>
      </c>
      <c r="L14561" t="s">
        <v>24066</v>
      </c>
      <c r="N14561" t="s">
        <v>538</v>
      </c>
      <c r="Q14561" t="s">
        <v>24064</v>
      </c>
      <c r="R14561">
        <v>426</v>
      </c>
      <c r="S14561">
        <v>141</v>
      </c>
    </row>
    <row r="14562" spans="1:20" x14ac:dyDescent="0.25">
      <c r="A14562" t="s">
        <v>20</v>
      </c>
      <c r="B14562" t="s">
        <v>21</v>
      </c>
      <c r="C14562" t="s">
        <v>22</v>
      </c>
      <c r="D14562" t="s">
        <v>23</v>
      </c>
      <c r="E14562" t="s">
        <v>5</v>
      </c>
      <c r="F14562">
        <v>3</v>
      </c>
      <c r="G14562" t="s">
        <v>22462</v>
      </c>
      <c r="H14562">
        <v>594167</v>
      </c>
      <c r="I14562">
        <v>594877</v>
      </c>
      <c r="J14562" t="s">
        <v>37</v>
      </c>
      <c r="Q14562" t="s">
        <v>24067</v>
      </c>
      <c r="R14562">
        <v>711</v>
      </c>
      <c r="T14562" t="s">
        <v>24068</v>
      </c>
    </row>
    <row r="14563" spans="1:20" x14ac:dyDescent="0.25">
      <c r="A14563" t="s">
        <v>28</v>
      </c>
      <c r="B14563" t="s">
        <v>29</v>
      </c>
      <c r="C14563" t="s">
        <v>22</v>
      </c>
      <c r="D14563" t="s">
        <v>23</v>
      </c>
      <c r="E14563" t="s">
        <v>5</v>
      </c>
      <c r="F14563">
        <v>3</v>
      </c>
      <c r="G14563" t="s">
        <v>22462</v>
      </c>
      <c r="H14563">
        <v>594167</v>
      </c>
      <c r="I14563">
        <v>594877</v>
      </c>
      <c r="J14563" t="s">
        <v>37</v>
      </c>
      <c r="N14563" t="s">
        <v>30</v>
      </c>
      <c r="Q14563" t="s">
        <v>24067</v>
      </c>
      <c r="R14563">
        <v>711</v>
      </c>
      <c r="T14563" t="s">
        <v>31</v>
      </c>
    </row>
    <row r="14564" spans="1:20" x14ac:dyDescent="0.25">
      <c r="A14564" t="s">
        <v>20</v>
      </c>
      <c r="B14564" t="s">
        <v>36</v>
      </c>
      <c r="C14564" t="s">
        <v>22</v>
      </c>
      <c r="D14564" t="s">
        <v>23</v>
      </c>
      <c r="E14564" t="s">
        <v>5</v>
      </c>
      <c r="F14564">
        <v>3</v>
      </c>
      <c r="G14564" t="s">
        <v>22462</v>
      </c>
      <c r="H14564">
        <v>595665</v>
      </c>
      <c r="I14564">
        <v>598988</v>
      </c>
      <c r="J14564" t="s">
        <v>25</v>
      </c>
      <c r="Q14564" t="s">
        <v>24069</v>
      </c>
      <c r="R14564">
        <v>3324</v>
      </c>
      <c r="T14564" t="s">
        <v>24070</v>
      </c>
    </row>
    <row r="14565" spans="1:20" x14ac:dyDescent="0.25">
      <c r="A14565" t="s">
        <v>28</v>
      </c>
      <c r="B14565" t="s">
        <v>40</v>
      </c>
      <c r="C14565" t="s">
        <v>22</v>
      </c>
      <c r="D14565" t="s">
        <v>23</v>
      </c>
      <c r="E14565" t="s">
        <v>5</v>
      </c>
      <c r="F14565">
        <v>3</v>
      </c>
      <c r="G14565" t="s">
        <v>22462</v>
      </c>
      <c r="H14565">
        <v>595665</v>
      </c>
      <c r="I14565">
        <v>598988</v>
      </c>
      <c r="J14565" t="s">
        <v>25</v>
      </c>
      <c r="K14565" t="s">
        <v>24071</v>
      </c>
      <c r="L14565" t="s">
        <v>24071</v>
      </c>
      <c r="N14565" t="s">
        <v>30</v>
      </c>
      <c r="Q14565" t="s">
        <v>24069</v>
      </c>
      <c r="R14565">
        <v>3324</v>
      </c>
      <c r="S14565">
        <v>1107</v>
      </c>
    </row>
    <row r="14566" spans="1:20" x14ac:dyDescent="0.25">
      <c r="A14566" t="s">
        <v>20</v>
      </c>
      <c r="B14566" t="s">
        <v>36</v>
      </c>
      <c r="C14566" t="s">
        <v>22</v>
      </c>
      <c r="D14566" t="s">
        <v>23</v>
      </c>
      <c r="E14566" t="s">
        <v>5</v>
      </c>
      <c r="F14566">
        <v>3</v>
      </c>
      <c r="G14566" t="s">
        <v>22462</v>
      </c>
      <c r="H14566">
        <v>599428</v>
      </c>
      <c r="I14566">
        <v>599829</v>
      </c>
      <c r="J14566" t="s">
        <v>25</v>
      </c>
      <c r="Q14566" t="s">
        <v>24072</v>
      </c>
      <c r="R14566">
        <v>402</v>
      </c>
      <c r="T14566" t="s">
        <v>24073</v>
      </c>
    </row>
    <row r="14567" spans="1:20" x14ac:dyDescent="0.25">
      <c r="A14567" t="s">
        <v>28</v>
      </c>
      <c r="B14567" t="s">
        <v>40</v>
      </c>
      <c r="C14567" t="s">
        <v>22</v>
      </c>
      <c r="D14567" t="s">
        <v>23</v>
      </c>
      <c r="E14567" t="s">
        <v>5</v>
      </c>
      <c r="F14567">
        <v>3</v>
      </c>
      <c r="G14567" t="s">
        <v>22462</v>
      </c>
      <c r="H14567">
        <v>599428</v>
      </c>
      <c r="I14567">
        <v>599829</v>
      </c>
      <c r="J14567" t="s">
        <v>25</v>
      </c>
      <c r="K14567" t="s">
        <v>24074</v>
      </c>
      <c r="L14567" t="s">
        <v>24074</v>
      </c>
      <c r="N14567" t="s">
        <v>3659</v>
      </c>
      <c r="Q14567" t="s">
        <v>24072</v>
      </c>
      <c r="R14567">
        <v>402</v>
      </c>
      <c r="S14567">
        <v>133</v>
      </c>
    </row>
    <row r="14568" spans="1:20" x14ac:dyDescent="0.25">
      <c r="A14568" t="s">
        <v>20</v>
      </c>
      <c r="B14568" t="s">
        <v>36</v>
      </c>
      <c r="C14568" t="s">
        <v>22</v>
      </c>
      <c r="D14568" t="s">
        <v>23</v>
      </c>
      <c r="E14568" t="s">
        <v>5</v>
      </c>
      <c r="F14568">
        <v>3</v>
      </c>
      <c r="G14568" t="s">
        <v>22462</v>
      </c>
      <c r="H14568">
        <v>600483</v>
      </c>
      <c r="I14568">
        <v>603476</v>
      </c>
      <c r="J14568" t="s">
        <v>25</v>
      </c>
      <c r="Q14568" t="s">
        <v>24075</v>
      </c>
      <c r="R14568">
        <v>2994</v>
      </c>
      <c r="T14568" t="s">
        <v>24076</v>
      </c>
    </row>
    <row r="14569" spans="1:20" x14ac:dyDescent="0.25">
      <c r="A14569" t="s">
        <v>28</v>
      </c>
      <c r="B14569" t="s">
        <v>40</v>
      </c>
      <c r="C14569" t="s">
        <v>22</v>
      </c>
      <c r="D14569" t="s">
        <v>23</v>
      </c>
      <c r="E14569" t="s">
        <v>5</v>
      </c>
      <c r="F14569">
        <v>3</v>
      </c>
      <c r="G14569" t="s">
        <v>22462</v>
      </c>
      <c r="H14569">
        <v>600483</v>
      </c>
      <c r="I14569">
        <v>603476</v>
      </c>
      <c r="J14569" t="s">
        <v>25</v>
      </c>
      <c r="K14569" t="s">
        <v>24077</v>
      </c>
      <c r="L14569" t="s">
        <v>24077</v>
      </c>
      <c r="N14569" t="s">
        <v>30</v>
      </c>
      <c r="Q14569" t="s">
        <v>24075</v>
      </c>
      <c r="R14569">
        <v>2994</v>
      </c>
      <c r="S14569">
        <v>997</v>
      </c>
    </row>
    <row r="14570" spans="1:20" x14ac:dyDescent="0.25">
      <c r="A14570" t="s">
        <v>20</v>
      </c>
      <c r="B14570" t="s">
        <v>36</v>
      </c>
      <c r="C14570" t="s">
        <v>22</v>
      </c>
      <c r="D14570" t="s">
        <v>23</v>
      </c>
      <c r="E14570" t="s">
        <v>5</v>
      </c>
      <c r="F14570">
        <v>3</v>
      </c>
      <c r="G14570" t="s">
        <v>22462</v>
      </c>
      <c r="H14570">
        <v>603513</v>
      </c>
      <c r="I14570">
        <v>603986</v>
      </c>
      <c r="J14570" t="s">
        <v>37</v>
      </c>
      <c r="Q14570" t="s">
        <v>24078</v>
      </c>
      <c r="R14570">
        <v>474</v>
      </c>
      <c r="T14570" t="s">
        <v>24079</v>
      </c>
    </row>
    <row r="14571" spans="1:20" x14ac:dyDescent="0.25">
      <c r="A14571" t="s">
        <v>28</v>
      </c>
      <c r="B14571" t="s">
        <v>40</v>
      </c>
      <c r="C14571" t="s">
        <v>22</v>
      </c>
      <c r="D14571" t="s">
        <v>23</v>
      </c>
      <c r="E14571" t="s">
        <v>5</v>
      </c>
      <c r="F14571">
        <v>3</v>
      </c>
      <c r="G14571" t="s">
        <v>22462</v>
      </c>
      <c r="H14571">
        <v>603513</v>
      </c>
      <c r="I14571">
        <v>603986</v>
      </c>
      <c r="J14571" t="s">
        <v>37</v>
      </c>
      <c r="K14571" t="s">
        <v>24080</v>
      </c>
      <c r="L14571" t="s">
        <v>24080</v>
      </c>
      <c r="N14571" t="s">
        <v>30</v>
      </c>
      <c r="Q14571" t="s">
        <v>24078</v>
      </c>
      <c r="R14571">
        <v>474</v>
      </c>
      <c r="S14571">
        <v>157</v>
      </c>
    </row>
    <row r="14572" spans="1:20" x14ac:dyDescent="0.25">
      <c r="A14572" t="s">
        <v>20</v>
      </c>
      <c r="B14572" t="s">
        <v>36</v>
      </c>
      <c r="C14572" t="s">
        <v>22</v>
      </c>
      <c r="D14572" t="s">
        <v>23</v>
      </c>
      <c r="E14572" t="s">
        <v>5</v>
      </c>
      <c r="F14572">
        <v>3</v>
      </c>
      <c r="G14572" t="s">
        <v>22462</v>
      </c>
      <c r="H14572">
        <v>604615</v>
      </c>
      <c r="I14572">
        <v>604806</v>
      </c>
      <c r="J14572" t="s">
        <v>37</v>
      </c>
      <c r="Q14572" t="s">
        <v>24081</v>
      </c>
      <c r="R14572">
        <v>192</v>
      </c>
      <c r="T14572" t="s">
        <v>24082</v>
      </c>
    </row>
    <row r="14573" spans="1:20" x14ac:dyDescent="0.25">
      <c r="A14573" t="s">
        <v>28</v>
      </c>
      <c r="B14573" t="s">
        <v>40</v>
      </c>
      <c r="C14573" t="s">
        <v>22</v>
      </c>
      <c r="D14573" t="s">
        <v>23</v>
      </c>
      <c r="E14573" t="s">
        <v>5</v>
      </c>
      <c r="F14573">
        <v>3</v>
      </c>
      <c r="G14573" t="s">
        <v>22462</v>
      </c>
      <c r="H14573">
        <v>604615</v>
      </c>
      <c r="I14573">
        <v>604806</v>
      </c>
      <c r="J14573" t="s">
        <v>37</v>
      </c>
      <c r="K14573" t="s">
        <v>24083</v>
      </c>
      <c r="L14573" t="s">
        <v>24083</v>
      </c>
      <c r="N14573" t="s">
        <v>30</v>
      </c>
      <c r="Q14573" t="s">
        <v>24081</v>
      </c>
      <c r="R14573">
        <v>192</v>
      </c>
      <c r="S14573">
        <v>63</v>
      </c>
    </row>
    <row r="14574" spans="1:20" x14ac:dyDescent="0.25">
      <c r="A14574" t="s">
        <v>20</v>
      </c>
      <c r="B14574" t="s">
        <v>36</v>
      </c>
      <c r="C14574" t="s">
        <v>22</v>
      </c>
      <c r="D14574" t="s">
        <v>23</v>
      </c>
      <c r="E14574" t="s">
        <v>5</v>
      </c>
      <c r="F14574">
        <v>3</v>
      </c>
      <c r="G14574" t="s">
        <v>22462</v>
      </c>
      <c r="H14574">
        <v>605509</v>
      </c>
      <c r="I14574">
        <v>605895</v>
      </c>
      <c r="J14574" t="s">
        <v>25</v>
      </c>
      <c r="Q14574" t="s">
        <v>24084</v>
      </c>
      <c r="R14574">
        <v>387</v>
      </c>
      <c r="T14574" t="s">
        <v>24085</v>
      </c>
    </row>
    <row r="14575" spans="1:20" x14ac:dyDescent="0.25">
      <c r="A14575" t="s">
        <v>28</v>
      </c>
      <c r="B14575" t="s">
        <v>40</v>
      </c>
      <c r="C14575" t="s">
        <v>22</v>
      </c>
      <c r="D14575" t="s">
        <v>23</v>
      </c>
      <c r="E14575" t="s">
        <v>5</v>
      </c>
      <c r="F14575">
        <v>3</v>
      </c>
      <c r="G14575" t="s">
        <v>22462</v>
      </c>
      <c r="H14575">
        <v>605509</v>
      </c>
      <c r="I14575">
        <v>605895</v>
      </c>
      <c r="J14575" t="s">
        <v>25</v>
      </c>
      <c r="K14575" t="s">
        <v>24086</v>
      </c>
      <c r="L14575" t="s">
        <v>24086</v>
      </c>
      <c r="N14575" t="s">
        <v>813</v>
      </c>
      <c r="Q14575" t="s">
        <v>24084</v>
      </c>
      <c r="R14575">
        <v>387</v>
      </c>
      <c r="S14575">
        <v>128</v>
      </c>
    </row>
    <row r="14576" spans="1:20" x14ac:dyDescent="0.25">
      <c r="A14576" t="s">
        <v>20</v>
      </c>
      <c r="B14576" t="s">
        <v>36</v>
      </c>
      <c r="C14576" t="s">
        <v>22</v>
      </c>
      <c r="D14576" t="s">
        <v>23</v>
      </c>
      <c r="E14576" t="s">
        <v>5</v>
      </c>
      <c r="F14576">
        <v>3</v>
      </c>
      <c r="G14576" t="s">
        <v>22462</v>
      </c>
      <c r="H14576">
        <v>605918</v>
      </c>
      <c r="I14576">
        <v>606457</v>
      </c>
      <c r="J14576" t="s">
        <v>37</v>
      </c>
      <c r="Q14576" t="s">
        <v>24087</v>
      </c>
      <c r="R14576">
        <v>540</v>
      </c>
      <c r="T14576" t="s">
        <v>24088</v>
      </c>
    </row>
    <row r="14577" spans="1:20" x14ac:dyDescent="0.25">
      <c r="A14577" t="s">
        <v>28</v>
      </c>
      <c r="B14577" t="s">
        <v>40</v>
      </c>
      <c r="C14577" t="s">
        <v>22</v>
      </c>
      <c r="D14577" t="s">
        <v>23</v>
      </c>
      <c r="E14577" t="s">
        <v>5</v>
      </c>
      <c r="F14577">
        <v>3</v>
      </c>
      <c r="G14577" t="s">
        <v>22462</v>
      </c>
      <c r="H14577">
        <v>605918</v>
      </c>
      <c r="I14577">
        <v>606457</v>
      </c>
      <c r="J14577" t="s">
        <v>37</v>
      </c>
      <c r="K14577" t="s">
        <v>24089</v>
      </c>
      <c r="L14577" t="s">
        <v>24089</v>
      </c>
      <c r="N14577" t="s">
        <v>24090</v>
      </c>
      <c r="Q14577" t="s">
        <v>24087</v>
      </c>
      <c r="R14577">
        <v>540</v>
      </c>
      <c r="S14577">
        <v>179</v>
      </c>
    </row>
    <row r="14578" spans="1:20" x14ac:dyDescent="0.25">
      <c r="A14578" t="s">
        <v>20</v>
      </c>
      <c r="B14578" t="s">
        <v>36</v>
      </c>
      <c r="C14578" t="s">
        <v>22</v>
      </c>
      <c r="D14578" t="s">
        <v>23</v>
      </c>
      <c r="E14578" t="s">
        <v>5</v>
      </c>
      <c r="F14578">
        <v>3</v>
      </c>
      <c r="G14578" t="s">
        <v>22462</v>
      </c>
      <c r="H14578">
        <v>606606</v>
      </c>
      <c r="I14578">
        <v>607697</v>
      </c>
      <c r="J14578" t="s">
        <v>37</v>
      </c>
      <c r="Q14578" t="s">
        <v>24091</v>
      </c>
      <c r="R14578">
        <v>1092</v>
      </c>
      <c r="T14578" t="s">
        <v>24092</v>
      </c>
    </row>
    <row r="14579" spans="1:20" x14ac:dyDescent="0.25">
      <c r="A14579" t="s">
        <v>28</v>
      </c>
      <c r="B14579" t="s">
        <v>40</v>
      </c>
      <c r="C14579" t="s">
        <v>22</v>
      </c>
      <c r="D14579" t="s">
        <v>23</v>
      </c>
      <c r="E14579" t="s">
        <v>5</v>
      </c>
      <c r="F14579">
        <v>3</v>
      </c>
      <c r="G14579" t="s">
        <v>22462</v>
      </c>
      <c r="H14579">
        <v>606606</v>
      </c>
      <c r="I14579">
        <v>607697</v>
      </c>
      <c r="J14579" t="s">
        <v>37</v>
      </c>
      <c r="K14579" t="s">
        <v>24093</v>
      </c>
      <c r="L14579" t="s">
        <v>24093</v>
      </c>
      <c r="N14579" t="s">
        <v>30</v>
      </c>
      <c r="Q14579" t="s">
        <v>24091</v>
      </c>
      <c r="R14579">
        <v>1092</v>
      </c>
      <c r="S14579">
        <v>363</v>
      </c>
    </row>
    <row r="14580" spans="1:20" x14ac:dyDescent="0.25">
      <c r="A14580" t="s">
        <v>20</v>
      </c>
      <c r="B14580" t="s">
        <v>36</v>
      </c>
      <c r="C14580" t="s">
        <v>22</v>
      </c>
      <c r="D14580" t="s">
        <v>23</v>
      </c>
      <c r="E14580" t="s">
        <v>5</v>
      </c>
      <c r="F14580">
        <v>3</v>
      </c>
      <c r="G14580" t="s">
        <v>22462</v>
      </c>
      <c r="H14580">
        <v>608334</v>
      </c>
      <c r="I14580">
        <v>609662</v>
      </c>
      <c r="J14580" t="s">
        <v>25</v>
      </c>
      <c r="Q14580" t="s">
        <v>24094</v>
      </c>
      <c r="R14580">
        <v>1329</v>
      </c>
      <c r="T14580" t="s">
        <v>24095</v>
      </c>
    </row>
    <row r="14581" spans="1:20" x14ac:dyDescent="0.25">
      <c r="A14581" t="s">
        <v>28</v>
      </c>
      <c r="B14581" t="s">
        <v>40</v>
      </c>
      <c r="C14581" t="s">
        <v>22</v>
      </c>
      <c r="D14581" t="s">
        <v>23</v>
      </c>
      <c r="E14581" t="s">
        <v>5</v>
      </c>
      <c r="F14581">
        <v>3</v>
      </c>
      <c r="G14581" t="s">
        <v>22462</v>
      </c>
      <c r="H14581">
        <v>608334</v>
      </c>
      <c r="I14581">
        <v>609662</v>
      </c>
      <c r="J14581" t="s">
        <v>25</v>
      </c>
      <c r="K14581" t="s">
        <v>24096</v>
      </c>
      <c r="L14581" t="s">
        <v>24096</v>
      </c>
      <c r="N14581" t="s">
        <v>30</v>
      </c>
      <c r="Q14581" t="s">
        <v>24094</v>
      </c>
      <c r="R14581">
        <v>1329</v>
      </c>
      <c r="S14581">
        <v>442</v>
      </c>
    </row>
    <row r="14582" spans="1:20" x14ac:dyDescent="0.25">
      <c r="A14582" t="s">
        <v>20</v>
      </c>
      <c r="B14582" t="s">
        <v>36</v>
      </c>
      <c r="C14582" t="s">
        <v>22</v>
      </c>
      <c r="D14582" t="s">
        <v>23</v>
      </c>
      <c r="E14582" t="s">
        <v>5</v>
      </c>
      <c r="F14582">
        <v>3</v>
      </c>
      <c r="G14582" t="s">
        <v>22462</v>
      </c>
      <c r="H14582">
        <v>609708</v>
      </c>
      <c r="I14582">
        <v>610634</v>
      </c>
      <c r="J14582" t="s">
        <v>25</v>
      </c>
      <c r="Q14582" t="s">
        <v>24097</v>
      </c>
      <c r="R14582">
        <v>927</v>
      </c>
      <c r="T14582" t="s">
        <v>24098</v>
      </c>
    </row>
    <row r="14583" spans="1:20" x14ac:dyDescent="0.25">
      <c r="A14583" t="s">
        <v>28</v>
      </c>
      <c r="B14583" t="s">
        <v>40</v>
      </c>
      <c r="C14583" t="s">
        <v>22</v>
      </c>
      <c r="D14583" t="s">
        <v>23</v>
      </c>
      <c r="E14583" t="s">
        <v>5</v>
      </c>
      <c r="F14583">
        <v>3</v>
      </c>
      <c r="G14583" t="s">
        <v>22462</v>
      </c>
      <c r="H14583">
        <v>609708</v>
      </c>
      <c r="I14583">
        <v>610634</v>
      </c>
      <c r="J14583" t="s">
        <v>25</v>
      </c>
      <c r="K14583" t="s">
        <v>24099</v>
      </c>
      <c r="L14583" t="s">
        <v>24099</v>
      </c>
      <c r="N14583" t="s">
        <v>30</v>
      </c>
      <c r="Q14583" t="s">
        <v>24097</v>
      </c>
      <c r="R14583">
        <v>927</v>
      </c>
      <c r="S14583">
        <v>308</v>
      </c>
    </row>
    <row r="14584" spans="1:20" x14ac:dyDescent="0.25">
      <c r="A14584" t="s">
        <v>20</v>
      </c>
      <c r="B14584" t="s">
        <v>36</v>
      </c>
      <c r="C14584" t="s">
        <v>22</v>
      </c>
      <c r="D14584" t="s">
        <v>23</v>
      </c>
      <c r="E14584" t="s">
        <v>5</v>
      </c>
      <c r="F14584">
        <v>3</v>
      </c>
      <c r="G14584" t="s">
        <v>22462</v>
      </c>
      <c r="H14584">
        <v>610708</v>
      </c>
      <c r="I14584">
        <v>611298</v>
      </c>
      <c r="J14584" t="s">
        <v>25</v>
      </c>
      <c r="Q14584" t="s">
        <v>24100</v>
      </c>
      <c r="R14584">
        <v>591</v>
      </c>
      <c r="T14584" t="s">
        <v>24101</v>
      </c>
    </row>
    <row r="14585" spans="1:20" x14ac:dyDescent="0.25">
      <c r="A14585" t="s">
        <v>28</v>
      </c>
      <c r="B14585" t="s">
        <v>40</v>
      </c>
      <c r="C14585" t="s">
        <v>22</v>
      </c>
      <c r="D14585" t="s">
        <v>23</v>
      </c>
      <c r="E14585" t="s">
        <v>5</v>
      </c>
      <c r="F14585">
        <v>3</v>
      </c>
      <c r="G14585" t="s">
        <v>22462</v>
      </c>
      <c r="H14585">
        <v>610708</v>
      </c>
      <c r="I14585">
        <v>611298</v>
      </c>
      <c r="J14585" t="s">
        <v>25</v>
      </c>
      <c r="K14585" t="s">
        <v>24102</v>
      </c>
      <c r="L14585" t="s">
        <v>24102</v>
      </c>
      <c r="N14585" t="s">
        <v>30</v>
      </c>
      <c r="Q14585" t="s">
        <v>24100</v>
      </c>
      <c r="R14585">
        <v>591</v>
      </c>
      <c r="S14585">
        <v>196</v>
      </c>
    </row>
    <row r="14586" spans="1:20" x14ac:dyDescent="0.25">
      <c r="A14586" t="s">
        <v>20</v>
      </c>
      <c r="B14586" t="s">
        <v>36</v>
      </c>
      <c r="C14586" t="s">
        <v>22</v>
      </c>
      <c r="D14586" t="s">
        <v>23</v>
      </c>
      <c r="E14586" t="s">
        <v>5</v>
      </c>
      <c r="F14586">
        <v>3</v>
      </c>
      <c r="G14586" t="s">
        <v>22462</v>
      </c>
      <c r="H14586">
        <v>611322</v>
      </c>
      <c r="I14586">
        <v>611597</v>
      </c>
      <c r="J14586" t="s">
        <v>25</v>
      </c>
      <c r="Q14586" t="s">
        <v>24103</v>
      </c>
      <c r="R14586">
        <v>276</v>
      </c>
    </row>
    <row r="14587" spans="1:20" x14ac:dyDescent="0.25">
      <c r="A14587" t="s">
        <v>28</v>
      </c>
      <c r="B14587" t="s">
        <v>40</v>
      </c>
      <c r="C14587" t="s">
        <v>22</v>
      </c>
      <c r="D14587" t="s">
        <v>23</v>
      </c>
      <c r="E14587" t="s">
        <v>5</v>
      </c>
      <c r="F14587">
        <v>3</v>
      </c>
      <c r="G14587" t="s">
        <v>22462</v>
      </c>
      <c r="H14587">
        <v>611322</v>
      </c>
      <c r="I14587">
        <v>611597</v>
      </c>
      <c r="J14587" t="s">
        <v>25</v>
      </c>
      <c r="K14587" t="s">
        <v>24104</v>
      </c>
      <c r="L14587" t="s">
        <v>24104</v>
      </c>
      <c r="N14587" t="s">
        <v>30</v>
      </c>
      <c r="Q14587" t="s">
        <v>24103</v>
      </c>
      <c r="R14587">
        <v>276</v>
      </c>
      <c r="S14587">
        <v>91</v>
      </c>
    </row>
    <row r="14588" spans="1:20" x14ac:dyDescent="0.25">
      <c r="A14588" t="s">
        <v>20</v>
      </c>
      <c r="B14588" t="s">
        <v>36</v>
      </c>
      <c r="C14588" t="s">
        <v>22</v>
      </c>
      <c r="D14588" t="s">
        <v>23</v>
      </c>
      <c r="E14588" t="s">
        <v>5</v>
      </c>
      <c r="F14588">
        <v>3</v>
      </c>
      <c r="G14588" t="s">
        <v>22462</v>
      </c>
      <c r="H14588">
        <v>611519</v>
      </c>
      <c r="I14588">
        <v>611905</v>
      </c>
      <c r="J14588" t="s">
        <v>37</v>
      </c>
      <c r="Q14588" t="s">
        <v>24105</v>
      </c>
      <c r="R14588">
        <v>387</v>
      </c>
      <c r="T14588" t="s">
        <v>24106</v>
      </c>
    </row>
    <row r="14589" spans="1:20" x14ac:dyDescent="0.25">
      <c r="A14589" t="s">
        <v>28</v>
      </c>
      <c r="B14589" t="s">
        <v>40</v>
      </c>
      <c r="C14589" t="s">
        <v>22</v>
      </c>
      <c r="D14589" t="s">
        <v>23</v>
      </c>
      <c r="E14589" t="s">
        <v>5</v>
      </c>
      <c r="F14589">
        <v>3</v>
      </c>
      <c r="G14589" t="s">
        <v>22462</v>
      </c>
      <c r="H14589">
        <v>611519</v>
      </c>
      <c r="I14589">
        <v>611905</v>
      </c>
      <c r="J14589" t="s">
        <v>37</v>
      </c>
      <c r="K14589" t="s">
        <v>24107</v>
      </c>
      <c r="L14589" t="s">
        <v>24107</v>
      </c>
      <c r="N14589" t="s">
        <v>6930</v>
      </c>
      <c r="Q14589" t="s">
        <v>24105</v>
      </c>
      <c r="R14589">
        <v>387</v>
      </c>
      <c r="S14589">
        <v>128</v>
      </c>
    </row>
    <row r="14590" spans="1:20" x14ac:dyDescent="0.25">
      <c r="A14590" t="s">
        <v>20</v>
      </c>
      <c r="B14590" t="s">
        <v>36</v>
      </c>
      <c r="C14590" t="s">
        <v>22</v>
      </c>
      <c r="D14590" t="s">
        <v>23</v>
      </c>
      <c r="E14590" t="s">
        <v>5</v>
      </c>
      <c r="F14590">
        <v>3</v>
      </c>
      <c r="G14590" t="s">
        <v>22462</v>
      </c>
      <c r="H14590">
        <v>611994</v>
      </c>
      <c r="I14590">
        <v>612902</v>
      </c>
      <c r="J14590" t="s">
        <v>25</v>
      </c>
      <c r="Q14590" t="s">
        <v>24108</v>
      </c>
      <c r="R14590">
        <v>909</v>
      </c>
      <c r="T14590" t="s">
        <v>24109</v>
      </c>
    </row>
    <row r="14591" spans="1:20" x14ac:dyDescent="0.25">
      <c r="A14591" t="s">
        <v>28</v>
      </c>
      <c r="B14591" t="s">
        <v>40</v>
      </c>
      <c r="C14591" t="s">
        <v>22</v>
      </c>
      <c r="D14591" t="s">
        <v>23</v>
      </c>
      <c r="E14591" t="s">
        <v>5</v>
      </c>
      <c r="F14591">
        <v>3</v>
      </c>
      <c r="G14591" t="s">
        <v>22462</v>
      </c>
      <c r="H14591">
        <v>611994</v>
      </c>
      <c r="I14591">
        <v>612902</v>
      </c>
      <c r="J14591" t="s">
        <v>25</v>
      </c>
      <c r="K14591" t="s">
        <v>24110</v>
      </c>
      <c r="L14591" t="s">
        <v>24110</v>
      </c>
      <c r="N14591" t="s">
        <v>1805</v>
      </c>
      <c r="Q14591" t="s">
        <v>24108</v>
      </c>
      <c r="R14591">
        <v>909</v>
      </c>
      <c r="S14591">
        <v>302</v>
      </c>
    </row>
    <row r="14592" spans="1:20" x14ac:dyDescent="0.25">
      <c r="A14592" t="s">
        <v>20</v>
      </c>
      <c r="B14592" t="s">
        <v>36</v>
      </c>
      <c r="C14592" t="s">
        <v>22</v>
      </c>
      <c r="D14592" t="s">
        <v>23</v>
      </c>
      <c r="E14592" t="s">
        <v>5</v>
      </c>
      <c r="F14592">
        <v>3</v>
      </c>
      <c r="G14592" t="s">
        <v>22462</v>
      </c>
      <c r="H14592">
        <v>612979</v>
      </c>
      <c r="I14592">
        <v>613770</v>
      </c>
      <c r="J14592" t="s">
        <v>37</v>
      </c>
      <c r="Q14592" t="s">
        <v>24111</v>
      </c>
      <c r="R14592">
        <v>792</v>
      </c>
      <c r="T14592" t="s">
        <v>24112</v>
      </c>
    </row>
    <row r="14593" spans="1:20" x14ac:dyDescent="0.25">
      <c r="A14593" t="s">
        <v>28</v>
      </c>
      <c r="B14593" t="s">
        <v>40</v>
      </c>
      <c r="C14593" t="s">
        <v>22</v>
      </c>
      <c r="D14593" t="s">
        <v>23</v>
      </c>
      <c r="E14593" t="s">
        <v>5</v>
      </c>
      <c r="F14593">
        <v>3</v>
      </c>
      <c r="G14593" t="s">
        <v>22462</v>
      </c>
      <c r="H14593">
        <v>612979</v>
      </c>
      <c r="I14593">
        <v>613770</v>
      </c>
      <c r="J14593" t="s">
        <v>37</v>
      </c>
      <c r="K14593" t="s">
        <v>24113</v>
      </c>
      <c r="L14593" t="s">
        <v>24113</v>
      </c>
      <c r="N14593" t="s">
        <v>112</v>
      </c>
      <c r="Q14593" t="s">
        <v>24111</v>
      </c>
      <c r="R14593">
        <v>792</v>
      </c>
      <c r="S14593">
        <v>263</v>
      </c>
    </row>
    <row r="14594" spans="1:20" x14ac:dyDescent="0.25">
      <c r="A14594" t="s">
        <v>20</v>
      </c>
      <c r="B14594" t="s">
        <v>36</v>
      </c>
      <c r="C14594" t="s">
        <v>22</v>
      </c>
      <c r="D14594" t="s">
        <v>23</v>
      </c>
      <c r="E14594" t="s">
        <v>5</v>
      </c>
      <c r="F14594">
        <v>3</v>
      </c>
      <c r="G14594" t="s">
        <v>22462</v>
      </c>
      <c r="H14594">
        <v>613767</v>
      </c>
      <c r="I14594">
        <v>614621</v>
      </c>
      <c r="J14594" t="s">
        <v>37</v>
      </c>
      <c r="Q14594" t="s">
        <v>24114</v>
      </c>
      <c r="R14594">
        <v>855</v>
      </c>
      <c r="T14594" t="s">
        <v>24115</v>
      </c>
    </row>
    <row r="14595" spans="1:20" x14ac:dyDescent="0.25">
      <c r="A14595" t="s">
        <v>28</v>
      </c>
      <c r="B14595" t="s">
        <v>40</v>
      </c>
      <c r="C14595" t="s">
        <v>22</v>
      </c>
      <c r="D14595" t="s">
        <v>23</v>
      </c>
      <c r="E14595" t="s">
        <v>5</v>
      </c>
      <c r="F14595">
        <v>3</v>
      </c>
      <c r="G14595" t="s">
        <v>22462</v>
      </c>
      <c r="H14595">
        <v>613767</v>
      </c>
      <c r="I14595">
        <v>614621</v>
      </c>
      <c r="J14595" t="s">
        <v>37</v>
      </c>
      <c r="K14595" t="s">
        <v>24116</v>
      </c>
      <c r="L14595" t="s">
        <v>24116</v>
      </c>
      <c r="N14595" t="s">
        <v>108</v>
      </c>
      <c r="Q14595" t="s">
        <v>24114</v>
      </c>
      <c r="R14595">
        <v>855</v>
      </c>
      <c r="S14595">
        <v>284</v>
      </c>
    </row>
    <row r="14596" spans="1:20" x14ac:dyDescent="0.25">
      <c r="A14596" t="s">
        <v>20</v>
      </c>
      <c r="B14596" t="s">
        <v>36</v>
      </c>
      <c r="C14596" t="s">
        <v>22</v>
      </c>
      <c r="D14596" t="s">
        <v>23</v>
      </c>
      <c r="E14596" t="s">
        <v>5</v>
      </c>
      <c r="F14596">
        <v>3</v>
      </c>
      <c r="G14596" t="s">
        <v>22462</v>
      </c>
      <c r="H14596">
        <v>614633</v>
      </c>
      <c r="I14596">
        <v>615625</v>
      </c>
      <c r="J14596" t="s">
        <v>37</v>
      </c>
      <c r="Q14596" t="s">
        <v>24117</v>
      </c>
      <c r="R14596">
        <v>993</v>
      </c>
      <c r="T14596" t="s">
        <v>24118</v>
      </c>
    </row>
    <row r="14597" spans="1:20" x14ac:dyDescent="0.25">
      <c r="A14597" t="s">
        <v>28</v>
      </c>
      <c r="B14597" t="s">
        <v>40</v>
      </c>
      <c r="C14597" t="s">
        <v>22</v>
      </c>
      <c r="D14597" t="s">
        <v>23</v>
      </c>
      <c r="E14597" t="s">
        <v>5</v>
      </c>
      <c r="F14597">
        <v>3</v>
      </c>
      <c r="G14597" t="s">
        <v>22462</v>
      </c>
      <c r="H14597">
        <v>614633</v>
      </c>
      <c r="I14597">
        <v>615625</v>
      </c>
      <c r="J14597" t="s">
        <v>37</v>
      </c>
      <c r="K14597" t="s">
        <v>24119</v>
      </c>
      <c r="L14597" t="s">
        <v>24119</v>
      </c>
      <c r="N14597" t="s">
        <v>8582</v>
      </c>
      <c r="Q14597" t="s">
        <v>24117</v>
      </c>
      <c r="R14597">
        <v>993</v>
      </c>
      <c r="S14597">
        <v>330</v>
      </c>
    </row>
    <row r="14598" spans="1:20" x14ac:dyDescent="0.25">
      <c r="A14598" t="s">
        <v>20</v>
      </c>
      <c r="B14598" t="s">
        <v>36</v>
      </c>
      <c r="C14598" t="s">
        <v>22</v>
      </c>
      <c r="D14598" t="s">
        <v>23</v>
      </c>
      <c r="E14598" t="s">
        <v>5</v>
      </c>
      <c r="F14598">
        <v>3</v>
      </c>
      <c r="G14598" t="s">
        <v>22462</v>
      </c>
      <c r="H14598">
        <v>615963</v>
      </c>
      <c r="I14598">
        <v>617390</v>
      </c>
      <c r="J14598" t="s">
        <v>25</v>
      </c>
      <c r="Q14598" t="s">
        <v>24120</v>
      </c>
      <c r="R14598">
        <v>1428</v>
      </c>
      <c r="T14598" t="s">
        <v>24121</v>
      </c>
    </row>
    <row r="14599" spans="1:20" x14ac:dyDescent="0.25">
      <c r="A14599" t="s">
        <v>28</v>
      </c>
      <c r="B14599" t="s">
        <v>40</v>
      </c>
      <c r="C14599" t="s">
        <v>22</v>
      </c>
      <c r="D14599" t="s">
        <v>23</v>
      </c>
      <c r="E14599" t="s">
        <v>5</v>
      </c>
      <c r="F14599">
        <v>3</v>
      </c>
      <c r="G14599" t="s">
        <v>22462</v>
      </c>
      <c r="H14599">
        <v>615963</v>
      </c>
      <c r="I14599">
        <v>617390</v>
      </c>
      <c r="J14599" t="s">
        <v>25</v>
      </c>
      <c r="K14599" t="s">
        <v>24122</v>
      </c>
      <c r="L14599" t="s">
        <v>24122</v>
      </c>
      <c r="N14599" t="s">
        <v>161</v>
      </c>
      <c r="Q14599" t="s">
        <v>24120</v>
      </c>
      <c r="R14599">
        <v>1428</v>
      </c>
      <c r="S14599">
        <v>475</v>
      </c>
    </row>
    <row r="14600" spans="1:20" x14ac:dyDescent="0.25">
      <c r="A14600" t="s">
        <v>20</v>
      </c>
      <c r="B14600" t="s">
        <v>36</v>
      </c>
      <c r="C14600" t="s">
        <v>22</v>
      </c>
      <c r="D14600" t="s">
        <v>23</v>
      </c>
      <c r="E14600" t="s">
        <v>5</v>
      </c>
      <c r="F14600">
        <v>3</v>
      </c>
      <c r="G14600" t="s">
        <v>22462</v>
      </c>
      <c r="H14600">
        <v>617516</v>
      </c>
      <c r="I14600">
        <v>618916</v>
      </c>
      <c r="J14600" t="s">
        <v>37</v>
      </c>
      <c r="Q14600" t="s">
        <v>24123</v>
      </c>
      <c r="R14600">
        <v>1401</v>
      </c>
      <c r="T14600" t="s">
        <v>24124</v>
      </c>
    </row>
    <row r="14601" spans="1:20" x14ac:dyDescent="0.25">
      <c r="A14601" t="s">
        <v>28</v>
      </c>
      <c r="B14601" t="s">
        <v>40</v>
      </c>
      <c r="C14601" t="s">
        <v>22</v>
      </c>
      <c r="D14601" t="s">
        <v>23</v>
      </c>
      <c r="E14601" t="s">
        <v>5</v>
      </c>
      <c r="F14601">
        <v>3</v>
      </c>
      <c r="G14601" t="s">
        <v>22462</v>
      </c>
      <c r="H14601">
        <v>617516</v>
      </c>
      <c r="I14601">
        <v>618916</v>
      </c>
      <c r="J14601" t="s">
        <v>37</v>
      </c>
      <c r="K14601" t="s">
        <v>24125</v>
      </c>
      <c r="L14601" t="s">
        <v>24125</v>
      </c>
      <c r="N14601" t="s">
        <v>18206</v>
      </c>
      <c r="Q14601" t="s">
        <v>24123</v>
      </c>
      <c r="R14601">
        <v>1401</v>
      </c>
      <c r="S14601">
        <v>466</v>
      </c>
    </row>
    <row r="14602" spans="1:20" x14ac:dyDescent="0.25">
      <c r="A14602" t="s">
        <v>20</v>
      </c>
      <c r="B14602" t="s">
        <v>36</v>
      </c>
      <c r="C14602" t="s">
        <v>22</v>
      </c>
      <c r="D14602" t="s">
        <v>23</v>
      </c>
      <c r="E14602" t="s">
        <v>5</v>
      </c>
      <c r="F14602">
        <v>3</v>
      </c>
      <c r="G14602" t="s">
        <v>22462</v>
      </c>
      <c r="H14602">
        <v>618913</v>
      </c>
      <c r="I14602">
        <v>620178</v>
      </c>
      <c r="J14602" t="s">
        <v>37</v>
      </c>
      <c r="Q14602" t="s">
        <v>24126</v>
      </c>
      <c r="R14602">
        <v>1266</v>
      </c>
      <c r="T14602" t="s">
        <v>24127</v>
      </c>
    </row>
    <row r="14603" spans="1:20" x14ac:dyDescent="0.25">
      <c r="A14603" t="s">
        <v>28</v>
      </c>
      <c r="B14603" t="s">
        <v>40</v>
      </c>
      <c r="C14603" t="s">
        <v>22</v>
      </c>
      <c r="D14603" t="s">
        <v>23</v>
      </c>
      <c r="E14603" t="s">
        <v>5</v>
      </c>
      <c r="F14603">
        <v>3</v>
      </c>
      <c r="G14603" t="s">
        <v>22462</v>
      </c>
      <c r="H14603">
        <v>618913</v>
      </c>
      <c r="I14603">
        <v>620178</v>
      </c>
      <c r="J14603" t="s">
        <v>37</v>
      </c>
      <c r="K14603" t="s">
        <v>24128</v>
      </c>
      <c r="L14603" t="s">
        <v>24128</v>
      </c>
      <c r="N14603" t="s">
        <v>19742</v>
      </c>
      <c r="Q14603" t="s">
        <v>24126</v>
      </c>
      <c r="R14603">
        <v>1266</v>
      </c>
      <c r="S14603">
        <v>421</v>
      </c>
    </row>
    <row r="14604" spans="1:20" x14ac:dyDescent="0.25">
      <c r="A14604" t="s">
        <v>20</v>
      </c>
      <c r="B14604" t="s">
        <v>36</v>
      </c>
      <c r="C14604" t="s">
        <v>22</v>
      </c>
      <c r="D14604" t="s">
        <v>23</v>
      </c>
      <c r="E14604" t="s">
        <v>5</v>
      </c>
      <c r="F14604">
        <v>3</v>
      </c>
      <c r="G14604" t="s">
        <v>22462</v>
      </c>
      <c r="H14604">
        <v>620471</v>
      </c>
      <c r="I14604">
        <v>621709</v>
      </c>
      <c r="J14604" t="s">
        <v>25</v>
      </c>
      <c r="Q14604" t="s">
        <v>24129</v>
      </c>
      <c r="R14604">
        <v>1239</v>
      </c>
      <c r="T14604" t="s">
        <v>24130</v>
      </c>
    </row>
    <row r="14605" spans="1:20" x14ac:dyDescent="0.25">
      <c r="A14605" t="s">
        <v>28</v>
      </c>
      <c r="B14605" t="s">
        <v>40</v>
      </c>
      <c r="C14605" t="s">
        <v>22</v>
      </c>
      <c r="D14605" t="s">
        <v>23</v>
      </c>
      <c r="E14605" t="s">
        <v>5</v>
      </c>
      <c r="F14605">
        <v>3</v>
      </c>
      <c r="G14605" t="s">
        <v>22462</v>
      </c>
      <c r="H14605">
        <v>620471</v>
      </c>
      <c r="I14605">
        <v>621709</v>
      </c>
      <c r="J14605" t="s">
        <v>25</v>
      </c>
      <c r="K14605" t="s">
        <v>24131</v>
      </c>
      <c r="L14605" t="s">
        <v>24131</v>
      </c>
      <c r="N14605" t="s">
        <v>24132</v>
      </c>
      <c r="Q14605" t="s">
        <v>24129</v>
      </c>
      <c r="R14605">
        <v>1239</v>
      </c>
      <c r="S14605">
        <v>412</v>
      </c>
    </row>
    <row r="14606" spans="1:20" x14ac:dyDescent="0.25">
      <c r="A14606" t="s">
        <v>20</v>
      </c>
      <c r="B14606" t="s">
        <v>36</v>
      </c>
      <c r="C14606" t="s">
        <v>22</v>
      </c>
      <c r="D14606" t="s">
        <v>23</v>
      </c>
      <c r="E14606" t="s">
        <v>5</v>
      </c>
      <c r="F14606">
        <v>3</v>
      </c>
      <c r="G14606" t="s">
        <v>22462</v>
      </c>
      <c r="H14606">
        <v>621752</v>
      </c>
      <c r="I14606">
        <v>622579</v>
      </c>
      <c r="J14606" t="s">
        <v>37</v>
      </c>
      <c r="Q14606" t="s">
        <v>24133</v>
      </c>
      <c r="R14606">
        <v>828</v>
      </c>
      <c r="T14606" t="s">
        <v>24134</v>
      </c>
    </row>
    <row r="14607" spans="1:20" x14ac:dyDescent="0.25">
      <c r="A14607" t="s">
        <v>28</v>
      </c>
      <c r="B14607" t="s">
        <v>40</v>
      </c>
      <c r="C14607" t="s">
        <v>22</v>
      </c>
      <c r="D14607" t="s">
        <v>23</v>
      </c>
      <c r="E14607" t="s">
        <v>5</v>
      </c>
      <c r="F14607">
        <v>3</v>
      </c>
      <c r="G14607" t="s">
        <v>22462</v>
      </c>
      <c r="H14607">
        <v>621752</v>
      </c>
      <c r="I14607">
        <v>622579</v>
      </c>
      <c r="J14607" t="s">
        <v>37</v>
      </c>
      <c r="K14607" t="s">
        <v>24135</v>
      </c>
      <c r="L14607" t="s">
        <v>24135</v>
      </c>
      <c r="N14607" t="s">
        <v>108</v>
      </c>
      <c r="Q14607" t="s">
        <v>24133</v>
      </c>
      <c r="R14607">
        <v>828</v>
      </c>
      <c r="S14607">
        <v>275</v>
      </c>
    </row>
    <row r="14608" spans="1:20" x14ac:dyDescent="0.25">
      <c r="A14608" t="s">
        <v>20</v>
      </c>
      <c r="B14608" t="s">
        <v>36</v>
      </c>
      <c r="C14608" t="s">
        <v>22</v>
      </c>
      <c r="D14608" t="s">
        <v>23</v>
      </c>
      <c r="E14608" t="s">
        <v>5</v>
      </c>
      <c r="F14608">
        <v>3</v>
      </c>
      <c r="G14608" t="s">
        <v>22462</v>
      </c>
      <c r="H14608">
        <v>622572</v>
      </c>
      <c r="I14608">
        <v>623762</v>
      </c>
      <c r="J14608" t="s">
        <v>37</v>
      </c>
      <c r="Q14608" t="s">
        <v>24136</v>
      </c>
      <c r="R14608">
        <v>1191</v>
      </c>
      <c r="T14608" t="s">
        <v>24137</v>
      </c>
    </row>
    <row r="14609" spans="1:20" x14ac:dyDescent="0.25">
      <c r="A14609" t="s">
        <v>28</v>
      </c>
      <c r="B14609" t="s">
        <v>40</v>
      </c>
      <c r="C14609" t="s">
        <v>22</v>
      </c>
      <c r="D14609" t="s">
        <v>23</v>
      </c>
      <c r="E14609" t="s">
        <v>5</v>
      </c>
      <c r="F14609">
        <v>3</v>
      </c>
      <c r="G14609" t="s">
        <v>22462</v>
      </c>
      <c r="H14609">
        <v>622572</v>
      </c>
      <c r="I14609">
        <v>623762</v>
      </c>
      <c r="J14609" t="s">
        <v>37</v>
      </c>
      <c r="K14609" t="s">
        <v>24138</v>
      </c>
      <c r="L14609" t="s">
        <v>24138</v>
      </c>
      <c r="N14609" t="s">
        <v>1231</v>
      </c>
      <c r="Q14609" t="s">
        <v>24136</v>
      </c>
      <c r="R14609">
        <v>1191</v>
      </c>
      <c r="S14609">
        <v>396</v>
      </c>
    </row>
    <row r="14610" spans="1:20" x14ac:dyDescent="0.25">
      <c r="A14610" t="s">
        <v>20</v>
      </c>
      <c r="B14610" t="s">
        <v>36</v>
      </c>
      <c r="C14610" t="s">
        <v>22</v>
      </c>
      <c r="D14610" t="s">
        <v>23</v>
      </c>
      <c r="E14610" t="s">
        <v>5</v>
      </c>
      <c r="F14610">
        <v>3</v>
      </c>
      <c r="G14610" t="s">
        <v>22462</v>
      </c>
      <c r="H14610">
        <v>623778</v>
      </c>
      <c r="I14610">
        <v>624572</v>
      </c>
      <c r="J14610" t="s">
        <v>37</v>
      </c>
      <c r="Q14610" t="s">
        <v>24139</v>
      </c>
      <c r="R14610">
        <v>795</v>
      </c>
      <c r="T14610" t="s">
        <v>24140</v>
      </c>
    </row>
    <row r="14611" spans="1:20" x14ac:dyDescent="0.25">
      <c r="A14611" t="s">
        <v>28</v>
      </c>
      <c r="B14611" t="s">
        <v>40</v>
      </c>
      <c r="C14611" t="s">
        <v>22</v>
      </c>
      <c r="D14611" t="s">
        <v>23</v>
      </c>
      <c r="E14611" t="s">
        <v>5</v>
      </c>
      <c r="F14611">
        <v>3</v>
      </c>
      <c r="G14611" t="s">
        <v>22462</v>
      </c>
      <c r="H14611">
        <v>623778</v>
      </c>
      <c r="I14611">
        <v>624572</v>
      </c>
      <c r="J14611" t="s">
        <v>37</v>
      </c>
      <c r="K14611" t="s">
        <v>24141</v>
      </c>
      <c r="L14611" t="s">
        <v>24141</v>
      </c>
      <c r="N14611" t="s">
        <v>112</v>
      </c>
      <c r="Q14611" t="s">
        <v>24139</v>
      </c>
      <c r="R14611">
        <v>795</v>
      </c>
      <c r="S14611">
        <v>264</v>
      </c>
    </row>
    <row r="14612" spans="1:20" x14ac:dyDescent="0.25">
      <c r="A14612" t="s">
        <v>20</v>
      </c>
      <c r="B14612" t="s">
        <v>36</v>
      </c>
      <c r="C14612" t="s">
        <v>22</v>
      </c>
      <c r="D14612" t="s">
        <v>23</v>
      </c>
      <c r="E14612" t="s">
        <v>5</v>
      </c>
      <c r="F14612">
        <v>3</v>
      </c>
      <c r="G14612" t="s">
        <v>22462</v>
      </c>
      <c r="H14612">
        <v>624569</v>
      </c>
      <c r="I14612">
        <v>625684</v>
      </c>
      <c r="J14612" t="s">
        <v>37</v>
      </c>
      <c r="Q14612" t="s">
        <v>24142</v>
      </c>
      <c r="R14612">
        <v>1116</v>
      </c>
      <c r="T14612" t="s">
        <v>24143</v>
      </c>
    </row>
    <row r="14613" spans="1:20" x14ac:dyDescent="0.25">
      <c r="A14613" t="s">
        <v>28</v>
      </c>
      <c r="B14613" t="s">
        <v>40</v>
      </c>
      <c r="C14613" t="s">
        <v>22</v>
      </c>
      <c r="D14613" t="s">
        <v>23</v>
      </c>
      <c r="E14613" t="s">
        <v>5</v>
      </c>
      <c r="F14613">
        <v>3</v>
      </c>
      <c r="G14613" t="s">
        <v>22462</v>
      </c>
      <c r="H14613">
        <v>624569</v>
      </c>
      <c r="I14613">
        <v>625684</v>
      </c>
      <c r="J14613" t="s">
        <v>37</v>
      </c>
      <c r="K14613" t="s">
        <v>24144</v>
      </c>
      <c r="L14613" t="s">
        <v>24144</v>
      </c>
      <c r="N14613" t="s">
        <v>3420</v>
      </c>
      <c r="Q14613" t="s">
        <v>24142</v>
      </c>
      <c r="R14613">
        <v>1116</v>
      </c>
      <c r="S14613">
        <v>371</v>
      </c>
    </row>
    <row r="14614" spans="1:20" x14ac:dyDescent="0.25">
      <c r="A14614" t="s">
        <v>20</v>
      </c>
      <c r="B14614" t="s">
        <v>36</v>
      </c>
      <c r="C14614" t="s">
        <v>22</v>
      </c>
      <c r="D14614" t="s">
        <v>23</v>
      </c>
      <c r="E14614" t="s">
        <v>5</v>
      </c>
      <c r="F14614">
        <v>3</v>
      </c>
      <c r="G14614" t="s">
        <v>22462</v>
      </c>
      <c r="H14614">
        <v>625657</v>
      </c>
      <c r="I14614">
        <v>626223</v>
      </c>
      <c r="J14614" t="s">
        <v>37</v>
      </c>
      <c r="Q14614" t="s">
        <v>24145</v>
      </c>
      <c r="R14614">
        <v>567</v>
      </c>
      <c r="T14614" t="s">
        <v>24146</v>
      </c>
    </row>
    <row r="14615" spans="1:20" x14ac:dyDescent="0.25">
      <c r="A14615" t="s">
        <v>28</v>
      </c>
      <c r="B14615" t="s">
        <v>40</v>
      </c>
      <c r="C14615" t="s">
        <v>22</v>
      </c>
      <c r="D14615" t="s">
        <v>23</v>
      </c>
      <c r="E14615" t="s">
        <v>5</v>
      </c>
      <c r="F14615">
        <v>3</v>
      </c>
      <c r="G14615" t="s">
        <v>22462</v>
      </c>
      <c r="H14615">
        <v>625657</v>
      </c>
      <c r="I14615">
        <v>626223</v>
      </c>
      <c r="J14615" t="s">
        <v>37</v>
      </c>
      <c r="K14615" t="s">
        <v>24147</v>
      </c>
      <c r="L14615" t="s">
        <v>24147</v>
      </c>
      <c r="N14615" t="s">
        <v>1594</v>
      </c>
      <c r="Q14615" t="s">
        <v>24145</v>
      </c>
      <c r="R14615">
        <v>567</v>
      </c>
      <c r="S14615">
        <v>188</v>
      </c>
    </row>
    <row r="14616" spans="1:20" x14ac:dyDescent="0.25">
      <c r="A14616" t="s">
        <v>20</v>
      </c>
      <c r="B14616" t="s">
        <v>36</v>
      </c>
      <c r="C14616" t="s">
        <v>22</v>
      </c>
      <c r="D14616" t="s">
        <v>23</v>
      </c>
      <c r="E14616" t="s">
        <v>5</v>
      </c>
      <c r="F14616">
        <v>3</v>
      </c>
      <c r="G14616" t="s">
        <v>22462</v>
      </c>
      <c r="H14616">
        <v>626339</v>
      </c>
      <c r="I14616">
        <v>627298</v>
      </c>
      <c r="J14616" t="s">
        <v>37</v>
      </c>
      <c r="Q14616" t="s">
        <v>24148</v>
      </c>
      <c r="R14616">
        <v>960</v>
      </c>
      <c r="T14616" t="s">
        <v>24149</v>
      </c>
    </row>
    <row r="14617" spans="1:20" x14ac:dyDescent="0.25">
      <c r="A14617" t="s">
        <v>28</v>
      </c>
      <c r="B14617" t="s">
        <v>40</v>
      </c>
      <c r="C14617" t="s">
        <v>22</v>
      </c>
      <c r="D14617" t="s">
        <v>23</v>
      </c>
      <c r="E14617" t="s">
        <v>5</v>
      </c>
      <c r="F14617">
        <v>3</v>
      </c>
      <c r="G14617" t="s">
        <v>22462</v>
      </c>
      <c r="H14617">
        <v>626339</v>
      </c>
      <c r="I14617">
        <v>627298</v>
      </c>
      <c r="J14617" t="s">
        <v>37</v>
      </c>
      <c r="K14617" t="s">
        <v>24150</v>
      </c>
      <c r="L14617" t="s">
        <v>24150</v>
      </c>
      <c r="N14617" t="s">
        <v>1174</v>
      </c>
      <c r="Q14617" t="s">
        <v>24148</v>
      </c>
      <c r="R14617">
        <v>960</v>
      </c>
      <c r="S14617">
        <v>319</v>
      </c>
    </row>
    <row r="14618" spans="1:20" x14ac:dyDescent="0.25">
      <c r="A14618" t="s">
        <v>20</v>
      </c>
      <c r="B14618" t="s">
        <v>36</v>
      </c>
      <c r="C14618" t="s">
        <v>22</v>
      </c>
      <c r="D14618" t="s">
        <v>23</v>
      </c>
      <c r="E14618" t="s">
        <v>5</v>
      </c>
      <c r="F14618">
        <v>3</v>
      </c>
      <c r="G14618" t="s">
        <v>22462</v>
      </c>
      <c r="H14618">
        <v>627916</v>
      </c>
      <c r="I14618">
        <v>628698</v>
      </c>
      <c r="J14618" t="s">
        <v>25</v>
      </c>
      <c r="Q14618" t="s">
        <v>24151</v>
      </c>
      <c r="R14618">
        <v>783</v>
      </c>
      <c r="T14618" t="s">
        <v>24152</v>
      </c>
    </row>
    <row r="14619" spans="1:20" x14ac:dyDescent="0.25">
      <c r="A14619" t="s">
        <v>28</v>
      </c>
      <c r="B14619" t="s">
        <v>40</v>
      </c>
      <c r="C14619" t="s">
        <v>22</v>
      </c>
      <c r="D14619" t="s">
        <v>23</v>
      </c>
      <c r="E14619" t="s">
        <v>5</v>
      </c>
      <c r="F14619">
        <v>3</v>
      </c>
      <c r="G14619" t="s">
        <v>22462</v>
      </c>
      <c r="H14619">
        <v>627916</v>
      </c>
      <c r="I14619">
        <v>628698</v>
      </c>
      <c r="J14619" t="s">
        <v>25</v>
      </c>
      <c r="K14619" t="s">
        <v>24153</v>
      </c>
      <c r="L14619" t="s">
        <v>24153</v>
      </c>
      <c r="N14619" t="s">
        <v>30</v>
      </c>
      <c r="Q14619" t="s">
        <v>24151</v>
      </c>
      <c r="R14619">
        <v>783</v>
      </c>
      <c r="S14619">
        <v>260</v>
      </c>
    </row>
    <row r="14620" spans="1:20" x14ac:dyDescent="0.25">
      <c r="A14620" t="s">
        <v>20</v>
      </c>
      <c r="B14620" t="s">
        <v>36</v>
      </c>
      <c r="C14620" t="s">
        <v>22</v>
      </c>
      <c r="D14620" t="s">
        <v>23</v>
      </c>
      <c r="E14620" t="s">
        <v>5</v>
      </c>
      <c r="F14620">
        <v>3</v>
      </c>
      <c r="G14620" t="s">
        <v>22462</v>
      </c>
      <c r="H14620">
        <v>628744</v>
      </c>
      <c r="I14620">
        <v>629502</v>
      </c>
      <c r="J14620" t="s">
        <v>37</v>
      </c>
      <c r="Q14620" t="s">
        <v>24154</v>
      </c>
      <c r="R14620">
        <v>759</v>
      </c>
      <c r="T14620" t="s">
        <v>24155</v>
      </c>
    </row>
    <row r="14621" spans="1:20" x14ac:dyDescent="0.25">
      <c r="A14621" t="s">
        <v>28</v>
      </c>
      <c r="B14621" t="s">
        <v>40</v>
      </c>
      <c r="C14621" t="s">
        <v>22</v>
      </c>
      <c r="D14621" t="s">
        <v>23</v>
      </c>
      <c r="E14621" t="s">
        <v>5</v>
      </c>
      <c r="F14621">
        <v>3</v>
      </c>
      <c r="G14621" t="s">
        <v>22462</v>
      </c>
      <c r="H14621">
        <v>628744</v>
      </c>
      <c r="I14621">
        <v>629502</v>
      </c>
      <c r="J14621" t="s">
        <v>37</v>
      </c>
      <c r="K14621" t="s">
        <v>24156</v>
      </c>
      <c r="L14621" t="s">
        <v>24156</v>
      </c>
      <c r="N14621" t="s">
        <v>3006</v>
      </c>
      <c r="Q14621" t="s">
        <v>24154</v>
      </c>
      <c r="R14621">
        <v>759</v>
      </c>
      <c r="S14621">
        <v>252</v>
      </c>
    </row>
    <row r="14622" spans="1:20" x14ac:dyDescent="0.25">
      <c r="A14622" t="s">
        <v>20</v>
      </c>
      <c r="B14622" t="s">
        <v>36</v>
      </c>
      <c r="C14622" t="s">
        <v>22</v>
      </c>
      <c r="D14622" t="s">
        <v>23</v>
      </c>
      <c r="E14622" t="s">
        <v>5</v>
      </c>
      <c r="F14622">
        <v>3</v>
      </c>
      <c r="G14622" t="s">
        <v>22462</v>
      </c>
      <c r="H14622">
        <v>629758</v>
      </c>
      <c r="I14622">
        <v>631824</v>
      </c>
      <c r="J14622" t="s">
        <v>25</v>
      </c>
      <c r="Q14622" t="s">
        <v>24157</v>
      </c>
      <c r="R14622">
        <v>2067</v>
      </c>
      <c r="T14622" t="s">
        <v>24158</v>
      </c>
    </row>
    <row r="14623" spans="1:20" x14ac:dyDescent="0.25">
      <c r="A14623" t="s">
        <v>28</v>
      </c>
      <c r="B14623" t="s">
        <v>40</v>
      </c>
      <c r="C14623" t="s">
        <v>22</v>
      </c>
      <c r="D14623" t="s">
        <v>23</v>
      </c>
      <c r="E14623" t="s">
        <v>5</v>
      </c>
      <c r="F14623">
        <v>3</v>
      </c>
      <c r="G14623" t="s">
        <v>22462</v>
      </c>
      <c r="H14623">
        <v>629758</v>
      </c>
      <c r="I14623">
        <v>631824</v>
      </c>
      <c r="J14623" t="s">
        <v>25</v>
      </c>
      <c r="K14623" t="s">
        <v>24159</v>
      </c>
      <c r="L14623" t="s">
        <v>24159</v>
      </c>
      <c r="N14623" t="s">
        <v>15370</v>
      </c>
      <c r="Q14623" t="s">
        <v>24157</v>
      </c>
      <c r="R14623">
        <v>2067</v>
      </c>
      <c r="S14623">
        <v>688</v>
      </c>
    </row>
    <row r="14624" spans="1:20" x14ac:dyDescent="0.25">
      <c r="A14624" t="s">
        <v>20</v>
      </c>
      <c r="B14624" t="s">
        <v>36</v>
      </c>
      <c r="C14624" t="s">
        <v>22</v>
      </c>
      <c r="D14624" t="s">
        <v>23</v>
      </c>
      <c r="E14624" t="s">
        <v>5</v>
      </c>
      <c r="F14624">
        <v>3</v>
      </c>
      <c r="G14624" t="s">
        <v>22462</v>
      </c>
      <c r="H14624">
        <v>631839</v>
      </c>
      <c r="I14624">
        <v>633599</v>
      </c>
      <c r="J14624" t="s">
        <v>25</v>
      </c>
      <c r="Q14624" t="s">
        <v>24160</v>
      </c>
      <c r="R14624">
        <v>1761</v>
      </c>
      <c r="T14624" t="s">
        <v>24161</v>
      </c>
    </row>
    <row r="14625" spans="1:20" x14ac:dyDescent="0.25">
      <c r="A14625" t="s">
        <v>28</v>
      </c>
      <c r="B14625" t="s">
        <v>40</v>
      </c>
      <c r="C14625" t="s">
        <v>22</v>
      </c>
      <c r="D14625" t="s">
        <v>23</v>
      </c>
      <c r="E14625" t="s">
        <v>5</v>
      </c>
      <c r="F14625">
        <v>3</v>
      </c>
      <c r="G14625" t="s">
        <v>22462</v>
      </c>
      <c r="H14625">
        <v>631839</v>
      </c>
      <c r="I14625">
        <v>633599</v>
      </c>
      <c r="J14625" t="s">
        <v>25</v>
      </c>
      <c r="K14625" t="s">
        <v>24162</v>
      </c>
      <c r="L14625" t="s">
        <v>24162</v>
      </c>
      <c r="N14625" t="s">
        <v>24163</v>
      </c>
      <c r="Q14625" t="s">
        <v>24160</v>
      </c>
      <c r="R14625">
        <v>1761</v>
      </c>
      <c r="S14625">
        <v>586</v>
      </c>
    </row>
    <row r="14626" spans="1:20" x14ac:dyDescent="0.25">
      <c r="A14626" t="s">
        <v>20</v>
      </c>
      <c r="B14626" t="s">
        <v>36</v>
      </c>
      <c r="C14626" t="s">
        <v>22</v>
      </c>
      <c r="D14626" t="s">
        <v>23</v>
      </c>
      <c r="E14626" t="s">
        <v>5</v>
      </c>
      <c r="F14626">
        <v>3</v>
      </c>
      <c r="G14626" t="s">
        <v>22462</v>
      </c>
      <c r="H14626">
        <v>633596</v>
      </c>
      <c r="I14626">
        <v>634663</v>
      </c>
      <c r="J14626" t="s">
        <v>25</v>
      </c>
      <c r="Q14626" t="s">
        <v>24164</v>
      </c>
      <c r="R14626">
        <v>1068</v>
      </c>
      <c r="T14626" t="s">
        <v>24165</v>
      </c>
    </row>
    <row r="14627" spans="1:20" x14ac:dyDescent="0.25">
      <c r="A14627" t="s">
        <v>28</v>
      </c>
      <c r="B14627" t="s">
        <v>40</v>
      </c>
      <c r="C14627" t="s">
        <v>22</v>
      </c>
      <c r="D14627" t="s">
        <v>23</v>
      </c>
      <c r="E14627" t="s">
        <v>5</v>
      </c>
      <c r="F14627">
        <v>3</v>
      </c>
      <c r="G14627" t="s">
        <v>22462</v>
      </c>
      <c r="H14627">
        <v>633596</v>
      </c>
      <c r="I14627">
        <v>634663</v>
      </c>
      <c r="J14627" t="s">
        <v>25</v>
      </c>
      <c r="K14627" t="s">
        <v>24166</v>
      </c>
      <c r="L14627" t="s">
        <v>24166</v>
      </c>
      <c r="N14627" t="s">
        <v>30</v>
      </c>
      <c r="Q14627" t="s">
        <v>24164</v>
      </c>
      <c r="R14627">
        <v>1068</v>
      </c>
      <c r="S14627">
        <v>355</v>
      </c>
    </row>
    <row r="14628" spans="1:20" x14ac:dyDescent="0.25">
      <c r="A14628" t="s">
        <v>20</v>
      </c>
      <c r="B14628" t="s">
        <v>36</v>
      </c>
      <c r="C14628" t="s">
        <v>22</v>
      </c>
      <c r="D14628" t="s">
        <v>23</v>
      </c>
      <c r="E14628" t="s">
        <v>5</v>
      </c>
      <c r="F14628">
        <v>3</v>
      </c>
      <c r="G14628" t="s">
        <v>22462</v>
      </c>
      <c r="H14628">
        <v>634614</v>
      </c>
      <c r="I14628">
        <v>635975</v>
      </c>
      <c r="J14628" t="s">
        <v>25</v>
      </c>
      <c r="Q14628" t="s">
        <v>24167</v>
      </c>
      <c r="R14628">
        <v>1362</v>
      </c>
      <c r="T14628" t="s">
        <v>24168</v>
      </c>
    </row>
    <row r="14629" spans="1:20" x14ac:dyDescent="0.25">
      <c r="A14629" t="s">
        <v>28</v>
      </c>
      <c r="B14629" t="s">
        <v>40</v>
      </c>
      <c r="C14629" t="s">
        <v>22</v>
      </c>
      <c r="D14629" t="s">
        <v>23</v>
      </c>
      <c r="E14629" t="s">
        <v>5</v>
      </c>
      <c r="F14629">
        <v>3</v>
      </c>
      <c r="G14629" t="s">
        <v>22462</v>
      </c>
      <c r="H14629">
        <v>634614</v>
      </c>
      <c r="I14629">
        <v>635975</v>
      </c>
      <c r="J14629" t="s">
        <v>25</v>
      </c>
      <c r="K14629" t="s">
        <v>24169</v>
      </c>
      <c r="L14629" t="s">
        <v>24169</v>
      </c>
      <c r="N14629" t="s">
        <v>2357</v>
      </c>
      <c r="Q14629" t="s">
        <v>24167</v>
      </c>
      <c r="R14629">
        <v>1362</v>
      </c>
      <c r="S14629">
        <v>453</v>
      </c>
    </row>
    <row r="14630" spans="1:20" x14ac:dyDescent="0.25">
      <c r="A14630" t="s">
        <v>20</v>
      </c>
      <c r="B14630" t="s">
        <v>36</v>
      </c>
      <c r="C14630" t="s">
        <v>22</v>
      </c>
      <c r="D14630" t="s">
        <v>23</v>
      </c>
      <c r="E14630" t="s">
        <v>5</v>
      </c>
      <c r="F14630">
        <v>3</v>
      </c>
      <c r="G14630" t="s">
        <v>22462</v>
      </c>
      <c r="H14630">
        <v>636273</v>
      </c>
      <c r="I14630">
        <v>637538</v>
      </c>
      <c r="J14630" t="s">
        <v>25</v>
      </c>
      <c r="Q14630" t="s">
        <v>24170</v>
      </c>
      <c r="R14630">
        <v>1266</v>
      </c>
      <c r="T14630" t="s">
        <v>24171</v>
      </c>
    </row>
    <row r="14631" spans="1:20" x14ac:dyDescent="0.25">
      <c r="A14631" t="s">
        <v>28</v>
      </c>
      <c r="B14631" t="s">
        <v>40</v>
      </c>
      <c r="C14631" t="s">
        <v>22</v>
      </c>
      <c r="D14631" t="s">
        <v>23</v>
      </c>
      <c r="E14631" t="s">
        <v>5</v>
      </c>
      <c r="F14631">
        <v>3</v>
      </c>
      <c r="G14631" t="s">
        <v>22462</v>
      </c>
      <c r="H14631">
        <v>636273</v>
      </c>
      <c r="I14631">
        <v>637538</v>
      </c>
      <c r="J14631" t="s">
        <v>25</v>
      </c>
      <c r="K14631" t="s">
        <v>24172</v>
      </c>
      <c r="L14631" t="s">
        <v>24172</v>
      </c>
      <c r="N14631" t="s">
        <v>30</v>
      </c>
      <c r="Q14631" t="s">
        <v>24170</v>
      </c>
      <c r="R14631">
        <v>1266</v>
      </c>
      <c r="S14631">
        <v>421</v>
      </c>
    </row>
    <row r="14632" spans="1:20" x14ac:dyDescent="0.25">
      <c r="A14632" t="s">
        <v>20</v>
      </c>
      <c r="B14632" t="s">
        <v>36</v>
      </c>
      <c r="C14632" t="s">
        <v>22</v>
      </c>
      <c r="D14632" t="s">
        <v>23</v>
      </c>
      <c r="E14632" t="s">
        <v>5</v>
      </c>
      <c r="F14632">
        <v>3</v>
      </c>
      <c r="G14632" t="s">
        <v>22462</v>
      </c>
      <c r="H14632">
        <v>637605</v>
      </c>
      <c r="I14632">
        <v>638387</v>
      </c>
      <c r="J14632" t="s">
        <v>25</v>
      </c>
      <c r="Q14632" t="s">
        <v>24173</v>
      </c>
      <c r="R14632">
        <v>783</v>
      </c>
      <c r="T14632" t="s">
        <v>24174</v>
      </c>
    </row>
    <row r="14633" spans="1:20" x14ac:dyDescent="0.25">
      <c r="A14633" t="s">
        <v>28</v>
      </c>
      <c r="B14633" t="s">
        <v>40</v>
      </c>
      <c r="C14633" t="s">
        <v>22</v>
      </c>
      <c r="D14633" t="s">
        <v>23</v>
      </c>
      <c r="E14633" t="s">
        <v>5</v>
      </c>
      <c r="F14633">
        <v>3</v>
      </c>
      <c r="G14633" t="s">
        <v>22462</v>
      </c>
      <c r="H14633">
        <v>637605</v>
      </c>
      <c r="I14633">
        <v>638387</v>
      </c>
      <c r="J14633" t="s">
        <v>25</v>
      </c>
      <c r="K14633" t="s">
        <v>24175</v>
      </c>
      <c r="L14633" t="s">
        <v>24175</v>
      </c>
      <c r="N14633" t="s">
        <v>598</v>
      </c>
      <c r="Q14633" t="s">
        <v>24173</v>
      </c>
      <c r="R14633">
        <v>783</v>
      </c>
      <c r="S14633">
        <v>260</v>
      </c>
    </row>
    <row r="14634" spans="1:20" x14ac:dyDescent="0.25">
      <c r="A14634" t="s">
        <v>20</v>
      </c>
      <c r="B14634" t="s">
        <v>36</v>
      </c>
      <c r="C14634" t="s">
        <v>22</v>
      </c>
      <c r="D14634" t="s">
        <v>23</v>
      </c>
      <c r="E14634" t="s">
        <v>5</v>
      </c>
      <c r="F14634">
        <v>3</v>
      </c>
      <c r="G14634" t="s">
        <v>22462</v>
      </c>
      <c r="H14634">
        <v>638697</v>
      </c>
      <c r="I14634">
        <v>640046</v>
      </c>
      <c r="J14634" t="s">
        <v>25</v>
      </c>
      <c r="Q14634" t="s">
        <v>24176</v>
      </c>
      <c r="R14634">
        <v>1350</v>
      </c>
      <c r="T14634" t="s">
        <v>24177</v>
      </c>
    </row>
    <row r="14635" spans="1:20" x14ac:dyDescent="0.25">
      <c r="A14635" t="s">
        <v>28</v>
      </c>
      <c r="B14635" t="s">
        <v>40</v>
      </c>
      <c r="C14635" t="s">
        <v>22</v>
      </c>
      <c r="D14635" t="s">
        <v>23</v>
      </c>
      <c r="E14635" t="s">
        <v>5</v>
      </c>
      <c r="F14635">
        <v>3</v>
      </c>
      <c r="G14635" t="s">
        <v>22462</v>
      </c>
      <c r="H14635">
        <v>638697</v>
      </c>
      <c r="I14635">
        <v>640046</v>
      </c>
      <c r="J14635" t="s">
        <v>25</v>
      </c>
      <c r="K14635" t="s">
        <v>24178</v>
      </c>
      <c r="L14635" t="s">
        <v>24178</v>
      </c>
      <c r="N14635" t="s">
        <v>161</v>
      </c>
      <c r="Q14635" t="s">
        <v>24176</v>
      </c>
      <c r="R14635">
        <v>1350</v>
      </c>
      <c r="S14635">
        <v>449</v>
      </c>
    </row>
    <row r="14636" spans="1:20" x14ac:dyDescent="0.25">
      <c r="A14636" t="s">
        <v>20</v>
      </c>
      <c r="B14636" t="s">
        <v>36</v>
      </c>
      <c r="C14636" t="s">
        <v>22</v>
      </c>
      <c r="D14636" t="s">
        <v>23</v>
      </c>
      <c r="E14636" t="s">
        <v>5</v>
      </c>
      <c r="F14636">
        <v>3</v>
      </c>
      <c r="G14636" t="s">
        <v>22462</v>
      </c>
      <c r="H14636">
        <v>640264</v>
      </c>
      <c r="I14636">
        <v>640641</v>
      </c>
      <c r="J14636" t="s">
        <v>25</v>
      </c>
      <c r="Q14636" t="s">
        <v>24179</v>
      </c>
      <c r="R14636">
        <v>378</v>
      </c>
      <c r="T14636" t="s">
        <v>24180</v>
      </c>
    </row>
    <row r="14637" spans="1:20" x14ac:dyDescent="0.25">
      <c r="A14637" t="s">
        <v>28</v>
      </c>
      <c r="B14637" t="s">
        <v>40</v>
      </c>
      <c r="C14637" t="s">
        <v>22</v>
      </c>
      <c r="D14637" t="s">
        <v>23</v>
      </c>
      <c r="E14637" t="s">
        <v>5</v>
      </c>
      <c r="F14637">
        <v>3</v>
      </c>
      <c r="G14637" t="s">
        <v>22462</v>
      </c>
      <c r="H14637">
        <v>640264</v>
      </c>
      <c r="I14637">
        <v>640641</v>
      </c>
      <c r="J14637" t="s">
        <v>25</v>
      </c>
      <c r="K14637" t="s">
        <v>24181</v>
      </c>
      <c r="L14637" t="s">
        <v>24181</v>
      </c>
      <c r="N14637" t="s">
        <v>30</v>
      </c>
      <c r="Q14637" t="s">
        <v>24179</v>
      </c>
      <c r="R14637">
        <v>378</v>
      </c>
      <c r="S14637">
        <v>125</v>
      </c>
    </row>
    <row r="14638" spans="1:20" x14ac:dyDescent="0.25">
      <c r="A14638" t="s">
        <v>20</v>
      </c>
      <c r="B14638" t="s">
        <v>36</v>
      </c>
      <c r="C14638" t="s">
        <v>22</v>
      </c>
      <c r="D14638" t="s">
        <v>23</v>
      </c>
      <c r="E14638" t="s">
        <v>5</v>
      </c>
      <c r="F14638">
        <v>3</v>
      </c>
      <c r="G14638" t="s">
        <v>22462</v>
      </c>
      <c r="H14638">
        <v>640701</v>
      </c>
      <c r="I14638">
        <v>643640</v>
      </c>
      <c r="J14638" t="s">
        <v>37</v>
      </c>
      <c r="Q14638" t="s">
        <v>24182</v>
      </c>
      <c r="R14638">
        <v>2940</v>
      </c>
      <c r="T14638" t="s">
        <v>24183</v>
      </c>
    </row>
    <row r="14639" spans="1:20" x14ac:dyDescent="0.25">
      <c r="A14639" t="s">
        <v>28</v>
      </c>
      <c r="B14639" t="s">
        <v>40</v>
      </c>
      <c r="C14639" t="s">
        <v>22</v>
      </c>
      <c r="D14639" t="s">
        <v>23</v>
      </c>
      <c r="E14639" t="s">
        <v>5</v>
      </c>
      <c r="F14639">
        <v>3</v>
      </c>
      <c r="G14639" t="s">
        <v>22462</v>
      </c>
      <c r="H14639">
        <v>640701</v>
      </c>
      <c r="I14639">
        <v>643640</v>
      </c>
      <c r="J14639" t="s">
        <v>37</v>
      </c>
      <c r="K14639" t="s">
        <v>24184</v>
      </c>
      <c r="L14639" t="s">
        <v>24184</v>
      </c>
      <c r="N14639" t="s">
        <v>30</v>
      </c>
      <c r="Q14639" t="s">
        <v>24182</v>
      </c>
      <c r="R14639">
        <v>2940</v>
      </c>
      <c r="S14639">
        <v>979</v>
      </c>
    </row>
    <row r="14640" spans="1:20" x14ac:dyDescent="0.25">
      <c r="A14640" t="s">
        <v>20</v>
      </c>
      <c r="B14640" t="s">
        <v>36</v>
      </c>
      <c r="C14640" t="s">
        <v>22</v>
      </c>
      <c r="D14640" t="s">
        <v>23</v>
      </c>
      <c r="E14640" t="s">
        <v>5</v>
      </c>
      <c r="F14640">
        <v>3</v>
      </c>
      <c r="G14640" t="s">
        <v>22462</v>
      </c>
      <c r="H14640">
        <v>643979</v>
      </c>
      <c r="I14640">
        <v>644635</v>
      </c>
      <c r="J14640" t="s">
        <v>25</v>
      </c>
      <c r="Q14640" t="s">
        <v>24185</v>
      </c>
      <c r="R14640">
        <v>657</v>
      </c>
      <c r="T14640" t="s">
        <v>24186</v>
      </c>
    </row>
    <row r="14641" spans="1:20" x14ac:dyDescent="0.25">
      <c r="A14641" t="s">
        <v>28</v>
      </c>
      <c r="B14641" t="s">
        <v>40</v>
      </c>
      <c r="C14641" t="s">
        <v>22</v>
      </c>
      <c r="D14641" t="s">
        <v>23</v>
      </c>
      <c r="E14641" t="s">
        <v>5</v>
      </c>
      <c r="F14641">
        <v>3</v>
      </c>
      <c r="G14641" t="s">
        <v>22462</v>
      </c>
      <c r="H14641">
        <v>643979</v>
      </c>
      <c r="I14641">
        <v>644635</v>
      </c>
      <c r="J14641" t="s">
        <v>25</v>
      </c>
      <c r="K14641" t="s">
        <v>24187</v>
      </c>
      <c r="L14641" t="s">
        <v>24187</v>
      </c>
      <c r="N14641" t="s">
        <v>1076</v>
      </c>
      <c r="Q14641" t="s">
        <v>24185</v>
      </c>
      <c r="R14641">
        <v>657</v>
      </c>
      <c r="S14641">
        <v>218</v>
      </c>
    </row>
    <row r="14642" spans="1:20" x14ac:dyDescent="0.25">
      <c r="A14642" t="s">
        <v>20</v>
      </c>
      <c r="B14642" t="s">
        <v>36</v>
      </c>
      <c r="C14642" t="s">
        <v>22</v>
      </c>
      <c r="D14642" t="s">
        <v>23</v>
      </c>
      <c r="E14642" t="s">
        <v>5</v>
      </c>
      <c r="F14642">
        <v>3</v>
      </c>
      <c r="G14642" t="s">
        <v>22462</v>
      </c>
      <c r="H14642">
        <v>646541</v>
      </c>
      <c r="I14642">
        <v>647689</v>
      </c>
      <c r="J14642" t="s">
        <v>25</v>
      </c>
      <c r="Q14642" t="s">
        <v>24188</v>
      </c>
      <c r="R14642">
        <v>1149</v>
      </c>
      <c r="T14642" t="s">
        <v>24189</v>
      </c>
    </row>
    <row r="14643" spans="1:20" x14ac:dyDescent="0.25">
      <c r="A14643" t="s">
        <v>28</v>
      </c>
      <c r="B14643" t="s">
        <v>40</v>
      </c>
      <c r="C14643" t="s">
        <v>22</v>
      </c>
      <c r="D14643" t="s">
        <v>23</v>
      </c>
      <c r="E14643" t="s">
        <v>5</v>
      </c>
      <c r="F14643">
        <v>3</v>
      </c>
      <c r="G14643" t="s">
        <v>22462</v>
      </c>
      <c r="H14643">
        <v>646541</v>
      </c>
      <c r="I14643">
        <v>647689</v>
      </c>
      <c r="J14643" t="s">
        <v>25</v>
      </c>
      <c r="K14643" t="s">
        <v>24190</v>
      </c>
      <c r="L14643" t="s">
        <v>24190</v>
      </c>
      <c r="N14643" t="s">
        <v>30</v>
      </c>
      <c r="Q14643" t="s">
        <v>24188</v>
      </c>
      <c r="R14643">
        <v>1149</v>
      </c>
      <c r="S14643">
        <v>382</v>
      </c>
    </row>
    <row r="14644" spans="1:20" x14ac:dyDescent="0.25">
      <c r="A14644" t="s">
        <v>20</v>
      </c>
      <c r="B14644" t="s">
        <v>36</v>
      </c>
      <c r="C14644" t="s">
        <v>22</v>
      </c>
      <c r="D14644" t="s">
        <v>23</v>
      </c>
      <c r="E14644" t="s">
        <v>5</v>
      </c>
      <c r="F14644">
        <v>3</v>
      </c>
      <c r="G14644" t="s">
        <v>22462</v>
      </c>
      <c r="H14644">
        <v>648084</v>
      </c>
      <c r="I14644">
        <v>651881</v>
      </c>
      <c r="J14644" t="s">
        <v>25</v>
      </c>
      <c r="Q14644" t="s">
        <v>24191</v>
      </c>
      <c r="R14644">
        <v>3798</v>
      </c>
      <c r="T14644" t="s">
        <v>24192</v>
      </c>
    </row>
    <row r="14645" spans="1:20" x14ac:dyDescent="0.25">
      <c r="A14645" t="s">
        <v>28</v>
      </c>
      <c r="B14645" t="s">
        <v>40</v>
      </c>
      <c r="C14645" t="s">
        <v>22</v>
      </c>
      <c r="D14645" t="s">
        <v>23</v>
      </c>
      <c r="E14645" t="s">
        <v>5</v>
      </c>
      <c r="F14645">
        <v>3</v>
      </c>
      <c r="G14645" t="s">
        <v>22462</v>
      </c>
      <c r="H14645">
        <v>648084</v>
      </c>
      <c r="I14645">
        <v>651881</v>
      </c>
      <c r="J14645" t="s">
        <v>25</v>
      </c>
      <c r="K14645" t="s">
        <v>24193</v>
      </c>
      <c r="L14645" t="s">
        <v>24193</v>
      </c>
      <c r="N14645" t="s">
        <v>30</v>
      </c>
      <c r="Q14645" t="s">
        <v>24191</v>
      </c>
      <c r="R14645">
        <v>3798</v>
      </c>
      <c r="S14645">
        <v>1265</v>
      </c>
    </row>
    <row r="14646" spans="1:20" x14ac:dyDescent="0.25">
      <c r="A14646" t="s">
        <v>20</v>
      </c>
      <c r="B14646" t="s">
        <v>36</v>
      </c>
      <c r="C14646" t="s">
        <v>22</v>
      </c>
      <c r="D14646" t="s">
        <v>23</v>
      </c>
      <c r="E14646" t="s">
        <v>5</v>
      </c>
      <c r="F14646">
        <v>3</v>
      </c>
      <c r="G14646" t="s">
        <v>22462</v>
      </c>
      <c r="H14646">
        <v>652071</v>
      </c>
      <c r="I14646">
        <v>652328</v>
      </c>
      <c r="J14646" t="s">
        <v>37</v>
      </c>
      <c r="Q14646" t="s">
        <v>24194</v>
      </c>
      <c r="R14646">
        <v>258</v>
      </c>
    </row>
    <row r="14647" spans="1:20" x14ac:dyDescent="0.25">
      <c r="A14647" t="s">
        <v>28</v>
      </c>
      <c r="B14647" t="s">
        <v>40</v>
      </c>
      <c r="C14647" t="s">
        <v>22</v>
      </c>
      <c r="D14647" t="s">
        <v>23</v>
      </c>
      <c r="E14647" t="s">
        <v>5</v>
      </c>
      <c r="F14647">
        <v>3</v>
      </c>
      <c r="G14647" t="s">
        <v>22462</v>
      </c>
      <c r="H14647">
        <v>652071</v>
      </c>
      <c r="I14647">
        <v>652328</v>
      </c>
      <c r="J14647" t="s">
        <v>37</v>
      </c>
      <c r="K14647" t="s">
        <v>24195</v>
      </c>
      <c r="L14647" t="s">
        <v>24195</v>
      </c>
      <c r="N14647" t="s">
        <v>30</v>
      </c>
      <c r="Q14647" t="s">
        <v>24194</v>
      </c>
      <c r="R14647">
        <v>258</v>
      </c>
      <c r="S14647">
        <v>85</v>
      </c>
    </row>
    <row r="14648" spans="1:20" x14ac:dyDescent="0.25">
      <c r="A14648" t="s">
        <v>20</v>
      </c>
      <c r="B14648" t="s">
        <v>36</v>
      </c>
      <c r="C14648" t="s">
        <v>22</v>
      </c>
      <c r="D14648" t="s">
        <v>23</v>
      </c>
      <c r="E14648" t="s">
        <v>5</v>
      </c>
      <c r="F14648">
        <v>3</v>
      </c>
      <c r="G14648" t="s">
        <v>22462</v>
      </c>
      <c r="H14648">
        <v>652365</v>
      </c>
      <c r="I14648">
        <v>652742</v>
      </c>
      <c r="J14648" t="s">
        <v>37</v>
      </c>
      <c r="Q14648" t="s">
        <v>24196</v>
      </c>
      <c r="R14648">
        <v>378</v>
      </c>
      <c r="T14648" t="s">
        <v>24197</v>
      </c>
    </row>
    <row r="14649" spans="1:20" x14ac:dyDescent="0.25">
      <c r="A14649" t="s">
        <v>28</v>
      </c>
      <c r="B14649" t="s">
        <v>40</v>
      </c>
      <c r="C14649" t="s">
        <v>22</v>
      </c>
      <c r="D14649" t="s">
        <v>23</v>
      </c>
      <c r="E14649" t="s">
        <v>5</v>
      </c>
      <c r="F14649">
        <v>3</v>
      </c>
      <c r="G14649" t="s">
        <v>22462</v>
      </c>
      <c r="H14649">
        <v>652365</v>
      </c>
      <c r="I14649">
        <v>652742</v>
      </c>
      <c r="J14649" t="s">
        <v>37</v>
      </c>
      <c r="K14649" t="s">
        <v>24198</v>
      </c>
      <c r="L14649" t="s">
        <v>24198</v>
      </c>
      <c r="N14649" t="s">
        <v>30</v>
      </c>
      <c r="Q14649" t="s">
        <v>24196</v>
      </c>
      <c r="R14649">
        <v>378</v>
      </c>
      <c r="S14649">
        <v>125</v>
      </c>
    </row>
    <row r="14650" spans="1:20" x14ac:dyDescent="0.25">
      <c r="A14650" t="s">
        <v>20</v>
      </c>
      <c r="B14650" t="s">
        <v>36</v>
      </c>
      <c r="C14650" t="s">
        <v>22</v>
      </c>
      <c r="D14650" t="s">
        <v>23</v>
      </c>
      <c r="E14650" t="s">
        <v>5</v>
      </c>
      <c r="F14650">
        <v>3</v>
      </c>
      <c r="G14650" t="s">
        <v>22462</v>
      </c>
      <c r="H14650">
        <v>653062</v>
      </c>
      <c r="I14650">
        <v>653259</v>
      </c>
      <c r="J14650" t="s">
        <v>25</v>
      </c>
      <c r="Q14650" t="s">
        <v>24199</v>
      </c>
      <c r="R14650">
        <v>198</v>
      </c>
      <c r="T14650" t="s">
        <v>24200</v>
      </c>
    </row>
    <row r="14651" spans="1:20" x14ac:dyDescent="0.25">
      <c r="A14651" t="s">
        <v>28</v>
      </c>
      <c r="B14651" t="s">
        <v>40</v>
      </c>
      <c r="C14651" t="s">
        <v>22</v>
      </c>
      <c r="D14651" t="s">
        <v>23</v>
      </c>
      <c r="E14651" t="s">
        <v>5</v>
      </c>
      <c r="F14651">
        <v>3</v>
      </c>
      <c r="G14651" t="s">
        <v>22462</v>
      </c>
      <c r="H14651">
        <v>653062</v>
      </c>
      <c r="I14651">
        <v>653259</v>
      </c>
      <c r="J14651" t="s">
        <v>25</v>
      </c>
      <c r="K14651" t="s">
        <v>24201</v>
      </c>
      <c r="L14651" t="s">
        <v>24201</v>
      </c>
      <c r="N14651" t="s">
        <v>30</v>
      </c>
      <c r="Q14651" t="s">
        <v>24199</v>
      </c>
      <c r="R14651">
        <v>198</v>
      </c>
      <c r="S14651">
        <v>65</v>
      </c>
    </row>
    <row r="14652" spans="1:20" x14ac:dyDescent="0.25">
      <c r="A14652" t="s">
        <v>20</v>
      </c>
      <c r="B14652" t="s">
        <v>36</v>
      </c>
      <c r="C14652" t="s">
        <v>22</v>
      </c>
      <c r="D14652" t="s">
        <v>23</v>
      </c>
      <c r="E14652" t="s">
        <v>5</v>
      </c>
      <c r="F14652">
        <v>3</v>
      </c>
      <c r="G14652" t="s">
        <v>22462</v>
      </c>
      <c r="H14652">
        <v>654718</v>
      </c>
      <c r="I14652">
        <v>655596</v>
      </c>
      <c r="J14652" t="s">
        <v>25</v>
      </c>
      <c r="Q14652" t="s">
        <v>24202</v>
      </c>
      <c r="R14652">
        <v>879</v>
      </c>
      <c r="T14652" t="s">
        <v>24203</v>
      </c>
    </row>
    <row r="14653" spans="1:20" x14ac:dyDescent="0.25">
      <c r="A14653" t="s">
        <v>28</v>
      </c>
      <c r="B14653" t="s">
        <v>40</v>
      </c>
      <c r="C14653" t="s">
        <v>22</v>
      </c>
      <c r="D14653" t="s">
        <v>23</v>
      </c>
      <c r="E14653" t="s">
        <v>5</v>
      </c>
      <c r="F14653">
        <v>3</v>
      </c>
      <c r="G14653" t="s">
        <v>22462</v>
      </c>
      <c r="H14653">
        <v>654718</v>
      </c>
      <c r="I14653">
        <v>655596</v>
      </c>
      <c r="J14653" t="s">
        <v>25</v>
      </c>
      <c r="K14653" t="s">
        <v>24204</v>
      </c>
      <c r="L14653" t="s">
        <v>24204</v>
      </c>
      <c r="N14653" t="s">
        <v>24205</v>
      </c>
      <c r="Q14653" t="s">
        <v>24202</v>
      </c>
      <c r="R14653">
        <v>879</v>
      </c>
      <c r="S14653">
        <v>292</v>
      </c>
    </row>
    <row r="14654" spans="1:20" x14ac:dyDescent="0.25">
      <c r="A14654" t="s">
        <v>20</v>
      </c>
      <c r="B14654" t="s">
        <v>36</v>
      </c>
      <c r="C14654" t="s">
        <v>22</v>
      </c>
      <c r="D14654" t="s">
        <v>23</v>
      </c>
      <c r="E14654" t="s">
        <v>5</v>
      </c>
      <c r="F14654">
        <v>3</v>
      </c>
      <c r="G14654" t="s">
        <v>22462</v>
      </c>
      <c r="H14654">
        <v>656265</v>
      </c>
      <c r="I14654">
        <v>658013</v>
      </c>
      <c r="J14654" t="s">
        <v>37</v>
      </c>
      <c r="Q14654" t="s">
        <v>24206</v>
      </c>
      <c r="R14654">
        <v>1749</v>
      </c>
      <c r="T14654" t="s">
        <v>24207</v>
      </c>
    </row>
    <row r="14655" spans="1:20" x14ac:dyDescent="0.25">
      <c r="A14655" t="s">
        <v>28</v>
      </c>
      <c r="B14655" t="s">
        <v>40</v>
      </c>
      <c r="C14655" t="s">
        <v>22</v>
      </c>
      <c r="D14655" t="s">
        <v>23</v>
      </c>
      <c r="E14655" t="s">
        <v>5</v>
      </c>
      <c r="F14655">
        <v>3</v>
      </c>
      <c r="G14655" t="s">
        <v>22462</v>
      </c>
      <c r="H14655">
        <v>656265</v>
      </c>
      <c r="I14655">
        <v>658013</v>
      </c>
      <c r="J14655" t="s">
        <v>37</v>
      </c>
      <c r="K14655" t="s">
        <v>24208</v>
      </c>
      <c r="L14655" t="s">
        <v>24208</v>
      </c>
      <c r="N14655" t="s">
        <v>3366</v>
      </c>
      <c r="Q14655" t="s">
        <v>24206</v>
      </c>
      <c r="R14655">
        <v>1749</v>
      </c>
      <c r="S14655">
        <v>582</v>
      </c>
    </row>
    <row r="14656" spans="1:20" x14ac:dyDescent="0.25">
      <c r="A14656" t="s">
        <v>20</v>
      </c>
      <c r="B14656" t="s">
        <v>36</v>
      </c>
      <c r="C14656" t="s">
        <v>22</v>
      </c>
      <c r="D14656" t="s">
        <v>23</v>
      </c>
      <c r="E14656" t="s">
        <v>5</v>
      </c>
      <c r="F14656">
        <v>3</v>
      </c>
      <c r="G14656" t="s">
        <v>22462</v>
      </c>
      <c r="H14656">
        <v>659156</v>
      </c>
      <c r="I14656">
        <v>659989</v>
      </c>
      <c r="J14656" t="s">
        <v>25</v>
      </c>
      <c r="Q14656" t="s">
        <v>24209</v>
      </c>
      <c r="R14656">
        <v>834</v>
      </c>
      <c r="T14656" t="s">
        <v>24210</v>
      </c>
    </row>
    <row r="14657" spans="1:20" x14ac:dyDescent="0.25">
      <c r="A14657" t="s">
        <v>28</v>
      </c>
      <c r="B14657" t="s">
        <v>40</v>
      </c>
      <c r="C14657" t="s">
        <v>22</v>
      </c>
      <c r="D14657" t="s">
        <v>23</v>
      </c>
      <c r="E14657" t="s">
        <v>5</v>
      </c>
      <c r="F14657">
        <v>3</v>
      </c>
      <c r="G14657" t="s">
        <v>22462</v>
      </c>
      <c r="H14657">
        <v>659156</v>
      </c>
      <c r="I14657">
        <v>659989</v>
      </c>
      <c r="J14657" t="s">
        <v>25</v>
      </c>
      <c r="K14657" t="s">
        <v>24211</v>
      </c>
      <c r="L14657" t="s">
        <v>24211</v>
      </c>
      <c r="N14657" t="s">
        <v>7737</v>
      </c>
      <c r="Q14657" t="s">
        <v>24209</v>
      </c>
      <c r="R14657">
        <v>834</v>
      </c>
      <c r="S14657">
        <v>277</v>
      </c>
    </row>
    <row r="14658" spans="1:20" x14ac:dyDescent="0.25">
      <c r="A14658" t="s">
        <v>20</v>
      </c>
      <c r="B14658" t="s">
        <v>36</v>
      </c>
      <c r="C14658" t="s">
        <v>22</v>
      </c>
      <c r="D14658" t="s">
        <v>23</v>
      </c>
      <c r="E14658" t="s">
        <v>5</v>
      </c>
      <c r="F14658">
        <v>3</v>
      </c>
      <c r="G14658" t="s">
        <v>22462</v>
      </c>
      <c r="H14658">
        <v>660414</v>
      </c>
      <c r="I14658">
        <v>662117</v>
      </c>
      <c r="J14658" t="s">
        <v>37</v>
      </c>
      <c r="Q14658" t="s">
        <v>24212</v>
      </c>
      <c r="R14658">
        <v>1704</v>
      </c>
      <c r="T14658" t="s">
        <v>24213</v>
      </c>
    </row>
    <row r="14659" spans="1:20" x14ac:dyDescent="0.25">
      <c r="A14659" t="s">
        <v>28</v>
      </c>
      <c r="B14659" t="s">
        <v>40</v>
      </c>
      <c r="C14659" t="s">
        <v>22</v>
      </c>
      <c r="D14659" t="s">
        <v>23</v>
      </c>
      <c r="E14659" t="s">
        <v>5</v>
      </c>
      <c r="F14659">
        <v>3</v>
      </c>
      <c r="G14659" t="s">
        <v>22462</v>
      </c>
      <c r="H14659">
        <v>660414</v>
      </c>
      <c r="I14659">
        <v>662117</v>
      </c>
      <c r="J14659" t="s">
        <v>37</v>
      </c>
      <c r="K14659" t="s">
        <v>24214</v>
      </c>
      <c r="L14659" t="s">
        <v>24214</v>
      </c>
      <c r="N14659" t="s">
        <v>1657</v>
      </c>
      <c r="Q14659" t="s">
        <v>24212</v>
      </c>
      <c r="R14659">
        <v>1704</v>
      </c>
      <c r="S14659">
        <v>567</v>
      </c>
    </row>
    <row r="14660" spans="1:20" x14ac:dyDescent="0.25">
      <c r="A14660" t="s">
        <v>20</v>
      </c>
      <c r="B14660" t="s">
        <v>36</v>
      </c>
      <c r="C14660" t="s">
        <v>22</v>
      </c>
      <c r="D14660" t="s">
        <v>23</v>
      </c>
      <c r="E14660" t="s">
        <v>5</v>
      </c>
      <c r="F14660">
        <v>3</v>
      </c>
      <c r="G14660" t="s">
        <v>22462</v>
      </c>
      <c r="H14660">
        <v>662155</v>
      </c>
      <c r="I14660">
        <v>662634</v>
      </c>
      <c r="J14660" t="s">
        <v>37</v>
      </c>
      <c r="Q14660" t="s">
        <v>24215</v>
      </c>
      <c r="R14660">
        <v>480</v>
      </c>
      <c r="T14660" t="s">
        <v>24216</v>
      </c>
    </row>
    <row r="14661" spans="1:20" x14ac:dyDescent="0.25">
      <c r="A14661" t="s">
        <v>28</v>
      </c>
      <c r="B14661" t="s">
        <v>40</v>
      </c>
      <c r="C14661" t="s">
        <v>22</v>
      </c>
      <c r="D14661" t="s">
        <v>23</v>
      </c>
      <c r="E14661" t="s">
        <v>5</v>
      </c>
      <c r="F14661">
        <v>3</v>
      </c>
      <c r="G14661" t="s">
        <v>22462</v>
      </c>
      <c r="H14661">
        <v>662155</v>
      </c>
      <c r="I14661">
        <v>662634</v>
      </c>
      <c r="J14661" t="s">
        <v>37</v>
      </c>
      <c r="K14661" t="s">
        <v>24217</v>
      </c>
      <c r="L14661" t="s">
        <v>24217</v>
      </c>
      <c r="N14661" t="s">
        <v>30</v>
      </c>
      <c r="Q14661" t="s">
        <v>24215</v>
      </c>
      <c r="R14661">
        <v>480</v>
      </c>
      <c r="S14661">
        <v>159</v>
      </c>
    </row>
    <row r="14662" spans="1:20" x14ac:dyDescent="0.25">
      <c r="A14662" t="s">
        <v>20</v>
      </c>
      <c r="B14662" t="s">
        <v>36</v>
      </c>
      <c r="C14662" t="s">
        <v>22</v>
      </c>
      <c r="D14662" t="s">
        <v>23</v>
      </c>
      <c r="E14662" t="s">
        <v>5</v>
      </c>
      <c r="F14662">
        <v>3</v>
      </c>
      <c r="G14662" t="s">
        <v>22462</v>
      </c>
      <c r="H14662">
        <v>662688</v>
      </c>
      <c r="I14662">
        <v>663344</v>
      </c>
      <c r="J14662" t="s">
        <v>37</v>
      </c>
      <c r="Q14662" t="s">
        <v>24218</v>
      </c>
      <c r="R14662">
        <v>657</v>
      </c>
      <c r="T14662" t="s">
        <v>24219</v>
      </c>
    </row>
    <row r="14663" spans="1:20" x14ac:dyDescent="0.25">
      <c r="A14663" t="s">
        <v>28</v>
      </c>
      <c r="B14663" t="s">
        <v>40</v>
      </c>
      <c r="C14663" t="s">
        <v>22</v>
      </c>
      <c r="D14663" t="s">
        <v>23</v>
      </c>
      <c r="E14663" t="s">
        <v>5</v>
      </c>
      <c r="F14663">
        <v>3</v>
      </c>
      <c r="G14663" t="s">
        <v>22462</v>
      </c>
      <c r="H14663">
        <v>662688</v>
      </c>
      <c r="I14663">
        <v>663344</v>
      </c>
      <c r="J14663" t="s">
        <v>37</v>
      </c>
      <c r="K14663" t="s">
        <v>24220</v>
      </c>
      <c r="L14663" t="s">
        <v>24220</v>
      </c>
      <c r="N14663" t="s">
        <v>4885</v>
      </c>
      <c r="Q14663" t="s">
        <v>24218</v>
      </c>
      <c r="R14663">
        <v>657</v>
      </c>
      <c r="S14663">
        <v>218</v>
      </c>
    </row>
    <row r="14664" spans="1:20" x14ac:dyDescent="0.25">
      <c r="A14664" t="s">
        <v>20</v>
      </c>
      <c r="B14664" t="s">
        <v>36</v>
      </c>
      <c r="C14664" t="s">
        <v>22</v>
      </c>
      <c r="D14664" t="s">
        <v>23</v>
      </c>
      <c r="E14664" t="s">
        <v>5</v>
      </c>
      <c r="F14664">
        <v>3</v>
      </c>
      <c r="G14664" t="s">
        <v>22462</v>
      </c>
      <c r="H14664">
        <v>663341</v>
      </c>
      <c r="I14664">
        <v>672835</v>
      </c>
      <c r="J14664" t="s">
        <v>37</v>
      </c>
      <c r="Q14664" t="s">
        <v>24221</v>
      </c>
      <c r="R14664">
        <v>9495</v>
      </c>
      <c r="T14664" t="s">
        <v>24222</v>
      </c>
    </row>
    <row r="14665" spans="1:20" x14ac:dyDescent="0.25">
      <c r="A14665" t="s">
        <v>28</v>
      </c>
      <c r="B14665" t="s">
        <v>40</v>
      </c>
      <c r="C14665" t="s">
        <v>22</v>
      </c>
      <c r="D14665" t="s">
        <v>23</v>
      </c>
      <c r="E14665" t="s">
        <v>5</v>
      </c>
      <c r="F14665">
        <v>3</v>
      </c>
      <c r="G14665" t="s">
        <v>22462</v>
      </c>
      <c r="H14665">
        <v>663341</v>
      </c>
      <c r="I14665">
        <v>672835</v>
      </c>
      <c r="J14665" t="s">
        <v>37</v>
      </c>
      <c r="K14665" t="s">
        <v>24223</v>
      </c>
      <c r="L14665" t="s">
        <v>24223</v>
      </c>
      <c r="N14665" t="s">
        <v>7890</v>
      </c>
      <c r="Q14665" t="s">
        <v>24221</v>
      </c>
      <c r="R14665">
        <v>9495</v>
      </c>
      <c r="S14665">
        <v>3164</v>
      </c>
    </row>
    <row r="14666" spans="1:20" x14ac:dyDescent="0.25">
      <c r="A14666" t="s">
        <v>20</v>
      </c>
      <c r="B14666" t="s">
        <v>36</v>
      </c>
      <c r="C14666" t="s">
        <v>22</v>
      </c>
      <c r="D14666" t="s">
        <v>23</v>
      </c>
      <c r="E14666" t="s">
        <v>5</v>
      </c>
      <c r="F14666">
        <v>3</v>
      </c>
      <c r="G14666" t="s">
        <v>22462</v>
      </c>
      <c r="H14666">
        <v>672919</v>
      </c>
      <c r="I14666">
        <v>682005</v>
      </c>
      <c r="J14666" t="s">
        <v>37</v>
      </c>
      <c r="Q14666" t="s">
        <v>24224</v>
      </c>
      <c r="R14666">
        <v>9087</v>
      </c>
      <c r="T14666" t="s">
        <v>24225</v>
      </c>
    </row>
    <row r="14667" spans="1:20" x14ac:dyDescent="0.25">
      <c r="A14667" t="s">
        <v>28</v>
      </c>
      <c r="B14667" t="s">
        <v>40</v>
      </c>
      <c r="C14667" t="s">
        <v>22</v>
      </c>
      <c r="D14667" t="s">
        <v>23</v>
      </c>
      <c r="E14667" t="s">
        <v>5</v>
      </c>
      <c r="F14667">
        <v>3</v>
      </c>
      <c r="G14667" t="s">
        <v>22462</v>
      </c>
      <c r="H14667">
        <v>672919</v>
      </c>
      <c r="I14667">
        <v>682005</v>
      </c>
      <c r="J14667" t="s">
        <v>37</v>
      </c>
      <c r="K14667" t="s">
        <v>24226</v>
      </c>
      <c r="L14667" t="s">
        <v>24226</v>
      </c>
      <c r="N14667" t="s">
        <v>7890</v>
      </c>
      <c r="Q14667" t="s">
        <v>24224</v>
      </c>
      <c r="R14667">
        <v>9087</v>
      </c>
      <c r="S14667">
        <v>3028</v>
      </c>
    </row>
    <row r="14668" spans="1:20" x14ac:dyDescent="0.25">
      <c r="A14668" t="s">
        <v>20</v>
      </c>
      <c r="B14668" t="s">
        <v>36</v>
      </c>
      <c r="C14668" t="s">
        <v>22</v>
      </c>
      <c r="D14668" t="s">
        <v>23</v>
      </c>
      <c r="E14668" t="s">
        <v>5</v>
      </c>
      <c r="F14668">
        <v>3</v>
      </c>
      <c r="G14668" t="s">
        <v>22462</v>
      </c>
      <c r="H14668">
        <v>682002</v>
      </c>
      <c r="I14668">
        <v>685916</v>
      </c>
      <c r="J14668" t="s">
        <v>37</v>
      </c>
      <c r="Q14668" t="s">
        <v>24227</v>
      </c>
      <c r="R14668">
        <v>3915</v>
      </c>
      <c r="T14668" t="s">
        <v>24228</v>
      </c>
    </row>
    <row r="14669" spans="1:20" x14ac:dyDescent="0.25">
      <c r="A14669" t="s">
        <v>28</v>
      </c>
      <c r="B14669" t="s">
        <v>40</v>
      </c>
      <c r="C14669" t="s">
        <v>22</v>
      </c>
      <c r="D14669" t="s">
        <v>23</v>
      </c>
      <c r="E14669" t="s">
        <v>5</v>
      </c>
      <c r="F14669">
        <v>3</v>
      </c>
      <c r="G14669" t="s">
        <v>22462</v>
      </c>
      <c r="H14669">
        <v>682002</v>
      </c>
      <c r="I14669">
        <v>685916</v>
      </c>
      <c r="J14669" t="s">
        <v>37</v>
      </c>
      <c r="K14669" t="s">
        <v>24229</v>
      </c>
      <c r="L14669" t="s">
        <v>24229</v>
      </c>
      <c r="N14669" t="s">
        <v>7890</v>
      </c>
      <c r="Q14669" t="s">
        <v>24227</v>
      </c>
      <c r="R14669">
        <v>3915</v>
      </c>
      <c r="S14669">
        <v>1304</v>
      </c>
    </row>
    <row r="14670" spans="1:20" x14ac:dyDescent="0.25">
      <c r="A14670" t="s">
        <v>20</v>
      </c>
      <c r="B14670" t="s">
        <v>36</v>
      </c>
      <c r="C14670" t="s">
        <v>22</v>
      </c>
      <c r="D14670" t="s">
        <v>23</v>
      </c>
      <c r="E14670" t="s">
        <v>5</v>
      </c>
      <c r="F14670">
        <v>3</v>
      </c>
      <c r="G14670" t="s">
        <v>22462</v>
      </c>
      <c r="H14670">
        <v>685904</v>
      </c>
      <c r="I14670">
        <v>687520</v>
      </c>
      <c r="J14670" t="s">
        <v>37</v>
      </c>
      <c r="Q14670" t="s">
        <v>24230</v>
      </c>
      <c r="R14670">
        <v>1617</v>
      </c>
      <c r="T14670" t="s">
        <v>24231</v>
      </c>
    </row>
    <row r="14671" spans="1:20" x14ac:dyDescent="0.25">
      <c r="A14671" t="s">
        <v>28</v>
      </c>
      <c r="B14671" t="s">
        <v>40</v>
      </c>
      <c r="C14671" t="s">
        <v>22</v>
      </c>
      <c r="D14671" t="s">
        <v>23</v>
      </c>
      <c r="E14671" t="s">
        <v>5</v>
      </c>
      <c r="F14671">
        <v>3</v>
      </c>
      <c r="G14671" t="s">
        <v>22462</v>
      </c>
      <c r="H14671">
        <v>685904</v>
      </c>
      <c r="I14671">
        <v>687520</v>
      </c>
      <c r="J14671" t="s">
        <v>37</v>
      </c>
      <c r="K14671" t="s">
        <v>24232</v>
      </c>
      <c r="L14671" t="s">
        <v>24232</v>
      </c>
      <c r="N14671" t="s">
        <v>733</v>
      </c>
      <c r="Q14671" t="s">
        <v>24230</v>
      </c>
      <c r="R14671">
        <v>1617</v>
      </c>
      <c r="S14671">
        <v>538</v>
      </c>
    </row>
    <row r="14672" spans="1:20" x14ac:dyDescent="0.25">
      <c r="A14672" t="s">
        <v>20</v>
      </c>
      <c r="B14672" t="s">
        <v>36</v>
      </c>
      <c r="C14672" t="s">
        <v>22</v>
      </c>
      <c r="D14672" t="s">
        <v>23</v>
      </c>
      <c r="E14672" t="s">
        <v>5</v>
      </c>
      <c r="F14672">
        <v>3</v>
      </c>
      <c r="G14672" t="s">
        <v>22462</v>
      </c>
      <c r="H14672">
        <v>687531</v>
      </c>
      <c r="I14672">
        <v>700934</v>
      </c>
      <c r="J14672" t="s">
        <v>37</v>
      </c>
      <c r="Q14672" t="s">
        <v>24233</v>
      </c>
      <c r="R14672">
        <v>13404</v>
      </c>
      <c r="T14672" t="s">
        <v>24234</v>
      </c>
    </row>
    <row r="14673" spans="1:20" x14ac:dyDescent="0.25">
      <c r="A14673" t="s">
        <v>28</v>
      </c>
      <c r="B14673" t="s">
        <v>40</v>
      </c>
      <c r="C14673" t="s">
        <v>22</v>
      </c>
      <c r="D14673" t="s">
        <v>23</v>
      </c>
      <c r="E14673" t="s">
        <v>5</v>
      </c>
      <c r="F14673">
        <v>3</v>
      </c>
      <c r="G14673" t="s">
        <v>22462</v>
      </c>
      <c r="H14673">
        <v>687531</v>
      </c>
      <c r="I14673">
        <v>700934</v>
      </c>
      <c r="J14673" t="s">
        <v>37</v>
      </c>
      <c r="K14673" t="s">
        <v>24235</v>
      </c>
      <c r="L14673" t="s">
        <v>24235</v>
      </c>
      <c r="N14673" t="s">
        <v>24236</v>
      </c>
      <c r="Q14673" t="s">
        <v>24233</v>
      </c>
      <c r="R14673">
        <v>13404</v>
      </c>
      <c r="S14673">
        <v>4467</v>
      </c>
    </row>
    <row r="14674" spans="1:20" x14ac:dyDescent="0.25">
      <c r="A14674" t="s">
        <v>20</v>
      </c>
      <c r="B14674" t="s">
        <v>36</v>
      </c>
      <c r="C14674" t="s">
        <v>22</v>
      </c>
      <c r="D14674" t="s">
        <v>23</v>
      </c>
      <c r="E14674" t="s">
        <v>5</v>
      </c>
      <c r="F14674">
        <v>3</v>
      </c>
      <c r="G14674" t="s">
        <v>22462</v>
      </c>
      <c r="H14674">
        <v>700931</v>
      </c>
      <c r="I14674">
        <v>704254</v>
      </c>
      <c r="J14674" t="s">
        <v>37</v>
      </c>
      <c r="Q14674" t="s">
        <v>24237</v>
      </c>
      <c r="R14674">
        <v>3324</v>
      </c>
      <c r="T14674" t="s">
        <v>24238</v>
      </c>
    </row>
    <row r="14675" spans="1:20" x14ac:dyDescent="0.25">
      <c r="A14675" t="s">
        <v>28</v>
      </c>
      <c r="B14675" t="s">
        <v>40</v>
      </c>
      <c r="C14675" t="s">
        <v>22</v>
      </c>
      <c r="D14675" t="s">
        <v>23</v>
      </c>
      <c r="E14675" t="s">
        <v>5</v>
      </c>
      <c r="F14675">
        <v>3</v>
      </c>
      <c r="G14675" t="s">
        <v>22462</v>
      </c>
      <c r="H14675">
        <v>700931</v>
      </c>
      <c r="I14675">
        <v>704254</v>
      </c>
      <c r="J14675" t="s">
        <v>37</v>
      </c>
      <c r="K14675" t="s">
        <v>24239</v>
      </c>
      <c r="L14675" t="s">
        <v>24239</v>
      </c>
      <c r="N14675" t="s">
        <v>157</v>
      </c>
      <c r="Q14675" t="s">
        <v>24237</v>
      </c>
      <c r="R14675">
        <v>3324</v>
      </c>
      <c r="S14675">
        <v>1107</v>
      </c>
    </row>
    <row r="14676" spans="1:20" x14ac:dyDescent="0.25">
      <c r="A14676" t="s">
        <v>20</v>
      </c>
      <c r="B14676" t="s">
        <v>36</v>
      </c>
      <c r="C14676" t="s">
        <v>22</v>
      </c>
      <c r="D14676" t="s">
        <v>23</v>
      </c>
      <c r="E14676" t="s">
        <v>5</v>
      </c>
      <c r="F14676">
        <v>3</v>
      </c>
      <c r="G14676" t="s">
        <v>22462</v>
      </c>
      <c r="H14676">
        <v>704251</v>
      </c>
      <c r="I14676">
        <v>708648</v>
      </c>
      <c r="J14676" t="s">
        <v>37</v>
      </c>
      <c r="Q14676" t="s">
        <v>24240</v>
      </c>
      <c r="R14676">
        <v>4398</v>
      </c>
      <c r="T14676" t="s">
        <v>24241</v>
      </c>
    </row>
    <row r="14677" spans="1:20" x14ac:dyDescent="0.25">
      <c r="A14677" t="s">
        <v>28</v>
      </c>
      <c r="B14677" t="s">
        <v>40</v>
      </c>
      <c r="C14677" t="s">
        <v>22</v>
      </c>
      <c r="D14677" t="s">
        <v>23</v>
      </c>
      <c r="E14677" t="s">
        <v>5</v>
      </c>
      <c r="F14677">
        <v>3</v>
      </c>
      <c r="G14677" t="s">
        <v>22462</v>
      </c>
      <c r="H14677">
        <v>704251</v>
      </c>
      <c r="I14677">
        <v>708648</v>
      </c>
      <c r="J14677" t="s">
        <v>37</v>
      </c>
      <c r="K14677" t="s">
        <v>24242</v>
      </c>
      <c r="L14677" t="s">
        <v>24242</v>
      </c>
      <c r="N14677" t="s">
        <v>24243</v>
      </c>
      <c r="Q14677" t="s">
        <v>24240</v>
      </c>
      <c r="R14677">
        <v>4398</v>
      </c>
      <c r="S14677">
        <v>1465</v>
      </c>
    </row>
    <row r="14678" spans="1:20" x14ac:dyDescent="0.25">
      <c r="A14678" t="s">
        <v>20</v>
      </c>
      <c r="B14678" t="s">
        <v>36</v>
      </c>
      <c r="C14678" t="s">
        <v>22</v>
      </c>
      <c r="D14678" t="s">
        <v>23</v>
      </c>
      <c r="E14678" t="s">
        <v>5</v>
      </c>
      <c r="F14678">
        <v>3</v>
      </c>
      <c r="G14678" t="s">
        <v>22462</v>
      </c>
      <c r="H14678">
        <v>708958</v>
      </c>
      <c r="I14678">
        <v>709956</v>
      </c>
      <c r="J14678" t="s">
        <v>37</v>
      </c>
      <c r="Q14678" t="s">
        <v>24244</v>
      </c>
      <c r="R14678">
        <v>999</v>
      </c>
      <c r="T14678" t="s">
        <v>24245</v>
      </c>
    </row>
    <row r="14679" spans="1:20" x14ac:dyDescent="0.25">
      <c r="A14679" t="s">
        <v>28</v>
      </c>
      <c r="B14679" t="s">
        <v>40</v>
      </c>
      <c r="C14679" t="s">
        <v>22</v>
      </c>
      <c r="D14679" t="s">
        <v>23</v>
      </c>
      <c r="E14679" t="s">
        <v>5</v>
      </c>
      <c r="F14679">
        <v>3</v>
      </c>
      <c r="G14679" t="s">
        <v>22462</v>
      </c>
      <c r="H14679">
        <v>708958</v>
      </c>
      <c r="I14679">
        <v>709956</v>
      </c>
      <c r="J14679" t="s">
        <v>37</v>
      </c>
      <c r="K14679" t="s">
        <v>24246</v>
      </c>
      <c r="L14679" t="s">
        <v>24246</v>
      </c>
      <c r="N14679" t="s">
        <v>24247</v>
      </c>
      <c r="Q14679" t="s">
        <v>24244</v>
      </c>
      <c r="R14679">
        <v>999</v>
      </c>
      <c r="S14679">
        <v>332</v>
      </c>
    </row>
    <row r="14680" spans="1:20" x14ac:dyDescent="0.25">
      <c r="A14680" t="s">
        <v>20</v>
      </c>
      <c r="B14680" t="s">
        <v>36</v>
      </c>
      <c r="C14680" t="s">
        <v>22</v>
      </c>
      <c r="D14680" t="s">
        <v>23</v>
      </c>
      <c r="E14680" t="s">
        <v>5</v>
      </c>
      <c r="F14680">
        <v>3</v>
      </c>
      <c r="G14680" t="s">
        <v>22462</v>
      </c>
      <c r="H14680">
        <v>710035</v>
      </c>
      <c r="I14680">
        <v>711345</v>
      </c>
      <c r="J14680" t="s">
        <v>37</v>
      </c>
      <c r="Q14680" t="s">
        <v>24248</v>
      </c>
      <c r="R14680">
        <v>1311</v>
      </c>
      <c r="T14680" t="s">
        <v>24249</v>
      </c>
    </row>
    <row r="14681" spans="1:20" x14ac:dyDescent="0.25">
      <c r="A14681" t="s">
        <v>28</v>
      </c>
      <c r="B14681" t="s">
        <v>40</v>
      </c>
      <c r="C14681" t="s">
        <v>22</v>
      </c>
      <c r="D14681" t="s">
        <v>23</v>
      </c>
      <c r="E14681" t="s">
        <v>5</v>
      </c>
      <c r="F14681">
        <v>3</v>
      </c>
      <c r="G14681" t="s">
        <v>22462</v>
      </c>
      <c r="H14681">
        <v>710035</v>
      </c>
      <c r="I14681">
        <v>711345</v>
      </c>
      <c r="J14681" t="s">
        <v>37</v>
      </c>
      <c r="K14681" t="s">
        <v>24250</v>
      </c>
      <c r="L14681" t="s">
        <v>24250</v>
      </c>
      <c r="N14681" t="s">
        <v>2357</v>
      </c>
      <c r="Q14681" t="s">
        <v>24248</v>
      </c>
      <c r="R14681">
        <v>1311</v>
      </c>
      <c r="S14681">
        <v>436</v>
      </c>
    </row>
    <row r="14682" spans="1:20" x14ac:dyDescent="0.25">
      <c r="A14682" t="s">
        <v>20</v>
      </c>
      <c r="B14682" t="s">
        <v>36</v>
      </c>
      <c r="C14682" t="s">
        <v>22</v>
      </c>
      <c r="D14682" t="s">
        <v>23</v>
      </c>
      <c r="E14682" t="s">
        <v>5</v>
      </c>
      <c r="F14682">
        <v>3</v>
      </c>
      <c r="G14682" t="s">
        <v>22462</v>
      </c>
      <c r="H14682">
        <v>711506</v>
      </c>
      <c r="I14682">
        <v>712456</v>
      </c>
      <c r="J14682" t="s">
        <v>37</v>
      </c>
      <c r="Q14682" t="s">
        <v>24251</v>
      </c>
      <c r="R14682">
        <v>951</v>
      </c>
      <c r="T14682" t="s">
        <v>24252</v>
      </c>
    </row>
    <row r="14683" spans="1:20" x14ac:dyDescent="0.25">
      <c r="A14683" t="s">
        <v>28</v>
      </c>
      <c r="B14683" t="s">
        <v>40</v>
      </c>
      <c r="C14683" t="s">
        <v>22</v>
      </c>
      <c r="D14683" t="s">
        <v>23</v>
      </c>
      <c r="E14683" t="s">
        <v>5</v>
      </c>
      <c r="F14683">
        <v>3</v>
      </c>
      <c r="G14683" t="s">
        <v>22462</v>
      </c>
      <c r="H14683">
        <v>711506</v>
      </c>
      <c r="I14683">
        <v>712456</v>
      </c>
      <c r="J14683" t="s">
        <v>37</v>
      </c>
      <c r="K14683" t="s">
        <v>24253</v>
      </c>
      <c r="L14683" t="s">
        <v>24253</v>
      </c>
      <c r="N14683" t="s">
        <v>24254</v>
      </c>
      <c r="Q14683" t="s">
        <v>24251</v>
      </c>
      <c r="R14683">
        <v>951</v>
      </c>
      <c r="S14683">
        <v>316</v>
      </c>
    </row>
    <row r="14684" spans="1:20" x14ac:dyDescent="0.25">
      <c r="A14684" t="s">
        <v>20</v>
      </c>
      <c r="B14684" t="s">
        <v>36</v>
      </c>
      <c r="C14684" t="s">
        <v>22</v>
      </c>
      <c r="D14684" t="s">
        <v>23</v>
      </c>
      <c r="E14684" t="s">
        <v>5</v>
      </c>
      <c r="F14684">
        <v>3</v>
      </c>
      <c r="G14684" t="s">
        <v>22462</v>
      </c>
      <c r="H14684">
        <v>712603</v>
      </c>
      <c r="I14684">
        <v>713322</v>
      </c>
      <c r="J14684" t="s">
        <v>37</v>
      </c>
      <c r="Q14684" t="s">
        <v>24255</v>
      </c>
      <c r="R14684">
        <v>720</v>
      </c>
      <c r="T14684" t="s">
        <v>24256</v>
      </c>
    </row>
    <row r="14685" spans="1:20" x14ac:dyDescent="0.25">
      <c r="A14685" t="s">
        <v>28</v>
      </c>
      <c r="B14685" t="s">
        <v>40</v>
      </c>
      <c r="C14685" t="s">
        <v>22</v>
      </c>
      <c r="D14685" t="s">
        <v>23</v>
      </c>
      <c r="E14685" t="s">
        <v>5</v>
      </c>
      <c r="F14685">
        <v>3</v>
      </c>
      <c r="G14685" t="s">
        <v>22462</v>
      </c>
      <c r="H14685">
        <v>712603</v>
      </c>
      <c r="I14685">
        <v>713322</v>
      </c>
      <c r="J14685" t="s">
        <v>37</v>
      </c>
      <c r="K14685" t="s">
        <v>24257</v>
      </c>
      <c r="L14685" t="s">
        <v>24257</v>
      </c>
      <c r="N14685" t="s">
        <v>8870</v>
      </c>
      <c r="Q14685" t="s">
        <v>24255</v>
      </c>
      <c r="R14685">
        <v>720</v>
      </c>
      <c r="S14685">
        <v>239</v>
      </c>
    </row>
    <row r="14686" spans="1:20" x14ac:dyDescent="0.25">
      <c r="A14686" t="s">
        <v>20</v>
      </c>
      <c r="B14686" t="s">
        <v>36</v>
      </c>
      <c r="C14686" t="s">
        <v>22</v>
      </c>
      <c r="D14686" t="s">
        <v>23</v>
      </c>
      <c r="E14686" t="s">
        <v>5</v>
      </c>
      <c r="F14686">
        <v>3</v>
      </c>
      <c r="G14686" t="s">
        <v>22462</v>
      </c>
      <c r="H14686">
        <v>714109</v>
      </c>
      <c r="I14686">
        <v>714795</v>
      </c>
      <c r="J14686" t="s">
        <v>37</v>
      </c>
      <c r="Q14686" t="s">
        <v>24258</v>
      </c>
      <c r="R14686">
        <v>687</v>
      </c>
      <c r="T14686" t="s">
        <v>24259</v>
      </c>
    </row>
    <row r="14687" spans="1:20" x14ac:dyDescent="0.25">
      <c r="A14687" t="s">
        <v>28</v>
      </c>
      <c r="B14687" t="s">
        <v>40</v>
      </c>
      <c r="C14687" t="s">
        <v>22</v>
      </c>
      <c r="D14687" t="s">
        <v>23</v>
      </c>
      <c r="E14687" t="s">
        <v>5</v>
      </c>
      <c r="F14687">
        <v>3</v>
      </c>
      <c r="G14687" t="s">
        <v>22462</v>
      </c>
      <c r="H14687">
        <v>714109</v>
      </c>
      <c r="I14687">
        <v>714795</v>
      </c>
      <c r="J14687" t="s">
        <v>37</v>
      </c>
      <c r="K14687" t="s">
        <v>24260</v>
      </c>
      <c r="L14687" t="s">
        <v>24260</v>
      </c>
      <c r="N14687" t="s">
        <v>19408</v>
      </c>
      <c r="Q14687" t="s">
        <v>24258</v>
      </c>
      <c r="R14687">
        <v>687</v>
      </c>
      <c r="S14687">
        <v>228</v>
      </c>
    </row>
    <row r="14688" spans="1:20" x14ac:dyDescent="0.25">
      <c r="A14688" t="s">
        <v>20</v>
      </c>
      <c r="B14688" t="s">
        <v>36</v>
      </c>
      <c r="C14688" t="s">
        <v>22</v>
      </c>
      <c r="D14688" t="s">
        <v>23</v>
      </c>
      <c r="E14688" t="s">
        <v>5</v>
      </c>
      <c r="F14688">
        <v>3</v>
      </c>
      <c r="G14688" t="s">
        <v>22462</v>
      </c>
      <c r="H14688">
        <v>714899</v>
      </c>
      <c r="I14688">
        <v>716134</v>
      </c>
      <c r="J14688" t="s">
        <v>25</v>
      </c>
      <c r="Q14688" t="s">
        <v>24261</v>
      </c>
      <c r="R14688">
        <v>1236</v>
      </c>
      <c r="T14688" t="s">
        <v>24262</v>
      </c>
    </row>
    <row r="14689" spans="1:20" x14ac:dyDescent="0.25">
      <c r="A14689" t="s">
        <v>28</v>
      </c>
      <c r="B14689" t="s">
        <v>40</v>
      </c>
      <c r="C14689" t="s">
        <v>22</v>
      </c>
      <c r="D14689" t="s">
        <v>23</v>
      </c>
      <c r="E14689" t="s">
        <v>5</v>
      </c>
      <c r="F14689">
        <v>3</v>
      </c>
      <c r="G14689" t="s">
        <v>22462</v>
      </c>
      <c r="H14689">
        <v>714899</v>
      </c>
      <c r="I14689">
        <v>716134</v>
      </c>
      <c r="J14689" t="s">
        <v>25</v>
      </c>
      <c r="K14689" t="s">
        <v>24263</v>
      </c>
      <c r="L14689" t="s">
        <v>24263</v>
      </c>
      <c r="N14689" t="s">
        <v>30</v>
      </c>
      <c r="Q14689" t="s">
        <v>24261</v>
      </c>
      <c r="R14689">
        <v>1236</v>
      </c>
      <c r="S14689">
        <v>411</v>
      </c>
    </row>
    <row r="14690" spans="1:20" x14ac:dyDescent="0.25">
      <c r="A14690" t="s">
        <v>20</v>
      </c>
      <c r="B14690" t="s">
        <v>36</v>
      </c>
      <c r="C14690" t="s">
        <v>22</v>
      </c>
      <c r="D14690" t="s">
        <v>23</v>
      </c>
      <c r="E14690" t="s">
        <v>5</v>
      </c>
      <c r="F14690">
        <v>3</v>
      </c>
      <c r="G14690" t="s">
        <v>22462</v>
      </c>
      <c r="H14690">
        <v>716225</v>
      </c>
      <c r="I14690">
        <v>716638</v>
      </c>
      <c r="J14690" t="s">
        <v>37</v>
      </c>
      <c r="Q14690" t="s">
        <v>24264</v>
      </c>
      <c r="R14690">
        <v>414</v>
      </c>
      <c r="T14690" t="s">
        <v>24265</v>
      </c>
    </row>
    <row r="14691" spans="1:20" x14ac:dyDescent="0.25">
      <c r="A14691" t="s">
        <v>28</v>
      </c>
      <c r="B14691" t="s">
        <v>40</v>
      </c>
      <c r="C14691" t="s">
        <v>22</v>
      </c>
      <c r="D14691" t="s">
        <v>23</v>
      </c>
      <c r="E14691" t="s">
        <v>5</v>
      </c>
      <c r="F14691">
        <v>3</v>
      </c>
      <c r="G14691" t="s">
        <v>22462</v>
      </c>
      <c r="H14691">
        <v>716225</v>
      </c>
      <c r="I14691">
        <v>716638</v>
      </c>
      <c r="J14691" t="s">
        <v>37</v>
      </c>
      <c r="K14691" t="s">
        <v>24266</v>
      </c>
      <c r="L14691" t="s">
        <v>24266</v>
      </c>
      <c r="N14691" t="s">
        <v>1391</v>
      </c>
      <c r="Q14691" t="s">
        <v>24264</v>
      </c>
      <c r="R14691">
        <v>414</v>
      </c>
      <c r="S14691">
        <v>137</v>
      </c>
    </row>
    <row r="14692" spans="1:20" x14ac:dyDescent="0.25">
      <c r="A14692" t="s">
        <v>20</v>
      </c>
      <c r="B14692" t="s">
        <v>36</v>
      </c>
      <c r="C14692" t="s">
        <v>22</v>
      </c>
      <c r="D14692" t="s">
        <v>23</v>
      </c>
      <c r="E14692" t="s">
        <v>5</v>
      </c>
      <c r="F14692">
        <v>3</v>
      </c>
      <c r="G14692" t="s">
        <v>22462</v>
      </c>
      <c r="H14692">
        <v>716846</v>
      </c>
      <c r="I14692">
        <v>731938</v>
      </c>
      <c r="J14692" t="s">
        <v>37</v>
      </c>
      <c r="Q14692" t="s">
        <v>24267</v>
      </c>
      <c r="R14692">
        <v>15093</v>
      </c>
      <c r="T14692" t="s">
        <v>24268</v>
      </c>
    </row>
    <row r="14693" spans="1:20" x14ac:dyDescent="0.25">
      <c r="A14693" t="s">
        <v>28</v>
      </c>
      <c r="B14693" t="s">
        <v>40</v>
      </c>
      <c r="C14693" t="s">
        <v>22</v>
      </c>
      <c r="D14693" t="s">
        <v>23</v>
      </c>
      <c r="E14693" t="s">
        <v>5</v>
      </c>
      <c r="F14693">
        <v>3</v>
      </c>
      <c r="G14693" t="s">
        <v>22462</v>
      </c>
      <c r="H14693">
        <v>716846</v>
      </c>
      <c r="I14693">
        <v>731938</v>
      </c>
      <c r="J14693" t="s">
        <v>37</v>
      </c>
      <c r="K14693" t="s">
        <v>24269</v>
      </c>
      <c r="L14693" t="s">
        <v>24269</v>
      </c>
      <c r="N14693" t="s">
        <v>7890</v>
      </c>
      <c r="Q14693" t="s">
        <v>24267</v>
      </c>
      <c r="R14693">
        <v>15093</v>
      </c>
      <c r="S14693">
        <v>5030</v>
      </c>
    </row>
    <row r="14694" spans="1:20" x14ac:dyDescent="0.25">
      <c r="A14694" t="s">
        <v>20</v>
      </c>
      <c r="B14694" t="s">
        <v>36</v>
      </c>
      <c r="C14694" t="s">
        <v>22</v>
      </c>
      <c r="D14694" t="s">
        <v>23</v>
      </c>
      <c r="E14694" t="s">
        <v>5</v>
      </c>
      <c r="F14694">
        <v>3</v>
      </c>
      <c r="G14694" t="s">
        <v>22462</v>
      </c>
      <c r="H14694">
        <v>732848</v>
      </c>
      <c r="I14694">
        <v>734077</v>
      </c>
      <c r="J14694" t="s">
        <v>37</v>
      </c>
      <c r="Q14694" t="s">
        <v>24270</v>
      </c>
      <c r="R14694">
        <v>1230</v>
      </c>
      <c r="T14694" t="s">
        <v>24271</v>
      </c>
    </row>
    <row r="14695" spans="1:20" x14ac:dyDescent="0.25">
      <c r="A14695" t="s">
        <v>28</v>
      </c>
      <c r="B14695" t="s">
        <v>40</v>
      </c>
      <c r="C14695" t="s">
        <v>22</v>
      </c>
      <c r="D14695" t="s">
        <v>23</v>
      </c>
      <c r="E14695" t="s">
        <v>5</v>
      </c>
      <c r="F14695">
        <v>3</v>
      </c>
      <c r="G14695" t="s">
        <v>22462</v>
      </c>
      <c r="H14695">
        <v>732848</v>
      </c>
      <c r="I14695">
        <v>734077</v>
      </c>
      <c r="J14695" t="s">
        <v>37</v>
      </c>
      <c r="K14695" t="s">
        <v>24272</v>
      </c>
      <c r="L14695" t="s">
        <v>24272</v>
      </c>
      <c r="N14695" t="s">
        <v>14178</v>
      </c>
      <c r="Q14695" t="s">
        <v>24270</v>
      </c>
      <c r="R14695">
        <v>1230</v>
      </c>
      <c r="S14695">
        <v>409</v>
      </c>
    </row>
    <row r="14696" spans="1:20" x14ac:dyDescent="0.25">
      <c r="A14696" t="s">
        <v>20</v>
      </c>
      <c r="B14696" t="s">
        <v>36</v>
      </c>
      <c r="C14696" t="s">
        <v>22</v>
      </c>
      <c r="D14696" t="s">
        <v>23</v>
      </c>
      <c r="E14696" t="s">
        <v>5</v>
      </c>
      <c r="F14696">
        <v>3</v>
      </c>
      <c r="G14696" t="s">
        <v>22462</v>
      </c>
      <c r="H14696">
        <v>734128</v>
      </c>
      <c r="I14696">
        <v>734976</v>
      </c>
      <c r="J14696" t="s">
        <v>37</v>
      </c>
      <c r="Q14696" t="s">
        <v>24273</v>
      </c>
      <c r="R14696">
        <v>849</v>
      </c>
      <c r="T14696" t="s">
        <v>24274</v>
      </c>
    </row>
    <row r="14697" spans="1:20" x14ac:dyDescent="0.25">
      <c r="A14697" t="s">
        <v>28</v>
      </c>
      <c r="B14697" t="s">
        <v>40</v>
      </c>
      <c r="C14697" t="s">
        <v>22</v>
      </c>
      <c r="D14697" t="s">
        <v>23</v>
      </c>
      <c r="E14697" t="s">
        <v>5</v>
      </c>
      <c r="F14697">
        <v>3</v>
      </c>
      <c r="G14697" t="s">
        <v>22462</v>
      </c>
      <c r="H14697">
        <v>734128</v>
      </c>
      <c r="I14697">
        <v>734976</v>
      </c>
      <c r="J14697" t="s">
        <v>37</v>
      </c>
      <c r="K14697" t="s">
        <v>24275</v>
      </c>
      <c r="L14697" t="s">
        <v>24275</v>
      </c>
      <c r="N14697" t="s">
        <v>598</v>
      </c>
      <c r="Q14697" t="s">
        <v>24273</v>
      </c>
      <c r="R14697">
        <v>849</v>
      </c>
      <c r="S14697">
        <v>282</v>
      </c>
    </row>
    <row r="14698" spans="1:20" x14ac:dyDescent="0.25">
      <c r="A14698" t="s">
        <v>20</v>
      </c>
      <c r="B14698" t="s">
        <v>36</v>
      </c>
      <c r="C14698" t="s">
        <v>22</v>
      </c>
      <c r="D14698" t="s">
        <v>23</v>
      </c>
      <c r="E14698" t="s">
        <v>5</v>
      </c>
      <c r="F14698">
        <v>3</v>
      </c>
      <c r="G14698" t="s">
        <v>22462</v>
      </c>
      <c r="H14698">
        <v>734973</v>
      </c>
      <c r="I14698">
        <v>735611</v>
      </c>
      <c r="J14698" t="s">
        <v>37</v>
      </c>
      <c r="Q14698" t="s">
        <v>24276</v>
      </c>
      <c r="R14698">
        <v>639</v>
      </c>
      <c r="T14698" t="s">
        <v>24277</v>
      </c>
    </row>
    <row r="14699" spans="1:20" x14ac:dyDescent="0.25">
      <c r="A14699" t="s">
        <v>28</v>
      </c>
      <c r="B14699" t="s">
        <v>40</v>
      </c>
      <c r="C14699" t="s">
        <v>22</v>
      </c>
      <c r="D14699" t="s">
        <v>23</v>
      </c>
      <c r="E14699" t="s">
        <v>5</v>
      </c>
      <c r="F14699">
        <v>3</v>
      </c>
      <c r="G14699" t="s">
        <v>22462</v>
      </c>
      <c r="H14699">
        <v>734973</v>
      </c>
      <c r="I14699">
        <v>735611</v>
      </c>
      <c r="J14699" t="s">
        <v>37</v>
      </c>
      <c r="K14699" t="s">
        <v>24278</v>
      </c>
      <c r="L14699" t="s">
        <v>24278</v>
      </c>
      <c r="N14699" t="s">
        <v>3823</v>
      </c>
      <c r="Q14699" t="s">
        <v>24276</v>
      </c>
      <c r="R14699">
        <v>639</v>
      </c>
      <c r="S14699">
        <v>212</v>
      </c>
    </row>
    <row r="14700" spans="1:20" x14ac:dyDescent="0.25">
      <c r="A14700" t="s">
        <v>20</v>
      </c>
      <c r="B14700" t="s">
        <v>36</v>
      </c>
      <c r="C14700" t="s">
        <v>22</v>
      </c>
      <c r="D14700" t="s">
        <v>23</v>
      </c>
      <c r="E14700" t="s">
        <v>5</v>
      </c>
      <c r="F14700">
        <v>3</v>
      </c>
      <c r="G14700" t="s">
        <v>22462</v>
      </c>
      <c r="H14700">
        <v>735608</v>
      </c>
      <c r="I14700">
        <v>736144</v>
      </c>
      <c r="J14700" t="s">
        <v>37</v>
      </c>
      <c r="Q14700" t="s">
        <v>24279</v>
      </c>
      <c r="R14700">
        <v>537</v>
      </c>
      <c r="T14700" t="s">
        <v>24280</v>
      </c>
    </row>
    <row r="14701" spans="1:20" x14ac:dyDescent="0.25">
      <c r="A14701" t="s">
        <v>28</v>
      </c>
      <c r="B14701" t="s">
        <v>40</v>
      </c>
      <c r="C14701" t="s">
        <v>22</v>
      </c>
      <c r="D14701" t="s">
        <v>23</v>
      </c>
      <c r="E14701" t="s">
        <v>5</v>
      </c>
      <c r="F14701">
        <v>3</v>
      </c>
      <c r="G14701" t="s">
        <v>22462</v>
      </c>
      <c r="H14701">
        <v>735608</v>
      </c>
      <c r="I14701">
        <v>736144</v>
      </c>
      <c r="J14701" t="s">
        <v>37</v>
      </c>
      <c r="K14701" t="s">
        <v>24281</v>
      </c>
      <c r="L14701" t="s">
        <v>24281</v>
      </c>
      <c r="N14701" t="s">
        <v>15080</v>
      </c>
      <c r="Q14701" t="s">
        <v>24279</v>
      </c>
      <c r="R14701">
        <v>537</v>
      </c>
      <c r="S14701">
        <v>178</v>
      </c>
    </row>
    <row r="14702" spans="1:20" x14ac:dyDescent="0.25">
      <c r="A14702" t="s">
        <v>20</v>
      </c>
      <c r="B14702" t="s">
        <v>36</v>
      </c>
      <c r="C14702" t="s">
        <v>22</v>
      </c>
      <c r="D14702" t="s">
        <v>23</v>
      </c>
      <c r="E14702" t="s">
        <v>5</v>
      </c>
      <c r="F14702">
        <v>3</v>
      </c>
      <c r="G14702" t="s">
        <v>22462</v>
      </c>
      <c r="H14702">
        <v>736144</v>
      </c>
      <c r="I14702">
        <v>737481</v>
      </c>
      <c r="J14702" t="s">
        <v>37</v>
      </c>
      <c r="Q14702" t="s">
        <v>24282</v>
      </c>
      <c r="R14702">
        <v>1338</v>
      </c>
      <c r="T14702" t="s">
        <v>24283</v>
      </c>
    </row>
    <row r="14703" spans="1:20" x14ac:dyDescent="0.25">
      <c r="A14703" t="s">
        <v>28</v>
      </c>
      <c r="B14703" t="s">
        <v>40</v>
      </c>
      <c r="C14703" t="s">
        <v>22</v>
      </c>
      <c r="D14703" t="s">
        <v>23</v>
      </c>
      <c r="E14703" t="s">
        <v>5</v>
      </c>
      <c r="F14703">
        <v>3</v>
      </c>
      <c r="G14703" t="s">
        <v>22462</v>
      </c>
      <c r="H14703">
        <v>736144</v>
      </c>
      <c r="I14703">
        <v>737481</v>
      </c>
      <c r="J14703" t="s">
        <v>37</v>
      </c>
      <c r="K14703" t="s">
        <v>24284</v>
      </c>
      <c r="L14703" t="s">
        <v>24284</v>
      </c>
      <c r="N14703" t="s">
        <v>3138</v>
      </c>
      <c r="Q14703" t="s">
        <v>24282</v>
      </c>
      <c r="R14703">
        <v>1338</v>
      </c>
      <c r="S14703">
        <v>445</v>
      </c>
    </row>
    <row r="14704" spans="1:20" x14ac:dyDescent="0.25">
      <c r="A14704" t="s">
        <v>20</v>
      </c>
      <c r="B14704" t="s">
        <v>36</v>
      </c>
      <c r="C14704" t="s">
        <v>22</v>
      </c>
      <c r="D14704" t="s">
        <v>23</v>
      </c>
      <c r="E14704" t="s">
        <v>5</v>
      </c>
      <c r="F14704">
        <v>3</v>
      </c>
      <c r="G14704" t="s">
        <v>22462</v>
      </c>
      <c r="H14704">
        <v>737504</v>
      </c>
      <c r="I14704">
        <v>738463</v>
      </c>
      <c r="J14704" t="s">
        <v>37</v>
      </c>
      <c r="Q14704" t="s">
        <v>24285</v>
      </c>
      <c r="R14704">
        <v>960</v>
      </c>
      <c r="T14704" t="s">
        <v>24286</v>
      </c>
    </row>
    <row r="14705" spans="1:20" x14ac:dyDescent="0.25">
      <c r="A14705" t="s">
        <v>28</v>
      </c>
      <c r="B14705" t="s">
        <v>40</v>
      </c>
      <c r="C14705" t="s">
        <v>22</v>
      </c>
      <c r="D14705" t="s">
        <v>23</v>
      </c>
      <c r="E14705" t="s">
        <v>5</v>
      </c>
      <c r="F14705">
        <v>3</v>
      </c>
      <c r="G14705" t="s">
        <v>22462</v>
      </c>
      <c r="H14705">
        <v>737504</v>
      </c>
      <c r="I14705">
        <v>738463</v>
      </c>
      <c r="J14705" t="s">
        <v>37</v>
      </c>
      <c r="K14705" t="s">
        <v>24287</v>
      </c>
      <c r="L14705" t="s">
        <v>24287</v>
      </c>
      <c r="N14705" t="s">
        <v>1014</v>
      </c>
      <c r="Q14705" t="s">
        <v>24285</v>
      </c>
      <c r="R14705">
        <v>960</v>
      </c>
      <c r="S14705">
        <v>319</v>
      </c>
    </row>
    <row r="14706" spans="1:20" x14ac:dyDescent="0.25">
      <c r="A14706" t="s">
        <v>20</v>
      </c>
      <c r="B14706" t="s">
        <v>36</v>
      </c>
      <c r="C14706" t="s">
        <v>22</v>
      </c>
      <c r="D14706" t="s">
        <v>23</v>
      </c>
      <c r="E14706" t="s">
        <v>5</v>
      </c>
      <c r="F14706">
        <v>3</v>
      </c>
      <c r="G14706" t="s">
        <v>22462</v>
      </c>
      <c r="H14706">
        <v>738566</v>
      </c>
      <c r="I14706">
        <v>739549</v>
      </c>
      <c r="J14706" t="s">
        <v>37</v>
      </c>
      <c r="Q14706" t="s">
        <v>24288</v>
      </c>
      <c r="R14706">
        <v>984</v>
      </c>
      <c r="T14706" t="s">
        <v>24289</v>
      </c>
    </row>
    <row r="14707" spans="1:20" x14ac:dyDescent="0.25">
      <c r="A14707" t="s">
        <v>28</v>
      </c>
      <c r="B14707" t="s">
        <v>40</v>
      </c>
      <c r="C14707" t="s">
        <v>22</v>
      </c>
      <c r="D14707" t="s">
        <v>23</v>
      </c>
      <c r="E14707" t="s">
        <v>5</v>
      </c>
      <c r="F14707">
        <v>3</v>
      </c>
      <c r="G14707" t="s">
        <v>22462</v>
      </c>
      <c r="H14707">
        <v>738566</v>
      </c>
      <c r="I14707">
        <v>739549</v>
      </c>
      <c r="J14707" t="s">
        <v>37</v>
      </c>
      <c r="K14707" t="s">
        <v>24290</v>
      </c>
      <c r="L14707" t="s">
        <v>24290</v>
      </c>
      <c r="N14707" t="s">
        <v>1174</v>
      </c>
      <c r="Q14707" t="s">
        <v>24288</v>
      </c>
      <c r="R14707">
        <v>984</v>
      </c>
      <c r="S14707">
        <v>327</v>
      </c>
    </row>
    <row r="14708" spans="1:20" x14ac:dyDescent="0.25">
      <c r="A14708" t="s">
        <v>20</v>
      </c>
      <c r="B14708" t="s">
        <v>36</v>
      </c>
      <c r="C14708" t="s">
        <v>22</v>
      </c>
      <c r="D14708" t="s">
        <v>23</v>
      </c>
      <c r="E14708" t="s">
        <v>5</v>
      </c>
      <c r="F14708">
        <v>3</v>
      </c>
      <c r="G14708" t="s">
        <v>22462</v>
      </c>
      <c r="H14708">
        <v>739811</v>
      </c>
      <c r="I14708">
        <v>740662</v>
      </c>
      <c r="J14708" t="s">
        <v>25</v>
      </c>
      <c r="Q14708" t="s">
        <v>24291</v>
      </c>
      <c r="R14708">
        <v>852</v>
      </c>
      <c r="T14708" t="s">
        <v>24292</v>
      </c>
    </row>
    <row r="14709" spans="1:20" x14ac:dyDescent="0.25">
      <c r="A14709" t="s">
        <v>28</v>
      </c>
      <c r="B14709" t="s">
        <v>40</v>
      </c>
      <c r="C14709" t="s">
        <v>22</v>
      </c>
      <c r="D14709" t="s">
        <v>23</v>
      </c>
      <c r="E14709" t="s">
        <v>5</v>
      </c>
      <c r="F14709">
        <v>3</v>
      </c>
      <c r="G14709" t="s">
        <v>22462</v>
      </c>
      <c r="H14709">
        <v>739811</v>
      </c>
      <c r="I14709">
        <v>740662</v>
      </c>
      <c r="J14709" t="s">
        <v>25</v>
      </c>
      <c r="K14709" t="s">
        <v>24293</v>
      </c>
      <c r="L14709" t="s">
        <v>24293</v>
      </c>
      <c r="N14709" t="s">
        <v>7737</v>
      </c>
      <c r="Q14709" t="s">
        <v>24291</v>
      </c>
      <c r="R14709">
        <v>852</v>
      </c>
      <c r="S14709">
        <v>283</v>
      </c>
    </row>
    <row r="14710" spans="1:20" x14ac:dyDescent="0.25">
      <c r="A14710" t="s">
        <v>20</v>
      </c>
      <c r="B14710" t="s">
        <v>36</v>
      </c>
      <c r="C14710" t="s">
        <v>22</v>
      </c>
      <c r="D14710" t="s">
        <v>23</v>
      </c>
      <c r="E14710" t="s">
        <v>5</v>
      </c>
      <c r="F14710">
        <v>3</v>
      </c>
      <c r="G14710" t="s">
        <v>22462</v>
      </c>
      <c r="H14710">
        <v>740712</v>
      </c>
      <c r="I14710">
        <v>741239</v>
      </c>
      <c r="J14710" t="s">
        <v>25</v>
      </c>
      <c r="Q14710" t="s">
        <v>24294</v>
      </c>
      <c r="R14710">
        <v>528</v>
      </c>
      <c r="T14710" t="s">
        <v>24295</v>
      </c>
    </row>
    <row r="14711" spans="1:20" x14ac:dyDescent="0.25">
      <c r="A14711" t="s">
        <v>28</v>
      </c>
      <c r="B14711" t="s">
        <v>40</v>
      </c>
      <c r="C14711" t="s">
        <v>22</v>
      </c>
      <c r="D14711" t="s">
        <v>23</v>
      </c>
      <c r="E14711" t="s">
        <v>5</v>
      </c>
      <c r="F14711">
        <v>3</v>
      </c>
      <c r="G14711" t="s">
        <v>22462</v>
      </c>
      <c r="H14711">
        <v>740712</v>
      </c>
      <c r="I14711">
        <v>741239</v>
      </c>
      <c r="J14711" t="s">
        <v>25</v>
      </c>
      <c r="K14711" t="s">
        <v>24296</v>
      </c>
      <c r="L14711" t="s">
        <v>24296</v>
      </c>
      <c r="N14711" t="s">
        <v>30</v>
      </c>
      <c r="Q14711" t="s">
        <v>24294</v>
      </c>
      <c r="R14711">
        <v>528</v>
      </c>
      <c r="S14711">
        <v>175</v>
      </c>
    </row>
    <row r="14712" spans="1:20" x14ac:dyDescent="0.25">
      <c r="A14712" t="s">
        <v>20</v>
      </c>
      <c r="B14712" t="s">
        <v>36</v>
      </c>
      <c r="C14712" t="s">
        <v>22</v>
      </c>
      <c r="D14712" t="s">
        <v>23</v>
      </c>
      <c r="E14712" t="s">
        <v>5</v>
      </c>
      <c r="F14712">
        <v>3</v>
      </c>
      <c r="G14712" t="s">
        <v>22462</v>
      </c>
      <c r="H14712">
        <v>741790</v>
      </c>
      <c r="I14712">
        <v>742104</v>
      </c>
      <c r="J14712" t="s">
        <v>37</v>
      </c>
      <c r="Q14712" t="s">
        <v>24297</v>
      </c>
      <c r="R14712">
        <v>315</v>
      </c>
      <c r="T14712" t="s">
        <v>24298</v>
      </c>
    </row>
    <row r="14713" spans="1:20" x14ac:dyDescent="0.25">
      <c r="A14713" t="s">
        <v>28</v>
      </c>
      <c r="B14713" t="s">
        <v>40</v>
      </c>
      <c r="C14713" t="s">
        <v>22</v>
      </c>
      <c r="D14713" t="s">
        <v>23</v>
      </c>
      <c r="E14713" t="s">
        <v>5</v>
      </c>
      <c r="F14713">
        <v>3</v>
      </c>
      <c r="G14713" t="s">
        <v>22462</v>
      </c>
      <c r="H14713">
        <v>741790</v>
      </c>
      <c r="I14713">
        <v>742104</v>
      </c>
      <c r="J14713" t="s">
        <v>37</v>
      </c>
      <c r="K14713" t="s">
        <v>24299</v>
      </c>
      <c r="L14713" t="s">
        <v>24299</v>
      </c>
      <c r="N14713" t="s">
        <v>30</v>
      </c>
      <c r="Q14713" t="s">
        <v>24297</v>
      </c>
      <c r="R14713">
        <v>315</v>
      </c>
      <c r="S14713">
        <v>104</v>
      </c>
    </row>
    <row r="14714" spans="1:20" x14ac:dyDescent="0.25">
      <c r="A14714" t="s">
        <v>20</v>
      </c>
      <c r="B14714" t="s">
        <v>36</v>
      </c>
      <c r="C14714" t="s">
        <v>22</v>
      </c>
      <c r="D14714" t="s">
        <v>23</v>
      </c>
      <c r="E14714" t="s">
        <v>5</v>
      </c>
      <c r="F14714">
        <v>3</v>
      </c>
      <c r="G14714" t="s">
        <v>22462</v>
      </c>
      <c r="H14714">
        <v>742790</v>
      </c>
      <c r="I14714">
        <v>744160</v>
      </c>
      <c r="J14714" t="s">
        <v>37</v>
      </c>
      <c r="Q14714" t="s">
        <v>24300</v>
      </c>
      <c r="R14714">
        <v>1371</v>
      </c>
      <c r="T14714" t="s">
        <v>24301</v>
      </c>
    </row>
    <row r="14715" spans="1:20" x14ac:dyDescent="0.25">
      <c r="A14715" t="s">
        <v>28</v>
      </c>
      <c r="B14715" t="s">
        <v>40</v>
      </c>
      <c r="C14715" t="s">
        <v>22</v>
      </c>
      <c r="D14715" t="s">
        <v>23</v>
      </c>
      <c r="E14715" t="s">
        <v>5</v>
      </c>
      <c r="F14715">
        <v>3</v>
      </c>
      <c r="G14715" t="s">
        <v>22462</v>
      </c>
      <c r="H14715">
        <v>742790</v>
      </c>
      <c r="I14715">
        <v>744160</v>
      </c>
      <c r="J14715" t="s">
        <v>37</v>
      </c>
      <c r="K14715" t="s">
        <v>24302</v>
      </c>
      <c r="L14715" t="s">
        <v>24302</v>
      </c>
      <c r="N14715" t="s">
        <v>161</v>
      </c>
      <c r="Q14715" t="s">
        <v>24300</v>
      </c>
      <c r="R14715">
        <v>1371</v>
      </c>
      <c r="S14715">
        <v>456</v>
      </c>
    </row>
    <row r="14716" spans="1:20" x14ac:dyDescent="0.25">
      <c r="A14716" t="s">
        <v>20</v>
      </c>
      <c r="B14716" t="s">
        <v>36</v>
      </c>
      <c r="C14716" t="s">
        <v>22</v>
      </c>
      <c r="D14716" t="s">
        <v>23</v>
      </c>
      <c r="E14716" t="s">
        <v>5</v>
      </c>
      <c r="F14716">
        <v>3</v>
      </c>
      <c r="G14716" t="s">
        <v>22462</v>
      </c>
      <c r="H14716">
        <v>744503</v>
      </c>
      <c r="I14716">
        <v>745897</v>
      </c>
      <c r="J14716" t="s">
        <v>37</v>
      </c>
      <c r="Q14716" t="s">
        <v>24303</v>
      </c>
      <c r="R14716">
        <v>1395</v>
      </c>
      <c r="T14716" t="s">
        <v>24304</v>
      </c>
    </row>
    <row r="14717" spans="1:20" x14ac:dyDescent="0.25">
      <c r="A14717" t="s">
        <v>28</v>
      </c>
      <c r="B14717" t="s">
        <v>40</v>
      </c>
      <c r="C14717" t="s">
        <v>22</v>
      </c>
      <c r="D14717" t="s">
        <v>23</v>
      </c>
      <c r="E14717" t="s">
        <v>5</v>
      </c>
      <c r="F14717">
        <v>3</v>
      </c>
      <c r="G14717" t="s">
        <v>22462</v>
      </c>
      <c r="H14717">
        <v>744503</v>
      </c>
      <c r="I14717">
        <v>745897</v>
      </c>
      <c r="J14717" t="s">
        <v>37</v>
      </c>
      <c r="K14717" t="s">
        <v>24305</v>
      </c>
      <c r="L14717" t="s">
        <v>24305</v>
      </c>
      <c r="N14717" t="s">
        <v>161</v>
      </c>
      <c r="Q14717" t="s">
        <v>24303</v>
      </c>
      <c r="R14717">
        <v>1395</v>
      </c>
      <c r="S14717">
        <v>464</v>
      </c>
    </row>
    <row r="14718" spans="1:20" x14ac:dyDescent="0.25">
      <c r="A14718" t="s">
        <v>20</v>
      </c>
      <c r="B14718" t="s">
        <v>36</v>
      </c>
      <c r="C14718" t="s">
        <v>22</v>
      </c>
      <c r="D14718" t="s">
        <v>23</v>
      </c>
      <c r="E14718" t="s">
        <v>5</v>
      </c>
      <c r="F14718">
        <v>3</v>
      </c>
      <c r="G14718" t="s">
        <v>22462</v>
      </c>
      <c r="H14718">
        <v>746611</v>
      </c>
      <c r="I14718">
        <v>748200</v>
      </c>
      <c r="J14718" t="s">
        <v>25</v>
      </c>
      <c r="Q14718" t="s">
        <v>24306</v>
      </c>
      <c r="R14718">
        <v>1590</v>
      </c>
      <c r="T14718" t="s">
        <v>24307</v>
      </c>
    </row>
    <row r="14719" spans="1:20" x14ac:dyDescent="0.25">
      <c r="A14719" t="s">
        <v>28</v>
      </c>
      <c r="B14719" t="s">
        <v>40</v>
      </c>
      <c r="C14719" t="s">
        <v>22</v>
      </c>
      <c r="D14719" t="s">
        <v>23</v>
      </c>
      <c r="E14719" t="s">
        <v>5</v>
      </c>
      <c r="F14719">
        <v>3</v>
      </c>
      <c r="G14719" t="s">
        <v>22462</v>
      </c>
      <c r="H14719">
        <v>746611</v>
      </c>
      <c r="I14719">
        <v>748200</v>
      </c>
      <c r="J14719" t="s">
        <v>25</v>
      </c>
      <c r="K14719" t="s">
        <v>24308</v>
      </c>
      <c r="L14719" t="s">
        <v>24308</v>
      </c>
      <c r="N14719" t="s">
        <v>30</v>
      </c>
      <c r="Q14719" t="s">
        <v>24306</v>
      </c>
      <c r="R14719">
        <v>1590</v>
      </c>
      <c r="S14719">
        <v>529</v>
      </c>
    </row>
    <row r="14720" spans="1:20" x14ac:dyDescent="0.25">
      <c r="A14720" t="s">
        <v>20</v>
      </c>
      <c r="B14720" t="s">
        <v>36</v>
      </c>
      <c r="C14720" t="s">
        <v>22</v>
      </c>
      <c r="D14720" t="s">
        <v>23</v>
      </c>
      <c r="E14720" t="s">
        <v>5</v>
      </c>
      <c r="F14720">
        <v>3</v>
      </c>
      <c r="G14720" t="s">
        <v>22462</v>
      </c>
      <c r="H14720">
        <v>748338</v>
      </c>
      <c r="I14720">
        <v>749972</v>
      </c>
      <c r="J14720" t="s">
        <v>37</v>
      </c>
      <c r="Q14720" t="s">
        <v>24309</v>
      </c>
      <c r="R14720">
        <v>1635</v>
      </c>
      <c r="T14720" t="s">
        <v>24310</v>
      </c>
    </row>
    <row r="14721" spans="1:20" x14ac:dyDescent="0.25">
      <c r="A14721" t="s">
        <v>28</v>
      </c>
      <c r="B14721" t="s">
        <v>40</v>
      </c>
      <c r="C14721" t="s">
        <v>22</v>
      </c>
      <c r="D14721" t="s">
        <v>23</v>
      </c>
      <c r="E14721" t="s">
        <v>5</v>
      </c>
      <c r="F14721">
        <v>3</v>
      </c>
      <c r="G14721" t="s">
        <v>22462</v>
      </c>
      <c r="H14721">
        <v>748338</v>
      </c>
      <c r="I14721">
        <v>749972</v>
      </c>
      <c r="J14721" t="s">
        <v>37</v>
      </c>
      <c r="K14721" t="s">
        <v>24311</v>
      </c>
      <c r="L14721" t="s">
        <v>24311</v>
      </c>
      <c r="N14721" t="s">
        <v>1365</v>
      </c>
      <c r="Q14721" t="s">
        <v>24309</v>
      </c>
      <c r="R14721">
        <v>1635</v>
      </c>
      <c r="S14721">
        <v>544</v>
      </c>
    </row>
    <row r="14722" spans="1:20" x14ac:dyDescent="0.25">
      <c r="A14722" t="s">
        <v>20</v>
      </c>
      <c r="B14722" t="s">
        <v>36</v>
      </c>
      <c r="C14722" t="s">
        <v>22</v>
      </c>
      <c r="D14722" t="s">
        <v>23</v>
      </c>
      <c r="E14722" t="s">
        <v>5</v>
      </c>
      <c r="F14722">
        <v>3</v>
      </c>
      <c r="G14722" t="s">
        <v>22462</v>
      </c>
      <c r="H14722">
        <v>749976</v>
      </c>
      <c r="I14722">
        <v>751472</v>
      </c>
      <c r="J14722" t="s">
        <v>37</v>
      </c>
      <c r="Q14722" t="s">
        <v>24312</v>
      </c>
      <c r="R14722">
        <v>1497</v>
      </c>
      <c r="T14722" t="s">
        <v>24313</v>
      </c>
    </row>
    <row r="14723" spans="1:20" x14ac:dyDescent="0.25">
      <c r="A14723" t="s">
        <v>28</v>
      </c>
      <c r="B14723" t="s">
        <v>40</v>
      </c>
      <c r="C14723" t="s">
        <v>22</v>
      </c>
      <c r="D14723" t="s">
        <v>23</v>
      </c>
      <c r="E14723" t="s">
        <v>5</v>
      </c>
      <c r="F14723">
        <v>3</v>
      </c>
      <c r="G14723" t="s">
        <v>22462</v>
      </c>
      <c r="H14723">
        <v>749976</v>
      </c>
      <c r="I14723">
        <v>751472</v>
      </c>
      <c r="J14723" t="s">
        <v>37</v>
      </c>
      <c r="K14723" t="s">
        <v>24314</v>
      </c>
      <c r="L14723" t="s">
        <v>24314</v>
      </c>
      <c r="N14723" t="s">
        <v>1180</v>
      </c>
      <c r="Q14723" t="s">
        <v>24312</v>
      </c>
      <c r="R14723">
        <v>1497</v>
      </c>
      <c r="S14723">
        <v>498</v>
      </c>
    </row>
    <row r="14724" spans="1:20" x14ac:dyDescent="0.25">
      <c r="A14724" t="s">
        <v>20</v>
      </c>
      <c r="B14724" t="s">
        <v>36</v>
      </c>
      <c r="C14724" t="s">
        <v>22</v>
      </c>
      <c r="D14724" t="s">
        <v>23</v>
      </c>
      <c r="E14724" t="s">
        <v>5</v>
      </c>
      <c r="F14724">
        <v>3</v>
      </c>
      <c r="G14724" t="s">
        <v>22462</v>
      </c>
      <c r="H14724">
        <v>751494</v>
      </c>
      <c r="I14724">
        <v>752387</v>
      </c>
      <c r="J14724" t="s">
        <v>37</v>
      </c>
      <c r="Q14724" t="s">
        <v>24315</v>
      </c>
      <c r="R14724">
        <v>894</v>
      </c>
      <c r="T14724" t="s">
        <v>24316</v>
      </c>
    </row>
    <row r="14725" spans="1:20" x14ac:dyDescent="0.25">
      <c r="A14725" t="s">
        <v>28</v>
      </c>
      <c r="B14725" t="s">
        <v>40</v>
      </c>
      <c r="C14725" t="s">
        <v>22</v>
      </c>
      <c r="D14725" t="s">
        <v>23</v>
      </c>
      <c r="E14725" t="s">
        <v>5</v>
      </c>
      <c r="F14725">
        <v>3</v>
      </c>
      <c r="G14725" t="s">
        <v>22462</v>
      </c>
      <c r="H14725">
        <v>751494</v>
      </c>
      <c r="I14725">
        <v>752387</v>
      </c>
      <c r="J14725" t="s">
        <v>37</v>
      </c>
      <c r="K14725" t="s">
        <v>24317</v>
      </c>
      <c r="L14725" t="s">
        <v>24317</v>
      </c>
      <c r="N14725" t="s">
        <v>733</v>
      </c>
      <c r="Q14725" t="s">
        <v>24315</v>
      </c>
      <c r="R14725">
        <v>894</v>
      </c>
      <c r="S14725">
        <v>297</v>
      </c>
    </row>
    <row r="14726" spans="1:20" x14ac:dyDescent="0.25">
      <c r="A14726" t="s">
        <v>20</v>
      </c>
      <c r="B14726" t="s">
        <v>36</v>
      </c>
      <c r="C14726" t="s">
        <v>22</v>
      </c>
      <c r="D14726" t="s">
        <v>23</v>
      </c>
      <c r="E14726" t="s">
        <v>5</v>
      </c>
      <c r="F14726">
        <v>3</v>
      </c>
      <c r="G14726" t="s">
        <v>22462</v>
      </c>
      <c r="H14726">
        <v>752908</v>
      </c>
      <c r="I14726">
        <v>754563</v>
      </c>
      <c r="J14726" t="s">
        <v>25</v>
      </c>
      <c r="Q14726" t="s">
        <v>24318</v>
      </c>
      <c r="R14726">
        <v>1656</v>
      </c>
      <c r="T14726" t="s">
        <v>24319</v>
      </c>
    </row>
    <row r="14727" spans="1:20" x14ac:dyDescent="0.25">
      <c r="A14727" t="s">
        <v>28</v>
      </c>
      <c r="B14727" t="s">
        <v>40</v>
      </c>
      <c r="C14727" t="s">
        <v>22</v>
      </c>
      <c r="D14727" t="s">
        <v>23</v>
      </c>
      <c r="E14727" t="s">
        <v>5</v>
      </c>
      <c r="F14727">
        <v>3</v>
      </c>
      <c r="G14727" t="s">
        <v>22462</v>
      </c>
      <c r="H14727">
        <v>752908</v>
      </c>
      <c r="I14727">
        <v>754563</v>
      </c>
      <c r="J14727" t="s">
        <v>25</v>
      </c>
      <c r="K14727" t="s">
        <v>24320</v>
      </c>
      <c r="L14727" t="s">
        <v>24320</v>
      </c>
      <c r="N14727" t="s">
        <v>8933</v>
      </c>
      <c r="Q14727" t="s">
        <v>24318</v>
      </c>
      <c r="R14727">
        <v>1656</v>
      </c>
      <c r="S14727">
        <v>551</v>
      </c>
    </row>
    <row r="14728" spans="1:20" x14ac:dyDescent="0.25">
      <c r="A14728" t="s">
        <v>20</v>
      </c>
      <c r="B14728" t="s">
        <v>36</v>
      </c>
      <c r="C14728" t="s">
        <v>22</v>
      </c>
      <c r="D14728" t="s">
        <v>23</v>
      </c>
      <c r="E14728" t="s">
        <v>5</v>
      </c>
      <c r="F14728">
        <v>3</v>
      </c>
      <c r="G14728" t="s">
        <v>22462</v>
      </c>
      <c r="H14728">
        <v>754840</v>
      </c>
      <c r="I14728">
        <v>755619</v>
      </c>
      <c r="J14728" t="s">
        <v>25</v>
      </c>
      <c r="Q14728" t="s">
        <v>24321</v>
      </c>
      <c r="R14728">
        <v>780</v>
      </c>
      <c r="T14728" t="s">
        <v>24322</v>
      </c>
    </row>
    <row r="14729" spans="1:20" x14ac:dyDescent="0.25">
      <c r="A14729" t="s">
        <v>28</v>
      </c>
      <c r="B14729" t="s">
        <v>40</v>
      </c>
      <c r="C14729" t="s">
        <v>22</v>
      </c>
      <c r="D14729" t="s">
        <v>23</v>
      </c>
      <c r="E14729" t="s">
        <v>5</v>
      </c>
      <c r="F14729">
        <v>3</v>
      </c>
      <c r="G14729" t="s">
        <v>22462</v>
      </c>
      <c r="H14729">
        <v>754840</v>
      </c>
      <c r="I14729">
        <v>755619</v>
      </c>
      <c r="J14729" t="s">
        <v>25</v>
      </c>
      <c r="K14729" t="s">
        <v>24323</v>
      </c>
      <c r="L14729" t="s">
        <v>24323</v>
      </c>
      <c r="N14729" t="s">
        <v>8520</v>
      </c>
      <c r="Q14729" t="s">
        <v>24321</v>
      </c>
      <c r="R14729">
        <v>780</v>
      </c>
      <c r="S14729">
        <v>259</v>
      </c>
    </row>
    <row r="14730" spans="1:20" x14ac:dyDescent="0.25">
      <c r="A14730" t="s">
        <v>20</v>
      </c>
      <c r="B14730" t="s">
        <v>36</v>
      </c>
      <c r="C14730" t="s">
        <v>22</v>
      </c>
      <c r="D14730" t="s">
        <v>23</v>
      </c>
      <c r="E14730" t="s">
        <v>5</v>
      </c>
      <c r="F14730">
        <v>3</v>
      </c>
      <c r="G14730" t="s">
        <v>22462</v>
      </c>
      <c r="H14730">
        <v>755645</v>
      </c>
      <c r="I14730">
        <v>756655</v>
      </c>
      <c r="J14730" t="s">
        <v>37</v>
      </c>
      <c r="Q14730" t="s">
        <v>24324</v>
      </c>
      <c r="R14730">
        <v>1011</v>
      </c>
      <c r="T14730" t="s">
        <v>24325</v>
      </c>
    </row>
    <row r="14731" spans="1:20" x14ac:dyDescent="0.25">
      <c r="A14731" t="s">
        <v>28</v>
      </c>
      <c r="B14731" t="s">
        <v>40</v>
      </c>
      <c r="C14731" t="s">
        <v>22</v>
      </c>
      <c r="D14731" t="s">
        <v>23</v>
      </c>
      <c r="E14731" t="s">
        <v>5</v>
      </c>
      <c r="F14731">
        <v>3</v>
      </c>
      <c r="G14731" t="s">
        <v>22462</v>
      </c>
      <c r="H14731">
        <v>755645</v>
      </c>
      <c r="I14731">
        <v>756655</v>
      </c>
      <c r="J14731" t="s">
        <v>37</v>
      </c>
      <c r="K14731" t="s">
        <v>24326</v>
      </c>
      <c r="L14731" t="s">
        <v>24326</v>
      </c>
      <c r="N14731" t="s">
        <v>587</v>
      </c>
      <c r="Q14731" t="s">
        <v>24324</v>
      </c>
      <c r="R14731">
        <v>1011</v>
      </c>
      <c r="S14731">
        <v>336</v>
      </c>
    </row>
    <row r="14732" spans="1:20" x14ac:dyDescent="0.25">
      <c r="A14732" t="s">
        <v>20</v>
      </c>
      <c r="B14732" t="s">
        <v>36</v>
      </c>
      <c r="C14732" t="s">
        <v>22</v>
      </c>
      <c r="D14732" t="s">
        <v>23</v>
      </c>
      <c r="E14732" t="s">
        <v>5</v>
      </c>
      <c r="F14732">
        <v>3</v>
      </c>
      <c r="G14732" t="s">
        <v>22462</v>
      </c>
      <c r="H14732">
        <v>756957</v>
      </c>
      <c r="I14732">
        <v>758138</v>
      </c>
      <c r="J14732" t="s">
        <v>37</v>
      </c>
      <c r="Q14732" t="s">
        <v>24327</v>
      </c>
      <c r="R14732">
        <v>1182</v>
      </c>
      <c r="T14732" t="s">
        <v>24328</v>
      </c>
    </row>
    <row r="14733" spans="1:20" x14ac:dyDescent="0.25">
      <c r="A14733" t="s">
        <v>28</v>
      </c>
      <c r="B14733" t="s">
        <v>40</v>
      </c>
      <c r="C14733" t="s">
        <v>22</v>
      </c>
      <c r="D14733" t="s">
        <v>23</v>
      </c>
      <c r="E14733" t="s">
        <v>5</v>
      </c>
      <c r="F14733">
        <v>3</v>
      </c>
      <c r="G14733" t="s">
        <v>22462</v>
      </c>
      <c r="H14733">
        <v>756957</v>
      </c>
      <c r="I14733">
        <v>758138</v>
      </c>
      <c r="J14733" t="s">
        <v>37</v>
      </c>
      <c r="K14733" t="s">
        <v>24329</v>
      </c>
      <c r="L14733" t="s">
        <v>24329</v>
      </c>
      <c r="N14733" t="s">
        <v>2791</v>
      </c>
      <c r="Q14733" t="s">
        <v>24327</v>
      </c>
      <c r="R14733">
        <v>1182</v>
      </c>
      <c r="S14733">
        <v>393</v>
      </c>
    </row>
    <row r="14734" spans="1:20" x14ac:dyDescent="0.25">
      <c r="A14734" t="s">
        <v>20</v>
      </c>
      <c r="B14734" t="s">
        <v>36</v>
      </c>
      <c r="C14734" t="s">
        <v>22</v>
      </c>
      <c r="D14734" t="s">
        <v>23</v>
      </c>
      <c r="E14734" t="s">
        <v>5</v>
      </c>
      <c r="F14734">
        <v>3</v>
      </c>
      <c r="G14734" t="s">
        <v>22462</v>
      </c>
      <c r="H14734">
        <v>758157</v>
      </c>
      <c r="I14734">
        <v>760109</v>
      </c>
      <c r="J14734" t="s">
        <v>37</v>
      </c>
      <c r="Q14734" t="s">
        <v>24330</v>
      </c>
      <c r="R14734">
        <v>1953</v>
      </c>
      <c r="T14734" t="s">
        <v>24331</v>
      </c>
    </row>
    <row r="14735" spans="1:20" x14ac:dyDescent="0.25">
      <c r="A14735" t="s">
        <v>28</v>
      </c>
      <c r="B14735" t="s">
        <v>40</v>
      </c>
      <c r="C14735" t="s">
        <v>22</v>
      </c>
      <c r="D14735" t="s">
        <v>23</v>
      </c>
      <c r="E14735" t="s">
        <v>5</v>
      </c>
      <c r="F14735">
        <v>3</v>
      </c>
      <c r="G14735" t="s">
        <v>22462</v>
      </c>
      <c r="H14735">
        <v>758157</v>
      </c>
      <c r="I14735">
        <v>760109</v>
      </c>
      <c r="J14735" t="s">
        <v>37</v>
      </c>
      <c r="K14735" t="s">
        <v>24332</v>
      </c>
      <c r="L14735" t="s">
        <v>24332</v>
      </c>
      <c r="N14735" t="s">
        <v>5354</v>
      </c>
      <c r="Q14735" t="s">
        <v>24330</v>
      </c>
      <c r="R14735">
        <v>1953</v>
      </c>
      <c r="S14735">
        <v>650</v>
      </c>
    </row>
    <row r="14736" spans="1:20" x14ac:dyDescent="0.25">
      <c r="A14736" t="s">
        <v>20</v>
      </c>
      <c r="B14736" t="s">
        <v>36</v>
      </c>
      <c r="C14736" t="s">
        <v>22</v>
      </c>
      <c r="D14736" t="s">
        <v>23</v>
      </c>
      <c r="E14736" t="s">
        <v>5</v>
      </c>
      <c r="F14736">
        <v>3</v>
      </c>
      <c r="G14736" t="s">
        <v>22462</v>
      </c>
      <c r="H14736">
        <v>760125</v>
      </c>
      <c r="I14736">
        <v>761330</v>
      </c>
      <c r="J14736" t="s">
        <v>37</v>
      </c>
      <c r="Q14736" t="s">
        <v>24333</v>
      </c>
      <c r="R14736">
        <v>1206</v>
      </c>
      <c r="T14736" t="s">
        <v>24334</v>
      </c>
    </row>
    <row r="14737" spans="1:20" x14ac:dyDescent="0.25">
      <c r="A14737" t="s">
        <v>28</v>
      </c>
      <c r="B14737" t="s">
        <v>40</v>
      </c>
      <c r="C14737" t="s">
        <v>22</v>
      </c>
      <c r="D14737" t="s">
        <v>23</v>
      </c>
      <c r="E14737" t="s">
        <v>5</v>
      </c>
      <c r="F14737">
        <v>3</v>
      </c>
      <c r="G14737" t="s">
        <v>22462</v>
      </c>
      <c r="H14737">
        <v>760125</v>
      </c>
      <c r="I14737">
        <v>761330</v>
      </c>
      <c r="J14737" t="s">
        <v>37</v>
      </c>
      <c r="K14737" t="s">
        <v>24335</v>
      </c>
      <c r="L14737" t="s">
        <v>24335</v>
      </c>
      <c r="N14737" t="s">
        <v>21353</v>
      </c>
      <c r="Q14737" t="s">
        <v>24333</v>
      </c>
      <c r="R14737">
        <v>1206</v>
      </c>
      <c r="S14737">
        <v>401</v>
      </c>
    </row>
    <row r="14738" spans="1:20" x14ac:dyDescent="0.25">
      <c r="A14738" t="s">
        <v>20</v>
      </c>
      <c r="B14738" t="s">
        <v>36</v>
      </c>
      <c r="C14738" t="s">
        <v>22</v>
      </c>
      <c r="D14738" t="s">
        <v>23</v>
      </c>
      <c r="E14738" t="s">
        <v>5</v>
      </c>
      <c r="F14738">
        <v>3</v>
      </c>
      <c r="G14738" t="s">
        <v>22462</v>
      </c>
      <c r="H14738">
        <v>761426</v>
      </c>
      <c r="I14738">
        <v>762175</v>
      </c>
      <c r="J14738" t="s">
        <v>37</v>
      </c>
      <c r="Q14738" t="s">
        <v>24336</v>
      </c>
      <c r="R14738">
        <v>750</v>
      </c>
      <c r="T14738" t="s">
        <v>24337</v>
      </c>
    </row>
    <row r="14739" spans="1:20" x14ac:dyDescent="0.25">
      <c r="A14739" t="s">
        <v>28</v>
      </c>
      <c r="B14739" t="s">
        <v>40</v>
      </c>
      <c r="C14739" t="s">
        <v>22</v>
      </c>
      <c r="D14739" t="s">
        <v>23</v>
      </c>
      <c r="E14739" t="s">
        <v>5</v>
      </c>
      <c r="F14739">
        <v>3</v>
      </c>
      <c r="G14739" t="s">
        <v>22462</v>
      </c>
      <c r="H14739">
        <v>761426</v>
      </c>
      <c r="I14739">
        <v>762175</v>
      </c>
      <c r="J14739" t="s">
        <v>37</v>
      </c>
      <c r="K14739" t="s">
        <v>24338</v>
      </c>
      <c r="L14739" t="s">
        <v>24338</v>
      </c>
      <c r="N14739" t="s">
        <v>3268</v>
      </c>
      <c r="Q14739" t="s">
        <v>24336</v>
      </c>
      <c r="R14739">
        <v>750</v>
      </c>
      <c r="S14739">
        <v>249</v>
      </c>
    </row>
    <row r="14740" spans="1:20" x14ac:dyDescent="0.25">
      <c r="A14740" t="s">
        <v>20</v>
      </c>
      <c r="B14740" t="s">
        <v>36</v>
      </c>
      <c r="C14740" t="s">
        <v>22</v>
      </c>
      <c r="D14740" t="s">
        <v>23</v>
      </c>
      <c r="E14740" t="s">
        <v>5</v>
      </c>
      <c r="F14740">
        <v>3</v>
      </c>
      <c r="G14740" t="s">
        <v>22462</v>
      </c>
      <c r="H14740">
        <v>762200</v>
      </c>
      <c r="I14740">
        <v>763075</v>
      </c>
      <c r="J14740" t="s">
        <v>37</v>
      </c>
      <c r="Q14740" t="s">
        <v>24339</v>
      </c>
      <c r="R14740">
        <v>876</v>
      </c>
      <c r="T14740" t="s">
        <v>24340</v>
      </c>
    </row>
    <row r="14741" spans="1:20" x14ac:dyDescent="0.25">
      <c r="A14741" t="s">
        <v>28</v>
      </c>
      <c r="B14741" t="s">
        <v>40</v>
      </c>
      <c r="C14741" t="s">
        <v>22</v>
      </c>
      <c r="D14741" t="s">
        <v>23</v>
      </c>
      <c r="E14741" t="s">
        <v>5</v>
      </c>
      <c r="F14741">
        <v>3</v>
      </c>
      <c r="G14741" t="s">
        <v>22462</v>
      </c>
      <c r="H14741">
        <v>762200</v>
      </c>
      <c r="I14741">
        <v>763075</v>
      </c>
      <c r="J14741" t="s">
        <v>37</v>
      </c>
      <c r="K14741" t="s">
        <v>24341</v>
      </c>
      <c r="L14741" t="s">
        <v>24341</v>
      </c>
      <c r="N14741" t="s">
        <v>24342</v>
      </c>
      <c r="Q14741" t="s">
        <v>24339</v>
      </c>
      <c r="R14741">
        <v>876</v>
      </c>
      <c r="S14741">
        <v>291</v>
      </c>
    </row>
    <row r="14742" spans="1:20" x14ac:dyDescent="0.25">
      <c r="A14742" t="s">
        <v>20</v>
      </c>
      <c r="B14742" t="s">
        <v>36</v>
      </c>
      <c r="C14742" t="s">
        <v>22</v>
      </c>
      <c r="D14742" t="s">
        <v>23</v>
      </c>
      <c r="E14742" t="s">
        <v>5</v>
      </c>
      <c r="F14742">
        <v>3</v>
      </c>
      <c r="G14742" t="s">
        <v>22462</v>
      </c>
      <c r="H14742">
        <v>763316</v>
      </c>
      <c r="I14742">
        <v>764467</v>
      </c>
      <c r="J14742" t="s">
        <v>25</v>
      </c>
      <c r="Q14742" t="s">
        <v>24343</v>
      </c>
      <c r="R14742">
        <v>1152</v>
      </c>
      <c r="T14742" t="s">
        <v>24344</v>
      </c>
    </row>
    <row r="14743" spans="1:20" x14ac:dyDescent="0.25">
      <c r="A14743" t="s">
        <v>28</v>
      </c>
      <c r="B14743" t="s">
        <v>40</v>
      </c>
      <c r="C14743" t="s">
        <v>22</v>
      </c>
      <c r="D14743" t="s">
        <v>23</v>
      </c>
      <c r="E14743" t="s">
        <v>5</v>
      </c>
      <c r="F14743">
        <v>3</v>
      </c>
      <c r="G14743" t="s">
        <v>22462</v>
      </c>
      <c r="H14743">
        <v>763316</v>
      </c>
      <c r="I14743">
        <v>764467</v>
      </c>
      <c r="J14743" t="s">
        <v>25</v>
      </c>
      <c r="K14743" t="s">
        <v>24345</v>
      </c>
      <c r="L14743" t="s">
        <v>24345</v>
      </c>
      <c r="N14743" t="s">
        <v>3420</v>
      </c>
      <c r="Q14743" t="s">
        <v>24343</v>
      </c>
      <c r="R14743">
        <v>1152</v>
      </c>
      <c r="S14743">
        <v>383</v>
      </c>
    </row>
    <row r="14744" spans="1:20" x14ac:dyDescent="0.25">
      <c r="A14744" t="s">
        <v>20</v>
      </c>
      <c r="B14744" t="s">
        <v>36</v>
      </c>
      <c r="C14744" t="s">
        <v>22</v>
      </c>
      <c r="D14744" t="s">
        <v>23</v>
      </c>
      <c r="E14744" t="s">
        <v>5</v>
      </c>
      <c r="F14744">
        <v>3</v>
      </c>
      <c r="G14744" t="s">
        <v>22462</v>
      </c>
      <c r="H14744">
        <v>765596</v>
      </c>
      <c r="I14744">
        <v>769114</v>
      </c>
      <c r="J14744" t="s">
        <v>25</v>
      </c>
      <c r="Q14744" t="s">
        <v>24346</v>
      </c>
      <c r="R14744">
        <v>3519</v>
      </c>
      <c r="T14744" t="s">
        <v>24347</v>
      </c>
    </row>
    <row r="14745" spans="1:20" x14ac:dyDescent="0.25">
      <c r="A14745" t="s">
        <v>28</v>
      </c>
      <c r="B14745" t="s">
        <v>40</v>
      </c>
      <c r="C14745" t="s">
        <v>22</v>
      </c>
      <c r="D14745" t="s">
        <v>23</v>
      </c>
      <c r="E14745" t="s">
        <v>5</v>
      </c>
      <c r="F14745">
        <v>3</v>
      </c>
      <c r="G14745" t="s">
        <v>22462</v>
      </c>
      <c r="H14745">
        <v>765596</v>
      </c>
      <c r="I14745">
        <v>769114</v>
      </c>
      <c r="J14745" t="s">
        <v>25</v>
      </c>
      <c r="K14745" t="s">
        <v>24348</v>
      </c>
      <c r="L14745" t="s">
        <v>24348</v>
      </c>
      <c r="N14745" t="s">
        <v>24349</v>
      </c>
      <c r="Q14745" t="s">
        <v>24346</v>
      </c>
      <c r="R14745">
        <v>3519</v>
      </c>
      <c r="S14745">
        <v>1172</v>
      </c>
    </row>
    <row r="14746" spans="1:20" x14ac:dyDescent="0.25">
      <c r="A14746" t="s">
        <v>20</v>
      </c>
      <c r="B14746" t="s">
        <v>36</v>
      </c>
      <c r="C14746" t="s">
        <v>22</v>
      </c>
      <c r="D14746" t="s">
        <v>23</v>
      </c>
      <c r="E14746" t="s">
        <v>5</v>
      </c>
      <c r="F14746">
        <v>3</v>
      </c>
      <c r="G14746" t="s">
        <v>22462</v>
      </c>
      <c r="H14746">
        <v>769552</v>
      </c>
      <c r="I14746">
        <v>770421</v>
      </c>
      <c r="J14746" t="s">
        <v>25</v>
      </c>
      <c r="Q14746" t="s">
        <v>24350</v>
      </c>
      <c r="R14746">
        <v>870</v>
      </c>
      <c r="T14746" t="s">
        <v>24351</v>
      </c>
    </row>
    <row r="14747" spans="1:20" x14ac:dyDescent="0.25">
      <c r="A14747" t="s">
        <v>28</v>
      </c>
      <c r="B14747" t="s">
        <v>40</v>
      </c>
      <c r="C14747" t="s">
        <v>22</v>
      </c>
      <c r="D14747" t="s">
        <v>23</v>
      </c>
      <c r="E14747" t="s">
        <v>5</v>
      </c>
      <c r="F14747">
        <v>3</v>
      </c>
      <c r="G14747" t="s">
        <v>22462</v>
      </c>
      <c r="H14747">
        <v>769552</v>
      </c>
      <c r="I14747">
        <v>770421</v>
      </c>
      <c r="J14747" t="s">
        <v>25</v>
      </c>
      <c r="K14747" t="s">
        <v>24352</v>
      </c>
      <c r="L14747" t="s">
        <v>24352</v>
      </c>
      <c r="N14747" t="s">
        <v>2664</v>
      </c>
      <c r="Q14747" t="s">
        <v>24350</v>
      </c>
      <c r="R14747">
        <v>870</v>
      </c>
      <c r="S14747">
        <v>289</v>
      </c>
    </row>
    <row r="14748" spans="1:20" x14ac:dyDescent="0.25">
      <c r="A14748" t="s">
        <v>20</v>
      </c>
      <c r="B14748" t="s">
        <v>36</v>
      </c>
      <c r="C14748" t="s">
        <v>22</v>
      </c>
      <c r="D14748" t="s">
        <v>23</v>
      </c>
      <c r="E14748" t="s">
        <v>5</v>
      </c>
      <c r="F14748">
        <v>3</v>
      </c>
      <c r="G14748" t="s">
        <v>22462</v>
      </c>
      <c r="H14748">
        <v>770429</v>
      </c>
      <c r="I14748">
        <v>771217</v>
      </c>
      <c r="J14748" t="s">
        <v>25</v>
      </c>
      <c r="Q14748" t="s">
        <v>24353</v>
      </c>
      <c r="R14748">
        <v>789</v>
      </c>
      <c r="T14748" t="s">
        <v>24354</v>
      </c>
    </row>
    <row r="14749" spans="1:20" x14ac:dyDescent="0.25">
      <c r="A14749" t="s">
        <v>28</v>
      </c>
      <c r="B14749" t="s">
        <v>40</v>
      </c>
      <c r="C14749" t="s">
        <v>22</v>
      </c>
      <c r="D14749" t="s">
        <v>23</v>
      </c>
      <c r="E14749" t="s">
        <v>5</v>
      </c>
      <c r="F14749">
        <v>3</v>
      </c>
      <c r="G14749" t="s">
        <v>22462</v>
      </c>
      <c r="H14749">
        <v>770429</v>
      </c>
      <c r="I14749">
        <v>771217</v>
      </c>
      <c r="J14749" t="s">
        <v>25</v>
      </c>
      <c r="K14749" t="s">
        <v>24355</v>
      </c>
      <c r="L14749" t="s">
        <v>24355</v>
      </c>
      <c r="N14749" t="s">
        <v>2664</v>
      </c>
      <c r="Q14749" t="s">
        <v>24353</v>
      </c>
      <c r="R14749">
        <v>789</v>
      </c>
      <c r="S14749">
        <v>262</v>
      </c>
    </row>
    <row r="14750" spans="1:20" x14ac:dyDescent="0.25">
      <c r="A14750" t="s">
        <v>20</v>
      </c>
      <c r="B14750" t="s">
        <v>36</v>
      </c>
      <c r="C14750" t="s">
        <v>22</v>
      </c>
      <c r="D14750" t="s">
        <v>23</v>
      </c>
      <c r="E14750" t="s">
        <v>5</v>
      </c>
      <c r="F14750">
        <v>3</v>
      </c>
      <c r="G14750" t="s">
        <v>22462</v>
      </c>
      <c r="H14750">
        <v>771321</v>
      </c>
      <c r="I14750">
        <v>772034</v>
      </c>
      <c r="J14750" t="s">
        <v>25</v>
      </c>
      <c r="Q14750" t="s">
        <v>24356</v>
      </c>
      <c r="R14750">
        <v>714</v>
      </c>
      <c r="T14750" t="s">
        <v>24357</v>
      </c>
    </row>
    <row r="14751" spans="1:20" x14ac:dyDescent="0.25">
      <c r="A14751" t="s">
        <v>28</v>
      </c>
      <c r="B14751" t="s">
        <v>40</v>
      </c>
      <c r="C14751" t="s">
        <v>22</v>
      </c>
      <c r="D14751" t="s">
        <v>23</v>
      </c>
      <c r="E14751" t="s">
        <v>5</v>
      </c>
      <c r="F14751">
        <v>3</v>
      </c>
      <c r="G14751" t="s">
        <v>22462</v>
      </c>
      <c r="H14751">
        <v>771321</v>
      </c>
      <c r="I14751">
        <v>772034</v>
      </c>
      <c r="J14751" t="s">
        <v>25</v>
      </c>
      <c r="K14751" t="s">
        <v>24358</v>
      </c>
      <c r="L14751" t="s">
        <v>24358</v>
      </c>
      <c r="N14751" t="s">
        <v>12520</v>
      </c>
      <c r="Q14751" t="s">
        <v>24356</v>
      </c>
      <c r="R14751">
        <v>714</v>
      </c>
      <c r="S14751">
        <v>237</v>
      </c>
    </row>
    <row r="14752" spans="1:20" x14ac:dyDescent="0.25">
      <c r="A14752" t="s">
        <v>20</v>
      </c>
      <c r="B14752" t="s">
        <v>36</v>
      </c>
      <c r="C14752" t="s">
        <v>22</v>
      </c>
      <c r="D14752" t="s">
        <v>23</v>
      </c>
      <c r="E14752" t="s">
        <v>5</v>
      </c>
      <c r="F14752">
        <v>3</v>
      </c>
      <c r="G14752" t="s">
        <v>22462</v>
      </c>
      <c r="H14752">
        <v>772156</v>
      </c>
      <c r="I14752">
        <v>772569</v>
      </c>
      <c r="J14752" t="s">
        <v>25</v>
      </c>
      <c r="Q14752" t="s">
        <v>24359</v>
      </c>
      <c r="R14752">
        <v>414</v>
      </c>
      <c r="T14752" t="s">
        <v>24360</v>
      </c>
    </row>
    <row r="14753" spans="1:20" x14ac:dyDescent="0.25">
      <c r="A14753" t="s">
        <v>28</v>
      </c>
      <c r="B14753" t="s">
        <v>40</v>
      </c>
      <c r="C14753" t="s">
        <v>22</v>
      </c>
      <c r="D14753" t="s">
        <v>23</v>
      </c>
      <c r="E14753" t="s">
        <v>5</v>
      </c>
      <c r="F14753">
        <v>3</v>
      </c>
      <c r="G14753" t="s">
        <v>22462</v>
      </c>
      <c r="H14753">
        <v>772156</v>
      </c>
      <c r="I14753">
        <v>772569</v>
      </c>
      <c r="J14753" t="s">
        <v>25</v>
      </c>
      <c r="K14753" t="s">
        <v>24361</v>
      </c>
      <c r="L14753" t="s">
        <v>24361</v>
      </c>
      <c r="N14753" t="s">
        <v>30</v>
      </c>
      <c r="Q14753" t="s">
        <v>24359</v>
      </c>
      <c r="R14753">
        <v>414</v>
      </c>
      <c r="S14753">
        <v>137</v>
      </c>
    </row>
    <row r="14754" spans="1:20" x14ac:dyDescent="0.25">
      <c r="A14754" t="s">
        <v>20</v>
      </c>
      <c r="B14754" t="s">
        <v>36</v>
      </c>
      <c r="C14754" t="s">
        <v>22</v>
      </c>
      <c r="D14754" t="s">
        <v>23</v>
      </c>
      <c r="E14754" t="s">
        <v>5</v>
      </c>
      <c r="F14754">
        <v>3</v>
      </c>
      <c r="G14754" t="s">
        <v>22462</v>
      </c>
      <c r="H14754">
        <v>772617</v>
      </c>
      <c r="I14754">
        <v>773528</v>
      </c>
      <c r="J14754" t="s">
        <v>37</v>
      </c>
      <c r="Q14754" t="s">
        <v>24362</v>
      </c>
      <c r="R14754">
        <v>912</v>
      </c>
      <c r="T14754" t="s">
        <v>24363</v>
      </c>
    </row>
    <row r="14755" spans="1:20" x14ac:dyDescent="0.25">
      <c r="A14755" t="s">
        <v>28</v>
      </c>
      <c r="B14755" t="s">
        <v>40</v>
      </c>
      <c r="C14755" t="s">
        <v>22</v>
      </c>
      <c r="D14755" t="s">
        <v>23</v>
      </c>
      <c r="E14755" t="s">
        <v>5</v>
      </c>
      <c r="F14755">
        <v>3</v>
      </c>
      <c r="G14755" t="s">
        <v>22462</v>
      </c>
      <c r="H14755">
        <v>772617</v>
      </c>
      <c r="I14755">
        <v>773528</v>
      </c>
      <c r="J14755" t="s">
        <v>37</v>
      </c>
      <c r="K14755" t="s">
        <v>24364</v>
      </c>
      <c r="L14755" t="s">
        <v>24364</v>
      </c>
      <c r="N14755" t="s">
        <v>1805</v>
      </c>
      <c r="Q14755" t="s">
        <v>24362</v>
      </c>
      <c r="R14755">
        <v>912</v>
      </c>
      <c r="S14755">
        <v>303</v>
      </c>
    </row>
    <row r="14756" spans="1:20" x14ac:dyDescent="0.25">
      <c r="A14756" t="s">
        <v>20</v>
      </c>
      <c r="B14756" t="s">
        <v>36</v>
      </c>
      <c r="C14756" t="s">
        <v>22</v>
      </c>
      <c r="D14756" t="s">
        <v>23</v>
      </c>
      <c r="E14756" t="s">
        <v>5</v>
      </c>
      <c r="F14756">
        <v>3</v>
      </c>
      <c r="G14756" t="s">
        <v>22462</v>
      </c>
      <c r="H14756">
        <v>774078</v>
      </c>
      <c r="I14756">
        <v>774701</v>
      </c>
      <c r="J14756" t="s">
        <v>25</v>
      </c>
      <c r="Q14756" t="s">
        <v>24365</v>
      </c>
      <c r="R14756">
        <v>624</v>
      </c>
      <c r="T14756" t="s">
        <v>24366</v>
      </c>
    </row>
    <row r="14757" spans="1:20" x14ac:dyDescent="0.25">
      <c r="A14757" t="s">
        <v>28</v>
      </c>
      <c r="B14757" t="s">
        <v>40</v>
      </c>
      <c r="C14757" t="s">
        <v>22</v>
      </c>
      <c r="D14757" t="s">
        <v>23</v>
      </c>
      <c r="E14757" t="s">
        <v>5</v>
      </c>
      <c r="F14757">
        <v>3</v>
      </c>
      <c r="G14757" t="s">
        <v>22462</v>
      </c>
      <c r="H14757">
        <v>774078</v>
      </c>
      <c r="I14757">
        <v>774701</v>
      </c>
      <c r="J14757" t="s">
        <v>25</v>
      </c>
      <c r="K14757" t="s">
        <v>24367</v>
      </c>
      <c r="L14757" t="s">
        <v>24367</v>
      </c>
      <c r="N14757" t="s">
        <v>534</v>
      </c>
      <c r="Q14757" t="s">
        <v>24365</v>
      </c>
      <c r="R14757">
        <v>624</v>
      </c>
      <c r="S14757">
        <v>207</v>
      </c>
    </row>
    <row r="14758" spans="1:20" x14ac:dyDescent="0.25">
      <c r="A14758" t="s">
        <v>20</v>
      </c>
      <c r="B14758" t="s">
        <v>36</v>
      </c>
      <c r="C14758" t="s">
        <v>22</v>
      </c>
      <c r="D14758" t="s">
        <v>23</v>
      </c>
      <c r="E14758" t="s">
        <v>5</v>
      </c>
      <c r="F14758">
        <v>3</v>
      </c>
      <c r="G14758" t="s">
        <v>22462</v>
      </c>
      <c r="H14758">
        <v>774753</v>
      </c>
      <c r="I14758">
        <v>775664</v>
      </c>
      <c r="J14758" t="s">
        <v>37</v>
      </c>
      <c r="Q14758" t="s">
        <v>24368</v>
      </c>
      <c r="R14758">
        <v>912</v>
      </c>
      <c r="T14758" t="s">
        <v>24369</v>
      </c>
    </row>
    <row r="14759" spans="1:20" x14ac:dyDescent="0.25">
      <c r="A14759" t="s">
        <v>28</v>
      </c>
      <c r="B14759" t="s">
        <v>40</v>
      </c>
      <c r="C14759" t="s">
        <v>22</v>
      </c>
      <c r="D14759" t="s">
        <v>23</v>
      </c>
      <c r="E14759" t="s">
        <v>5</v>
      </c>
      <c r="F14759">
        <v>3</v>
      </c>
      <c r="G14759" t="s">
        <v>22462</v>
      </c>
      <c r="H14759">
        <v>774753</v>
      </c>
      <c r="I14759">
        <v>775664</v>
      </c>
      <c r="J14759" t="s">
        <v>37</v>
      </c>
      <c r="K14759" t="s">
        <v>24370</v>
      </c>
      <c r="L14759" t="s">
        <v>24370</v>
      </c>
      <c r="N14759" t="s">
        <v>1805</v>
      </c>
      <c r="Q14759" t="s">
        <v>24368</v>
      </c>
      <c r="R14759">
        <v>912</v>
      </c>
      <c r="S14759">
        <v>303</v>
      </c>
    </row>
    <row r="14760" spans="1:20" x14ac:dyDescent="0.25">
      <c r="A14760" t="s">
        <v>20</v>
      </c>
      <c r="B14760" t="s">
        <v>36</v>
      </c>
      <c r="C14760" t="s">
        <v>22</v>
      </c>
      <c r="D14760" t="s">
        <v>23</v>
      </c>
      <c r="E14760" t="s">
        <v>5</v>
      </c>
      <c r="F14760">
        <v>3</v>
      </c>
      <c r="G14760" t="s">
        <v>22462</v>
      </c>
      <c r="H14760">
        <v>775899</v>
      </c>
      <c r="I14760">
        <v>777008</v>
      </c>
      <c r="J14760" t="s">
        <v>37</v>
      </c>
      <c r="Q14760" t="s">
        <v>24371</v>
      </c>
      <c r="R14760">
        <v>1110</v>
      </c>
      <c r="T14760" t="s">
        <v>24372</v>
      </c>
    </row>
    <row r="14761" spans="1:20" x14ac:dyDescent="0.25">
      <c r="A14761" t="s">
        <v>28</v>
      </c>
      <c r="B14761" t="s">
        <v>40</v>
      </c>
      <c r="C14761" t="s">
        <v>22</v>
      </c>
      <c r="D14761" t="s">
        <v>23</v>
      </c>
      <c r="E14761" t="s">
        <v>5</v>
      </c>
      <c r="F14761">
        <v>3</v>
      </c>
      <c r="G14761" t="s">
        <v>22462</v>
      </c>
      <c r="H14761">
        <v>775899</v>
      </c>
      <c r="I14761">
        <v>777008</v>
      </c>
      <c r="J14761" t="s">
        <v>37</v>
      </c>
      <c r="K14761" t="s">
        <v>24373</v>
      </c>
      <c r="L14761" t="s">
        <v>24373</v>
      </c>
      <c r="N14761" t="s">
        <v>1563</v>
      </c>
      <c r="Q14761" t="s">
        <v>24371</v>
      </c>
      <c r="R14761">
        <v>1110</v>
      </c>
      <c r="S14761">
        <v>369</v>
      </c>
    </row>
    <row r="14762" spans="1:20" x14ac:dyDescent="0.25">
      <c r="A14762" t="s">
        <v>20</v>
      </c>
      <c r="B14762" t="s">
        <v>36</v>
      </c>
      <c r="C14762" t="s">
        <v>22</v>
      </c>
      <c r="D14762" t="s">
        <v>23</v>
      </c>
      <c r="E14762" t="s">
        <v>5</v>
      </c>
      <c r="F14762">
        <v>3</v>
      </c>
      <c r="G14762" t="s">
        <v>22462</v>
      </c>
      <c r="H14762">
        <v>777785</v>
      </c>
      <c r="I14762">
        <v>778633</v>
      </c>
      <c r="J14762" t="s">
        <v>37</v>
      </c>
      <c r="Q14762" t="s">
        <v>24374</v>
      </c>
      <c r="R14762">
        <v>849</v>
      </c>
      <c r="T14762" t="s">
        <v>24375</v>
      </c>
    </row>
    <row r="14763" spans="1:20" x14ac:dyDescent="0.25">
      <c r="A14763" t="s">
        <v>28</v>
      </c>
      <c r="B14763" t="s">
        <v>40</v>
      </c>
      <c r="C14763" t="s">
        <v>22</v>
      </c>
      <c r="D14763" t="s">
        <v>23</v>
      </c>
      <c r="E14763" t="s">
        <v>5</v>
      </c>
      <c r="F14763">
        <v>3</v>
      </c>
      <c r="G14763" t="s">
        <v>22462</v>
      </c>
      <c r="H14763">
        <v>777785</v>
      </c>
      <c r="I14763">
        <v>778633</v>
      </c>
      <c r="J14763" t="s">
        <v>37</v>
      </c>
      <c r="K14763" t="s">
        <v>24376</v>
      </c>
      <c r="L14763" t="s">
        <v>24376</v>
      </c>
      <c r="N14763" t="s">
        <v>598</v>
      </c>
      <c r="Q14763" t="s">
        <v>24374</v>
      </c>
      <c r="R14763">
        <v>849</v>
      </c>
      <c r="S14763">
        <v>282</v>
      </c>
    </row>
    <row r="14764" spans="1:20" x14ac:dyDescent="0.25">
      <c r="A14764" t="s">
        <v>20</v>
      </c>
      <c r="B14764" t="s">
        <v>21</v>
      </c>
      <c r="C14764" t="s">
        <v>22</v>
      </c>
      <c r="D14764" t="s">
        <v>23</v>
      </c>
      <c r="E14764" t="s">
        <v>5</v>
      </c>
      <c r="F14764">
        <v>3</v>
      </c>
      <c r="G14764" t="s">
        <v>22462</v>
      </c>
      <c r="H14764">
        <v>778665</v>
      </c>
      <c r="I14764">
        <v>778883</v>
      </c>
      <c r="J14764" t="s">
        <v>37</v>
      </c>
      <c r="Q14764" t="s">
        <v>24377</v>
      </c>
      <c r="R14764">
        <v>219</v>
      </c>
      <c r="T14764" t="s">
        <v>31</v>
      </c>
    </row>
    <row r="14765" spans="1:20" x14ac:dyDescent="0.25">
      <c r="A14765" t="s">
        <v>28</v>
      </c>
      <c r="B14765" t="s">
        <v>29</v>
      </c>
      <c r="C14765" t="s">
        <v>22</v>
      </c>
      <c r="D14765" t="s">
        <v>23</v>
      </c>
      <c r="E14765" t="s">
        <v>5</v>
      </c>
      <c r="F14765">
        <v>3</v>
      </c>
      <c r="G14765" t="s">
        <v>22462</v>
      </c>
      <c r="H14765">
        <v>778665</v>
      </c>
      <c r="I14765">
        <v>778883</v>
      </c>
      <c r="J14765" t="s">
        <v>37</v>
      </c>
      <c r="N14765" t="s">
        <v>30</v>
      </c>
      <c r="Q14765" t="s">
        <v>24377</v>
      </c>
      <c r="R14765">
        <v>219</v>
      </c>
      <c r="T14765" t="s">
        <v>31</v>
      </c>
    </row>
    <row r="14766" spans="1:20" x14ac:dyDescent="0.25">
      <c r="A14766" t="s">
        <v>20</v>
      </c>
      <c r="B14766" t="s">
        <v>36</v>
      </c>
      <c r="C14766" t="s">
        <v>22</v>
      </c>
      <c r="D14766" t="s">
        <v>23</v>
      </c>
      <c r="E14766" t="s">
        <v>5</v>
      </c>
      <c r="F14766">
        <v>3</v>
      </c>
      <c r="G14766" t="s">
        <v>22462</v>
      </c>
      <c r="H14766">
        <v>779028</v>
      </c>
      <c r="I14766">
        <v>780467</v>
      </c>
      <c r="J14766" t="s">
        <v>37</v>
      </c>
      <c r="Q14766" t="s">
        <v>24378</v>
      </c>
      <c r="R14766">
        <v>1440</v>
      </c>
      <c r="T14766" t="s">
        <v>24379</v>
      </c>
    </row>
    <row r="14767" spans="1:20" x14ac:dyDescent="0.25">
      <c r="A14767" t="s">
        <v>28</v>
      </c>
      <c r="B14767" t="s">
        <v>40</v>
      </c>
      <c r="C14767" t="s">
        <v>22</v>
      </c>
      <c r="D14767" t="s">
        <v>23</v>
      </c>
      <c r="E14767" t="s">
        <v>5</v>
      </c>
      <c r="F14767">
        <v>3</v>
      </c>
      <c r="G14767" t="s">
        <v>22462</v>
      </c>
      <c r="H14767">
        <v>779028</v>
      </c>
      <c r="I14767">
        <v>780467</v>
      </c>
      <c r="J14767" t="s">
        <v>37</v>
      </c>
      <c r="K14767" t="s">
        <v>24380</v>
      </c>
      <c r="L14767" t="s">
        <v>24380</v>
      </c>
      <c r="N14767" t="s">
        <v>24381</v>
      </c>
      <c r="Q14767" t="s">
        <v>24378</v>
      </c>
      <c r="R14767">
        <v>1440</v>
      </c>
      <c r="S14767">
        <v>479</v>
      </c>
    </row>
    <row r="14768" spans="1:20" x14ac:dyDescent="0.25">
      <c r="A14768" t="s">
        <v>20</v>
      </c>
      <c r="B14768" t="s">
        <v>36</v>
      </c>
      <c r="C14768" t="s">
        <v>22</v>
      </c>
      <c r="D14768" t="s">
        <v>23</v>
      </c>
      <c r="E14768" t="s">
        <v>5</v>
      </c>
      <c r="F14768">
        <v>3</v>
      </c>
      <c r="G14768" t="s">
        <v>22462</v>
      </c>
      <c r="H14768">
        <v>780788</v>
      </c>
      <c r="I14768">
        <v>781600</v>
      </c>
      <c r="J14768" t="s">
        <v>25</v>
      </c>
      <c r="Q14768" t="s">
        <v>24382</v>
      </c>
      <c r="R14768">
        <v>813</v>
      </c>
      <c r="T14768" t="s">
        <v>24383</v>
      </c>
    </row>
    <row r="14769" spans="1:20" x14ac:dyDescent="0.25">
      <c r="A14769" t="s">
        <v>28</v>
      </c>
      <c r="B14769" t="s">
        <v>40</v>
      </c>
      <c r="C14769" t="s">
        <v>22</v>
      </c>
      <c r="D14769" t="s">
        <v>23</v>
      </c>
      <c r="E14769" t="s">
        <v>5</v>
      </c>
      <c r="F14769">
        <v>3</v>
      </c>
      <c r="G14769" t="s">
        <v>22462</v>
      </c>
      <c r="H14769">
        <v>780788</v>
      </c>
      <c r="I14769">
        <v>781600</v>
      </c>
      <c r="J14769" t="s">
        <v>25</v>
      </c>
      <c r="K14769" t="s">
        <v>24384</v>
      </c>
      <c r="L14769" t="s">
        <v>24384</v>
      </c>
      <c r="N14769" t="s">
        <v>2672</v>
      </c>
      <c r="Q14769" t="s">
        <v>24382</v>
      </c>
      <c r="R14769">
        <v>813</v>
      </c>
      <c r="S14769">
        <v>270</v>
      </c>
    </row>
    <row r="14770" spans="1:20" x14ac:dyDescent="0.25">
      <c r="A14770" t="s">
        <v>20</v>
      </c>
      <c r="B14770" t="s">
        <v>36</v>
      </c>
      <c r="C14770" t="s">
        <v>22</v>
      </c>
      <c r="D14770" t="s">
        <v>23</v>
      </c>
      <c r="E14770" t="s">
        <v>5</v>
      </c>
      <c r="F14770">
        <v>3</v>
      </c>
      <c r="G14770" t="s">
        <v>22462</v>
      </c>
      <c r="H14770">
        <v>781662</v>
      </c>
      <c r="I14770">
        <v>782552</v>
      </c>
      <c r="J14770" t="s">
        <v>25</v>
      </c>
      <c r="Q14770" t="s">
        <v>24385</v>
      </c>
      <c r="R14770">
        <v>891</v>
      </c>
      <c r="T14770" t="s">
        <v>24386</v>
      </c>
    </row>
    <row r="14771" spans="1:20" x14ac:dyDescent="0.25">
      <c r="A14771" t="s">
        <v>28</v>
      </c>
      <c r="B14771" t="s">
        <v>40</v>
      </c>
      <c r="C14771" t="s">
        <v>22</v>
      </c>
      <c r="D14771" t="s">
        <v>23</v>
      </c>
      <c r="E14771" t="s">
        <v>5</v>
      </c>
      <c r="F14771">
        <v>3</v>
      </c>
      <c r="G14771" t="s">
        <v>22462</v>
      </c>
      <c r="H14771">
        <v>781662</v>
      </c>
      <c r="I14771">
        <v>782552</v>
      </c>
      <c r="J14771" t="s">
        <v>25</v>
      </c>
      <c r="K14771" t="s">
        <v>24387</v>
      </c>
      <c r="L14771" t="s">
        <v>24387</v>
      </c>
      <c r="N14771" t="s">
        <v>24388</v>
      </c>
      <c r="Q14771" t="s">
        <v>24385</v>
      </c>
      <c r="R14771">
        <v>891</v>
      </c>
      <c r="S14771">
        <v>296</v>
      </c>
    </row>
    <row r="14772" spans="1:20" x14ac:dyDescent="0.25">
      <c r="A14772" t="s">
        <v>20</v>
      </c>
      <c r="B14772" t="s">
        <v>36</v>
      </c>
      <c r="C14772" t="s">
        <v>22</v>
      </c>
      <c r="D14772" t="s">
        <v>23</v>
      </c>
      <c r="E14772" t="s">
        <v>5</v>
      </c>
      <c r="F14772">
        <v>3</v>
      </c>
      <c r="G14772" t="s">
        <v>22462</v>
      </c>
      <c r="H14772">
        <v>782582</v>
      </c>
      <c r="I14772">
        <v>784072</v>
      </c>
      <c r="J14772" t="s">
        <v>25</v>
      </c>
      <c r="Q14772" t="s">
        <v>24389</v>
      </c>
      <c r="R14772">
        <v>1491</v>
      </c>
      <c r="T14772" t="s">
        <v>24390</v>
      </c>
    </row>
    <row r="14773" spans="1:20" x14ac:dyDescent="0.25">
      <c r="A14773" t="s">
        <v>28</v>
      </c>
      <c r="B14773" t="s">
        <v>40</v>
      </c>
      <c r="C14773" t="s">
        <v>22</v>
      </c>
      <c r="D14773" t="s">
        <v>23</v>
      </c>
      <c r="E14773" t="s">
        <v>5</v>
      </c>
      <c r="F14773">
        <v>3</v>
      </c>
      <c r="G14773" t="s">
        <v>22462</v>
      </c>
      <c r="H14773">
        <v>782582</v>
      </c>
      <c r="I14773">
        <v>784072</v>
      </c>
      <c r="J14773" t="s">
        <v>25</v>
      </c>
      <c r="K14773" t="s">
        <v>24391</v>
      </c>
      <c r="L14773" t="s">
        <v>24391</v>
      </c>
      <c r="N14773" t="s">
        <v>15798</v>
      </c>
      <c r="Q14773" t="s">
        <v>24389</v>
      </c>
      <c r="R14773">
        <v>1491</v>
      </c>
      <c r="S14773">
        <v>496</v>
      </c>
    </row>
    <row r="14774" spans="1:20" x14ac:dyDescent="0.25">
      <c r="A14774" t="s">
        <v>20</v>
      </c>
      <c r="B14774" t="s">
        <v>36</v>
      </c>
      <c r="C14774" t="s">
        <v>22</v>
      </c>
      <c r="D14774" t="s">
        <v>23</v>
      </c>
      <c r="E14774" t="s">
        <v>5</v>
      </c>
      <c r="F14774">
        <v>3</v>
      </c>
      <c r="G14774" t="s">
        <v>22462</v>
      </c>
      <c r="H14774">
        <v>784126</v>
      </c>
      <c r="I14774">
        <v>785583</v>
      </c>
      <c r="J14774" t="s">
        <v>25</v>
      </c>
      <c r="Q14774" t="s">
        <v>24392</v>
      </c>
      <c r="R14774">
        <v>1458</v>
      </c>
      <c r="T14774" t="s">
        <v>24393</v>
      </c>
    </row>
    <row r="14775" spans="1:20" x14ac:dyDescent="0.25">
      <c r="A14775" t="s">
        <v>28</v>
      </c>
      <c r="B14775" t="s">
        <v>40</v>
      </c>
      <c r="C14775" t="s">
        <v>22</v>
      </c>
      <c r="D14775" t="s">
        <v>23</v>
      </c>
      <c r="E14775" t="s">
        <v>5</v>
      </c>
      <c r="F14775">
        <v>3</v>
      </c>
      <c r="G14775" t="s">
        <v>22462</v>
      </c>
      <c r="H14775">
        <v>784126</v>
      </c>
      <c r="I14775">
        <v>785583</v>
      </c>
      <c r="J14775" t="s">
        <v>25</v>
      </c>
      <c r="K14775" t="s">
        <v>24394</v>
      </c>
      <c r="L14775" t="s">
        <v>24394</v>
      </c>
      <c r="N14775" t="s">
        <v>15798</v>
      </c>
      <c r="Q14775" t="s">
        <v>24392</v>
      </c>
      <c r="R14775">
        <v>1458</v>
      </c>
      <c r="S14775">
        <v>485</v>
      </c>
    </row>
    <row r="14776" spans="1:20" x14ac:dyDescent="0.25">
      <c r="A14776" t="s">
        <v>20</v>
      </c>
      <c r="B14776" t="s">
        <v>36</v>
      </c>
      <c r="C14776" t="s">
        <v>22</v>
      </c>
      <c r="D14776" t="s">
        <v>23</v>
      </c>
      <c r="E14776" t="s">
        <v>5</v>
      </c>
      <c r="F14776">
        <v>3</v>
      </c>
      <c r="G14776" t="s">
        <v>22462</v>
      </c>
      <c r="H14776">
        <v>785627</v>
      </c>
      <c r="I14776">
        <v>786697</v>
      </c>
      <c r="J14776" t="s">
        <v>25</v>
      </c>
      <c r="Q14776" t="s">
        <v>24395</v>
      </c>
      <c r="R14776">
        <v>1071</v>
      </c>
      <c r="T14776" t="s">
        <v>24396</v>
      </c>
    </row>
    <row r="14777" spans="1:20" x14ac:dyDescent="0.25">
      <c r="A14777" t="s">
        <v>28</v>
      </c>
      <c r="B14777" t="s">
        <v>40</v>
      </c>
      <c r="C14777" t="s">
        <v>22</v>
      </c>
      <c r="D14777" t="s">
        <v>23</v>
      </c>
      <c r="E14777" t="s">
        <v>5</v>
      </c>
      <c r="F14777">
        <v>3</v>
      </c>
      <c r="G14777" t="s">
        <v>22462</v>
      </c>
      <c r="H14777">
        <v>785627</v>
      </c>
      <c r="I14777">
        <v>786697</v>
      </c>
      <c r="J14777" t="s">
        <v>25</v>
      </c>
      <c r="K14777" t="s">
        <v>24397</v>
      </c>
      <c r="L14777" t="s">
        <v>24397</v>
      </c>
      <c r="N14777" t="s">
        <v>20036</v>
      </c>
      <c r="Q14777" t="s">
        <v>24395</v>
      </c>
      <c r="R14777">
        <v>1071</v>
      </c>
      <c r="S14777">
        <v>356</v>
      </c>
    </row>
    <row r="14778" spans="1:20" x14ac:dyDescent="0.25">
      <c r="A14778" t="s">
        <v>20</v>
      </c>
      <c r="B14778" t="s">
        <v>36</v>
      </c>
      <c r="C14778" t="s">
        <v>22</v>
      </c>
      <c r="D14778" t="s">
        <v>23</v>
      </c>
      <c r="E14778" t="s">
        <v>5</v>
      </c>
      <c r="F14778">
        <v>3</v>
      </c>
      <c r="G14778" t="s">
        <v>22462</v>
      </c>
      <c r="H14778">
        <v>786734</v>
      </c>
      <c r="I14778">
        <v>788143</v>
      </c>
      <c r="J14778" t="s">
        <v>25</v>
      </c>
      <c r="Q14778" t="s">
        <v>24398</v>
      </c>
      <c r="R14778">
        <v>1410</v>
      </c>
      <c r="T14778" t="s">
        <v>24399</v>
      </c>
    </row>
    <row r="14779" spans="1:20" x14ac:dyDescent="0.25">
      <c r="A14779" t="s">
        <v>28</v>
      </c>
      <c r="B14779" t="s">
        <v>40</v>
      </c>
      <c r="C14779" t="s">
        <v>22</v>
      </c>
      <c r="D14779" t="s">
        <v>23</v>
      </c>
      <c r="E14779" t="s">
        <v>5</v>
      </c>
      <c r="F14779">
        <v>3</v>
      </c>
      <c r="G14779" t="s">
        <v>22462</v>
      </c>
      <c r="H14779">
        <v>786734</v>
      </c>
      <c r="I14779">
        <v>788143</v>
      </c>
      <c r="J14779" t="s">
        <v>25</v>
      </c>
      <c r="K14779" t="s">
        <v>24400</v>
      </c>
      <c r="L14779" t="s">
        <v>24400</v>
      </c>
      <c r="N14779" t="s">
        <v>23942</v>
      </c>
      <c r="Q14779" t="s">
        <v>24398</v>
      </c>
      <c r="R14779">
        <v>1410</v>
      </c>
      <c r="S14779">
        <v>469</v>
      </c>
    </row>
    <row r="14780" spans="1:20" x14ac:dyDescent="0.25">
      <c r="A14780" t="s">
        <v>20</v>
      </c>
      <c r="B14780" t="s">
        <v>36</v>
      </c>
      <c r="C14780" t="s">
        <v>22</v>
      </c>
      <c r="D14780" t="s">
        <v>23</v>
      </c>
      <c r="E14780" t="s">
        <v>5</v>
      </c>
      <c r="F14780">
        <v>3</v>
      </c>
      <c r="G14780" t="s">
        <v>22462</v>
      </c>
      <c r="H14780">
        <v>788233</v>
      </c>
      <c r="I14780">
        <v>789522</v>
      </c>
      <c r="J14780" t="s">
        <v>25</v>
      </c>
      <c r="Q14780" t="s">
        <v>24401</v>
      </c>
      <c r="R14780">
        <v>1290</v>
      </c>
      <c r="T14780" t="s">
        <v>24402</v>
      </c>
    </row>
    <row r="14781" spans="1:20" x14ac:dyDescent="0.25">
      <c r="A14781" t="s">
        <v>28</v>
      </c>
      <c r="B14781" t="s">
        <v>40</v>
      </c>
      <c r="C14781" t="s">
        <v>22</v>
      </c>
      <c r="D14781" t="s">
        <v>23</v>
      </c>
      <c r="E14781" t="s">
        <v>5</v>
      </c>
      <c r="F14781">
        <v>3</v>
      </c>
      <c r="G14781" t="s">
        <v>22462</v>
      </c>
      <c r="H14781">
        <v>788233</v>
      </c>
      <c r="I14781">
        <v>789522</v>
      </c>
      <c r="J14781" t="s">
        <v>25</v>
      </c>
      <c r="K14781" t="s">
        <v>24403</v>
      </c>
      <c r="L14781" t="s">
        <v>24403</v>
      </c>
      <c r="N14781" t="s">
        <v>161</v>
      </c>
      <c r="Q14781" t="s">
        <v>24401</v>
      </c>
      <c r="R14781">
        <v>1290</v>
      </c>
      <c r="S14781">
        <v>429</v>
      </c>
    </row>
    <row r="14782" spans="1:20" x14ac:dyDescent="0.25">
      <c r="A14782" t="s">
        <v>20</v>
      </c>
      <c r="B14782" t="s">
        <v>36</v>
      </c>
      <c r="C14782" t="s">
        <v>22</v>
      </c>
      <c r="D14782" t="s">
        <v>23</v>
      </c>
      <c r="E14782" t="s">
        <v>5</v>
      </c>
      <c r="F14782">
        <v>3</v>
      </c>
      <c r="G14782" t="s">
        <v>22462</v>
      </c>
      <c r="H14782">
        <v>789582</v>
      </c>
      <c r="I14782">
        <v>791006</v>
      </c>
      <c r="J14782" t="s">
        <v>25</v>
      </c>
      <c r="Q14782" t="s">
        <v>24404</v>
      </c>
      <c r="R14782">
        <v>1425</v>
      </c>
      <c r="T14782" t="s">
        <v>24405</v>
      </c>
    </row>
    <row r="14783" spans="1:20" x14ac:dyDescent="0.25">
      <c r="A14783" t="s">
        <v>28</v>
      </c>
      <c r="B14783" t="s">
        <v>40</v>
      </c>
      <c r="C14783" t="s">
        <v>22</v>
      </c>
      <c r="D14783" t="s">
        <v>23</v>
      </c>
      <c r="E14783" t="s">
        <v>5</v>
      </c>
      <c r="F14783">
        <v>3</v>
      </c>
      <c r="G14783" t="s">
        <v>22462</v>
      </c>
      <c r="H14783">
        <v>789582</v>
      </c>
      <c r="I14783">
        <v>791006</v>
      </c>
      <c r="J14783" t="s">
        <v>25</v>
      </c>
      <c r="K14783" t="s">
        <v>24406</v>
      </c>
      <c r="L14783" t="s">
        <v>24406</v>
      </c>
      <c r="N14783" t="s">
        <v>23942</v>
      </c>
      <c r="Q14783" t="s">
        <v>24404</v>
      </c>
      <c r="R14783">
        <v>1425</v>
      </c>
      <c r="S14783">
        <v>474</v>
      </c>
    </row>
    <row r="14784" spans="1:20" x14ac:dyDescent="0.25">
      <c r="A14784" t="s">
        <v>20</v>
      </c>
      <c r="B14784" t="s">
        <v>36</v>
      </c>
      <c r="C14784" t="s">
        <v>22</v>
      </c>
      <c r="D14784" t="s">
        <v>23</v>
      </c>
      <c r="E14784" t="s">
        <v>5</v>
      </c>
      <c r="F14784">
        <v>3</v>
      </c>
      <c r="G14784" t="s">
        <v>22462</v>
      </c>
      <c r="H14784">
        <v>791167</v>
      </c>
      <c r="I14784">
        <v>792018</v>
      </c>
      <c r="J14784" t="s">
        <v>37</v>
      </c>
      <c r="Q14784" t="s">
        <v>24407</v>
      </c>
      <c r="R14784">
        <v>852</v>
      </c>
      <c r="T14784" t="s">
        <v>24408</v>
      </c>
    </row>
    <row r="14785" spans="1:20" x14ac:dyDescent="0.25">
      <c r="A14785" t="s">
        <v>28</v>
      </c>
      <c r="B14785" t="s">
        <v>40</v>
      </c>
      <c r="C14785" t="s">
        <v>22</v>
      </c>
      <c r="D14785" t="s">
        <v>23</v>
      </c>
      <c r="E14785" t="s">
        <v>5</v>
      </c>
      <c r="F14785">
        <v>3</v>
      </c>
      <c r="G14785" t="s">
        <v>22462</v>
      </c>
      <c r="H14785">
        <v>791167</v>
      </c>
      <c r="I14785">
        <v>792018</v>
      </c>
      <c r="J14785" t="s">
        <v>37</v>
      </c>
      <c r="K14785" t="s">
        <v>24409</v>
      </c>
      <c r="L14785" t="s">
        <v>24409</v>
      </c>
      <c r="N14785" t="s">
        <v>24410</v>
      </c>
      <c r="Q14785" t="s">
        <v>24407</v>
      </c>
      <c r="R14785">
        <v>852</v>
      </c>
      <c r="S14785">
        <v>283</v>
      </c>
    </row>
    <row r="14786" spans="1:20" x14ac:dyDescent="0.25">
      <c r="A14786" t="s">
        <v>20</v>
      </c>
      <c r="B14786" t="s">
        <v>36</v>
      </c>
      <c r="C14786" t="s">
        <v>22</v>
      </c>
      <c r="D14786" t="s">
        <v>23</v>
      </c>
      <c r="E14786" t="s">
        <v>5</v>
      </c>
      <c r="F14786">
        <v>3</v>
      </c>
      <c r="G14786" t="s">
        <v>22462</v>
      </c>
      <c r="H14786">
        <v>792022</v>
      </c>
      <c r="I14786">
        <v>793212</v>
      </c>
      <c r="J14786" t="s">
        <v>37</v>
      </c>
      <c r="Q14786" t="s">
        <v>24411</v>
      </c>
      <c r="R14786">
        <v>1191</v>
      </c>
      <c r="T14786" t="s">
        <v>24412</v>
      </c>
    </row>
    <row r="14787" spans="1:20" x14ac:dyDescent="0.25">
      <c r="A14787" t="s">
        <v>28</v>
      </c>
      <c r="B14787" t="s">
        <v>40</v>
      </c>
      <c r="C14787" t="s">
        <v>22</v>
      </c>
      <c r="D14787" t="s">
        <v>23</v>
      </c>
      <c r="E14787" t="s">
        <v>5</v>
      </c>
      <c r="F14787">
        <v>3</v>
      </c>
      <c r="G14787" t="s">
        <v>22462</v>
      </c>
      <c r="H14787">
        <v>792022</v>
      </c>
      <c r="I14787">
        <v>793212</v>
      </c>
      <c r="J14787" t="s">
        <v>37</v>
      </c>
      <c r="K14787" t="s">
        <v>24413</v>
      </c>
      <c r="L14787" t="s">
        <v>24413</v>
      </c>
      <c r="N14787" t="s">
        <v>2791</v>
      </c>
      <c r="Q14787" t="s">
        <v>24411</v>
      </c>
      <c r="R14787">
        <v>1191</v>
      </c>
      <c r="S14787">
        <v>396</v>
      </c>
    </row>
    <row r="14788" spans="1:20" x14ac:dyDescent="0.25">
      <c r="A14788" t="s">
        <v>20</v>
      </c>
      <c r="B14788" t="s">
        <v>36</v>
      </c>
      <c r="C14788" t="s">
        <v>22</v>
      </c>
      <c r="D14788" t="s">
        <v>23</v>
      </c>
      <c r="E14788" t="s">
        <v>5</v>
      </c>
      <c r="F14788">
        <v>3</v>
      </c>
      <c r="G14788" t="s">
        <v>22462</v>
      </c>
      <c r="H14788">
        <v>793223</v>
      </c>
      <c r="I14788">
        <v>794080</v>
      </c>
      <c r="J14788" t="s">
        <v>37</v>
      </c>
      <c r="Q14788" t="s">
        <v>24414</v>
      </c>
      <c r="R14788">
        <v>858</v>
      </c>
      <c r="T14788" t="s">
        <v>24415</v>
      </c>
    </row>
    <row r="14789" spans="1:20" x14ac:dyDescent="0.25">
      <c r="A14789" t="s">
        <v>28</v>
      </c>
      <c r="B14789" t="s">
        <v>40</v>
      </c>
      <c r="C14789" t="s">
        <v>22</v>
      </c>
      <c r="D14789" t="s">
        <v>23</v>
      </c>
      <c r="E14789" t="s">
        <v>5</v>
      </c>
      <c r="F14789">
        <v>3</v>
      </c>
      <c r="G14789" t="s">
        <v>22462</v>
      </c>
      <c r="H14789">
        <v>793223</v>
      </c>
      <c r="I14789">
        <v>794080</v>
      </c>
      <c r="J14789" t="s">
        <v>37</v>
      </c>
      <c r="K14789" t="s">
        <v>24416</v>
      </c>
      <c r="L14789" t="s">
        <v>24416</v>
      </c>
      <c r="N14789" t="s">
        <v>3420</v>
      </c>
      <c r="Q14789" t="s">
        <v>24414</v>
      </c>
      <c r="R14789">
        <v>858</v>
      </c>
      <c r="S14789">
        <v>285</v>
      </c>
    </row>
    <row r="14790" spans="1:20" x14ac:dyDescent="0.25">
      <c r="A14790" t="s">
        <v>20</v>
      </c>
      <c r="B14790" t="s">
        <v>36</v>
      </c>
      <c r="C14790" t="s">
        <v>22</v>
      </c>
      <c r="D14790" t="s">
        <v>23</v>
      </c>
      <c r="E14790" t="s">
        <v>5</v>
      </c>
      <c r="F14790">
        <v>3</v>
      </c>
      <c r="G14790" t="s">
        <v>22462</v>
      </c>
      <c r="H14790">
        <v>794160</v>
      </c>
      <c r="I14790">
        <v>795092</v>
      </c>
      <c r="J14790" t="s">
        <v>37</v>
      </c>
      <c r="Q14790" t="s">
        <v>24417</v>
      </c>
      <c r="R14790">
        <v>933</v>
      </c>
      <c r="T14790" t="s">
        <v>24418</v>
      </c>
    </row>
    <row r="14791" spans="1:20" x14ac:dyDescent="0.25">
      <c r="A14791" t="s">
        <v>28</v>
      </c>
      <c r="B14791" t="s">
        <v>40</v>
      </c>
      <c r="C14791" t="s">
        <v>22</v>
      </c>
      <c r="D14791" t="s">
        <v>23</v>
      </c>
      <c r="E14791" t="s">
        <v>5</v>
      </c>
      <c r="F14791">
        <v>3</v>
      </c>
      <c r="G14791" t="s">
        <v>22462</v>
      </c>
      <c r="H14791">
        <v>794160</v>
      </c>
      <c r="I14791">
        <v>795092</v>
      </c>
      <c r="J14791" t="s">
        <v>37</v>
      </c>
      <c r="K14791" t="s">
        <v>24419</v>
      </c>
      <c r="L14791" t="s">
        <v>24419</v>
      </c>
      <c r="N14791" t="s">
        <v>10391</v>
      </c>
      <c r="Q14791" t="s">
        <v>24417</v>
      </c>
      <c r="R14791">
        <v>933</v>
      </c>
      <c r="S14791">
        <v>310</v>
      </c>
    </row>
    <row r="14792" spans="1:20" x14ac:dyDescent="0.25">
      <c r="A14792" t="s">
        <v>20</v>
      </c>
      <c r="B14792" t="s">
        <v>36</v>
      </c>
      <c r="C14792" t="s">
        <v>22</v>
      </c>
      <c r="D14792" t="s">
        <v>23</v>
      </c>
      <c r="E14792" t="s">
        <v>5</v>
      </c>
      <c r="F14792">
        <v>3</v>
      </c>
      <c r="G14792" t="s">
        <v>22462</v>
      </c>
      <c r="H14792">
        <v>795109</v>
      </c>
      <c r="I14792">
        <v>795858</v>
      </c>
      <c r="J14792" t="s">
        <v>37</v>
      </c>
      <c r="Q14792" t="s">
        <v>24420</v>
      </c>
      <c r="R14792">
        <v>750</v>
      </c>
      <c r="T14792" t="s">
        <v>24421</v>
      </c>
    </row>
    <row r="14793" spans="1:20" x14ac:dyDescent="0.25">
      <c r="A14793" t="s">
        <v>28</v>
      </c>
      <c r="B14793" t="s">
        <v>40</v>
      </c>
      <c r="C14793" t="s">
        <v>22</v>
      </c>
      <c r="D14793" t="s">
        <v>23</v>
      </c>
      <c r="E14793" t="s">
        <v>5</v>
      </c>
      <c r="F14793">
        <v>3</v>
      </c>
      <c r="G14793" t="s">
        <v>22462</v>
      </c>
      <c r="H14793">
        <v>795109</v>
      </c>
      <c r="I14793">
        <v>795858</v>
      </c>
      <c r="J14793" t="s">
        <v>37</v>
      </c>
      <c r="K14793" t="s">
        <v>24422</v>
      </c>
      <c r="L14793" t="s">
        <v>24422</v>
      </c>
      <c r="N14793" t="s">
        <v>10395</v>
      </c>
      <c r="Q14793" t="s">
        <v>24420</v>
      </c>
      <c r="R14793">
        <v>750</v>
      </c>
      <c r="S14793">
        <v>249</v>
      </c>
    </row>
    <row r="14794" spans="1:20" x14ac:dyDescent="0.25">
      <c r="A14794" t="s">
        <v>20</v>
      </c>
      <c r="B14794" t="s">
        <v>36</v>
      </c>
      <c r="C14794" t="s">
        <v>22</v>
      </c>
      <c r="D14794" t="s">
        <v>23</v>
      </c>
      <c r="E14794" t="s">
        <v>5</v>
      </c>
      <c r="F14794">
        <v>3</v>
      </c>
      <c r="G14794" t="s">
        <v>22462</v>
      </c>
      <c r="H14794">
        <v>795879</v>
      </c>
      <c r="I14794">
        <v>797051</v>
      </c>
      <c r="J14794" t="s">
        <v>37</v>
      </c>
      <c r="Q14794" t="s">
        <v>24423</v>
      </c>
      <c r="R14794">
        <v>1173</v>
      </c>
      <c r="T14794" t="s">
        <v>24424</v>
      </c>
    </row>
    <row r="14795" spans="1:20" x14ac:dyDescent="0.25">
      <c r="A14795" t="s">
        <v>28</v>
      </c>
      <c r="B14795" t="s">
        <v>40</v>
      </c>
      <c r="C14795" t="s">
        <v>22</v>
      </c>
      <c r="D14795" t="s">
        <v>23</v>
      </c>
      <c r="E14795" t="s">
        <v>5</v>
      </c>
      <c r="F14795">
        <v>3</v>
      </c>
      <c r="G14795" t="s">
        <v>22462</v>
      </c>
      <c r="H14795">
        <v>795879</v>
      </c>
      <c r="I14795">
        <v>797051</v>
      </c>
      <c r="J14795" t="s">
        <v>37</v>
      </c>
      <c r="K14795" t="s">
        <v>24425</v>
      </c>
      <c r="L14795" t="s">
        <v>24425</v>
      </c>
      <c r="N14795" t="s">
        <v>3420</v>
      </c>
      <c r="Q14795" t="s">
        <v>24423</v>
      </c>
      <c r="R14795">
        <v>1173</v>
      </c>
      <c r="S14795">
        <v>390</v>
      </c>
    </row>
    <row r="14796" spans="1:20" x14ac:dyDescent="0.25">
      <c r="A14796" t="s">
        <v>20</v>
      </c>
      <c r="B14796" t="s">
        <v>36</v>
      </c>
      <c r="C14796" t="s">
        <v>22</v>
      </c>
      <c r="D14796" t="s">
        <v>23</v>
      </c>
      <c r="E14796" t="s">
        <v>5</v>
      </c>
      <c r="F14796">
        <v>3</v>
      </c>
      <c r="G14796" t="s">
        <v>22462</v>
      </c>
      <c r="H14796">
        <v>797164</v>
      </c>
      <c r="I14796">
        <v>798093</v>
      </c>
      <c r="J14796" t="s">
        <v>25</v>
      </c>
      <c r="Q14796" t="s">
        <v>24426</v>
      </c>
      <c r="R14796">
        <v>930</v>
      </c>
      <c r="T14796" t="s">
        <v>24427</v>
      </c>
    </row>
    <row r="14797" spans="1:20" x14ac:dyDescent="0.25">
      <c r="A14797" t="s">
        <v>28</v>
      </c>
      <c r="B14797" t="s">
        <v>40</v>
      </c>
      <c r="C14797" t="s">
        <v>22</v>
      </c>
      <c r="D14797" t="s">
        <v>23</v>
      </c>
      <c r="E14797" t="s">
        <v>5</v>
      </c>
      <c r="F14797">
        <v>3</v>
      </c>
      <c r="G14797" t="s">
        <v>22462</v>
      </c>
      <c r="H14797">
        <v>797164</v>
      </c>
      <c r="I14797">
        <v>798093</v>
      </c>
      <c r="J14797" t="s">
        <v>25</v>
      </c>
      <c r="K14797" t="s">
        <v>24428</v>
      </c>
      <c r="L14797" t="s">
        <v>24428</v>
      </c>
      <c r="N14797" t="s">
        <v>587</v>
      </c>
      <c r="Q14797" t="s">
        <v>24426</v>
      </c>
      <c r="R14797">
        <v>930</v>
      </c>
      <c r="S14797">
        <v>309</v>
      </c>
    </row>
    <row r="14798" spans="1:20" x14ac:dyDescent="0.25">
      <c r="A14798" t="s">
        <v>20</v>
      </c>
      <c r="B14798" t="s">
        <v>36</v>
      </c>
      <c r="C14798" t="s">
        <v>22</v>
      </c>
      <c r="D14798" t="s">
        <v>23</v>
      </c>
      <c r="E14798" t="s">
        <v>5</v>
      </c>
      <c r="F14798">
        <v>3</v>
      </c>
      <c r="G14798" t="s">
        <v>22462</v>
      </c>
      <c r="H14798">
        <v>798195</v>
      </c>
      <c r="I14798">
        <v>799028</v>
      </c>
      <c r="J14798" t="s">
        <v>37</v>
      </c>
      <c r="Q14798" t="s">
        <v>24429</v>
      </c>
      <c r="R14798">
        <v>834</v>
      </c>
      <c r="T14798" t="s">
        <v>24430</v>
      </c>
    </row>
    <row r="14799" spans="1:20" x14ac:dyDescent="0.25">
      <c r="A14799" t="s">
        <v>28</v>
      </c>
      <c r="B14799" t="s">
        <v>40</v>
      </c>
      <c r="C14799" t="s">
        <v>22</v>
      </c>
      <c r="D14799" t="s">
        <v>23</v>
      </c>
      <c r="E14799" t="s">
        <v>5</v>
      </c>
      <c r="F14799">
        <v>3</v>
      </c>
      <c r="G14799" t="s">
        <v>22462</v>
      </c>
      <c r="H14799">
        <v>798195</v>
      </c>
      <c r="I14799">
        <v>799028</v>
      </c>
      <c r="J14799" t="s">
        <v>37</v>
      </c>
      <c r="K14799" t="s">
        <v>24431</v>
      </c>
      <c r="L14799" t="s">
        <v>24431</v>
      </c>
      <c r="N14799" t="s">
        <v>1174</v>
      </c>
      <c r="Q14799" t="s">
        <v>24429</v>
      </c>
      <c r="R14799">
        <v>834</v>
      </c>
      <c r="S14799">
        <v>277</v>
      </c>
    </row>
    <row r="14800" spans="1:20" x14ac:dyDescent="0.25">
      <c r="A14800" t="s">
        <v>20</v>
      </c>
      <c r="B14800" t="s">
        <v>36</v>
      </c>
      <c r="C14800" t="s">
        <v>22</v>
      </c>
      <c r="D14800" t="s">
        <v>23</v>
      </c>
      <c r="E14800" t="s">
        <v>5</v>
      </c>
      <c r="F14800">
        <v>3</v>
      </c>
      <c r="G14800" t="s">
        <v>22462</v>
      </c>
      <c r="H14800">
        <v>799172</v>
      </c>
      <c r="I14800">
        <v>800668</v>
      </c>
      <c r="J14800" t="s">
        <v>37</v>
      </c>
      <c r="Q14800" t="s">
        <v>24432</v>
      </c>
      <c r="R14800">
        <v>1497</v>
      </c>
      <c r="T14800" t="s">
        <v>24433</v>
      </c>
    </row>
    <row r="14801" spans="1:20" x14ac:dyDescent="0.25">
      <c r="A14801" t="s">
        <v>28</v>
      </c>
      <c r="B14801" t="s">
        <v>40</v>
      </c>
      <c r="C14801" t="s">
        <v>22</v>
      </c>
      <c r="D14801" t="s">
        <v>23</v>
      </c>
      <c r="E14801" t="s">
        <v>5</v>
      </c>
      <c r="F14801">
        <v>3</v>
      </c>
      <c r="G14801" t="s">
        <v>22462</v>
      </c>
      <c r="H14801">
        <v>799172</v>
      </c>
      <c r="I14801">
        <v>800668</v>
      </c>
      <c r="J14801" t="s">
        <v>37</v>
      </c>
      <c r="K14801" t="s">
        <v>24434</v>
      </c>
      <c r="L14801" t="s">
        <v>24434</v>
      </c>
      <c r="N14801" t="s">
        <v>6705</v>
      </c>
      <c r="Q14801" t="s">
        <v>24432</v>
      </c>
      <c r="R14801">
        <v>1497</v>
      </c>
      <c r="S14801">
        <v>498</v>
      </c>
    </row>
    <row r="14802" spans="1:20" x14ac:dyDescent="0.25">
      <c r="A14802" t="s">
        <v>20</v>
      </c>
      <c r="B14802" t="s">
        <v>36</v>
      </c>
      <c r="C14802" t="s">
        <v>22</v>
      </c>
      <c r="D14802" t="s">
        <v>23</v>
      </c>
      <c r="E14802" t="s">
        <v>5</v>
      </c>
      <c r="F14802">
        <v>3</v>
      </c>
      <c r="G14802" t="s">
        <v>22462</v>
      </c>
      <c r="H14802">
        <v>800720</v>
      </c>
      <c r="I14802">
        <v>801406</v>
      </c>
      <c r="J14802" t="s">
        <v>37</v>
      </c>
      <c r="Q14802" t="s">
        <v>24435</v>
      </c>
      <c r="R14802">
        <v>687</v>
      </c>
      <c r="T14802" t="s">
        <v>24436</v>
      </c>
    </row>
    <row r="14803" spans="1:20" x14ac:dyDescent="0.25">
      <c r="A14803" t="s">
        <v>28</v>
      </c>
      <c r="B14803" t="s">
        <v>40</v>
      </c>
      <c r="C14803" t="s">
        <v>22</v>
      </c>
      <c r="D14803" t="s">
        <v>23</v>
      </c>
      <c r="E14803" t="s">
        <v>5</v>
      </c>
      <c r="F14803">
        <v>3</v>
      </c>
      <c r="G14803" t="s">
        <v>22462</v>
      </c>
      <c r="H14803">
        <v>800720</v>
      </c>
      <c r="I14803">
        <v>801406</v>
      </c>
      <c r="J14803" t="s">
        <v>37</v>
      </c>
      <c r="K14803" t="s">
        <v>24437</v>
      </c>
      <c r="L14803" t="s">
        <v>24437</v>
      </c>
      <c r="N14803" t="s">
        <v>12520</v>
      </c>
      <c r="Q14803" t="s">
        <v>24435</v>
      </c>
      <c r="R14803">
        <v>687</v>
      </c>
      <c r="S14803">
        <v>228</v>
      </c>
    </row>
    <row r="14804" spans="1:20" x14ac:dyDescent="0.25">
      <c r="A14804" t="s">
        <v>20</v>
      </c>
      <c r="B14804" t="s">
        <v>36</v>
      </c>
      <c r="C14804" t="s">
        <v>22</v>
      </c>
      <c r="D14804" t="s">
        <v>23</v>
      </c>
      <c r="E14804" t="s">
        <v>5</v>
      </c>
      <c r="F14804">
        <v>3</v>
      </c>
      <c r="G14804" t="s">
        <v>22462</v>
      </c>
      <c r="H14804">
        <v>801558</v>
      </c>
      <c r="I14804">
        <v>802724</v>
      </c>
      <c r="J14804" t="s">
        <v>37</v>
      </c>
      <c r="Q14804" t="s">
        <v>24438</v>
      </c>
      <c r="R14804">
        <v>1167</v>
      </c>
      <c r="T14804" t="s">
        <v>24439</v>
      </c>
    </row>
    <row r="14805" spans="1:20" x14ac:dyDescent="0.25">
      <c r="A14805" t="s">
        <v>28</v>
      </c>
      <c r="B14805" t="s">
        <v>40</v>
      </c>
      <c r="C14805" t="s">
        <v>22</v>
      </c>
      <c r="D14805" t="s">
        <v>23</v>
      </c>
      <c r="E14805" t="s">
        <v>5</v>
      </c>
      <c r="F14805">
        <v>3</v>
      </c>
      <c r="G14805" t="s">
        <v>22462</v>
      </c>
      <c r="H14805">
        <v>801558</v>
      </c>
      <c r="I14805">
        <v>802724</v>
      </c>
      <c r="J14805" t="s">
        <v>37</v>
      </c>
      <c r="K14805" t="s">
        <v>24440</v>
      </c>
      <c r="L14805" t="s">
        <v>24440</v>
      </c>
      <c r="N14805" t="s">
        <v>2791</v>
      </c>
      <c r="Q14805" t="s">
        <v>24438</v>
      </c>
      <c r="R14805">
        <v>1167</v>
      </c>
      <c r="S14805">
        <v>388</v>
      </c>
    </row>
    <row r="14806" spans="1:20" x14ac:dyDescent="0.25">
      <c r="A14806" t="s">
        <v>20</v>
      </c>
      <c r="B14806" t="s">
        <v>36</v>
      </c>
      <c r="C14806" t="s">
        <v>22</v>
      </c>
      <c r="D14806" t="s">
        <v>23</v>
      </c>
      <c r="E14806" t="s">
        <v>5</v>
      </c>
      <c r="F14806">
        <v>3</v>
      </c>
      <c r="G14806" t="s">
        <v>22462</v>
      </c>
      <c r="H14806">
        <v>802727</v>
      </c>
      <c r="I14806">
        <v>803965</v>
      </c>
      <c r="J14806" t="s">
        <v>37</v>
      </c>
      <c r="Q14806" t="s">
        <v>24441</v>
      </c>
      <c r="R14806">
        <v>1239</v>
      </c>
      <c r="T14806" t="s">
        <v>24442</v>
      </c>
    </row>
    <row r="14807" spans="1:20" x14ac:dyDescent="0.25">
      <c r="A14807" t="s">
        <v>28</v>
      </c>
      <c r="B14807" t="s">
        <v>40</v>
      </c>
      <c r="C14807" t="s">
        <v>22</v>
      </c>
      <c r="D14807" t="s">
        <v>23</v>
      </c>
      <c r="E14807" t="s">
        <v>5</v>
      </c>
      <c r="F14807">
        <v>3</v>
      </c>
      <c r="G14807" t="s">
        <v>22462</v>
      </c>
      <c r="H14807">
        <v>802727</v>
      </c>
      <c r="I14807">
        <v>803965</v>
      </c>
      <c r="J14807" t="s">
        <v>37</v>
      </c>
      <c r="K14807" t="s">
        <v>24443</v>
      </c>
      <c r="L14807" t="s">
        <v>24443</v>
      </c>
      <c r="N14807" t="s">
        <v>2791</v>
      </c>
      <c r="Q14807" t="s">
        <v>24441</v>
      </c>
      <c r="R14807">
        <v>1239</v>
      </c>
      <c r="S14807">
        <v>412</v>
      </c>
    </row>
    <row r="14808" spans="1:20" x14ac:dyDescent="0.25">
      <c r="A14808" t="s">
        <v>20</v>
      </c>
      <c r="B14808" t="s">
        <v>36</v>
      </c>
      <c r="C14808" t="s">
        <v>22</v>
      </c>
      <c r="D14808" t="s">
        <v>23</v>
      </c>
      <c r="E14808" t="s">
        <v>5</v>
      </c>
      <c r="F14808">
        <v>3</v>
      </c>
      <c r="G14808" t="s">
        <v>22462</v>
      </c>
      <c r="H14808">
        <v>804099</v>
      </c>
      <c r="I14808">
        <v>805265</v>
      </c>
      <c r="J14808" t="s">
        <v>37</v>
      </c>
      <c r="Q14808" t="s">
        <v>24444</v>
      </c>
      <c r="R14808">
        <v>1167</v>
      </c>
      <c r="T14808" t="s">
        <v>24445</v>
      </c>
    </row>
    <row r="14809" spans="1:20" x14ac:dyDescent="0.25">
      <c r="A14809" t="s">
        <v>28</v>
      </c>
      <c r="B14809" t="s">
        <v>40</v>
      </c>
      <c r="C14809" t="s">
        <v>22</v>
      </c>
      <c r="D14809" t="s">
        <v>23</v>
      </c>
      <c r="E14809" t="s">
        <v>5</v>
      </c>
      <c r="F14809">
        <v>3</v>
      </c>
      <c r="G14809" t="s">
        <v>22462</v>
      </c>
      <c r="H14809">
        <v>804099</v>
      </c>
      <c r="I14809">
        <v>805265</v>
      </c>
      <c r="J14809" t="s">
        <v>37</v>
      </c>
      <c r="K14809" t="s">
        <v>24446</v>
      </c>
      <c r="L14809" t="s">
        <v>24446</v>
      </c>
      <c r="N14809" t="s">
        <v>3420</v>
      </c>
      <c r="Q14809" t="s">
        <v>24444</v>
      </c>
      <c r="R14809">
        <v>1167</v>
      </c>
      <c r="S14809">
        <v>388</v>
      </c>
    </row>
    <row r="14810" spans="1:20" x14ac:dyDescent="0.25">
      <c r="A14810" t="s">
        <v>20</v>
      </c>
      <c r="B14810" t="s">
        <v>36</v>
      </c>
      <c r="C14810" t="s">
        <v>22</v>
      </c>
      <c r="D14810" t="s">
        <v>23</v>
      </c>
      <c r="E14810" t="s">
        <v>5</v>
      </c>
      <c r="F14810">
        <v>3</v>
      </c>
      <c r="G14810" t="s">
        <v>22462</v>
      </c>
      <c r="H14810">
        <v>805291</v>
      </c>
      <c r="I14810">
        <v>805752</v>
      </c>
      <c r="J14810" t="s">
        <v>37</v>
      </c>
      <c r="Q14810" t="s">
        <v>24447</v>
      </c>
      <c r="R14810">
        <v>462</v>
      </c>
      <c r="T14810" t="s">
        <v>24448</v>
      </c>
    </row>
    <row r="14811" spans="1:20" x14ac:dyDescent="0.25">
      <c r="A14811" t="s">
        <v>28</v>
      </c>
      <c r="B14811" t="s">
        <v>40</v>
      </c>
      <c r="C14811" t="s">
        <v>22</v>
      </c>
      <c r="D14811" t="s">
        <v>23</v>
      </c>
      <c r="E14811" t="s">
        <v>5</v>
      </c>
      <c r="F14811">
        <v>3</v>
      </c>
      <c r="G14811" t="s">
        <v>22462</v>
      </c>
      <c r="H14811">
        <v>805291</v>
      </c>
      <c r="I14811">
        <v>805752</v>
      </c>
      <c r="J14811" t="s">
        <v>37</v>
      </c>
      <c r="K14811" t="s">
        <v>24449</v>
      </c>
      <c r="L14811" t="s">
        <v>24449</v>
      </c>
      <c r="N14811" t="s">
        <v>5204</v>
      </c>
      <c r="Q14811" t="s">
        <v>24447</v>
      </c>
      <c r="R14811">
        <v>462</v>
      </c>
      <c r="S14811">
        <v>153</v>
      </c>
    </row>
    <row r="14812" spans="1:20" x14ac:dyDescent="0.25">
      <c r="A14812" t="s">
        <v>20</v>
      </c>
      <c r="B14812" t="s">
        <v>36</v>
      </c>
      <c r="C14812" t="s">
        <v>22</v>
      </c>
      <c r="D14812" t="s">
        <v>23</v>
      </c>
      <c r="E14812" t="s">
        <v>5</v>
      </c>
      <c r="F14812">
        <v>3</v>
      </c>
      <c r="G14812" t="s">
        <v>22462</v>
      </c>
      <c r="H14812">
        <v>805784</v>
      </c>
      <c r="I14812">
        <v>806671</v>
      </c>
      <c r="J14812" t="s">
        <v>37</v>
      </c>
      <c r="Q14812" t="s">
        <v>24450</v>
      </c>
      <c r="R14812">
        <v>888</v>
      </c>
      <c r="T14812" t="s">
        <v>24451</v>
      </c>
    </row>
    <row r="14813" spans="1:20" x14ac:dyDescent="0.25">
      <c r="A14813" t="s">
        <v>28</v>
      </c>
      <c r="B14813" t="s">
        <v>40</v>
      </c>
      <c r="C14813" t="s">
        <v>22</v>
      </c>
      <c r="D14813" t="s">
        <v>23</v>
      </c>
      <c r="E14813" t="s">
        <v>5</v>
      </c>
      <c r="F14813">
        <v>3</v>
      </c>
      <c r="G14813" t="s">
        <v>22462</v>
      </c>
      <c r="H14813">
        <v>805784</v>
      </c>
      <c r="I14813">
        <v>806671</v>
      </c>
      <c r="J14813" t="s">
        <v>37</v>
      </c>
      <c r="K14813" t="s">
        <v>24452</v>
      </c>
      <c r="L14813" t="s">
        <v>24452</v>
      </c>
      <c r="N14813" t="s">
        <v>24410</v>
      </c>
      <c r="Q14813" t="s">
        <v>24450</v>
      </c>
      <c r="R14813">
        <v>888</v>
      </c>
      <c r="S14813">
        <v>295</v>
      </c>
    </row>
    <row r="14814" spans="1:20" x14ac:dyDescent="0.25">
      <c r="A14814" t="s">
        <v>20</v>
      </c>
      <c r="B14814" t="s">
        <v>36</v>
      </c>
      <c r="C14814" t="s">
        <v>22</v>
      </c>
      <c r="D14814" t="s">
        <v>23</v>
      </c>
      <c r="E14814" t="s">
        <v>5</v>
      </c>
      <c r="F14814">
        <v>3</v>
      </c>
      <c r="G14814" t="s">
        <v>22462</v>
      </c>
      <c r="H14814">
        <v>806878</v>
      </c>
      <c r="I14814">
        <v>807495</v>
      </c>
      <c r="J14814" t="s">
        <v>37</v>
      </c>
      <c r="Q14814" t="s">
        <v>24453</v>
      </c>
      <c r="R14814">
        <v>618</v>
      </c>
      <c r="T14814" t="s">
        <v>24454</v>
      </c>
    </row>
    <row r="14815" spans="1:20" x14ac:dyDescent="0.25">
      <c r="A14815" t="s">
        <v>28</v>
      </c>
      <c r="B14815" t="s">
        <v>40</v>
      </c>
      <c r="C14815" t="s">
        <v>22</v>
      </c>
      <c r="D14815" t="s">
        <v>23</v>
      </c>
      <c r="E14815" t="s">
        <v>5</v>
      </c>
      <c r="F14815">
        <v>3</v>
      </c>
      <c r="G14815" t="s">
        <v>22462</v>
      </c>
      <c r="H14815">
        <v>806878</v>
      </c>
      <c r="I14815">
        <v>807495</v>
      </c>
      <c r="J14815" t="s">
        <v>37</v>
      </c>
      <c r="K14815" t="s">
        <v>24455</v>
      </c>
      <c r="L14815" t="s">
        <v>24455</v>
      </c>
      <c r="N14815" t="s">
        <v>534</v>
      </c>
      <c r="Q14815" t="s">
        <v>24453</v>
      </c>
      <c r="R14815">
        <v>618</v>
      </c>
      <c r="S14815">
        <v>205</v>
      </c>
    </row>
    <row r="14816" spans="1:20" x14ac:dyDescent="0.25">
      <c r="A14816" t="s">
        <v>20</v>
      </c>
      <c r="B14816" t="s">
        <v>36</v>
      </c>
      <c r="C14816" t="s">
        <v>22</v>
      </c>
      <c r="D14816" t="s">
        <v>23</v>
      </c>
      <c r="E14816" t="s">
        <v>5</v>
      </c>
      <c r="F14816">
        <v>3</v>
      </c>
      <c r="G14816" t="s">
        <v>22462</v>
      </c>
      <c r="H14816">
        <v>807679</v>
      </c>
      <c r="I14816">
        <v>808593</v>
      </c>
      <c r="J14816" t="s">
        <v>37</v>
      </c>
      <c r="Q14816" t="s">
        <v>24456</v>
      </c>
      <c r="R14816">
        <v>915</v>
      </c>
      <c r="T14816" t="s">
        <v>24457</v>
      </c>
    </row>
    <row r="14817" spans="1:20" x14ac:dyDescent="0.25">
      <c r="A14817" t="s">
        <v>28</v>
      </c>
      <c r="B14817" t="s">
        <v>40</v>
      </c>
      <c r="C14817" t="s">
        <v>22</v>
      </c>
      <c r="D14817" t="s">
        <v>23</v>
      </c>
      <c r="E14817" t="s">
        <v>5</v>
      </c>
      <c r="F14817">
        <v>3</v>
      </c>
      <c r="G14817" t="s">
        <v>22462</v>
      </c>
      <c r="H14817">
        <v>807679</v>
      </c>
      <c r="I14817">
        <v>808593</v>
      </c>
      <c r="J14817" t="s">
        <v>37</v>
      </c>
      <c r="K14817" t="s">
        <v>24458</v>
      </c>
      <c r="L14817" t="s">
        <v>24458</v>
      </c>
      <c r="N14817" t="s">
        <v>1805</v>
      </c>
      <c r="Q14817" t="s">
        <v>24456</v>
      </c>
      <c r="R14817">
        <v>915</v>
      </c>
      <c r="S14817">
        <v>304</v>
      </c>
    </row>
    <row r="14818" spans="1:20" x14ac:dyDescent="0.25">
      <c r="A14818" t="s">
        <v>20</v>
      </c>
      <c r="B14818" t="s">
        <v>36</v>
      </c>
      <c r="C14818" t="s">
        <v>22</v>
      </c>
      <c r="D14818" t="s">
        <v>23</v>
      </c>
      <c r="E14818" t="s">
        <v>5</v>
      </c>
      <c r="F14818">
        <v>3</v>
      </c>
      <c r="G14818" t="s">
        <v>22462</v>
      </c>
      <c r="H14818">
        <v>808972</v>
      </c>
      <c r="I14818">
        <v>810126</v>
      </c>
      <c r="J14818" t="s">
        <v>25</v>
      </c>
      <c r="Q14818" t="s">
        <v>24459</v>
      </c>
      <c r="R14818">
        <v>1155</v>
      </c>
      <c r="T14818" t="s">
        <v>24460</v>
      </c>
    </row>
    <row r="14819" spans="1:20" x14ac:dyDescent="0.25">
      <c r="A14819" t="s">
        <v>28</v>
      </c>
      <c r="B14819" t="s">
        <v>40</v>
      </c>
      <c r="C14819" t="s">
        <v>22</v>
      </c>
      <c r="D14819" t="s">
        <v>23</v>
      </c>
      <c r="E14819" t="s">
        <v>5</v>
      </c>
      <c r="F14819">
        <v>3</v>
      </c>
      <c r="G14819" t="s">
        <v>22462</v>
      </c>
      <c r="H14819">
        <v>808972</v>
      </c>
      <c r="I14819">
        <v>810126</v>
      </c>
      <c r="J14819" t="s">
        <v>25</v>
      </c>
      <c r="K14819" t="s">
        <v>24461</v>
      </c>
      <c r="L14819" t="s">
        <v>24461</v>
      </c>
      <c r="N14819" t="s">
        <v>24462</v>
      </c>
      <c r="Q14819" t="s">
        <v>24459</v>
      </c>
      <c r="R14819">
        <v>1155</v>
      </c>
      <c r="S14819">
        <v>384</v>
      </c>
    </row>
    <row r="14820" spans="1:20" x14ac:dyDescent="0.25">
      <c r="A14820" t="s">
        <v>20</v>
      </c>
      <c r="B14820" t="s">
        <v>36</v>
      </c>
      <c r="C14820" t="s">
        <v>22</v>
      </c>
      <c r="D14820" t="s">
        <v>23</v>
      </c>
      <c r="E14820" t="s">
        <v>5</v>
      </c>
      <c r="F14820">
        <v>3</v>
      </c>
      <c r="G14820" t="s">
        <v>22462</v>
      </c>
      <c r="H14820">
        <v>810178</v>
      </c>
      <c r="I14820">
        <v>810912</v>
      </c>
      <c r="J14820" t="s">
        <v>37</v>
      </c>
      <c r="Q14820" t="s">
        <v>24463</v>
      </c>
      <c r="R14820">
        <v>735</v>
      </c>
      <c r="T14820" t="s">
        <v>24464</v>
      </c>
    </row>
    <row r="14821" spans="1:20" x14ac:dyDescent="0.25">
      <c r="A14821" t="s">
        <v>28</v>
      </c>
      <c r="B14821" t="s">
        <v>40</v>
      </c>
      <c r="C14821" t="s">
        <v>22</v>
      </c>
      <c r="D14821" t="s">
        <v>23</v>
      </c>
      <c r="E14821" t="s">
        <v>5</v>
      </c>
      <c r="F14821">
        <v>3</v>
      </c>
      <c r="G14821" t="s">
        <v>22462</v>
      </c>
      <c r="H14821">
        <v>810178</v>
      </c>
      <c r="I14821">
        <v>810912</v>
      </c>
      <c r="J14821" t="s">
        <v>37</v>
      </c>
      <c r="K14821" t="s">
        <v>24465</v>
      </c>
      <c r="L14821" t="s">
        <v>24465</v>
      </c>
      <c r="N14821" t="s">
        <v>598</v>
      </c>
      <c r="Q14821" t="s">
        <v>24463</v>
      </c>
      <c r="R14821">
        <v>735</v>
      </c>
      <c r="S14821">
        <v>244</v>
      </c>
    </row>
    <row r="14822" spans="1:20" x14ac:dyDescent="0.25">
      <c r="A14822" t="s">
        <v>20</v>
      </c>
      <c r="B14822" t="s">
        <v>36</v>
      </c>
      <c r="C14822" t="s">
        <v>22</v>
      </c>
      <c r="D14822" t="s">
        <v>23</v>
      </c>
      <c r="E14822" t="s">
        <v>5</v>
      </c>
      <c r="F14822">
        <v>3</v>
      </c>
      <c r="G14822" t="s">
        <v>22462</v>
      </c>
      <c r="H14822">
        <v>810925</v>
      </c>
      <c r="I14822">
        <v>811560</v>
      </c>
      <c r="J14822" t="s">
        <v>37</v>
      </c>
      <c r="Q14822" t="s">
        <v>24466</v>
      </c>
      <c r="R14822">
        <v>636</v>
      </c>
      <c r="T14822" t="s">
        <v>24467</v>
      </c>
    </row>
    <row r="14823" spans="1:20" x14ac:dyDescent="0.25">
      <c r="A14823" t="s">
        <v>28</v>
      </c>
      <c r="B14823" t="s">
        <v>40</v>
      </c>
      <c r="C14823" t="s">
        <v>22</v>
      </c>
      <c r="D14823" t="s">
        <v>23</v>
      </c>
      <c r="E14823" t="s">
        <v>5</v>
      </c>
      <c r="F14823">
        <v>3</v>
      </c>
      <c r="G14823" t="s">
        <v>22462</v>
      </c>
      <c r="H14823">
        <v>810925</v>
      </c>
      <c r="I14823">
        <v>811560</v>
      </c>
      <c r="J14823" t="s">
        <v>37</v>
      </c>
      <c r="K14823" t="s">
        <v>24468</v>
      </c>
      <c r="L14823" t="s">
        <v>24468</v>
      </c>
      <c r="N14823" t="s">
        <v>9676</v>
      </c>
      <c r="Q14823" t="s">
        <v>24466</v>
      </c>
      <c r="R14823">
        <v>636</v>
      </c>
      <c r="S14823">
        <v>211</v>
      </c>
    </row>
    <row r="14824" spans="1:20" x14ac:dyDescent="0.25">
      <c r="A14824" t="s">
        <v>20</v>
      </c>
      <c r="B14824" t="s">
        <v>36</v>
      </c>
      <c r="C14824" t="s">
        <v>22</v>
      </c>
      <c r="D14824" t="s">
        <v>23</v>
      </c>
      <c r="E14824" t="s">
        <v>5</v>
      </c>
      <c r="F14824">
        <v>3</v>
      </c>
      <c r="G14824" t="s">
        <v>22462</v>
      </c>
      <c r="H14824">
        <v>811658</v>
      </c>
      <c r="I14824">
        <v>812431</v>
      </c>
      <c r="J14824" t="s">
        <v>37</v>
      </c>
      <c r="Q14824" t="s">
        <v>24469</v>
      </c>
      <c r="R14824">
        <v>774</v>
      </c>
      <c r="T14824" t="s">
        <v>24470</v>
      </c>
    </row>
    <row r="14825" spans="1:20" x14ac:dyDescent="0.25">
      <c r="A14825" t="s">
        <v>28</v>
      </c>
      <c r="B14825" t="s">
        <v>40</v>
      </c>
      <c r="C14825" t="s">
        <v>22</v>
      </c>
      <c r="D14825" t="s">
        <v>23</v>
      </c>
      <c r="E14825" t="s">
        <v>5</v>
      </c>
      <c r="F14825">
        <v>3</v>
      </c>
      <c r="G14825" t="s">
        <v>22462</v>
      </c>
      <c r="H14825">
        <v>811658</v>
      </c>
      <c r="I14825">
        <v>812431</v>
      </c>
      <c r="J14825" t="s">
        <v>37</v>
      </c>
      <c r="K14825" t="s">
        <v>24471</v>
      </c>
      <c r="L14825" t="s">
        <v>24471</v>
      </c>
      <c r="N14825" t="s">
        <v>598</v>
      </c>
      <c r="Q14825" t="s">
        <v>24469</v>
      </c>
      <c r="R14825">
        <v>774</v>
      </c>
      <c r="S14825">
        <v>257</v>
      </c>
    </row>
    <row r="14826" spans="1:20" x14ac:dyDescent="0.25">
      <c r="A14826" t="s">
        <v>20</v>
      </c>
      <c r="B14826" t="s">
        <v>36</v>
      </c>
      <c r="C14826" t="s">
        <v>22</v>
      </c>
      <c r="D14826" t="s">
        <v>23</v>
      </c>
      <c r="E14826" t="s">
        <v>5</v>
      </c>
      <c r="F14826">
        <v>3</v>
      </c>
      <c r="G14826" t="s">
        <v>22462</v>
      </c>
      <c r="H14826">
        <v>812514</v>
      </c>
      <c r="I14826">
        <v>813449</v>
      </c>
      <c r="J14826" t="s">
        <v>37</v>
      </c>
      <c r="Q14826" t="s">
        <v>24472</v>
      </c>
      <c r="R14826">
        <v>936</v>
      </c>
      <c r="T14826" t="s">
        <v>24473</v>
      </c>
    </row>
    <row r="14827" spans="1:20" x14ac:dyDescent="0.25">
      <c r="A14827" t="s">
        <v>28</v>
      </c>
      <c r="B14827" t="s">
        <v>40</v>
      </c>
      <c r="C14827" t="s">
        <v>22</v>
      </c>
      <c r="D14827" t="s">
        <v>23</v>
      </c>
      <c r="E14827" t="s">
        <v>5</v>
      </c>
      <c r="F14827">
        <v>3</v>
      </c>
      <c r="G14827" t="s">
        <v>22462</v>
      </c>
      <c r="H14827">
        <v>812514</v>
      </c>
      <c r="I14827">
        <v>813449</v>
      </c>
      <c r="J14827" t="s">
        <v>37</v>
      </c>
      <c r="K14827" t="s">
        <v>24474</v>
      </c>
      <c r="L14827" t="s">
        <v>24474</v>
      </c>
      <c r="N14827" t="s">
        <v>1805</v>
      </c>
      <c r="Q14827" t="s">
        <v>24472</v>
      </c>
      <c r="R14827">
        <v>936</v>
      </c>
      <c r="S14827">
        <v>311</v>
      </c>
    </row>
    <row r="14828" spans="1:20" x14ac:dyDescent="0.25">
      <c r="A14828" t="s">
        <v>20</v>
      </c>
      <c r="B14828" t="s">
        <v>36</v>
      </c>
      <c r="C14828" t="s">
        <v>22</v>
      </c>
      <c r="D14828" t="s">
        <v>23</v>
      </c>
      <c r="E14828" t="s">
        <v>5</v>
      </c>
      <c r="F14828">
        <v>3</v>
      </c>
      <c r="G14828" t="s">
        <v>22462</v>
      </c>
      <c r="H14828">
        <v>813973</v>
      </c>
      <c r="I14828">
        <v>814164</v>
      </c>
      <c r="J14828" t="s">
        <v>25</v>
      </c>
      <c r="Q14828" t="s">
        <v>24475</v>
      </c>
      <c r="R14828">
        <v>192</v>
      </c>
      <c r="T14828" t="s">
        <v>24476</v>
      </c>
    </row>
    <row r="14829" spans="1:20" x14ac:dyDescent="0.25">
      <c r="A14829" t="s">
        <v>28</v>
      </c>
      <c r="B14829" t="s">
        <v>40</v>
      </c>
      <c r="C14829" t="s">
        <v>22</v>
      </c>
      <c r="D14829" t="s">
        <v>23</v>
      </c>
      <c r="E14829" t="s">
        <v>5</v>
      </c>
      <c r="F14829">
        <v>3</v>
      </c>
      <c r="G14829" t="s">
        <v>22462</v>
      </c>
      <c r="H14829">
        <v>813973</v>
      </c>
      <c r="I14829">
        <v>814164</v>
      </c>
      <c r="J14829" t="s">
        <v>25</v>
      </c>
      <c r="K14829" t="s">
        <v>24477</v>
      </c>
      <c r="L14829" t="s">
        <v>24477</v>
      </c>
      <c r="N14829" t="s">
        <v>30</v>
      </c>
      <c r="Q14829" t="s">
        <v>24475</v>
      </c>
      <c r="R14829">
        <v>192</v>
      </c>
      <c r="S14829">
        <v>63</v>
      </c>
    </row>
    <row r="14830" spans="1:20" x14ac:dyDescent="0.25">
      <c r="A14830" t="s">
        <v>20</v>
      </c>
      <c r="B14830" t="s">
        <v>36</v>
      </c>
      <c r="C14830" t="s">
        <v>22</v>
      </c>
      <c r="D14830" t="s">
        <v>23</v>
      </c>
      <c r="E14830" t="s">
        <v>5</v>
      </c>
      <c r="F14830">
        <v>3</v>
      </c>
      <c r="G14830" t="s">
        <v>22462</v>
      </c>
      <c r="H14830">
        <v>814177</v>
      </c>
      <c r="I14830">
        <v>816222</v>
      </c>
      <c r="J14830" t="s">
        <v>25</v>
      </c>
      <c r="Q14830" t="s">
        <v>24478</v>
      </c>
      <c r="R14830">
        <v>2046</v>
      </c>
      <c r="T14830" t="s">
        <v>24479</v>
      </c>
    </row>
    <row r="14831" spans="1:20" x14ac:dyDescent="0.25">
      <c r="A14831" t="s">
        <v>28</v>
      </c>
      <c r="B14831" t="s">
        <v>40</v>
      </c>
      <c r="C14831" t="s">
        <v>22</v>
      </c>
      <c r="D14831" t="s">
        <v>23</v>
      </c>
      <c r="E14831" t="s">
        <v>5</v>
      </c>
      <c r="F14831">
        <v>3</v>
      </c>
      <c r="G14831" t="s">
        <v>22462</v>
      </c>
      <c r="H14831">
        <v>814177</v>
      </c>
      <c r="I14831">
        <v>816222</v>
      </c>
      <c r="J14831" t="s">
        <v>25</v>
      </c>
      <c r="K14831" t="s">
        <v>24480</v>
      </c>
      <c r="L14831" t="s">
        <v>24480</v>
      </c>
      <c r="N14831" t="s">
        <v>15370</v>
      </c>
      <c r="Q14831" t="s">
        <v>24478</v>
      </c>
      <c r="R14831">
        <v>2046</v>
      </c>
      <c r="S14831">
        <v>681</v>
      </c>
    </row>
    <row r="14832" spans="1:20" x14ac:dyDescent="0.25">
      <c r="A14832" t="s">
        <v>20</v>
      </c>
      <c r="B14832" t="s">
        <v>36</v>
      </c>
      <c r="C14832" t="s">
        <v>22</v>
      </c>
      <c r="D14832" t="s">
        <v>23</v>
      </c>
      <c r="E14832" t="s">
        <v>5</v>
      </c>
      <c r="F14832">
        <v>3</v>
      </c>
      <c r="G14832" t="s">
        <v>22462</v>
      </c>
      <c r="H14832">
        <v>816230</v>
      </c>
      <c r="I14832">
        <v>818200</v>
      </c>
      <c r="J14832" t="s">
        <v>25</v>
      </c>
      <c r="Q14832" t="s">
        <v>24481</v>
      </c>
      <c r="R14832">
        <v>1971</v>
      </c>
      <c r="T14832" t="s">
        <v>24482</v>
      </c>
    </row>
    <row r="14833" spans="1:20" x14ac:dyDescent="0.25">
      <c r="A14833" t="s">
        <v>28</v>
      </c>
      <c r="B14833" t="s">
        <v>40</v>
      </c>
      <c r="C14833" t="s">
        <v>22</v>
      </c>
      <c r="D14833" t="s">
        <v>23</v>
      </c>
      <c r="E14833" t="s">
        <v>5</v>
      </c>
      <c r="F14833">
        <v>3</v>
      </c>
      <c r="G14833" t="s">
        <v>22462</v>
      </c>
      <c r="H14833">
        <v>816230</v>
      </c>
      <c r="I14833">
        <v>818200</v>
      </c>
      <c r="J14833" t="s">
        <v>25</v>
      </c>
      <c r="K14833" t="s">
        <v>24483</v>
      </c>
      <c r="L14833" t="s">
        <v>24483</v>
      </c>
      <c r="N14833" t="s">
        <v>24484</v>
      </c>
      <c r="Q14833" t="s">
        <v>24481</v>
      </c>
      <c r="R14833">
        <v>1971</v>
      </c>
      <c r="S14833">
        <v>656</v>
      </c>
    </row>
    <row r="14834" spans="1:20" x14ac:dyDescent="0.25">
      <c r="A14834" t="s">
        <v>20</v>
      </c>
      <c r="B14834" t="s">
        <v>36</v>
      </c>
      <c r="C14834" t="s">
        <v>22</v>
      </c>
      <c r="D14834" t="s">
        <v>23</v>
      </c>
      <c r="E14834" t="s">
        <v>5</v>
      </c>
      <c r="F14834">
        <v>3</v>
      </c>
      <c r="G14834" t="s">
        <v>22462</v>
      </c>
      <c r="H14834">
        <v>818397</v>
      </c>
      <c r="I14834">
        <v>819209</v>
      </c>
      <c r="J14834" t="s">
        <v>25</v>
      </c>
      <c r="Q14834" t="s">
        <v>24485</v>
      </c>
      <c r="R14834">
        <v>813</v>
      </c>
      <c r="T14834" t="s">
        <v>24486</v>
      </c>
    </row>
    <row r="14835" spans="1:20" x14ac:dyDescent="0.25">
      <c r="A14835" t="s">
        <v>28</v>
      </c>
      <c r="B14835" t="s">
        <v>40</v>
      </c>
      <c r="C14835" t="s">
        <v>22</v>
      </c>
      <c r="D14835" t="s">
        <v>23</v>
      </c>
      <c r="E14835" t="s">
        <v>5</v>
      </c>
      <c r="F14835">
        <v>3</v>
      </c>
      <c r="G14835" t="s">
        <v>22462</v>
      </c>
      <c r="H14835">
        <v>818397</v>
      </c>
      <c r="I14835">
        <v>819209</v>
      </c>
      <c r="J14835" t="s">
        <v>25</v>
      </c>
      <c r="K14835" t="s">
        <v>24487</v>
      </c>
      <c r="L14835" t="s">
        <v>24487</v>
      </c>
      <c r="N14835" t="s">
        <v>30</v>
      </c>
      <c r="Q14835" t="s">
        <v>24485</v>
      </c>
      <c r="R14835">
        <v>813</v>
      </c>
      <c r="S14835">
        <v>270</v>
      </c>
    </row>
    <row r="14836" spans="1:20" x14ac:dyDescent="0.25">
      <c r="A14836" t="s">
        <v>20</v>
      </c>
      <c r="B14836" t="s">
        <v>36</v>
      </c>
      <c r="C14836" t="s">
        <v>22</v>
      </c>
      <c r="D14836" t="s">
        <v>23</v>
      </c>
      <c r="E14836" t="s">
        <v>5</v>
      </c>
      <c r="F14836">
        <v>3</v>
      </c>
      <c r="G14836" t="s">
        <v>22462</v>
      </c>
      <c r="H14836">
        <v>819678</v>
      </c>
      <c r="I14836">
        <v>821228</v>
      </c>
      <c r="J14836" t="s">
        <v>37</v>
      </c>
      <c r="Q14836" t="s">
        <v>24488</v>
      </c>
      <c r="R14836">
        <v>1551</v>
      </c>
      <c r="T14836" t="s">
        <v>24489</v>
      </c>
    </row>
    <row r="14837" spans="1:20" x14ac:dyDescent="0.25">
      <c r="A14837" t="s">
        <v>28</v>
      </c>
      <c r="B14837" t="s">
        <v>40</v>
      </c>
      <c r="C14837" t="s">
        <v>22</v>
      </c>
      <c r="D14837" t="s">
        <v>23</v>
      </c>
      <c r="E14837" t="s">
        <v>5</v>
      </c>
      <c r="F14837">
        <v>3</v>
      </c>
      <c r="G14837" t="s">
        <v>22462</v>
      </c>
      <c r="H14837">
        <v>819678</v>
      </c>
      <c r="I14837">
        <v>821228</v>
      </c>
      <c r="J14837" t="s">
        <v>37</v>
      </c>
      <c r="K14837" t="s">
        <v>24490</v>
      </c>
      <c r="L14837" t="s">
        <v>24490</v>
      </c>
      <c r="N14837" t="s">
        <v>161</v>
      </c>
      <c r="Q14837" t="s">
        <v>24488</v>
      </c>
      <c r="R14837">
        <v>1551</v>
      </c>
      <c r="S14837">
        <v>516</v>
      </c>
    </row>
    <row r="14838" spans="1:20" x14ac:dyDescent="0.25">
      <c r="A14838" t="s">
        <v>20</v>
      </c>
      <c r="B14838" t="s">
        <v>36</v>
      </c>
      <c r="C14838" t="s">
        <v>22</v>
      </c>
      <c r="D14838" t="s">
        <v>23</v>
      </c>
      <c r="E14838" t="s">
        <v>5</v>
      </c>
      <c r="F14838">
        <v>3</v>
      </c>
      <c r="G14838" t="s">
        <v>22462</v>
      </c>
      <c r="H14838">
        <v>821231</v>
      </c>
      <c r="I14838">
        <v>821740</v>
      </c>
      <c r="J14838" t="s">
        <v>37</v>
      </c>
      <c r="Q14838" t="s">
        <v>24491</v>
      </c>
      <c r="R14838">
        <v>510</v>
      </c>
      <c r="T14838" t="s">
        <v>24492</v>
      </c>
    </row>
    <row r="14839" spans="1:20" x14ac:dyDescent="0.25">
      <c r="A14839" t="s">
        <v>28</v>
      </c>
      <c r="B14839" t="s">
        <v>40</v>
      </c>
      <c r="C14839" t="s">
        <v>22</v>
      </c>
      <c r="D14839" t="s">
        <v>23</v>
      </c>
      <c r="E14839" t="s">
        <v>5</v>
      </c>
      <c r="F14839">
        <v>3</v>
      </c>
      <c r="G14839" t="s">
        <v>22462</v>
      </c>
      <c r="H14839">
        <v>821231</v>
      </c>
      <c r="I14839">
        <v>821740</v>
      </c>
      <c r="J14839" t="s">
        <v>37</v>
      </c>
      <c r="K14839" t="s">
        <v>24493</v>
      </c>
      <c r="L14839" t="s">
        <v>24493</v>
      </c>
      <c r="N14839" t="s">
        <v>6930</v>
      </c>
      <c r="Q14839" t="s">
        <v>24491</v>
      </c>
      <c r="R14839">
        <v>510</v>
      </c>
      <c r="S14839">
        <v>169</v>
      </c>
    </row>
    <row r="14840" spans="1:20" x14ac:dyDescent="0.25">
      <c r="A14840" t="s">
        <v>20</v>
      </c>
      <c r="B14840" t="s">
        <v>36</v>
      </c>
      <c r="C14840" t="s">
        <v>22</v>
      </c>
      <c r="D14840" t="s">
        <v>23</v>
      </c>
      <c r="E14840" t="s">
        <v>5</v>
      </c>
      <c r="F14840">
        <v>3</v>
      </c>
      <c r="G14840" t="s">
        <v>22462</v>
      </c>
      <c r="H14840">
        <v>821996</v>
      </c>
      <c r="I14840">
        <v>823456</v>
      </c>
      <c r="J14840" t="s">
        <v>37</v>
      </c>
      <c r="Q14840" t="s">
        <v>24494</v>
      </c>
      <c r="R14840">
        <v>1461</v>
      </c>
      <c r="T14840" t="s">
        <v>24495</v>
      </c>
    </row>
    <row r="14841" spans="1:20" x14ac:dyDescent="0.25">
      <c r="A14841" t="s">
        <v>28</v>
      </c>
      <c r="B14841" t="s">
        <v>40</v>
      </c>
      <c r="C14841" t="s">
        <v>22</v>
      </c>
      <c r="D14841" t="s">
        <v>23</v>
      </c>
      <c r="E14841" t="s">
        <v>5</v>
      </c>
      <c r="F14841">
        <v>3</v>
      </c>
      <c r="G14841" t="s">
        <v>22462</v>
      </c>
      <c r="H14841">
        <v>821996</v>
      </c>
      <c r="I14841">
        <v>823456</v>
      </c>
      <c r="J14841" t="s">
        <v>37</v>
      </c>
      <c r="K14841" t="s">
        <v>24496</v>
      </c>
      <c r="L14841" t="s">
        <v>24496</v>
      </c>
      <c r="N14841" t="s">
        <v>1180</v>
      </c>
      <c r="Q14841" t="s">
        <v>24494</v>
      </c>
      <c r="R14841">
        <v>1461</v>
      </c>
      <c r="S14841">
        <v>486</v>
      </c>
    </row>
    <row r="14842" spans="1:20" x14ac:dyDescent="0.25">
      <c r="A14842" t="s">
        <v>20</v>
      </c>
      <c r="B14842" t="s">
        <v>36</v>
      </c>
      <c r="C14842" t="s">
        <v>22</v>
      </c>
      <c r="D14842" t="s">
        <v>23</v>
      </c>
      <c r="E14842" t="s">
        <v>5</v>
      </c>
      <c r="F14842">
        <v>3</v>
      </c>
      <c r="G14842" t="s">
        <v>22462</v>
      </c>
      <c r="H14842">
        <v>823524</v>
      </c>
      <c r="I14842">
        <v>824579</v>
      </c>
      <c r="J14842" t="s">
        <v>37</v>
      </c>
      <c r="Q14842" t="s">
        <v>24497</v>
      </c>
      <c r="R14842">
        <v>1056</v>
      </c>
      <c r="T14842" t="s">
        <v>24498</v>
      </c>
    </row>
    <row r="14843" spans="1:20" x14ac:dyDescent="0.25">
      <c r="A14843" t="s">
        <v>28</v>
      </c>
      <c r="B14843" t="s">
        <v>40</v>
      </c>
      <c r="C14843" t="s">
        <v>22</v>
      </c>
      <c r="D14843" t="s">
        <v>23</v>
      </c>
      <c r="E14843" t="s">
        <v>5</v>
      </c>
      <c r="F14843">
        <v>3</v>
      </c>
      <c r="G14843" t="s">
        <v>22462</v>
      </c>
      <c r="H14843">
        <v>823524</v>
      </c>
      <c r="I14843">
        <v>824579</v>
      </c>
      <c r="J14843" t="s">
        <v>37</v>
      </c>
      <c r="K14843" t="s">
        <v>24499</v>
      </c>
      <c r="L14843" t="s">
        <v>24499</v>
      </c>
      <c r="N14843" t="s">
        <v>20036</v>
      </c>
      <c r="Q14843" t="s">
        <v>24497</v>
      </c>
      <c r="R14843">
        <v>1056</v>
      </c>
      <c r="S14843">
        <v>351</v>
      </c>
    </row>
    <row r="14844" spans="1:20" x14ac:dyDescent="0.25">
      <c r="A14844" t="s">
        <v>20</v>
      </c>
      <c r="B14844" t="s">
        <v>36</v>
      </c>
      <c r="C14844" t="s">
        <v>22</v>
      </c>
      <c r="D14844" t="s">
        <v>23</v>
      </c>
      <c r="E14844" t="s">
        <v>5</v>
      </c>
      <c r="F14844">
        <v>3</v>
      </c>
      <c r="G14844" t="s">
        <v>22462</v>
      </c>
      <c r="H14844">
        <v>824692</v>
      </c>
      <c r="I14844">
        <v>825492</v>
      </c>
      <c r="J14844" t="s">
        <v>37</v>
      </c>
      <c r="Q14844" t="s">
        <v>24500</v>
      </c>
      <c r="R14844">
        <v>801</v>
      </c>
      <c r="T14844" t="s">
        <v>24501</v>
      </c>
    </row>
    <row r="14845" spans="1:20" x14ac:dyDescent="0.25">
      <c r="A14845" t="s">
        <v>28</v>
      </c>
      <c r="B14845" t="s">
        <v>40</v>
      </c>
      <c r="C14845" t="s">
        <v>22</v>
      </c>
      <c r="D14845" t="s">
        <v>23</v>
      </c>
      <c r="E14845" t="s">
        <v>5</v>
      </c>
      <c r="F14845">
        <v>3</v>
      </c>
      <c r="G14845" t="s">
        <v>22462</v>
      </c>
      <c r="H14845">
        <v>824692</v>
      </c>
      <c r="I14845">
        <v>825492</v>
      </c>
      <c r="J14845" t="s">
        <v>37</v>
      </c>
      <c r="K14845" t="s">
        <v>24502</v>
      </c>
      <c r="L14845" t="s">
        <v>24502</v>
      </c>
      <c r="N14845" t="s">
        <v>4961</v>
      </c>
      <c r="Q14845" t="s">
        <v>24500</v>
      </c>
      <c r="R14845">
        <v>801</v>
      </c>
      <c r="S14845">
        <v>266</v>
      </c>
    </row>
    <row r="14846" spans="1:20" x14ac:dyDescent="0.25">
      <c r="A14846" t="s">
        <v>20</v>
      </c>
      <c r="B14846" t="s">
        <v>36</v>
      </c>
      <c r="C14846" t="s">
        <v>22</v>
      </c>
      <c r="D14846" t="s">
        <v>23</v>
      </c>
      <c r="E14846" t="s">
        <v>5</v>
      </c>
      <c r="F14846">
        <v>3</v>
      </c>
      <c r="G14846" t="s">
        <v>22462</v>
      </c>
      <c r="H14846">
        <v>826082</v>
      </c>
      <c r="I14846">
        <v>827335</v>
      </c>
      <c r="J14846" t="s">
        <v>25</v>
      </c>
      <c r="Q14846" t="s">
        <v>24503</v>
      </c>
      <c r="R14846">
        <v>1254</v>
      </c>
      <c r="T14846" t="s">
        <v>24504</v>
      </c>
    </row>
    <row r="14847" spans="1:20" x14ac:dyDescent="0.25">
      <c r="A14847" t="s">
        <v>28</v>
      </c>
      <c r="B14847" t="s">
        <v>40</v>
      </c>
      <c r="C14847" t="s">
        <v>22</v>
      </c>
      <c r="D14847" t="s">
        <v>23</v>
      </c>
      <c r="E14847" t="s">
        <v>5</v>
      </c>
      <c r="F14847">
        <v>3</v>
      </c>
      <c r="G14847" t="s">
        <v>22462</v>
      </c>
      <c r="H14847">
        <v>826082</v>
      </c>
      <c r="I14847">
        <v>827335</v>
      </c>
      <c r="J14847" t="s">
        <v>25</v>
      </c>
      <c r="K14847" t="s">
        <v>24505</v>
      </c>
      <c r="L14847" t="s">
        <v>24505</v>
      </c>
      <c r="N14847" t="s">
        <v>2791</v>
      </c>
      <c r="Q14847" t="s">
        <v>24503</v>
      </c>
      <c r="R14847">
        <v>1254</v>
      </c>
      <c r="S14847">
        <v>417</v>
      </c>
    </row>
    <row r="14848" spans="1:20" x14ac:dyDescent="0.25">
      <c r="A14848" t="s">
        <v>20</v>
      </c>
      <c r="B14848" t="s">
        <v>36</v>
      </c>
      <c r="C14848" t="s">
        <v>22</v>
      </c>
      <c r="D14848" t="s">
        <v>23</v>
      </c>
      <c r="E14848" t="s">
        <v>5</v>
      </c>
      <c r="F14848">
        <v>3</v>
      </c>
      <c r="G14848" t="s">
        <v>22462</v>
      </c>
      <c r="H14848">
        <v>827564</v>
      </c>
      <c r="I14848">
        <v>828481</v>
      </c>
      <c r="J14848" t="s">
        <v>25</v>
      </c>
      <c r="Q14848" t="s">
        <v>24506</v>
      </c>
      <c r="R14848">
        <v>918</v>
      </c>
      <c r="T14848" t="s">
        <v>24507</v>
      </c>
    </row>
    <row r="14849" spans="1:20" x14ac:dyDescent="0.25">
      <c r="A14849" t="s">
        <v>28</v>
      </c>
      <c r="B14849" t="s">
        <v>40</v>
      </c>
      <c r="C14849" t="s">
        <v>22</v>
      </c>
      <c r="D14849" t="s">
        <v>23</v>
      </c>
      <c r="E14849" t="s">
        <v>5</v>
      </c>
      <c r="F14849">
        <v>3</v>
      </c>
      <c r="G14849" t="s">
        <v>22462</v>
      </c>
      <c r="H14849">
        <v>827564</v>
      </c>
      <c r="I14849">
        <v>828481</v>
      </c>
      <c r="J14849" t="s">
        <v>25</v>
      </c>
      <c r="K14849" t="s">
        <v>24508</v>
      </c>
      <c r="L14849" t="s">
        <v>24508</v>
      </c>
      <c r="N14849" t="s">
        <v>1031</v>
      </c>
      <c r="Q14849" t="s">
        <v>24506</v>
      </c>
      <c r="R14849">
        <v>918</v>
      </c>
      <c r="S14849">
        <v>305</v>
      </c>
    </row>
    <row r="14850" spans="1:20" x14ac:dyDescent="0.25">
      <c r="A14850" t="s">
        <v>20</v>
      </c>
      <c r="B14850" t="s">
        <v>36</v>
      </c>
      <c r="C14850" t="s">
        <v>22</v>
      </c>
      <c r="D14850" t="s">
        <v>23</v>
      </c>
      <c r="E14850" t="s">
        <v>5</v>
      </c>
      <c r="F14850">
        <v>3</v>
      </c>
      <c r="G14850" t="s">
        <v>22462</v>
      </c>
      <c r="H14850">
        <v>828768</v>
      </c>
      <c r="I14850">
        <v>830081</v>
      </c>
      <c r="J14850" t="s">
        <v>25</v>
      </c>
      <c r="Q14850" t="s">
        <v>24509</v>
      </c>
      <c r="R14850">
        <v>1314</v>
      </c>
      <c r="T14850" t="s">
        <v>24510</v>
      </c>
    </row>
    <row r="14851" spans="1:20" x14ac:dyDescent="0.25">
      <c r="A14851" t="s">
        <v>28</v>
      </c>
      <c r="B14851" t="s">
        <v>40</v>
      </c>
      <c r="C14851" t="s">
        <v>22</v>
      </c>
      <c r="D14851" t="s">
        <v>23</v>
      </c>
      <c r="E14851" t="s">
        <v>5</v>
      </c>
      <c r="F14851">
        <v>3</v>
      </c>
      <c r="G14851" t="s">
        <v>22462</v>
      </c>
      <c r="H14851">
        <v>828768</v>
      </c>
      <c r="I14851">
        <v>830081</v>
      </c>
      <c r="J14851" t="s">
        <v>25</v>
      </c>
      <c r="K14851" t="s">
        <v>24511</v>
      </c>
      <c r="L14851" t="s">
        <v>24511</v>
      </c>
      <c r="N14851" t="s">
        <v>161</v>
      </c>
      <c r="Q14851" t="s">
        <v>24509</v>
      </c>
      <c r="R14851">
        <v>1314</v>
      </c>
      <c r="S14851">
        <v>437</v>
      </c>
    </row>
    <row r="14852" spans="1:20" x14ac:dyDescent="0.25">
      <c r="A14852" t="s">
        <v>20</v>
      </c>
      <c r="B14852" t="s">
        <v>36</v>
      </c>
      <c r="C14852" t="s">
        <v>22</v>
      </c>
      <c r="D14852" t="s">
        <v>23</v>
      </c>
      <c r="E14852" t="s">
        <v>5</v>
      </c>
      <c r="F14852">
        <v>3</v>
      </c>
      <c r="G14852" t="s">
        <v>22462</v>
      </c>
      <c r="H14852">
        <v>830154</v>
      </c>
      <c r="I14852">
        <v>830789</v>
      </c>
      <c r="J14852" t="s">
        <v>37</v>
      </c>
      <c r="Q14852" t="s">
        <v>24512</v>
      </c>
      <c r="R14852">
        <v>636</v>
      </c>
      <c r="T14852" t="s">
        <v>24513</v>
      </c>
    </row>
    <row r="14853" spans="1:20" x14ac:dyDescent="0.25">
      <c r="A14853" t="s">
        <v>28</v>
      </c>
      <c r="B14853" t="s">
        <v>40</v>
      </c>
      <c r="C14853" t="s">
        <v>22</v>
      </c>
      <c r="D14853" t="s">
        <v>23</v>
      </c>
      <c r="E14853" t="s">
        <v>5</v>
      </c>
      <c r="F14853">
        <v>3</v>
      </c>
      <c r="G14853" t="s">
        <v>22462</v>
      </c>
      <c r="H14853">
        <v>830154</v>
      </c>
      <c r="I14853">
        <v>830789</v>
      </c>
      <c r="J14853" t="s">
        <v>37</v>
      </c>
      <c r="K14853" t="s">
        <v>24514</v>
      </c>
      <c r="L14853" t="s">
        <v>24514</v>
      </c>
      <c r="N14853" t="s">
        <v>9676</v>
      </c>
      <c r="Q14853" t="s">
        <v>24512</v>
      </c>
      <c r="R14853">
        <v>636</v>
      </c>
      <c r="S14853">
        <v>211</v>
      </c>
    </row>
    <row r="14854" spans="1:20" x14ac:dyDescent="0.25">
      <c r="A14854" t="s">
        <v>20</v>
      </c>
      <c r="B14854" t="s">
        <v>36</v>
      </c>
      <c r="C14854" t="s">
        <v>22</v>
      </c>
      <c r="D14854" t="s">
        <v>23</v>
      </c>
      <c r="E14854" t="s">
        <v>5</v>
      </c>
      <c r="F14854">
        <v>3</v>
      </c>
      <c r="G14854" t="s">
        <v>22462</v>
      </c>
      <c r="H14854">
        <v>830978</v>
      </c>
      <c r="I14854">
        <v>831898</v>
      </c>
      <c r="J14854" t="s">
        <v>37</v>
      </c>
      <c r="Q14854" t="s">
        <v>24515</v>
      </c>
      <c r="R14854">
        <v>921</v>
      </c>
      <c r="T14854" t="s">
        <v>24516</v>
      </c>
    </row>
    <row r="14855" spans="1:20" x14ac:dyDescent="0.25">
      <c r="A14855" t="s">
        <v>28</v>
      </c>
      <c r="B14855" t="s">
        <v>40</v>
      </c>
      <c r="C14855" t="s">
        <v>22</v>
      </c>
      <c r="D14855" t="s">
        <v>23</v>
      </c>
      <c r="E14855" t="s">
        <v>5</v>
      </c>
      <c r="F14855">
        <v>3</v>
      </c>
      <c r="G14855" t="s">
        <v>22462</v>
      </c>
      <c r="H14855">
        <v>830978</v>
      </c>
      <c r="I14855">
        <v>831898</v>
      </c>
      <c r="J14855" t="s">
        <v>37</v>
      </c>
      <c r="K14855" t="s">
        <v>24517</v>
      </c>
      <c r="L14855" t="s">
        <v>24517</v>
      </c>
      <c r="N14855" t="s">
        <v>1805</v>
      </c>
      <c r="Q14855" t="s">
        <v>24515</v>
      </c>
      <c r="R14855">
        <v>921</v>
      </c>
      <c r="S14855">
        <v>306</v>
      </c>
    </row>
    <row r="14856" spans="1:20" x14ac:dyDescent="0.25">
      <c r="A14856" t="s">
        <v>20</v>
      </c>
      <c r="B14856" t="s">
        <v>36</v>
      </c>
      <c r="C14856" t="s">
        <v>22</v>
      </c>
      <c r="D14856" t="s">
        <v>23</v>
      </c>
      <c r="E14856" t="s">
        <v>5</v>
      </c>
      <c r="F14856">
        <v>3</v>
      </c>
      <c r="G14856" t="s">
        <v>22462</v>
      </c>
      <c r="H14856">
        <v>832049</v>
      </c>
      <c r="I14856">
        <v>832972</v>
      </c>
      <c r="J14856" t="s">
        <v>25</v>
      </c>
      <c r="Q14856" t="s">
        <v>24518</v>
      </c>
      <c r="R14856">
        <v>924</v>
      </c>
      <c r="T14856" t="s">
        <v>24519</v>
      </c>
    </row>
    <row r="14857" spans="1:20" x14ac:dyDescent="0.25">
      <c r="A14857" t="s">
        <v>28</v>
      </c>
      <c r="B14857" t="s">
        <v>40</v>
      </c>
      <c r="C14857" t="s">
        <v>22</v>
      </c>
      <c r="D14857" t="s">
        <v>23</v>
      </c>
      <c r="E14857" t="s">
        <v>5</v>
      </c>
      <c r="F14857">
        <v>3</v>
      </c>
      <c r="G14857" t="s">
        <v>22462</v>
      </c>
      <c r="H14857">
        <v>832049</v>
      </c>
      <c r="I14857">
        <v>832972</v>
      </c>
      <c r="J14857" t="s">
        <v>25</v>
      </c>
      <c r="K14857" t="s">
        <v>24520</v>
      </c>
      <c r="L14857" t="s">
        <v>24520</v>
      </c>
      <c r="N14857" t="s">
        <v>587</v>
      </c>
      <c r="Q14857" t="s">
        <v>24518</v>
      </c>
      <c r="R14857">
        <v>924</v>
      </c>
      <c r="S14857">
        <v>307</v>
      </c>
    </row>
    <row r="14858" spans="1:20" x14ac:dyDescent="0.25">
      <c r="A14858" t="s">
        <v>20</v>
      </c>
      <c r="B14858" t="s">
        <v>36</v>
      </c>
      <c r="C14858" t="s">
        <v>22</v>
      </c>
      <c r="D14858" t="s">
        <v>23</v>
      </c>
      <c r="E14858" t="s">
        <v>5</v>
      </c>
      <c r="F14858">
        <v>3</v>
      </c>
      <c r="G14858" t="s">
        <v>22462</v>
      </c>
      <c r="H14858">
        <v>833342</v>
      </c>
      <c r="I14858">
        <v>834304</v>
      </c>
      <c r="J14858" t="s">
        <v>25</v>
      </c>
      <c r="Q14858" t="s">
        <v>24521</v>
      </c>
      <c r="R14858">
        <v>963</v>
      </c>
      <c r="T14858" t="s">
        <v>24522</v>
      </c>
    </row>
    <row r="14859" spans="1:20" x14ac:dyDescent="0.25">
      <c r="A14859" t="s">
        <v>28</v>
      </c>
      <c r="B14859" t="s">
        <v>40</v>
      </c>
      <c r="C14859" t="s">
        <v>22</v>
      </c>
      <c r="D14859" t="s">
        <v>23</v>
      </c>
      <c r="E14859" t="s">
        <v>5</v>
      </c>
      <c r="F14859">
        <v>3</v>
      </c>
      <c r="G14859" t="s">
        <v>22462</v>
      </c>
      <c r="H14859">
        <v>833342</v>
      </c>
      <c r="I14859">
        <v>834304</v>
      </c>
      <c r="J14859" t="s">
        <v>25</v>
      </c>
      <c r="K14859" t="s">
        <v>24523</v>
      </c>
      <c r="L14859" t="s">
        <v>24523</v>
      </c>
      <c r="N14859" t="s">
        <v>1014</v>
      </c>
      <c r="Q14859" t="s">
        <v>24521</v>
      </c>
      <c r="R14859">
        <v>963</v>
      </c>
      <c r="S14859">
        <v>320</v>
      </c>
    </row>
    <row r="14860" spans="1:20" x14ac:dyDescent="0.25">
      <c r="A14860" t="s">
        <v>20</v>
      </c>
      <c r="B14860" t="s">
        <v>36</v>
      </c>
      <c r="C14860" t="s">
        <v>22</v>
      </c>
      <c r="D14860" t="s">
        <v>23</v>
      </c>
      <c r="E14860" t="s">
        <v>5</v>
      </c>
      <c r="F14860">
        <v>3</v>
      </c>
      <c r="G14860" t="s">
        <v>22462</v>
      </c>
      <c r="H14860">
        <v>834443</v>
      </c>
      <c r="I14860">
        <v>835624</v>
      </c>
      <c r="J14860" t="s">
        <v>37</v>
      </c>
      <c r="Q14860" t="s">
        <v>24524</v>
      </c>
      <c r="R14860">
        <v>1182</v>
      </c>
      <c r="T14860" t="s">
        <v>24525</v>
      </c>
    </row>
    <row r="14861" spans="1:20" x14ac:dyDescent="0.25">
      <c r="A14861" t="s">
        <v>28</v>
      </c>
      <c r="B14861" t="s">
        <v>40</v>
      </c>
      <c r="C14861" t="s">
        <v>22</v>
      </c>
      <c r="D14861" t="s">
        <v>23</v>
      </c>
      <c r="E14861" t="s">
        <v>5</v>
      </c>
      <c r="F14861">
        <v>3</v>
      </c>
      <c r="G14861" t="s">
        <v>22462</v>
      </c>
      <c r="H14861">
        <v>834443</v>
      </c>
      <c r="I14861">
        <v>835624</v>
      </c>
      <c r="J14861" t="s">
        <v>37</v>
      </c>
      <c r="K14861" t="s">
        <v>24526</v>
      </c>
      <c r="L14861" t="s">
        <v>24526</v>
      </c>
      <c r="N14861" t="s">
        <v>1563</v>
      </c>
      <c r="Q14861" t="s">
        <v>24524</v>
      </c>
      <c r="R14861">
        <v>1182</v>
      </c>
      <c r="S14861">
        <v>393</v>
      </c>
    </row>
    <row r="14862" spans="1:20" x14ac:dyDescent="0.25">
      <c r="A14862" t="s">
        <v>20</v>
      </c>
      <c r="B14862" t="s">
        <v>21</v>
      </c>
      <c r="C14862" t="s">
        <v>22</v>
      </c>
      <c r="D14862" t="s">
        <v>23</v>
      </c>
      <c r="E14862" t="s">
        <v>5</v>
      </c>
      <c r="F14862">
        <v>3</v>
      </c>
      <c r="G14862" t="s">
        <v>22462</v>
      </c>
      <c r="H14862">
        <v>836138</v>
      </c>
      <c r="I14862">
        <v>836338</v>
      </c>
      <c r="J14862" t="s">
        <v>37</v>
      </c>
      <c r="Q14862" t="s">
        <v>24527</v>
      </c>
      <c r="R14862">
        <v>201</v>
      </c>
      <c r="T14862" t="s">
        <v>24528</v>
      </c>
    </row>
    <row r="14863" spans="1:20" x14ac:dyDescent="0.25">
      <c r="A14863" t="s">
        <v>28</v>
      </c>
      <c r="B14863" t="s">
        <v>29</v>
      </c>
      <c r="C14863" t="s">
        <v>22</v>
      </c>
      <c r="D14863" t="s">
        <v>23</v>
      </c>
      <c r="E14863" t="s">
        <v>5</v>
      </c>
      <c r="F14863">
        <v>3</v>
      </c>
      <c r="G14863" t="s">
        <v>22462</v>
      </c>
      <c r="H14863">
        <v>836138</v>
      </c>
      <c r="I14863">
        <v>836338</v>
      </c>
      <c r="J14863" t="s">
        <v>37</v>
      </c>
      <c r="N14863" t="s">
        <v>30</v>
      </c>
      <c r="Q14863" t="s">
        <v>24527</v>
      </c>
      <c r="R14863">
        <v>201</v>
      </c>
      <c r="T14863" t="s">
        <v>31</v>
      </c>
    </row>
    <row r="14864" spans="1:20" x14ac:dyDescent="0.25">
      <c r="A14864" t="s">
        <v>20</v>
      </c>
      <c r="B14864" t="s">
        <v>36</v>
      </c>
      <c r="C14864" t="s">
        <v>22</v>
      </c>
      <c r="D14864" t="s">
        <v>23</v>
      </c>
      <c r="E14864" t="s">
        <v>5</v>
      </c>
      <c r="F14864">
        <v>3</v>
      </c>
      <c r="G14864" t="s">
        <v>22462</v>
      </c>
      <c r="H14864">
        <v>836869</v>
      </c>
      <c r="I14864">
        <v>838161</v>
      </c>
      <c r="J14864" t="s">
        <v>25</v>
      </c>
      <c r="Q14864" t="s">
        <v>24529</v>
      </c>
      <c r="R14864">
        <v>1293</v>
      </c>
      <c r="T14864" t="s">
        <v>24530</v>
      </c>
    </row>
    <row r="14865" spans="1:20" x14ac:dyDescent="0.25">
      <c r="A14865" t="s">
        <v>28</v>
      </c>
      <c r="B14865" t="s">
        <v>40</v>
      </c>
      <c r="C14865" t="s">
        <v>22</v>
      </c>
      <c r="D14865" t="s">
        <v>23</v>
      </c>
      <c r="E14865" t="s">
        <v>5</v>
      </c>
      <c r="F14865">
        <v>3</v>
      </c>
      <c r="G14865" t="s">
        <v>22462</v>
      </c>
      <c r="H14865">
        <v>836869</v>
      </c>
      <c r="I14865">
        <v>838161</v>
      </c>
      <c r="J14865" t="s">
        <v>25</v>
      </c>
      <c r="K14865" t="s">
        <v>24531</v>
      </c>
      <c r="L14865" t="s">
        <v>24531</v>
      </c>
      <c r="N14865" t="s">
        <v>13102</v>
      </c>
      <c r="Q14865" t="s">
        <v>24529</v>
      </c>
      <c r="R14865">
        <v>1293</v>
      </c>
      <c r="S14865">
        <v>430</v>
      </c>
    </row>
    <row r="14866" spans="1:20" x14ac:dyDescent="0.25">
      <c r="A14866" t="s">
        <v>20</v>
      </c>
      <c r="B14866" t="s">
        <v>36</v>
      </c>
      <c r="C14866" t="s">
        <v>22</v>
      </c>
      <c r="D14866" t="s">
        <v>23</v>
      </c>
      <c r="E14866" t="s">
        <v>5</v>
      </c>
      <c r="F14866">
        <v>3</v>
      </c>
      <c r="G14866" t="s">
        <v>22462</v>
      </c>
      <c r="H14866">
        <v>838299</v>
      </c>
      <c r="I14866">
        <v>839453</v>
      </c>
      <c r="J14866" t="s">
        <v>25</v>
      </c>
      <c r="Q14866" t="s">
        <v>24532</v>
      </c>
      <c r="R14866">
        <v>1155</v>
      </c>
      <c r="T14866" t="s">
        <v>24533</v>
      </c>
    </row>
    <row r="14867" spans="1:20" x14ac:dyDescent="0.25">
      <c r="A14867" t="s">
        <v>28</v>
      </c>
      <c r="B14867" t="s">
        <v>40</v>
      </c>
      <c r="C14867" t="s">
        <v>22</v>
      </c>
      <c r="D14867" t="s">
        <v>23</v>
      </c>
      <c r="E14867" t="s">
        <v>5</v>
      </c>
      <c r="F14867">
        <v>3</v>
      </c>
      <c r="G14867" t="s">
        <v>22462</v>
      </c>
      <c r="H14867">
        <v>838299</v>
      </c>
      <c r="I14867">
        <v>839453</v>
      </c>
      <c r="J14867" t="s">
        <v>25</v>
      </c>
      <c r="K14867" t="s">
        <v>24534</v>
      </c>
      <c r="L14867" t="s">
        <v>24534</v>
      </c>
      <c r="N14867" t="s">
        <v>2791</v>
      </c>
      <c r="Q14867" t="s">
        <v>24532</v>
      </c>
      <c r="R14867">
        <v>1155</v>
      </c>
      <c r="S14867">
        <v>384</v>
      </c>
    </row>
    <row r="14868" spans="1:20" x14ac:dyDescent="0.25">
      <c r="A14868" t="s">
        <v>20</v>
      </c>
      <c r="B14868" t="s">
        <v>36</v>
      </c>
      <c r="C14868" t="s">
        <v>22</v>
      </c>
      <c r="D14868" t="s">
        <v>23</v>
      </c>
      <c r="E14868" t="s">
        <v>5</v>
      </c>
      <c r="F14868">
        <v>3</v>
      </c>
      <c r="G14868" t="s">
        <v>22462</v>
      </c>
      <c r="H14868">
        <v>839608</v>
      </c>
      <c r="I14868">
        <v>839796</v>
      </c>
      <c r="J14868" t="s">
        <v>37</v>
      </c>
      <c r="Q14868" t="s">
        <v>24535</v>
      </c>
      <c r="R14868">
        <v>189</v>
      </c>
      <c r="T14868" t="s">
        <v>24536</v>
      </c>
    </row>
    <row r="14869" spans="1:20" x14ac:dyDescent="0.25">
      <c r="A14869" t="s">
        <v>28</v>
      </c>
      <c r="B14869" t="s">
        <v>40</v>
      </c>
      <c r="C14869" t="s">
        <v>22</v>
      </c>
      <c r="D14869" t="s">
        <v>23</v>
      </c>
      <c r="E14869" t="s">
        <v>5</v>
      </c>
      <c r="F14869">
        <v>3</v>
      </c>
      <c r="G14869" t="s">
        <v>22462</v>
      </c>
      <c r="H14869">
        <v>839608</v>
      </c>
      <c r="I14869">
        <v>839796</v>
      </c>
      <c r="J14869" t="s">
        <v>37</v>
      </c>
      <c r="K14869" t="s">
        <v>24537</v>
      </c>
      <c r="L14869" t="s">
        <v>24537</v>
      </c>
      <c r="N14869" t="s">
        <v>30</v>
      </c>
      <c r="Q14869" t="s">
        <v>24535</v>
      </c>
      <c r="R14869">
        <v>189</v>
      </c>
      <c r="S14869">
        <v>62</v>
      </c>
    </row>
    <row r="14870" spans="1:20" x14ac:dyDescent="0.25">
      <c r="A14870" t="s">
        <v>20</v>
      </c>
      <c r="B14870" t="s">
        <v>36</v>
      </c>
      <c r="C14870" t="s">
        <v>22</v>
      </c>
      <c r="D14870" t="s">
        <v>23</v>
      </c>
      <c r="E14870" t="s">
        <v>5</v>
      </c>
      <c r="F14870">
        <v>3</v>
      </c>
      <c r="G14870" t="s">
        <v>22462</v>
      </c>
      <c r="H14870">
        <v>839797</v>
      </c>
      <c r="I14870">
        <v>840939</v>
      </c>
      <c r="J14870" t="s">
        <v>25</v>
      </c>
      <c r="Q14870" t="s">
        <v>24538</v>
      </c>
      <c r="R14870">
        <v>1143</v>
      </c>
      <c r="T14870" t="s">
        <v>24539</v>
      </c>
    </row>
    <row r="14871" spans="1:20" x14ac:dyDescent="0.25">
      <c r="A14871" t="s">
        <v>28</v>
      </c>
      <c r="B14871" t="s">
        <v>40</v>
      </c>
      <c r="C14871" t="s">
        <v>22</v>
      </c>
      <c r="D14871" t="s">
        <v>23</v>
      </c>
      <c r="E14871" t="s">
        <v>5</v>
      </c>
      <c r="F14871">
        <v>3</v>
      </c>
      <c r="G14871" t="s">
        <v>22462</v>
      </c>
      <c r="H14871">
        <v>839797</v>
      </c>
      <c r="I14871">
        <v>840939</v>
      </c>
      <c r="J14871" t="s">
        <v>25</v>
      </c>
      <c r="K14871" t="s">
        <v>24540</v>
      </c>
      <c r="L14871" t="s">
        <v>24540</v>
      </c>
      <c r="N14871" t="s">
        <v>3420</v>
      </c>
      <c r="Q14871" t="s">
        <v>24538</v>
      </c>
      <c r="R14871">
        <v>1143</v>
      </c>
      <c r="S14871">
        <v>380</v>
      </c>
    </row>
    <row r="14872" spans="1:20" x14ac:dyDescent="0.25">
      <c r="A14872" t="s">
        <v>20</v>
      </c>
      <c r="B14872" t="s">
        <v>36</v>
      </c>
      <c r="C14872" t="s">
        <v>22</v>
      </c>
      <c r="D14872" t="s">
        <v>23</v>
      </c>
      <c r="E14872" t="s">
        <v>5</v>
      </c>
      <c r="F14872">
        <v>3</v>
      </c>
      <c r="G14872" t="s">
        <v>22462</v>
      </c>
      <c r="H14872">
        <v>841021</v>
      </c>
      <c r="I14872">
        <v>841518</v>
      </c>
      <c r="J14872" t="s">
        <v>25</v>
      </c>
      <c r="Q14872" t="s">
        <v>24541</v>
      </c>
      <c r="R14872">
        <v>498</v>
      </c>
      <c r="T14872" t="s">
        <v>24542</v>
      </c>
    </row>
    <row r="14873" spans="1:20" x14ac:dyDescent="0.25">
      <c r="A14873" t="s">
        <v>28</v>
      </c>
      <c r="B14873" t="s">
        <v>40</v>
      </c>
      <c r="C14873" t="s">
        <v>22</v>
      </c>
      <c r="D14873" t="s">
        <v>23</v>
      </c>
      <c r="E14873" t="s">
        <v>5</v>
      </c>
      <c r="F14873">
        <v>3</v>
      </c>
      <c r="G14873" t="s">
        <v>22462</v>
      </c>
      <c r="H14873">
        <v>841021</v>
      </c>
      <c r="I14873">
        <v>841518</v>
      </c>
      <c r="J14873" t="s">
        <v>25</v>
      </c>
      <c r="K14873" t="s">
        <v>24543</v>
      </c>
      <c r="L14873" t="s">
        <v>24543</v>
      </c>
      <c r="N14873" t="s">
        <v>5204</v>
      </c>
      <c r="Q14873" t="s">
        <v>24541</v>
      </c>
      <c r="R14873">
        <v>498</v>
      </c>
      <c r="S14873">
        <v>165</v>
      </c>
    </row>
    <row r="14874" spans="1:20" x14ac:dyDescent="0.25">
      <c r="A14874" t="s">
        <v>20</v>
      </c>
      <c r="B14874" t="s">
        <v>36</v>
      </c>
      <c r="C14874" t="s">
        <v>22</v>
      </c>
      <c r="D14874" t="s">
        <v>23</v>
      </c>
      <c r="E14874" t="s">
        <v>5</v>
      </c>
      <c r="F14874">
        <v>3</v>
      </c>
      <c r="G14874" t="s">
        <v>22462</v>
      </c>
      <c r="H14874">
        <v>841530</v>
      </c>
      <c r="I14874">
        <v>842741</v>
      </c>
      <c r="J14874" t="s">
        <v>25</v>
      </c>
      <c r="Q14874" t="s">
        <v>24544</v>
      </c>
      <c r="R14874">
        <v>1212</v>
      </c>
      <c r="T14874" t="s">
        <v>24545</v>
      </c>
    </row>
    <row r="14875" spans="1:20" x14ac:dyDescent="0.25">
      <c r="A14875" t="s">
        <v>28</v>
      </c>
      <c r="B14875" t="s">
        <v>40</v>
      </c>
      <c r="C14875" t="s">
        <v>22</v>
      </c>
      <c r="D14875" t="s">
        <v>23</v>
      </c>
      <c r="E14875" t="s">
        <v>5</v>
      </c>
      <c r="F14875">
        <v>3</v>
      </c>
      <c r="G14875" t="s">
        <v>22462</v>
      </c>
      <c r="H14875">
        <v>841530</v>
      </c>
      <c r="I14875">
        <v>842741</v>
      </c>
      <c r="J14875" t="s">
        <v>25</v>
      </c>
      <c r="K14875" t="s">
        <v>24546</v>
      </c>
      <c r="L14875" t="s">
        <v>24546</v>
      </c>
      <c r="N14875" t="s">
        <v>30</v>
      </c>
      <c r="Q14875" t="s">
        <v>24544</v>
      </c>
      <c r="R14875">
        <v>1212</v>
      </c>
      <c r="S14875">
        <v>403</v>
      </c>
    </row>
    <row r="14876" spans="1:20" x14ac:dyDescent="0.25">
      <c r="A14876" t="s">
        <v>20</v>
      </c>
      <c r="B14876" t="s">
        <v>36</v>
      </c>
      <c r="C14876" t="s">
        <v>22</v>
      </c>
      <c r="D14876" t="s">
        <v>23</v>
      </c>
      <c r="E14876" t="s">
        <v>5</v>
      </c>
      <c r="F14876">
        <v>3</v>
      </c>
      <c r="G14876" t="s">
        <v>22462</v>
      </c>
      <c r="H14876">
        <v>842761</v>
      </c>
      <c r="I14876">
        <v>843180</v>
      </c>
      <c r="J14876" t="s">
        <v>25</v>
      </c>
      <c r="Q14876" t="s">
        <v>24547</v>
      </c>
      <c r="R14876">
        <v>420</v>
      </c>
      <c r="T14876" t="s">
        <v>24548</v>
      </c>
    </row>
    <row r="14877" spans="1:20" x14ac:dyDescent="0.25">
      <c r="A14877" t="s">
        <v>28</v>
      </c>
      <c r="B14877" t="s">
        <v>40</v>
      </c>
      <c r="C14877" t="s">
        <v>22</v>
      </c>
      <c r="D14877" t="s">
        <v>23</v>
      </c>
      <c r="E14877" t="s">
        <v>5</v>
      </c>
      <c r="F14877">
        <v>3</v>
      </c>
      <c r="G14877" t="s">
        <v>22462</v>
      </c>
      <c r="H14877">
        <v>842761</v>
      </c>
      <c r="I14877">
        <v>843180</v>
      </c>
      <c r="J14877" t="s">
        <v>25</v>
      </c>
      <c r="K14877" t="s">
        <v>24549</v>
      </c>
      <c r="L14877" t="s">
        <v>24549</v>
      </c>
      <c r="N14877" t="s">
        <v>30</v>
      </c>
      <c r="Q14877" t="s">
        <v>24547</v>
      </c>
      <c r="R14877">
        <v>420</v>
      </c>
      <c r="S14877">
        <v>139</v>
      </c>
    </row>
    <row r="14878" spans="1:20" x14ac:dyDescent="0.25">
      <c r="A14878" t="s">
        <v>20</v>
      </c>
      <c r="B14878" t="s">
        <v>36</v>
      </c>
      <c r="C14878" t="s">
        <v>22</v>
      </c>
      <c r="D14878" t="s">
        <v>23</v>
      </c>
      <c r="E14878" t="s">
        <v>5</v>
      </c>
      <c r="F14878">
        <v>3</v>
      </c>
      <c r="G14878" t="s">
        <v>22462</v>
      </c>
      <c r="H14878">
        <v>843285</v>
      </c>
      <c r="I14878">
        <v>844505</v>
      </c>
      <c r="J14878" t="s">
        <v>25</v>
      </c>
      <c r="Q14878" t="s">
        <v>24550</v>
      </c>
      <c r="R14878">
        <v>1221</v>
      </c>
      <c r="T14878" t="s">
        <v>24551</v>
      </c>
    </row>
    <row r="14879" spans="1:20" x14ac:dyDescent="0.25">
      <c r="A14879" t="s">
        <v>28</v>
      </c>
      <c r="B14879" t="s">
        <v>40</v>
      </c>
      <c r="C14879" t="s">
        <v>22</v>
      </c>
      <c r="D14879" t="s">
        <v>23</v>
      </c>
      <c r="E14879" t="s">
        <v>5</v>
      </c>
      <c r="F14879">
        <v>3</v>
      </c>
      <c r="G14879" t="s">
        <v>22462</v>
      </c>
      <c r="H14879">
        <v>843285</v>
      </c>
      <c r="I14879">
        <v>844505</v>
      </c>
      <c r="J14879" t="s">
        <v>25</v>
      </c>
      <c r="K14879" t="s">
        <v>24552</v>
      </c>
      <c r="L14879" t="s">
        <v>24552</v>
      </c>
      <c r="N14879" t="s">
        <v>2791</v>
      </c>
      <c r="Q14879" t="s">
        <v>24550</v>
      </c>
      <c r="R14879">
        <v>1221</v>
      </c>
      <c r="S14879">
        <v>406</v>
      </c>
    </row>
    <row r="14880" spans="1:20" x14ac:dyDescent="0.25">
      <c r="A14880" t="s">
        <v>20</v>
      </c>
      <c r="B14880" t="s">
        <v>36</v>
      </c>
      <c r="C14880" t="s">
        <v>22</v>
      </c>
      <c r="D14880" t="s">
        <v>23</v>
      </c>
      <c r="E14880" t="s">
        <v>5</v>
      </c>
      <c r="F14880">
        <v>3</v>
      </c>
      <c r="G14880" t="s">
        <v>22462</v>
      </c>
      <c r="H14880">
        <v>844528</v>
      </c>
      <c r="I14880">
        <v>845676</v>
      </c>
      <c r="J14880" t="s">
        <v>25</v>
      </c>
      <c r="Q14880" t="s">
        <v>24553</v>
      </c>
      <c r="R14880">
        <v>1149</v>
      </c>
      <c r="T14880" t="s">
        <v>24554</v>
      </c>
    </row>
    <row r="14881" spans="1:20" x14ac:dyDescent="0.25">
      <c r="A14881" t="s">
        <v>28</v>
      </c>
      <c r="B14881" t="s">
        <v>40</v>
      </c>
      <c r="C14881" t="s">
        <v>22</v>
      </c>
      <c r="D14881" t="s">
        <v>23</v>
      </c>
      <c r="E14881" t="s">
        <v>5</v>
      </c>
      <c r="F14881">
        <v>3</v>
      </c>
      <c r="G14881" t="s">
        <v>22462</v>
      </c>
      <c r="H14881">
        <v>844528</v>
      </c>
      <c r="I14881">
        <v>845676</v>
      </c>
      <c r="J14881" t="s">
        <v>25</v>
      </c>
      <c r="K14881" t="s">
        <v>24555</v>
      </c>
      <c r="L14881" t="s">
        <v>24555</v>
      </c>
      <c r="N14881" t="s">
        <v>2791</v>
      </c>
      <c r="Q14881" t="s">
        <v>24553</v>
      </c>
      <c r="R14881">
        <v>1149</v>
      </c>
      <c r="S14881">
        <v>382</v>
      </c>
    </row>
    <row r="14882" spans="1:20" x14ac:dyDescent="0.25">
      <c r="A14882" t="s">
        <v>20</v>
      </c>
      <c r="B14882" t="s">
        <v>36</v>
      </c>
      <c r="C14882" t="s">
        <v>22</v>
      </c>
      <c r="D14882" t="s">
        <v>23</v>
      </c>
      <c r="E14882" t="s">
        <v>5</v>
      </c>
      <c r="F14882">
        <v>3</v>
      </c>
      <c r="G14882" t="s">
        <v>22462</v>
      </c>
      <c r="H14882">
        <v>845993</v>
      </c>
      <c r="I14882">
        <v>846925</v>
      </c>
      <c r="J14882" t="s">
        <v>25</v>
      </c>
      <c r="Q14882" t="s">
        <v>24556</v>
      </c>
      <c r="R14882">
        <v>933</v>
      </c>
      <c r="T14882" t="s">
        <v>24557</v>
      </c>
    </row>
    <row r="14883" spans="1:20" x14ac:dyDescent="0.25">
      <c r="A14883" t="s">
        <v>28</v>
      </c>
      <c r="B14883" t="s">
        <v>40</v>
      </c>
      <c r="C14883" t="s">
        <v>22</v>
      </c>
      <c r="D14883" t="s">
        <v>23</v>
      </c>
      <c r="E14883" t="s">
        <v>5</v>
      </c>
      <c r="F14883">
        <v>3</v>
      </c>
      <c r="G14883" t="s">
        <v>22462</v>
      </c>
      <c r="H14883">
        <v>845993</v>
      </c>
      <c r="I14883">
        <v>846925</v>
      </c>
      <c r="J14883" t="s">
        <v>25</v>
      </c>
      <c r="K14883" t="s">
        <v>24558</v>
      </c>
      <c r="L14883" t="s">
        <v>24558</v>
      </c>
      <c r="N14883" t="s">
        <v>587</v>
      </c>
      <c r="Q14883" t="s">
        <v>24556</v>
      </c>
      <c r="R14883">
        <v>933</v>
      </c>
      <c r="S14883">
        <v>310</v>
      </c>
    </row>
    <row r="14884" spans="1:20" x14ac:dyDescent="0.25">
      <c r="A14884" t="s">
        <v>20</v>
      </c>
      <c r="B14884" t="s">
        <v>36</v>
      </c>
      <c r="C14884" t="s">
        <v>22</v>
      </c>
      <c r="D14884" t="s">
        <v>23</v>
      </c>
      <c r="E14884" t="s">
        <v>5</v>
      </c>
      <c r="F14884">
        <v>3</v>
      </c>
      <c r="G14884" t="s">
        <v>22462</v>
      </c>
      <c r="H14884">
        <v>846939</v>
      </c>
      <c r="I14884">
        <v>847364</v>
      </c>
      <c r="J14884" t="s">
        <v>37</v>
      </c>
      <c r="Q14884" t="s">
        <v>24559</v>
      </c>
      <c r="R14884">
        <v>426</v>
      </c>
    </row>
    <row r="14885" spans="1:20" x14ac:dyDescent="0.25">
      <c r="A14885" t="s">
        <v>28</v>
      </c>
      <c r="B14885" t="s">
        <v>40</v>
      </c>
      <c r="C14885" t="s">
        <v>22</v>
      </c>
      <c r="D14885" t="s">
        <v>23</v>
      </c>
      <c r="E14885" t="s">
        <v>5</v>
      </c>
      <c r="F14885">
        <v>3</v>
      </c>
      <c r="G14885" t="s">
        <v>22462</v>
      </c>
      <c r="H14885">
        <v>846939</v>
      </c>
      <c r="I14885">
        <v>847364</v>
      </c>
      <c r="J14885" t="s">
        <v>37</v>
      </c>
      <c r="K14885" t="s">
        <v>24560</v>
      </c>
      <c r="L14885" t="s">
        <v>24560</v>
      </c>
      <c r="N14885" t="s">
        <v>30</v>
      </c>
      <c r="Q14885" t="s">
        <v>24559</v>
      </c>
      <c r="R14885">
        <v>426</v>
      </c>
      <c r="S14885">
        <v>141</v>
      </c>
    </row>
    <row r="14886" spans="1:20" x14ac:dyDescent="0.25">
      <c r="A14886" t="s">
        <v>20</v>
      </c>
      <c r="B14886" t="s">
        <v>36</v>
      </c>
      <c r="C14886" t="s">
        <v>22</v>
      </c>
      <c r="D14886" t="s">
        <v>23</v>
      </c>
      <c r="E14886" t="s">
        <v>5</v>
      </c>
      <c r="F14886">
        <v>3</v>
      </c>
      <c r="G14886" t="s">
        <v>22462</v>
      </c>
      <c r="H14886">
        <v>847713</v>
      </c>
      <c r="I14886">
        <v>848009</v>
      </c>
      <c r="J14886" t="s">
        <v>25</v>
      </c>
      <c r="Q14886" t="s">
        <v>24561</v>
      </c>
      <c r="R14886">
        <v>297</v>
      </c>
      <c r="T14886" t="s">
        <v>24562</v>
      </c>
    </row>
    <row r="14887" spans="1:20" x14ac:dyDescent="0.25">
      <c r="A14887" t="s">
        <v>28</v>
      </c>
      <c r="B14887" t="s">
        <v>40</v>
      </c>
      <c r="C14887" t="s">
        <v>22</v>
      </c>
      <c r="D14887" t="s">
        <v>23</v>
      </c>
      <c r="E14887" t="s">
        <v>5</v>
      </c>
      <c r="F14887">
        <v>3</v>
      </c>
      <c r="G14887" t="s">
        <v>22462</v>
      </c>
      <c r="H14887">
        <v>847713</v>
      </c>
      <c r="I14887">
        <v>848009</v>
      </c>
      <c r="J14887" t="s">
        <v>25</v>
      </c>
      <c r="K14887" t="s">
        <v>24563</v>
      </c>
      <c r="L14887" t="s">
        <v>24563</v>
      </c>
      <c r="N14887" t="s">
        <v>748</v>
      </c>
      <c r="Q14887" t="s">
        <v>24561</v>
      </c>
      <c r="R14887">
        <v>297</v>
      </c>
      <c r="S14887">
        <v>98</v>
      </c>
    </row>
    <row r="14888" spans="1:20" x14ac:dyDescent="0.25">
      <c r="A14888" t="s">
        <v>20</v>
      </c>
      <c r="B14888" t="s">
        <v>36</v>
      </c>
      <c r="C14888" t="s">
        <v>22</v>
      </c>
      <c r="D14888" t="s">
        <v>23</v>
      </c>
      <c r="E14888" t="s">
        <v>5</v>
      </c>
      <c r="F14888">
        <v>3</v>
      </c>
      <c r="G14888" t="s">
        <v>22462</v>
      </c>
      <c r="H14888">
        <v>848032</v>
      </c>
      <c r="I14888">
        <v>848241</v>
      </c>
      <c r="J14888" t="s">
        <v>25</v>
      </c>
      <c r="Q14888" t="s">
        <v>24564</v>
      </c>
      <c r="R14888">
        <v>210</v>
      </c>
      <c r="T14888" t="s">
        <v>24565</v>
      </c>
    </row>
    <row r="14889" spans="1:20" x14ac:dyDescent="0.25">
      <c r="A14889" t="s">
        <v>28</v>
      </c>
      <c r="B14889" t="s">
        <v>40</v>
      </c>
      <c r="C14889" t="s">
        <v>22</v>
      </c>
      <c r="D14889" t="s">
        <v>23</v>
      </c>
      <c r="E14889" t="s">
        <v>5</v>
      </c>
      <c r="F14889">
        <v>3</v>
      </c>
      <c r="G14889" t="s">
        <v>22462</v>
      </c>
      <c r="H14889">
        <v>848032</v>
      </c>
      <c r="I14889">
        <v>848241</v>
      </c>
      <c r="J14889" t="s">
        <v>25</v>
      </c>
      <c r="K14889" t="s">
        <v>24566</v>
      </c>
      <c r="L14889" t="s">
        <v>24566</v>
      </c>
      <c r="N14889" t="s">
        <v>30</v>
      </c>
      <c r="Q14889" t="s">
        <v>24564</v>
      </c>
      <c r="R14889">
        <v>210</v>
      </c>
      <c r="S14889">
        <v>69</v>
      </c>
    </row>
    <row r="14890" spans="1:20" x14ac:dyDescent="0.25">
      <c r="A14890" t="s">
        <v>20</v>
      </c>
      <c r="B14890" t="s">
        <v>36</v>
      </c>
      <c r="C14890" t="s">
        <v>22</v>
      </c>
      <c r="D14890" t="s">
        <v>23</v>
      </c>
      <c r="E14890" t="s">
        <v>5</v>
      </c>
      <c r="F14890">
        <v>3</v>
      </c>
      <c r="G14890" t="s">
        <v>22462</v>
      </c>
      <c r="H14890">
        <v>848254</v>
      </c>
      <c r="I14890">
        <v>848439</v>
      </c>
      <c r="J14890" t="s">
        <v>25</v>
      </c>
      <c r="Q14890" t="s">
        <v>24567</v>
      </c>
      <c r="R14890">
        <v>186</v>
      </c>
    </row>
    <row r="14891" spans="1:20" x14ac:dyDescent="0.25">
      <c r="A14891" t="s">
        <v>28</v>
      </c>
      <c r="B14891" t="s">
        <v>40</v>
      </c>
      <c r="C14891" t="s">
        <v>22</v>
      </c>
      <c r="D14891" t="s">
        <v>23</v>
      </c>
      <c r="E14891" t="s">
        <v>5</v>
      </c>
      <c r="F14891">
        <v>3</v>
      </c>
      <c r="G14891" t="s">
        <v>22462</v>
      </c>
      <c r="H14891">
        <v>848254</v>
      </c>
      <c r="I14891">
        <v>848439</v>
      </c>
      <c r="J14891" t="s">
        <v>25</v>
      </c>
      <c r="K14891" t="s">
        <v>24568</v>
      </c>
      <c r="L14891" t="s">
        <v>24568</v>
      </c>
      <c r="N14891" t="s">
        <v>30</v>
      </c>
      <c r="Q14891" t="s">
        <v>24567</v>
      </c>
      <c r="R14891">
        <v>186</v>
      </c>
      <c r="S14891">
        <v>61</v>
      </c>
    </row>
    <row r="14892" spans="1:20" x14ac:dyDescent="0.25">
      <c r="A14892" t="s">
        <v>20</v>
      </c>
      <c r="B14892" t="s">
        <v>36</v>
      </c>
      <c r="C14892" t="s">
        <v>22</v>
      </c>
      <c r="D14892" t="s">
        <v>23</v>
      </c>
      <c r="E14892" t="s">
        <v>5</v>
      </c>
      <c r="F14892">
        <v>3</v>
      </c>
      <c r="G14892" t="s">
        <v>22462</v>
      </c>
      <c r="H14892">
        <v>849148</v>
      </c>
      <c r="I14892">
        <v>850059</v>
      </c>
      <c r="J14892" t="s">
        <v>37</v>
      </c>
      <c r="Q14892" t="s">
        <v>24569</v>
      </c>
      <c r="R14892">
        <v>912</v>
      </c>
      <c r="T14892" t="s">
        <v>24570</v>
      </c>
    </row>
    <row r="14893" spans="1:20" x14ac:dyDescent="0.25">
      <c r="A14893" t="s">
        <v>28</v>
      </c>
      <c r="B14893" t="s">
        <v>40</v>
      </c>
      <c r="C14893" t="s">
        <v>22</v>
      </c>
      <c r="D14893" t="s">
        <v>23</v>
      </c>
      <c r="E14893" t="s">
        <v>5</v>
      </c>
      <c r="F14893">
        <v>3</v>
      </c>
      <c r="G14893" t="s">
        <v>22462</v>
      </c>
      <c r="H14893">
        <v>849148</v>
      </c>
      <c r="I14893">
        <v>850059</v>
      </c>
      <c r="J14893" t="s">
        <v>37</v>
      </c>
      <c r="K14893" t="s">
        <v>24571</v>
      </c>
      <c r="L14893" t="s">
        <v>24571</v>
      </c>
      <c r="N14893" t="s">
        <v>587</v>
      </c>
      <c r="Q14893" t="s">
        <v>24569</v>
      </c>
      <c r="R14893">
        <v>912</v>
      </c>
      <c r="S14893">
        <v>303</v>
      </c>
    </row>
    <row r="14894" spans="1:20" x14ac:dyDescent="0.25">
      <c r="A14894" t="s">
        <v>20</v>
      </c>
      <c r="B14894" t="s">
        <v>36</v>
      </c>
      <c r="C14894" t="s">
        <v>22</v>
      </c>
      <c r="D14894" t="s">
        <v>23</v>
      </c>
      <c r="E14894" t="s">
        <v>5</v>
      </c>
      <c r="F14894">
        <v>3</v>
      </c>
      <c r="G14894" t="s">
        <v>22462</v>
      </c>
      <c r="H14894">
        <v>850214</v>
      </c>
      <c r="I14894">
        <v>851671</v>
      </c>
      <c r="J14894" t="s">
        <v>25</v>
      </c>
      <c r="Q14894" t="s">
        <v>24572</v>
      </c>
      <c r="R14894">
        <v>1458</v>
      </c>
      <c r="T14894" t="s">
        <v>24573</v>
      </c>
    </row>
    <row r="14895" spans="1:20" x14ac:dyDescent="0.25">
      <c r="A14895" t="s">
        <v>28</v>
      </c>
      <c r="B14895" t="s">
        <v>40</v>
      </c>
      <c r="C14895" t="s">
        <v>22</v>
      </c>
      <c r="D14895" t="s">
        <v>23</v>
      </c>
      <c r="E14895" t="s">
        <v>5</v>
      </c>
      <c r="F14895">
        <v>3</v>
      </c>
      <c r="G14895" t="s">
        <v>22462</v>
      </c>
      <c r="H14895">
        <v>850214</v>
      </c>
      <c r="I14895">
        <v>851671</v>
      </c>
      <c r="J14895" t="s">
        <v>25</v>
      </c>
      <c r="K14895" t="s">
        <v>24574</v>
      </c>
      <c r="L14895" t="s">
        <v>24574</v>
      </c>
      <c r="N14895" t="s">
        <v>3649</v>
      </c>
      <c r="Q14895" t="s">
        <v>24572</v>
      </c>
      <c r="R14895">
        <v>1458</v>
      </c>
      <c r="S14895">
        <v>485</v>
      </c>
    </row>
    <row r="14896" spans="1:20" x14ac:dyDescent="0.25">
      <c r="A14896" t="s">
        <v>20</v>
      </c>
      <c r="B14896" t="s">
        <v>36</v>
      </c>
      <c r="C14896" t="s">
        <v>22</v>
      </c>
      <c r="D14896" t="s">
        <v>23</v>
      </c>
      <c r="E14896" t="s">
        <v>5</v>
      </c>
      <c r="F14896">
        <v>3</v>
      </c>
      <c r="G14896" t="s">
        <v>22462</v>
      </c>
      <c r="H14896">
        <v>851939</v>
      </c>
      <c r="I14896">
        <v>854329</v>
      </c>
      <c r="J14896" t="s">
        <v>37</v>
      </c>
      <c r="Q14896" t="s">
        <v>24575</v>
      </c>
      <c r="R14896">
        <v>2391</v>
      </c>
      <c r="T14896" t="s">
        <v>24576</v>
      </c>
    </row>
    <row r="14897" spans="1:20" x14ac:dyDescent="0.25">
      <c r="A14897" t="s">
        <v>28</v>
      </c>
      <c r="B14897" t="s">
        <v>40</v>
      </c>
      <c r="C14897" t="s">
        <v>22</v>
      </c>
      <c r="D14897" t="s">
        <v>23</v>
      </c>
      <c r="E14897" t="s">
        <v>5</v>
      </c>
      <c r="F14897">
        <v>3</v>
      </c>
      <c r="G14897" t="s">
        <v>22462</v>
      </c>
      <c r="H14897">
        <v>851939</v>
      </c>
      <c r="I14897">
        <v>854329</v>
      </c>
      <c r="J14897" t="s">
        <v>37</v>
      </c>
      <c r="K14897" t="s">
        <v>24577</v>
      </c>
      <c r="L14897" t="s">
        <v>24577</v>
      </c>
      <c r="N14897" t="s">
        <v>30</v>
      </c>
      <c r="Q14897" t="s">
        <v>24575</v>
      </c>
      <c r="R14897">
        <v>2391</v>
      </c>
      <c r="S14897">
        <v>796</v>
      </c>
    </row>
    <row r="14898" spans="1:20" x14ac:dyDescent="0.25">
      <c r="A14898" t="s">
        <v>20</v>
      </c>
      <c r="B14898" t="s">
        <v>36</v>
      </c>
      <c r="C14898" t="s">
        <v>22</v>
      </c>
      <c r="D14898" t="s">
        <v>23</v>
      </c>
      <c r="E14898" t="s">
        <v>5</v>
      </c>
      <c r="F14898">
        <v>3</v>
      </c>
      <c r="G14898" t="s">
        <v>22462</v>
      </c>
      <c r="H14898">
        <v>854095</v>
      </c>
      <c r="I14898">
        <v>857748</v>
      </c>
      <c r="J14898" t="s">
        <v>37</v>
      </c>
      <c r="Q14898" t="s">
        <v>24578</v>
      </c>
      <c r="R14898">
        <v>3654</v>
      </c>
      <c r="T14898" t="s">
        <v>24579</v>
      </c>
    </row>
    <row r="14899" spans="1:20" x14ac:dyDescent="0.25">
      <c r="A14899" t="s">
        <v>28</v>
      </c>
      <c r="B14899" t="s">
        <v>40</v>
      </c>
      <c r="C14899" t="s">
        <v>22</v>
      </c>
      <c r="D14899" t="s">
        <v>23</v>
      </c>
      <c r="E14899" t="s">
        <v>5</v>
      </c>
      <c r="F14899">
        <v>3</v>
      </c>
      <c r="G14899" t="s">
        <v>22462</v>
      </c>
      <c r="H14899">
        <v>854095</v>
      </c>
      <c r="I14899">
        <v>857748</v>
      </c>
      <c r="J14899" t="s">
        <v>37</v>
      </c>
      <c r="K14899" t="s">
        <v>24580</v>
      </c>
      <c r="L14899" t="s">
        <v>24580</v>
      </c>
      <c r="N14899" t="s">
        <v>30</v>
      </c>
      <c r="Q14899" t="s">
        <v>24578</v>
      </c>
      <c r="R14899">
        <v>3654</v>
      </c>
      <c r="S14899">
        <v>1217</v>
      </c>
    </row>
    <row r="14900" spans="1:20" x14ac:dyDescent="0.25">
      <c r="A14900" t="s">
        <v>20</v>
      </c>
      <c r="B14900" t="s">
        <v>36</v>
      </c>
      <c r="C14900" t="s">
        <v>22</v>
      </c>
      <c r="D14900" t="s">
        <v>23</v>
      </c>
      <c r="E14900" t="s">
        <v>5</v>
      </c>
      <c r="F14900">
        <v>3</v>
      </c>
      <c r="G14900" t="s">
        <v>22462</v>
      </c>
      <c r="H14900">
        <v>857755</v>
      </c>
      <c r="I14900">
        <v>859410</v>
      </c>
      <c r="J14900" t="s">
        <v>37</v>
      </c>
      <c r="Q14900" t="s">
        <v>24581</v>
      </c>
      <c r="R14900">
        <v>1656</v>
      </c>
      <c r="T14900" t="s">
        <v>24582</v>
      </c>
    </row>
    <row r="14901" spans="1:20" x14ac:dyDescent="0.25">
      <c r="A14901" t="s">
        <v>28</v>
      </c>
      <c r="B14901" t="s">
        <v>40</v>
      </c>
      <c r="C14901" t="s">
        <v>22</v>
      </c>
      <c r="D14901" t="s">
        <v>23</v>
      </c>
      <c r="E14901" t="s">
        <v>5</v>
      </c>
      <c r="F14901">
        <v>3</v>
      </c>
      <c r="G14901" t="s">
        <v>22462</v>
      </c>
      <c r="H14901">
        <v>857755</v>
      </c>
      <c r="I14901">
        <v>859410</v>
      </c>
      <c r="J14901" t="s">
        <v>37</v>
      </c>
      <c r="K14901" t="s">
        <v>24583</v>
      </c>
      <c r="L14901" t="s">
        <v>24583</v>
      </c>
      <c r="N14901" t="s">
        <v>30</v>
      </c>
      <c r="Q14901" t="s">
        <v>24581</v>
      </c>
      <c r="R14901">
        <v>1656</v>
      </c>
      <c r="S14901">
        <v>551</v>
      </c>
    </row>
    <row r="14902" spans="1:20" x14ac:dyDescent="0.25">
      <c r="A14902" t="s">
        <v>20</v>
      </c>
      <c r="B14902" t="s">
        <v>36</v>
      </c>
      <c r="C14902" t="s">
        <v>22</v>
      </c>
      <c r="D14902" t="s">
        <v>23</v>
      </c>
      <c r="E14902" t="s">
        <v>5</v>
      </c>
      <c r="F14902">
        <v>3</v>
      </c>
      <c r="G14902" t="s">
        <v>22462</v>
      </c>
      <c r="H14902">
        <v>860521</v>
      </c>
      <c r="I14902">
        <v>861036</v>
      </c>
      <c r="J14902" t="s">
        <v>25</v>
      </c>
      <c r="Q14902" t="s">
        <v>24584</v>
      </c>
      <c r="R14902">
        <v>516</v>
      </c>
      <c r="T14902" t="s">
        <v>24585</v>
      </c>
    </row>
    <row r="14903" spans="1:20" x14ac:dyDescent="0.25">
      <c r="A14903" t="s">
        <v>28</v>
      </c>
      <c r="B14903" t="s">
        <v>40</v>
      </c>
      <c r="C14903" t="s">
        <v>22</v>
      </c>
      <c r="D14903" t="s">
        <v>23</v>
      </c>
      <c r="E14903" t="s">
        <v>5</v>
      </c>
      <c r="F14903">
        <v>3</v>
      </c>
      <c r="G14903" t="s">
        <v>22462</v>
      </c>
      <c r="H14903">
        <v>860521</v>
      </c>
      <c r="I14903">
        <v>861036</v>
      </c>
      <c r="J14903" t="s">
        <v>25</v>
      </c>
      <c r="K14903" t="s">
        <v>24586</v>
      </c>
      <c r="L14903" t="s">
        <v>24586</v>
      </c>
      <c r="N14903" t="s">
        <v>30</v>
      </c>
      <c r="Q14903" t="s">
        <v>24584</v>
      </c>
      <c r="R14903">
        <v>516</v>
      </c>
      <c r="S14903">
        <v>171</v>
      </c>
    </row>
    <row r="14904" spans="1:20" x14ac:dyDescent="0.25">
      <c r="A14904" t="s">
        <v>20</v>
      </c>
      <c r="B14904" t="s">
        <v>36</v>
      </c>
      <c r="C14904" t="s">
        <v>22</v>
      </c>
      <c r="D14904" t="s">
        <v>23</v>
      </c>
      <c r="E14904" t="s">
        <v>5</v>
      </c>
      <c r="F14904">
        <v>3</v>
      </c>
      <c r="G14904" t="s">
        <v>22462</v>
      </c>
      <c r="H14904">
        <v>861435</v>
      </c>
      <c r="I14904">
        <v>861818</v>
      </c>
      <c r="J14904" t="s">
        <v>37</v>
      </c>
      <c r="Q14904" t="s">
        <v>24587</v>
      </c>
      <c r="R14904">
        <v>384</v>
      </c>
    </row>
    <row r="14905" spans="1:20" x14ac:dyDescent="0.25">
      <c r="A14905" t="s">
        <v>28</v>
      </c>
      <c r="B14905" t="s">
        <v>40</v>
      </c>
      <c r="C14905" t="s">
        <v>22</v>
      </c>
      <c r="D14905" t="s">
        <v>23</v>
      </c>
      <c r="E14905" t="s">
        <v>5</v>
      </c>
      <c r="F14905">
        <v>3</v>
      </c>
      <c r="G14905" t="s">
        <v>22462</v>
      </c>
      <c r="H14905">
        <v>861435</v>
      </c>
      <c r="I14905">
        <v>861818</v>
      </c>
      <c r="J14905" t="s">
        <v>37</v>
      </c>
      <c r="K14905" t="s">
        <v>24588</v>
      </c>
      <c r="L14905" t="s">
        <v>24588</v>
      </c>
      <c r="N14905" t="s">
        <v>1159</v>
      </c>
      <c r="Q14905" t="s">
        <v>24587</v>
      </c>
      <c r="R14905">
        <v>384</v>
      </c>
      <c r="S14905">
        <v>127</v>
      </c>
    </row>
    <row r="14906" spans="1:20" x14ac:dyDescent="0.25">
      <c r="A14906" t="s">
        <v>20</v>
      </c>
      <c r="B14906" t="s">
        <v>36</v>
      </c>
      <c r="C14906" t="s">
        <v>22</v>
      </c>
      <c r="D14906" t="s">
        <v>23</v>
      </c>
      <c r="E14906" t="s">
        <v>5</v>
      </c>
      <c r="F14906">
        <v>3</v>
      </c>
      <c r="G14906" t="s">
        <v>22462</v>
      </c>
      <c r="H14906">
        <v>861815</v>
      </c>
      <c r="I14906">
        <v>862021</v>
      </c>
      <c r="J14906" t="s">
        <v>37</v>
      </c>
      <c r="Q14906" t="s">
        <v>24589</v>
      </c>
      <c r="R14906">
        <v>207</v>
      </c>
      <c r="T14906" t="s">
        <v>24590</v>
      </c>
    </row>
    <row r="14907" spans="1:20" x14ac:dyDescent="0.25">
      <c r="A14907" t="s">
        <v>28</v>
      </c>
      <c r="B14907" t="s">
        <v>40</v>
      </c>
      <c r="C14907" t="s">
        <v>22</v>
      </c>
      <c r="D14907" t="s">
        <v>23</v>
      </c>
      <c r="E14907" t="s">
        <v>5</v>
      </c>
      <c r="F14907">
        <v>3</v>
      </c>
      <c r="G14907" t="s">
        <v>22462</v>
      </c>
      <c r="H14907">
        <v>861815</v>
      </c>
      <c r="I14907">
        <v>862021</v>
      </c>
      <c r="J14907" t="s">
        <v>37</v>
      </c>
      <c r="K14907" t="s">
        <v>24591</v>
      </c>
      <c r="L14907" t="s">
        <v>24591</v>
      </c>
      <c r="N14907" t="s">
        <v>24592</v>
      </c>
      <c r="Q14907" t="s">
        <v>24589</v>
      </c>
      <c r="R14907">
        <v>207</v>
      </c>
      <c r="S14907">
        <v>68</v>
      </c>
    </row>
    <row r="14908" spans="1:20" x14ac:dyDescent="0.25">
      <c r="A14908" t="s">
        <v>20</v>
      </c>
      <c r="B14908" t="s">
        <v>36</v>
      </c>
      <c r="C14908" t="s">
        <v>22</v>
      </c>
      <c r="D14908" t="s">
        <v>23</v>
      </c>
      <c r="E14908" t="s">
        <v>5</v>
      </c>
      <c r="F14908">
        <v>3</v>
      </c>
      <c r="G14908" t="s">
        <v>22462</v>
      </c>
      <c r="H14908">
        <v>862346</v>
      </c>
      <c r="I14908">
        <v>864334</v>
      </c>
      <c r="J14908" t="s">
        <v>25</v>
      </c>
      <c r="Q14908" t="s">
        <v>24593</v>
      </c>
      <c r="R14908">
        <v>1989</v>
      </c>
      <c r="T14908" t="s">
        <v>24594</v>
      </c>
    </row>
    <row r="14909" spans="1:20" x14ac:dyDescent="0.25">
      <c r="A14909" t="s">
        <v>28</v>
      </c>
      <c r="B14909" t="s">
        <v>40</v>
      </c>
      <c r="C14909" t="s">
        <v>22</v>
      </c>
      <c r="D14909" t="s">
        <v>23</v>
      </c>
      <c r="E14909" t="s">
        <v>5</v>
      </c>
      <c r="F14909">
        <v>3</v>
      </c>
      <c r="G14909" t="s">
        <v>22462</v>
      </c>
      <c r="H14909">
        <v>862346</v>
      </c>
      <c r="I14909">
        <v>864334</v>
      </c>
      <c r="J14909" t="s">
        <v>25</v>
      </c>
      <c r="K14909" t="s">
        <v>24595</v>
      </c>
      <c r="L14909" t="s">
        <v>24595</v>
      </c>
      <c r="N14909" t="s">
        <v>14133</v>
      </c>
      <c r="Q14909" t="s">
        <v>24593</v>
      </c>
      <c r="R14909">
        <v>1989</v>
      </c>
      <c r="S14909">
        <v>662</v>
      </c>
    </row>
    <row r="14910" spans="1:20" x14ac:dyDescent="0.25">
      <c r="A14910" t="s">
        <v>20</v>
      </c>
      <c r="B14910" t="s">
        <v>21</v>
      </c>
      <c r="C14910" t="s">
        <v>22</v>
      </c>
      <c r="D14910" t="s">
        <v>23</v>
      </c>
      <c r="E14910" t="s">
        <v>5</v>
      </c>
      <c r="F14910">
        <v>3</v>
      </c>
      <c r="G14910" t="s">
        <v>22462</v>
      </c>
      <c r="H14910">
        <v>864733</v>
      </c>
      <c r="I14910">
        <v>865200</v>
      </c>
      <c r="J14910" t="s">
        <v>37</v>
      </c>
      <c r="Q14910" t="s">
        <v>24596</v>
      </c>
      <c r="R14910">
        <v>468</v>
      </c>
      <c r="T14910" t="s">
        <v>24597</v>
      </c>
    </row>
    <row r="14911" spans="1:20" x14ac:dyDescent="0.25">
      <c r="A14911" t="s">
        <v>28</v>
      </c>
      <c r="B14911" t="s">
        <v>29</v>
      </c>
      <c r="C14911" t="s">
        <v>22</v>
      </c>
      <c r="D14911" t="s">
        <v>23</v>
      </c>
      <c r="E14911" t="s">
        <v>5</v>
      </c>
      <c r="F14911">
        <v>3</v>
      </c>
      <c r="G14911" t="s">
        <v>22462</v>
      </c>
      <c r="H14911">
        <v>864733</v>
      </c>
      <c r="I14911">
        <v>865200</v>
      </c>
      <c r="J14911" t="s">
        <v>37</v>
      </c>
      <c r="N14911" t="s">
        <v>698</v>
      </c>
      <c r="Q14911" t="s">
        <v>24596</v>
      </c>
      <c r="R14911">
        <v>468</v>
      </c>
      <c r="T14911" t="s">
        <v>31</v>
      </c>
    </row>
    <row r="14912" spans="1:20" x14ac:dyDescent="0.25">
      <c r="A14912" t="s">
        <v>20</v>
      </c>
      <c r="B14912" t="s">
        <v>36</v>
      </c>
      <c r="C14912" t="s">
        <v>22</v>
      </c>
      <c r="D14912" t="s">
        <v>23</v>
      </c>
      <c r="E14912" t="s">
        <v>5</v>
      </c>
      <c r="F14912">
        <v>3</v>
      </c>
      <c r="G14912" t="s">
        <v>22462</v>
      </c>
      <c r="H14912">
        <v>865402</v>
      </c>
      <c r="I14912">
        <v>866892</v>
      </c>
      <c r="J14912" t="s">
        <v>37</v>
      </c>
      <c r="Q14912" t="s">
        <v>24598</v>
      </c>
      <c r="R14912">
        <v>1491</v>
      </c>
      <c r="T14912" t="s">
        <v>24599</v>
      </c>
    </row>
    <row r="14913" spans="1:20" x14ac:dyDescent="0.25">
      <c r="A14913" t="s">
        <v>28</v>
      </c>
      <c r="B14913" t="s">
        <v>40</v>
      </c>
      <c r="C14913" t="s">
        <v>22</v>
      </c>
      <c r="D14913" t="s">
        <v>23</v>
      </c>
      <c r="E14913" t="s">
        <v>5</v>
      </c>
      <c r="F14913">
        <v>3</v>
      </c>
      <c r="G14913" t="s">
        <v>22462</v>
      </c>
      <c r="H14913">
        <v>865402</v>
      </c>
      <c r="I14913">
        <v>866892</v>
      </c>
      <c r="J14913" t="s">
        <v>37</v>
      </c>
      <c r="K14913" t="s">
        <v>21724</v>
      </c>
      <c r="L14913" t="s">
        <v>21724</v>
      </c>
      <c r="N14913" t="s">
        <v>698</v>
      </c>
      <c r="Q14913" t="s">
        <v>24598</v>
      </c>
      <c r="R14913">
        <v>1491</v>
      </c>
      <c r="S14913">
        <v>496</v>
      </c>
    </row>
    <row r="14914" spans="1:20" x14ac:dyDescent="0.25">
      <c r="A14914" t="s">
        <v>20</v>
      </c>
      <c r="B14914" t="s">
        <v>21</v>
      </c>
      <c r="C14914" t="s">
        <v>22</v>
      </c>
      <c r="D14914" t="s">
        <v>23</v>
      </c>
      <c r="E14914" t="s">
        <v>5</v>
      </c>
      <c r="F14914">
        <v>3</v>
      </c>
      <c r="G14914" t="s">
        <v>22462</v>
      </c>
      <c r="H14914">
        <v>867035</v>
      </c>
      <c r="I14914">
        <v>867528</v>
      </c>
      <c r="J14914" t="s">
        <v>25</v>
      </c>
      <c r="Q14914" t="s">
        <v>24600</v>
      </c>
      <c r="R14914">
        <v>494</v>
      </c>
      <c r="T14914" t="s">
        <v>31</v>
      </c>
    </row>
    <row r="14915" spans="1:20" x14ac:dyDescent="0.25">
      <c r="A14915" t="s">
        <v>28</v>
      </c>
      <c r="B14915" t="s">
        <v>29</v>
      </c>
      <c r="C14915" t="s">
        <v>22</v>
      </c>
      <c r="D14915" t="s">
        <v>23</v>
      </c>
      <c r="E14915" t="s">
        <v>5</v>
      </c>
      <c r="F14915">
        <v>3</v>
      </c>
      <c r="G14915" t="s">
        <v>22462</v>
      </c>
      <c r="H14915">
        <v>867035</v>
      </c>
      <c r="I14915">
        <v>867528</v>
      </c>
      <c r="J14915" t="s">
        <v>25</v>
      </c>
      <c r="N14915" t="s">
        <v>1653</v>
      </c>
      <c r="Q14915" t="s">
        <v>24600</v>
      </c>
      <c r="R14915">
        <v>494</v>
      </c>
      <c r="T14915" t="s">
        <v>31</v>
      </c>
    </row>
    <row r="14916" spans="1:20" x14ac:dyDescent="0.25">
      <c r="A14916" t="s">
        <v>20</v>
      </c>
      <c r="B14916" t="s">
        <v>36</v>
      </c>
      <c r="C14916" t="s">
        <v>22</v>
      </c>
      <c r="D14916" t="s">
        <v>23</v>
      </c>
      <c r="E14916" t="s">
        <v>5</v>
      </c>
      <c r="F14916">
        <v>3</v>
      </c>
      <c r="G14916" t="s">
        <v>22462</v>
      </c>
      <c r="H14916">
        <v>867868</v>
      </c>
      <c r="I14916">
        <v>868446</v>
      </c>
      <c r="J14916" t="s">
        <v>25</v>
      </c>
      <c r="Q14916" t="s">
        <v>24601</v>
      </c>
      <c r="R14916">
        <v>579</v>
      </c>
      <c r="T14916" t="s">
        <v>24602</v>
      </c>
    </row>
    <row r="14917" spans="1:20" x14ac:dyDescent="0.25">
      <c r="A14917" t="s">
        <v>28</v>
      </c>
      <c r="B14917" t="s">
        <v>40</v>
      </c>
      <c r="C14917" t="s">
        <v>22</v>
      </c>
      <c r="D14917" t="s">
        <v>23</v>
      </c>
      <c r="E14917" t="s">
        <v>5</v>
      </c>
      <c r="F14917">
        <v>3</v>
      </c>
      <c r="G14917" t="s">
        <v>22462</v>
      </c>
      <c r="H14917">
        <v>867868</v>
      </c>
      <c r="I14917">
        <v>868446</v>
      </c>
      <c r="J14917" t="s">
        <v>25</v>
      </c>
      <c r="K14917" t="s">
        <v>24603</v>
      </c>
      <c r="L14917" t="s">
        <v>24603</v>
      </c>
      <c r="N14917" t="s">
        <v>30</v>
      </c>
      <c r="Q14917" t="s">
        <v>24601</v>
      </c>
      <c r="R14917">
        <v>579</v>
      </c>
      <c r="S14917">
        <v>192</v>
      </c>
    </row>
    <row r="14918" spans="1:20" x14ac:dyDescent="0.25">
      <c r="A14918" t="s">
        <v>20</v>
      </c>
      <c r="B14918" t="s">
        <v>36</v>
      </c>
      <c r="C14918" t="s">
        <v>22</v>
      </c>
      <c r="D14918" t="s">
        <v>23</v>
      </c>
      <c r="E14918" t="s">
        <v>5</v>
      </c>
      <c r="F14918">
        <v>3</v>
      </c>
      <c r="G14918" t="s">
        <v>22462</v>
      </c>
      <c r="H14918">
        <v>868546</v>
      </c>
      <c r="I14918">
        <v>868917</v>
      </c>
      <c r="J14918" t="s">
        <v>25</v>
      </c>
      <c r="Q14918" t="s">
        <v>24604</v>
      </c>
      <c r="R14918">
        <v>372</v>
      </c>
      <c r="T14918" t="s">
        <v>24605</v>
      </c>
    </row>
    <row r="14919" spans="1:20" x14ac:dyDescent="0.25">
      <c r="A14919" t="s">
        <v>28</v>
      </c>
      <c r="B14919" t="s">
        <v>40</v>
      </c>
      <c r="C14919" t="s">
        <v>22</v>
      </c>
      <c r="D14919" t="s">
        <v>23</v>
      </c>
      <c r="E14919" t="s">
        <v>5</v>
      </c>
      <c r="F14919">
        <v>3</v>
      </c>
      <c r="G14919" t="s">
        <v>22462</v>
      </c>
      <c r="H14919">
        <v>868546</v>
      </c>
      <c r="I14919">
        <v>868917</v>
      </c>
      <c r="J14919" t="s">
        <v>25</v>
      </c>
      <c r="K14919" t="s">
        <v>24606</v>
      </c>
      <c r="L14919" t="s">
        <v>24606</v>
      </c>
      <c r="N14919" t="s">
        <v>30</v>
      </c>
      <c r="Q14919" t="s">
        <v>24604</v>
      </c>
      <c r="R14919">
        <v>372</v>
      </c>
      <c r="S14919">
        <v>123</v>
      </c>
    </row>
    <row r="14920" spans="1:20" x14ac:dyDescent="0.25">
      <c r="A14920" t="s">
        <v>20</v>
      </c>
      <c r="B14920" t="s">
        <v>36</v>
      </c>
      <c r="C14920" t="s">
        <v>22</v>
      </c>
      <c r="D14920" t="s">
        <v>23</v>
      </c>
      <c r="E14920" t="s">
        <v>5</v>
      </c>
      <c r="F14920">
        <v>3</v>
      </c>
      <c r="G14920" t="s">
        <v>22462</v>
      </c>
      <c r="H14920">
        <v>868998</v>
      </c>
      <c r="I14920">
        <v>870188</v>
      </c>
      <c r="J14920" t="s">
        <v>37</v>
      </c>
      <c r="Q14920" t="s">
        <v>24607</v>
      </c>
      <c r="R14920">
        <v>1191</v>
      </c>
      <c r="T14920" t="s">
        <v>24608</v>
      </c>
    </row>
    <row r="14921" spans="1:20" x14ac:dyDescent="0.25">
      <c r="A14921" t="s">
        <v>28</v>
      </c>
      <c r="B14921" t="s">
        <v>40</v>
      </c>
      <c r="C14921" t="s">
        <v>22</v>
      </c>
      <c r="D14921" t="s">
        <v>23</v>
      </c>
      <c r="E14921" t="s">
        <v>5</v>
      </c>
      <c r="F14921">
        <v>3</v>
      </c>
      <c r="G14921" t="s">
        <v>22462</v>
      </c>
      <c r="H14921">
        <v>868998</v>
      </c>
      <c r="I14921">
        <v>870188</v>
      </c>
      <c r="J14921" t="s">
        <v>37</v>
      </c>
      <c r="K14921" t="s">
        <v>24609</v>
      </c>
      <c r="L14921" t="s">
        <v>24609</v>
      </c>
      <c r="N14921" t="s">
        <v>12474</v>
      </c>
      <c r="Q14921" t="s">
        <v>24607</v>
      </c>
      <c r="R14921">
        <v>1191</v>
      </c>
      <c r="S14921">
        <v>396</v>
      </c>
    </row>
    <row r="14922" spans="1:20" x14ac:dyDescent="0.25">
      <c r="A14922" t="s">
        <v>20</v>
      </c>
      <c r="B14922" t="s">
        <v>36</v>
      </c>
      <c r="C14922" t="s">
        <v>22</v>
      </c>
      <c r="D14922" t="s">
        <v>23</v>
      </c>
      <c r="E14922" t="s">
        <v>5</v>
      </c>
      <c r="F14922">
        <v>3</v>
      </c>
      <c r="G14922" t="s">
        <v>22462</v>
      </c>
      <c r="H14922">
        <v>870454</v>
      </c>
      <c r="I14922">
        <v>871383</v>
      </c>
      <c r="J14922" t="s">
        <v>25</v>
      </c>
      <c r="Q14922" t="s">
        <v>24610</v>
      </c>
      <c r="R14922">
        <v>930</v>
      </c>
      <c r="T14922" t="s">
        <v>24611</v>
      </c>
    </row>
    <row r="14923" spans="1:20" x14ac:dyDescent="0.25">
      <c r="A14923" t="s">
        <v>28</v>
      </c>
      <c r="B14923" t="s">
        <v>40</v>
      </c>
      <c r="C14923" t="s">
        <v>22</v>
      </c>
      <c r="D14923" t="s">
        <v>23</v>
      </c>
      <c r="E14923" t="s">
        <v>5</v>
      </c>
      <c r="F14923">
        <v>3</v>
      </c>
      <c r="G14923" t="s">
        <v>22462</v>
      </c>
      <c r="H14923">
        <v>870454</v>
      </c>
      <c r="I14923">
        <v>871383</v>
      </c>
      <c r="J14923" t="s">
        <v>25</v>
      </c>
      <c r="K14923" t="s">
        <v>24612</v>
      </c>
      <c r="L14923" t="s">
        <v>24612</v>
      </c>
      <c r="N14923" t="s">
        <v>587</v>
      </c>
      <c r="Q14923" t="s">
        <v>24610</v>
      </c>
      <c r="R14923">
        <v>930</v>
      </c>
      <c r="S14923">
        <v>309</v>
      </c>
    </row>
    <row r="14924" spans="1:20" x14ac:dyDescent="0.25">
      <c r="A14924" t="s">
        <v>20</v>
      </c>
      <c r="B14924" t="s">
        <v>36</v>
      </c>
      <c r="C14924" t="s">
        <v>22</v>
      </c>
      <c r="D14924" t="s">
        <v>23</v>
      </c>
      <c r="E14924" t="s">
        <v>5</v>
      </c>
      <c r="F14924">
        <v>3</v>
      </c>
      <c r="G14924" t="s">
        <v>22462</v>
      </c>
      <c r="H14924">
        <v>871461</v>
      </c>
      <c r="I14924">
        <v>872267</v>
      </c>
      <c r="J14924" t="s">
        <v>37</v>
      </c>
      <c r="Q14924" t="s">
        <v>24613</v>
      </c>
      <c r="R14924">
        <v>807</v>
      </c>
      <c r="T14924" t="s">
        <v>24614</v>
      </c>
    </row>
    <row r="14925" spans="1:20" x14ac:dyDescent="0.25">
      <c r="A14925" t="s">
        <v>28</v>
      </c>
      <c r="B14925" t="s">
        <v>40</v>
      </c>
      <c r="C14925" t="s">
        <v>22</v>
      </c>
      <c r="D14925" t="s">
        <v>23</v>
      </c>
      <c r="E14925" t="s">
        <v>5</v>
      </c>
      <c r="F14925">
        <v>3</v>
      </c>
      <c r="G14925" t="s">
        <v>22462</v>
      </c>
      <c r="H14925">
        <v>871461</v>
      </c>
      <c r="I14925">
        <v>872267</v>
      </c>
      <c r="J14925" t="s">
        <v>37</v>
      </c>
      <c r="K14925" t="s">
        <v>24615</v>
      </c>
      <c r="L14925" t="s">
        <v>24615</v>
      </c>
      <c r="N14925" t="s">
        <v>3006</v>
      </c>
      <c r="Q14925" t="s">
        <v>24613</v>
      </c>
      <c r="R14925">
        <v>807</v>
      </c>
      <c r="S14925">
        <v>268</v>
      </c>
    </row>
    <row r="14926" spans="1:20" x14ac:dyDescent="0.25">
      <c r="A14926" t="s">
        <v>20</v>
      </c>
      <c r="B14926" t="s">
        <v>36</v>
      </c>
      <c r="C14926" t="s">
        <v>22</v>
      </c>
      <c r="D14926" t="s">
        <v>23</v>
      </c>
      <c r="E14926" t="s">
        <v>5</v>
      </c>
      <c r="F14926">
        <v>3</v>
      </c>
      <c r="G14926" t="s">
        <v>22462</v>
      </c>
      <c r="H14926">
        <v>872322</v>
      </c>
      <c r="I14926">
        <v>873218</v>
      </c>
      <c r="J14926" t="s">
        <v>37</v>
      </c>
      <c r="Q14926" t="s">
        <v>24616</v>
      </c>
      <c r="R14926">
        <v>897</v>
      </c>
      <c r="T14926" t="s">
        <v>24617</v>
      </c>
    </row>
    <row r="14927" spans="1:20" x14ac:dyDescent="0.25">
      <c r="A14927" t="s">
        <v>28</v>
      </c>
      <c r="B14927" t="s">
        <v>40</v>
      </c>
      <c r="C14927" t="s">
        <v>22</v>
      </c>
      <c r="D14927" t="s">
        <v>23</v>
      </c>
      <c r="E14927" t="s">
        <v>5</v>
      </c>
      <c r="F14927">
        <v>3</v>
      </c>
      <c r="G14927" t="s">
        <v>22462</v>
      </c>
      <c r="H14927">
        <v>872322</v>
      </c>
      <c r="I14927">
        <v>873218</v>
      </c>
      <c r="J14927" t="s">
        <v>37</v>
      </c>
      <c r="K14927" t="s">
        <v>24618</v>
      </c>
      <c r="L14927" t="s">
        <v>24618</v>
      </c>
      <c r="N14927" t="s">
        <v>24619</v>
      </c>
      <c r="Q14927" t="s">
        <v>24616</v>
      </c>
      <c r="R14927">
        <v>897</v>
      </c>
      <c r="S14927">
        <v>298</v>
      </c>
    </row>
    <row r="14928" spans="1:20" x14ac:dyDescent="0.25">
      <c r="A14928" t="s">
        <v>20</v>
      </c>
      <c r="B14928" t="s">
        <v>36</v>
      </c>
      <c r="C14928" t="s">
        <v>22</v>
      </c>
      <c r="D14928" t="s">
        <v>23</v>
      </c>
      <c r="E14928" t="s">
        <v>5</v>
      </c>
      <c r="F14928">
        <v>3</v>
      </c>
      <c r="G14928" t="s">
        <v>22462</v>
      </c>
      <c r="H14928">
        <v>873565</v>
      </c>
      <c r="I14928">
        <v>875076</v>
      </c>
      <c r="J14928" t="s">
        <v>25</v>
      </c>
      <c r="Q14928" t="s">
        <v>24620</v>
      </c>
      <c r="R14928">
        <v>1512</v>
      </c>
      <c r="T14928" t="s">
        <v>24621</v>
      </c>
    </row>
    <row r="14929" spans="1:20" x14ac:dyDescent="0.25">
      <c r="A14929" t="s">
        <v>28</v>
      </c>
      <c r="B14929" t="s">
        <v>40</v>
      </c>
      <c r="C14929" t="s">
        <v>22</v>
      </c>
      <c r="D14929" t="s">
        <v>23</v>
      </c>
      <c r="E14929" t="s">
        <v>5</v>
      </c>
      <c r="F14929">
        <v>3</v>
      </c>
      <c r="G14929" t="s">
        <v>22462</v>
      </c>
      <c r="H14929">
        <v>873565</v>
      </c>
      <c r="I14929">
        <v>875076</v>
      </c>
      <c r="J14929" t="s">
        <v>25</v>
      </c>
      <c r="K14929" t="s">
        <v>24622</v>
      </c>
      <c r="L14929" t="s">
        <v>24622</v>
      </c>
      <c r="N14929" t="s">
        <v>30</v>
      </c>
      <c r="Q14929" t="s">
        <v>24620</v>
      </c>
      <c r="R14929">
        <v>1512</v>
      </c>
      <c r="S14929">
        <v>503</v>
      </c>
    </row>
    <row r="14930" spans="1:20" x14ac:dyDescent="0.25">
      <c r="A14930" t="s">
        <v>20</v>
      </c>
      <c r="B14930" t="s">
        <v>36</v>
      </c>
      <c r="C14930" t="s">
        <v>22</v>
      </c>
      <c r="D14930" t="s">
        <v>23</v>
      </c>
      <c r="E14930" t="s">
        <v>5</v>
      </c>
      <c r="F14930">
        <v>3</v>
      </c>
      <c r="G14930" t="s">
        <v>22462</v>
      </c>
      <c r="H14930">
        <v>875162</v>
      </c>
      <c r="I14930">
        <v>876277</v>
      </c>
      <c r="J14930" t="s">
        <v>25</v>
      </c>
      <c r="Q14930" t="s">
        <v>24623</v>
      </c>
      <c r="R14930">
        <v>1116</v>
      </c>
      <c r="T14930" t="s">
        <v>24624</v>
      </c>
    </row>
    <row r="14931" spans="1:20" x14ac:dyDescent="0.25">
      <c r="A14931" t="s">
        <v>28</v>
      </c>
      <c r="B14931" t="s">
        <v>40</v>
      </c>
      <c r="C14931" t="s">
        <v>22</v>
      </c>
      <c r="D14931" t="s">
        <v>23</v>
      </c>
      <c r="E14931" t="s">
        <v>5</v>
      </c>
      <c r="F14931">
        <v>3</v>
      </c>
      <c r="G14931" t="s">
        <v>22462</v>
      </c>
      <c r="H14931">
        <v>875162</v>
      </c>
      <c r="I14931">
        <v>876277</v>
      </c>
      <c r="J14931" t="s">
        <v>25</v>
      </c>
      <c r="K14931" t="s">
        <v>24625</v>
      </c>
      <c r="L14931" t="s">
        <v>24625</v>
      </c>
      <c r="N14931" t="s">
        <v>1563</v>
      </c>
      <c r="Q14931" t="s">
        <v>24623</v>
      </c>
      <c r="R14931">
        <v>1116</v>
      </c>
      <c r="S14931">
        <v>371</v>
      </c>
    </row>
    <row r="14932" spans="1:20" x14ac:dyDescent="0.25">
      <c r="A14932" t="s">
        <v>20</v>
      </c>
      <c r="B14932" t="s">
        <v>36</v>
      </c>
      <c r="C14932" t="s">
        <v>22</v>
      </c>
      <c r="D14932" t="s">
        <v>23</v>
      </c>
      <c r="E14932" t="s">
        <v>5</v>
      </c>
      <c r="F14932">
        <v>3</v>
      </c>
      <c r="G14932" t="s">
        <v>22462</v>
      </c>
      <c r="H14932">
        <v>876381</v>
      </c>
      <c r="I14932">
        <v>877229</v>
      </c>
      <c r="J14932" t="s">
        <v>25</v>
      </c>
      <c r="Q14932" t="s">
        <v>24626</v>
      </c>
      <c r="R14932">
        <v>849</v>
      </c>
      <c r="T14932" t="s">
        <v>24627</v>
      </c>
    </row>
    <row r="14933" spans="1:20" x14ac:dyDescent="0.25">
      <c r="A14933" t="s">
        <v>28</v>
      </c>
      <c r="B14933" t="s">
        <v>40</v>
      </c>
      <c r="C14933" t="s">
        <v>22</v>
      </c>
      <c r="D14933" t="s">
        <v>23</v>
      </c>
      <c r="E14933" t="s">
        <v>5</v>
      </c>
      <c r="F14933">
        <v>3</v>
      </c>
      <c r="G14933" t="s">
        <v>22462</v>
      </c>
      <c r="H14933">
        <v>876381</v>
      </c>
      <c r="I14933">
        <v>877229</v>
      </c>
      <c r="J14933" t="s">
        <v>25</v>
      </c>
      <c r="K14933" t="s">
        <v>24628</v>
      </c>
      <c r="L14933" t="s">
        <v>24628</v>
      </c>
      <c r="N14933" t="s">
        <v>30</v>
      </c>
      <c r="Q14933" t="s">
        <v>24626</v>
      </c>
      <c r="R14933">
        <v>849</v>
      </c>
      <c r="S14933">
        <v>282</v>
      </c>
    </row>
    <row r="14934" spans="1:20" x14ac:dyDescent="0.25">
      <c r="A14934" t="s">
        <v>20</v>
      </c>
      <c r="B14934" t="s">
        <v>36</v>
      </c>
      <c r="C14934" t="s">
        <v>22</v>
      </c>
      <c r="D14934" t="s">
        <v>23</v>
      </c>
      <c r="E14934" t="s">
        <v>5</v>
      </c>
      <c r="F14934">
        <v>3</v>
      </c>
      <c r="G14934" t="s">
        <v>22462</v>
      </c>
      <c r="H14934">
        <v>877251</v>
      </c>
      <c r="I14934">
        <v>877502</v>
      </c>
      <c r="J14934" t="s">
        <v>37</v>
      </c>
      <c r="Q14934" t="s">
        <v>24629</v>
      </c>
      <c r="R14934">
        <v>252</v>
      </c>
      <c r="T14934" t="s">
        <v>24630</v>
      </c>
    </row>
    <row r="14935" spans="1:20" x14ac:dyDescent="0.25">
      <c r="A14935" t="s">
        <v>28</v>
      </c>
      <c r="B14935" t="s">
        <v>40</v>
      </c>
      <c r="C14935" t="s">
        <v>22</v>
      </c>
      <c r="D14935" t="s">
        <v>23</v>
      </c>
      <c r="E14935" t="s">
        <v>5</v>
      </c>
      <c r="F14935">
        <v>3</v>
      </c>
      <c r="G14935" t="s">
        <v>22462</v>
      </c>
      <c r="H14935">
        <v>877251</v>
      </c>
      <c r="I14935">
        <v>877502</v>
      </c>
      <c r="J14935" t="s">
        <v>37</v>
      </c>
      <c r="K14935" t="s">
        <v>24631</v>
      </c>
      <c r="L14935" t="s">
        <v>24631</v>
      </c>
      <c r="N14935" t="s">
        <v>30</v>
      </c>
      <c r="Q14935" t="s">
        <v>24629</v>
      </c>
      <c r="R14935">
        <v>252</v>
      </c>
      <c r="S14935">
        <v>83</v>
      </c>
    </row>
    <row r="14936" spans="1:20" x14ac:dyDescent="0.25">
      <c r="A14936" t="s">
        <v>20</v>
      </c>
      <c r="B14936" t="s">
        <v>36</v>
      </c>
      <c r="C14936" t="s">
        <v>22</v>
      </c>
      <c r="D14936" t="s">
        <v>23</v>
      </c>
      <c r="E14936" t="s">
        <v>5</v>
      </c>
      <c r="F14936">
        <v>3</v>
      </c>
      <c r="G14936" t="s">
        <v>22462</v>
      </c>
      <c r="H14936">
        <v>877739</v>
      </c>
      <c r="I14936">
        <v>878491</v>
      </c>
      <c r="J14936" t="s">
        <v>37</v>
      </c>
      <c r="Q14936" t="s">
        <v>24632</v>
      </c>
      <c r="R14936">
        <v>753</v>
      </c>
      <c r="T14936" t="s">
        <v>24633</v>
      </c>
    </row>
    <row r="14937" spans="1:20" x14ac:dyDescent="0.25">
      <c r="A14937" t="s">
        <v>28</v>
      </c>
      <c r="B14937" t="s">
        <v>40</v>
      </c>
      <c r="C14937" t="s">
        <v>22</v>
      </c>
      <c r="D14937" t="s">
        <v>23</v>
      </c>
      <c r="E14937" t="s">
        <v>5</v>
      </c>
      <c r="F14937">
        <v>3</v>
      </c>
      <c r="G14937" t="s">
        <v>22462</v>
      </c>
      <c r="H14937">
        <v>877739</v>
      </c>
      <c r="I14937">
        <v>878491</v>
      </c>
      <c r="J14937" t="s">
        <v>37</v>
      </c>
      <c r="K14937" t="s">
        <v>24634</v>
      </c>
      <c r="L14937" t="s">
        <v>24634</v>
      </c>
      <c r="N14937" t="s">
        <v>30</v>
      </c>
      <c r="Q14937" t="s">
        <v>24632</v>
      </c>
      <c r="R14937">
        <v>753</v>
      </c>
      <c r="S14937">
        <v>250</v>
      </c>
    </row>
    <row r="14938" spans="1:20" x14ac:dyDescent="0.25">
      <c r="A14938" t="s">
        <v>20</v>
      </c>
      <c r="B14938" t="s">
        <v>36</v>
      </c>
      <c r="C14938" t="s">
        <v>22</v>
      </c>
      <c r="D14938" t="s">
        <v>23</v>
      </c>
      <c r="E14938" t="s">
        <v>5</v>
      </c>
      <c r="F14938">
        <v>3</v>
      </c>
      <c r="G14938" t="s">
        <v>22462</v>
      </c>
      <c r="H14938">
        <v>878574</v>
      </c>
      <c r="I14938">
        <v>879395</v>
      </c>
      <c r="J14938" t="s">
        <v>37</v>
      </c>
      <c r="Q14938" t="s">
        <v>24635</v>
      </c>
      <c r="R14938">
        <v>822</v>
      </c>
      <c r="T14938" t="s">
        <v>24636</v>
      </c>
    </row>
    <row r="14939" spans="1:20" x14ac:dyDescent="0.25">
      <c r="A14939" t="s">
        <v>28</v>
      </c>
      <c r="B14939" t="s">
        <v>40</v>
      </c>
      <c r="C14939" t="s">
        <v>22</v>
      </c>
      <c r="D14939" t="s">
        <v>23</v>
      </c>
      <c r="E14939" t="s">
        <v>5</v>
      </c>
      <c r="F14939">
        <v>3</v>
      </c>
      <c r="G14939" t="s">
        <v>22462</v>
      </c>
      <c r="H14939">
        <v>878574</v>
      </c>
      <c r="I14939">
        <v>879395</v>
      </c>
      <c r="J14939" t="s">
        <v>37</v>
      </c>
      <c r="K14939" t="s">
        <v>24637</v>
      </c>
      <c r="L14939" t="s">
        <v>24637</v>
      </c>
      <c r="N14939" t="s">
        <v>24638</v>
      </c>
      <c r="Q14939" t="s">
        <v>24635</v>
      </c>
      <c r="R14939">
        <v>822</v>
      </c>
      <c r="S14939">
        <v>273</v>
      </c>
    </row>
    <row r="14940" spans="1:20" x14ac:dyDescent="0.25">
      <c r="A14940" t="s">
        <v>20</v>
      </c>
      <c r="B14940" t="s">
        <v>36</v>
      </c>
      <c r="C14940" t="s">
        <v>22</v>
      </c>
      <c r="D14940" t="s">
        <v>23</v>
      </c>
      <c r="E14940" t="s">
        <v>5</v>
      </c>
      <c r="F14940">
        <v>3</v>
      </c>
      <c r="G14940" t="s">
        <v>22462</v>
      </c>
      <c r="H14940">
        <v>879408</v>
      </c>
      <c r="I14940">
        <v>879737</v>
      </c>
      <c r="J14940" t="s">
        <v>37</v>
      </c>
      <c r="Q14940" t="s">
        <v>24639</v>
      </c>
      <c r="R14940">
        <v>330</v>
      </c>
      <c r="T14940" t="s">
        <v>24640</v>
      </c>
    </row>
    <row r="14941" spans="1:20" x14ac:dyDescent="0.25">
      <c r="A14941" t="s">
        <v>28</v>
      </c>
      <c r="B14941" t="s">
        <v>40</v>
      </c>
      <c r="C14941" t="s">
        <v>22</v>
      </c>
      <c r="D14941" t="s">
        <v>23</v>
      </c>
      <c r="E14941" t="s">
        <v>5</v>
      </c>
      <c r="F14941">
        <v>3</v>
      </c>
      <c r="G14941" t="s">
        <v>22462</v>
      </c>
      <c r="H14941">
        <v>879408</v>
      </c>
      <c r="I14941">
        <v>879737</v>
      </c>
      <c r="J14941" t="s">
        <v>37</v>
      </c>
      <c r="K14941" t="s">
        <v>24641</v>
      </c>
      <c r="L14941" t="s">
        <v>24641</v>
      </c>
      <c r="N14941" t="s">
        <v>30</v>
      </c>
      <c r="Q14941" t="s">
        <v>24639</v>
      </c>
      <c r="R14941">
        <v>330</v>
      </c>
      <c r="S14941">
        <v>109</v>
      </c>
    </row>
    <row r="14942" spans="1:20" x14ac:dyDescent="0.25">
      <c r="A14942" t="s">
        <v>20</v>
      </c>
      <c r="B14942" t="s">
        <v>36</v>
      </c>
      <c r="C14942" t="s">
        <v>22</v>
      </c>
      <c r="D14942" t="s">
        <v>23</v>
      </c>
      <c r="E14942" t="s">
        <v>5</v>
      </c>
      <c r="F14942">
        <v>3</v>
      </c>
      <c r="G14942" t="s">
        <v>22462</v>
      </c>
      <c r="H14942">
        <v>879766</v>
      </c>
      <c r="I14942">
        <v>880098</v>
      </c>
      <c r="J14942" t="s">
        <v>25</v>
      </c>
      <c r="Q14942" t="s">
        <v>24642</v>
      </c>
      <c r="R14942">
        <v>333</v>
      </c>
      <c r="T14942" t="s">
        <v>24643</v>
      </c>
    </row>
    <row r="14943" spans="1:20" x14ac:dyDescent="0.25">
      <c r="A14943" t="s">
        <v>28</v>
      </c>
      <c r="B14943" t="s">
        <v>40</v>
      </c>
      <c r="C14943" t="s">
        <v>22</v>
      </c>
      <c r="D14943" t="s">
        <v>23</v>
      </c>
      <c r="E14943" t="s">
        <v>5</v>
      </c>
      <c r="F14943">
        <v>3</v>
      </c>
      <c r="G14943" t="s">
        <v>22462</v>
      </c>
      <c r="H14943">
        <v>879766</v>
      </c>
      <c r="I14943">
        <v>880098</v>
      </c>
      <c r="J14943" t="s">
        <v>25</v>
      </c>
      <c r="K14943" t="s">
        <v>24644</v>
      </c>
      <c r="L14943" t="s">
        <v>24644</v>
      </c>
      <c r="N14943" t="s">
        <v>30</v>
      </c>
      <c r="Q14943" t="s">
        <v>24642</v>
      </c>
      <c r="R14943">
        <v>333</v>
      </c>
      <c r="S14943">
        <v>110</v>
      </c>
    </row>
    <row r="14944" spans="1:20" x14ac:dyDescent="0.25">
      <c r="A14944" t="s">
        <v>20</v>
      </c>
      <c r="B14944" t="s">
        <v>36</v>
      </c>
      <c r="C14944" t="s">
        <v>22</v>
      </c>
      <c r="D14944" t="s">
        <v>23</v>
      </c>
      <c r="E14944" t="s">
        <v>5</v>
      </c>
      <c r="F14944">
        <v>3</v>
      </c>
      <c r="G14944" t="s">
        <v>22462</v>
      </c>
      <c r="H14944">
        <v>880093</v>
      </c>
      <c r="I14944">
        <v>880770</v>
      </c>
      <c r="J14944" t="s">
        <v>37</v>
      </c>
      <c r="Q14944" t="s">
        <v>24645</v>
      </c>
      <c r="R14944">
        <v>678</v>
      </c>
      <c r="T14944" t="s">
        <v>24646</v>
      </c>
    </row>
    <row r="14945" spans="1:20" x14ac:dyDescent="0.25">
      <c r="A14945" t="s">
        <v>28</v>
      </c>
      <c r="B14945" t="s">
        <v>40</v>
      </c>
      <c r="C14945" t="s">
        <v>22</v>
      </c>
      <c r="D14945" t="s">
        <v>23</v>
      </c>
      <c r="E14945" t="s">
        <v>5</v>
      </c>
      <c r="F14945">
        <v>3</v>
      </c>
      <c r="G14945" t="s">
        <v>22462</v>
      </c>
      <c r="H14945">
        <v>880093</v>
      </c>
      <c r="I14945">
        <v>880770</v>
      </c>
      <c r="J14945" t="s">
        <v>37</v>
      </c>
      <c r="K14945" t="s">
        <v>24647</v>
      </c>
      <c r="L14945" t="s">
        <v>24647</v>
      </c>
      <c r="N14945" t="s">
        <v>30</v>
      </c>
      <c r="Q14945" t="s">
        <v>24645</v>
      </c>
      <c r="R14945">
        <v>678</v>
      </c>
      <c r="S14945">
        <v>225</v>
      </c>
    </row>
    <row r="14946" spans="1:20" x14ac:dyDescent="0.25">
      <c r="A14946" t="s">
        <v>20</v>
      </c>
      <c r="B14946" t="s">
        <v>36</v>
      </c>
      <c r="C14946" t="s">
        <v>22</v>
      </c>
      <c r="D14946" t="s">
        <v>23</v>
      </c>
      <c r="E14946" t="s">
        <v>5</v>
      </c>
      <c r="F14946">
        <v>3</v>
      </c>
      <c r="G14946" t="s">
        <v>22462</v>
      </c>
      <c r="H14946">
        <v>881584</v>
      </c>
      <c r="I14946">
        <v>882402</v>
      </c>
      <c r="J14946" t="s">
        <v>37</v>
      </c>
      <c r="Q14946" t="s">
        <v>24648</v>
      </c>
      <c r="R14946">
        <v>819</v>
      </c>
      <c r="T14946" t="s">
        <v>24649</v>
      </c>
    </row>
    <row r="14947" spans="1:20" x14ac:dyDescent="0.25">
      <c r="A14947" t="s">
        <v>28</v>
      </c>
      <c r="B14947" t="s">
        <v>40</v>
      </c>
      <c r="C14947" t="s">
        <v>22</v>
      </c>
      <c r="D14947" t="s">
        <v>23</v>
      </c>
      <c r="E14947" t="s">
        <v>5</v>
      </c>
      <c r="F14947">
        <v>3</v>
      </c>
      <c r="G14947" t="s">
        <v>22462</v>
      </c>
      <c r="H14947">
        <v>881584</v>
      </c>
      <c r="I14947">
        <v>882402</v>
      </c>
      <c r="J14947" t="s">
        <v>37</v>
      </c>
      <c r="K14947" t="s">
        <v>24650</v>
      </c>
      <c r="L14947" t="s">
        <v>24650</v>
      </c>
      <c r="N14947" t="s">
        <v>18683</v>
      </c>
      <c r="Q14947" t="s">
        <v>24648</v>
      </c>
      <c r="R14947">
        <v>819</v>
      </c>
      <c r="S14947">
        <v>272</v>
      </c>
    </row>
    <row r="14948" spans="1:20" x14ac:dyDescent="0.25">
      <c r="A14948" t="s">
        <v>20</v>
      </c>
      <c r="B14948" t="s">
        <v>36</v>
      </c>
      <c r="C14948" t="s">
        <v>22</v>
      </c>
      <c r="D14948" t="s">
        <v>23</v>
      </c>
      <c r="E14948" t="s">
        <v>5</v>
      </c>
      <c r="F14948">
        <v>3</v>
      </c>
      <c r="G14948" t="s">
        <v>22462</v>
      </c>
      <c r="H14948">
        <v>882498</v>
      </c>
      <c r="I14948">
        <v>883745</v>
      </c>
      <c r="J14948" t="s">
        <v>37</v>
      </c>
      <c r="Q14948" t="s">
        <v>24651</v>
      </c>
      <c r="R14948">
        <v>1248</v>
      </c>
      <c r="T14948" t="s">
        <v>24652</v>
      </c>
    </row>
    <row r="14949" spans="1:20" x14ac:dyDescent="0.25">
      <c r="A14949" t="s">
        <v>28</v>
      </c>
      <c r="B14949" t="s">
        <v>40</v>
      </c>
      <c r="C14949" t="s">
        <v>22</v>
      </c>
      <c r="D14949" t="s">
        <v>23</v>
      </c>
      <c r="E14949" t="s">
        <v>5</v>
      </c>
      <c r="F14949">
        <v>3</v>
      </c>
      <c r="G14949" t="s">
        <v>22462</v>
      </c>
      <c r="H14949">
        <v>882498</v>
      </c>
      <c r="I14949">
        <v>883745</v>
      </c>
      <c r="J14949" t="s">
        <v>37</v>
      </c>
      <c r="K14949" t="s">
        <v>24653</v>
      </c>
      <c r="L14949" t="s">
        <v>24653</v>
      </c>
      <c r="N14949" t="s">
        <v>161</v>
      </c>
      <c r="Q14949" t="s">
        <v>24651</v>
      </c>
      <c r="R14949">
        <v>1248</v>
      </c>
      <c r="S14949">
        <v>415</v>
      </c>
    </row>
    <row r="14950" spans="1:20" x14ac:dyDescent="0.25">
      <c r="A14950" t="s">
        <v>20</v>
      </c>
      <c r="B14950" t="s">
        <v>36</v>
      </c>
      <c r="C14950" t="s">
        <v>22</v>
      </c>
      <c r="D14950" t="s">
        <v>23</v>
      </c>
      <c r="E14950" t="s">
        <v>5</v>
      </c>
      <c r="F14950">
        <v>3</v>
      </c>
      <c r="G14950" t="s">
        <v>22462</v>
      </c>
      <c r="H14950">
        <v>883742</v>
      </c>
      <c r="I14950">
        <v>884185</v>
      </c>
      <c r="J14950" t="s">
        <v>37</v>
      </c>
      <c r="Q14950" t="s">
        <v>24654</v>
      </c>
      <c r="R14950">
        <v>444</v>
      </c>
      <c r="T14950" t="s">
        <v>24655</v>
      </c>
    </row>
    <row r="14951" spans="1:20" x14ac:dyDescent="0.25">
      <c r="A14951" t="s">
        <v>28</v>
      </c>
      <c r="B14951" t="s">
        <v>40</v>
      </c>
      <c r="C14951" t="s">
        <v>22</v>
      </c>
      <c r="D14951" t="s">
        <v>23</v>
      </c>
      <c r="E14951" t="s">
        <v>5</v>
      </c>
      <c r="F14951">
        <v>3</v>
      </c>
      <c r="G14951" t="s">
        <v>22462</v>
      </c>
      <c r="H14951">
        <v>883742</v>
      </c>
      <c r="I14951">
        <v>884185</v>
      </c>
      <c r="J14951" t="s">
        <v>37</v>
      </c>
      <c r="K14951" t="s">
        <v>24656</v>
      </c>
      <c r="L14951" t="s">
        <v>24656</v>
      </c>
      <c r="N14951" t="s">
        <v>538</v>
      </c>
      <c r="Q14951" t="s">
        <v>24654</v>
      </c>
      <c r="R14951">
        <v>444</v>
      </c>
      <c r="S14951">
        <v>147</v>
      </c>
    </row>
    <row r="14952" spans="1:20" x14ac:dyDescent="0.25">
      <c r="A14952" t="s">
        <v>20</v>
      </c>
      <c r="B14952" t="s">
        <v>36</v>
      </c>
      <c r="C14952" t="s">
        <v>22</v>
      </c>
      <c r="D14952" t="s">
        <v>23</v>
      </c>
      <c r="E14952" t="s">
        <v>5</v>
      </c>
      <c r="F14952">
        <v>3</v>
      </c>
      <c r="G14952" t="s">
        <v>22462</v>
      </c>
      <c r="H14952">
        <v>884193</v>
      </c>
      <c r="I14952">
        <v>885587</v>
      </c>
      <c r="J14952" t="s">
        <v>37</v>
      </c>
      <c r="Q14952" t="s">
        <v>24657</v>
      </c>
      <c r="R14952">
        <v>1395</v>
      </c>
      <c r="T14952" t="s">
        <v>24658</v>
      </c>
    </row>
    <row r="14953" spans="1:20" x14ac:dyDescent="0.25">
      <c r="A14953" t="s">
        <v>28</v>
      </c>
      <c r="B14953" t="s">
        <v>40</v>
      </c>
      <c r="C14953" t="s">
        <v>22</v>
      </c>
      <c r="D14953" t="s">
        <v>23</v>
      </c>
      <c r="E14953" t="s">
        <v>5</v>
      </c>
      <c r="F14953">
        <v>3</v>
      </c>
      <c r="G14953" t="s">
        <v>22462</v>
      </c>
      <c r="H14953">
        <v>884193</v>
      </c>
      <c r="I14953">
        <v>885587</v>
      </c>
      <c r="J14953" t="s">
        <v>37</v>
      </c>
      <c r="K14953" t="s">
        <v>24659</v>
      </c>
      <c r="L14953" t="s">
        <v>24659</v>
      </c>
      <c r="N14953" t="s">
        <v>3906</v>
      </c>
      <c r="Q14953" t="s">
        <v>24657</v>
      </c>
      <c r="R14953">
        <v>1395</v>
      </c>
      <c r="S14953">
        <v>464</v>
      </c>
    </row>
    <row r="14954" spans="1:20" x14ac:dyDescent="0.25">
      <c r="A14954" t="s">
        <v>20</v>
      </c>
      <c r="B14954" t="s">
        <v>36</v>
      </c>
      <c r="C14954" t="s">
        <v>22</v>
      </c>
      <c r="D14954" t="s">
        <v>23</v>
      </c>
      <c r="E14954" t="s">
        <v>5</v>
      </c>
      <c r="F14954">
        <v>3</v>
      </c>
      <c r="G14954" t="s">
        <v>22462</v>
      </c>
      <c r="H14954">
        <v>885695</v>
      </c>
      <c r="I14954">
        <v>887302</v>
      </c>
      <c r="J14954" t="s">
        <v>37</v>
      </c>
      <c r="Q14954" t="s">
        <v>24660</v>
      </c>
      <c r="R14954">
        <v>1608</v>
      </c>
      <c r="T14954" t="s">
        <v>24661</v>
      </c>
    </row>
    <row r="14955" spans="1:20" x14ac:dyDescent="0.25">
      <c r="A14955" t="s">
        <v>28</v>
      </c>
      <c r="B14955" t="s">
        <v>40</v>
      </c>
      <c r="C14955" t="s">
        <v>22</v>
      </c>
      <c r="D14955" t="s">
        <v>23</v>
      </c>
      <c r="E14955" t="s">
        <v>5</v>
      </c>
      <c r="F14955">
        <v>3</v>
      </c>
      <c r="G14955" t="s">
        <v>22462</v>
      </c>
      <c r="H14955">
        <v>885695</v>
      </c>
      <c r="I14955">
        <v>887302</v>
      </c>
      <c r="J14955" t="s">
        <v>37</v>
      </c>
      <c r="K14955" t="s">
        <v>24662</v>
      </c>
      <c r="L14955" t="s">
        <v>24662</v>
      </c>
      <c r="N14955" t="s">
        <v>733</v>
      </c>
      <c r="Q14955" t="s">
        <v>24660</v>
      </c>
      <c r="R14955">
        <v>1608</v>
      </c>
      <c r="S14955">
        <v>535</v>
      </c>
    </row>
    <row r="14956" spans="1:20" x14ac:dyDescent="0.25">
      <c r="A14956" t="s">
        <v>20</v>
      </c>
      <c r="B14956" t="s">
        <v>36</v>
      </c>
      <c r="C14956" t="s">
        <v>22</v>
      </c>
      <c r="D14956" t="s">
        <v>23</v>
      </c>
      <c r="E14956" t="s">
        <v>5</v>
      </c>
      <c r="F14956">
        <v>3</v>
      </c>
      <c r="G14956" t="s">
        <v>22462</v>
      </c>
      <c r="H14956">
        <v>887295</v>
      </c>
      <c r="I14956">
        <v>901313</v>
      </c>
      <c r="J14956" t="s">
        <v>37</v>
      </c>
      <c r="Q14956" t="s">
        <v>24663</v>
      </c>
      <c r="R14956">
        <v>14019</v>
      </c>
      <c r="T14956" t="s">
        <v>24664</v>
      </c>
    </row>
    <row r="14957" spans="1:20" x14ac:dyDescent="0.25">
      <c r="A14957" t="s">
        <v>28</v>
      </c>
      <c r="B14957" t="s">
        <v>40</v>
      </c>
      <c r="C14957" t="s">
        <v>22</v>
      </c>
      <c r="D14957" t="s">
        <v>23</v>
      </c>
      <c r="E14957" t="s">
        <v>5</v>
      </c>
      <c r="F14957">
        <v>3</v>
      </c>
      <c r="G14957" t="s">
        <v>22462</v>
      </c>
      <c r="H14957">
        <v>887295</v>
      </c>
      <c r="I14957">
        <v>901313</v>
      </c>
      <c r="J14957" t="s">
        <v>37</v>
      </c>
      <c r="K14957" t="s">
        <v>24665</v>
      </c>
      <c r="L14957" t="s">
        <v>24665</v>
      </c>
      <c r="N14957" t="s">
        <v>24236</v>
      </c>
      <c r="Q14957" t="s">
        <v>24663</v>
      </c>
      <c r="R14957">
        <v>14019</v>
      </c>
      <c r="S14957">
        <v>4672</v>
      </c>
    </row>
    <row r="14958" spans="1:20" x14ac:dyDescent="0.25">
      <c r="A14958" t="s">
        <v>20</v>
      </c>
      <c r="B14958" t="s">
        <v>36</v>
      </c>
      <c r="C14958" t="s">
        <v>22</v>
      </c>
      <c r="D14958" t="s">
        <v>23</v>
      </c>
      <c r="E14958" t="s">
        <v>5</v>
      </c>
      <c r="F14958">
        <v>3</v>
      </c>
      <c r="G14958" t="s">
        <v>22462</v>
      </c>
      <c r="H14958">
        <v>901313</v>
      </c>
      <c r="I14958">
        <v>904561</v>
      </c>
      <c r="J14958" t="s">
        <v>37</v>
      </c>
      <c r="Q14958" t="s">
        <v>24666</v>
      </c>
      <c r="R14958">
        <v>3249</v>
      </c>
      <c r="T14958" t="s">
        <v>24667</v>
      </c>
    </row>
    <row r="14959" spans="1:20" x14ac:dyDescent="0.25">
      <c r="A14959" t="s">
        <v>28</v>
      </c>
      <c r="B14959" t="s">
        <v>40</v>
      </c>
      <c r="C14959" t="s">
        <v>22</v>
      </c>
      <c r="D14959" t="s">
        <v>23</v>
      </c>
      <c r="E14959" t="s">
        <v>5</v>
      </c>
      <c r="F14959">
        <v>3</v>
      </c>
      <c r="G14959" t="s">
        <v>22462</v>
      </c>
      <c r="H14959">
        <v>901313</v>
      </c>
      <c r="I14959">
        <v>904561</v>
      </c>
      <c r="J14959" t="s">
        <v>37</v>
      </c>
      <c r="K14959" t="s">
        <v>24668</v>
      </c>
      <c r="L14959" t="s">
        <v>24668</v>
      </c>
      <c r="N14959" t="s">
        <v>7890</v>
      </c>
      <c r="Q14959" t="s">
        <v>24666</v>
      </c>
      <c r="R14959">
        <v>3249</v>
      </c>
      <c r="S14959">
        <v>1082</v>
      </c>
    </row>
    <row r="14960" spans="1:20" x14ac:dyDescent="0.25">
      <c r="A14960" t="s">
        <v>20</v>
      </c>
      <c r="B14960" t="s">
        <v>36</v>
      </c>
      <c r="C14960" t="s">
        <v>22</v>
      </c>
      <c r="D14960" t="s">
        <v>23</v>
      </c>
      <c r="E14960" t="s">
        <v>5</v>
      </c>
      <c r="F14960">
        <v>3</v>
      </c>
      <c r="G14960" t="s">
        <v>22462</v>
      </c>
      <c r="H14960">
        <v>904632</v>
      </c>
      <c r="I14960">
        <v>906041</v>
      </c>
      <c r="J14960" t="s">
        <v>37</v>
      </c>
      <c r="Q14960" t="s">
        <v>24669</v>
      </c>
      <c r="R14960">
        <v>1410</v>
      </c>
      <c r="T14960" t="s">
        <v>24670</v>
      </c>
    </row>
    <row r="14961" spans="1:20" x14ac:dyDescent="0.25">
      <c r="A14961" t="s">
        <v>28</v>
      </c>
      <c r="B14961" t="s">
        <v>40</v>
      </c>
      <c r="C14961" t="s">
        <v>22</v>
      </c>
      <c r="D14961" t="s">
        <v>23</v>
      </c>
      <c r="E14961" t="s">
        <v>5</v>
      </c>
      <c r="F14961">
        <v>3</v>
      </c>
      <c r="G14961" t="s">
        <v>22462</v>
      </c>
      <c r="H14961">
        <v>904632</v>
      </c>
      <c r="I14961">
        <v>906041</v>
      </c>
      <c r="J14961" t="s">
        <v>37</v>
      </c>
      <c r="K14961" t="s">
        <v>24671</v>
      </c>
      <c r="L14961" t="s">
        <v>24671</v>
      </c>
      <c r="N14961" t="s">
        <v>30</v>
      </c>
      <c r="Q14961" t="s">
        <v>24669</v>
      </c>
      <c r="R14961">
        <v>1410</v>
      </c>
      <c r="S14961">
        <v>469</v>
      </c>
    </row>
    <row r="14962" spans="1:20" x14ac:dyDescent="0.25">
      <c r="A14962" t="s">
        <v>20</v>
      </c>
      <c r="B14962" t="s">
        <v>36</v>
      </c>
      <c r="C14962" t="s">
        <v>22</v>
      </c>
      <c r="D14962" t="s">
        <v>23</v>
      </c>
      <c r="E14962" t="s">
        <v>5</v>
      </c>
      <c r="F14962">
        <v>3</v>
      </c>
      <c r="G14962" t="s">
        <v>22462</v>
      </c>
      <c r="H14962">
        <v>906112</v>
      </c>
      <c r="I14962">
        <v>907002</v>
      </c>
      <c r="J14962" t="s">
        <v>37</v>
      </c>
      <c r="Q14962" t="s">
        <v>24672</v>
      </c>
      <c r="R14962">
        <v>891</v>
      </c>
      <c r="T14962" t="s">
        <v>24673</v>
      </c>
    </row>
    <row r="14963" spans="1:20" x14ac:dyDescent="0.25">
      <c r="A14963" t="s">
        <v>28</v>
      </c>
      <c r="B14963" t="s">
        <v>40</v>
      </c>
      <c r="C14963" t="s">
        <v>22</v>
      </c>
      <c r="D14963" t="s">
        <v>23</v>
      </c>
      <c r="E14963" t="s">
        <v>5</v>
      </c>
      <c r="F14963">
        <v>3</v>
      </c>
      <c r="G14963" t="s">
        <v>22462</v>
      </c>
      <c r="H14963">
        <v>906112</v>
      </c>
      <c r="I14963">
        <v>907002</v>
      </c>
      <c r="J14963" t="s">
        <v>37</v>
      </c>
      <c r="K14963" t="s">
        <v>24674</v>
      </c>
      <c r="L14963" t="s">
        <v>24674</v>
      </c>
      <c r="N14963" t="s">
        <v>24675</v>
      </c>
      <c r="Q14963" t="s">
        <v>24672</v>
      </c>
      <c r="R14963">
        <v>891</v>
      </c>
      <c r="S14963">
        <v>296</v>
      </c>
    </row>
    <row r="14964" spans="1:20" x14ac:dyDescent="0.25">
      <c r="A14964" t="s">
        <v>20</v>
      </c>
      <c r="B14964" t="s">
        <v>36</v>
      </c>
      <c r="C14964" t="s">
        <v>22</v>
      </c>
      <c r="D14964" t="s">
        <v>23</v>
      </c>
      <c r="E14964" t="s">
        <v>5</v>
      </c>
      <c r="F14964">
        <v>3</v>
      </c>
      <c r="G14964" t="s">
        <v>22462</v>
      </c>
      <c r="H14964">
        <v>907031</v>
      </c>
      <c r="I14964">
        <v>908458</v>
      </c>
      <c r="J14964" t="s">
        <v>37</v>
      </c>
      <c r="Q14964" t="s">
        <v>24676</v>
      </c>
      <c r="R14964">
        <v>1428</v>
      </c>
      <c r="T14964" t="s">
        <v>24677</v>
      </c>
    </row>
    <row r="14965" spans="1:20" x14ac:dyDescent="0.25">
      <c r="A14965" t="s">
        <v>28</v>
      </c>
      <c r="B14965" t="s">
        <v>40</v>
      </c>
      <c r="C14965" t="s">
        <v>22</v>
      </c>
      <c r="D14965" t="s">
        <v>23</v>
      </c>
      <c r="E14965" t="s">
        <v>5</v>
      </c>
      <c r="F14965">
        <v>3</v>
      </c>
      <c r="G14965" t="s">
        <v>22462</v>
      </c>
      <c r="H14965">
        <v>907031</v>
      </c>
      <c r="I14965">
        <v>908458</v>
      </c>
      <c r="J14965" t="s">
        <v>37</v>
      </c>
      <c r="K14965" t="s">
        <v>24678</v>
      </c>
      <c r="L14965" t="s">
        <v>24678</v>
      </c>
      <c r="N14965" t="s">
        <v>733</v>
      </c>
      <c r="Q14965" t="s">
        <v>24676</v>
      </c>
      <c r="R14965">
        <v>1428</v>
      </c>
      <c r="S14965">
        <v>475</v>
      </c>
    </row>
    <row r="14966" spans="1:20" x14ac:dyDescent="0.25">
      <c r="A14966" t="s">
        <v>20</v>
      </c>
      <c r="B14966" t="s">
        <v>36</v>
      </c>
      <c r="C14966" t="s">
        <v>22</v>
      </c>
      <c r="D14966" t="s">
        <v>23</v>
      </c>
      <c r="E14966" t="s">
        <v>5</v>
      </c>
      <c r="F14966">
        <v>3</v>
      </c>
      <c r="G14966" t="s">
        <v>22462</v>
      </c>
      <c r="H14966">
        <v>908583</v>
      </c>
      <c r="I14966">
        <v>908792</v>
      </c>
      <c r="J14966" t="s">
        <v>37</v>
      </c>
      <c r="Q14966" t="s">
        <v>24679</v>
      </c>
      <c r="R14966">
        <v>210</v>
      </c>
      <c r="T14966" t="s">
        <v>24680</v>
      </c>
    </row>
    <row r="14967" spans="1:20" x14ac:dyDescent="0.25">
      <c r="A14967" t="s">
        <v>28</v>
      </c>
      <c r="B14967" t="s">
        <v>40</v>
      </c>
      <c r="C14967" t="s">
        <v>22</v>
      </c>
      <c r="D14967" t="s">
        <v>23</v>
      </c>
      <c r="E14967" t="s">
        <v>5</v>
      </c>
      <c r="F14967">
        <v>3</v>
      </c>
      <c r="G14967" t="s">
        <v>22462</v>
      </c>
      <c r="H14967">
        <v>908583</v>
      </c>
      <c r="I14967">
        <v>908792</v>
      </c>
      <c r="J14967" t="s">
        <v>37</v>
      </c>
      <c r="K14967" t="s">
        <v>24681</v>
      </c>
      <c r="L14967" t="s">
        <v>24681</v>
      </c>
      <c r="N14967" t="s">
        <v>7921</v>
      </c>
      <c r="Q14967" t="s">
        <v>24679</v>
      </c>
      <c r="R14967">
        <v>210</v>
      </c>
      <c r="S14967">
        <v>69</v>
      </c>
    </row>
    <row r="14968" spans="1:20" x14ac:dyDescent="0.25">
      <c r="A14968" t="s">
        <v>20</v>
      </c>
      <c r="B14968" t="s">
        <v>36</v>
      </c>
      <c r="C14968" t="s">
        <v>22</v>
      </c>
      <c r="D14968" t="s">
        <v>23</v>
      </c>
      <c r="E14968" t="s">
        <v>5</v>
      </c>
      <c r="F14968">
        <v>3</v>
      </c>
      <c r="G14968" t="s">
        <v>22462</v>
      </c>
      <c r="H14968">
        <v>909125</v>
      </c>
      <c r="I14968">
        <v>909928</v>
      </c>
      <c r="J14968" t="s">
        <v>25</v>
      </c>
      <c r="Q14968" t="s">
        <v>24682</v>
      </c>
      <c r="R14968">
        <v>804</v>
      </c>
      <c r="T14968" t="s">
        <v>24683</v>
      </c>
    </row>
    <row r="14969" spans="1:20" x14ac:dyDescent="0.25">
      <c r="A14969" t="s">
        <v>28</v>
      </c>
      <c r="B14969" t="s">
        <v>40</v>
      </c>
      <c r="C14969" t="s">
        <v>22</v>
      </c>
      <c r="D14969" t="s">
        <v>23</v>
      </c>
      <c r="E14969" t="s">
        <v>5</v>
      </c>
      <c r="F14969">
        <v>3</v>
      </c>
      <c r="G14969" t="s">
        <v>22462</v>
      </c>
      <c r="H14969">
        <v>909125</v>
      </c>
      <c r="I14969">
        <v>909928</v>
      </c>
      <c r="J14969" t="s">
        <v>25</v>
      </c>
      <c r="K14969" t="s">
        <v>24684</v>
      </c>
      <c r="L14969" t="s">
        <v>24684</v>
      </c>
      <c r="N14969" t="s">
        <v>8870</v>
      </c>
      <c r="Q14969" t="s">
        <v>24682</v>
      </c>
      <c r="R14969">
        <v>804</v>
      </c>
      <c r="S14969">
        <v>267</v>
      </c>
    </row>
    <row r="14970" spans="1:20" x14ac:dyDescent="0.25">
      <c r="A14970" t="s">
        <v>20</v>
      </c>
      <c r="B14970" t="s">
        <v>36</v>
      </c>
      <c r="C14970" t="s">
        <v>22</v>
      </c>
      <c r="D14970" t="s">
        <v>23</v>
      </c>
      <c r="E14970" t="s">
        <v>5</v>
      </c>
      <c r="F14970">
        <v>3</v>
      </c>
      <c r="G14970" t="s">
        <v>22462</v>
      </c>
      <c r="H14970">
        <v>910312</v>
      </c>
      <c r="I14970">
        <v>911136</v>
      </c>
      <c r="J14970" t="s">
        <v>37</v>
      </c>
      <c r="Q14970" t="s">
        <v>24685</v>
      </c>
      <c r="R14970">
        <v>825</v>
      </c>
      <c r="T14970" t="s">
        <v>24686</v>
      </c>
    </row>
    <row r="14971" spans="1:20" x14ac:dyDescent="0.25">
      <c r="A14971" t="s">
        <v>28</v>
      </c>
      <c r="B14971" t="s">
        <v>40</v>
      </c>
      <c r="C14971" t="s">
        <v>22</v>
      </c>
      <c r="D14971" t="s">
        <v>23</v>
      </c>
      <c r="E14971" t="s">
        <v>5</v>
      </c>
      <c r="F14971">
        <v>3</v>
      </c>
      <c r="G14971" t="s">
        <v>22462</v>
      </c>
      <c r="H14971">
        <v>910312</v>
      </c>
      <c r="I14971">
        <v>911136</v>
      </c>
      <c r="J14971" t="s">
        <v>37</v>
      </c>
      <c r="K14971" t="s">
        <v>24687</v>
      </c>
      <c r="L14971" t="s">
        <v>24687</v>
      </c>
      <c r="N14971" t="s">
        <v>6007</v>
      </c>
      <c r="Q14971" t="s">
        <v>24685</v>
      </c>
      <c r="R14971">
        <v>825</v>
      </c>
      <c r="S14971">
        <v>274</v>
      </c>
    </row>
    <row r="14972" spans="1:20" x14ac:dyDescent="0.25">
      <c r="A14972" t="s">
        <v>20</v>
      </c>
      <c r="B14972" t="s">
        <v>36</v>
      </c>
      <c r="C14972" t="s">
        <v>22</v>
      </c>
      <c r="D14972" t="s">
        <v>23</v>
      </c>
      <c r="E14972" t="s">
        <v>5</v>
      </c>
      <c r="F14972">
        <v>3</v>
      </c>
      <c r="G14972" t="s">
        <v>22462</v>
      </c>
      <c r="H14972">
        <v>911133</v>
      </c>
      <c r="I14972">
        <v>912203</v>
      </c>
      <c r="J14972" t="s">
        <v>37</v>
      </c>
      <c r="Q14972" t="s">
        <v>24688</v>
      </c>
      <c r="R14972">
        <v>1071</v>
      </c>
      <c r="T14972" t="s">
        <v>24689</v>
      </c>
    </row>
    <row r="14973" spans="1:20" x14ac:dyDescent="0.25">
      <c r="A14973" t="s">
        <v>28</v>
      </c>
      <c r="B14973" t="s">
        <v>40</v>
      </c>
      <c r="C14973" t="s">
        <v>22</v>
      </c>
      <c r="D14973" t="s">
        <v>23</v>
      </c>
      <c r="E14973" t="s">
        <v>5</v>
      </c>
      <c r="F14973">
        <v>3</v>
      </c>
      <c r="G14973" t="s">
        <v>22462</v>
      </c>
      <c r="H14973">
        <v>911133</v>
      </c>
      <c r="I14973">
        <v>912203</v>
      </c>
      <c r="J14973" t="s">
        <v>37</v>
      </c>
      <c r="K14973" t="s">
        <v>24690</v>
      </c>
      <c r="L14973" t="s">
        <v>24690</v>
      </c>
      <c r="N14973" t="s">
        <v>112</v>
      </c>
      <c r="Q14973" t="s">
        <v>24688</v>
      </c>
      <c r="R14973">
        <v>1071</v>
      </c>
      <c r="S14973">
        <v>356</v>
      </c>
    </row>
    <row r="14974" spans="1:20" x14ac:dyDescent="0.25">
      <c r="A14974" t="s">
        <v>20</v>
      </c>
      <c r="B14974" t="s">
        <v>36</v>
      </c>
      <c r="C14974" t="s">
        <v>22</v>
      </c>
      <c r="D14974" t="s">
        <v>23</v>
      </c>
      <c r="E14974" t="s">
        <v>5</v>
      </c>
      <c r="F14974">
        <v>3</v>
      </c>
      <c r="G14974" t="s">
        <v>22462</v>
      </c>
      <c r="H14974">
        <v>912200</v>
      </c>
      <c r="I14974">
        <v>914374</v>
      </c>
      <c r="J14974" t="s">
        <v>37</v>
      </c>
      <c r="Q14974" t="s">
        <v>24691</v>
      </c>
      <c r="R14974">
        <v>2175</v>
      </c>
      <c r="T14974" t="s">
        <v>24692</v>
      </c>
    </row>
    <row r="14975" spans="1:20" x14ac:dyDescent="0.25">
      <c r="A14975" t="s">
        <v>28</v>
      </c>
      <c r="B14975" t="s">
        <v>40</v>
      </c>
      <c r="C14975" t="s">
        <v>22</v>
      </c>
      <c r="D14975" t="s">
        <v>23</v>
      </c>
      <c r="E14975" t="s">
        <v>5</v>
      </c>
      <c r="F14975">
        <v>3</v>
      </c>
      <c r="G14975" t="s">
        <v>22462</v>
      </c>
      <c r="H14975">
        <v>912200</v>
      </c>
      <c r="I14975">
        <v>914374</v>
      </c>
      <c r="J14975" t="s">
        <v>37</v>
      </c>
      <c r="K14975" t="s">
        <v>24693</v>
      </c>
      <c r="L14975" t="s">
        <v>24693</v>
      </c>
      <c r="N14975" t="s">
        <v>4405</v>
      </c>
      <c r="Q14975" t="s">
        <v>24691</v>
      </c>
      <c r="R14975">
        <v>2175</v>
      </c>
      <c r="S14975">
        <v>724</v>
      </c>
    </row>
    <row r="14976" spans="1:20" x14ac:dyDescent="0.25">
      <c r="A14976" t="s">
        <v>20</v>
      </c>
      <c r="B14976" t="s">
        <v>36</v>
      </c>
      <c r="C14976" t="s">
        <v>22</v>
      </c>
      <c r="D14976" t="s">
        <v>23</v>
      </c>
      <c r="E14976" t="s">
        <v>5</v>
      </c>
      <c r="F14976">
        <v>3</v>
      </c>
      <c r="G14976" t="s">
        <v>22462</v>
      </c>
      <c r="H14976">
        <v>914382</v>
      </c>
      <c r="I14976">
        <v>915398</v>
      </c>
      <c r="J14976" t="s">
        <v>37</v>
      </c>
      <c r="Q14976" t="s">
        <v>24694</v>
      </c>
      <c r="R14976">
        <v>1017</v>
      </c>
      <c r="T14976" t="s">
        <v>24695</v>
      </c>
    </row>
    <row r="14977" spans="1:20" x14ac:dyDescent="0.25">
      <c r="A14977" t="s">
        <v>28</v>
      </c>
      <c r="B14977" t="s">
        <v>40</v>
      </c>
      <c r="C14977" t="s">
        <v>22</v>
      </c>
      <c r="D14977" t="s">
        <v>23</v>
      </c>
      <c r="E14977" t="s">
        <v>5</v>
      </c>
      <c r="F14977">
        <v>3</v>
      </c>
      <c r="G14977" t="s">
        <v>22462</v>
      </c>
      <c r="H14977">
        <v>914382</v>
      </c>
      <c r="I14977">
        <v>915398</v>
      </c>
      <c r="J14977" t="s">
        <v>37</v>
      </c>
      <c r="K14977" t="s">
        <v>24696</v>
      </c>
      <c r="L14977" t="s">
        <v>24696</v>
      </c>
      <c r="N14977" t="s">
        <v>9271</v>
      </c>
      <c r="Q14977" t="s">
        <v>24694</v>
      </c>
      <c r="R14977">
        <v>1017</v>
      </c>
      <c r="S14977">
        <v>338</v>
      </c>
    </row>
    <row r="14978" spans="1:20" x14ac:dyDescent="0.25">
      <c r="A14978" t="s">
        <v>20</v>
      </c>
      <c r="B14978" t="s">
        <v>36</v>
      </c>
      <c r="C14978" t="s">
        <v>22</v>
      </c>
      <c r="D14978" t="s">
        <v>23</v>
      </c>
      <c r="E14978" t="s">
        <v>5</v>
      </c>
      <c r="F14978">
        <v>3</v>
      </c>
      <c r="G14978" t="s">
        <v>22462</v>
      </c>
      <c r="H14978">
        <v>915574</v>
      </c>
      <c r="I14978">
        <v>916611</v>
      </c>
      <c r="J14978" t="s">
        <v>37</v>
      </c>
      <c r="Q14978" t="s">
        <v>24697</v>
      </c>
      <c r="R14978">
        <v>1038</v>
      </c>
      <c r="T14978" t="s">
        <v>24698</v>
      </c>
    </row>
    <row r="14979" spans="1:20" x14ac:dyDescent="0.25">
      <c r="A14979" t="s">
        <v>28</v>
      </c>
      <c r="B14979" t="s">
        <v>40</v>
      </c>
      <c r="C14979" t="s">
        <v>22</v>
      </c>
      <c r="D14979" t="s">
        <v>23</v>
      </c>
      <c r="E14979" t="s">
        <v>5</v>
      </c>
      <c r="F14979">
        <v>3</v>
      </c>
      <c r="G14979" t="s">
        <v>22462</v>
      </c>
      <c r="H14979">
        <v>915574</v>
      </c>
      <c r="I14979">
        <v>916611</v>
      </c>
      <c r="J14979" t="s">
        <v>37</v>
      </c>
      <c r="K14979" t="s">
        <v>24699</v>
      </c>
      <c r="L14979" t="s">
        <v>24699</v>
      </c>
      <c r="N14979" t="s">
        <v>2433</v>
      </c>
      <c r="Q14979" t="s">
        <v>24697</v>
      </c>
      <c r="R14979">
        <v>1038</v>
      </c>
      <c r="S14979">
        <v>345</v>
      </c>
    </row>
    <row r="14980" spans="1:20" x14ac:dyDescent="0.25">
      <c r="A14980" t="s">
        <v>20</v>
      </c>
      <c r="B14980" t="s">
        <v>36</v>
      </c>
      <c r="C14980" t="s">
        <v>22</v>
      </c>
      <c r="D14980" t="s">
        <v>23</v>
      </c>
      <c r="E14980" t="s">
        <v>5</v>
      </c>
      <c r="F14980">
        <v>3</v>
      </c>
      <c r="G14980" t="s">
        <v>22462</v>
      </c>
      <c r="H14980">
        <v>917665</v>
      </c>
      <c r="I14980">
        <v>918648</v>
      </c>
      <c r="J14980" t="s">
        <v>25</v>
      </c>
      <c r="Q14980" t="s">
        <v>24700</v>
      </c>
      <c r="R14980">
        <v>984</v>
      </c>
      <c r="T14980" t="s">
        <v>24701</v>
      </c>
    </row>
    <row r="14981" spans="1:20" x14ac:dyDescent="0.25">
      <c r="A14981" t="s">
        <v>28</v>
      </c>
      <c r="B14981" t="s">
        <v>40</v>
      </c>
      <c r="C14981" t="s">
        <v>22</v>
      </c>
      <c r="D14981" t="s">
        <v>23</v>
      </c>
      <c r="E14981" t="s">
        <v>5</v>
      </c>
      <c r="F14981">
        <v>3</v>
      </c>
      <c r="G14981" t="s">
        <v>22462</v>
      </c>
      <c r="H14981">
        <v>917665</v>
      </c>
      <c r="I14981">
        <v>918648</v>
      </c>
      <c r="J14981" t="s">
        <v>25</v>
      </c>
      <c r="K14981" t="s">
        <v>24702</v>
      </c>
      <c r="L14981" t="s">
        <v>24702</v>
      </c>
      <c r="N14981" t="s">
        <v>30</v>
      </c>
      <c r="Q14981" t="s">
        <v>24700</v>
      </c>
      <c r="R14981">
        <v>984</v>
      </c>
      <c r="S14981">
        <v>327</v>
      </c>
    </row>
    <row r="14982" spans="1:20" x14ac:dyDescent="0.25">
      <c r="A14982" t="s">
        <v>20</v>
      </c>
      <c r="B14982" t="s">
        <v>36</v>
      </c>
      <c r="C14982" t="s">
        <v>22</v>
      </c>
      <c r="D14982" t="s">
        <v>23</v>
      </c>
      <c r="E14982" t="s">
        <v>5</v>
      </c>
      <c r="F14982">
        <v>3</v>
      </c>
      <c r="G14982" t="s">
        <v>22462</v>
      </c>
      <c r="H14982">
        <v>919045</v>
      </c>
      <c r="I14982">
        <v>920259</v>
      </c>
      <c r="J14982" t="s">
        <v>25</v>
      </c>
      <c r="Q14982" t="s">
        <v>24703</v>
      </c>
      <c r="R14982">
        <v>1215</v>
      </c>
      <c r="T14982" t="s">
        <v>24704</v>
      </c>
    </row>
    <row r="14983" spans="1:20" x14ac:dyDescent="0.25">
      <c r="A14983" t="s">
        <v>28</v>
      </c>
      <c r="B14983" t="s">
        <v>40</v>
      </c>
      <c r="C14983" t="s">
        <v>22</v>
      </c>
      <c r="D14983" t="s">
        <v>23</v>
      </c>
      <c r="E14983" t="s">
        <v>5</v>
      </c>
      <c r="F14983">
        <v>3</v>
      </c>
      <c r="G14983" t="s">
        <v>22462</v>
      </c>
      <c r="H14983">
        <v>919045</v>
      </c>
      <c r="I14983">
        <v>920259</v>
      </c>
      <c r="J14983" t="s">
        <v>25</v>
      </c>
      <c r="K14983" t="s">
        <v>24705</v>
      </c>
      <c r="L14983" t="s">
        <v>24705</v>
      </c>
      <c r="N14983" t="s">
        <v>1563</v>
      </c>
      <c r="Q14983" t="s">
        <v>24703</v>
      </c>
      <c r="R14983">
        <v>1215</v>
      </c>
      <c r="S14983">
        <v>404</v>
      </c>
    </row>
    <row r="14984" spans="1:20" x14ac:dyDescent="0.25">
      <c r="A14984" t="s">
        <v>20</v>
      </c>
      <c r="B14984" t="s">
        <v>36</v>
      </c>
      <c r="C14984" t="s">
        <v>22</v>
      </c>
      <c r="D14984" t="s">
        <v>23</v>
      </c>
      <c r="E14984" t="s">
        <v>5</v>
      </c>
      <c r="F14984">
        <v>3</v>
      </c>
      <c r="G14984" t="s">
        <v>22462</v>
      </c>
      <c r="H14984">
        <v>921289</v>
      </c>
      <c r="I14984">
        <v>922986</v>
      </c>
      <c r="J14984" t="s">
        <v>25</v>
      </c>
      <c r="Q14984" t="s">
        <v>24706</v>
      </c>
      <c r="R14984">
        <v>1698</v>
      </c>
      <c r="T14984" t="s">
        <v>24707</v>
      </c>
    </row>
    <row r="14985" spans="1:20" x14ac:dyDescent="0.25">
      <c r="A14985" t="s">
        <v>28</v>
      </c>
      <c r="B14985" t="s">
        <v>40</v>
      </c>
      <c r="C14985" t="s">
        <v>22</v>
      </c>
      <c r="D14985" t="s">
        <v>23</v>
      </c>
      <c r="E14985" t="s">
        <v>5</v>
      </c>
      <c r="F14985">
        <v>3</v>
      </c>
      <c r="G14985" t="s">
        <v>22462</v>
      </c>
      <c r="H14985">
        <v>921289</v>
      </c>
      <c r="I14985">
        <v>922986</v>
      </c>
      <c r="J14985" t="s">
        <v>25</v>
      </c>
      <c r="K14985" t="s">
        <v>24708</v>
      </c>
      <c r="L14985" t="s">
        <v>24708</v>
      </c>
      <c r="N14985" t="s">
        <v>24709</v>
      </c>
      <c r="Q14985" t="s">
        <v>24706</v>
      </c>
      <c r="R14985">
        <v>1698</v>
      </c>
      <c r="S14985">
        <v>565</v>
      </c>
    </row>
    <row r="14986" spans="1:20" x14ac:dyDescent="0.25">
      <c r="A14986" t="s">
        <v>20</v>
      </c>
      <c r="B14986" t="s">
        <v>36</v>
      </c>
      <c r="C14986" t="s">
        <v>22</v>
      </c>
      <c r="D14986" t="s">
        <v>23</v>
      </c>
      <c r="E14986" t="s">
        <v>5</v>
      </c>
      <c r="F14986">
        <v>3</v>
      </c>
      <c r="G14986" t="s">
        <v>22462</v>
      </c>
      <c r="H14986">
        <v>923236</v>
      </c>
      <c r="I14986">
        <v>923925</v>
      </c>
      <c r="J14986" t="s">
        <v>37</v>
      </c>
      <c r="Q14986" t="s">
        <v>24710</v>
      </c>
      <c r="R14986">
        <v>690</v>
      </c>
      <c r="T14986" t="s">
        <v>24711</v>
      </c>
    </row>
    <row r="14987" spans="1:20" x14ac:dyDescent="0.25">
      <c r="A14987" t="s">
        <v>28</v>
      </c>
      <c r="B14987" t="s">
        <v>40</v>
      </c>
      <c r="C14987" t="s">
        <v>22</v>
      </c>
      <c r="D14987" t="s">
        <v>23</v>
      </c>
      <c r="E14987" t="s">
        <v>5</v>
      </c>
      <c r="F14987">
        <v>3</v>
      </c>
      <c r="G14987" t="s">
        <v>22462</v>
      </c>
      <c r="H14987">
        <v>923236</v>
      </c>
      <c r="I14987">
        <v>923925</v>
      </c>
      <c r="J14987" t="s">
        <v>37</v>
      </c>
      <c r="K14987" t="s">
        <v>24712</v>
      </c>
      <c r="L14987" t="s">
        <v>24712</v>
      </c>
      <c r="N14987" t="s">
        <v>6410</v>
      </c>
      <c r="Q14987" t="s">
        <v>24710</v>
      </c>
      <c r="R14987">
        <v>690</v>
      </c>
      <c r="S14987">
        <v>229</v>
      </c>
    </row>
    <row r="14988" spans="1:20" x14ac:dyDescent="0.25">
      <c r="A14988" t="s">
        <v>20</v>
      </c>
      <c r="B14988" t="s">
        <v>36</v>
      </c>
      <c r="C14988" t="s">
        <v>22</v>
      </c>
      <c r="D14988" t="s">
        <v>23</v>
      </c>
      <c r="E14988" t="s">
        <v>5</v>
      </c>
      <c r="F14988">
        <v>3</v>
      </c>
      <c r="G14988" t="s">
        <v>22462</v>
      </c>
      <c r="H14988">
        <v>924015</v>
      </c>
      <c r="I14988">
        <v>924950</v>
      </c>
      <c r="J14988" t="s">
        <v>25</v>
      </c>
      <c r="Q14988" t="s">
        <v>24713</v>
      </c>
      <c r="R14988">
        <v>936</v>
      </c>
      <c r="T14988" t="s">
        <v>24714</v>
      </c>
    </row>
    <row r="14989" spans="1:20" x14ac:dyDescent="0.25">
      <c r="A14989" t="s">
        <v>28</v>
      </c>
      <c r="B14989" t="s">
        <v>40</v>
      </c>
      <c r="C14989" t="s">
        <v>22</v>
      </c>
      <c r="D14989" t="s">
        <v>23</v>
      </c>
      <c r="E14989" t="s">
        <v>5</v>
      </c>
      <c r="F14989">
        <v>3</v>
      </c>
      <c r="G14989" t="s">
        <v>22462</v>
      </c>
      <c r="H14989">
        <v>924015</v>
      </c>
      <c r="I14989">
        <v>924950</v>
      </c>
      <c r="J14989" t="s">
        <v>25</v>
      </c>
      <c r="K14989" t="s">
        <v>24715</v>
      </c>
      <c r="L14989" t="s">
        <v>24715</v>
      </c>
      <c r="N14989" t="s">
        <v>3667</v>
      </c>
      <c r="Q14989" t="s">
        <v>24713</v>
      </c>
      <c r="R14989">
        <v>936</v>
      </c>
      <c r="S14989">
        <v>311</v>
      </c>
    </row>
    <row r="14990" spans="1:20" x14ac:dyDescent="0.25">
      <c r="A14990" t="s">
        <v>20</v>
      </c>
      <c r="B14990" t="s">
        <v>36</v>
      </c>
      <c r="C14990" t="s">
        <v>22</v>
      </c>
      <c r="D14990" t="s">
        <v>23</v>
      </c>
      <c r="E14990" t="s">
        <v>5</v>
      </c>
      <c r="F14990">
        <v>3</v>
      </c>
      <c r="G14990" t="s">
        <v>22462</v>
      </c>
      <c r="H14990">
        <v>925096</v>
      </c>
      <c r="I14990">
        <v>926457</v>
      </c>
      <c r="J14990" t="s">
        <v>37</v>
      </c>
      <c r="Q14990" t="s">
        <v>24716</v>
      </c>
      <c r="R14990">
        <v>1362</v>
      </c>
      <c r="T14990" t="s">
        <v>24717</v>
      </c>
    </row>
    <row r="14991" spans="1:20" x14ac:dyDescent="0.25">
      <c r="A14991" t="s">
        <v>28</v>
      </c>
      <c r="B14991" t="s">
        <v>40</v>
      </c>
      <c r="C14991" t="s">
        <v>22</v>
      </c>
      <c r="D14991" t="s">
        <v>23</v>
      </c>
      <c r="E14991" t="s">
        <v>5</v>
      </c>
      <c r="F14991">
        <v>3</v>
      </c>
      <c r="G14991" t="s">
        <v>22462</v>
      </c>
      <c r="H14991">
        <v>925096</v>
      </c>
      <c r="I14991">
        <v>926457</v>
      </c>
      <c r="J14991" t="s">
        <v>37</v>
      </c>
      <c r="K14991" t="s">
        <v>24718</v>
      </c>
      <c r="L14991" t="s">
        <v>24718</v>
      </c>
      <c r="N14991" t="s">
        <v>1227</v>
      </c>
      <c r="Q14991" t="s">
        <v>24716</v>
      </c>
      <c r="R14991">
        <v>1362</v>
      </c>
      <c r="S14991">
        <v>453</v>
      </c>
    </row>
    <row r="14992" spans="1:20" x14ac:dyDescent="0.25">
      <c r="A14992" t="s">
        <v>20</v>
      </c>
      <c r="B14992" t="s">
        <v>36</v>
      </c>
      <c r="C14992" t="s">
        <v>22</v>
      </c>
      <c r="D14992" t="s">
        <v>23</v>
      </c>
      <c r="E14992" t="s">
        <v>5</v>
      </c>
      <c r="F14992">
        <v>3</v>
      </c>
      <c r="G14992" t="s">
        <v>22462</v>
      </c>
      <c r="H14992">
        <v>926680</v>
      </c>
      <c r="I14992">
        <v>927177</v>
      </c>
      <c r="J14992" t="s">
        <v>37</v>
      </c>
      <c r="Q14992" t="s">
        <v>24719</v>
      </c>
      <c r="R14992">
        <v>498</v>
      </c>
      <c r="T14992" t="s">
        <v>24720</v>
      </c>
    </row>
    <row r="14993" spans="1:20" x14ac:dyDescent="0.25">
      <c r="A14993" t="s">
        <v>28</v>
      </c>
      <c r="B14993" t="s">
        <v>40</v>
      </c>
      <c r="C14993" t="s">
        <v>22</v>
      </c>
      <c r="D14993" t="s">
        <v>23</v>
      </c>
      <c r="E14993" t="s">
        <v>5</v>
      </c>
      <c r="F14993">
        <v>3</v>
      </c>
      <c r="G14993" t="s">
        <v>22462</v>
      </c>
      <c r="H14993">
        <v>926680</v>
      </c>
      <c r="I14993">
        <v>927177</v>
      </c>
      <c r="J14993" t="s">
        <v>37</v>
      </c>
      <c r="K14993" t="s">
        <v>24721</v>
      </c>
      <c r="L14993" t="s">
        <v>24721</v>
      </c>
      <c r="N14993" t="s">
        <v>30</v>
      </c>
      <c r="Q14993" t="s">
        <v>24719</v>
      </c>
      <c r="R14993">
        <v>498</v>
      </c>
      <c r="S14993">
        <v>165</v>
      </c>
    </row>
    <row r="14994" spans="1:20" x14ac:dyDescent="0.25">
      <c r="A14994" t="s">
        <v>20</v>
      </c>
      <c r="B14994" t="s">
        <v>36</v>
      </c>
      <c r="C14994" t="s">
        <v>22</v>
      </c>
      <c r="D14994" t="s">
        <v>23</v>
      </c>
      <c r="E14994" t="s">
        <v>5</v>
      </c>
      <c r="F14994">
        <v>3</v>
      </c>
      <c r="G14994" t="s">
        <v>22462</v>
      </c>
      <c r="H14994">
        <v>927375</v>
      </c>
      <c r="I14994">
        <v>928823</v>
      </c>
      <c r="J14994" t="s">
        <v>37</v>
      </c>
      <c r="Q14994" t="s">
        <v>24722</v>
      </c>
      <c r="R14994">
        <v>1449</v>
      </c>
      <c r="T14994" t="s">
        <v>24723</v>
      </c>
    </row>
    <row r="14995" spans="1:20" x14ac:dyDescent="0.25">
      <c r="A14995" t="s">
        <v>28</v>
      </c>
      <c r="B14995" t="s">
        <v>40</v>
      </c>
      <c r="C14995" t="s">
        <v>22</v>
      </c>
      <c r="D14995" t="s">
        <v>23</v>
      </c>
      <c r="E14995" t="s">
        <v>5</v>
      </c>
      <c r="F14995">
        <v>3</v>
      </c>
      <c r="G14995" t="s">
        <v>22462</v>
      </c>
      <c r="H14995">
        <v>927375</v>
      </c>
      <c r="I14995">
        <v>928823</v>
      </c>
      <c r="J14995" t="s">
        <v>37</v>
      </c>
      <c r="K14995" t="s">
        <v>24724</v>
      </c>
      <c r="L14995" t="s">
        <v>24724</v>
      </c>
      <c r="N14995" t="s">
        <v>30</v>
      </c>
      <c r="Q14995" t="s">
        <v>24722</v>
      </c>
      <c r="R14995">
        <v>1449</v>
      </c>
      <c r="S14995">
        <v>482</v>
      </c>
    </row>
    <row r="14996" spans="1:20" x14ac:dyDescent="0.25">
      <c r="A14996" t="s">
        <v>20</v>
      </c>
      <c r="B14996" t="s">
        <v>36</v>
      </c>
      <c r="C14996" t="s">
        <v>22</v>
      </c>
      <c r="D14996" t="s">
        <v>23</v>
      </c>
      <c r="E14996" t="s">
        <v>5</v>
      </c>
      <c r="F14996">
        <v>3</v>
      </c>
      <c r="G14996" t="s">
        <v>22462</v>
      </c>
      <c r="H14996">
        <v>929502</v>
      </c>
      <c r="I14996">
        <v>930869</v>
      </c>
      <c r="J14996" t="s">
        <v>25</v>
      </c>
      <c r="Q14996" t="s">
        <v>24725</v>
      </c>
      <c r="R14996">
        <v>1368</v>
      </c>
      <c r="T14996" t="s">
        <v>24726</v>
      </c>
    </row>
    <row r="14997" spans="1:20" x14ac:dyDescent="0.25">
      <c r="A14997" t="s">
        <v>28</v>
      </c>
      <c r="B14997" t="s">
        <v>40</v>
      </c>
      <c r="C14997" t="s">
        <v>22</v>
      </c>
      <c r="D14997" t="s">
        <v>23</v>
      </c>
      <c r="E14997" t="s">
        <v>5</v>
      </c>
      <c r="F14997">
        <v>3</v>
      </c>
      <c r="G14997" t="s">
        <v>22462</v>
      </c>
      <c r="H14997">
        <v>929502</v>
      </c>
      <c r="I14997">
        <v>930869</v>
      </c>
      <c r="J14997" t="s">
        <v>25</v>
      </c>
      <c r="K14997" t="s">
        <v>24727</v>
      </c>
      <c r="L14997" t="s">
        <v>24727</v>
      </c>
      <c r="N14997" t="s">
        <v>30</v>
      </c>
      <c r="Q14997" t="s">
        <v>24725</v>
      </c>
      <c r="R14997">
        <v>1368</v>
      </c>
      <c r="S14997">
        <v>455</v>
      </c>
    </row>
    <row r="14998" spans="1:20" x14ac:dyDescent="0.25">
      <c r="A14998" t="s">
        <v>20</v>
      </c>
      <c r="B14998" t="s">
        <v>36</v>
      </c>
      <c r="C14998" t="s">
        <v>22</v>
      </c>
      <c r="D14998" t="s">
        <v>23</v>
      </c>
      <c r="E14998" t="s">
        <v>5</v>
      </c>
      <c r="F14998">
        <v>3</v>
      </c>
      <c r="G14998" t="s">
        <v>22462</v>
      </c>
      <c r="H14998">
        <v>930987</v>
      </c>
      <c r="I14998">
        <v>931718</v>
      </c>
      <c r="J14998" t="s">
        <v>37</v>
      </c>
      <c r="Q14998" t="s">
        <v>24728</v>
      </c>
      <c r="R14998">
        <v>732</v>
      </c>
      <c r="T14998" t="s">
        <v>24729</v>
      </c>
    </row>
    <row r="14999" spans="1:20" x14ac:dyDescent="0.25">
      <c r="A14999" t="s">
        <v>28</v>
      </c>
      <c r="B14999" t="s">
        <v>40</v>
      </c>
      <c r="C14999" t="s">
        <v>22</v>
      </c>
      <c r="D14999" t="s">
        <v>23</v>
      </c>
      <c r="E14999" t="s">
        <v>5</v>
      </c>
      <c r="F14999">
        <v>3</v>
      </c>
      <c r="G14999" t="s">
        <v>22462</v>
      </c>
      <c r="H14999">
        <v>930987</v>
      </c>
      <c r="I14999">
        <v>931718</v>
      </c>
      <c r="J14999" t="s">
        <v>37</v>
      </c>
      <c r="K14999" t="s">
        <v>24730</v>
      </c>
      <c r="L14999" t="s">
        <v>24730</v>
      </c>
      <c r="N14999" t="s">
        <v>3006</v>
      </c>
      <c r="Q14999" t="s">
        <v>24728</v>
      </c>
      <c r="R14999">
        <v>732</v>
      </c>
      <c r="S14999">
        <v>243</v>
      </c>
    </row>
    <row r="15000" spans="1:20" x14ac:dyDescent="0.25">
      <c r="A15000" t="s">
        <v>20</v>
      </c>
      <c r="B15000" t="s">
        <v>36</v>
      </c>
      <c r="C15000" t="s">
        <v>22</v>
      </c>
      <c r="D15000" t="s">
        <v>23</v>
      </c>
      <c r="E15000" t="s">
        <v>5</v>
      </c>
      <c r="F15000">
        <v>3</v>
      </c>
      <c r="G15000" t="s">
        <v>22462</v>
      </c>
      <c r="H15000">
        <v>931846</v>
      </c>
      <c r="I15000">
        <v>933219</v>
      </c>
      <c r="J15000" t="s">
        <v>25</v>
      </c>
      <c r="Q15000" t="s">
        <v>24731</v>
      </c>
      <c r="R15000">
        <v>1374</v>
      </c>
      <c r="T15000" t="s">
        <v>24732</v>
      </c>
    </row>
    <row r="15001" spans="1:20" x14ac:dyDescent="0.25">
      <c r="A15001" t="s">
        <v>28</v>
      </c>
      <c r="B15001" t="s">
        <v>40</v>
      </c>
      <c r="C15001" t="s">
        <v>22</v>
      </c>
      <c r="D15001" t="s">
        <v>23</v>
      </c>
      <c r="E15001" t="s">
        <v>5</v>
      </c>
      <c r="F15001">
        <v>3</v>
      </c>
      <c r="G15001" t="s">
        <v>22462</v>
      </c>
      <c r="H15001">
        <v>931846</v>
      </c>
      <c r="I15001">
        <v>933219</v>
      </c>
      <c r="J15001" t="s">
        <v>25</v>
      </c>
      <c r="K15001" t="s">
        <v>24733</v>
      </c>
      <c r="L15001" t="s">
        <v>24733</v>
      </c>
      <c r="N15001" t="s">
        <v>16987</v>
      </c>
      <c r="Q15001" t="s">
        <v>24731</v>
      </c>
      <c r="R15001">
        <v>1374</v>
      </c>
      <c r="S15001">
        <v>457</v>
      </c>
    </row>
    <row r="15002" spans="1:20" x14ac:dyDescent="0.25">
      <c r="A15002" t="s">
        <v>20</v>
      </c>
      <c r="B15002" t="s">
        <v>36</v>
      </c>
      <c r="C15002" t="s">
        <v>22</v>
      </c>
      <c r="D15002" t="s">
        <v>23</v>
      </c>
      <c r="E15002" t="s">
        <v>5</v>
      </c>
      <c r="F15002">
        <v>3</v>
      </c>
      <c r="G15002" t="s">
        <v>22462</v>
      </c>
      <c r="H15002">
        <v>933247</v>
      </c>
      <c r="I15002">
        <v>934668</v>
      </c>
      <c r="J15002" t="s">
        <v>25</v>
      </c>
      <c r="Q15002" t="s">
        <v>24734</v>
      </c>
      <c r="R15002">
        <v>1422</v>
      </c>
      <c r="T15002" t="s">
        <v>24735</v>
      </c>
    </row>
    <row r="15003" spans="1:20" x14ac:dyDescent="0.25">
      <c r="A15003" t="s">
        <v>28</v>
      </c>
      <c r="B15003" t="s">
        <v>40</v>
      </c>
      <c r="C15003" t="s">
        <v>22</v>
      </c>
      <c r="D15003" t="s">
        <v>23</v>
      </c>
      <c r="E15003" t="s">
        <v>5</v>
      </c>
      <c r="F15003">
        <v>3</v>
      </c>
      <c r="G15003" t="s">
        <v>22462</v>
      </c>
      <c r="H15003">
        <v>933247</v>
      </c>
      <c r="I15003">
        <v>934668</v>
      </c>
      <c r="J15003" t="s">
        <v>25</v>
      </c>
      <c r="K15003" t="s">
        <v>24736</v>
      </c>
      <c r="L15003" t="s">
        <v>24736</v>
      </c>
      <c r="N15003" t="s">
        <v>24737</v>
      </c>
      <c r="Q15003" t="s">
        <v>24734</v>
      </c>
      <c r="R15003">
        <v>1422</v>
      </c>
      <c r="S15003">
        <v>473</v>
      </c>
    </row>
    <row r="15004" spans="1:20" x14ac:dyDescent="0.25">
      <c r="A15004" t="s">
        <v>20</v>
      </c>
      <c r="B15004" t="s">
        <v>36</v>
      </c>
      <c r="C15004" t="s">
        <v>22</v>
      </c>
      <c r="D15004" t="s">
        <v>23</v>
      </c>
      <c r="E15004" t="s">
        <v>5</v>
      </c>
      <c r="F15004">
        <v>3</v>
      </c>
      <c r="G15004" t="s">
        <v>22462</v>
      </c>
      <c r="H15004">
        <v>934695</v>
      </c>
      <c r="I15004">
        <v>936083</v>
      </c>
      <c r="J15004" t="s">
        <v>25</v>
      </c>
      <c r="O15004" t="s">
        <v>24738</v>
      </c>
      <c r="Q15004" t="s">
        <v>24739</v>
      </c>
      <c r="R15004">
        <v>1389</v>
      </c>
      <c r="T15004" t="s">
        <v>24740</v>
      </c>
    </row>
    <row r="15005" spans="1:20" x14ac:dyDescent="0.25">
      <c r="A15005" t="s">
        <v>28</v>
      </c>
      <c r="B15005" t="s">
        <v>40</v>
      </c>
      <c r="C15005" t="s">
        <v>22</v>
      </c>
      <c r="D15005" t="s">
        <v>23</v>
      </c>
      <c r="E15005" t="s">
        <v>5</v>
      </c>
      <c r="F15005">
        <v>3</v>
      </c>
      <c r="G15005" t="s">
        <v>22462</v>
      </c>
      <c r="H15005">
        <v>934695</v>
      </c>
      <c r="I15005">
        <v>936083</v>
      </c>
      <c r="J15005" t="s">
        <v>25</v>
      </c>
      <c r="K15005" t="s">
        <v>24741</v>
      </c>
      <c r="L15005" t="s">
        <v>24741</v>
      </c>
      <c r="N15005" t="s">
        <v>10293</v>
      </c>
      <c r="O15005" t="s">
        <v>24738</v>
      </c>
      <c r="Q15005" t="s">
        <v>24739</v>
      </c>
      <c r="R15005">
        <v>1389</v>
      </c>
      <c r="S15005">
        <v>462</v>
      </c>
    </row>
    <row r="15006" spans="1:20" x14ac:dyDescent="0.25">
      <c r="A15006" t="s">
        <v>20</v>
      </c>
      <c r="B15006" t="s">
        <v>36</v>
      </c>
      <c r="C15006" t="s">
        <v>22</v>
      </c>
      <c r="D15006" t="s">
        <v>23</v>
      </c>
      <c r="E15006" t="s">
        <v>5</v>
      </c>
      <c r="F15006">
        <v>3</v>
      </c>
      <c r="G15006" t="s">
        <v>22462</v>
      </c>
      <c r="H15006">
        <v>936478</v>
      </c>
      <c r="I15006">
        <v>937320</v>
      </c>
      <c r="J15006" t="s">
        <v>25</v>
      </c>
      <c r="Q15006" t="s">
        <v>24742</v>
      </c>
      <c r="R15006">
        <v>843</v>
      </c>
      <c r="T15006" t="s">
        <v>24743</v>
      </c>
    </row>
    <row r="15007" spans="1:20" x14ac:dyDescent="0.25">
      <c r="A15007" t="s">
        <v>28</v>
      </c>
      <c r="B15007" t="s">
        <v>40</v>
      </c>
      <c r="C15007" t="s">
        <v>22</v>
      </c>
      <c r="D15007" t="s">
        <v>23</v>
      </c>
      <c r="E15007" t="s">
        <v>5</v>
      </c>
      <c r="F15007">
        <v>3</v>
      </c>
      <c r="G15007" t="s">
        <v>22462</v>
      </c>
      <c r="H15007">
        <v>936478</v>
      </c>
      <c r="I15007">
        <v>937320</v>
      </c>
      <c r="J15007" t="s">
        <v>25</v>
      </c>
      <c r="K15007" t="s">
        <v>24744</v>
      </c>
      <c r="L15007" t="s">
        <v>24744</v>
      </c>
      <c r="N15007" t="s">
        <v>30</v>
      </c>
      <c r="Q15007" t="s">
        <v>24742</v>
      </c>
      <c r="R15007">
        <v>843</v>
      </c>
      <c r="S15007">
        <v>280</v>
      </c>
    </row>
    <row r="15008" spans="1:20" x14ac:dyDescent="0.25">
      <c r="A15008" t="s">
        <v>20</v>
      </c>
      <c r="B15008" t="s">
        <v>36</v>
      </c>
      <c r="C15008" t="s">
        <v>22</v>
      </c>
      <c r="D15008" t="s">
        <v>23</v>
      </c>
      <c r="E15008" t="s">
        <v>5</v>
      </c>
      <c r="F15008">
        <v>3</v>
      </c>
      <c r="G15008" t="s">
        <v>22462</v>
      </c>
      <c r="H15008">
        <v>937520</v>
      </c>
      <c r="I15008">
        <v>938137</v>
      </c>
      <c r="J15008" t="s">
        <v>37</v>
      </c>
      <c r="Q15008" t="s">
        <v>24745</v>
      </c>
      <c r="R15008">
        <v>618</v>
      </c>
      <c r="T15008" t="s">
        <v>24746</v>
      </c>
    </row>
    <row r="15009" spans="1:20" x14ac:dyDescent="0.25">
      <c r="A15009" t="s">
        <v>28</v>
      </c>
      <c r="B15009" t="s">
        <v>40</v>
      </c>
      <c r="C15009" t="s">
        <v>22</v>
      </c>
      <c r="D15009" t="s">
        <v>23</v>
      </c>
      <c r="E15009" t="s">
        <v>5</v>
      </c>
      <c r="F15009">
        <v>3</v>
      </c>
      <c r="G15009" t="s">
        <v>22462</v>
      </c>
      <c r="H15009">
        <v>937520</v>
      </c>
      <c r="I15009">
        <v>938137</v>
      </c>
      <c r="J15009" t="s">
        <v>37</v>
      </c>
      <c r="K15009" t="s">
        <v>24747</v>
      </c>
      <c r="L15009" t="s">
        <v>24747</v>
      </c>
      <c r="N15009" t="s">
        <v>30</v>
      </c>
      <c r="Q15009" t="s">
        <v>24745</v>
      </c>
      <c r="R15009">
        <v>618</v>
      </c>
      <c r="S15009">
        <v>205</v>
      </c>
    </row>
    <row r="15010" spans="1:20" x14ac:dyDescent="0.25">
      <c r="A15010" t="s">
        <v>20</v>
      </c>
      <c r="B15010" t="s">
        <v>36</v>
      </c>
      <c r="C15010" t="s">
        <v>22</v>
      </c>
      <c r="D15010" t="s">
        <v>23</v>
      </c>
      <c r="E15010" t="s">
        <v>5</v>
      </c>
      <c r="F15010">
        <v>3</v>
      </c>
      <c r="G15010" t="s">
        <v>22462</v>
      </c>
      <c r="H15010">
        <v>939233</v>
      </c>
      <c r="I15010">
        <v>940603</v>
      </c>
      <c r="J15010" t="s">
        <v>25</v>
      </c>
      <c r="Q15010" t="s">
        <v>24748</v>
      </c>
      <c r="R15010">
        <v>1371</v>
      </c>
      <c r="T15010" t="s">
        <v>24749</v>
      </c>
    </row>
    <row r="15011" spans="1:20" x14ac:dyDescent="0.25">
      <c r="A15011" t="s">
        <v>28</v>
      </c>
      <c r="B15011" t="s">
        <v>40</v>
      </c>
      <c r="C15011" t="s">
        <v>22</v>
      </c>
      <c r="D15011" t="s">
        <v>23</v>
      </c>
      <c r="E15011" t="s">
        <v>5</v>
      </c>
      <c r="F15011">
        <v>3</v>
      </c>
      <c r="G15011" t="s">
        <v>22462</v>
      </c>
      <c r="H15011">
        <v>939233</v>
      </c>
      <c r="I15011">
        <v>940603</v>
      </c>
      <c r="J15011" t="s">
        <v>25</v>
      </c>
      <c r="K15011" t="s">
        <v>24750</v>
      </c>
      <c r="L15011" t="s">
        <v>24750</v>
      </c>
      <c r="N15011" t="s">
        <v>30</v>
      </c>
      <c r="Q15011" t="s">
        <v>24748</v>
      </c>
      <c r="R15011">
        <v>1371</v>
      </c>
      <c r="S15011">
        <v>456</v>
      </c>
    </row>
    <row r="15012" spans="1:20" x14ac:dyDescent="0.25">
      <c r="A15012" t="s">
        <v>20</v>
      </c>
      <c r="B15012" t="s">
        <v>36</v>
      </c>
      <c r="C15012" t="s">
        <v>22</v>
      </c>
      <c r="D15012" t="s">
        <v>23</v>
      </c>
      <c r="E15012" t="s">
        <v>5</v>
      </c>
      <c r="F15012">
        <v>3</v>
      </c>
      <c r="G15012" t="s">
        <v>22462</v>
      </c>
      <c r="H15012">
        <v>940842</v>
      </c>
      <c r="I15012">
        <v>941162</v>
      </c>
      <c r="J15012" t="s">
        <v>25</v>
      </c>
      <c r="Q15012" t="s">
        <v>24751</v>
      </c>
      <c r="R15012">
        <v>321</v>
      </c>
      <c r="T15012" t="s">
        <v>24752</v>
      </c>
    </row>
    <row r="15013" spans="1:20" x14ac:dyDescent="0.25">
      <c r="A15013" t="s">
        <v>28</v>
      </c>
      <c r="B15013" t="s">
        <v>40</v>
      </c>
      <c r="C15013" t="s">
        <v>22</v>
      </c>
      <c r="D15013" t="s">
        <v>23</v>
      </c>
      <c r="E15013" t="s">
        <v>5</v>
      </c>
      <c r="F15013">
        <v>3</v>
      </c>
      <c r="G15013" t="s">
        <v>22462</v>
      </c>
      <c r="H15013">
        <v>940842</v>
      </c>
      <c r="I15013">
        <v>941162</v>
      </c>
      <c r="J15013" t="s">
        <v>25</v>
      </c>
      <c r="K15013" t="s">
        <v>24753</v>
      </c>
      <c r="L15013" t="s">
        <v>24753</v>
      </c>
      <c r="N15013" t="s">
        <v>30</v>
      </c>
      <c r="Q15013" t="s">
        <v>24751</v>
      </c>
      <c r="R15013">
        <v>321</v>
      </c>
      <c r="S15013">
        <v>106</v>
      </c>
    </row>
    <row r="15014" spans="1:20" x14ac:dyDescent="0.25">
      <c r="A15014" t="s">
        <v>20</v>
      </c>
      <c r="B15014" t="s">
        <v>36</v>
      </c>
      <c r="C15014" t="s">
        <v>22</v>
      </c>
      <c r="D15014" t="s">
        <v>23</v>
      </c>
      <c r="E15014" t="s">
        <v>5</v>
      </c>
      <c r="F15014">
        <v>3</v>
      </c>
      <c r="G15014" t="s">
        <v>22462</v>
      </c>
      <c r="H15014">
        <v>941215</v>
      </c>
      <c r="I15014">
        <v>942204</v>
      </c>
      <c r="J15014" t="s">
        <v>37</v>
      </c>
      <c r="Q15014" t="s">
        <v>24754</v>
      </c>
      <c r="R15014">
        <v>990</v>
      </c>
      <c r="T15014" t="s">
        <v>24755</v>
      </c>
    </row>
    <row r="15015" spans="1:20" x14ac:dyDescent="0.25">
      <c r="A15015" t="s">
        <v>28</v>
      </c>
      <c r="B15015" t="s">
        <v>40</v>
      </c>
      <c r="C15015" t="s">
        <v>22</v>
      </c>
      <c r="D15015" t="s">
        <v>23</v>
      </c>
      <c r="E15015" t="s">
        <v>5</v>
      </c>
      <c r="F15015">
        <v>3</v>
      </c>
      <c r="G15015" t="s">
        <v>22462</v>
      </c>
      <c r="H15015">
        <v>941215</v>
      </c>
      <c r="I15015">
        <v>942204</v>
      </c>
      <c r="J15015" t="s">
        <v>37</v>
      </c>
      <c r="K15015" t="s">
        <v>24756</v>
      </c>
      <c r="L15015" t="s">
        <v>24756</v>
      </c>
      <c r="N15015" t="s">
        <v>13637</v>
      </c>
      <c r="Q15015" t="s">
        <v>24754</v>
      </c>
      <c r="R15015">
        <v>990</v>
      </c>
      <c r="S15015">
        <v>329</v>
      </c>
    </row>
    <row r="15016" spans="1:20" x14ac:dyDescent="0.25">
      <c r="A15016" t="s">
        <v>20</v>
      </c>
      <c r="B15016" t="s">
        <v>36</v>
      </c>
      <c r="C15016" t="s">
        <v>22</v>
      </c>
      <c r="D15016" t="s">
        <v>23</v>
      </c>
      <c r="E15016" t="s">
        <v>5</v>
      </c>
      <c r="F15016">
        <v>3</v>
      </c>
      <c r="G15016" t="s">
        <v>22462</v>
      </c>
      <c r="H15016">
        <v>942252</v>
      </c>
      <c r="I15016">
        <v>942596</v>
      </c>
      <c r="J15016" t="s">
        <v>37</v>
      </c>
      <c r="Q15016" t="s">
        <v>24757</v>
      </c>
      <c r="R15016">
        <v>345</v>
      </c>
      <c r="T15016" t="s">
        <v>24758</v>
      </c>
    </row>
    <row r="15017" spans="1:20" x14ac:dyDescent="0.25">
      <c r="A15017" t="s">
        <v>28</v>
      </c>
      <c r="B15017" t="s">
        <v>40</v>
      </c>
      <c r="C15017" t="s">
        <v>22</v>
      </c>
      <c r="D15017" t="s">
        <v>23</v>
      </c>
      <c r="E15017" t="s">
        <v>5</v>
      </c>
      <c r="F15017">
        <v>3</v>
      </c>
      <c r="G15017" t="s">
        <v>22462</v>
      </c>
      <c r="H15017">
        <v>942252</v>
      </c>
      <c r="I15017">
        <v>942596</v>
      </c>
      <c r="J15017" t="s">
        <v>37</v>
      </c>
      <c r="K15017" t="s">
        <v>24759</v>
      </c>
      <c r="L15017" t="s">
        <v>24759</v>
      </c>
      <c r="N15017" t="s">
        <v>19819</v>
      </c>
      <c r="Q15017" t="s">
        <v>24757</v>
      </c>
      <c r="R15017">
        <v>345</v>
      </c>
      <c r="S15017">
        <v>114</v>
      </c>
    </row>
    <row r="15018" spans="1:20" x14ac:dyDescent="0.25">
      <c r="A15018" t="s">
        <v>20</v>
      </c>
      <c r="B15018" t="s">
        <v>36</v>
      </c>
      <c r="C15018" t="s">
        <v>22</v>
      </c>
      <c r="D15018" t="s">
        <v>23</v>
      </c>
      <c r="E15018" t="s">
        <v>5</v>
      </c>
      <c r="F15018">
        <v>3</v>
      </c>
      <c r="G15018" t="s">
        <v>22462</v>
      </c>
      <c r="H15018">
        <v>943084</v>
      </c>
      <c r="I15018">
        <v>944268</v>
      </c>
      <c r="J15018" t="s">
        <v>25</v>
      </c>
      <c r="Q15018" t="s">
        <v>24760</v>
      </c>
      <c r="R15018">
        <v>1185</v>
      </c>
      <c r="T15018" t="s">
        <v>24761</v>
      </c>
    </row>
    <row r="15019" spans="1:20" x14ac:dyDescent="0.25">
      <c r="A15019" t="s">
        <v>28</v>
      </c>
      <c r="B15019" t="s">
        <v>40</v>
      </c>
      <c r="C15019" t="s">
        <v>22</v>
      </c>
      <c r="D15019" t="s">
        <v>23</v>
      </c>
      <c r="E15019" t="s">
        <v>5</v>
      </c>
      <c r="F15019">
        <v>3</v>
      </c>
      <c r="G15019" t="s">
        <v>22462</v>
      </c>
      <c r="H15019">
        <v>943084</v>
      </c>
      <c r="I15019">
        <v>944268</v>
      </c>
      <c r="J15019" t="s">
        <v>25</v>
      </c>
      <c r="K15019" t="s">
        <v>24762</v>
      </c>
      <c r="L15019" t="s">
        <v>24762</v>
      </c>
      <c r="N15019" t="s">
        <v>1563</v>
      </c>
      <c r="Q15019" t="s">
        <v>24760</v>
      </c>
      <c r="R15019">
        <v>1185</v>
      </c>
      <c r="S15019">
        <v>394</v>
      </c>
    </row>
    <row r="15020" spans="1:20" x14ac:dyDescent="0.25">
      <c r="A15020" t="s">
        <v>20</v>
      </c>
      <c r="B15020" t="s">
        <v>36</v>
      </c>
      <c r="C15020" t="s">
        <v>22</v>
      </c>
      <c r="D15020" t="s">
        <v>23</v>
      </c>
      <c r="E15020" t="s">
        <v>5</v>
      </c>
      <c r="F15020">
        <v>3</v>
      </c>
      <c r="G15020" t="s">
        <v>22462</v>
      </c>
      <c r="H15020">
        <v>944547</v>
      </c>
      <c r="I15020">
        <v>945734</v>
      </c>
      <c r="J15020" t="s">
        <v>25</v>
      </c>
      <c r="Q15020" t="s">
        <v>24763</v>
      </c>
      <c r="R15020">
        <v>1188</v>
      </c>
      <c r="T15020" t="s">
        <v>24764</v>
      </c>
    </row>
    <row r="15021" spans="1:20" x14ac:dyDescent="0.25">
      <c r="A15021" t="s">
        <v>28</v>
      </c>
      <c r="B15021" t="s">
        <v>40</v>
      </c>
      <c r="C15021" t="s">
        <v>22</v>
      </c>
      <c r="D15021" t="s">
        <v>23</v>
      </c>
      <c r="E15021" t="s">
        <v>5</v>
      </c>
      <c r="F15021">
        <v>3</v>
      </c>
      <c r="G15021" t="s">
        <v>22462</v>
      </c>
      <c r="H15021">
        <v>944547</v>
      </c>
      <c r="I15021">
        <v>945734</v>
      </c>
      <c r="J15021" t="s">
        <v>25</v>
      </c>
      <c r="K15021" t="s">
        <v>24765</v>
      </c>
      <c r="L15021" t="s">
        <v>24765</v>
      </c>
      <c r="N15021" t="s">
        <v>10010</v>
      </c>
      <c r="Q15021" t="s">
        <v>24763</v>
      </c>
      <c r="R15021">
        <v>1188</v>
      </c>
      <c r="S15021">
        <v>395</v>
      </c>
    </row>
    <row r="15022" spans="1:20" x14ac:dyDescent="0.25">
      <c r="A15022" t="s">
        <v>20</v>
      </c>
      <c r="B15022" t="s">
        <v>36</v>
      </c>
      <c r="C15022" t="s">
        <v>22</v>
      </c>
      <c r="D15022" t="s">
        <v>23</v>
      </c>
      <c r="E15022" t="s">
        <v>5</v>
      </c>
      <c r="F15022">
        <v>3</v>
      </c>
      <c r="G15022" t="s">
        <v>22462</v>
      </c>
      <c r="H15022">
        <v>945796</v>
      </c>
      <c r="I15022">
        <v>947013</v>
      </c>
      <c r="J15022" t="s">
        <v>37</v>
      </c>
      <c r="Q15022" t="s">
        <v>24766</v>
      </c>
      <c r="R15022">
        <v>1218</v>
      </c>
      <c r="T15022" t="s">
        <v>24767</v>
      </c>
    </row>
    <row r="15023" spans="1:20" x14ac:dyDescent="0.25">
      <c r="A15023" t="s">
        <v>28</v>
      </c>
      <c r="B15023" t="s">
        <v>40</v>
      </c>
      <c r="C15023" t="s">
        <v>22</v>
      </c>
      <c r="D15023" t="s">
        <v>23</v>
      </c>
      <c r="E15023" t="s">
        <v>5</v>
      </c>
      <c r="F15023">
        <v>3</v>
      </c>
      <c r="G15023" t="s">
        <v>22462</v>
      </c>
      <c r="H15023">
        <v>945796</v>
      </c>
      <c r="I15023">
        <v>947013</v>
      </c>
      <c r="J15023" t="s">
        <v>37</v>
      </c>
      <c r="K15023" t="s">
        <v>24768</v>
      </c>
      <c r="L15023" t="s">
        <v>24768</v>
      </c>
      <c r="N15023" t="s">
        <v>3420</v>
      </c>
      <c r="Q15023" t="s">
        <v>24766</v>
      </c>
      <c r="R15023">
        <v>1218</v>
      </c>
      <c r="S15023">
        <v>405</v>
      </c>
    </row>
    <row r="15024" spans="1:20" x14ac:dyDescent="0.25">
      <c r="A15024" t="s">
        <v>20</v>
      </c>
      <c r="B15024" t="s">
        <v>36</v>
      </c>
      <c r="C15024" t="s">
        <v>22</v>
      </c>
      <c r="D15024" t="s">
        <v>23</v>
      </c>
      <c r="E15024" t="s">
        <v>5</v>
      </c>
      <c r="F15024">
        <v>3</v>
      </c>
      <c r="G15024" t="s">
        <v>22462</v>
      </c>
      <c r="H15024">
        <v>947162</v>
      </c>
      <c r="I15024">
        <v>948049</v>
      </c>
      <c r="J15024" t="s">
        <v>37</v>
      </c>
      <c r="Q15024" t="s">
        <v>24769</v>
      </c>
      <c r="R15024">
        <v>888</v>
      </c>
      <c r="T15024" t="s">
        <v>24770</v>
      </c>
    </row>
    <row r="15025" spans="1:20" x14ac:dyDescent="0.25">
      <c r="A15025" t="s">
        <v>28</v>
      </c>
      <c r="B15025" t="s">
        <v>40</v>
      </c>
      <c r="C15025" t="s">
        <v>22</v>
      </c>
      <c r="D15025" t="s">
        <v>23</v>
      </c>
      <c r="E15025" t="s">
        <v>5</v>
      </c>
      <c r="F15025">
        <v>3</v>
      </c>
      <c r="G15025" t="s">
        <v>22462</v>
      </c>
      <c r="H15025">
        <v>947162</v>
      </c>
      <c r="I15025">
        <v>948049</v>
      </c>
      <c r="J15025" t="s">
        <v>37</v>
      </c>
      <c r="K15025" t="s">
        <v>24771</v>
      </c>
      <c r="L15025" t="s">
        <v>24771</v>
      </c>
      <c r="N15025" t="s">
        <v>108</v>
      </c>
      <c r="Q15025" t="s">
        <v>24769</v>
      </c>
      <c r="R15025">
        <v>888</v>
      </c>
      <c r="S15025">
        <v>295</v>
      </c>
    </row>
    <row r="15026" spans="1:20" x14ac:dyDescent="0.25">
      <c r="A15026" t="s">
        <v>20</v>
      </c>
      <c r="B15026" t="s">
        <v>36</v>
      </c>
      <c r="C15026" t="s">
        <v>22</v>
      </c>
      <c r="D15026" t="s">
        <v>23</v>
      </c>
      <c r="E15026" t="s">
        <v>5</v>
      </c>
      <c r="F15026">
        <v>3</v>
      </c>
      <c r="G15026" t="s">
        <v>22462</v>
      </c>
      <c r="H15026">
        <v>948046</v>
      </c>
      <c r="I15026">
        <v>948975</v>
      </c>
      <c r="J15026" t="s">
        <v>37</v>
      </c>
      <c r="Q15026" t="s">
        <v>24772</v>
      </c>
      <c r="R15026">
        <v>930</v>
      </c>
      <c r="T15026" t="s">
        <v>24773</v>
      </c>
    </row>
    <row r="15027" spans="1:20" x14ac:dyDescent="0.25">
      <c r="A15027" t="s">
        <v>28</v>
      </c>
      <c r="B15027" t="s">
        <v>40</v>
      </c>
      <c r="C15027" t="s">
        <v>22</v>
      </c>
      <c r="D15027" t="s">
        <v>23</v>
      </c>
      <c r="E15027" t="s">
        <v>5</v>
      </c>
      <c r="F15027">
        <v>3</v>
      </c>
      <c r="G15027" t="s">
        <v>22462</v>
      </c>
      <c r="H15027">
        <v>948046</v>
      </c>
      <c r="I15027">
        <v>948975</v>
      </c>
      <c r="J15027" t="s">
        <v>37</v>
      </c>
      <c r="K15027" t="s">
        <v>24774</v>
      </c>
      <c r="L15027" t="s">
        <v>24774</v>
      </c>
      <c r="N15027" t="s">
        <v>112</v>
      </c>
      <c r="Q15027" t="s">
        <v>24772</v>
      </c>
      <c r="R15027">
        <v>930</v>
      </c>
      <c r="S15027">
        <v>309</v>
      </c>
    </row>
    <row r="15028" spans="1:20" x14ac:dyDescent="0.25">
      <c r="A15028" t="s">
        <v>20</v>
      </c>
      <c r="B15028" t="s">
        <v>36</v>
      </c>
      <c r="C15028" t="s">
        <v>22</v>
      </c>
      <c r="D15028" t="s">
        <v>23</v>
      </c>
      <c r="E15028" t="s">
        <v>5</v>
      </c>
      <c r="F15028">
        <v>3</v>
      </c>
      <c r="G15028" t="s">
        <v>22462</v>
      </c>
      <c r="H15028">
        <v>949104</v>
      </c>
      <c r="I15028">
        <v>950135</v>
      </c>
      <c r="J15028" t="s">
        <v>37</v>
      </c>
      <c r="Q15028" t="s">
        <v>24775</v>
      </c>
      <c r="R15028">
        <v>1032</v>
      </c>
      <c r="T15028" t="s">
        <v>24776</v>
      </c>
    </row>
    <row r="15029" spans="1:20" x14ac:dyDescent="0.25">
      <c r="A15029" t="s">
        <v>28</v>
      </c>
      <c r="B15029" t="s">
        <v>40</v>
      </c>
      <c r="C15029" t="s">
        <v>22</v>
      </c>
      <c r="D15029" t="s">
        <v>23</v>
      </c>
      <c r="E15029" t="s">
        <v>5</v>
      </c>
      <c r="F15029">
        <v>3</v>
      </c>
      <c r="G15029" t="s">
        <v>22462</v>
      </c>
      <c r="H15029">
        <v>949104</v>
      </c>
      <c r="I15029">
        <v>950135</v>
      </c>
      <c r="J15029" t="s">
        <v>37</v>
      </c>
      <c r="K15029" t="s">
        <v>24777</v>
      </c>
      <c r="L15029" t="s">
        <v>24777</v>
      </c>
      <c r="N15029" t="s">
        <v>1231</v>
      </c>
      <c r="Q15029" t="s">
        <v>24775</v>
      </c>
      <c r="R15029">
        <v>1032</v>
      </c>
      <c r="S15029">
        <v>343</v>
      </c>
    </row>
    <row r="15030" spans="1:20" x14ac:dyDescent="0.25">
      <c r="A15030" t="s">
        <v>20</v>
      </c>
      <c r="B15030" t="s">
        <v>36</v>
      </c>
      <c r="C15030" t="s">
        <v>22</v>
      </c>
      <c r="D15030" t="s">
        <v>23</v>
      </c>
      <c r="E15030" t="s">
        <v>5</v>
      </c>
      <c r="F15030">
        <v>3</v>
      </c>
      <c r="G15030" t="s">
        <v>22462</v>
      </c>
      <c r="H15030">
        <v>950182</v>
      </c>
      <c r="I15030">
        <v>951111</v>
      </c>
      <c r="J15030" t="s">
        <v>37</v>
      </c>
      <c r="Q15030" t="s">
        <v>24778</v>
      </c>
      <c r="R15030">
        <v>930</v>
      </c>
      <c r="T15030" t="s">
        <v>24779</v>
      </c>
    </row>
    <row r="15031" spans="1:20" x14ac:dyDescent="0.25">
      <c r="A15031" t="s">
        <v>28</v>
      </c>
      <c r="B15031" t="s">
        <v>40</v>
      </c>
      <c r="C15031" t="s">
        <v>22</v>
      </c>
      <c r="D15031" t="s">
        <v>23</v>
      </c>
      <c r="E15031" t="s">
        <v>5</v>
      </c>
      <c r="F15031">
        <v>3</v>
      </c>
      <c r="G15031" t="s">
        <v>22462</v>
      </c>
      <c r="H15031">
        <v>950182</v>
      </c>
      <c r="I15031">
        <v>951111</v>
      </c>
      <c r="J15031" t="s">
        <v>37</v>
      </c>
      <c r="K15031" t="s">
        <v>24780</v>
      </c>
      <c r="L15031" t="s">
        <v>24780</v>
      </c>
      <c r="N15031" t="s">
        <v>7917</v>
      </c>
      <c r="Q15031" t="s">
        <v>24778</v>
      </c>
      <c r="R15031">
        <v>930</v>
      </c>
      <c r="S15031">
        <v>309</v>
      </c>
    </row>
    <row r="15032" spans="1:20" x14ac:dyDescent="0.25">
      <c r="A15032" t="s">
        <v>20</v>
      </c>
      <c r="B15032" t="s">
        <v>36</v>
      </c>
      <c r="C15032" t="s">
        <v>22</v>
      </c>
      <c r="D15032" t="s">
        <v>23</v>
      </c>
      <c r="E15032" t="s">
        <v>5</v>
      </c>
      <c r="F15032">
        <v>3</v>
      </c>
      <c r="G15032" t="s">
        <v>22462</v>
      </c>
      <c r="H15032">
        <v>951265</v>
      </c>
      <c r="I15032">
        <v>952506</v>
      </c>
      <c r="J15032" t="s">
        <v>37</v>
      </c>
      <c r="Q15032" t="s">
        <v>24781</v>
      </c>
      <c r="R15032">
        <v>1242</v>
      </c>
      <c r="T15032" t="s">
        <v>24782</v>
      </c>
    </row>
    <row r="15033" spans="1:20" x14ac:dyDescent="0.25">
      <c r="A15033" t="s">
        <v>28</v>
      </c>
      <c r="B15033" t="s">
        <v>40</v>
      </c>
      <c r="C15033" t="s">
        <v>22</v>
      </c>
      <c r="D15033" t="s">
        <v>23</v>
      </c>
      <c r="E15033" t="s">
        <v>5</v>
      </c>
      <c r="F15033">
        <v>3</v>
      </c>
      <c r="G15033" t="s">
        <v>22462</v>
      </c>
      <c r="H15033">
        <v>951265</v>
      </c>
      <c r="I15033">
        <v>952506</v>
      </c>
      <c r="J15033" t="s">
        <v>37</v>
      </c>
      <c r="K15033" t="s">
        <v>24783</v>
      </c>
      <c r="L15033" t="s">
        <v>24783</v>
      </c>
      <c r="N15033" t="s">
        <v>30</v>
      </c>
      <c r="Q15033" t="s">
        <v>24781</v>
      </c>
      <c r="R15033">
        <v>1242</v>
      </c>
      <c r="S15033">
        <v>413</v>
      </c>
    </row>
    <row r="15034" spans="1:20" x14ac:dyDescent="0.25">
      <c r="A15034" t="s">
        <v>20</v>
      </c>
      <c r="B15034" t="s">
        <v>36</v>
      </c>
      <c r="C15034" t="s">
        <v>22</v>
      </c>
      <c r="D15034" t="s">
        <v>23</v>
      </c>
      <c r="E15034" t="s">
        <v>5</v>
      </c>
      <c r="F15034">
        <v>3</v>
      </c>
      <c r="G15034" t="s">
        <v>22462</v>
      </c>
      <c r="H15034">
        <v>952835</v>
      </c>
      <c r="I15034">
        <v>953800</v>
      </c>
      <c r="J15034" t="s">
        <v>37</v>
      </c>
      <c r="Q15034" t="s">
        <v>24784</v>
      </c>
      <c r="R15034">
        <v>966</v>
      </c>
      <c r="T15034" t="s">
        <v>24785</v>
      </c>
    </row>
    <row r="15035" spans="1:20" x14ac:dyDescent="0.25">
      <c r="A15035" t="s">
        <v>28</v>
      </c>
      <c r="B15035" t="s">
        <v>40</v>
      </c>
      <c r="C15035" t="s">
        <v>22</v>
      </c>
      <c r="D15035" t="s">
        <v>23</v>
      </c>
      <c r="E15035" t="s">
        <v>5</v>
      </c>
      <c r="F15035">
        <v>3</v>
      </c>
      <c r="G15035" t="s">
        <v>22462</v>
      </c>
      <c r="H15035">
        <v>952835</v>
      </c>
      <c r="I15035">
        <v>953800</v>
      </c>
      <c r="J15035" t="s">
        <v>37</v>
      </c>
      <c r="K15035" t="s">
        <v>24786</v>
      </c>
      <c r="L15035" t="s">
        <v>24786</v>
      </c>
      <c r="N15035" t="s">
        <v>1014</v>
      </c>
      <c r="Q15035" t="s">
        <v>24784</v>
      </c>
      <c r="R15035">
        <v>966</v>
      </c>
      <c r="S15035">
        <v>321</v>
      </c>
    </row>
    <row r="15036" spans="1:20" x14ac:dyDescent="0.25">
      <c r="A15036" t="s">
        <v>20</v>
      </c>
      <c r="B15036" t="s">
        <v>36</v>
      </c>
      <c r="C15036" t="s">
        <v>22</v>
      </c>
      <c r="D15036" t="s">
        <v>23</v>
      </c>
      <c r="E15036" t="s">
        <v>5</v>
      </c>
      <c r="F15036">
        <v>3</v>
      </c>
      <c r="G15036" t="s">
        <v>22462</v>
      </c>
      <c r="H15036">
        <v>953940</v>
      </c>
      <c r="I15036">
        <v>954860</v>
      </c>
      <c r="J15036" t="s">
        <v>25</v>
      </c>
      <c r="Q15036" t="s">
        <v>24787</v>
      </c>
      <c r="R15036">
        <v>921</v>
      </c>
      <c r="T15036" t="s">
        <v>24788</v>
      </c>
    </row>
    <row r="15037" spans="1:20" x14ac:dyDescent="0.25">
      <c r="A15037" t="s">
        <v>28</v>
      </c>
      <c r="B15037" t="s">
        <v>40</v>
      </c>
      <c r="C15037" t="s">
        <v>22</v>
      </c>
      <c r="D15037" t="s">
        <v>23</v>
      </c>
      <c r="E15037" t="s">
        <v>5</v>
      </c>
      <c r="F15037">
        <v>3</v>
      </c>
      <c r="G15037" t="s">
        <v>22462</v>
      </c>
      <c r="H15037">
        <v>953940</v>
      </c>
      <c r="I15037">
        <v>954860</v>
      </c>
      <c r="J15037" t="s">
        <v>25</v>
      </c>
      <c r="K15037" t="s">
        <v>24789</v>
      </c>
      <c r="L15037" t="s">
        <v>24789</v>
      </c>
      <c r="N15037" t="s">
        <v>1174</v>
      </c>
      <c r="Q15037" t="s">
        <v>24787</v>
      </c>
      <c r="R15037">
        <v>921</v>
      </c>
      <c r="S15037">
        <v>306</v>
      </c>
    </row>
    <row r="15038" spans="1:20" x14ac:dyDescent="0.25">
      <c r="A15038" t="s">
        <v>20</v>
      </c>
      <c r="B15038" t="s">
        <v>36</v>
      </c>
      <c r="C15038" t="s">
        <v>22</v>
      </c>
      <c r="D15038" t="s">
        <v>23</v>
      </c>
      <c r="E15038" t="s">
        <v>5</v>
      </c>
      <c r="F15038">
        <v>3</v>
      </c>
      <c r="G15038" t="s">
        <v>22462</v>
      </c>
      <c r="H15038">
        <v>955021</v>
      </c>
      <c r="I15038">
        <v>955233</v>
      </c>
      <c r="J15038" t="s">
        <v>37</v>
      </c>
      <c r="Q15038" t="s">
        <v>24790</v>
      </c>
      <c r="R15038">
        <v>213</v>
      </c>
      <c r="T15038" t="s">
        <v>24791</v>
      </c>
    </row>
    <row r="15039" spans="1:20" x14ac:dyDescent="0.25">
      <c r="A15039" t="s">
        <v>28</v>
      </c>
      <c r="B15039" t="s">
        <v>40</v>
      </c>
      <c r="C15039" t="s">
        <v>22</v>
      </c>
      <c r="D15039" t="s">
        <v>23</v>
      </c>
      <c r="E15039" t="s">
        <v>5</v>
      </c>
      <c r="F15039">
        <v>3</v>
      </c>
      <c r="G15039" t="s">
        <v>22462</v>
      </c>
      <c r="H15039">
        <v>955021</v>
      </c>
      <c r="I15039">
        <v>955233</v>
      </c>
      <c r="J15039" t="s">
        <v>37</v>
      </c>
      <c r="K15039" t="s">
        <v>24792</v>
      </c>
      <c r="L15039" t="s">
        <v>24792</v>
      </c>
      <c r="N15039" t="s">
        <v>2935</v>
      </c>
      <c r="Q15039" t="s">
        <v>24790</v>
      </c>
      <c r="R15039">
        <v>213</v>
      </c>
      <c r="S15039">
        <v>70</v>
      </c>
    </row>
    <row r="15040" spans="1:20" x14ac:dyDescent="0.25">
      <c r="A15040" t="s">
        <v>20</v>
      </c>
      <c r="B15040" t="s">
        <v>36</v>
      </c>
      <c r="C15040" t="s">
        <v>22</v>
      </c>
      <c r="D15040" t="s">
        <v>23</v>
      </c>
      <c r="E15040" t="s">
        <v>5</v>
      </c>
      <c r="F15040">
        <v>3</v>
      </c>
      <c r="G15040" t="s">
        <v>22462</v>
      </c>
      <c r="H15040">
        <v>955230</v>
      </c>
      <c r="I15040">
        <v>955580</v>
      </c>
      <c r="J15040" t="s">
        <v>37</v>
      </c>
      <c r="Q15040" t="s">
        <v>24793</v>
      </c>
      <c r="R15040">
        <v>351</v>
      </c>
      <c r="T15040" t="s">
        <v>24794</v>
      </c>
    </row>
    <row r="15041" spans="1:20" x14ac:dyDescent="0.25">
      <c r="A15041" t="s">
        <v>28</v>
      </c>
      <c r="B15041" t="s">
        <v>40</v>
      </c>
      <c r="C15041" t="s">
        <v>22</v>
      </c>
      <c r="D15041" t="s">
        <v>23</v>
      </c>
      <c r="E15041" t="s">
        <v>5</v>
      </c>
      <c r="F15041">
        <v>3</v>
      </c>
      <c r="G15041" t="s">
        <v>22462</v>
      </c>
      <c r="H15041">
        <v>955230</v>
      </c>
      <c r="I15041">
        <v>955580</v>
      </c>
      <c r="J15041" t="s">
        <v>37</v>
      </c>
      <c r="K15041" t="s">
        <v>24795</v>
      </c>
      <c r="L15041" t="s">
        <v>24795</v>
      </c>
      <c r="N15041" t="s">
        <v>30</v>
      </c>
      <c r="Q15041" t="s">
        <v>24793</v>
      </c>
      <c r="R15041">
        <v>351</v>
      </c>
      <c r="S15041">
        <v>116</v>
      </c>
    </row>
    <row r="15042" spans="1:20" x14ac:dyDescent="0.25">
      <c r="A15042" t="s">
        <v>20</v>
      </c>
      <c r="B15042" t="s">
        <v>36</v>
      </c>
      <c r="C15042" t="s">
        <v>22</v>
      </c>
      <c r="D15042" t="s">
        <v>23</v>
      </c>
      <c r="E15042" t="s">
        <v>5</v>
      </c>
      <c r="F15042">
        <v>3</v>
      </c>
      <c r="G15042" t="s">
        <v>22462</v>
      </c>
      <c r="H15042">
        <v>955822</v>
      </c>
      <c r="I15042">
        <v>956580</v>
      </c>
      <c r="J15042" t="s">
        <v>25</v>
      </c>
      <c r="Q15042" t="s">
        <v>24796</v>
      </c>
      <c r="R15042">
        <v>759</v>
      </c>
      <c r="T15042" t="s">
        <v>24797</v>
      </c>
    </row>
    <row r="15043" spans="1:20" x14ac:dyDescent="0.25">
      <c r="A15043" t="s">
        <v>28</v>
      </c>
      <c r="B15043" t="s">
        <v>40</v>
      </c>
      <c r="C15043" t="s">
        <v>22</v>
      </c>
      <c r="D15043" t="s">
        <v>23</v>
      </c>
      <c r="E15043" t="s">
        <v>5</v>
      </c>
      <c r="F15043">
        <v>3</v>
      </c>
      <c r="G15043" t="s">
        <v>22462</v>
      </c>
      <c r="H15043">
        <v>955822</v>
      </c>
      <c r="I15043">
        <v>956580</v>
      </c>
      <c r="J15043" t="s">
        <v>25</v>
      </c>
      <c r="K15043" t="s">
        <v>24798</v>
      </c>
      <c r="L15043" t="s">
        <v>24798</v>
      </c>
      <c r="N15043" t="s">
        <v>2318</v>
      </c>
      <c r="Q15043" t="s">
        <v>24796</v>
      </c>
      <c r="R15043">
        <v>759</v>
      </c>
      <c r="S15043">
        <v>252</v>
      </c>
    </row>
    <row r="15044" spans="1:20" x14ac:dyDescent="0.25">
      <c r="A15044" t="s">
        <v>20</v>
      </c>
      <c r="B15044" t="s">
        <v>36</v>
      </c>
      <c r="C15044" t="s">
        <v>22</v>
      </c>
      <c r="D15044" t="s">
        <v>23</v>
      </c>
      <c r="E15044" t="s">
        <v>5</v>
      </c>
      <c r="F15044">
        <v>3</v>
      </c>
      <c r="G15044" t="s">
        <v>22462</v>
      </c>
      <c r="H15044">
        <v>956668</v>
      </c>
      <c r="I15044">
        <v>956853</v>
      </c>
      <c r="J15044" t="s">
        <v>25</v>
      </c>
      <c r="Q15044" t="s">
        <v>24799</v>
      </c>
      <c r="R15044">
        <v>186</v>
      </c>
      <c r="T15044" t="s">
        <v>24800</v>
      </c>
    </row>
    <row r="15045" spans="1:20" x14ac:dyDescent="0.25">
      <c r="A15045" t="s">
        <v>28</v>
      </c>
      <c r="B15045" t="s">
        <v>40</v>
      </c>
      <c r="C15045" t="s">
        <v>22</v>
      </c>
      <c r="D15045" t="s">
        <v>23</v>
      </c>
      <c r="E15045" t="s">
        <v>5</v>
      </c>
      <c r="F15045">
        <v>3</v>
      </c>
      <c r="G15045" t="s">
        <v>22462</v>
      </c>
      <c r="H15045">
        <v>956668</v>
      </c>
      <c r="I15045">
        <v>956853</v>
      </c>
      <c r="J15045" t="s">
        <v>25</v>
      </c>
      <c r="K15045" t="s">
        <v>24801</v>
      </c>
      <c r="L15045" t="s">
        <v>24801</v>
      </c>
      <c r="N15045" t="s">
        <v>20688</v>
      </c>
      <c r="Q15045" t="s">
        <v>24799</v>
      </c>
      <c r="R15045">
        <v>186</v>
      </c>
      <c r="S15045">
        <v>61</v>
      </c>
    </row>
    <row r="15046" spans="1:20" x14ac:dyDescent="0.25">
      <c r="A15046" t="s">
        <v>20</v>
      </c>
      <c r="B15046" t="s">
        <v>36</v>
      </c>
      <c r="C15046" t="s">
        <v>22</v>
      </c>
      <c r="D15046" t="s">
        <v>23</v>
      </c>
      <c r="E15046" t="s">
        <v>5</v>
      </c>
      <c r="F15046">
        <v>3</v>
      </c>
      <c r="G15046" t="s">
        <v>22462</v>
      </c>
      <c r="H15046">
        <v>956894</v>
      </c>
      <c r="I15046">
        <v>957730</v>
      </c>
      <c r="J15046" t="s">
        <v>37</v>
      </c>
      <c r="Q15046" t="s">
        <v>24802</v>
      </c>
      <c r="R15046">
        <v>837</v>
      </c>
      <c r="T15046" t="s">
        <v>24803</v>
      </c>
    </row>
    <row r="15047" spans="1:20" x14ac:dyDescent="0.25">
      <c r="A15047" t="s">
        <v>28</v>
      </c>
      <c r="B15047" t="s">
        <v>40</v>
      </c>
      <c r="C15047" t="s">
        <v>22</v>
      </c>
      <c r="D15047" t="s">
        <v>23</v>
      </c>
      <c r="E15047" t="s">
        <v>5</v>
      </c>
      <c r="F15047">
        <v>3</v>
      </c>
      <c r="G15047" t="s">
        <v>22462</v>
      </c>
      <c r="H15047">
        <v>956894</v>
      </c>
      <c r="I15047">
        <v>957730</v>
      </c>
      <c r="J15047" t="s">
        <v>37</v>
      </c>
      <c r="K15047" t="s">
        <v>24804</v>
      </c>
      <c r="L15047" t="s">
        <v>24804</v>
      </c>
      <c r="N15047" t="s">
        <v>19765</v>
      </c>
      <c r="Q15047" t="s">
        <v>24802</v>
      </c>
      <c r="R15047">
        <v>837</v>
      </c>
      <c r="S15047">
        <v>278</v>
      </c>
    </row>
    <row r="15048" spans="1:20" x14ac:dyDescent="0.25">
      <c r="A15048" t="s">
        <v>20</v>
      </c>
      <c r="B15048" t="s">
        <v>36</v>
      </c>
      <c r="C15048" t="s">
        <v>22</v>
      </c>
      <c r="D15048" t="s">
        <v>23</v>
      </c>
      <c r="E15048" t="s">
        <v>5</v>
      </c>
      <c r="F15048">
        <v>3</v>
      </c>
      <c r="G15048" t="s">
        <v>22462</v>
      </c>
      <c r="H15048">
        <v>957772</v>
      </c>
      <c r="I15048">
        <v>958113</v>
      </c>
      <c r="J15048" t="s">
        <v>37</v>
      </c>
      <c r="Q15048" t="s">
        <v>24805</v>
      </c>
      <c r="R15048">
        <v>342</v>
      </c>
      <c r="T15048" t="s">
        <v>24806</v>
      </c>
    </row>
    <row r="15049" spans="1:20" x14ac:dyDescent="0.25">
      <c r="A15049" t="s">
        <v>28</v>
      </c>
      <c r="B15049" t="s">
        <v>40</v>
      </c>
      <c r="C15049" t="s">
        <v>22</v>
      </c>
      <c r="D15049" t="s">
        <v>23</v>
      </c>
      <c r="E15049" t="s">
        <v>5</v>
      </c>
      <c r="F15049">
        <v>3</v>
      </c>
      <c r="G15049" t="s">
        <v>22462</v>
      </c>
      <c r="H15049">
        <v>957772</v>
      </c>
      <c r="I15049">
        <v>958113</v>
      </c>
      <c r="J15049" t="s">
        <v>37</v>
      </c>
      <c r="K15049" t="s">
        <v>24807</v>
      </c>
      <c r="L15049" t="s">
        <v>24807</v>
      </c>
      <c r="N15049" t="s">
        <v>24808</v>
      </c>
      <c r="Q15049" t="s">
        <v>24805</v>
      </c>
      <c r="R15049">
        <v>342</v>
      </c>
      <c r="S15049">
        <v>113</v>
      </c>
    </row>
    <row r="15050" spans="1:20" x14ac:dyDescent="0.25">
      <c r="A15050" t="s">
        <v>20</v>
      </c>
      <c r="B15050" t="s">
        <v>36</v>
      </c>
      <c r="C15050" t="s">
        <v>22</v>
      </c>
      <c r="D15050" t="s">
        <v>23</v>
      </c>
      <c r="E15050" t="s">
        <v>5</v>
      </c>
      <c r="F15050">
        <v>3</v>
      </c>
      <c r="G15050" t="s">
        <v>22462</v>
      </c>
      <c r="H15050">
        <v>958499</v>
      </c>
      <c r="I15050">
        <v>958750</v>
      </c>
      <c r="J15050" t="s">
        <v>25</v>
      </c>
      <c r="Q15050" t="s">
        <v>24809</v>
      </c>
      <c r="R15050">
        <v>252</v>
      </c>
      <c r="T15050" t="s">
        <v>24810</v>
      </c>
    </row>
    <row r="15051" spans="1:20" x14ac:dyDescent="0.25">
      <c r="A15051" t="s">
        <v>28</v>
      </c>
      <c r="B15051" t="s">
        <v>40</v>
      </c>
      <c r="C15051" t="s">
        <v>22</v>
      </c>
      <c r="D15051" t="s">
        <v>23</v>
      </c>
      <c r="E15051" t="s">
        <v>5</v>
      </c>
      <c r="F15051">
        <v>3</v>
      </c>
      <c r="G15051" t="s">
        <v>22462</v>
      </c>
      <c r="H15051">
        <v>958499</v>
      </c>
      <c r="I15051">
        <v>958750</v>
      </c>
      <c r="J15051" t="s">
        <v>25</v>
      </c>
      <c r="K15051" t="s">
        <v>24811</v>
      </c>
      <c r="L15051" t="s">
        <v>24811</v>
      </c>
      <c r="N15051" t="s">
        <v>24812</v>
      </c>
      <c r="Q15051" t="s">
        <v>24809</v>
      </c>
      <c r="R15051">
        <v>252</v>
      </c>
      <c r="S15051">
        <v>83</v>
      </c>
    </row>
    <row r="15052" spans="1:20" x14ac:dyDescent="0.25">
      <c r="A15052" t="s">
        <v>20</v>
      </c>
      <c r="B15052" t="s">
        <v>36</v>
      </c>
      <c r="C15052" t="s">
        <v>22</v>
      </c>
      <c r="D15052" t="s">
        <v>23</v>
      </c>
      <c r="E15052" t="s">
        <v>5</v>
      </c>
      <c r="F15052">
        <v>3</v>
      </c>
      <c r="G15052" t="s">
        <v>22462</v>
      </c>
      <c r="H15052">
        <v>958816</v>
      </c>
      <c r="I15052">
        <v>959037</v>
      </c>
      <c r="J15052" t="s">
        <v>25</v>
      </c>
      <c r="Q15052" t="s">
        <v>24813</v>
      </c>
      <c r="R15052">
        <v>222</v>
      </c>
      <c r="T15052" t="s">
        <v>24814</v>
      </c>
    </row>
    <row r="15053" spans="1:20" x14ac:dyDescent="0.25">
      <c r="A15053" t="s">
        <v>28</v>
      </c>
      <c r="B15053" t="s">
        <v>40</v>
      </c>
      <c r="C15053" t="s">
        <v>22</v>
      </c>
      <c r="D15053" t="s">
        <v>23</v>
      </c>
      <c r="E15053" t="s">
        <v>5</v>
      </c>
      <c r="F15053">
        <v>3</v>
      </c>
      <c r="G15053" t="s">
        <v>22462</v>
      </c>
      <c r="H15053">
        <v>958816</v>
      </c>
      <c r="I15053">
        <v>959037</v>
      </c>
      <c r="J15053" t="s">
        <v>25</v>
      </c>
      <c r="K15053" t="s">
        <v>24815</v>
      </c>
      <c r="L15053" t="s">
        <v>24815</v>
      </c>
      <c r="N15053" t="s">
        <v>30</v>
      </c>
      <c r="Q15053" t="s">
        <v>24813</v>
      </c>
      <c r="R15053">
        <v>222</v>
      </c>
      <c r="S15053">
        <v>73</v>
      </c>
    </row>
    <row r="15054" spans="1:20" x14ac:dyDescent="0.25">
      <c r="A15054" t="s">
        <v>20</v>
      </c>
      <c r="B15054" t="s">
        <v>36</v>
      </c>
      <c r="C15054" t="s">
        <v>22</v>
      </c>
      <c r="D15054" t="s">
        <v>23</v>
      </c>
      <c r="E15054" t="s">
        <v>5</v>
      </c>
      <c r="F15054">
        <v>3</v>
      </c>
      <c r="G15054" t="s">
        <v>22462</v>
      </c>
      <c r="H15054">
        <v>959059</v>
      </c>
      <c r="I15054">
        <v>960186</v>
      </c>
      <c r="J15054" t="s">
        <v>37</v>
      </c>
      <c r="Q15054" t="s">
        <v>24816</v>
      </c>
      <c r="R15054">
        <v>1128</v>
      </c>
      <c r="T15054" t="s">
        <v>24817</v>
      </c>
    </row>
    <row r="15055" spans="1:20" x14ac:dyDescent="0.25">
      <c r="A15055" t="s">
        <v>28</v>
      </c>
      <c r="B15055" t="s">
        <v>40</v>
      </c>
      <c r="C15055" t="s">
        <v>22</v>
      </c>
      <c r="D15055" t="s">
        <v>23</v>
      </c>
      <c r="E15055" t="s">
        <v>5</v>
      </c>
      <c r="F15055">
        <v>3</v>
      </c>
      <c r="G15055" t="s">
        <v>22462</v>
      </c>
      <c r="H15055">
        <v>959059</v>
      </c>
      <c r="I15055">
        <v>960186</v>
      </c>
      <c r="J15055" t="s">
        <v>37</v>
      </c>
      <c r="K15055" t="s">
        <v>24818</v>
      </c>
      <c r="L15055" t="s">
        <v>24818</v>
      </c>
      <c r="N15055" t="s">
        <v>1563</v>
      </c>
      <c r="Q15055" t="s">
        <v>24816</v>
      </c>
      <c r="R15055">
        <v>1128</v>
      </c>
      <c r="S15055">
        <v>375</v>
      </c>
    </row>
    <row r="15056" spans="1:20" x14ac:dyDescent="0.25">
      <c r="A15056" t="s">
        <v>20</v>
      </c>
      <c r="B15056" t="s">
        <v>36</v>
      </c>
      <c r="C15056" t="s">
        <v>22</v>
      </c>
      <c r="D15056" t="s">
        <v>23</v>
      </c>
      <c r="E15056" t="s">
        <v>5</v>
      </c>
      <c r="F15056">
        <v>3</v>
      </c>
      <c r="G15056" t="s">
        <v>22462</v>
      </c>
      <c r="H15056">
        <v>960361</v>
      </c>
      <c r="I15056">
        <v>961242</v>
      </c>
      <c r="J15056" t="s">
        <v>37</v>
      </c>
      <c r="Q15056" t="s">
        <v>24819</v>
      </c>
      <c r="R15056">
        <v>882</v>
      </c>
      <c r="T15056" t="s">
        <v>24820</v>
      </c>
    </row>
    <row r="15057" spans="1:20" x14ac:dyDescent="0.25">
      <c r="A15057" t="s">
        <v>28</v>
      </c>
      <c r="B15057" t="s">
        <v>40</v>
      </c>
      <c r="C15057" t="s">
        <v>22</v>
      </c>
      <c r="D15057" t="s">
        <v>23</v>
      </c>
      <c r="E15057" t="s">
        <v>5</v>
      </c>
      <c r="F15057">
        <v>3</v>
      </c>
      <c r="G15057" t="s">
        <v>22462</v>
      </c>
      <c r="H15057">
        <v>960361</v>
      </c>
      <c r="I15057">
        <v>961242</v>
      </c>
      <c r="J15057" t="s">
        <v>37</v>
      </c>
      <c r="K15057" t="s">
        <v>24821</v>
      </c>
      <c r="L15057" t="s">
        <v>24821</v>
      </c>
      <c r="N15057" t="s">
        <v>24205</v>
      </c>
      <c r="Q15057" t="s">
        <v>24819</v>
      </c>
      <c r="R15057">
        <v>882</v>
      </c>
      <c r="S15057">
        <v>293</v>
      </c>
    </row>
    <row r="15058" spans="1:20" x14ac:dyDescent="0.25">
      <c r="A15058" t="s">
        <v>20</v>
      </c>
      <c r="B15058" t="s">
        <v>36</v>
      </c>
      <c r="C15058" t="s">
        <v>22</v>
      </c>
      <c r="D15058" t="s">
        <v>23</v>
      </c>
      <c r="E15058" t="s">
        <v>5</v>
      </c>
      <c r="F15058">
        <v>3</v>
      </c>
      <c r="G15058" t="s">
        <v>22462</v>
      </c>
      <c r="H15058">
        <v>961359</v>
      </c>
      <c r="I15058">
        <v>963494</v>
      </c>
      <c r="J15058" t="s">
        <v>37</v>
      </c>
      <c r="Q15058" t="s">
        <v>24822</v>
      </c>
      <c r="R15058">
        <v>2136</v>
      </c>
      <c r="T15058" t="s">
        <v>24823</v>
      </c>
    </row>
    <row r="15059" spans="1:20" x14ac:dyDescent="0.25">
      <c r="A15059" t="s">
        <v>28</v>
      </c>
      <c r="B15059" t="s">
        <v>40</v>
      </c>
      <c r="C15059" t="s">
        <v>22</v>
      </c>
      <c r="D15059" t="s">
        <v>23</v>
      </c>
      <c r="E15059" t="s">
        <v>5</v>
      </c>
      <c r="F15059">
        <v>3</v>
      </c>
      <c r="G15059" t="s">
        <v>22462</v>
      </c>
      <c r="H15059">
        <v>961359</v>
      </c>
      <c r="I15059">
        <v>963494</v>
      </c>
      <c r="J15059" t="s">
        <v>37</v>
      </c>
      <c r="K15059" t="s">
        <v>24824</v>
      </c>
      <c r="L15059" t="s">
        <v>24824</v>
      </c>
      <c r="N15059" t="s">
        <v>24825</v>
      </c>
      <c r="Q15059" t="s">
        <v>24822</v>
      </c>
      <c r="R15059">
        <v>2136</v>
      </c>
      <c r="S15059">
        <v>711</v>
      </c>
    </row>
    <row r="15060" spans="1:20" x14ac:dyDescent="0.25">
      <c r="A15060" t="s">
        <v>20</v>
      </c>
      <c r="B15060" t="s">
        <v>36</v>
      </c>
      <c r="C15060" t="s">
        <v>22</v>
      </c>
      <c r="D15060" t="s">
        <v>23</v>
      </c>
      <c r="E15060" t="s">
        <v>5</v>
      </c>
      <c r="F15060">
        <v>3</v>
      </c>
      <c r="G15060" t="s">
        <v>22462</v>
      </c>
      <c r="H15060">
        <v>963858</v>
      </c>
      <c r="I15060">
        <v>964760</v>
      </c>
      <c r="J15060" t="s">
        <v>25</v>
      </c>
      <c r="Q15060" t="s">
        <v>24826</v>
      </c>
      <c r="R15060">
        <v>903</v>
      </c>
      <c r="T15060" t="s">
        <v>24827</v>
      </c>
    </row>
    <row r="15061" spans="1:20" x14ac:dyDescent="0.25">
      <c r="A15061" t="s">
        <v>28</v>
      </c>
      <c r="B15061" t="s">
        <v>40</v>
      </c>
      <c r="C15061" t="s">
        <v>22</v>
      </c>
      <c r="D15061" t="s">
        <v>23</v>
      </c>
      <c r="E15061" t="s">
        <v>5</v>
      </c>
      <c r="F15061">
        <v>3</v>
      </c>
      <c r="G15061" t="s">
        <v>22462</v>
      </c>
      <c r="H15061">
        <v>963858</v>
      </c>
      <c r="I15061">
        <v>964760</v>
      </c>
      <c r="J15061" t="s">
        <v>25</v>
      </c>
      <c r="K15061" t="s">
        <v>24828</v>
      </c>
      <c r="L15061" t="s">
        <v>24828</v>
      </c>
      <c r="N15061" t="s">
        <v>13300</v>
      </c>
      <c r="Q15061" t="s">
        <v>24826</v>
      </c>
      <c r="R15061">
        <v>903</v>
      </c>
      <c r="S15061">
        <v>300</v>
      </c>
    </row>
    <row r="15062" spans="1:20" x14ac:dyDescent="0.25">
      <c r="A15062" t="s">
        <v>20</v>
      </c>
      <c r="B15062" t="s">
        <v>36</v>
      </c>
      <c r="C15062" t="s">
        <v>22</v>
      </c>
      <c r="D15062" t="s">
        <v>23</v>
      </c>
      <c r="E15062" t="s">
        <v>5</v>
      </c>
      <c r="F15062">
        <v>3</v>
      </c>
      <c r="G15062" t="s">
        <v>22462</v>
      </c>
      <c r="H15062">
        <v>964757</v>
      </c>
      <c r="I15062">
        <v>966052</v>
      </c>
      <c r="J15062" t="s">
        <v>25</v>
      </c>
      <c r="Q15062" t="s">
        <v>24829</v>
      </c>
      <c r="R15062">
        <v>1296</v>
      </c>
      <c r="T15062" t="s">
        <v>24830</v>
      </c>
    </row>
    <row r="15063" spans="1:20" x14ac:dyDescent="0.25">
      <c r="A15063" t="s">
        <v>28</v>
      </c>
      <c r="B15063" t="s">
        <v>40</v>
      </c>
      <c r="C15063" t="s">
        <v>22</v>
      </c>
      <c r="D15063" t="s">
        <v>23</v>
      </c>
      <c r="E15063" t="s">
        <v>5</v>
      </c>
      <c r="F15063">
        <v>3</v>
      </c>
      <c r="G15063" t="s">
        <v>22462</v>
      </c>
      <c r="H15063">
        <v>964757</v>
      </c>
      <c r="I15063">
        <v>966052</v>
      </c>
      <c r="J15063" t="s">
        <v>25</v>
      </c>
      <c r="K15063" t="s">
        <v>24831</v>
      </c>
      <c r="L15063" t="s">
        <v>24831</v>
      </c>
      <c r="N15063" t="s">
        <v>3880</v>
      </c>
      <c r="Q15063" t="s">
        <v>24829</v>
      </c>
      <c r="R15063">
        <v>1296</v>
      </c>
      <c r="S15063">
        <v>431</v>
      </c>
    </row>
    <row r="15064" spans="1:20" x14ac:dyDescent="0.25">
      <c r="A15064" t="s">
        <v>20</v>
      </c>
      <c r="B15064" t="s">
        <v>36</v>
      </c>
      <c r="C15064" t="s">
        <v>22</v>
      </c>
      <c r="D15064" t="s">
        <v>23</v>
      </c>
      <c r="E15064" t="s">
        <v>5</v>
      </c>
      <c r="F15064">
        <v>3</v>
      </c>
      <c r="G15064" t="s">
        <v>22462</v>
      </c>
      <c r="H15064">
        <v>966075</v>
      </c>
      <c r="I15064">
        <v>967256</v>
      </c>
      <c r="J15064" t="s">
        <v>25</v>
      </c>
      <c r="Q15064" t="s">
        <v>24832</v>
      </c>
      <c r="R15064">
        <v>1182</v>
      </c>
      <c r="T15064" t="s">
        <v>24833</v>
      </c>
    </row>
    <row r="15065" spans="1:20" x14ac:dyDescent="0.25">
      <c r="A15065" t="s">
        <v>28</v>
      </c>
      <c r="B15065" t="s">
        <v>40</v>
      </c>
      <c r="C15065" t="s">
        <v>22</v>
      </c>
      <c r="D15065" t="s">
        <v>23</v>
      </c>
      <c r="E15065" t="s">
        <v>5</v>
      </c>
      <c r="F15065">
        <v>3</v>
      </c>
      <c r="G15065" t="s">
        <v>22462</v>
      </c>
      <c r="H15065">
        <v>966075</v>
      </c>
      <c r="I15065">
        <v>967256</v>
      </c>
      <c r="J15065" t="s">
        <v>25</v>
      </c>
      <c r="K15065" t="s">
        <v>24834</v>
      </c>
      <c r="L15065" t="s">
        <v>24834</v>
      </c>
      <c r="N15065" t="s">
        <v>717</v>
      </c>
      <c r="Q15065" t="s">
        <v>24832</v>
      </c>
      <c r="R15065">
        <v>1182</v>
      </c>
      <c r="S15065">
        <v>393</v>
      </c>
    </row>
    <row r="15066" spans="1:20" x14ac:dyDescent="0.25">
      <c r="A15066" t="s">
        <v>20</v>
      </c>
      <c r="B15066" t="s">
        <v>36</v>
      </c>
      <c r="C15066" t="s">
        <v>22</v>
      </c>
      <c r="D15066" t="s">
        <v>23</v>
      </c>
      <c r="E15066" t="s">
        <v>5</v>
      </c>
      <c r="F15066">
        <v>3</v>
      </c>
      <c r="G15066" t="s">
        <v>22462</v>
      </c>
      <c r="H15066">
        <v>967253</v>
      </c>
      <c r="I15066">
        <v>968227</v>
      </c>
      <c r="J15066" t="s">
        <v>25</v>
      </c>
      <c r="Q15066" t="s">
        <v>24835</v>
      </c>
      <c r="R15066">
        <v>975</v>
      </c>
      <c r="T15066" t="s">
        <v>24836</v>
      </c>
    </row>
    <row r="15067" spans="1:20" x14ac:dyDescent="0.25">
      <c r="A15067" t="s">
        <v>28</v>
      </c>
      <c r="B15067" t="s">
        <v>40</v>
      </c>
      <c r="C15067" t="s">
        <v>22</v>
      </c>
      <c r="D15067" t="s">
        <v>23</v>
      </c>
      <c r="E15067" t="s">
        <v>5</v>
      </c>
      <c r="F15067">
        <v>3</v>
      </c>
      <c r="G15067" t="s">
        <v>22462</v>
      </c>
      <c r="H15067">
        <v>967253</v>
      </c>
      <c r="I15067">
        <v>968227</v>
      </c>
      <c r="J15067" t="s">
        <v>25</v>
      </c>
      <c r="K15067" t="s">
        <v>24837</v>
      </c>
      <c r="L15067" t="s">
        <v>24837</v>
      </c>
      <c r="N15067" t="s">
        <v>24838</v>
      </c>
      <c r="Q15067" t="s">
        <v>24835</v>
      </c>
      <c r="R15067">
        <v>975</v>
      </c>
      <c r="S15067">
        <v>324</v>
      </c>
    </row>
    <row r="15068" spans="1:20" x14ac:dyDescent="0.25">
      <c r="A15068" t="s">
        <v>20</v>
      </c>
      <c r="B15068" t="s">
        <v>36</v>
      </c>
      <c r="C15068" t="s">
        <v>22</v>
      </c>
      <c r="D15068" t="s">
        <v>23</v>
      </c>
      <c r="E15068" t="s">
        <v>5</v>
      </c>
      <c r="F15068">
        <v>3</v>
      </c>
      <c r="G15068" t="s">
        <v>22462</v>
      </c>
      <c r="H15068">
        <v>968256</v>
      </c>
      <c r="I15068">
        <v>969074</v>
      </c>
      <c r="J15068" t="s">
        <v>25</v>
      </c>
      <c r="Q15068" t="s">
        <v>24839</v>
      </c>
      <c r="R15068">
        <v>819</v>
      </c>
      <c r="T15068" t="s">
        <v>24840</v>
      </c>
    </row>
    <row r="15069" spans="1:20" x14ac:dyDescent="0.25">
      <c r="A15069" t="s">
        <v>28</v>
      </c>
      <c r="B15069" t="s">
        <v>40</v>
      </c>
      <c r="C15069" t="s">
        <v>22</v>
      </c>
      <c r="D15069" t="s">
        <v>23</v>
      </c>
      <c r="E15069" t="s">
        <v>5</v>
      </c>
      <c r="F15069">
        <v>3</v>
      </c>
      <c r="G15069" t="s">
        <v>22462</v>
      </c>
      <c r="H15069">
        <v>968256</v>
      </c>
      <c r="I15069">
        <v>969074</v>
      </c>
      <c r="J15069" t="s">
        <v>25</v>
      </c>
      <c r="K15069" t="s">
        <v>24841</v>
      </c>
      <c r="L15069" t="s">
        <v>24841</v>
      </c>
      <c r="N15069" t="s">
        <v>3590</v>
      </c>
      <c r="Q15069" t="s">
        <v>24839</v>
      </c>
      <c r="R15069">
        <v>819</v>
      </c>
      <c r="S15069">
        <v>272</v>
      </c>
    </row>
    <row r="15070" spans="1:20" x14ac:dyDescent="0.25">
      <c r="A15070" t="s">
        <v>20</v>
      </c>
      <c r="B15070" t="s">
        <v>36</v>
      </c>
      <c r="C15070" t="s">
        <v>22</v>
      </c>
      <c r="D15070" t="s">
        <v>23</v>
      </c>
      <c r="E15070" t="s">
        <v>5</v>
      </c>
      <c r="F15070">
        <v>3</v>
      </c>
      <c r="G15070" t="s">
        <v>22462</v>
      </c>
      <c r="H15070">
        <v>969108</v>
      </c>
      <c r="I15070">
        <v>969647</v>
      </c>
      <c r="J15070" t="s">
        <v>25</v>
      </c>
      <c r="Q15070" t="s">
        <v>24842</v>
      </c>
      <c r="R15070">
        <v>540</v>
      </c>
      <c r="T15070" t="s">
        <v>24843</v>
      </c>
    </row>
    <row r="15071" spans="1:20" x14ac:dyDescent="0.25">
      <c r="A15071" t="s">
        <v>28</v>
      </c>
      <c r="B15071" t="s">
        <v>40</v>
      </c>
      <c r="C15071" t="s">
        <v>22</v>
      </c>
      <c r="D15071" t="s">
        <v>23</v>
      </c>
      <c r="E15071" t="s">
        <v>5</v>
      </c>
      <c r="F15071">
        <v>3</v>
      </c>
      <c r="G15071" t="s">
        <v>22462</v>
      </c>
      <c r="H15071">
        <v>969108</v>
      </c>
      <c r="I15071">
        <v>969647</v>
      </c>
      <c r="J15071" t="s">
        <v>25</v>
      </c>
      <c r="K15071" t="s">
        <v>24844</v>
      </c>
      <c r="L15071" t="s">
        <v>24844</v>
      </c>
      <c r="N15071" t="s">
        <v>538</v>
      </c>
      <c r="Q15071" t="s">
        <v>24842</v>
      </c>
      <c r="R15071">
        <v>540</v>
      </c>
      <c r="S15071">
        <v>179</v>
      </c>
    </row>
    <row r="15072" spans="1:20" x14ac:dyDescent="0.25">
      <c r="A15072" t="s">
        <v>20</v>
      </c>
      <c r="B15072" t="s">
        <v>36</v>
      </c>
      <c r="C15072" t="s">
        <v>22</v>
      </c>
      <c r="D15072" t="s">
        <v>23</v>
      </c>
      <c r="E15072" t="s">
        <v>5</v>
      </c>
      <c r="F15072">
        <v>3</v>
      </c>
      <c r="G15072" t="s">
        <v>22462</v>
      </c>
      <c r="H15072">
        <v>969677</v>
      </c>
      <c r="I15072">
        <v>969898</v>
      </c>
      <c r="J15072" t="s">
        <v>37</v>
      </c>
      <c r="Q15072" t="s">
        <v>24845</v>
      </c>
      <c r="R15072">
        <v>222</v>
      </c>
      <c r="T15072" t="s">
        <v>24846</v>
      </c>
    </row>
    <row r="15073" spans="1:20" x14ac:dyDescent="0.25">
      <c r="A15073" t="s">
        <v>28</v>
      </c>
      <c r="B15073" t="s">
        <v>40</v>
      </c>
      <c r="C15073" t="s">
        <v>22</v>
      </c>
      <c r="D15073" t="s">
        <v>23</v>
      </c>
      <c r="E15073" t="s">
        <v>5</v>
      </c>
      <c r="F15073">
        <v>3</v>
      </c>
      <c r="G15073" t="s">
        <v>22462</v>
      </c>
      <c r="H15073">
        <v>969677</v>
      </c>
      <c r="I15073">
        <v>969898</v>
      </c>
      <c r="J15073" t="s">
        <v>37</v>
      </c>
      <c r="K15073" t="s">
        <v>24847</v>
      </c>
      <c r="L15073" t="s">
        <v>24847</v>
      </c>
      <c r="N15073" t="s">
        <v>30</v>
      </c>
      <c r="Q15073" t="s">
        <v>24845</v>
      </c>
      <c r="R15073">
        <v>222</v>
      </c>
      <c r="S15073">
        <v>73</v>
      </c>
    </row>
    <row r="15074" spans="1:20" x14ac:dyDescent="0.25">
      <c r="A15074" t="s">
        <v>20</v>
      </c>
      <c r="B15074" t="s">
        <v>21</v>
      </c>
      <c r="C15074" t="s">
        <v>22</v>
      </c>
      <c r="D15074" t="s">
        <v>23</v>
      </c>
      <c r="E15074" t="s">
        <v>5</v>
      </c>
      <c r="F15074">
        <v>3</v>
      </c>
      <c r="G15074" t="s">
        <v>22462</v>
      </c>
      <c r="H15074">
        <v>969976</v>
      </c>
      <c r="I15074">
        <v>970302</v>
      </c>
      <c r="J15074" t="s">
        <v>37</v>
      </c>
      <c r="Q15074" t="s">
        <v>24848</v>
      </c>
      <c r="R15074">
        <v>327</v>
      </c>
      <c r="T15074" t="s">
        <v>24849</v>
      </c>
    </row>
    <row r="15075" spans="1:20" x14ac:dyDescent="0.25">
      <c r="A15075" t="s">
        <v>28</v>
      </c>
      <c r="B15075" t="s">
        <v>29</v>
      </c>
      <c r="C15075" t="s">
        <v>22</v>
      </c>
      <c r="D15075" t="s">
        <v>23</v>
      </c>
      <c r="E15075" t="s">
        <v>5</v>
      </c>
      <c r="F15075">
        <v>3</v>
      </c>
      <c r="G15075" t="s">
        <v>22462</v>
      </c>
      <c r="H15075">
        <v>969976</v>
      </c>
      <c r="I15075">
        <v>970302</v>
      </c>
      <c r="J15075" t="s">
        <v>37</v>
      </c>
      <c r="N15075" t="s">
        <v>30</v>
      </c>
      <c r="Q15075" t="s">
        <v>24848</v>
      </c>
      <c r="R15075">
        <v>327</v>
      </c>
      <c r="T15075" t="s">
        <v>31</v>
      </c>
    </row>
    <row r="15076" spans="1:20" x14ac:dyDescent="0.25">
      <c r="A15076" t="s">
        <v>20</v>
      </c>
      <c r="B15076" t="s">
        <v>36</v>
      </c>
      <c r="C15076" t="s">
        <v>22</v>
      </c>
      <c r="D15076" t="s">
        <v>23</v>
      </c>
      <c r="E15076" t="s">
        <v>5</v>
      </c>
      <c r="F15076">
        <v>3</v>
      </c>
      <c r="G15076" t="s">
        <v>22462</v>
      </c>
      <c r="H15076">
        <v>970891</v>
      </c>
      <c r="I15076">
        <v>971601</v>
      </c>
      <c r="J15076" t="s">
        <v>25</v>
      </c>
      <c r="Q15076" t="s">
        <v>24850</v>
      </c>
      <c r="R15076">
        <v>711</v>
      </c>
      <c r="T15076" t="s">
        <v>24851</v>
      </c>
    </row>
    <row r="15077" spans="1:20" x14ac:dyDescent="0.25">
      <c r="A15077" t="s">
        <v>28</v>
      </c>
      <c r="B15077" t="s">
        <v>40</v>
      </c>
      <c r="C15077" t="s">
        <v>22</v>
      </c>
      <c r="D15077" t="s">
        <v>23</v>
      </c>
      <c r="E15077" t="s">
        <v>5</v>
      </c>
      <c r="F15077">
        <v>3</v>
      </c>
      <c r="G15077" t="s">
        <v>22462</v>
      </c>
      <c r="H15077">
        <v>970891</v>
      </c>
      <c r="I15077">
        <v>971601</v>
      </c>
      <c r="J15077" t="s">
        <v>25</v>
      </c>
      <c r="K15077" t="s">
        <v>24852</v>
      </c>
      <c r="L15077" t="s">
        <v>24852</v>
      </c>
      <c r="N15077" t="s">
        <v>1076</v>
      </c>
      <c r="Q15077" t="s">
        <v>24850</v>
      </c>
      <c r="R15077">
        <v>711</v>
      </c>
      <c r="S15077">
        <v>236</v>
      </c>
    </row>
    <row r="15078" spans="1:20" x14ac:dyDescent="0.25">
      <c r="A15078" t="s">
        <v>20</v>
      </c>
      <c r="B15078" t="s">
        <v>36</v>
      </c>
      <c r="C15078" t="s">
        <v>22</v>
      </c>
      <c r="D15078" t="s">
        <v>23</v>
      </c>
      <c r="E15078" t="s">
        <v>5</v>
      </c>
      <c r="F15078">
        <v>3</v>
      </c>
      <c r="G15078" t="s">
        <v>22462</v>
      </c>
      <c r="H15078">
        <v>971653</v>
      </c>
      <c r="I15078">
        <v>972135</v>
      </c>
      <c r="J15078" t="s">
        <v>37</v>
      </c>
      <c r="Q15078" t="s">
        <v>24853</v>
      </c>
      <c r="R15078">
        <v>483</v>
      </c>
      <c r="T15078" t="s">
        <v>24854</v>
      </c>
    </row>
    <row r="15079" spans="1:20" x14ac:dyDescent="0.25">
      <c r="A15079" t="s">
        <v>28</v>
      </c>
      <c r="B15079" t="s">
        <v>40</v>
      </c>
      <c r="C15079" t="s">
        <v>22</v>
      </c>
      <c r="D15079" t="s">
        <v>23</v>
      </c>
      <c r="E15079" t="s">
        <v>5</v>
      </c>
      <c r="F15079">
        <v>3</v>
      </c>
      <c r="G15079" t="s">
        <v>22462</v>
      </c>
      <c r="H15079">
        <v>971653</v>
      </c>
      <c r="I15079">
        <v>972135</v>
      </c>
      <c r="J15079" t="s">
        <v>37</v>
      </c>
      <c r="K15079" t="s">
        <v>24855</v>
      </c>
      <c r="L15079" t="s">
        <v>24855</v>
      </c>
      <c r="N15079" t="s">
        <v>30</v>
      </c>
      <c r="Q15079" t="s">
        <v>24853</v>
      </c>
      <c r="R15079">
        <v>483</v>
      </c>
      <c r="S15079">
        <v>160</v>
      </c>
    </row>
    <row r="15080" spans="1:20" x14ac:dyDescent="0.25">
      <c r="A15080" t="s">
        <v>20</v>
      </c>
      <c r="B15080" t="s">
        <v>36</v>
      </c>
      <c r="C15080" t="s">
        <v>22</v>
      </c>
      <c r="D15080" t="s">
        <v>23</v>
      </c>
      <c r="E15080" t="s">
        <v>5</v>
      </c>
      <c r="F15080">
        <v>3</v>
      </c>
      <c r="G15080" t="s">
        <v>22462</v>
      </c>
      <c r="H15080">
        <v>972550</v>
      </c>
      <c r="I15080">
        <v>974406</v>
      </c>
      <c r="J15080" t="s">
        <v>37</v>
      </c>
      <c r="Q15080" t="s">
        <v>24856</v>
      </c>
      <c r="R15080">
        <v>1857</v>
      </c>
      <c r="T15080" t="s">
        <v>24857</v>
      </c>
    </row>
    <row r="15081" spans="1:20" x14ac:dyDescent="0.25">
      <c r="A15081" t="s">
        <v>28</v>
      </c>
      <c r="B15081" t="s">
        <v>40</v>
      </c>
      <c r="C15081" t="s">
        <v>22</v>
      </c>
      <c r="D15081" t="s">
        <v>23</v>
      </c>
      <c r="E15081" t="s">
        <v>5</v>
      </c>
      <c r="F15081">
        <v>3</v>
      </c>
      <c r="G15081" t="s">
        <v>22462</v>
      </c>
      <c r="H15081">
        <v>972550</v>
      </c>
      <c r="I15081">
        <v>974406</v>
      </c>
      <c r="J15081" t="s">
        <v>37</v>
      </c>
      <c r="K15081" t="s">
        <v>24858</v>
      </c>
      <c r="L15081" t="s">
        <v>24858</v>
      </c>
      <c r="N15081" t="s">
        <v>17398</v>
      </c>
      <c r="Q15081" t="s">
        <v>24856</v>
      </c>
      <c r="R15081">
        <v>1857</v>
      </c>
      <c r="S15081">
        <v>618</v>
      </c>
    </row>
    <row r="15082" spans="1:20" x14ac:dyDescent="0.25">
      <c r="A15082" t="s">
        <v>20</v>
      </c>
      <c r="B15082" t="s">
        <v>36</v>
      </c>
      <c r="C15082" t="s">
        <v>22</v>
      </c>
      <c r="D15082" t="s">
        <v>23</v>
      </c>
      <c r="E15082" t="s">
        <v>5</v>
      </c>
      <c r="F15082">
        <v>3</v>
      </c>
      <c r="G15082" t="s">
        <v>22462</v>
      </c>
      <c r="H15082">
        <v>974498</v>
      </c>
      <c r="I15082">
        <v>975634</v>
      </c>
      <c r="J15082" t="s">
        <v>37</v>
      </c>
      <c r="Q15082" t="s">
        <v>24859</v>
      </c>
      <c r="R15082">
        <v>1137</v>
      </c>
      <c r="T15082" t="s">
        <v>24860</v>
      </c>
    </row>
    <row r="15083" spans="1:20" x14ac:dyDescent="0.25">
      <c r="A15083" t="s">
        <v>28</v>
      </c>
      <c r="B15083" t="s">
        <v>40</v>
      </c>
      <c r="C15083" t="s">
        <v>22</v>
      </c>
      <c r="D15083" t="s">
        <v>23</v>
      </c>
      <c r="E15083" t="s">
        <v>5</v>
      </c>
      <c r="F15083">
        <v>3</v>
      </c>
      <c r="G15083" t="s">
        <v>22462</v>
      </c>
      <c r="H15083">
        <v>974498</v>
      </c>
      <c r="I15083">
        <v>975634</v>
      </c>
      <c r="J15083" t="s">
        <v>37</v>
      </c>
      <c r="K15083" t="s">
        <v>24861</v>
      </c>
      <c r="L15083" t="s">
        <v>24861</v>
      </c>
      <c r="N15083" t="s">
        <v>1563</v>
      </c>
      <c r="Q15083" t="s">
        <v>24859</v>
      </c>
      <c r="R15083">
        <v>1137</v>
      </c>
      <c r="S15083">
        <v>378</v>
      </c>
    </row>
    <row r="15084" spans="1:20" x14ac:dyDescent="0.25">
      <c r="A15084" t="s">
        <v>20</v>
      </c>
      <c r="B15084" t="s">
        <v>36</v>
      </c>
      <c r="C15084" t="s">
        <v>22</v>
      </c>
      <c r="D15084" t="s">
        <v>23</v>
      </c>
      <c r="E15084" t="s">
        <v>5</v>
      </c>
      <c r="F15084">
        <v>3</v>
      </c>
      <c r="G15084" t="s">
        <v>22462</v>
      </c>
      <c r="H15084">
        <v>976089</v>
      </c>
      <c r="I15084">
        <v>977027</v>
      </c>
      <c r="J15084" t="s">
        <v>25</v>
      </c>
      <c r="Q15084" t="s">
        <v>24862</v>
      </c>
      <c r="R15084">
        <v>939</v>
      </c>
      <c r="T15084" t="s">
        <v>24863</v>
      </c>
    </row>
    <row r="15085" spans="1:20" x14ac:dyDescent="0.25">
      <c r="A15085" t="s">
        <v>28</v>
      </c>
      <c r="B15085" t="s">
        <v>40</v>
      </c>
      <c r="C15085" t="s">
        <v>22</v>
      </c>
      <c r="D15085" t="s">
        <v>23</v>
      </c>
      <c r="E15085" t="s">
        <v>5</v>
      </c>
      <c r="F15085">
        <v>3</v>
      </c>
      <c r="G15085" t="s">
        <v>22462</v>
      </c>
      <c r="H15085">
        <v>976089</v>
      </c>
      <c r="I15085">
        <v>977027</v>
      </c>
      <c r="J15085" t="s">
        <v>25</v>
      </c>
      <c r="K15085" t="s">
        <v>24864</v>
      </c>
      <c r="L15085" t="s">
        <v>24864</v>
      </c>
      <c r="N15085" t="s">
        <v>587</v>
      </c>
      <c r="Q15085" t="s">
        <v>24862</v>
      </c>
      <c r="R15085">
        <v>939</v>
      </c>
      <c r="S15085">
        <v>312</v>
      </c>
    </row>
    <row r="15086" spans="1:20" x14ac:dyDescent="0.25">
      <c r="A15086" t="s">
        <v>20</v>
      </c>
      <c r="B15086" t="s">
        <v>36</v>
      </c>
      <c r="C15086" t="s">
        <v>22</v>
      </c>
      <c r="D15086" t="s">
        <v>23</v>
      </c>
      <c r="E15086" t="s">
        <v>5</v>
      </c>
      <c r="F15086">
        <v>3</v>
      </c>
      <c r="G15086" t="s">
        <v>22462</v>
      </c>
      <c r="H15086">
        <v>977058</v>
      </c>
      <c r="I15086">
        <v>977456</v>
      </c>
      <c r="J15086" t="s">
        <v>37</v>
      </c>
      <c r="Q15086" t="s">
        <v>24865</v>
      </c>
      <c r="R15086">
        <v>399</v>
      </c>
      <c r="T15086" t="s">
        <v>24866</v>
      </c>
    </row>
    <row r="15087" spans="1:20" x14ac:dyDescent="0.25">
      <c r="A15087" t="s">
        <v>28</v>
      </c>
      <c r="B15087" t="s">
        <v>40</v>
      </c>
      <c r="C15087" t="s">
        <v>22</v>
      </c>
      <c r="D15087" t="s">
        <v>23</v>
      </c>
      <c r="E15087" t="s">
        <v>5</v>
      </c>
      <c r="F15087">
        <v>3</v>
      </c>
      <c r="G15087" t="s">
        <v>22462</v>
      </c>
      <c r="H15087">
        <v>977058</v>
      </c>
      <c r="I15087">
        <v>977456</v>
      </c>
      <c r="J15087" t="s">
        <v>37</v>
      </c>
      <c r="K15087" t="s">
        <v>24867</v>
      </c>
      <c r="L15087" t="s">
        <v>24867</v>
      </c>
      <c r="N15087" t="s">
        <v>4747</v>
      </c>
      <c r="Q15087" t="s">
        <v>24865</v>
      </c>
      <c r="R15087">
        <v>399</v>
      </c>
      <c r="S15087">
        <v>132</v>
      </c>
    </row>
    <row r="15088" spans="1:20" x14ac:dyDescent="0.25">
      <c r="A15088" t="s">
        <v>20</v>
      </c>
      <c r="B15088" t="s">
        <v>36</v>
      </c>
      <c r="C15088" t="s">
        <v>22</v>
      </c>
      <c r="D15088" t="s">
        <v>23</v>
      </c>
      <c r="E15088" t="s">
        <v>5</v>
      </c>
      <c r="F15088">
        <v>3</v>
      </c>
      <c r="G15088" t="s">
        <v>22462</v>
      </c>
      <c r="H15088">
        <v>977542</v>
      </c>
      <c r="I15088">
        <v>978318</v>
      </c>
      <c r="J15088" t="s">
        <v>37</v>
      </c>
      <c r="O15088" t="s">
        <v>24868</v>
      </c>
      <c r="Q15088" t="s">
        <v>24869</v>
      </c>
      <c r="R15088">
        <v>777</v>
      </c>
      <c r="T15088" t="s">
        <v>24870</v>
      </c>
    </row>
    <row r="15089" spans="1:20" x14ac:dyDescent="0.25">
      <c r="A15089" t="s">
        <v>28</v>
      </c>
      <c r="B15089" t="s">
        <v>40</v>
      </c>
      <c r="C15089" t="s">
        <v>22</v>
      </c>
      <c r="D15089" t="s">
        <v>23</v>
      </c>
      <c r="E15089" t="s">
        <v>5</v>
      </c>
      <c r="F15089">
        <v>3</v>
      </c>
      <c r="G15089" t="s">
        <v>22462</v>
      </c>
      <c r="H15089">
        <v>977542</v>
      </c>
      <c r="I15089">
        <v>978318</v>
      </c>
      <c r="J15089" t="s">
        <v>37</v>
      </c>
      <c r="K15089" t="s">
        <v>24871</v>
      </c>
      <c r="L15089" t="s">
        <v>24871</v>
      </c>
      <c r="N15089" t="s">
        <v>24872</v>
      </c>
      <c r="O15089" t="s">
        <v>24868</v>
      </c>
      <c r="Q15089" t="s">
        <v>24869</v>
      </c>
      <c r="R15089">
        <v>777</v>
      </c>
      <c r="S15089">
        <v>258</v>
      </c>
    </row>
    <row r="15090" spans="1:20" x14ac:dyDescent="0.25">
      <c r="A15090" t="s">
        <v>20</v>
      </c>
      <c r="B15090" t="s">
        <v>36</v>
      </c>
      <c r="C15090" t="s">
        <v>22</v>
      </c>
      <c r="D15090" t="s">
        <v>23</v>
      </c>
      <c r="E15090" t="s">
        <v>5</v>
      </c>
      <c r="F15090">
        <v>3</v>
      </c>
      <c r="G15090" t="s">
        <v>22462</v>
      </c>
      <c r="H15090">
        <v>978315</v>
      </c>
      <c r="I15090">
        <v>979337</v>
      </c>
      <c r="J15090" t="s">
        <v>37</v>
      </c>
      <c r="Q15090" t="s">
        <v>24873</v>
      </c>
      <c r="R15090">
        <v>1023</v>
      </c>
      <c r="T15090" t="s">
        <v>24874</v>
      </c>
    </row>
    <row r="15091" spans="1:20" x14ac:dyDescent="0.25">
      <c r="A15091" t="s">
        <v>28</v>
      </c>
      <c r="B15091" t="s">
        <v>40</v>
      </c>
      <c r="C15091" t="s">
        <v>22</v>
      </c>
      <c r="D15091" t="s">
        <v>23</v>
      </c>
      <c r="E15091" t="s">
        <v>5</v>
      </c>
      <c r="F15091">
        <v>3</v>
      </c>
      <c r="G15091" t="s">
        <v>22462</v>
      </c>
      <c r="H15091">
        <v>978315</v>
      </c>
      <c r="I15091">
        <v>979337</v>
      </c>
      <c r="J15091" t="s">
        <v>37</v>
      </c>
      <c r="K15091" t="s">
        <v>24875</v>
      </c>
      <c r="L15091" t="s">
        <v>24875</v>
      </c>
      <c r="N15091" t="s">
        <v>24876</v>
      </c>
      <c r="Q15091" t="s">
        <v>24873</v>
      </c>
      <c r="R15091">
        <v>1023</v>
      </c>
      <c r="S15091">
        <v>340</v>
      </c>
    </row>
    <row r="15092" spans="1:20" x14ac:dyDescent="0.25">
      <c r="A15092" t="s">
        <v>20</v>
      </c>
      <c r="B15092" t="s">
        <v>36</v>
      </c>
      <c r="C15092" t="s">
        <v>22</v>
      </c>
      <c r="D15092" t="s">
        <v>23</v>
      </c>
      <c r="E15092" t="s">
        <v>5</v>
      </c>
      <c r="F15092">
        <v>3</v>
      </c>
      <c r="G15092" t="s">
        <v>22462</v>
      </c>
      <c r="H15092">
        <v>979378</v>
      </c>
      <c r="I15092">
        <v>979866</v>
      </c>
      <c r="J15092" t="s">
        <v>37</v>
      </c>
      <c r="Q15092" t="s">
        <v>24877</v>
      </c>
      <c r="R15092">
        <v>489</v>
      </c>
      <c r="T15092" t="s">
        <v>24878</v>
      </c>
    </row>
    <row r="15093" spans="1:20" x14ac:dyDescent="0.25">
      <c r="A15093" t="s">
        <v>28</v>
      </c>
      <c r="B15093" t="s">
        <v>40</v>
      </c>
      <c r="C15093" t="s">
        <v>22</v>
      </c>
      <c r="D15093" t="s">
        <v>23</v>
      </c>
      <c r="E15093" t="s">
        <v>5</v>
      </c>
      <c r="F15093">
        <v>3</v>
      </c>
      <c r="G15093" t="s">
        <v>22462</v>
      </c>
      <c r="H15093">
        <v>979378</v>
      </c>
      <c r="I15093">
        <v>979866</v>
      </c>
      <c r="J15093" t="s">
        <v>37</v>
      </c>
      <c r="K15093" t="s">
        <v>24879</v>
      </c>
      <c r="L15093" t="s">
        <v>24879</v>
      </c>
      <c r="N15093" t="s">
        <v>24880</v>
      </c>
      <c r="Q15093" t="s">
        <v>24877</v>
      </c>
      <c r="R15093">
        <v>489</v>
      </c>
      <c r="S15093">
        <v>162</v>
      </c>
    </row>
    <row r="15094" spans="1:20" x14ac:dyDescent="0.25">
      <c r="A15094" t="s">
        <v>20</v>
      </c>
      <c r="B15094" t="s">
        <v>36</v>
      </c>
      <c r="C15094" t="s">
        <v>22</v>
      </c>
      <c r="D15094" t="s">
        <v>23</v>
      </c>
      <c r="E15094" t="s">
        <v>5</v>
      </c>
      <c r="F15094">
        <v>3</v>
      </c>
      <c r="G15094" t="s">
        <v>22462</v>
      </c>
      <c r="H15094">
        <v>979863</v>
      </c>
      <c r="I15094">
        <v>981221</v>
      </c>
      <c r="J15094" t="s">
        <v>37</v>
      </c>
      <c r="Q15094" t="s">
        <v>24881</v>
      </c>
      <c r="R15094">
        <v>1359</v>
      </c>
      <c r="T15094" t="s">
        <v>24882</v>
      </c>
    </row>
    <row r="15095" spans="1:20" x14ac:dyDescent="0.25">
      <c r="A15095" t="s">
        <v>28</v>
      </c>
      <c r="B15095" t="s">
        <v>40</v>
      </c>
      <c r="C15095" t="s">
        <v>22</v>
      </c>
      <c r="D15095" t="s">
        <v>23</v>
      </c>
      <c r="E15095" t="s">
        <v>5</v>
      </c>
      <c r="F15095">
        <v>3</v>
      </c>
      <c r="G15095" t="s">
        <v>22462</v>
      </c>
      <c r="H15095">
        <v>979863</v>
      </c>
      <c r="I15095">
        <v>981221</v>
      </c>
      <c r="J15095" t="s">
        <v>37</v>
      </c>
      <c r="K15095" t="s">
        <v>24883</v>
      </c>
      <c r="L15095" t="s">
        <v>24883</v>
      </c>
      <c r="N15095" t="s">
        <v>24884</v>
      </c>
      <c r="Q15095" t="s">
        <v>24881</v>
      </c>
      <c r="R15095">
        <v>1359</v>
      </c>
      <c r="S15095">
        <v>452</v>
      </c>
    </row>
    <row r="15096" spans="1:20" x14ac:dyDescent="0.25">
      <c r="A15096" t="s">
        <v>20</v>
      </c>
      <c r="B15096" t="s">
        <v>36</v>
      </c>
      <c r="C15096" t="s">
        <v>22</v>
      </c>
      <c r="D15096" t="s">
        <v>23</v>
      </c>
      <c r="E15096" t="s">
        <v>5</v>
      </c>
      <c r="F15096">
        <v>3</v>
      </c>
      <c r="G15096" t="s">
        <v>22462</v>
      </c>
      <c r="H15096">
        <v>981335</v>
      </c>
      <c r="I15096">
        <v>982279</v>
      </c>
      <c r="J15096" t="s">
        <v>37</v>
      </c>
      <c r="Q15096" t="s">
        <v>24885</v>
      </c>
      <c r="R15096">
        <v>945</v>
      </c>
      <c r="T15096" t="s">
        <v>24886</v>
      </c>
    </row>
    <row r="15097" spans="1:20" x14ac:dyDescent="0.25">
      <c r="A15097" t="s">
        <v>28</v>
      </c>
      <c r="B15097" t="s">
        <v>40</v>
      </c>
      <c r="C15097" t="s">
        <v>22</v>
      </c>
      <c r="D15097" t="s">
        <v>23</v>
      </c>
      <c r="E15097" t="s">
        <v>5</v>
      </c>
      <c r="F15097">
        <v>3</v>
      </c>
      <c r="G15097" t="s">
        <v>22462</v>
      </c>
      <c r="H15097">
        <v>981335</v>
      </c>
      <c r="I15097">
        <v>982279</v>
      </c>
      <c r="J15097" t="s">
        <v>37</v>
      </c>
      <c r="K15097" t="s">
        <v>24887</v>
      </c>
      <c r="L15097" t="s">
        <v>24887</v>
      </c>
      <c r="N15097" t="s">
        <v>14519</v>
      </c>
      <c r="Q15097" t="s">
        <v>24885</v>
      </c>
      <c r="R15097">
        <v>945</v>
      </c>
      <c r="S15097">
        <v>314</v>
      </c>
    </row>
    <row r="15098" spans="1:20" x14ac:dyDescent="0.25">
      <c r="A15098" t="s">
        <v>20</v>
      </c>
      <c r="B15098" t="s">
        <v>36</v>
      </c>
      <c r="C15098" t="s">
        <v>22</v>
      </c>
      <c r="D15098" t="s">
        <v>23</v>
      </c>
      <c r="E15098" t="s">
        <v>5</v>
      </c>
      <c r="F15098">
        <v>3</v>
      </c>
      <c r="G15098" t="s">
        <v>22462</v>
      </c>
      <c r="H15098">
        <v>982331</v>
      </c>
      <c r="I15098">
        <v>983467</v>
      </c>
      <c r="J15098" t="s">
        <v>37</v>
      </c>
      <c r="Q15098" t="s">
        <v>24888</v>
      </c>
      <c r="R15098">
        <v>1137</v>
      </c>
      <c r="T15098" t="s">
        <v>24889</v>
      </c>
    </row>
    <row r="15099" spans="1:20" x14ac:dyDescent="0.25">
      <c r="A15099" t="s">
        <v>28</v>
      </c>
      <c r="B15099" t="s">
        <v>40</v>
      </c>
      <c r="C15099" t="s">
        <v>22</v>
      </c>
      <c r="D15099" t="s">
        <v>23</v>
      </c>
      <c r="E15099" t="s">
        <v>5</v>
      </c>
      <c r="F15099">
        <v>3</v>
      </c>
      <c r="G15099" t="s">
        <v>22462</v>
      </c>
      <c r="H15099">
        <v>982331</v>
      </c>
      <c r="I15099">
        <v>983467</v>
      </c>
      <c r="J15099" t="s">
        <v>37</v>
      </c>
      <c r="K15099" t="s">
        <v>24890</v>
      </c>
      <c r="L15099" t="s">
        <v>24890</v>
      </c>
      <c r="N15099" t="s">
        <v>14515</v>
      </c>
      <c r="Q15099" t="s">
        <v>24888</v>
      </c>
      <c r="R15099">
        <v>1137</v>
      </c>
      <c r="S15099">
        <v>378</v>
      </c>
    </row>
    <row r="15100" spans="1:20" x14ac:dyDescent="0.25">
      <c r="A15100" t="s">
        <v>20</v>
      </c>
      <c r="B15100" t="s">
        <v>36</v>
      </c>
      <c r="C15100" t="s">
        <v>22</v>
      </c>
      <c r="D15100" t="s">
        <v>23</v>
      </c>
      <c r="E15100" t="s">
        <v>5</v>
      </c>
      <c r="F15100">
        <v>3</v>
      </c>
      <c r="G15100" t="s">
        <v>22462</v>
      </c>
      <c r="H15100">
        <v>984740</v>
      </c>
      <c r="I15100">
        <v>985873</v>
      </c>
      <c r="J15100" t="s">
        <v>37</v>
      </c>
      <c r="Q15100" t="s">
        <v>24891</v>
      </c>
      <c r="R15100">
        <v>1134</v>
      </c>
      <c r="T15100" t="s">
        <v>24892</v>
      </c>
    </row>
    <row r="15101" spans="1:20" x14ac:dyDescent="0.25">
      <c r="A15101" t="s">
        <v>28</v>
      </c>
      <c r="B15101" t="s">
        <v>40</v>
      </c>
      <c r="C15101" t="s">
        <v>22</v>
      </c>
      <c r="D15101" t="s">
        <v>23</v>
      </c>
      <c r="E15101" t="s">
        <v>5</v>
      </c>
      <c r="F15101">
        <v>3</v>
      </c>
      <c r="G15101" t="s">
        <v>22462</v>
      </c>
      <c r="H15101">
        <v>984740</v>
      </c>
      <c r="I15101">
        <v>985873</v>
      </c>
      <c r="J15101" t="s">
        <v>37</v>
      </c>
      <c r="K15101" t="s">
        <v>24893</v>
      </c>
      <c r="L15101" t="s">
        <v>24893</v>
      </c>
      <c r="N15101" t="s">
        <v>24894</v>
      </c>
      <c r="Q15101" t="s">
        <v>24891</v>
      </c>
      <c r="R15101">
        <v>1134</v>
      </c>
      <c r="S15101">
        <v>377</v>
      </c>
    </row>
    <row r="15102" spans="1:20" x14ac:dyDescent="0.25">
      <c r="A15102" t="s">
        <v>20</v>
      </c>
      <c r="B15102" t="s">
        <v>36</v>
      </c>
      <c r="C15102" t="s">
        <v>22</v>
      </c>
      <c r="D15102" t="s">
        <v>23</v>
      </c>
      <c r="E15102" t="s">
        <v>5</v>
      </c>
      <c r="F15102">
        <v>3</v>
      </c>
      <c r="G15102" t="s">
        <v>22462</v>
      </c>
      <c r="H15102">
        <v>985873</v>
      </c>
      <c r="I15102">
        <v>988092</v>
      </c>
      <c r="J15102" t="s">
        <v>37</v>
      </c>
      <c r="Q15102" t="s">
        <v>24895</v>
      </c>
      <c r="R15102">
        <v>2220</v>
      </c>
      <c r="T15102" t="s">
        <v>24896</v>
      </c>
    </row>
    <row r="15103" spans="1:20" x14ac:dyDescent="0.25">
      <c r="A15103" t="s">
        <v>28</v>
      </c>
      <c r="B15103" t="s">
        <v>40</v>
      </c>
      <c r="C15103" t="s">
        <v>22</v>
      </c>
      <c r="D15103" t="s">
        <v>23</v>
      </c>
      <c r="E15103" t="s">
        <v>5</v>
      </c>
      <c r="F15103">
        <v>3</v>
      </c>
      <c r="G15103" t="s">
        <v>22462</v>
      </c>
      <c r="H15103">
        <v>985873</v>
      </c>
      <c r="I15103">
        <v>988092</v>
      </c>
      <c r="J15103" t="s">
        <v>37</v>
      </c>
      <c r="K15103" t="s">
        <v>24897</v>
      </c>
      <c r="L15103" t="s">
        <v>24897</v>
      </c>
      <c r="N15103" t="s">
        <v>654</v>
      </c>
      <c r="Q15103" t="s">
        <v>24895</v>
      </c>
      <c r="R15103">
        <v>2220</v>
      </c>
      <c r="S15103">
        <v>739</v>
      </c>
    </row>
    <row r="15104" spans="1:20" x14ac:dyDescent="0.25">
      <c r="A15104" t="s">
        <v>20</v>
      </c>
      <c r="B15104" t="s">
        <v>36</v>
      </c>
      <c r="C15104" t="s">
        <v>22</v>
      </c>
      <c r="D15104" t="s">
        <v>23</v>
      </c>
      <c r="E15104" t="s">
        <v>5</v>
      </c>
      <c r="F15104">
        <v>3</v>
      </c>
      <c r="G15104" t="s">
        <v>22462</v>
      </c>
      <c r="H15104">
        <v>988807</v>
      </c>
      <c r="I15104">
        <v>990279</v>
      </c>
      <c r="J15104" t="s">
        <v>25</v>
      </c>
      <c r="Q15104" t="s">
        <v>24898</v>
      </c>
      <c r="R15104">
        <v>1473</v>
      </c>
      <c r="T15104" t="s">
        <v>24899</v>
      </c>
    </row>
    <row r="15105" spans="1:20" x14ac:dyDescent="0.25">
      <c r="A15105" t="s">
        <v>28</v>
      </c>
      <c r="B15105" t="s">
        <v>40</v>
      </c>
      <c r="C15105" t="s">
        <v>22</v>
      </c>
      <c r="D15105" t="s">
        <v>23</v>
      </c>
      <c r="E15105" t="s">
        <v>5</v>
      </c>
      <c r="F15105">
        <v>3</v>
      </c>
      <c r="G15105" t="s">
        <v>22462</v>
      </c>
      <c r="H15105">
        <v>988807</v>
      </c>
      <c r="I15105">
        <v>990279</v>
      </c>
      <c r="J15105" t="s">
        <v>25</v>
      </c>
      <c r="K15105" t="s">
        <v>24900</v>
      </c>
      <c r="L15105" t="s">
        <v>24900</v>
      </c>
      <c r="N15105" t="s">
        <v>24901</v>
      </c>
      <c r="Q15105" t="s">
        <v>24898</v>
      </c>
      <c r="R15105">
        <v>1473</v>
      </c>
      <c r="S15105">
        <v>490</v>
      </c>
    </row>
    <row r="15106" spans="1:20" x14ac:dyDescent="0.25">
      <c r="A15106" t="s">
        <v>20</v>
      </c>
      <c r="B15106" t="s">
        <v>36</v>
      </c>
      <c r="C15106" t="s">
        <v>22</v>
      </c>
      <c r="D15106" t="s">
        <v>23</v>
      </c>
      <c r="E15106" t="s">
        <v>5</v>
      </c>
      <c r="F15106">
        <v>3</v>
      </c>
      <c r="G15106" t="s">
        <v>22462</v>
      </c>
      <c r="H15106">
        <v>990294</v>
      </c>
      <c r="I15106">
        <v>991421</v>
      </c>
      <c r="J15106" t="s">
        <v>25</v>
      </c>
      <c r="Q15106" t="s">
        <v>24902</v>
      </c>
      <c r="R15106">
        <v>1128</v>
      </c>
      <c r="T15106" t="s">
        <v>24903</v>
      </c>
    </row>
    <row r="15107" spans="1:20" x14ac:dyDescent="0.25">
      <c r="A15107" t="s">
        <v>28</v>
      </c>
      <c r="B15107" t="s">
        <v>40</v>
      </c>
      <c r="C15107" t="s">
        <v>22</v>
      </c>
      <c r="D15107" t="s">
        <v>23</v>
      </c>
      <c r="E15107" t="s">
        <v>5</v>
      </c>
      <c r="F15107">
        <v>3</v>
      </c>
      <c r="G15107" t="s">
        <v>22462</v>
      </c>
      <c r="H15107">
        <v>990294</v>
      </c>
      <c r="I15107">
        <v>991421</v>
      </c>
      <c r="J15107" t="s">
        <v>25</v>
      </c>
      <c r="K15107" t="s">
        <v>24904</v>
      </c>
      <c r="L15107" t="s">
        <v>24904</v>
      </c>
      <c r="N15107" t="s">
        <v>1942</v>
      </c>
      <c r="Q15107" t="s">
        <v>24902</v>
      </c>
      <c r="R15107">
        <v>1128</v>
      </c>
      <c r="S15107">
        <v>375</v>
      </c>
    </row>
    <row r="15108" spans="1:20" x14ac:dyDescent="0.25">
      <c r="A15108" t="s">
        <v>20</v>
      </c>
      <c r="B15108" t="s">
        <v>36</v>
      </c>
      <c r="C15108" t="s">
        <v>22</v>
      </c>
      <c r="D15108" t="s">
        <v>23</v>
      </c>
      <c r="E15108" t="s">
        <v>5</v>
      </c>
      <c r="F15108">
        <v>3</v>
      </c>
      <c r="G15108" t="s">
        <v>22462</v>
      </c>
      <c r="H15108">
        <v>991577</v>
      </c>
      <c r="I15108">
        <v>992758</v>
      </c>
      <c r="J15108" t="s">
        <v>25</v>
      </c>
      <c r="Q15108" t="s">
        <v>24905</v>
      </c>
      <c r="R15108">
        <v>1182</v>
      </c>
      <c r="T15108" t="s">
        <v>24906</v>
      </c>
    </row>
    <row r="15109" spans="1:20" x14ac:dyDescent="0.25">
      <c r="A15109" t="s">
        <v>28</v>
      </c>
      <c r="B15109" t="s">
        <v>40</v>
      </c>
      <c r="C15109" t="s">
        <v>22</v>
      </c>
      <c r="D15109" t="s">
        <v>23</v>
      </c>
      <c r="E15109" t="s">
        <v>5</v>
      </c>
      <c r="F15109">
        <v>3</v>
      </c>
      <c r="G15109" t="s">
        <v>22462</v>
      </c>
      <c r="H15109">
        <v>991577</v>
      </c>
      <c r="I15109">
        <v>992758</v>
      </c>
      <c r="J15109" t="s">
        <v>25</v>
      </c>
      <c r="K15109" t="s">
        <v>24907</v>
      </c>
      <c r="L15109" t="s">
        <v>24907</v>
      </c>
      <c r="N15109" t="s">
        <v>7364</v>
      </c>
      <c r="Q15109" t="s">
        <v>24905</v>
      </c>
      <c r="R15109">
        <v>1182</v>
      </c>
      <c r="S15109">
        <v>393</v>
      </c>
    </row>
    <row r="15110" spans="1:20" x14ac:dyDescent="0.25">
      <c r="A15110" t="s">
        <v>20</v>
      </c>
      <c r="B15110" t="s">
        <v>36</v>
      </c>
      <c r="C15110" t="s">
        <v>22</v>
      </c>
      <c r="D15110" t="s">
        <v>23</v>
      </c>
      <c r="E15110" t="s">
        <v>5</v>
      </c>
      <c r="F15110">
        <v>3</v>
      </c>
      <c r="G15110" t="s">
        <v>22462</v>
      </c>
      <c r="H15110">
        <v>992887</v>
      </c>
      <c r="I15110">
        <v>994359</v>
      </c>
      <c r="J15110" t="s">
        <v>37</v>
      </c>
      <c r="Q15110" t="s">
        <v>24908</v>
      </c>
      <c r="R15110">
        <v>1473</v>
      </c>
      <c r="T15110" t="s">
        <v>24909</v>
      </c>
    </row>
    <row r="15111" spans="1:20" x14ac:dyDescent="0.25">
      <c r="A15111" t="s">
        <v>28</v>
      </c>
      <c r="B15111" t="s">
        <v>40</v>
      </c>
      <c r="C15111" t="s">
        <v>22</v>
      </c>
      <c r="D15111" t="s">
        <v>23</v>
      </c>
      <c r="E15111" t="s">
        <v>5</v>
      </c>
      <c r="F15111">
        <v>3</v>
      </c>
      <c r="G15111" t="s">
        <v>22462</v>
      </c>
      <c r="H15111">
        <v>992887</v>
      </c>
      <c r="I15111">
        <v>994359</v>
      </c>
      <c r="J15111" t="s">
        <v>37</v>
      </c>
      <c r="K15111" t="s">
        <v>24910</v>
      </c>
      <c r="L15111" t="s">
        <v>24910</v>
      </c>
      <c r="N15111" t="s">
        <v>3649</v>
      </c>
      <c r="Q15111" t="s">
        <v>24908</v>
      </c>
      <c r="R15111">
        <v>1473</v>
      </c>
      <c r="S15111">
        <v>490</v>
      </c>
    </row>
    <row r="15112" spans="1:20" x14ac:dyDescent="0.25">
      <c r="A15112" t="s">
        <v>20</v>
      </c>
      <c r="B15112" t="s">
        <v>36</v>
      </c>
      <c r="C15112" t="s">
        <v>22</v>
      </c>
      <c r="D15112" t="s">
        <v>23</v>
      </c>
      <c r="E15112" t="s">
        <v>5</v>
      </c>
      <c r="F15112">
        <v>3</v>
      </c>
      <c r="G15112" t="s">
        <v>22462</v>
      </c>
      <c r="H15112">
        <v>994462</v>
      </c>
      <c r="I15112">
        <v>995175</v>
      </c>
      <c r="J15112" t="s">
        <v>37</v>
      </c>
      <c r="Q15112" t="s">
        <v>24911</v>
      </c>
      <c r="R15112">
        <v>714</v>
      </c>
      <c r="T15112" t="s">
        <v>24912</v>
      </c>
    </row>
    <row r="15113" spans="1:20" x14ac:dyDescent="0.25">
      <c r="A15113" t="s">
        <v>28</v>
      </c>
      <c r="B15113" t="s">
        <v>40</v>
      </c>
      <c r="C15113" t="s">
        <v>22</v>
      </c>
      <c r="D15113" t="s">
        <v>23</v>
      </c>
      <c r="E15113" t="s">
        <v>5</v>
      </c>
      <c r="F15113">
        <v>3</v>
      </c>
      <c r="G15113" t="s">
        <v>22462</v>
      </c>
      <c r="H15113">
        <v>994462</v>
      </c>
      <c r="I15113">
        <v>995175</v>
      </c>
      <c r="J15113" t="s">
        <v>37</v>
      </c>
      <c r="K15113" t="s">
        <v>24913</v>
      </c>
      <c r="L15113" t="s">
        <v>24913</v>
      </c>
      <c r="N15113" t="s">
        <v>7737</v>
      </c>
      <c r="Q15113" t="s">
        <v>24911</v>
      </c>
      <c r="R15113">
        <v>714</v>
      </c>
      <c r="S15113">
        <v>237</v>
      </c>
    </row>
    <row r="15114" spans="1:20" x14ac:dyDescent="0.25">
      <c r="A15114" t="s">
        <v>20</v>
      </c>
      <c r="B15114" t="s">
        <v>36</v>
      </c>
      <c r="C15114" t="s">
        <v>22</v>
      </c>
      <c r="D15114" t="s">
        <v>23</v>
      </c>
      <c r="E15114" t="s">
        <v>5</v>
      </c>
      <c r="F15114">
        <v>3</v>
      </c>
      <c r="G15114" t="s">
        <v>22462</v>
      </c>
      <c r="H15114">
        <v>995172</v>
      </c>
      <c r="I15114">
        <v>995573</v>
      </c>
      <c r="J15114" t="s">
        <v>37</v>
      </c>
      <c r="Q15114" t="s">
        <v>24914</v>
      </c>
      <c r="R15114">
        <v>402</v>
      </c>
      <c r="T15114" t="s">
        <v>24915</v>
      </c>
    </row>
    <row r="15115" spans="1:20" x14ac:dyDescent="0.25">
      <c r="A15115" t="s">
        <v>28</v>
      </c>
      <c r="B15115" t="s">
        <v>40</v>
      </c>
      <c r="C15115" t="s">
        <v>22</v>
      </c>
      <c r="D15115" t="s">
        <v>23</v>
      </c>
      <c r="E15115" t="s">
        <v>5</v>
      </c>
      <c r="F15115">
        <v>3</v>
      </c>
      <c r="G15115" t="s">
        <v>22462</v>
      </c>
      <c r="H15115">
        <v>995172</v>
      </c>
      <c r="I15115">
        <v>995573</v>
      </c>
      <c r="J15115" t="s">
        <v>37</v>
      </c>
      <c r="K15115" t="s">
        <v>24916</v>
      </c>
      <c r="L15115" t="s">
        <v>24916</v>
      </c>
      <c r="N15115" t="s">
        <v>30</v>
      </c>
      <c r="Q15115" t="s">
        <v>24914</v>
      </c>
      <c r="R15115">
        <v>402</v>
      </c>
      <c r="S15115">
        <v>133</v>
      </c>
    </row>
    <row r="15116" spans="1:20" x14ac:dyDescent="0.25">
      <c r="A15116" t="s">
        <v>20</v>
      </c>
      <c r="B15116" t="s">
        <v>36</v>
      </c>
      <c r="C15116" t="s">
        <v>22</v>
      </c>
      <c r="D15116" t="s">
        <v>23</v>
      </c>
      <c r="E15116" t="s">
        <v>5</v>
      </c>
      <c r="F15116">
        <v>3</v>
      </c>
      <c r="G15116" t="s">
        <v>22462</v>
      </c>
      <c r="H15116">
        <v>995746</v>
      </c>
      <c r="I15116">
        <v>997743</v>
      </c>
      <c r="J15116" t="s">
        <v>37</v>
      </c>
      <c r="Q15116" t="s">
        <v>24917</v>
      </c>
      <c r="R15116">
        <v>1998</v>
      </c>
      <c r="T15116" t="s">
        <v>24918</v>
      </c>
    </row>
    <row r="15117" spans="1:20" x14ac:dyDescent="0.25">
      <c r="A15117" t="s">
        <v>28</v>
      </c>
      <c r="B15117" t="s">
        <v>40</v>
      </c>
      <c r="C15117" t="s">
        <v>22</v>
      </c>
      <c r="D15117" t="s">
        <v>23</v>
      </c>
      <c r="E15117" t="s">
        <v>5</v>
      </c>
      <c r="F15117">
        <v>3</v>
      </c>
      <c r="G15117" t="s">
        <v>22462</v>
      </c>
      <c r="H15117">
        <v>995746</v>
      </c>
      <c r="I15117">
        <v>997743</v>
      </c>
      <c r="J15117" t="s">
        <v>37</v>
      </c>
      <c r="K15117" t="s">
        <v>24919</v>
      </c>
      <c r="L15117" t="s">
        <v>24919</v>
      </c>
      <c r="N15117" t="s">
        <v>24825</v>
      </c>
      <c r="Q15117" t="s">
        <v>24917</v>
      </c>
      <c r="R15117">
        <v>1998</v>
      </c>
      <c r="S15117">
        <v>665</v>
      </c>
    </row>
    <row r="15118" spans="1:20" x14ac:dyDescent="0.25">
      <c r="A15118" t="s">
        <v>20</v>
      </c>
      <c r="B15118" t="s">
        <v>36</v>
      </c>
      <c r="C15118" t="s">
        <v>22</v>
      </c>
      <c r="D15118" t="s">
        <v>23</v>
      </c>
      <c r="E15118" t="s">
        <v>5</v>
      </c>
      <c r="F15118">
        <v>3</v>
      </c>
      <c r="G15118" t="s">
        <v>22462</v>
      </c>
      <c r="H15118">
        <v>998240</v>
      </c>
      <c r="I15118">
        <v>999142</v>
      </c>
      <c r="J15118" t="s">
        <v>37</v>
      </c>
      <c r="Q15118" t="s">
        <v>24920</v>
      </c>
      <c r="R15118">
        <v>903</v>
      </c>
      <c r="T15118" t="s">
        <v>24921</v>
      </c>
    </row>
    <row r="15119" spans="1:20" x14ac:dyDescent="0.25">
      <c r="A15119" t="s">
        <v>28</v>
      </c>
      <c r="B15119" t="s">
        <v>40</v>
      </c>
      <c r="C15119" t="s">
        <v>22</v>
      </c>
      <c r="D15119" t="s">
        <v>23</v>
      </c>
      <c r="E15119" t="s">
        <v>5</v>
      </c>
      <c r="F15119">
        <v>3</v>
      </c>
      <c r="G15119" t="s">
        <v>22462</v>
      </c>
      <c r="H15119">
        <v>998240</v>
      </c>
      <c r="I15119">
        <v>999142</v>
      </c>
      <c r="J15119" t="s">
        <v>37</v>
      </c>
      <c r="K15119" t="s">
        <v>24922</v>
      </c>
      <c r="L15119" t="s">
        <v>24922</v>
      </c>
      <c r="N15119" t="s">
        <v>587</v>
      </c>
      <c r="Q15119" t="s">
        <v>24920</v>
      </c>
      <c r="R15119">
        <v>903</v>
      </c>
      <c r="S15119">
        <v>300</v>
      </c>
    </row>
    <row r="15120" spans="1:20" x14ac:dyDescent="0.25">
      <c r="A15120" t="s">
        <v>20</v>
      </c>
      <c r="B15120" t="s">
        <v>36</v>
      </c>
      <c r="C15120" t="s">
        <v>22</v>
      </c>
      <c r="D15120" t="s">
        <v>23</v>
      </c>
      <c r="E15120" t="s">
        <v>5</v>
      </c>
      <c r="F15120">
        <v>3</v>
      </c>
      <c r="G15120" t="s">
        <v>22462</v>
      </c>
      <c r="H15120">
        <v>999357</v>
      </c>
      <c r="I15120">
        <v>1000133</v>
      </c>
      <c r="J15120" t="s">
        <v>25</v>
      </c>
      <c r="Q15120" t="s">
        <v>24923</v>
      </c>
      <c r="R15120">
        <v>777</v>
      </c>
      <c r="T15120" t="s">
        <v>24924</v>
      </c>
    </row>
    <row r="15121" spans="1:20" x14ac:dyDescent="0.25">
      <c r="A15121" t="s">
        <v>28</v>
      </c>
      <c r="B15121" t="s">
        <v>40</v>
      </c>
      <c r="C15121" t="s">
        <v>22</v>
      </c>
      <c r="D15121" t="s">
        <v>23</v>
      </c>
      <c r="E15121" t="s">
        <v>5</v>
      </c>
      <c r="F15121">
        <v>3</v>
      </c>
      <c r="G15121" t="s">
        <v>22462</v>
      </c>
      <c r="H15121">
        <v>999357</v>
      </c>
      <c r="I15121">
        <v>1000133</v>
      </c>
      <c r="J15121" t="s">
        <v>25</v>
      </c>
      <c r="K15121" t="s">
        <v>24925</v>
      </c>
      <c r="L15121" t="s">
        <v>24925</v>
      </c>
      <c r="N15121" t="s">
        <v>4961</v>
      </c>
      <c r="Q15121" t="s">
        <v>24923</v>
      </c>
      <c r="R15121">
        <v>777</v>
      </c>
      <c r="S15121">
        <v>258</v>
      </c>
    </row>
    <row r="15122" spans="1:20" x14ac:dyDescent="0.25">
      <c r="A15122" t="s">
        <v>20</v>
      </c>
      <c r="B15122" t="s">
        <v>36</v>
      </c>
      <c r="C15122" t="s">
        <v>22</v>
      </c>
      <c r="D15122" t="s">
        <v>23</v>
      </c>
      <c r="E15122" t="s">
        <v>5</v>
      </c>
      <c r="F15122">
        <v>3</v>
      </c>
      <c r="G15122" t="s">
        <v>22462</v>
      </c>
      <c r="H15122">
        <v>1000185</v>
      </c>
      <c r="I15122">
        <v>1001381</v>
      </c>
      <c r="J15122" t="s">
        <v>37</v>
      </c>
      <c r="Q15122" t="s">
        <v>24926</v>
      </c>
      <c r="R15122">
        <v>1197</v>
      </c>
      <c r="T15122" t="s">
        <v>24927</v>
      </c>
    </row>
    <row r="15123" spans="1:20" x14ac:dyDescent="0.25">
      <c r="A15123" t="s">
        <v>28</v>
      </c>
      <c r="B15123" t="s">
        <v>40</v>
      </c>
      <c r="C15123" t="s">
        <v>22</v>
      </c>
      <c r="D15123" t="s">
        <v>23</v>
      </c>
      <c r="E15123" t="s">
        <v>5</v>
      </c>
      <c r="F15123">
        <v>3</v>
      </c>
      <c r="G15123" t="s">
        <v>22462</v>
      </c>
      <c r="H15123">
        <v>1000185</v>
      </c>
      <c r="I15123">
        <v>1001381</v>
      </c>
      <c r="J15123" t="s">
        <v>37</v>
      </c>
      <c r="K15123" t="s">
        <v>24928</v>
      </c>
      <c r="L15123" t="s">
        <v>24928</v>
      </c>
      <c r="N15123" t="s">
        <v>16240</v>
      </c>
      <c r="Q15123" t="s">
        <v>24926</v>
      </c>
      <c r="R15123">
        <v>1197</v>
      </c>
      <c r="S15123">
        <v>398</v>
      </c>
    </row>
    <row r="15124" spans="1:20" x14ac:dyDescent="0.25">
      <c r="A15124" t="s">
        <v>20</v>
      </c>
      <c r="B15124" t="s">
        <v>36</v>
      </c>
      <c r="C15124" t="s">
        <v>22</v>
      </c>
      <c r="D15124" t="s">
        <v>23</v>
      </c>
      <c r="E15124" t="s">
        <v>5</v>
      </c>
      <c r="F15124">
        <v>3</v>
      </c>
      <c r="G15124" t="s">
        <v>22462</v>
      </c>
      <c r="H15124">
        <v>1001611</v>
      </c>
      <c r="I15124">
        <v>1002285</v>
      </c>
      <c r="J15124" t="s">
        <v>25</v>
      </c>
      <c r="Q15124" t="s">
        <v>24929</v>
      </c>
      <c r="R15124">
        <v>675</v>
      </c>
      <c r="T15124" t="s">
        <v>24930</v>
      </c>
    </row>
    <row r="15125" spans="1:20" x14ac:dyDescent="0.25">
      <c r="A15125" t="s">
        <v>28</v>
      </c>
      <c r="B15125" t="s">
        <v>40</v>
      </c>
      <c r="C15125" t="s">
        <v>22</v>
      </c>
      <c r="D15125" t="s">
        <v>23</v>
      </c>
      <c r="E15125" t="s">
        <v>5</v>
      </c>
      <c r="F15125">
        <v>3</v>
      </c>
      <c r="G15125" t="s">
        <v>22462</v>
      </c>
      <c r="H15125">
        <v>1001611</v>
      </c>
      <c r="I15125">
        <v>1002285</v>
      </c>
      <c r="J15125" t="s">
        <v>25</v>
      </c>
      <c r="K15125" t="s">
        <v>24931</v>
      </c>
      <c r="L15125" t="s">
        <v>24931</v>
      </c>
      <c r="N15125" t="s">
        <v>3542</v>
      </c>
      <c r="Q15125" t="s">
        <v>24929</v>
      </c>
      <c r="R15125">
        <v>675</v>
      </c>
      <c r="S15125">
        <v>224</v>
      </c>
    </row>
    <row r="15126" spans="1:20" x14ac:dyDescent="0.25">
      <c r="A15126" t="s">
        <v>20</v>
      </c>
      <c r="B15126" t="s">
        <v>36</v>
      </c>
      <c r="C15126" t="s">
        <v>22</v>
      </c>
      <c r="D15126" t="s">
        <v>23</v>
      </c>
      <c r="E15126" t="s">
        <v>5</v>
      </c>
      <c r="F15126">
        <v>3</v>
      </c>
      <c r="G15126" t="s">
        <v>22462</v>
      </c>
      <c r="H15126">
        <v>1002397</v>
      </c>
      <c r="I15126">
        <v>1002639</v>
      </c>
      <c r="J15126" t="s">
        <v>37</v>
      </c>
      <c r="Q15126" t="s">
        <v>24932</v>
      </c>
      <c r="R15126">
        <v>243</v>
      </c>
      <c r="T15126" t="s">
        <v>24933</v>
      </c>
    </row>
    <row r="15127" spans="1:20" x14ac:dyDescent="0.25">
      <c r="A15127" t="s">
        <v>28</v>
      </c>
      <c r="B15127" t="s">
        <v>40</v>
      </c>
      <c r="C15127" t="s">
        <v>22</v>
      </c>
      <c r="D15127" t="s">
        <v>23</v>
      </c>
      <c r="E15127" t="s">
        <v>5</v>
      </c>
      <c r="F15127">
        <v>3</v>
      </c>
      <c r="G15127" t="s">
        <v>22462</v>
      </c>
      <c r="H15127">
        <v>1002397</v>
      </c>
      <c r="I15127">
        <v>1002639</v>
      </c>
      <c r="J15127" t="s">
        <v>37</v>
      </c>
      <c r="K15127" t="s">
        <v>24934</v>
      </c>
      <c r="L15127" t="s">
        <v>24934</v>
      </c>
      <c r="N15127" t="s">
        <v>30</v>
      </c>
      <c r="Q15127" t="s">
        <v>24932</v>
      </c>
      <c r="R15127">
        <v>243</v>
      </c>
      <c r="S15127">
        <v>80</v>
      </c>
    </row>
    <row r="15128" spans="1:20" x14ac:dyDescent="0.25">
      <c r="A15128" t="s">
        <v>20</v>
      </c>
      <c r="B15128" t="s">
        <v>36</v>
      </c>
      <c r="C15128" t="s">
        <v>22</v>
      </c>
      <c r="D15128" t="s">
        <v>23</v>
      </c>
      <c r="E15128" t="s">
        <v>5</v>
      </c>
      <c r="F15128">
        <v>3</v>
      </c>
      <c r="G15128" t="s">
        <v>22462</v>
      </c>
      <c r="H15128">
        <v>1002698</v>
      </c>
      <c r="I15128">
        <v>1002925</v>
      </c>
      <c r="J15128" t="s">
        <v>37</v>
      </c>
      <c r="Q15128" t="s">
        <v>24935</v>
      </c>
      <c r="R15128">
        <v>228</v>
      </c>
      <c r="T15128" t="s">
        <v>24936</v>
      </c>
    </row>
    <row r="15129" spans="1:20" x14ac:dyDescent="0.25">
      <c r="A15129" t="s">
        <v>28</v>
      </c>
      <c r="B15129" t="s">
        <v>40</v>
      </c>
      <c r="C15129" t="s">
        <v>22</v>
      </c>
      <c r="D15129" t="s">
        <v>23</v>
      </c>
      <c r="E15129" t="s">
        <v>5</v>
      </c>
      <c r="F15129">
        <v>3</v>
      </c>
      <c r="G15129" t="s">
        <v>22462</v>
      </c>
      <c r="H15129">
        <v>1002698</v>
      </c>
      <c r="I15129">
        <v>1002925</v>
      </c>
      <c r="J15129" t="s">
        <v>37</v>
      </c>
      <c r="K15129" t="s">
        <v>24937</v>
      </c>
      <c r="L15129" t="s">
        <v>24937</v>
      </c>
      <c r="N15129" t="s">
        <v>30</v>
      </c>
      <c r="Q15129" t="s">
        <v>24935</v>
      </c>
      <c r="R15129">
        <v>228</v>
      </c>
      <c r="S15129">
        <v>75</v>
      </c>
    </row>
    <row r="15130" spans="1:20" x14ac:dyDescent="0.25">
      <c r="A15130" t="s">
        <v>20</v>
      </c>
      <c r="B15130" t="s">
        <v>36</v>
      </c>
      <c r="C15130" t="s">
        <v>22</v>
      </c>
      <c r="D15130" t="s">
        <v>23</v>
      </c>
      <c r="E15130" t="s">
        <v>5</v>
      </c>
      <c r="F15130">
        <v>3</v>
      </c>
      <c r="G15130" t="s">
        <v>22462</v>
      </c>
      <c r="H15130">
        <v>1003178</v>
      </c>
      <c r="I15130">
        <v>1003519</v>
      </c>
      <c r="J15130" t="s">
        <v>37</v>
      </c>
      <c r="Q15130" t="s">
        <v>24938</v>
      </c>
      <c r="R15130">
        <v>342</v>
      </c>
      <c r="T15130" t="s">
        <v>24939</v>
      </c>
    </row>
    <row r="15131" spans="1:20" x14ac:dyDescent="0.25">
      <c r="A15131" t="s">
        <v>28</v>
      </c>
      <c r="B15131" t="s">
        <v>40</v>
      </c>
      <c r="C15131" t="s">
        <v>22</v>
      </c>
      <c r="D15131" t="s">
        <v>23</v>
      </c>
      <c r="E15131" t="s">
        <v>5</v>
      </c>
      <c r="F15131">
        <v>3</v>
      </c>
      <c r="G15131" t="s">
        <v>22462</v>
      </c>
      <c r="H15131">
        <v>1003178</v>
      </c>
      <c r="I15131">
        <v>1003519</v>
      </c>
      <c r="J15131" t="s">
        <v>37</v>
      </c>
      <c r="K15131" t="s">
        <v>24940</v>
      </c>
      <c r="L15131" t="s">
        <v>24940</v>
      </c>
      <c r="N15131" t="s">
        <v>8459</v>
      </c>
      <c r="Q15131" t="s">
        <v>24938</v>
      </c>
      <c r="R15131">
        <v>342</v>
      </c>
      <c r="S15131">
        <v>113</v>
      </c>
    </row>
    <row r="15132" spans="1:20" x14ac:dyDescent="0.25">
      <c r="A15132" t="s">
        <v>20</v>
      </c>
      <c r="B15132" t="s">
        <v>36</v>
      </c>
      <c r="C15132" t="s">
        <v>22</v>
      </c>
      <c r="D15132" t="s">
        <v>23</v>
      </c>
      <c r="E15132" t="s">
        <v>5</v>
      </c>
      <c r="F15132">
        <v>3</v>
      </c>
      <c r="G15132" t="s">
        <v>22462</v>
      </c>
      <c r="H15132">
        <v>1003524</v>
      </c>
      <c r="I15132">
        <v>1004072</v>
      </c>
      <c r="J15132" t="s">
        <v>37</v>
      </c>
      <c r="Q15132" t="s">
        <v>24941</v>
      </c>
      <c r="R15132">
        <v>549</v>
      </c>
      <c r="T15132" t="s">
        <v>24942</v>
      </c>
    </row>
    <row r="15133" spans="1:20" x14ac:dyDescent="0.25">
      <c r="A15133" t="s">
        <v>28</v>
      </c>
      <c r="B15133" t="s">
        <v>40</v>
      </c>
      <c r="C15133" t="s">
        <v>22</v>
      </c>
      <c r="D15133" t="s">
        <v>23</v>
      </c>
      <c r="E15133" t="s">
        <v>5</v>
      </c>
      <c r="F15133">
        <v>3</v>
      </c>
      <c r="G15133" t="s">
        <v>22462</v>
      </c>
      <c r="H15133">
        <v>1003524</v>
      </c>
      <c r="I15133">
        <v>1004072</v>
      </c>
      <c r="J15133" t="s">
        <v>37</v>
      </c>
      <c r="K15133" t="s">
        <v>24943</v>
      </c>
      <c r="L15133" t="s">
        <v>24943</v>
      </c>
      <c r="N15133" t="s">
        <v>12403</v>
      </c>
      <c r="Q15133" t="s">
        <v>24941</v>
      </c>
      <c r="R15133">
        <v>549</v>
      </c>
      <c r="S15133">
        <v>182</v>
      </c>
    </row>
    <row r="15134" spans="1:20" x14ac:dyDescent="0.25">
      <c r="A15134" t="s">
        <v>20</v>
      </c>
      <c r="B15134" t="s">
        <v>36</v>
      </c>
      <c r="C15134" t="s">
        <v>22</v>
      </c>
      <c r="D15134" t="s">
        <v>23</v>
      </c>
      <c r="E15134" t="s">
        <v>5</v>
      </c>
      <c r="F15134">
        <v>3</v>
      </c>
      <c r="G15134" t="s">
        <v>22462</v>
      </c>
      <c r="H15134">
        <v>1004149</v>
      </c>
      <c r="I15134">
        <v>1004523</v>
      </c>
      <c r="J15134" t="s">
        <v>37</v>
      </c>
      <c r="Q15134" t="s">
        <v>24944</v>
      </c>
      <c r="R15134">
        <v>375</v>
      </c>
      <c r="T15134" t="s">
        <v>24945</v>
      </c>
    </row>
    <row r="15135" spans="1:20" x14ac:dyDescent="0.25">
      <c r="A15135" t="s">
        <v>28</v>
      </c>
      <c r="B15135" t="s">
        <v>40</v>
      </c>
      <c r="C15135" t="s">
        <v>22</v>
      </c>
      <c r="D15135" t="s">
        <v>23</v>
      </c>
      <c r="E15135" t="s">
        <v>5</v>
      </c>
      <c r="F15135">
        <v>3</v>
      </c>
      <c r="G15135" t="s">
        <v>22462</v>
      </c>
      <c r="H15135">
        <v>1004149</v>
      </c>
      <c r="I15135">
        <v>1004523</v>
      </c>
      <c r="J15135" t="s">
        <v>37</v>
      </c>
      <c r="K15135" t="s">
        <v>24946</v>
      </c>
      <c r="L15135" t="s">
        <v>24946</v>
      </c>
      <c r="N15135" t="s">
        <v>30</v>
      </c>
      <c r="Q15135" t="s">
        <v>24944</v>
      </c>
      <c r="R15135">
        <v>375</v>
      </c>
      <c r="S15135">
        <v>124</v>
      </c>
    </row>
    <row r="15136" spans="1:20" x14ac:dyDescent="0.25">
      <c r="A15136" t="s">
        <v>20</v>
      </c>
      <c r="B15136" t="s">
        <v>36</v>
      </c>
      <c r="C15136" t="s">
        <v>22</v>
      </c>
      <c r="D15136" t="s">
        <v>23</v>
      </c>
      <c r="E15136" t="s">
        <v>5</v>
      </c>
      <c r="F15136">
        <v>3</v>
      </c>
      <c r="G15136" t="s">
        <v>22462</v>
      </c>
      <c r="H15136">
        <v>1004586</v>
      </c>
      <c r="I15136">
        <v>1004972</v>
      </c>
      <c r="J15136" t="s">
        <v>37</v>
      </c>
      <c r="Q15136" t="s">
        <v>24947</v>
      </c>
      <c r="R15136">
        <v>387</v>
      </c>
      <c r="T15136" t="s">
        <v>24948</v>
      </c>
    </row>
    <row r="15137" spans="1:20" x14ac:dyDescent="0.25">
      <c r="A15137" t="s">
        <v>28</v>
      </c>
      <c r="B15137" t="s">
        <v>40</v>
      </c>
      <c r="C15137" t="s">
        <v>22</v>
      </c>
      <c r="D15137" t="s">
        <v>23</v>
      </c>
      <c r="E15137" t="s">
        <v>5</v>
      </c>
      <c r="F15137">
        <v>3</v>
      </c>
      <c r="G15137" t="s">
        <v>22462</v>
      </c>
      <c r="H15137">
        <v>1004586</v>
      </c>
      <c r="I15137">
        <v>1004972</v>
      </c>
      <c r="J15137" t="s">
        <v>37</v>
      </c>
      <c r="K15137" t="s">
        <v>24949</v>
      </c>
      <c r="L15137" t="s">
        <v>24949</v>
      </c>
      <c r="N15137" t="s">
        <v>7429</v>
      </c>
      <c r="Q15137" t="s">
        <v>24947</v>
      </c>
      <c r="R15137">
        <v>387</v>
      </c>
      <c r="S15137">
        <v>128</v>
      </c>
    </row>
    <row r="15138" spans="1:20" x14ac:dyDescent="0.25">
      <c r="A15138" t="s">
        <v>20</v>
      </c>
      <c r="B15138" t="s">
        <v>36</v>
      </c>
      <c r="C15138" t="s">
        <v>22</v>
      </c>
      <c r="D15138" t="s">
        <v>23</v>
      </c>
      <c r="E15138" t="s">
        <v>5</v>
      </c>
      <c r="F15138">
        <v>3</v>
      </c>
      <c r="G15138" t="s">
        <v>22462</v>
      </c>
      <c r="H15138">
        <v>1004969</v>
      </c>
      <c r="I15138">
        <v>1005130</v>
      </c>
      <c r="J15138" t="s">
        <v>37</v>
      </c>
      <c r="Q15138" t="s">
        <v>24950</v>
      </c>
      <c r="R15138">
        <v>162</v>
      </c>
    </row>
    <row r="15139" spans="1:20" x14ac:dyDescent="0.25">
      <c r="A15139" t="s">
        <v>28</v>
      </c>
      <c r="B15139" t="s">
        <v>40</v>
      </c>
      <c r="C15139" t="s">
        <v>22</v>
      </c>
      <c r="D15139" t="s">
        <v>23</v>
      </c>
      <c r="E15139" t="s">
        <v>5</v>
      </c>
      <c r="F15139">
        <v>3</v>
      </c>
      <c r="G15139" t="s">
        <v>22462</v>
      </c>
      <c r="H15139">
        <v>1004969</v>
      </c>
      <c r="I15139">
        <v>1005130</v>
      </c>
      <c r="J15139" t="s">
        <v>37</v>
      </c>
      <c r="K15139" t="s">
        <v>24951</v>
      </c>
      <c r="L15139" t="s">
        <v>24951</v>
      </c>
      <c r="N15139" t="s">
        <v>24952</v>
      </c>
      <c r="Q15139" t="s">
        <v>24950</v>
      </c>
      <c r="R15139">
        <v>162</v>
      </c>
      <c r="S15139">
        <v>53</v>
      </c>
    </row>
    <row r="15140" spans="1:20" x14ac:dyDescent="0.25">
      <c r="A15140" t="s">
        <v>20</v>
      </c>
      <c r="B15140" t="s">
        <v>36</v>
      </c>
      <c r="C15140" t="s">
        <v>22</v>
      </c>
      <c r="D15140" t="s">
        <v>23</v>
      </c>
      <c r="E15140" t="s">
        <v>5</v>
      </c>
      <c r="F15140">
        <v>3</v>
      </c>
      <c r="G15140" t="s">
        <v>22462</v>
      </c>
      <c r="H15140">
        <v>1005177</v>
      </c>
      <c r="I15140">
        <v>1005365</v>
      </c>
      <c r="J15140" t="s">
        <v>37</v>
      </c>
      <c r="Q15140" t="s">
        <v>24953</v>
      </c>
      <c r="R15140">
        <v>189</v>
      </c>
      <c r="T15140" t="s">
        <v>24954</v>
      </c>
    </row>
    <row r="15141" spans="1:20" x14ac:dyDescent="0.25">
      <c r="A15141" t="s">
        <v>28</v>
      </c>
      <c r="B15141" t="s">
        <v>40</v>
      </c>
      <c r="C15141" t="s">
        <v>22</v>
      </c>
      <c r="D15141" t="s">
        <v>23</v>
      </c>
      <c r="E15141" t="s">
        <v>5</v>
      </c>
      <c r="F15141">
        <v>3</v>
      </c>
      <c r="G15141" t="s">
        <v>22462</v>
      </c>
      <c r="H15141">
        <v>1005177</v>
      </c>
      <c r="I15141">
        <v>1005365</v>
      </c>
      <c r="J15141" t="s">
        <v>37</v>
      </c>
      <c r="K15141" t="s">
        <v>24955</v>
      </c>
      <c r="L15141" t="s">
        <v>24955</v>
      </c>
      <c r="N15141" t="s">
        <v>24956</v>
      </c>
      <c r="Q15141" t="s">
        <v>24953</v>
      </c>
      <c r="R15141">
        <v>189</v>
      </c>
      <c r="S15141">
        <v>62</v>
      </c>
    </row>
    <row r="15142" spans="1:20" x14ac:dyDescent="0.25">
      <c r="A15142" t="s">
        <v>20</v>
      </c>
      <c r="B15142" t="s">
        <v>36</v>
      </c>
      <c r="C15142" t="s">
        <v>22</v>
      </c>
      <c r="D15142" t="s">
        <v>23</v>
      </c>
      <c r="E15142" t="s">
        <v>5</v>
      </c>
      <c r="F15142">
        <v>3</v>
      </c>
      <c r="G15142" t="s">
        <v>22462</v>
      </c>
      <c r="H15142">
        <v>1005443</v>
      </c>
      <c r="I15142">
        <v>1006876</v>
      </c>
      <c r="J15142" t="s">
        <v>37</v>
      </c>
      <c r="Q15142" t="s">
        <v>24957</v>
      </c>
      <c r="R15142">
        <v>1434</v>
      </c>
      <c r="T15142" t="s">
        <v>24958</v>
      </c>
    </row>
    <row r="15143" spans="1:20" x14ac:dyDescent="0.25">
      <c r="A15143" t="s">
        <v>28</v>
      </c>
      <c r="B15143" t="s">
        <v>40</v>
      </c>
      <c r="C15143" t="s">
        <v>22</v>
      </c>
      <c r="D15143" t="s">
        <v>23</v>
      </c>
      <c r="E15143" t="s">
        <v>5</v>
      </c>
      <c r="F15143">
        <v>3</v>
      </c>
      <c r="G15143" t="s">
        <v>22462</v>
      </c>
      <c r="H15143">
        <v>1005443</v>
      </c>
      <c r="I15143">
        <v>1006876</v>
      </c>
      <c r="J15143" t="s">
        <v>37</v>
      </c>
      <c r="K15143" t="s">
        <v>24959</v>
      </c>
      <c r="L15143" t="s">
        <v>24959</v>
      </c>
      <c r="N15143" t="s">
        <v>24960</v>
      </c>
      <c r="Q15143" t="s">
        <v>24957</v>
      </c>
      <c r="R15143">
        <v>1434</v>
      </c>
      <c r="S15143">
        <v>477</v>
      </c>
    </row>
    <row r="15144" spans="1:20" x14ac:dyDescent="0.25">
      <c r="A15144" t="s">
        <v>20</v>
      </c>
      <c r="B15144" t="s">
        <v>36</v>
      </c>
      <c r="C15144" t="s">
        <v>22</v>
      </c>
      <c r="D15144" t="s">
        <v>23</v>
      </c>
      <c r="E15144" t="s">
        <v>5</v>
      </c>
      <c r="F15144">
        <v>3</v>
      </c>
      <c r="G15144" t="s">
        <v>22462</v>
      </c>
      <c r="H15144">
        <v>1007081</v>
      </c>
      <c r="I15144">
        <v>1007590</v>
      </c>
      <c r="J15144" t="s">
        <v>37</v>
      </c>
      <c r="Q15144" t="s">
        <v>24961</v>
      </c>
      <c r="R15144">
        <v>510</v>
      </c>
      <c r="T15144" t="s">
        <v>24962</v>
      </c>
    </row>
    <row r="15145" spans="1:20" x14ac:dyDescent="0.25">
      <c r="A15145" t="s">
        <v>28</v>
      </c>
      <c r="B15145" t="s">
        <v>40</v>
      </c>
      <c r="C15145" t="s">
        <v>22</v>
      </c>
      <c r="D15145" t="s">
        <v>23</v>
      </c>
      <c r="E15145" t="s">
        <v>5</v>
      </c>
      <c r="F15145">
        <v>3</v>
      </c>
      <c r="G15145" t="s">
        <v>22462</v>
      </c>
      <c r="H15145">
        <v>1007081</v>
      </c>
      <c r="I15145">
        <v>1007590</v>
      </c>
      <c r="J15145" t="s">
        <v>37</v>
      </c>
      <c r="K15145" t="s">
        <v>24963</v>
      </c>
      <c r="L15145" t="s">
        <v>24963</v>
      </c>
      <c r="N15145" t="s">
        <v>24964</v>
      </c>
      <c r="Q15145" t="s">
        <v>24961</v>
      </c>
      <c r="R15145">
        <v>510</v>
      </c>
      <c r="S15145">
        <v>169</v>
      </c>
    </row>
    <row r="15146" spans="1:20" x14ac:dyDescent="0.25">
      <c r="A15146" t="s">
        <v>20</v>
      </c>
      <c r="B15146" t="s">
        <v>36</v>
      </c>
      <c r="C15146" t="s">
        <v>22</v>
      </c>
      <c r="D15146" t="s">
        <v>23</v>
      </c>
      <c r="E15146" t="s">
        <v>5</v>
      </c>
      <c r="F15146">
        <v>3</v>
      </c>
      <c r="G15146" t="s">
        <v>22462</v>
      </c>
      <c r="H15146">
        <v>1008321</v>
      </c>
      <c r="I15146">
        <v>1010627</v>
      </c>
      <c r="J15146" t="s">
        <v>37</v>
      </c>
      <c r="Q15146" t="s">
        <v>24965</v>
      </c>
      <c r="R15146">
        <v>2307</v>
      </c>
      <c r="T15146" t="s">
        <v>24966</v>
      </c>
    </row>
    <row r="15147" spans="1:20" x14ac:dyDescent="0.25">
      <c r="A15147" t="s">
        <v>28</v>
      </c>
      <c r="B15147" t="s">
        <v>40</v>
      </c>
      <c r="C15147" t="s">
        <v>22</v>
      </c>
      <c r="D15147" t="s">
        <v>23</v>
      </c>
      <c r="E15147" t="s">
        <v>5</v>
      </c>
      <c r="F15147">
        <v>3</v>
      </c>
      <c r="G15147" t="s">
        <v>22462</v>
      </c>
      <c r="H15147">
        <v>1008321</v>
      </c>
      <c r="I15147">
        <v>1010627</v>
      </c>
      <c r="J15147" t="s">
        <v>37</v>
      </c>
      <c r="K15147" t="s">
        <v>24967</v>
      </c>
      <c r="L15147" t="s">
        <v>24967</v>
      </c>
      <c r="N15147" t="s">
        <v>14453</v>
      </c>
      <c r="Q15147" t="s">
        <v>24965</v>
      </c>
      <c r="R15147">
        <v>2307</v>
      </c>
      <c r="S15147">
        <v>768</v>
      </c>
    </row>
    <row r="15148" spans="1:20" x14ac:dyDescent="0.25">
      <c r="A15148" t="s">
        <v>20</v>
      </c>
      <c r="B15148" t="s">
        <v>36</v>
      </c>
      <c r="C15148" t="s">
        <v>22</v>
      </c>
      <c r="D15148" t="s">
        <v>23</v>
      </c>
      <c r="E15148" t="s">
        <v>5</v>
      </c>
      <c r="F15148">
        <v>3</v>
      </c>
      <c r="G15148" t="s">
        <v>22462</v>
      </c>
      <c r="H15148">
        <v>1010664</v>
      </c>
      <c r="I15148">
        <v>1012031</v>
      </c>
      <c r="J15148" t="s">
        <v>37</v>
      </c>
      <c r="Q15148" t="s">
        <v>24968</v>
      </c>
      <c r="R15148">
        <v>1368</v>
      </c>
      <c r="T15148" t="s">
        <v>24969</v>
      </c>
    </row>
    <row r="15149" spans="1:20" x14ac:dyDescent="0.25">
      <c r="A15149" t="s">
        <v>28</v>
      </c>
      <c r="B15149" t="s">
        <v>40</v>
      </c>
      <c r="C15149" t="s">
        <v>22</v>
      </c>
      <c r="D15149" t="s">
        <v>23</v>
      </c>
      <c r="E15149" t="s">
        <v>5</v>
      </c>
      <c r="F15149">
        <v>3</v>
      </c>
      <c r="G15149" t="s">
        <v>22462</v>
      </c>
      <c r="H15149">
        <v>1010664</v>
      </c>
      <c r="I15149">
        <v>1012031</v>
      </c>
      <c r="J15149" t="s">
        <v>37</v>
      </c>
      <c r="K15149" t="s">
        <v>24970</v>
      </c>
      <c r="L15149" t="s">
        <v>24970</v>
      </c>
      <c r="N15149" t="s">
        <v>2820</v>
      </c>
      <c r="Q15149" t="s">
        <v>24968</v>
      </c>
      <c r="R15149">
        <v>1368</v>
      </c>
      <c r="S15149">
        <v>455</v>
      </c>
    </row>
    <row r="15150" spans="1:20" x14ac:dyDescent="0.25">
      <c r="A15150" t="s">
        <v>20</v>
      </c>
      <c r="B15150" t="s">
        <v>36</v>
      </c>
      <c r="C15150" t="s">
        <v>22</v>
      </c>
      <c r="D15150" t="s">
        <v>23</v>
      </c>
      <c r="E15150" t="s">
        <v>5</v>
      </c>
      <c r="F15150">
        <v>3</v>
      </c>
      <c r="G15150" t="s">
        <v>22462</v>
      </c>
      <c r="H15150">
        <v>1012823</v>
      </c>
      <c r="I15150">
        <v>1014304</v>
      </c>
      <c r="J15150" t="s">
        <v>25</v>
      </c>
      <c r="Q15150" t="s">
        <v>24971</v>
      </c>
      <c r="R15150">
        <v>1482</v>
      </c>
      <c r="T15150" t="s">
        <v>24972</v>
      </c>
    </row>
    <row r="15151" spans="1:20" x14ac:dyDescent="0.25">
      <c r="A15151" t="s">
        <v>28</v>
      </c>
      <c r="B15151" t="s">
        <v>40</v>
      </c>
      <c r="C15151" t="s">
        <v>22</v>
      </c>
      <c r="D15151" t="s">
        <v>23</v>
      </c>
      <c r="E15151" t="s">
        <v>5</v>
      </c>
      <c r="F15151">
        <v>3</v>
      </c>
      <c r="G15151" t="s">
        <v>22462</v>
      </c>
      <c r="H15151">
        <v>1012823</v>
      </c>
      <c r="I15151">
        <v>1014304</v>
      </c>
      <c r="J15151" t="s">
        <v>25</v>
      </c>
      <c r="K15151" t="s">
        <v>24973</v>
      </c>
      <c r="L15151" t="s">
        <v>24973</v>
      </c>
      <c r="N15151" t="s">
        <v>5091</v>
      </c>
      <c r="Q15151" t="s">
        <v>24971</v>
      </c>
      <c r="R15151">
        <v>1482</v>
      </c>
      <c r="S15151">
        <v>493</v>
      </c>
    </row>
    <row r="15152" spans="1:20" x14ac:dyDescent="0.25">
      <c r="A15152" t="s">
        <v>20</v>
      </c>
      <c r="B15152" t="s">
        <v>36</v>
      </c>
      <c r="C15152" t="s">
        <v>22</v>
      </c>
      <c r="D15152" t="s">
        <v>23</v>
      </c>
      <c r="E15152" t="s">
        <v>5</v>
      </c>
      <c r="F15152">
        <v>3</v>
      </c>
      <c r="G15152" t="s">
        <v>22462</v>
      </c>
      <c r="H15152">
        <v>1014332</v>
      </c>
      <c r="I15152">
        <v>1014796</v>
      </c>
      <c r="J15152" t="s">
        <v>37</v>
      </c>
      <c r="Q15152" t="s">
        <v>24974</v>
      </c>
      <c r="R15152">
        <v>465</v>
      </c>
      <c r="T15152" t="s">
        <v>24975</v>
      </c>
    </row>
    <row r="15153" spans="1:20" x14ac:dyDescent="0.25">
      <c r="A15153" t="s">
        <v>28</v>
      </c>
      <c r="B15153" t="s">
        <v>40</v>
      </c>
      <c r="C15153" t="s">
        <v>22</v>
      </c>
      <c r="D15153" t="s">
        <v>23</v>
      </c>
      <c r="E15153" t="s">
        <v>5</v>
      </c>
      <c r="F15153">
        <v>3</v>
      </c>
      <c r="G15153" t="s">
        <v>22462</v>
      </c>
      <c r="H15153">
        <v>1014332</v>
      </c>
      <c r="I15153">
        <v>1014796</v>
      </c>
      <c r="J15153" t="s">
        <v>37</v>
      </c>
      <c r="K15153" t="s">
        <v>24976</v>
      </c>
      <c r="L15153" t="s">
        <v>24976</v>
      </c>
      <c r="N15153" t="s">
        <v>24977</v>
      </c>
      <c r="Q15153" t="s">
        <v>24974</v>
      </c>
      <c r="R15153">
        <v>465</v>
      </c>
      <c r="S15153">
        <v>154</v>
      </c>
    </row>
    <row r="15154" spans="1:20" x14ac:dyDescent="0.25">
      <c r="A15154" t="s">
        <v>20</v>
      </c>
      <c r="B15154" t="s">
        <v>36</v>
      </c>
      <c r="C15154" t="s">
        <v>22</v>
      </c>
      <c r="D15154" t="s">
        <v>23</v>
      </c>
      <c r="E15154" t="s">
        <v>5</v>
      </c>
      <c r="F15154">
        <v>3</v>
      </c>
      <c r="G15154" t="s">
        <v>22462</v>
      </c>
      <c r="H15154">
        <v>1014842</v>
      </c>
      <c r="I15154">
        <v>1015480</v>
      </c>
      <c r="J15154" t="s">
        <v>37</v>
      </c>
      <c r="Q15154" t="s">
        <v>24978</v>
      </c>
      <c r="R15154">
        <v>639</v>
      </c>
      <c r="T15154" t="s">
        <v>24979</v>
      </c>
    </row>
    <row r="15155" spans="1:20" x14ac:dyDescent="0.25">
      <c r="A15155" t="s">
        <v>28</v>
      </c>
      <c r="B15155" t="s">
        <v>40</v>
      </c>
      <c r="C15155" t="s">
        <v>22</v>
      </c>
      <c r="D15155" t="s">
        <v>23</v>
      </c>
      <c r="E15155" t="s">
        <v>5</v>
      </c>
      <c r="F15155">
        <v>3</v>
      </c>
      <c r="G15155" t="s">
        <v>22462</v>
      </c>
      <c r="H15155">
        <v>1014842</v>
      </c>
      <c r="I15155">
        <v>1015480</v>
      </c>
      <c r="J15155" t="s">
        <v>37</v>
      </c>
      <c r="K15155" t="s">
        <v>24980</v>
      </c>
      <c r="L15155" t="s">
        <v>24980</v>
      </c>
      <c r="N15155" t="s">
        <v>24981</v>
      </c>
      <c r="Q15155" t="s">
        <v>24978</v>
      </c>
      <c r="R15155">
        <v>639</v>
      </c>
      <c r="S15155">
        <v>212</v>
      </c>
    </row>
    <row r="15156" spans="1:20" x14ac:dyDescent="0.25">
      <c r="A15156" t="s">
        <v>20</v>
      </c>
      <c r="B15156" t="s">
        <v>36</v>
      </c>
      <c r="C15156" t="s">
        <v>22</v>
      </c>
      <c r="D15156" t="s">
        <v>23</v>
      </c>
      <c r="E15156" t="s">
        <v>5</v>
      </c>
      <c r="F15156">
        <v>3</v>
      </c>
      <c r="G15156" t="s">
        <v>22462</v>
      </c>
      <c r="H15156">
        <v>1015600</v>
      </c>
      <c r="I15156">
        <v>1015818</v>
      </c>
      <c r="J15156" t="s">
        <v>25</v>
      </c>
      <c r="Q15156" t="s">
        <v>24982</v>
      </c>
      <c r="R15156">
        <v>219</v>
      </c>
      <c r="T15156" t="s">
        <v>24983</v>
      </c>
    </row>
    <row r="15157" spans="1:20" x14ac:dyDescent="0.25">
      <c r="A15157" t="s">
        <v>28</v>
      </c>
      <c r="B15157" t="s">
        <v>40</v>
      </c>
      <c r="C15157" t="s">
        <v>22</v>
      </c>
      <c r="D15157" t="s">
        <v>23</v>
      </c>
      <c r="E15157" t="s">
        <v>5</v>
      </c>
      <c r="F15157">
        <v>3</v>
      </c>
      <c r="G15157" t="s">
        <v>22462</v>
      </c>
      <c r="H15157">
        <v>1015600</v>
      </c>
      <c r="I15157">
        <v>1015818</v>
      </c>
      <c r="J15157" t="s">
        <v>25</v>
      </c>
      <c r="K15157" t="s">
        <v>24984</v>
      </c>
      <c r="L15157" t="s">
        <v>24984</v>
      </c>
      <c r="N15157" t="s">
        <v>30</v>
      </c>
      <c r="Q15157" t="s">
        <v>24982</v>
      </c>
      <c r="R15157">
        <v>219</v>
      </c>
      <c r="S15157">
        <v>72</v>
      </c>
    </row>
    <row r="15158" spans="1:20" x14ac:dyDescent="0.25">
      <c r="A15158" t="s">
        <v>20</v>
      </c>
      <c r="B15158" t="s">
        <v>36</v>
      </c>
      <c r="C15158" t="s">
        <v>22</v>
      </c>
      <c r="D15158" t="s">
        <v>23</v>
      </c>
      <c r="E15158" t="s">
        <v>5</v>
      </c>
      <c r="F15158">
        <v>3</v>
      </c>
      <c r="G15158" t="s">
        <v>22462</v>
      </c>
      <c r="H15158">
        <v>1015868</v>
      </c>
      <c r="I15158">
        <v>1016245</v>
      </c>
      <c r="J15158" t="s">
        <v>37</v>
      </c>
      <c r="Q15158" t="s">
        <v>24985</v>
      </c>
      <c r="R15158">
        <v>378</v>
      </c>
      <c r="T15158" t="s">
        <v>24986</v>
      </c>
    </row>
    <row r="15159" spans="1:20" x14ac:dyDescent="0.25">
      <c r="A15159" t="s">
        <v>28</v>
      </c>
      <c r="B15159" t="s">
        <v>40</v>
      </c>
      <c r="C15159" t="s">
        <v>22</v>
      </c>
      <c r="D15159" t="s">
        <v>23</v>
      </c>
      <c r="E15159" t="s">
        <v>5</v>
      </c>
      <c r="F15159">
        <v>3</v>
      </c>
      <c r="G15159" t="s">
        <v>22462</v>
      </c>
      <c r="H15159">
        <v>1015868</v>
      </c>
      <c r="I15159">
        <v>1016245</v>
      </c>
      <c r="J15159" t="s">
        <v>37</v>
      </c>
      <c r="K15159" t="s">
        <v>24987</v>
      </c>
      <c r="L15159" t="s">
        <v>24987</v>
      </c>
      <c r="N15159" t="s">
        <v>30</v>
      </c>
      <c r="Q15159" t="s">
        <v>24985</v>
      </c>
      <c r="R15159">
        <v>378</v>
      </c>
      <c r="S15159">
        <v>125</v>
      </c>
    </row>
    <row r="15160" spans="1:20" x14ac:dyDescent="0.25">
      <c r="A15160" t="s">
        <v>20</v>
      </c>
      <c r="B15160" t="s">
        <v>36</v>
      </c>
      <c r="C15160" t="s">
        <v>22</v>
      </c>
      <c r="D15160" t="s">
        <v>23</v>
      </c>
      <c r="E15160" t="s">
        <v>5</v>
      </c>
      <c r="F15160">
        <v>3</v>
      </c>
      <c r="G15160" t="s">
        <v>22462</v>
      </c>
      <c r="H15160">
        <v>1016288</v>
      </c>
      <c r="I15160">
        <v>1017820</v>
      </c>
      <c r="J15160" t="s">
        <v>37</v>
      </c>
      <c r="Q15160" t="s">
        <v>24988</v>
      </c>
      <c r="R15160">
        <v>1533</v>
      </c>
      <c r="T15160" t="s">
        <v>24989</v>
      </c>
    </row>
    <row r="15161" spans="1:20" x14ac:dyDescent="0.25">
      <c r="A15161" t="s">
        <v>28</v>
      </c>
      <c r="B15161" t="s">
        <v>40</v>
      </c>
      <c r="C15161" t="s">
        <v>22</v>
      </c>
      <c r="D15161" t="s">
        <v>23</v>
      </c>
      <c r="E15161" t="s">
        <v>5</v>
      </c>
      <c r="F15161">
        <v>3</v>
      </c>
      <c r="G15161" t="s">
        <v>22462</v>
      </c>
      <c r="H15161">
        <v>1016288</v>
      </c>
      <c r="I15161">
        <v>1017820</v>
      </c>
      <c r="J15161" t="s">
        <v>37</v>
      </c>
      <c r="K15161" t="s">
        <v>24990</v>
      </c>
      <c r="L15161" t="s">
        <v>24990</v>
      </c>
      <c r="N15161" t="s">
        <v>3569</v>
      </c>
      <c r="Q15161" t="s">
        <v>24988</v>
      </c>
      <c r="R15161">
        <v>1533</v>
      </c>
      <c r="S15161">
        <v>510</v>
      </c>
    </row>
    <row r="15162" spans="1:20" x14ac:dyDescent="0.25">
      <c r="A15162" t="s">
        <v>20</v>
      </c>
      <c r="B15162" t="s">
        <v>36</v>
      </c>
      <c r="C15162" t="s">
        <v>22</v>
      </c>
      <c r="D15162" t="s">
        <v>23</v>
      </c>
      <c r="E15162" t="s">
        <v>5</v>
      </c>
      <c r="F15162">
        <v>3</v>
      </c>
      <c r="G15162" t="s">
        <v>22462</v>
      </c>
      <c r="H15162">
        <v>1018055</v>
      </c>
      <c r="I15162">
        <v>1019215</v>
      </c>
      <c r="J15162" t="s">
        <v>25</v>
      </c>
      <c r="Q15162" t="s">
        <v>24991</v>
      </c>
      <c r="R15162">
        <v>1161</v>
      </c>
      <c r="T15162" t="s">
        <v>24992</v>
      </c>
    </row>
    <row r="15163" spans="1:20" x14ac:dyDescent="0.25">
      <c r="A15163" t="s">
        <v>28</v>
      </c>
      <c r="B15163" t="s">
        <v>40</v>
      </c>
      <c r="C15163" t="s">
        <v>22</v>
      </c>
      <c r="D15163" t="s">
        <v>23</v>
      </c>
      <c r="E15163" t="s">
        <v>5</v>
      </c>
      <c r="F15163">
        <v>3</v>
      </c>
      <c r="G15163" t="s">
        <v>22462</v>
      </c>
      <c r="H15163">
        <v>1018055</v>
      </c>
      <c r="I15163">
        <v>1019215</v>
      </c>
      <c r="J15163" t="s">
        <v>25</v>
      </c>
      <c r="K15163" t="s">
        <v>24993</v>
      </c>
      <c r="L15163" t="s">
        <v>24993</v>
      </c>
      <c r="N15163" t="s">
        <v>10508</v>
      </c>
      <c r="Q15163" t="s">
        <v>24991</v>
      </c>
      <c r="R15163">
        <v>1161</v>
      </c>
      <c r="S15163">
        <v>386</v>
      </c>
    </row>
    <row r="15164" spans="1:20" x14ac:dyDescent="0.25">
      <c r="A15164" t="s">
        <v>20</v>
      </c>
      <c r="B15164" t="s">
        <v>36</v>
      </c>
      <c r="C15164" t="s">
        <v>22</v>
      </c>
      <c r="D15164" t="s">
        <v>23</v>
      </c>
      <c r="E15164" t="s">
        <v>5</v>
      </c>
      <c r="F15164">
        <v>3</v>
      </c>
      <c r="G15164" t="s">
        <v>22462</v>
      </c>
      <c r="H15164">
        <v>1019243</v>
      </c>
      <c r="I15164">
        <v>1020667</v>
      </c>
      <c r="J15164" t="s">
        <v>37</v>
      </c>
      <c r="Q15164" t="s">
        <v>24994</v>
      </c>
      <c r="R15164">
        <v>1425</v>
      </c>
      <c r="T15164" t="s">
        <v>24995</v>
      </c>
    </row>
    <row r="15165" spans="1:20" x14ac:dyDescent="0.25">
      <c r="A15165" t="s">
        <v>28</v>
      </c>
      <c r="B15165" t="s">
        <v>40</v>
      </c>
      <c r="C15165" t="s">
        <v>22</v>
      </c>
      <c r="D15165" t="s">
        <v>23</v>
      </c>
      <c r="E15165" t="s">
        <v>5</v>
      </c>
      <c r="F15165">
        <v>3</v>
      </c>
      <c r="G15165" t="s">
        <v>22462</v>
      </c>
      <c r="H15165">
        <v>1019243</v>
      </c>
      <c r="I15165">
        <v>1020667</v>
      </c>
      <c r="J15165" t="s">
        <v>37</v>
      </c>
      <c r="K15165" t="s">
        <v>24996</v>
      </c>
      <c r="L15165" t="s">
        <v>24996</v>
      </c>
      <c r="N15165" t="s">
        <v>4751</v>
      </c>
      <c r="Q15165" t="s">
        <v>24994</v>
      </c>
      <c r="R15165">
        <v>1425</v>
      </c>
      <c r="S15165">
        <v>474</v>
      </c>
    </row>
    <row r="15166" spans="1:20" x14ac:dyDescent="0.25">
      <c r="A15166" t="s">
        <v>20</v>
      </c>
      <c r="B15166" t="s">
        <v>36</v>
      </c>
      <c r="C15166" t="s">
        <v>22</v>
      </c>
      <c r="D15166" t="s">
        <v>23</v>
      </c>
      <c r="E15166" t="s">
        <v>5</v>
      </c>
      <c r="F15166">
        <v>3</v>
      </c>
      <c r="G15166" t="s">
        <v>22462</v>
      </c>
      <c r="H15166">
        <v>1021057</v>
      </c>
      <c r="I15166">
        <v>1021311</v>
      </c>
      <c r="J15166" t="s">
        <v>37</v>
      </c>
      <c r="Q15166" t="s">
        <v>24997</v>
      </c>
      <c r="R15166">
        <v>255</v>
      </c>
      <c r="T15166" t="s">
        <v>24998</v>
      </c>
    </row>
    <row r="15167" spans="1:20" x14ac:dyDescent="0.25">
      <c r="A15167" t="s">
        <v>28</v>
      </c>
      <c r="B15167" t="s">
        <v>40</v>
      </c>
      <c r="C15167" t="s">
        <v>22</v>
      </c>
      <c r="D15167" t="s">
        <v>23</v>
      </c>
      <c r="E15167" t="s">
        <v>5</v>
      </c>
      <c r="F15167">
        <v>3</v>
      </c>
      <c r="G15167" t="s">
        <v>22462</v>
      </c>
      <c r="H15167">
        <v>1021057</v>
      </c>
      <c r="I15167">
        <v>1021311</v>
      </c>
      <c r="J15167" t="s">
        <v>37</v>
      </c>
      <c r="K15167" t="s">
        <v>24999</v>
      </c>
      <c r="L15167" t="s">
        <v>24999</v>
      </c>
      <c r="N15167" t="s">
        <v>30</v>
      </c>
      <c r="Q15167" t="s">
        <v>24997</v>
      </c>
      <c r="R15167">
        <v>255</v>
      </c>
      <c r="S15167">
        <v>84</v>
      </c>
    </row>
    <row r="15168" spans="1:20" x14ac:dyDescent="0.25">
      <c r="A15168" t="s">
        <v>20</v>
      </c>
      <c r="B15168" t="s">
        <v>36</v>
      </c>
      <c r="C15168" t="s">
        <v>22</v>
      </c>
      <c r="D15168" t="s">
        <v>23</v>
      </c>
      <c r="E15168" t="s">
        <v>5</v>
      </c>
      <c r="F15168">
        <v>3</v>
      </c>
      <c r="G15168" t="s">
        <v>22462</v>
      </c>
      <c r="H15168">
        <v>1021347</v>
      </c>
      <c r="I15168">
        <v>1021802</v>
      </c>
      <c r="J15168" t="s">
        <v>37</v>
      </c>
      <c r="Q15168" t="s">
        <v>25000</v>
      </c>
      <c r="R15168">
        <v>456</v>
      </c>
      <c r="T15168" t="s">
        <v>25001</v>
      </c>
    </row>
    <row r="15169" spans="1:20" x14ac:dyDescent="0.25">
      <c r="A15169" t="s">
        <v>28</v>
      </c>
      <c r="B15169" t="s">
        <v>40</v>
      </c>
      <c r="C15169" t="s">
        <v>22</v>
      </c>
      <c r="D15169" t="s">
        <v>23</v>
      </c>
      <c r="E15169" t="s">
        <v>5</v>
      </c>
      <c r="F15169">
        <v>3</v>
      </c>
      <c r="G15169" t="s">
        <v>22462</v>
      </c>
      <c r="H15169">
        <v>1021347</v>
      </c>
      <c r="I15169">
        <v>1021802</v>
      </c>
      <c r="J15169" t="s">
        <v>37</v>
      </c>
      <c r="K15169" t="s">
        <v>25002</v>
      </c>
      <c r="L15169" t="s">
        <v>25002</v>
      </c>
      <c r="N15169" t="s">
        <v>24977</v>
      </c>
      <c r="Q15169" t="s">
        <v>25000</v>
      </c>
      <c r="R15169">
        <v>456</v>
      </c>
      <c r="S15169">
        <v>151</v>
      </c>
    </row>
    <row r="15170" spans="1:20" x14ac:dyDescent="0.25">
      <c r="A15170" t="s">
        <v>20</v>
      </c>
      <c r="B15170" t="s">
        <v>36</v>
      </c>
      <c r="C15170" t="s">
        <v>22</v>
      </c>
      <c r="D15170" t="s">
        <v>23</v>
      </c>
      <c r="E15170" t="s">
        <v>5</v>
      </c>
      <c r="F15170">
        <v>3</v>
      </c>
      <c r="G15170" t="s">
        <v>22462</v>
      </c>
      <c r="H15170">
        <v>1021872</v>
      </c>
      <c r="I15170">
        <v>1022069</v>
      </c>
      <c r="J15170" t="s">
        <v>37</v>
      </c>
      <c r="Q15170" t="s">
        <v>25003</v>
      </c>
      <c r="R15170">
        <v>198</v>
      </c>
      <c r="T15170" t="s">
        <v>25004</v>
      </c>
    </row>
    <row r="15171" spans="1:20" x14ac:dyDescent="0.25">
      <c r="A15171" t="s">
        <v>28</v>
      </c>
      <c r="B15171" t="s">
        <v>40</v>
      </c>
      <c r="C15171" t="s">
        <v>22</v>
      </c>
      <c r="D15171" t="s">
        <v>23</v>
      </c>
      <c r="E15171" t="s">
        <v>5</v>
      </c>
      <c r="F15171">
        <v>3</v>
      </c>
      <c r="G15171" t="s">
        <v>22462</v>
      </c>
      <c r="H15171">
        <v>1021872</v>
      </c>
      <c r="I15171">
        <v>1022069</v>
      </c>
      <c r="J15171" t="s">
        <v>37</v>
      </c>
      <c r="K15171" t="s">
        <v>25005</v>
      </c>
      <c r="L15171" t="s">
        <v>25005</v>
      </c>
      <c r="N15171" t="s">
        <v>30</v>
      </c>
      <c r="Q15171" t="s">
        <v>25003</v>
      </c>
      <c r="R15171">
        <v>198</v>
      </c>
      <c r="S15171">
        <v>65</v>
      </c>
    </row>
    <row r="15172" spans="1:20" x14ac:dyDescent="0.25">
      <c r="A15172" t="s">
        <v>20</v>
      </c>
      <c r="B15172" t="s">
        <v>36</v>
      </c>
      <c r="C15172" t="s">
        <v>22</v>
      </c>
      <c r="D15172" t="s">
        <v>23</v>
      </c>
      <c r="E15172" t="s">
        <v>5</v>
      </c>
      <c r="F15172">
        <v>3</v>
      </c>
      <c r="G15172" t="s">
        <v>22462</v>
      </c>
      <c r="H15172">
        <v>1022124</v>
      </c>
      <c r="I15172">
        <v>1022573</v>
      </c>
      <c r="J15172" t="s">
        <v>37</v>
      </c>
      <c r="Q15172" t="s">
        <v>25006</v>
      </c>
      <c r="R15172">
        <v>450</v>
      </c>
      <c r="T15172" t="s">
        <v>25007</v>
      </c>
    </row>
    <row r="15173" spans="1:20" x14ac:dyDescent="0.25">
      <c r="A15173" t="s">
        <v>28</v>
      </c>
      <c r="B15173" t="s">
        <v>40</v>
      </c>
      <c r="C15173" t="s">
        <v>22</v>
      </c>
      <c r="D15173" t="s">
        <v>23</v>
      </c>
      <c r="E15173" t="s">
        <v>5</v>
      </c>
      <c r="F15173">
        <v>3</v>
      </c>
      <c r="G15173" t="s">
        <v>22462</v>
      </c>
      <c r="H15173">
        <v>1022124</v>
      </c>
      <c r="I15173">
        <v>1022573</v>
      </c>
      <c r="J15173" t="s">
        <v>37</v>
      </c>
      <c r="K15173" t="s">
        <v>25008</v>
      </c>
      <c r="L15173" t="s">
        <v>25008</v>
      </c>
      <c r="N15173" t="s">
        <v>6850</v>
      </c>
      <c r="Q15173" t="s">
        <v>25006</v>
      </c>
      <c r="R15173">
        <v>450</v>
      </c>
      <c r="S15173">
        <v>149</v>
      </c>
    </row>
    <row r="15174" spans="1:20" x14ac:dyDescent="0.25">
      <c r="A15174" t="s">
        <v>20</v>
      </c>
      <c r="B15174" t="s">
        <v>36</v>
      </c>
      <c r="C15174" t="s">
        <v>22</v>
      </c>
      <c r="D15174" t="s">
        <v>23</v>
      </c>
      <c r="E15174" t="s">
        <v>5</v>
      </c>
      <c r="F15174">
        <v>3</v>
      </c>
      <c r="G15174" t="s">
        <v>22462</v>
      </c>
      <c r="H15174">
        <v>1022570</v>
      </c>
      <c r="I15174">
        <v>1022929</v>
      </c>
      <c r="J15174" t="s">
        <v>37</v>
      </c>
      <c r="Q15174" t="s">
        <v>25009</v>
      </c>
      <c r="R15174">
        <v>360</v>
      </c>
      <c r="T15174" t="s">
        <v>25010</v>
      </c>
    </row>
    <row r="15175" spans="1:20" x14ac:dyDescent="0.25">
      <c r="A15175" t="s">
        <v>28</v>
      </c>
      <c r="B15175" t="s">
        <v>40</v>
      </c>
      <c r="C15175" t="s">
        <v>22</v>
      </c>
      <c r="D15175" t="s">
        <v>23</v>
      </c>
      <c r="E15175" t="s">
        <v>5</v>
      </c>
      <c r="F15175">
        <v>3</v>
      </c>
      <c r="G15175" t="s">
        <v>22462</v>
      </c>
      <c r="H15175">
        <v>1022570</v>
      </c>
      <c r="I15175">
        <v>1022929</v>
      </c>
      <c r="J15175" t="s">
        <v>37</v>
      </c>
      <c r="K15175" t="s">
        <v>25011</v>
      </c>
      <c r="L15175" t="s">
        <v>25011</v>
      </c>
      <c r="N15175" t="s">
        <v>587</v>
      </c>
      <c r="Q15175" t="s">
        <v>25009</v>
      </c>
      <c r="R15175">
        <v>360</v>
      </c>
      <c r="S15175">
        <v>119</v>
      </c>
    </row>
    <row r="15176" spans="1:20" x14ac:dyDescent="0.25">
      <c r="A15176" t="s">
        <v>20</v>
      </c>
      <c r="B15176" t="s">
        <v>36</v>
      </c>
      <c r="C15176" t="s">
        <v>22</v>
      </c>
      <c r="D15176" t="s">
        <v>23</v>
      </c>
      <c r="E15176" t="s">
        <v>5</v>
      </c>
      <c r="F15176">
        <v>3</v>
      </c>
      <c r="G15176" t="s">
        <v>22462</v>
      </c>
      <c r="H15176">
        <v>1023306</v>
      </c>
      <c r="I15176">
        <v>1024373</v>
      </c>
      <c r="J15176" t="s">
        <v>25</v>
      </c>
      <c r="Q15176" t="s">
        <v>25012</v>
      </c>
      <c r="R15176">
        <v>1068</v>
      </c>
      <c r="T15176" t="s">
        <v>25013</v>
      </c>
    </row>
    <row r="15177" spans="1:20" x14ac:dyDescent="0.25">
      <c r="A15177" t="s">
        <v>28</v>
      </c>
      <c r="B15177" t="s">
        <v>40</v>
      </c>
      <c r="C15177" t="s">
        <v>22</v>
      </c>
      <c r="D15177" t="s">
        <v>23</v>
      </c>
      <c r="E15177" t="s">
        <v>5</v>
      </c>
      <c r="F15177">
        <v>3</v>
      </c>
      <c r="G15177" t="s">
        <v>22462</v>
      </c>
      <c r="H15177">
        <v>1023306</v>
      </c>
      <c r="I15177">
        <v>1024373</v>
      </c>
      <c r="J15177" t="s">
        <v>25</v>
      </c>
      <c r="K15177" t="s">
        <v>25014</v>
      </c>
      <c r="L15177" t="s">
        <v>25014</v>
      </c>
      <c r="N15177" t="s">
        <v>14431</v>
      </c>
      <c r="Q15177" t="s">
        <v>25012</v>
      </c>
      <c r="R15177">
        <v>1068</v>
      </c>
      <c r="S15177">
        <v>355</v>
      </c>
    </row>
    <row r="15178" spans="1:20" x14ac:dyDescent="0.25">
      <c r="A15178" t="s">
        <v>20</v>
      </c>
      <c r="B15178" t="s">
        <v>36</v>
      </c>
      <c r="C15178" t="s">
        <v>22</v>
      </c>
      <c r="D15178" t="s">
        <v>23</v>
      </c>
      <c r="E15178" t="s">
        <v>5</v>
      </c>
      <c r="F15178">
        <v>3</v>
      </c>
      <c r="G15178" t="s">
        <v>22462</v>
      </c>
      <c r="H15178">
        <v>1024366</v>
      </c>
      <c r="I15178">
        <v>1025181</v>
      </c>
      <c r="J15178" t="s">
        <v>25</v>
      </c>
      <c r="Q15178" t="s">
        <v>25015</v>
      </c>
      <c r="R15178">
        <v>816</v>
      </c>
      <c r="T15178" t="s">
        <v>25016</v>
      </c>
    </row>
    <row r="15179" spans="1:20" x14ac:dyDescent="0.25">
      <c r="A15179" t="s">
        <v>28</v>
      </c>
      <c r="B15179" t="s">
        <v>40</v>
      </c>
      <c r="C15179" t="s">
        <v>22</v>
      </c>
      <c r="D15179" t="s">
        <v>23</v>
      </c>
      <c r="E15179" t="s">
        <v>5</v>
      </c>
      <c r="F15179">
        <v>3</v>
      </c>
      <c r="G15179" t="s">
        <v>22462</v>
      </c>
      <c r="H15179">
        <v>1024366</v>
      </c>
      <c r="I15179">
        <v>1025181</v>
      </c>
      <c r="J15179" t="s">
        <v>25</v>
      </c>
      <c r="K15179" t="s">
        <v>25017</v>
      </c>
      <c r="L15179" t="s">
        <v>25017</v>
      </c>
      <c r="N15179" t="s">
        <v>25018</v>
      </c>
      <c r="Q15179" t="s">
        <v>25015</v>
      </c>
      <c r="R15179">
        <v>816</v>
      </c>
      <c r="S15179">
        <v>271</v>
      </c>
    </row>
    <row r="15180" spans="1:20" x14ac:dyDescent="0.25">
      <c r="A15180" t="s">
        <v>20</v>
      </c>
      <c r="B15180" t="s">
        <v>36</v>
      </c>
      <c r="C15180" t="s">
        <v>22</v>
      </c>
      <c r="D15180" t="s">
        <v>23</v>
      </c>
      <c r="E15180" t="s">
        <v>5</v>
      </c>
      <c r="F15180">
        <v>3</v>
      </c>
      <c r="G15180" t="s">
        <v>22462</v>
      </c>
      <c r="H15180">
        <v>1025287</v>
      </c>
      <c r="I15180">
        <v>1025556</v>
      </c>
      <c r="J15180" t="s">
        <v>25</v>
      </c>
      <c r="Q15180" t="s">
        <v>25019</v>
      </c>
      <c r="R15180">
        <v>270</v>
      </c>
      <c r="T15180" t="s">
        <v>25020</v>
      </c>
    </row>
    <row r="15181" spans="1:20" x14ac:dyDescent="0.25">
      <c r="A15181" t="s">
        <v>28</v>
      </c>
      <c r="B15181" t="s">
        <v>40</v>
      </c>
      <c r="C15181" t="s">
        <v>22</v>
      </c>
      <c r="D15181" t="s">
        <v>23</v>
      </c>
      <c r="E15181" t="s">
        <v>5</v>
      </c>
      <c r="F15181">
        <v>3</v>
      </c>
      <c r="G15181" t="s">
        <v>22462</v>
      </c>
      <c r="H15181">
        <v>1025287</v>
      </c>
      <c r="I15181">
        <v>1025556</v>
      </c>
      <c r="J15181" t="s">
        <v>25</v>
      </c>
      <c r="K15181" t="s">
        <v>25021</v>
      </c>
      <c r="L15181" t="s">
        <v>25021</v>
      </c>
      <c r="N15181" t="s">
        <v>30</v>
      </c>
      <c r="Q15181" t="s">
        <v>25019</v>
      </c>
      <c r="R15181">
        <v>270</v>
      </c>
      <c r="S15181">
        <v>89</v>
      </c>
    </row>
    <row r="15182" spans="1:20" x14ac:dyDescent="0.25">
      <c r="A15182" t="s">
        <v>20</v>
      </c>
      <c r="B15182" t="s">
        <v>36</v>
      </c>
      <c r="C15182" t="s">
        <v>22</v>
      </c>
      <c r="D15182" t="s">
        <v>23</v>
      </c>
      <c r="E15182" t="s">
        <v>5</v>
      </c>
      <c r="F15182">
        <v>3</v>
      </c>
      <c r="G15182" t="s">
        <v>22462</v>
      </c>
      <c r="H15182">
        <v>1026176</v>
      </c>
      <c r="I15182">
        <v>1029013</v>
      </c>
      <c r="J15182" t="s">
        <v>25</v>
      </c>
      <c r="Q15182" t="s">
        <v>25022</v>
      </c>
      <c r="R15182">
        <v>2838</v>
      </c>
      <c r="T15182" t="s">
        <v>25023</v>
      </c>
    </row>
    <row r="15183" spans="1:20" x14ac:dyDescent="0.25">
      <c r="A15183" t="s">
        <v>28</v>
      </c>
      <c r="B15183" t="s">
        <v>40</v>
      </c>
      <c r="C15183" t="s">
        <v>22</v>
      </c>
      <c r="D15183" t="s">
        <v>23</v>
      </c>
      <c r="E15183" t="s">
        <v>5</v>
      </c>
      <c r="F15183">
        <v>3</v>
      </c>
      <c r="G15183" t="s">
        <v>22462</v>
      </c>
      <c r="H15183">
        <v>1026176</v>
      </c>
      <c r="I15183">
        <v>1029013</v>
      </c>
      <c r="J15183" t="s">
        <v>25</v>
      </c>
      <c r="K15183" t="s">
        <v>25024</v>
      </c>
      <c r="L15183" t="s">
        <v>25024</v>
      </c>
      <c r="N15183" t="s">
        <v>25025</v>
      </c>
      <c r="Q15183" t="s">
        <v>25022</v>
      </c>
      <c r="R15183">
        <v>2838</v>
      </c>
      <c r="S15183">
        <v>945</v>
      </c>
    </row>
    <row r="15184" spans="1:20" x14ac:dyDescent="0.25">
      <c r="A15184" t="s">
        <v>20</v>
      </c>
      <c r="B15184" t="s">
        <v>36</v>
      </c>
      <c r="C15184" t="s">
        <v>22</v>
      </c>
      <c r="D15184" t="s">
        <v>23</v>
      </c>
      <c r="E15184" t="s">
        <v>5</v>
      </c>
      <c r="F15184">
        <v>3</v>
      </c>
      <c r="G15184" t="s">
        <v>22462</v>
      </c>
      <c r="H15184">
        <v>1029139</v>
      </c>
      <c r="I15184">
        <v>1031418</v>
      </c>
      <c r="J15184" t="s">
        <v>25</v>
      </c>
      <c r="Q15184" t="s">
        <v>25026</v>
      </c>
      <c r="R15184">
        <v>2280</v>
      </c>
      <c r="T15184" t="s">
        <v>25027</v>
      </c>
    </row>
    <row r="15185" spans="1:20" x14ac:dyDescent="0.25">
      <c r="A15185" t="s">
        <v>28</v>
      </c>
      <c r="B15185" t="s">
        <v>40</v>
      </c>
      <c r="C15185" t="s">
        <v>22</v>
      </c>
      <c r="D15185" t="s">
        <v>23</v>
      </c>
      <c r="E15185" t="s">
        <v>5</v>
      </c>
      <c r="F15185">
        <v>3</v>
      </c>
      <c r="G15185" t="s">
        <v>22462</v>
      </c>
      <c r="H15185">
        <v>1029139</v>
      </c>
      <c r="I15185">
        <v>1031418</v>
      </c>
      <c r="J15185" t="s">
        <v>25</v>
      </c>
      <c r="K15185" t="s">
        <v>25028</v>
      </c>
      <c r="L15185" t="s">
        <v>25028</v>
      </c>
      <c r="N15185" t="s">
        <v>20900</v>
      </c>
      <c r="Q15185" t="s">
        <v>25026</v>
      </c>
      <c r="R15185">
        <v>2280</v>
      </c>
      <c r="S15185">
        <v>759</v>
      </c>
    </row>
    <row r="15186" spans="1:20" x14ac:dyDescent="0.25">
      <c r="A15186" t="s">
        <v>20</v>
      </c>
      <c r="B15186" t="s">
        <v>36</v>
      </c>
      <c r="C15186" t="s">
        <v>22</v>
      </c>
      <c r="D15186" t="s">
        <v>23</v>
      </c>
      <c r="E15186" t="s">
        <v>5</v>
      </c>
      <c r="F15186">
        <v>3</v>
      </c>
      <c r="G15186" t="s">
        <v>22462</v>
      </c>
      <c r="H15186">
        <v>1031528</v>
      </c>
      <c r="I15186">
        <v>1032949</v>
      </c>
      <c r="J15186" t="s">
        <v>37</v>
      </c>
      <c r="Q15186" t="s">
        <v>25029</v>
      </c>
      <c r="R15186">
        <v>1422</v>
      </c>
      <c r="T15186" t="s">
        <v>25030</v>
      </c>
    </row>
    <row r="15187" spans="1:20" x14ac:dyDescent="0.25">
      <c r="A15187" t="s">
        <v>28</v>
      </c>
      <c r="B15187" t="s">
        <v>40</v>
      </c>
      <c r="C15187" t="s">
        <v>22</v>
      </c>
      <c r="D15187" t="s">
        <v>23</v>
      </c>
      <c r="E15187" t="s">
        <v>5</v>
      </c>
      <c r="F15187">
        <v>3</v>
      </c>
      <c r="G15187" t="s">
        <v>22462</v>
      </c>
      <c r="H15187">
        <v>1031528</v>
      </c>
      <c r="I15187">
        <v>1032949</v>
      </c>
      <c r="J15187" t="s">
        <v>37</v>
      </c>
      <c r="K15187" t="s">
        <v>25031</v>
      </c>
      <c r="L15187" t="s">
        <v>25031</v>
      </c>
      <c r="N15187" t="s">
        <v>25032</v>
      </c>
      <c r="Q15187" t="s">
        <v>25029</v>
      </c>
      <c r="R15187">
        <v>1422</v>
      </c>
      <c r="S15187">
        <v>473</v>
      </c>
    </row>
    <row r="15188" spans="1:20" x14ac:dyDescent="0.25">
      <c r="A15188" t="s">
        <v>20</v>
      </c>
      <c r="B15188" t="s">
        <v>36</v>
      </c>
      <c r="C15188" t="s">
        <v>22</v>
      </c>
      <c r="D15188" t="s">
        <v>23</v>
      </c>
      <c r="E15188" t="s">
        <v>5</v>
      </c>
      <c r="F15188">
        <v>3</v>
      </c>
      <c r="G15188" t="s">
        <v>22462</v>
      </c>
      <c r="H15188">
        <v>1033346</v>
      </c>
      <c r="I15188">
        <v>1034269</v>
      </c>
      <c r="J15188" t="s">
        <v>25</v>
      </c>
      <c r="Q15188" t="s">
        <v>25033</v>
      </c>
      <c r="R15188">
        <v>924</v>
      </c>
      <c r="T15188" t="s">
        <v>25034</v>
      </c>
    </row>
    <row r="15189" spans="1:20" x14ac:dyDescent="0.25">
      <c r="A15189" t="s">
        <v>28</v>
      </c>
      <c r="B15189" t="s">
        <v>40</v>
      </c>
      <c r="C15189" t="s">
        <v>22</v>
      </c>
      <c r="D15189" t="s">
        <v>23</v>
      </c>
      <c r="E15189" t="s">
        <v>5</v>
      </c>
      <c r="F15189">
        <v>3</v>
      </c>
      <c r="G15189" t="s">
        <v>22462</v>
      </c>
      <c r="H15189">
        <v>1033346</v>
      </c>
      <c r="I15189">
        <v>1034269</v>
      </c>
      <c r="J15189" t="s">
        <v>25</v>
      </c>
      <c r="K15189" t="s">
        <v>25035</v>
      </c>
      <c r="L15189" t="s">
        <v>25035</v>
      </c>
      <c r="N15189" t="s">
        <v>587</v>
      </c>
      <c r="Q15189" t="s">
        <v>25033</v>
      </c>
      <c r="R15189">
        <v>924</v>
      </c>
      <c r="S15189">
        <v>307</v>
      </c>
    </row>
    <row r="15190" spans="1:20" x14ac:dyDescent="0.25">
      <c r="A15190" t="s">
        <v>20</v>
      </c>
      <c r="B15190" t="s">
        <v>36</v>
      </c>
      <c r="C15190" t="s">
        <v>22</v>
      </c>
      <c r="D15190" t="s">
        <v>23</v>
      </c>
      <c r="E15190" t="s">
        <v>5</v>
      </c>
      <c r="F15190">
        <v>3</v>
      </c>
      <c r="G15190" t="s">
        <v>22462</v>
      </c>
      <c r="H15190">
        <v>1034324</v>
      </c>
      <c r="I15190">
        <v>1035487</v>
      </c>
      <c r="J15190" t="s">
        <v>37</v>
      </c>
      <c r="Q15190" t="s">
        <v>25036</v>
      </c>
      <c r="R15190">
        <v>1164</v>
      </c>
      <c r="T15190" t="s">
        <v>25037</v>
      </c>
    </row>
    <row r="15191" spans="1:20" x14ac:dyDescent="0.25">
      <c r="A15191" t="s">
        <v>28</v>
      </c>
      <c r="B15191" t="s">
        <v>40</v>
      </c>
      <c r="C15191" t="s">
        <v>22</v>
      </c>
      <c r="D15191" t="s">
        <v>23</v>
      </c>
      <c r="E15191" t="s">
        <v>5</v>
      </c>
      <c r="F15191">
        <v>3</v>
      </c>
      <c r="G15191" t="s">
        <v>22462</v>
      </c>
      <c r="H15191">
        <v>1034324</v>
      </c>
      <c r="I15191">
        <v>1035487</v>
      </c>
      <c r="J15191" t="s">
        <v>37</v>
      </c>
      <c r="K15191" t="s">
        <v>25038</v>
      </c>
      <c r="L15191" t="s">
        <v>25038</v>
      </c>
      <c r="N15191" t="s">
        <v>6556</v>
      </c>
      <c r="Q15191" t="s">
        <v>25036</v>
      </c>
      <c r="R15191">
        <v>1164</v>
      </c>
      <c r="S15191">
        <v>387</v>
      </c>
    </row>
    <row r="15192" spans="1:20" x14ac:dyDescent="0.25">
      <c r="A15192" t="s">
        <v>20</v>
      </c>
      <c r="B15192" t="s">
        <v>36</v>
      </c>
      <c r="C15192" t="s">
        <v>22</v>
      </c>
      <c r="D15192" t="s">
        <v>23</v>
      </c>
      <c r="E15192" t="s">
        <v>5</v>
      </c>
      <c r="F15192">
        <v>3</v>
      </c>
      <c r="G15192" t="s">
        <v>22462</v>
      </c>
      <c r="H15192">
        <v>1035480</v>
      </c>
      <c r="I15192">
        <v>1036157</v>
      </c>
      <c r="J15192" t="s">
        <v>37</v>
      </c>
      <c r="Q15192" t="s">
        <v>25039</v>
      </c>
      <c r="R15192">
        <v>678</v>
      </c>
      <c r="T15192" t="s">
        <v>25040</v>
      </c>
    </row>
    <row r="15193" spans="1:20" x14ac:dyDescent="0.25">
      <c r="A15193" t="s">
        <v>28</v>
      </c>
      <c r="B15193" t="s">
        <v>40</v>
      </c>
      <c r="C15193" t="s">
        <v>22</v>
      </c>
      <c r="D15193" t="s">
        <v>23</v>
      </c>
      <c r="E15193" t="s">
        <v>5</v>
      </c>
      <c r="F15193">
        <v>3</v>
      </c>
      <c r="G15193" t="s">
        <v>22462</v>
      </c>
      <c r="H15193">
        <v>1035480</v>
      </c>
      <c r="I15193">
        <v>1036157</v>
      </c>
      <c r="J15193" t="s">
        <v>37</v>
      </c>
      <c r="K15193" t="s">
        <v>25041</v>
      </c>
      <c r="L15193" t="s">
        <v>25041</v>
      </c>
      <c r="N15193" t="s">
        <v>25042</v>
      </c>
      <c r="Q15193" t="s">
        <v>25039</v>
      </c>
      <c r="R15193">
        <v>678</v>
      </c>
      <c r="S15193">
        <v>225</v>
      </c>
    </row>
    <row r="15194" spans="1:20" x14ac:dyDescent="0.25">
      <c r="A15194" t="s">
        <v>20</v>
      </c>
      <c r="B15194" t="s">
        <v>36</v>
      </c>
      <c r="C15194" t="s">
        <v>22</v>
      </c>
      <c r="D15194" t="s">
        <v>23</v>
      </c>
      <c r="E15194" t="s">
        <v>5</v>
      </c>
      <c r="F15194">
        <v>3</v>
      </c>
      <c r="G15194" t="s">
        <v>22462</v>
      </c>
      <c r="H15194">
        <v>1036154</v>
      </c>
      <c r="I15194">
        <v>1036603</v>
      </c>
      <c r="J15194" t="s">
        <v>37</v>
      </c>
      <c r="Q15194" t="s">
        <v>25043</v>
      </c>
      <c r="R15194">
        <v>450</v>
      </c>
      <c r="T15194" t="s">
        <v>25044</v>
      </c>
    </row>
    <row r="15195" spans="1:20" x14ac:dyDescent="0.25">
      <c r="A15195" t="s">
        <v>28</v>
      </c>
      <c r="B15195" t="s">
        <v>40</v>
      </c>
      <c r="C15195" t="s">
        <v>22</v>
      </c>
      <c r="D15195" t="s">
        <v>23</v>
      </c>
      <c r="E15195" t="s">
        <v>5</v>
      </c>
      <c r="F15195">
        <v>3</v>
      </c>
      <c r="G15195" t="s">
        <v>22462</v>
      </c>
      <c r="H15195">
        <v>1036154</v>
      </c>
      <c r="I15195">
        <v>1036603</v>
      </c>
      <c r="J15195" t="s">
        <v>37</v>
      </c>
      <c r="K15195" t="s">
        <v>25045</v>
      </c>
      <c r="L15195" t="s">
        <v>25045</v>
      </c>
      <c r="N15195" t="s">
        <v>4747</v>
      </c>
      <c r="Q15195" t="s">
        <v>25043</v>
      </c>
      <c r="R15195">
        <v>450</v>
      </c>
      <c r="S15195">
        <v>149</v>
      </c>
    </row>
    <row r="15196" spans="1:20" x14ac:dyDescent="0.25">
      <c r="A15196" t="s">
        <v>20</v>
      </c>
      <c r="B15196" t="s">
        <v>36</v>
      </c>
      <c r="C15196" t="s">
        <v>22</v>
      </c>
      <c r="D15196" t="s">
        <v>23</v>
      </c>
      <c r="E15196" t="s">
        <v>5</v>
      </c>
      <c r="F15196">
        <v>3</v>
      </c>
      <c r="G15196" t="s">
        <v>22462</v>
      </c>
      <c r="H15196">
        <v>1036679</v>
      </c>
      <c r="I15196">
        <v>1038001</v>
      </c>
      <c r="J15196" t="s">
        <v>37</v>
      </c>
      <c r="Q15196" t="s">
        <v>25046</v>
      </c>
      <c r="R15196">
        <v>1323</v>
      </c>
      <c r="T15196" t="s">
        <v>25047</v>
      </c>
    </row>
    <row r="15197" spans="1:20" x14ac:dyDescent="0.25">
      <c r="A15197" t="s">
        <v>28</v>
      </c>
      <c r="B15197" t="s">
        <v>40</v>
      </c>
      <c r="C15197" t="s">
        <v>22</v>
      </c>
      <c r="D15197" t="s">
        <v>23</v>
      </c>
      <c r="E15197" t="s">
        <v>5</v>
      </c>
      <c r="F15197">
        <v>3</v>
      </c>
      <c r="G15197" t="s">
        <v>22462</v>
      </c>
      <c r="H15197">
        <v>1036679</v>
      </c>
      <c r="I15197">
        <v>1038001</v>
      </c>
      <c r="J15197" t="s">
        <v>37</v>
      </c>
      <c r="K15197" t="s">
        <v>25048</v>
      </c>
      <c r="L15197" t="s">
        <v>25048</v>
      </c>
      <c r="N15197" t="s">
        <v>149</v>
      </c>
      <c r="Q15197" t="s">
        <v>25046</v>
      </c>
      <c r="R15197">
        <v>1323</v>
      </c>
      <c r="S15197">
        <v>440</v>
      </c>
    </row>
    <row r="15198" spans="1:20" x14ac:dyDescent="0.25">
      <c r="A15198" t="s">
        <v>20</v>
      </c>
      <c r="B15198" t="s">
        <v>36</v>
      </c>
      <c r="C15198" t="s">
        <v>22</v>
      </c>
      <c r="D15198" t="s">
        <v>23</v>
      </c>
      <c r="E15198" t="s">
        <v>5</v>
      </c>
      <c r="F15198">
        <v>3</v>
      </c>
      <c r="G15198" t="s">
        <v>22462</v>
      </c>
      <c r="H15198">
        <v>1038320</v>
      </c>
      <c r="I15198">
        <v>1039198</v>
      </c>
      <c r="J15198" t="s">
        <v>25</v>
      </c>
      <c r="Q15198" t="s">
        <v>25049</v>
      </c>
      <c r="R15198">
        <v>879</v>
      </c>
      <c r="T15198" t="s">
        <v>25050</v>
      </c>
    </row>
    <row r="15199" spans="1:20" x14ac:dyDescent="0.25">
      <c r="A15199" t="s">
        <v>28</v>
      </c>
      <c r="B15199" t="s">
        <v>40</v>
      </c>
      <c r="C15199" t="s">
        <v>22</v>
      </c>
      <c r="D15199" t="s">
        <v>23</v>
      </c>
      <c r="E15199" t="s">
        <v>5</v>
      </c>
      <c r="F15199">
        <v>3</v>
      </c>
      <c r="G15199" t="s">
        <v>22462</v>
      </c>
      <c r="H15199">
        <v>1038320</v>
      </c>
      <c r="I15199">
        <v>1039198</v>
      </c>
      <c r="J15199" t="s">
        <v>25</v>
      </c>
      <c r="K15199" t="s">
        <v>25051</v>
      </c>
      <c r="L15199" t="s">
        <v>25051</v>
      </c>
      <c r="N15199" t="s">
        <v>1174</v>
      </c>
      <c r="Q15199" t="s">
        <v>25049</v>
      </c>
      <c r="R15199">
        <v>879</v>
      </c>
      <c r="S15199">
        <v>292</v>
      </c>
    </row>
    <row r="15200" spans="1:20" x14ac:dyDescent="0.25">
      <c r="A15200" t="s">
        <v>20</v>
      </c>
      <c r="B15200" t="s">
        <v>36</v>
      </c>
      <c r="C15200" t="s">
        <v>22</v>
      </c>
      <c r="D15200" t="s">
        <v>23</v>
      </c>
      <c r="E15200" t="s">
        <v>5</v>
      </c>
      <c r="F15200">
        <v>3</v>
      </c>
      <c r="G15200" t="s">
        <v>22462</v>
      </c>
      <c r="H15200">
        <v>1039277</v>
      </c>
      <c r="I15200">
        <v>1041019</v>
      </c>
      <c r="J15200" t="s">
        <v>25</v>
      </c>
      <c r="Q15200" t="s">
        <v>25052</v>
      </c>
      <c r="R15200">
        <v>1743</v>
      </c>
      <c r="T15200" t="s">
        <v>25053</v>
      </c>
    </row>
    <row r="15201" spans="1:20" x14ac:dyDescent="0.25">
      <c r="A15201" t="s">
        <v>28</v>
      </c>
      <c r="B15201" t="s">
        <v>40</v>
      </c>
      <c r="C15201" t="s">
        <v>22</v>
      </c>
      <c r="D15201" t="s">
        <v>23</v>
      </c>
      <c r="E15201" t="s">
        <v>5</v>
      </c>
      <c r="F15201">
        <v>3</v>
      </c>
      <c r="G15201" t="s">
        <v>22462</v>
      </c>
      <c r="H15201">
        <v>1039277</v>
      </c>
      <c r="I15201">
        <v>1041019</v>
      </c>
      <c r="J15201" t="s">
        <v>25</v>
      </c>
      <c r="K15201" t="s">
        <v>25054</v>
      </c>
      <c r="L15201" t="s">
        <v>25054</v>
      </c>
      <c r="N15201" t="s">
        <v>25055</v>
      </c>
      <c r="Q15201" t="s">
        <v>25052</v>
      </c>
      <c r="R15201">
        <v>1743</v>
      </c>
      <c r="S15201">
        <v>580</v>
      </c>
    </row>
    <row r="15202" spans="1:20" x14ac:dyDescent="0.25">
      <c r="A15202" t="s">
        <v>20</v>
      </c>
      <c r="B15202" t="s">
        <v>36</v>
      </c>
      <c r="C15202" t="s">
        <v>22</v>
      </c>
      <c r="D15202" t="s">
        <v>23</v>
      </c>
      <c r="E15202" t="s">
        <v>5</v>
      </c>
      <c r="F15202">
        <v>3</v>
      </c>
      <c r="G15202" t="s">
        <v>22462</v>
      </c>
      <c r="H15202">
        <v>1041305</v>
      </c>
      <c r="I15202">
        <v>1041751</v>
      </c>
      <c r="J15202" t="s">
        <v>37</v>
      </c>
      <c r="Q15202" t="s">
        <v>25056</v>
      </c>
      <c r="R15202">
        <v>447</v>
      </c>
      <c r="T15202" t="s">
        <v>25057</v>
      </c>
    </row>
    <row r="15203" spans="1:20" x14ac:dyDescent="0.25">
      <c r="A15203" t="s">
        <v>28</v>
      </c>
      <c r="B15203" t="s">
        <v>40</v>
      </c>
      <c r="C15203" t="s">
        <v>22</v>
      </c>
      <c r="D15203" t="s">
        <v>23</v>
      </c>
      <c r="E15203" t="s">
        <v>5</v>
      </c>
      <c r="F15203">
        <v>3</v>
      </c>
      <c r="G15203" t="s">
        <v>22462</v>
      </c>
      <c r="H15203">
        <v>1041305</v>
      </c>
      <c r="I15203">
        <v>1041751</v>
      </c>
      <c r="J15203" t="s">
        <v>37</v>
      </c>
      <c r="K15203" t="s">
        <v>25058</v>
      </c>
      <c r="L15203" t="s">
        <v>25058</v>
      </c>
      <c r="N15203" t="s">
        <v>30</v>
      </c>
      <c r="Q15203" t="s">
        <v>25056</v>
      </c>
      <c r="R15203">
        <v>447</v>
      </c>
      <c r="S15203">
        <v>148</v>
      </c>
    </row>
    <row r="15204" spans="1:20" x14ac:dyDescent="0.25">
      <c r="A15204" t="s">
        <v>20</v>
      </c>
      <c r="B15204" t="s">
        <v>36</v>
      </c>
      <c r="C15204" t="s">
        <v>22</v>
      </c>
      <c r="D15204" t="s">
        <v>23</v>
      </c>
      <c r="E15204" t="s">
        <v>5</v>
      </c>
      <c r="F15204">
        <v>3</v>
      </c>
      <c r="G15204" t="s">
        <v>22462</v>
      </c>
      <c r="H15204">
        <v>1042038</v>
      </c>
      <c r="I15204">
        <v>1042649</v>
      </c>
      <c r="J15204" t="s">
        <v>37</v>
      </c>
      <c r="Q15204" t="s">
        <v>25059</v>
      </c>
      <c r="R15204">
        <v>612</v>
      </c>
      <c r="T15204" t="s">
        <v>25060</v>
      </c>
    </row>
    <row r="15205" spans="1:20" x14ac:dyDescent="0.25">
      <c r="A15205" t="s">
        <v>28</v>
      </c>
      <c r="B15205" t="s">
        <v>40</v>
      </c>
      <c r="C15205" t="s">
        <v>22</v>
      </c>
      <c r="D15205" t="s">
        <v>23</v>
      </c>
      <c r="E15205" t="s">
        <v>5</v>
      </c>
      <c r="F15205">
        <v>3</v>
      </c>
      <c r="G15205" t="s">
        <v>22462</v>
      </c>
      <c r="H15205">
        <v>1042038</v>
      </c>
      <c r="I15205">
        <v>1042649</v>
      </c>
      <c r="J15205" t="s">
        <v>37</v>
      </c>
      <c r="K15205" t="s">
        <v>25061</v>
      </c>
      <c r="L15205" t="s">
        <v>25061</v>
      </c>
      <c r="N15205" t="s">
        <v>30</v>
      </c>
      <c r="Q15205" t="s">
        <v>25059</v>
      </c>
      <c r="R15205">
        <v>612</v>
      </c>
      <c r="S15205">
        <v>203</v>
      </c>
    </row>
    <row r="15206" spans="1:20" x14ac:dyDescent="0.25">
      <c r="A15206" t="s">
        <v>20</v>
      </c>
      <c r="B15206" t="s">
        <v>36</v>
      </c>
      <c r="C15206" t="s">
        <v>22</v>
      </c>
      <c r="D15206" t="s">
        <v>23</v>
      </c>
      <c r="E15206" t="s">
        <v>5</v>
      </c>
      <c r="F15206">
        <v>3</v>
      </c>
      <c r="G15206" t="s">
        <v>22462</v>
      </c>
      <c r="H15206">
        <v>1042679</v>
      </c>
      <c r="I15206">
        <v>1042972</v>
      </c>
      <c r="J15206" t="s">
        <v>37</v>
      </c>
      <c r="Q15206" t="s">
        <v>25062</v>
      </c>
      <c r="R15206">
        <v>294</v>
      </c>
      <c r="T15206" t="s">
        <v>25063</v>
      </c>
    </row>
    <row r="15207" spans="1:20" x14ac:dyDescent="0.25">
      <c r="A15207" t="s">
        <v>28</v>
      </c>
      <c r="B15207" t="s">
        <v>40</v>
      </c>
      <c r="C15207" t="s">
        <v>22</v>
      </c>
      <c r="D15207" t="s">
        <v>23</v>
      </c>
      <c r="E15207" t="s">
        <v>5</v>
      </c>
      <c r="F15207">
        <v>3</v>
      </c>
      <c r="G15207" t="s">
        <v>22462</v>
      </c>
      <c r="H15207">
        <v>1042679</v>
      </c>
      <c r="I15207">
        <v>1042972</v>
      </c>
      <c r="J15207" t="s">
        <v>37</v>
      </c>
      <c r="K15207" t="s">
        <v>25064</v>
      </c>
      <c r="L15207" t="s">
        <v>25064</v>
      </c>
      <c r="N15207" t="s">
        <v>25065</v>
      </c>
      <c r="Q15207" t="s">
        <v>25062</v>
      </c>
      <c r="R15207">
        <v>294</v>
      </c>
      <c r="S15207">
        <v>97</v>
      </c>
    </row>
    <row r="15208" spans="1:20" x14ac:dyDescent="0.25">
      <c r="A15208" t="s">
        <v>20</v>
      </c>
      <c r="B15208" t="s">
        <v>36</v>
      </c>
      <c r="C15208" t="s">
        <v>22</v>
      </c>
      <c r="D15208" t="s">
        <v>23</v>
      </c>
      <c r="E15208" t="s">
        <v>5</v>
      </c>
      <c r="F15208">
        <v>3</v>
      </c>
      <c r="G15208" t="s">
        <v>22462</v>
      </c>
      <c r="H15208">
        <v>1043087</v>
      </c>
      <c r="I15208">
        <v>1043644</v>
      </c>
      <c r="J15208" t="s">
        <v>37</v>
      </c>
      <c r="Q15208" t="s">
        <v>25066</v>
      </c>
      <c r="R15208">
        <v>558</v>
      </c>
      <c r="T15208" t="s">
        <v>25067</v>
      </c>
    </row>
    <row r="15209" spans="1:20" x14ac:dyDescent="0.25">
      <c r="A15209" t="s">
        <v>28</v>
      </c>
      <c r="B15209" t="s">
        <v>40</v>
      </c>
      <c r="C15209" t="s">
        <v>22</v>
      </c>
      <c r="D15209" t="s">
        <v>23</v>
      </c>
      <c r="E15209" t="s">
        <v>5</v>
      </c>
      <c r="F15209">
        <v>3</v>
      </c>
      <c r="G15209" t="s">
        <v>22462</v>
      </c>
      <c r="H15209">
        <v>1043087</v>
      </c>
      <c r="I15209">
        <v>1043644</v>
      </c>
      <c r="J15209" t="s">
        <v>37</v>
      </c>
      <c r="K15209" t="s">
        <v>25068</v>
      </c>
      <c r="L15209" t="s">
        <v>25068</v>
      </c>
      <c r="N15209" t="s">
        <v>25069</v>
      </c>
      <c r="Q15209" t="s">
        <v>25066</v>
      </c>
      <c r="R15209">
        <v>558</v>
      </c>
      <c r="S15209">
        <v>185</v>
      </c>
    </row>
    <row r="15210" spans="1:20" x14ac:dyDescent="0.25">
      <c r="A15210" t="s">
        <v>20</v>
      </c>
      <c r="B15210" t="s">
        <v>36</v>
      </c>
      <c r="C15210" t="s">
        <v>22</v>
      </c>
      <c r="D15210" t="s">
        <v>23</v>
      </c>
      <c r="E15210" t="s">
        <v>5</v>
      </c>
      <c r="F15210">
        <v>3</v>
      </c>
      <c r="G15210" t="s">
        <v>22462</v>
      </c>
      <c r="H15210">
        <v>1044052</v>
      </c>
      <c r="I15210">
        <v>1044726</v>
      </c>
      <c r="J15210" t="s">
        <v>25</v>
      </c>
      <c r="Q15210" t="s">
        <v>25070</v>
      </c>
      <c r="R15210">
        <v>675</v>
      </c>
      <c r="T15210" t="s">
        <v>25071</v>
      </c>
    </row>
    <row r="15211" spans="1:20" x14ac:dyDescent="0.25">
      <c r="A15211" t="s">
        <v>28</v>
      </c>
      <c r="B15211" t="s">
        <v>40</v>
      </c>
      <c r="C15211" t="s">
        <v>22</v>
      </c>
      <c r="D15211" t="s">
        <v>23</v>
      </c>
      <c r="E15211" t="s">
        <v>5</v>
      </c>
      <c r="F15211">
        <v>3</v>
      </c>
      <c r="G15211" t="s">
        <v>22462</v>
      </c>
      <c r="H15211">
        <v>1044052</v>
      </c>
      <c r="I15211">
        <v>1044726</v>
      </c>
      <c r="J15211" t="s">
        <v>25</v>
      </c>
      <c r="K15211" t="s">
        <v>25072</v>
      </c>
      <c r="L15211" t="s">
        <v>25072</v>
      </c>
      <c r="N15211" t="s">
        <v>4090</v>
      </c>
      <c r="Q15211" t="s">
        <v>25070</v>
      </c>
      <c r="R15211">
        <v>675</v>
      </c>
      <c r="S15211">
        <v>224</v>
      </c>
    </row>
    <row r="15212" spans="1:20" x14ac:dyDescent="0.25">
      <c r="A15212" t="s">
        <v>20</v>
      </c>
      <c r="B15212" t="s">
        <v>36</v>
      </c>
      <c r="C15212" t="s">
        <v>22</v>
      </c>
      <c r="D15212" t="s">
        <v>23</v>
      </c>
      <c r="E15212" t="s">
        <v>5</v>
      </c>
      <c r="F15212">
        <v>3</v>
      </c>
      <c r="G15212" t="s">
        <v>22462</v>
      </c>
      <c r="H15212">
        <v>1044801</v>
      </c>
      <c r="I15212">
        <v>1045124</v>
      </c>
      <c r="J15212" t="s">
        <v>37</v>
      </c>
      <c r="Q15212" t="s">
        <v>25073</v>
      </c>
      <c r="R15212">
        <v>324</v>
      </c>
      <c r="T15212" t="s">
        <v>25074</v>
      </c>
    </row>
    <row r="15213" spans="1:20" x14ac:dyDescent="0.25">
      <c r="A15213" t="s">
        <v>28</v>
      </c>
      <c r="B15213" t="s">
        <v>40</v>
      </c>
      <c r="C15213" t="s">
        <v>22</v>
      </c>
      <c r="D15213" t="s">
        <v>23</v>
      </c>
      <c r="E15213" t="s">
        <v>5</v>
      </c>
      <c r="F15213">
        <v>3</v>
      </c>
      <c r="G15213" t="s">
        <v>22462</v>
      </c>
      <c r="H15213">
        <v>1044801</v>
      </c>
      <c r="I15213">
        <v>1045124</v>
      </c>
      <c r="J15213" t="s">
        <v>37</v>
      </c>
      <c r="K15213" t="s">
        <v>25075</v>
      </c>
      <c r="L15213" t="s">
        <v>25075</v>
      </c>
      <c r="N15213" t="s">
        <v>25076</v>
      </c>
      <c r="Q15213" t="s">
        <v>25073</v>
      </c>
      <c r="R15213">
        <v>324</v>
      </c>
      <c r="S15213">
        <v>107</v>
      </c>
    </row>
    <row r="15214" spans="1:20" x14ac:dyDescent="0.25">
      <c r="A15214" t="s">
        <v>20</v>
      </c>
      <c r="B15214" t="s">
        <v>36</v>
      </c>
      <c r="C15214" t="s">
        <v>22</v>
      </c>
      <c r="D15214" t="s">
        <v>23</v>
      </c>
      <c r="E15214" t="s">
        <v>5</v>
      </c>
      <c r="F15214">
        <v>3</v>
      </c>
      <c r="G15214" t="s">
        <v>22462</v>
      </c>
      <c r="H15214">
        <v>1045314</v>
      </c>
      <c r="I15214">
        <v>1045673</v>
      </c>
      <c r="J15214" t="s">
        <v>37</v>
      </c>
      <c r="Q15214" t="s">
        <v>25077</v>
      </c>
      <c r="R15214">
        <v>360</v>
      </c>
      <c r="T15214" t="s">
        <v>25078</v>
      </c>
    </row>
    <row r="15215" spans="1:20" x14ac:dyDescent="0.25">
      <c r="A15215" t="s">
        <v>28</v>
      </c>
      <c r="B15215" t="s">
        <v>40</v>
      </c>
      <c r="C15215" t="s">
        <v>22</v>
      </c>
      <c r="D15215" t="s">
        <v>23</v>
      </c>
      <c r="E15215" t="s">
        <v>5</v>
      </c>
      <c r="F15215">
        <v>3</v>
      </c>
      <c r="G15215" t="s">
        <v>22462</v>
      </c>
      <c r="H15215">
        <v>1045314</v>
      </c>
      <c r="I15215">
        <v>1045673</v>
      </c>
      <c r="J15215" t="s">
        <v>37</v>
      </c>
      <c r="K15215" t="s">
        <v>25079</v>
      </c>
      <c r="L15215" t="s">
        <v>25079</v>
      </c>
      <c r="N15215" t="s">
        <v>25076</v>
      </c>
      <c r="Q15215" t="s">
        <v>25077</v>
      </c>
      <c r="R15215">
        <v>360</v>
      </c>
      <c r="S15215">
        <v>119</v>
      </c>
    </row>
    <row r="15216" spans="1:20" x14ac:dyDescent="0.25">
      <c r="A15216" t="s">
        <v>20</v>
      </c>
      <c r="B15216" t="s">
        <v>36</v>
      </c>
      <c r="C15216" t="s">
        <v>22</v>
      </c>
      <c r="D15216" t="s">
        <v>23</v>
      </c>
      <c r="E15216" t="s">
        <v>5</v>
      </c>
      <c r="F15216">
        <v>3</v>
      </c>
      <c r="G15216" t="s">
        <v>22462</v>
      </c>
      <c r="H15216">
        <v>1045864</v>
      </c>
      <c r="I15216">
        <v>1046196</v>
      </c>
      <c r="J15216" t="s">
        <v>37</v>
      </c>
      <c r="Q15216" t="s">
        <v>25080</v>
      </c>
      <c r="R15216">
        <v>333</v>
      </c>
      <c r="T15216" t="s">
        <v>25081</v>
      </c>
    </row>
    <row r="15217" spans="1:20" x14ac:dyDescent="0.25">
      <c r="A15217" t="s">
        <v>28</v>
      </c>
      <c r="B15217" t="s">
        <v>40</v>
      </c>
      <c r="C15217" t="s">
        <v>22</v>
      </c>
      <c r="D15217" t="s">
        <v>23</v>
      </c>
      <c r="E15217" t="s">
        <v>5</v>
      </c>
      <c r="F15217">
        <v>3</v>
      </c>
      <c r="G15217" t="s">
        <v>22462</v>
      </c>
      <c r="H15217">
        <v>1045864</v>
      </c>
      <c r="I15217">
        <v>1046196</v>
      </c>
      <c r="J15217" t="s">
        <v>37</v>
      </c>
      <c r="K15217" t="s">
        <v>25082</v>
      </c>
      <c r="L15217" t="s">
        <v>25082</v>
      </c>
      <c r="N15217" t="s">
        <v>25076</v>
      </c>
      <c r="Q15217" t="s">
        <v>25080</v>
      </c>
      <c r="R15217">
        <v>333</v>
      </c>
      <c r="S15217">
        <v>110</v>
      </c>
    </row>
    <row r="15218" spans="1:20" x14ac:dyDescent="0.25">
      <c r="A15218" t="s">
        <v>20</v>
      </c>
      <c r="B15218" t="s">
        <v>36</v>
      </c>
      <c r="C15218" t="s">
        <v>22</v>
      </c>
      <c r="D15218" t="s">
        <v>23</v>
      </c>
      <c r="E15218" t="s">
        <v>5</v>
      </c>
      <c r="F15218">
        <v>3</v>
      </c>
      <c r="G15218" t="s">
        <v>22462</v>
      </c>
      <c r="H15218">
        <v>1046277</v>
      </c>
      <c r="I15218">
        <v>1046918</v>
      </c>
      <c r="J15218" t="s">
        <v>37</v>
      </c>
      <c r="Q15218" t="s">
        <v>25083</v>
      </c>
      <c r="R15218">
        <v>642</v>
      </c>
      <c r="T15218" t="s">
        <v>25084</v>
      </c>
    </row>
    <row r="15219" spans="1:20" x14ac:dyDescent="0.25">
      <c r="A15219" t="s">
        <v>28</v>
      </c>
      <c r="B15219" t="s">
        <v>40</v>
      </c>
      <c r="C15219" t="s">
        <v>22</v>
      </c>
      <c r="D15219" t="s">
        <v>23</v>
      </c>
      <c r="E15219" t="s">
        <v>5</v>
      </c>
      <c r="F15219">
        <v>3</v>
      </c>
      <c r="G15219" t="s">
        <v>22462</v>
      </c>
      <c r="H15219">
        <v>1046277</v>
      </c>
      <c r="I15219">
        <v>1046918</v>
      </c>
      <c r="J15219" t="s">
        <v>37</v>
      </c>
      <c r="K15219" t="s">
        <v>25085</v>
      </c>
      <c r="L15219" t="s">
        <v>25085</v>
      </c>
      <c r="N15219" t="s">
        <v>30</v>
      </c>
      <c r="Q15219" t="s">
        <v>25083</v>
      </c>
      <c r="R15219">
        <v>642</v>
      </c>
      <c r="S15219">
        <v>213</v>
      </c>
    </row>
    <row r="15220" spans="1:20" x14ac:dyDescent="0.25">
      <c r="A15220" t="s">
        <v>20</v>
      </c>
      <c r="B15220" t="s">
        <v>36</v>
      </c>
      <c r="C15220" t="s">
        <v>22</v>
      </c>
      <c r="D15220" t="s">
        <v>23</v>
      </c>
      <c r="E15220" t="s">
        <v>5</v>
      </c>
      <c r="F15220">
        <v>3</v>
      </c>
      <c r="G15220" t="s">
        <v>22462</v>
      </c>
      <c r="H15220">
        <v>1047803</v>
      </c>
      <c r="I15220">
        <v>1048306</v>
      </c>
      <c r="J15220" t="s">
        <v>37</v>
      </c>
      <c r="Q15220" t="s">
        <v>25086</v>
      </c>
      <c r="R15220">
        <v>504</v>
      </c>
      <c r="T15220" t="s">
        <v>25087</v>
      </c>
    </row>
    <row r="15221" spans="1:20" x14ac:dyDescent="0.25">
      <c r="A15221" t="s">
        <v>28</v>
      </c>
      <c r="B15221" t="s">
        <v>40</v>
      </c>
      <c r="C15221" t="s">
        <v>22</v>
      </c>
      <c r="D15221" t="s">
        <v>23</v>
      </c>
      <c r="E15221" t="s">
        <v>5</v>
      </c>
      <c r="F15221">
        <v>3</v>
      </c>
      <c r="G15221" t="s">
        <v>22462</v>
      </c>
      <c r="H15221">
        <v>1047803</v>
      </c>
      <c r="I15221">
        <v>1048306</v>
      </c>
      <c r="J15221" t="s">
        <v>37</v>
      </c>
      <c r="K15221" t="s">
        <v>25088</v>
      </c>
      <c r="L15221" t="s">
        <v>25088</v>
      </c>
      <c r="N15221" t="s">
        <v>30</v>
      </c>
      <c r="Q15221" t="s">
        <v>25086</v>
      </c>
      <c r="R15221">
        <v>504</v>
      </c>
      <c r="S15221">
        <v>167</v>
      </c>
    </row>
    <row r="15222" spans="1:20" x14ac:dyDescent="0.25">
      <c r="A15222" t="s">
        <v>20</v>
      </c>
      <c r="B15222" t="s">
        <v>36</v>
      </c>
      <c r="C15222" t="s">
        <v>22</v>
      </c>
      <c r="D15222" t="s">
        <v>23</v>
      </c>
      <c r="E15222" t="s">
        <v>5</v>
      </c>
      <c r="F15222">
        <v>3</v>
      </c>
      <c r="G15222" t="s">
        <v>22462</v>
      </c>
      <c r="H15222">
        <v>1048303</v>
      </c>
      <c r="I15222">
        <v>1048605</v>
      </c>
      <c r="J15222" t="s">
        <v>37</v>
      </c>
      <c r="Q15222" t="s">
        <v>25089</v>
      </c>
      <c r="R15222">
        <v>303</v>
      </c>
    </row>
    <row r="15223" spans="1:20" x14ac:dyDescent="0.25">
      <c r="A15223" t="s">
        <v>28</v>
      </c>
      <c r="B15223" t="s">
        <v>40</v>
      </c>
      <c r="C15223" t="s">
        <v>22</v>
      </c>
      <c r="D15223" t="s">
        <v>23</v>
      </c>
      <c r="E15223" t="s">
        <v>5</v>
      </c>
      <c r="F15223">
        <v>3</v>
      </c>
      <c r="G15223" t="s">
        <v>22462</v>
      </c>
      <c r="H15223">
        <v>1048303</v>
      </c>
      <c r="I15223">
        <v>1048605</v>
      </c>
      <c r="J15223" t="s">
        <v>37</v>
      </c>
      <c r="K15223" t="s">
        <v>25090</v>
      </c>
      <c r="L15223" t="s">
        <v>25090</v>
      </c>
      <c r="N15223" t="s">
        <v>30</v>
      </c>
      <c r="Q15223" t="s">
        <v>25089</v>
      </c>
      <c r="R15223">
        <v>303</v>
      </c>
      <c r="S15223">
        <v>100</v>
      </c>
    </row>
    <row r="15224" spans="1:20" x14ac:dyDescent="0.25">
      <c r="A15224" t="s">
        <v>20</v>
      </c>
      <c r="B15224" t="s">
        <v>36</v>
      </c>
      <c r="C15224" t="s">
        <v>22</v>
      </c>
      <c r="D15224" t="s">
        <v>23</v>
      </c>
      <c r="E15224" t="s">
        <v>5</v>
      </c>
      <c r="F15224">
        <v>3</v>
      </c>
      <c r="G15224" t="s">
        <v>22462</v>
      </c>
      <c r="H15224">
        <v>1048616</v>
      </c>
      <c r="I15224">
        <v>1050178</v>
      </c>
      <c r="J15224" t="s">
        <v>37</v>
      </c>
      <c r="Q15224" t="s">
        <v>25091</v>
      </c>
      <c r="R15224">
        <v>1563</v>
      </c>
      <c r="T15224" t="s">
        <v>25092</v>
      </c>
    </row>
    <row r="15225" spans="1:20" x14ac:dyDescent="0.25">
      <c r="A15225" t="s">
        <v>28</v>
      </c>
      <c r="B15225" t="s">
        <v>40</v>
      </c>
      <c r="C15225" t="s">
        <v>22</v>
      </c>
      <c r="D15225" t="s">
        <v>23</v>
      </c>
      <c r="E15225" t="s">
        <v>5</v>
      </c>
      <c r="F15225">
        <v>3</v>
      </c>
      <c r="G15225" t="s">
        <v>22462</v>
      </c>
      <c r="H15225">
        <v>1048616</v>
      </c>
      <c r="I15225">
        <v>1050178</v>
      </c>
      <c r="J15225" t="s">
        <v>37</v>
      </c>
      <c r="K15225" t="s">
        <v>25093</v>
      </c>
      <c r="L15225" t="s">
        <v>25093</v>
      </c>
      <c r="N15225" t="s">
        <v>1897</v>
      </c>
      <c r="Q15225" t="s">
        <v>25091</v>
      </c>
      <c r="R15225">
        <v>1563</v>
      </c>
      <c r="S15225">
        <v>520</v>
      </c>
    </row>
    <row r="15226" spans="1:20" x14ac:dyDescent="0.25">
      <c r="A15226" t="s">
        <v>20</v>
      </c>
      <c r="B15226" t="s">
        <v>21</v>
      </c>
      <c r="C15226" t="s">
        <v>22</v>
      </c>
      <c r="D15226" t="s">
        <v>23</v>
      </c>
      <c r="E15226" t="s">
        <v>5</v>
      </c>
      <c r="F15226">
        <v>3</v>
      </c>
      <c r="G15226" t="s">
        <v>22462</v>
      </c>
      <c r="H15226">
        <v>1050288</v>
      </c>
      <c r="I15226">
        <v>1050929</v>
      </c>
      <c r="J15226" t="s">
        <v>37</v>
      </c>
      <c r="Q15226" t="s">
        <v>25094</v>
      </c>
      <c r="R15226">
        <v>642</v>
      </c>
      <c r="T15226" t="s">
        <v>25095</v>
      </c>
    </row>
    <row r="15227" spans="1:20" x14ac:dyDescent="0.25">
      <c r="A15227" t="s">
        <v>28</v>
      </c>
      <c r="B15227" t="s">
        <v>29</v>
      </c>
      <c r="C15227" t="s">
        <v>22</v>
      </c>
      <c r="D15227" t="s">
        <v>23</v>
      </c>
      <c r="E15227" t="s">
        <v>5</v>
      </c>
      <c r="F15227">
        <v>3</v>
      </c>
      <c r="G15227" t="s">
        <v>22462</v>
      </c>
      <c r="H15227">
        <v>1050288</v>
      </c>
      <c r="I15227">
        <v>1050929</v>
      </c>
      <c r="J15227" t="s">
        <v>37</v>
      </c>
      <c r="N15227" t="s">
        <v>13320</v>
      </c>
      <c r="Q15227" t="s">
        <v>25094</v>
      </c>
      <c r="R15227">
        <v>642</v>
      </c>
      <c r="T15227" t="s">
        <v>31</v>
      </c>
    </row>
    <row r="15228" spans="1:20" x14ac:dyDescent="0.25">
      <c r="A15228" t="s">
        <v>20</v>
      </c>
      <c r="B15228" t="s">
        <v>36</v>
      </c>
      <c r="C15228" t="s">
        <v>22</v>
      </c>
      <c r="D15228" t="s">
        <v>23</v>
      </c>
      <c r="E15228" t="s">
        <v>5</v>
      </c>
      <c r="F15228">
        <v>3</v>
      </c>
      <c r="G15228" t="s">
        <v>22462</v>
      </c>
      <c r="H15228">
        <v>1051269</v>
      </c>
      <c r="I15228">
        <v>1051448</v>
      </c>
      <c r="J15228" t="s">
        <v>25</v>
      </c>
      <c r="Q15228" t="s">
        <v>25096</v>
      </c>
      <c r="R15228">
        <v>180</v>
      </c>
      <c r="T15228" t="s">
        <v>25097</v>
      </c>
    </row>
    <row r="15229" spans="1:20" x14ac:dyDescent="0.25">
      <c r="A15229" t="s">
        <v>28</v>
      </c>
      <c r="B15229" t="s">
        <v>40</v>
      </c>
      <c r="C15229" t="s">
        <v>22</v>
      </c>
      <c r="D15229" t="s">
        <v>23</v>
      </c>
      <c r="E15229" t="s">
        <v>5</v>
      </c>
      <c r="F15229">
        <v>3</v>
      </c>
      <c r="G15229" t="s">
        <v>22462</v>
      </c>
      <c r="H15229">
        <v>1051269</v>
      </c>
      <c r="I15229">
        <v>1051448</v>
      </c>
      <c r="J15229" t="s">
        <v>25</v>
      </c>
      <c r="K15229" t="s">
        <v>25098</v>
      </c>
      <c r="L15229" t="s">
        <v>25098</v>
      </c>
      <c r="N15229" t="s">
        <v>30</v>
      </c>
      <c r="Q15229" t="s">
        <v>25096</v>
      </c>
      <c r="R15229">
        <v>180</v>
      </c>
      <c r="S15229">
        <v>59</v>
      </c>
    </row>
    <row r="15230" spans="1:20" x14ac:dyDescent="0.25">
      <c r="A15230" t="s">
        <v>20</v>
      </c>
      <c r="B15230" t="s">
        <v>36</v>
      </c>
      <c r="C15230" t="s">
        <v>22</v>
      </c>
      <c r="D15230" t="s">
        <v>23</v>
      </c>
      <c r="E15230" t="s">
        <v>5</v>
      </c>
      <c r="F15230">
        <v>3</v>
      </c>
      <c r="G15230" t="s">
        <v>22462</v>
      </c>
      <c r="H15230">
        <v>1051658</v>
      </c>
      <c r="I15230">
        <v>1052671</v>
      </c>
      <c r="J15230" t="s">
        <v>25</v>
      </c>
      <c r="Q15230" t="s">
        <v>25099</v>
      </c>
      <c r="R15230">
        <v>1014</v>
      </c>
      <c r="T15230" t="s">
        <v>25100</v>
      </c>
    </row>
    <row r="15231" spans="1:20" x14ac:dyDescent="0.25">
      <c r="A15231" t="s">
        <v>28</v>
      </c>
      <c r="B15231" t="s">
        <v>40</v>
      </c>
      <c r="C15231" t="s">
        <v>22</v>
      </c>
      <c r="D15231" t="s">
        <v>23</v>
      </c>
      <c r="E15231" t="s">
        <v>5</v>
      </c>
      <c r="F15231">
        <v>3</v>
      </c>
      <c r="G15231" t="s">
        <v>22462</v>
      </c>
      <c r="H15231">
        <v>1051658</v>
      </c>
      <c r="I15231">
        <v>1052671</v>
      </c>
      <c r="J15231" t="s">
        <v>25</v>
      </c>
      <c r="K15231" t="s">
        <v>25101</v>
      </c>
      <c r="L15231" t="s">
        <v>25101</v>
      </c>
      <c r="N15231" t="s">
        <v>5779</v>
      </c>
      <c r="Q15231" t="s">
        <v>25099</v>
      </c>
      <c r="R15231">
        <v>1014</v>
      </c>
      <c r="S15231">
        <v>337</v>
      </c>
    </row>
    <row r="15232" spans="1:20" x14ac:dyDescent="0.25">
      <c r="A15232" t="s">
        <v>20</v>
      </c>
      <c r="B15232" t="s">
        <v>36</v>
      </c>
      <c r="C15232" t="s">
        <v>22</v>
      </c>
      <c r="D15232" t="s">
        <v>23</v>
      </c>
      <c r="E15232" t="s">
        <v>5</v>
      </c>
      <c r="F15232">
        <v>3</v>
      </c>
      <c r="G15232" t="s">
        <v>22462</v>
      </c>
      <c r="H15232">
        <v>1052681</v>
      </c>
      <c r="I15232">
        <v>1053094</v>
      </c>
      <c r="J15232" t="s">
        <v>37</v>
      </c>
      <c r="Q15232" t="s">
        <v>25102</v>
      </c>
      <c r="R15232">
        <v>414</v>
      </c>
      <c r="T15232" t="s">
        <v>25103</v>
      </c>
    </row>
    <row r="15233" spans="1:20" x14ac:dyDescent="0.25">
      <c r="A15233" t="s">
        <v>28</v>
      </c>
      <c r="B15233" t="s">
        <v>40</v>
      </c>
      <c r="C15233" t="s">
        <v>22</v>
      </c>
      <c r="D15233" t="s">
        <v>23</v>
      </c>
      <c r="E15233" t="s">
        <v>5</v>
      </c>
      <c r="F15233">
        <v>3</v>
      </c>
      <c r="G15233" t="s">
        <v>22462</v>
      </c>
      <c r="H15233">
        <v>1052681</v>
      </c>
      <c r="I15233">
        <v>1053094</v>
      </c>
      <c r="J15233" t="s">
        <v>37</v>
      </c>
      <c r="K15233" t="s">
        <v>25104</v>
      </c>
      <c r="L15233" t="s">
        <v>25104</v>
      </c>
      <c r="N15233" t="s">
        <v>813</v>
      </c>
      <c r="Q15233" t="s">
        <v>25102</v>
      </c>
      <c r="R15233">
        <v>414</v>
      </c>
      <c r="S15233">
        <v>137</v>
      </c>
    </row>
    <row r="15234" spans="1:20" x14ac:dyDescent="0.25">
      <c r="A15234" t="s">
        <v>20</v>
      </c>
      <c r="B15234" t="s">
        <v>36</v>
      </c>
      <c r="C15234" t="s">
        <v>22</v>
      </c>
      <c r="D15234" t="s">
        <v>23</v>
      </c>
      <c r="E15234" t="s">
        <v>5</v>
      </c>
      <c r="F15234">
        <v>3</v>
      </c>
      <c r="G15234" t="s">
        <v>22462</v>
      </c>
      <c r="H15234">
        <v>1053327</v>
      </c>
      <c r="I15234">
        <v>1053641</v>
      </c>
      <c r="J15234" t="s">
        <v>37</v>
      </c>
      <c r="Q15234" t="s">
        <v>25105</v>
      </c>
      <c r="R15234">
        <v>315</v>
      </c>
      <c r="T15234" t="s">
        <v>25106</v>
      </c>
    </row>
    <row r="15235" spans="1:20" x14ac:dyDescent="0.25">
      <c r="A15235" t="s">
        <v>28</v>
      </c>
      <c r="B15235" t="s">
        <v>40</v>
      </c>
      <c r="C15235" t="s">
        <v>22</v>
      </c>
      <c r="D15235" t="s">
        <v>23</v>
      </c>
      <c r="E15235" t="s">
        <v>5</v>
      </c>
      <c r="F15235">
        <v>3</v>
      </c>
      <c r="G15235" t="s">
        <v>22462</v>
      </c>
      <c r="H15235">
        <v>1053327</v>
      </c>
      <c r="I15235">
        <v>1053641</v>
      </c>
      <c r="J15235" t="s">
        <v>37</v>
      </c>
      <c r="K15235" t="s">
        <v>25107</v>
      </c>
      <c r="L15235" t="s">
        <v>25107</v>
      </c>
      <c r="N15235" t="s">
        <v>8792</v>
      </c>
      <c r="Q15235" t="s">
        <v>25105</v>
      </c>
      <c r="R15235">
        <v>315</v>
      </c>
      <c r="S15235">
        <v>104</v>
      </c>
    </row>
    <row r="15236" spans="1:20" x14ac:dyDescent="0.25">
      <c r="A15236" t="s">
        <v>20</v>
      </c>
      <c r="B15236" t="s">
        <v>36</v>
      </c>
      <c r="C15236" t="s">
        <v>22</v>
      </c>
      <c r="D15236" t="s">
        <v>23</v>
      </c>
      <c r="E15236" t="s">
        <v>5</v>
      </c>
      <c r="F15236">
        <v>3</v>
      </c>
      <c r="G15236" t="s">
        <v>22462</v>
      </c>
      <c r="H15236">
        <v>1054098</v>
      </c>
      <c r="I15236">
        <v>1054469</v>
      </c>
      <c r="J15236" t="s">
        <v>37</v>
      </c>
      <c r="Q15236" t="s">
        <v>25108</v>
      </c>
      <c r="R15236">
        <v>372</v>
      </c>
      <c r="T15236" t="s">
        <v>25109</v>
      </c>
    </row>
    <row r="15237" spans="1:20" x14ac:dyDescent="0.25">
      <c r="A15237" t="s">
        <v>28</v>
      </c>
      <c r="B15237" t="s">
        <v>40</v>
      </c>
      <c r="C15237" t="s">
        <v>22</v>
      </c>
      <c r="D15237" t="s">
        <v>23</v>
      </c>
      <c r="E15237" t="s">
        <v>5</v>
      </c>
      <c r="F15237">
        <v>3</v>
      </c>
      <c r="G15237" t="s">
        <v>22462</v>
      </c>
      <c r="H15237">
        <v>1054098</v>
      </c>
      <c r="I15237">
        <v>1054469</v>
      </c>
      <c r="J15237" t="s">
        <v>37</v>
      </c>
      <c r="K15237" t="s">
        <v>25110</v>
      </c>
      <c r="L15237" t="s">
        <v>25110</v>
      </c>
      <c r="N15237" t="s">
        <v>1031</v>
      </c>
      <c r="Q15237" t="s">
        <v>25108</v>
      </c>
      <c r="R15237">
        <v>372</v>
      </c>
      <c r="S15237">
        <v>123</v>
      </c>
    </row>
    <row r="15238" spans="1:20" x14ac:dyDescent="0.25">
      <c r="A15238" t="s">
        <v>20</v>
      </c>
      <c r="B15238" t="s">
        <v>36</v>
      </c>
      <c r="C15238" t="s">
        <v>22</v>
      </c>
      <c r="D15238" t="s">
        <v>23</v>
      </c>
      <c r="E15238" t="s">
        <v>5</v>
      </c>
      <c r="F15238">
        <v>3</v>
      </c>
      <c r="G15238" t="s">
        <v>22462</v>
      </c>
      <c r="H15238">
        <v>1054633</v>
      </c>
      <c r="I15238">
        <v>1055475</v>
      </c>
      <c r="J15238" t="s">
        <v>25</v>
      </c>
      <c r="Q15238" t="s">
        <v>25111</v>
      </c>
      <c r="R15238">
        <v>843</v>
      </c>
      <c r="T15238" t="s">
        <v>25112</v>
      </c>
    </row>
    <row r="15239" spans="1:20" x14ac:dyDescent="0.25">
      <c r="A15239" t="s">
        <v>28</v>
      </c>
      <c r="B15239" t="s">
        <v>40</v>
      </c>
      <c r="C15239" t="s">
        <v>22</v>
      </c>
      <c r="D15239" t="s">
        <v>23</v>
      </c>
      <c r="E15239" t="s">
        <v>5</v>
      </c>
      <c r="F15239">
        <v>3</v>
      </c>
      <c r="G15239" t="s">
        <v>22462</v>
      </c>
      <c r="H15239">
        <v>1054633</v>
      </c>
      <c r="I15239">
        <v>1055475</v>
      </c>
      <c r="J15239" t="s">
        <v>25</v>
      </c>
      <c r="K15239" t="s">
        <v>25113</v>
      </c>
      <c r="L15239" t="s">
        <v>25113</v>
      </c>
      <c r="N15239" t="s">
        <v>1805</v>
      </c>
      <c r="Q15239" t="s">
        <v>25111</v>
      </c>
      <c r="R15239">
        <v>843</v>
      </c>
      <c r="S15239">
        <v>280</v>
      </c>
    </row>
    <row r="15240" spans="1:20" x14ac:dyDescent="0.25">
      <c r="A15240" t="s">
        <v>20</v>
      </c>
      <c r="B15240" t="s">
        <v>36</v>
      </c>
      <c r="C15240" t="s">
        <v>22</v>
      </c>
      <c r="D15240" t="s">
        <v>23</v>
      </c>
      <c r="E15240" t="s">
        <v>5</v>
      </c>
      <c r="F15240">
        <v>3</v>
      </c>
      <c r="G15240" t="s">
        <v>22462</v>
      </c>
      <c r="H15240">
        <v>1055506</v>
      </c>
      <c r="I15240">
        <v>1056618</v>
      </c>
      <c r="J15240" t="s">
        <v>25</v>
      </c>
      <c r="Q15240" t="s">
        <v>25114</v>
      </c>
      <c r="R15240">
        <v>1113</v>
      </c>
      <c r="T15240" t="s">
        <v>25115</v>
      </c>
    </row>
    <row r="15241" spans="1:20" x14ac:dyDescent="0.25">
      <c r="A15241" t="s">
        <v>28</v>
      </c>
      <c r="B15241" t="s">
        <v>40</v>
      </c>
      <c r="C15241" t="s">
        <v>22</v>
      </c>
      <c r="D15241" t="s">
        <v>23</v>
      </c>
      <c r="E15241" t="s">
        <v>5</v>
      </c>
      <c r="F15241">
        <v>3</v>
      </c>
      <c r="G15241" t="s">
        <v>22462</v>
      </c>
      <c r="H15241">
        <v>1055506</v>
      </c>
      <c r="I15241">
        <v>1056618</v>
      </c>
      <c r="J15241" t="s">
        <v>25</v>
      </c>
      <c r="K15241" t="s">
        <v>25116</v>
      </c>
      <c r="L15241" t="s">
        <v>25116</v>
      </c>
      <c r="N15241" t="s">
        <v>25117</v>
      </c>
      <c r="Q15241" t="s">
        <v>25114</v>
      </c>
      <c r="R15241">
        <v>1113</v>
      </c>
      <c r="S15241">
        <v>370</v>
      </c>
    </row>
    <row r="15242" spans="1:20" x14ac:dyDescent="0.25">
      <c r="A15242" t="s">
        <v>20</v>
      </c>
      <c r="B15242" t="s">
        <v>36</v>
      </c>
      <c r="C15242" t="s">
        <v>22</v>
      </c>
      <c r="D15242" t="s">
        <v>23</v>
      </c>
      <c r="E15242" t="s">
        <v>5</v>
      </c>
      <c r="F15242">
        <v>3</v>
      </c>
      <c r="G15242" t="s">
        <v>22462</v>
      </c>
      <c r="H15242">
        <v>1056950</v>
      </c>
      <c r="I15242">
        <v>1057390</v>
      </c>
      <c r="J15242" t="s">
        <v>25</v>
      </c>
      <c r="Q15242" t="s">
        <v>25118</v>
      </c>
      <c r="R15242">
        <v>441</v>
      </c>
      <c r="T15242" t="s">
        <v>25119</v>
      </c>
    </row>
    <row r="15243" spans="1:20" x14ac:dyDescent="0.25">
      <c r="A15243" t="s">
        <v>28</v>
      </c>
      <c r="B15243" t="s">
        <v>40</v>
      </c>
      <c r="C15243" t="s">
        <v>22</v>
      </c>
      <c r="D15243" t="s">
        <v>23</v>
      </c>
      <c r="E15243" t="s">
        <v>5</v>
      </c>
      <c r="F15243">
        <v>3</v>
      </c>
      <c r="G15243" t="s">
        <v>22462</v>
      </c>
      <c r="H15243">
        <v>1056950</v>
      </c>
      <c r="I15243">
        <v>1057390</v>
      </c>
      <c r="J15243" t="s">
        <v>25</v>
      </c>
      <c r="K15243" t="s">
        <v>25120</v>
      </c>
      <c r="L15243" t="s">
        <v>25120</v>
      </c>
      <c r="N15243" t="s">
        <v>3052</v>
      </c>
      <c r="Q15243" t="s">
        <v>25118</v>
      </c>
      <c r="R15243">
        <v>441</v>
      </c>
      <c r="S15243">
        <v>146</v>
      </c>
    </row>
    <row r="15244" spans="1:20" x14ac:dyDescent="0.25">
      <c r="A15244" t="s">
        <v>20</v>
      </c>
      <c r="B15244" t="s">
        <v>36</v>
      </c>
      <c r="C15244" t="s">
        <v>22</v>
      </c>
      <c r="D15244" t="s">
        <v>23</v>
      </c>
      <c r="E15244" t="s">
        <v>5</v>
      </c>
      <c r="F15244">
        <v>3</v>
      </c>
      <c r="G15244" t="s">
        <v>22462</v>
      </c>
      <c r="H15244">
        <v>1057408</v>
      </c>
      <c r="I15244">
        <v>1057794</v>
      </c>
      <c r="J15244" t="s">
        <v>37</v>
      </c>
      <c r="Q15244" t="s">
        <v>25121</v>
      </c>
      <c r="R15244">
        <v>387</v>
      </c>
      <c r="T15244" t="s">
        <v>25122</v>
      </c>
    </row>
    <row r="15245" spans="1:20" x14ac:dyDescent="0.25">
      <c r="A15245" t="s">
        <v>28</v>
      </c>
      <c r="B15245" t="s">
        <v>40</v>
      </c>
      <c r="C15245" t="s">
        <v>22</v>
      </c>
      <c r="D15245" t="s">
        <v>23</v>
      </c>
      <c r="E15245" t="s">
        <v>5</v>
      </c>
      <c r="F15245">
        <v>3</v>
      </c>
      <c r="G15245" t="s">
        <v>22462</v>
      </c>
      <c r="H15245">
        <v>1057408</v>
      </c>
      <c r="I15245">
        <v>1057794</v>
      </c>
      <c r="J15245" t="s">
        <v>37</v>
      </c>
      <c r="K15245" t="s">
        <v>25123</v>
      </c>
      <c r="L15245" t="s">
        <v>25123</v>
      </c>
      <c r="N15245" t="s">
        <v>9925</v>
      </c>
      <c r="Q15245" t="s">
        <v>25121</v>
      </c>
      <c r="R15245">
        <v>387</v>
      </c>
      <c r="S15245">
        <v>128</v>
      </c>
    </row>
    <row r="15246" spans="1:20" x14ac:dyDescent="0.25">
      <c r="A15246" t="s">
        <v>20</v>
      </c>
      <c r="B15246" t="s">
        <v>36</v>
      </c>
      <c r="C15246" t="s">
        <v>22</v>
      </c>
      <c r="D15246" t="s">
        <v>23</v>
      </c>
      <c r="E15246" t="s">
        <v>5</v>
      </c>
      <c r="F15246">
        <v>3</v>
      </c>
      <c r="G15246" t="s">
        <v>22462</v>
      </c>
      <c r="H15246">
        <v>1057831</v>
      </c>
      <c r="I15246">
        <v>1058424</v>
      </c>
      <c r="J15246" t="s">
        <v>37</v>
      </c>
      <c r="Q15246" t="s">
        <v>25124</v>
      </c>
      <c r="R15246">
        <v>594</v>
      </c>
      <c r="T15246" t="s">
        <v>25125</v>
      </c>
    </row>
    <row r="15247" spans="1:20" x14ac:dyDescent="0.25">
      <c r="A15247" t="s">
        <v>28</v>
      </c>
      <c r="B15247" t="s">
        <v>40</v>
      </c>
      <c r="C15247" t="s">
        <v>22</v>
      </c>
      <c r="D15247" t="s">
        <v>23</v>
      </c>
      <c r="E15247" t="s">
        <v>5</v>
      </c>
      <c r="F15247">
        <v>3</v>
      </c>
      <c r="G15247" t="s">
        <v>22462</v>
      </c>
      <c r="H15247">
        <v>1057831</v>
      </c>
      <c r="I15247">
        <v>1058424</v>
      </c>
      <c r="J15247" t="s">
        <v>37</v>
      </c>
      <c r="K15247" t="s">
        <v>25126</v>
      </c>
      <c r="L15247" t="s">
        <v>25126</v>
      </c>
      <c r="N15247" t="s">
        <v>25127</v>
      </c>
      <c r="Q15247" t="s">
        <v>25124</v>
      </c>
      <c r="R15247">
        <v>594</v>
      </c>
      <c r="S15247">
        <v>197</v>
      </c>
    </row>
    <row r="15248" spans="1:20" x14ac:dyDescent="0.25">
      <c r="A15248" t="s">
        <v>20</v>
      </c>
      <c r="B15248" t="s">
        <v>36</v>
      </c>
      <c r="C15248" t="s">
        <v>22</v>
      </c>
      <c r="D15248" t="s">
        <v>23</v>
      </c>
      <c r="E15248" t="s">
        <v>5</v>
      </c>
      <c r="F15248">
        <v>3</v>
      </c>
      <c r="G15248" t="s">
        <v>22462</v>
      </c>
      <c r="H15248">
        <v>1058511</v>
      </c>
      <c r="I15248">
        <v>1059431</v>
      </c>
      <c r="J15248" t="s">
        <v>37</v>
      </c>
      <c r="Q15248" t="s">
        <v>25128</v>
      </c>
      <c r="R15248">
        <v>921</v>
      </c>
      <c r="T15248" t="s">
        <v>25129</v>
      </c>
    </row>
    <row r="15249" spans="1:20" x14ac:dyDescent="0.25">
      <c r="A15249" t="s">
        <v>28</v>
      </c>
      <c r="B15249" t="s">
        <v>40</v>
      </c>
      <c r="C15249" t="s">
        <v>22</v>
      </c>
      <c r="D15249" t="s">
        <v>23</v>
      </c>
      <c r="E15249" t="s">
        <v>5</v>
      </c>
      <c r="F15249">
        <v>3</v>
      </c>
      <c r="G15249" t="s">
        <v>22462</v>
      </c>
      <c r="H15249">
        <v>1058511</v>
      </c>
      <c r="I15249">
        <v>1059431</v>
      </c>
      <c r="J15249" t="s">
        <v>37</v>
      </c>
      <c r="K15249" t="s">
        <v>25130</v>
      </c>
      <c r="L15249" t="s">
        <v>25130</v>
      </c>
      <c r="N15249" t="s">
        <v>30</v>
      </c>
      <c r="Q15249" t="s">
        <v>25128</v>
      </c>
      <c r="R15249">
        <v>921</v>
      </c>
      <c r="S15249">
        <v>306</v>
      </c>
    </row>
    <row r="15250" spans="1:20" x14ac:dyDescent="0.25">
      <c r="A15250" t="s">
        <v>20</v>
      </c>
      <c r="B15250" t="s">
        <v>36</v>
      </c>
      <c r="C15250" t="s">
        <v>22</v>
      </c>
      <c r="D15250" t="s">
        <v>23</v>
      </c>
      <c r="E15250" t="s">
        <v>5</v>
      </c>
      <c r="F15250">
        <v>3</v>
      </c>
      <c r="G15250" t="s">
        <v>22462</v>
      </c>
      <c r="H15250">
        <v>1059595</v>
      </c>
      <c r="I15250">
        <v>1060602</v>
      </c>
      <c r="J15250" t="s">
        <v>37</v>
      </c>
      <c r="Q15250" t="s">
        <v>25131</v>
      </c>
      <c r="R15250">
        <v>1008</v>
      </c>
      <c r="T15250" t="s">
        <v>25132</v>
      </c>
    </row>
    <row r="15251" spans="1:20" x14ac:dyDescent="0.25">
      <c r="A15251" t="s">
        <v>28</v>
      </c>
      <c r="B15251" t="s">
        <v>40</v>
      </c>
      <c r="C15251" t="s">
        <v>22</v>
      </c>
      <c r="D15251" t="s">
        <v>23</v>
      </c>
      <c r="E15251" t="s">
        <v>5</v>
      </c>
      <c r="F15251">
        <v>3</v>
      </c>
      <c r="G15251" t="s">
        <v>22462</v>
      </c>
      <c r="H15251">
        <v>1059595</v>
      </c>
      <c r="I15251">
        <v>1060602</v>
      </c>
      <c r="J15251" t="s">
        <v>37</v>
      </c>
      <c r="K15251" t="s">
        <v>25133</v>
      </c>
      <c r="L15251" t="s">
        <v>25133</v>
      </c>
      <c r="N15251" t="s">
        <v>3033</v>
      </c>
      <c r="Q15251" t="s">
        <v>25131</v>
      </c>
      <c r="R15251">
        <v>1008</v>
      </c>
      <c r="S15251">
        <v>335</v>
      </c>
    </row>
    <row r="15252" spans="1:20" x14ac:dyDescent="0.25">
      <c r="A15252" t="s">
        <v>20</v>
      </c>
      <c r="B15252" t="s">
        <v>36</v>
      </c>
      <c r="C15252" t="s">
        <v>22</v>
      </c>
      <c r="D15252" t="s">
        <v>23</v>
      </c>
      <c r="E15252" t="s">
        <v>5</v>
      </c>
      <c r="F15252">
        <v>3</v>
      </c>
      <c r="G15252" t="s">
        <v>22462</v>
      </c>
      <c r="H15252">
        <v>1060606</v>
      </c>
      <c r="I15252">
        <v>1062006</v>
      </c>
      <c r="J15252" t="s">
        <v>37</v>
      </c>
      <c r="Q15252" t="s">
        <v>25134</v>
      </c>
      <c r="R15252">
        <v>1401</v>
      </c>
      <c r="T15252" t="s">
        <v>25135</v>
      </c>
    </row>
    <row r="15253" spans="1:20" x14ac:dyDescent="0.25">
      <c r="A15253" t="s">
        <v>28</v>
      </c>
      <c r="B15253" t="s">
        <v>40</v>
      </c>
      <c r="C15253" t="s">
        <v>22</v>
      </c>
      <c r="D15253" t="s">
        <v>23</v>
      </c>
      <c r="E15253" t="s">
        <v>5</v>
      </c>
      <c r="F15253">
        <v>3</v>
      </c>
      <c r="G15253" t="s">
        <v>22462</v>
      </c>
      <c r="H15253">
        <v>1060606</v>
      </c>
      <c r="I15253">
        <v>1062006</v>
      </c>
      <c r="J15253" t="s">
        <v>37</v>
      </c>
      <c r="K15253" t="s">
        <v>25136</v>
      </c>
      <c r="L15253" t="s">
        <v>25136</v>
      </c>
      <c r="N15253" t="s">
        <v>17823</v>
      </c>
      <c r="Q15253" t="s">
        <v>25134</v>
      </c>
      <c r="R15253">
        <v>1401</v>
      </c>
      <c r="S15253">
        <v>466</v>
      </c>
    </row>
    <row r="15254" spans="1:20" x14ac:dyDescent="0.25">
      <c r="A15254" t="s">
        <v>20</v>
      </c>
      <c r="B15254" t="s">
        <v>21</v>
      </c>
      <c r="C15254" t="s">
        <v>22</v>
      </c>
      <c r="D15254" t="s">
        <v>23</v>
      </c>
      <c r="E15254" t="s">
        <v>5</v>
      </c>
      <c r="F15254">
        <v>3</v>
      </c>
      <c r="G15254" t="s">
        <v>22462</v>
      </c>
      <c r="H15254">
        <v>1062096</v>
      </c>
      <c r="I15254">
        <v>1062344</v>
      </c>
      <c r="J15254" t="s">
        <v>37</v>
      </c>
      <c r="Q15254" t="s">
        <v>25137</v>
      </c>
      <c r="R15254">
        <v>249</v>
      </c>
      <c r="T15254" t="s">
        <v>35</v>
      </c>
    </row>
    <row r="15255" spans="1:20" x14ac:dyDescent="0.25">
      <c r="A15255" t="s">
        <v>28</v>
      </c>
      <c r="B15255" t="s">
        <v>29</v>
      </c>
      <c r="C15255" t="s">
        <v>22</v>
      </c>
      <c r="D15255" t="s">
        <v>23</v>
      </c>
      <c r="E15255" t="s">
        <v>5</v>
      </c>
      <c r="F15255">
        <v>3</v>
      </c>
      <c r="G15255" t="s">
        <v>22462</v>
      </c>
      <c r="H15255">
        <v>1062096</v>
      </c>
      <c r="I15255">
        <v>1062344</v>
      </c>
      <c r="J15255" t="s">
        <v>37</v>
      </c>
      <c r="N15255" t="s">
        <v>30</v>
      </c>
      <c r="Q15255" t="s">
        <v>25137</v>
      </c>
      <c r="R15255">
        <v>249</v>
      </c>
      <c r="T15255" t="s">
        <v>35</v>
      </c>
    </row>
    <row r="15256" spans="1:20" x14ac:dyDescent="0.25">
      <c r="A15256" t="s">
        <v>20</v>
      </c>
      <c r="B15256" t="s">
        <v>36</v>
      </c>
      <c r="C15256" t="s">
        <v>22</v>
      </c>
      <c r="D15256" t="s">
        <v>23</v>
      </c>
      <c r="E15256" t="s">
        <v>5</v>
      </c>
      <c r="F15256">
        <v>3</v>
      </c>
      <c r="G15256" t="s">
        <v>22462</v>
      </c>
      <c r="H15256">
        <v>1062429</v>
      </c>
      <c r="I15256">
        <v>1063301</v>
      </c>
      <c r="J15256" t="s">
        <v>25</v>
      </c>
      <c r="Q15256" t="s">
        <v>25138</v>
      </c>
      <c r="R15256">
        <v>873</v>
      </c>
      <c r="T15256" t="s">
        <v>25139</v>
      </c>
    </row>
    <row r="15257" spans="1:20" x14ac:dyDescent="0.25">
      <c r="A15257" t="s">
        <v>28</v>
      </c>
      <c r="B15257" t="s">
        <v>40</v>
      </c>
      <c r="C15257" t="s">
        <v>22</v>
      </c>
      <c r="D15257" t="s">
        <v>23</v>
      </c>
      <c r="E15257" t="s">
        <v>5</v>
      </c>
      <c r="F15257">
        <v>3</v>
      </c>
      <c r="G15257" t="s">
        <v>22462</v>
      </c>
      <c r="H15257">
        <v>1062429</v>
      </c>
      <c r="I15257">
        <v>1063301</v>
      </c>
      <c r="J15257" t="s">
        <v>25</v>
      </c>
      <c r="K15257" t="s">
        <v>25140</v>
      </c>
      <c r="L15257" t="s">
        <v>25140</v>
      </c>
      <c r="N15257" t="s">
        <v>3434</v>
      </c>
      <c r="Q15257" t="s">
        <v>25138</v>
      </c>
      <c r="R15257">
        <v>873</v>
      </c>
      <c r="S15257">
        <v>290</v>
      </c>
    </row>
    <row r="15258" spans="1:20" x14ac:dyDescent="0.25">
      <c r="A15258" t="s">
        <v>20</v>
      </c>
      <c r="B15258" t="s">
        <v>36</v>
      </c>
      <c r="C15258" t="s">
        <v>22</v>
      </c>
      <c r="D15258" t="s">
        <v>23</v>
      </c>
      <c r="E15258" t="s">
        <v>5</v>
      </c>
      <c r="F15258">
        <v>3</v>
      </c>
      <c r="G15258" t="s">
        <v>22462</v>
      </c>
      <c r="H15258">
        <v>1063298</v>
      </c>
      <c r="I15258">
        <v>1064512</v>
      </c>
      <c r="J15258" t="s">
        <v>25</v>
      </c>
      <c r="Q15258" t="s">
        <v>25141</v>
      </c>
      <c r="R15258">
        <v>1215</v>
      </c>
      <c r="T15258" t="s">
        <v>25142</v>
      </c>
    </row>
    <row r="15259" spans="1:20" x14ac:dyDescent="0.25">
      <c r="A15259" t="s">
        <v>28</v>
      </c>
      <c r="B15259" t="s">
        <v>40</v>
      </c>
      <c r="C15259" t="s">
        <v>22</v>
      </c>
      <c r="D15259" t="s">
        <v>23</v>
      </c>
      <c r="E15259" t="s">
        <v>5</v>
      </c>
      <c r="F15259">
        <v>3</v>
      </c>
      <c r="G15259" t="s">
        <v>22462</v>
      </c>
      <c r="H15259">
        <v>1063298</v>
      </c>
      <c r="I15259">
        <v>1064512</v>
      </c>
      <c r="J15259" t="s">
        <v>25</v>
      </c>
      <c r="K15259" t="s">
        <v>25143</v>
      </c>
      <c r="L15259" t="s">
        <v>25143</v>
      </c>
      <c r="N15259" t="s">
        <v>6898</v>
      </c>
      <c r="Q15259" t="s">
        <v>25141</v>
      </c>
      <c r="R15259">
        <v>1215</v>
      </c>
      <c r="S15259">
        <v>404</v>
      </c>
    </row>
    <row r="15260" spans="1:20" x14ac:dyDescent="0.25">
      <c r="A15260" t="s">
        <v>20</v>
      </c>
      <c r="B15260" t="s">
        <v>36</v>
      </c>
      <c r="C15260" t="s">
        <v>22</v>
      </c>
      <c r="D15260" t="s">
        <v>23</v>
      </c>
      <c r="E15260" t="s">
        <v>5</v>
      </c>
      <c r="F15260">
        <v>3</v>
      </c>
      <c r="G15260" t="s">
        <v>22462</v>
      </c>
      <c r="H15260">
        <v>1064536</v>
      </c>
      <c r="I15260">
        <v>1064745</v>
      </c>
      <c r="J15260" t="s">
        <v>25</v>
      </c>
      <c r="Q15260" t="s">
        <v>25144</v>
      </c>
      <c r="R15260">
        <v>210</v>
      </c>
    </row>
    <row r="15261" spans="1:20" x14ac:dyDescent="0.25">
      <c r="A15261" t="s">
        <v>28</v>
      </c>
      <c r="B15261" t="s">
        <v>40</v>
      </c>
      <c r="C15261" t="s">
        <v>22</v>
      </c>
      <c r="D15261" t="s">
        <v>23</v>
      </c>
      <c r="E15261" t="s">
        <v>5</v>
      </c>
      <c r="F15261">
        <v>3</v>
      </c>
      <c r="G15261" t="s">
        <v>22462</v>
      </c>
      <c r="H15261">
        <v>1064536</v>
      </c>
      <c r="I15261">
        <v>1064745</v>
      </c>
      <c r="J15261" t="s">
        <v>25</v>
      </c>
      <c r="K15261" t="s">
        <v>25145</v>
      </c>
      <c r="L15261" t="s">
        <v>25145</v>
      </c>
      <c r="N15261" t="s">
        <v>30</v>
      </c>
      <c r="Q15261" t="s">
        <v>25144</v>
      </c>
      <c r="R15261">
        <v>210</v>
      </c>
      <c r="S15261">
        <v>69</v>
      </c>
    </row>
    <row r="15262" spans="1:20" x14ac:dyDescent="0.25">
      <c r="A15262" t="s">
        <v>20</v>
      </c>
      <c r="B15262" t="s">
        <v>36</v>
      </c>
      <c r="C15262" t="s">
        <v>22</v>
      </c>
      <c r="D15262" t="s">
        <v>23</v>
      </c>
      <c r="E15262" t="s">
        <v>5</v>
      </c>
      <c r="F15262">
        <v>3</v>
      </c>
      <c r="G15262" t="s">
        <v>22462</v>
      </c>
      <c r="H15262">
        <v>1064721</v>
      </c>
      <c r="I15262">
        <v>1065845</v>
      </c>
      <c r="J15262" t="s">
        <v>25</v>
      </c>
      <c r="Q15262" t="s">
        <v>25146</v>
      </c>
      <c r="R15262">
        <v>1125</v>
      </c>
      <c r="T15262" t="s">
        <v>25147</v>
      </c>
    </row>
    <row r="15263" spans="1:20" x14ac:dyDescent="0.25">
      <c r="A15263" t="s">
        <v>28</v>
      </c>
      <c r="B15263" t="s">
        <v>40</v>
      </c>
      <c r="C15263" t="s">
        <v>22</v>
      </c>
      <c r="D15263" t="s">
        <v>23</v>
      </c>
      <c r="E15263" t="s">
        <v>5</v>
      </c>
      <c r="F15263">
        <v>3</v>
      </c>
      <c r="G15263" t="s">
        <v>22462</v>
      </c>
      <c r="H15263">
        <v>1064721</v>
      </c>
      <c r="I15263">
        <v>1065845</v>
      </c>
      <c r="J15263" t="s">
        <v>25</v>
      </c>
      <c r="K15263" t="s">
        <v>25148</v>
      </c>
      <c r="L15263" t="s">
        <v>25148</v>
      </c>
      <c r="N15263" t="s">
        <v>10222</v>
      </c>
      <c r="Q15263" t="s">
        <v>25146</v>
      </c>
      <c r="R15263">
        <v>1125</v>
      </c>
      <c r="S15263">
        <v>374</v>
      </c>
    </row>
    <row r="15264" spans="1:20" x14ac:dyDescent="0.25">
      <c r="A15264" t="s">
        <v>20</v>
      </c>
      <c r="B15264" t="s">
        <v>36</v>
      </c>
      <c r="C15264" t="s">
        <v>22</v>
      </c>
      <c r="D15264" t="s">
        <v>23</v>
      </c>
      <c r="E15264" t="s">
        <v>5</v>
      </c>
      <c r="F15264">
        <v>3</v>
      </c>
      <c r="G15264" t="s">
        <v>22462</v>
      </c>
      <c r="H15264">
        <v>1065894</v>
      </c>
      <c r="I15264">
        <v>1066463</v>
      </c>
      <c r="J15264" t="s">
        <v>25</v>
      </c>
      <c r="Q15264" t="s">
        <v>25149</v>
      </c>
      <c r="R15264">
        <v>570</v>
      </c>
      <c r="T15264" t="s">
        <v>25150</v>
      </c>
    </row>
    <row r="15265" spans="1:20" x14ac:dyDescent="0.25">
      <c r="A15265" t="s">
        <v>28</v>
      </c>
      <c r="B15265" t="s">
        <v>40</v>
      </c>
      <c r="C15265" t="s">
        <v>22</v>
      </c>
      <c r="D15265" t="s">
        <v>23</v>
      </c>
      <c r="E15265" t="s">
        <v>5</v>
      </c>
      <c r="F15265">
        <v>3</v>
      </c>
      <c r="G15265" t="s">
        <v>22462</v>
      </c>
      <c r="H15265">
        <v>1065894</v>
      </c>
      <c r="I15265">
        <v>1066463</v>
      </c>
      <c r="J15265" t="s">
        <v>25</v>
      </c>
      <c r="K15265" t="s">
        <v>25151</v>
      </c>
      <c r="L15265" t="s">
        <v>25151</v>
      </c>
      <c r="N15265" t="s">
        <v>6906</v>
      </c>
      <c r="Q15265" t="s">
        <v>25149</v>
      </c>
      <c r="R15265">
        <v>570</v>
      </c>
      <c r="S15265">
        <v>189</v>
      </c>
    </row>
    <row r="15266" spans="1:20" x14ac:dyDescent="0.25">
      <c r="A15266" t="s">
        <v>20</v>
      </c>
      <c r="B15266" t="s">
        <v>36</v>
      </c>
      <c r="C15266" t="s">
        <v>22</v>
      </c>
      <c r="D15266" t="s">
        <v>23</v>
      </c>
      <c r="E15266" t="s">
        <v>5</v>
      </c>
      <c r="F15266">
        <v>3</v>
      </c>
      <c r="G15266" t="s">
        <v>22462</v>
      </c>
      <c r="H15266">
        <v>1066516</v>
      </c>
      <c r="I15266">
        <v>1066773</v>
      </c>
      <c r="J15266" t="s">
        <v>25</v>
      </c>
      <c r="Q15266" t="s">
        <v>25152</v>
      </c>
      <c r="R15266">
        <v>258</v>
      </c>
      <c r="T15266" t="s">
        <v>25153</v>
      </c>
    </row>
    <row r="15267" spans="1:20" x14ac:dyDescent="0.25">
      <c r="A15267" t="s">
        <v>28</v>
      </c>
      <c r="B15267" t="s">
        <v>40</v>
      </c>
      <c r="C15267" t="s">
        <v>22</v>
      </c>
      <c r="D15267" t="s">
        <v>23</v>
      </c>
      <c r="E15267" t="s">
        <v>5</v>
      </c>
      <c r="F15267">
        <v>3</v>
      </c>
      <c r="G15267" t="s">
        <v>22462</v>
      </c>
      <c r="H15267">
        <v>1066516</v>
      </c>
      <c r="I15267">
        <v>1066773</v>
      </c>
      <c r="J15267" t="s">
        <v>25</v>
      </c>
      <c r="K15267" t="s">
        <v>25154</v>
      </c>
      <c r="L15267" t="s">
        <v>25154</v>
      </c>
      <c r="N15267" t="s">
        <v>6902</v>
      </c>
      <c r="Q15267" t="s">
        <v>25152</v>
      </c>
      <c r="R15267">
        <v>258</v>
      </c>
      <c r="S15267">
        <v>85</v>
      </c>
    </row>
    <row r="15268" spans="1:20" x14ac:dyDescent="0.25">
      <c r="A15268" t="s">
        <v>20</v>
      </c>
      <c r="B15268" t="s">
        <v>36</v>
      </c>
      <c r="C15268" t="s">
        <v>22</v>
      </c>
      <c r="D15268" t="s">
        <v>23</v>
      </c>
      <c r="E15268" t="s">
        <v>5</v>
      </c>
      <c r="F15268">
        <v>3</v>
      </c>
      <c r="G15268" t="s">
        <v>22462</v>
      </c>
      <c r="H15268">
        <v>1066801</v>
      </c>
      <c r="I15268">
        <v>1067412</v>
      </c>
      <c r="J15268" t="s">
        <v>37</v>
      </c>
      <c r="Q15268" t="s">
        <v>25155</v>
      </c>
      <c r="R15268">
        <v>612</v>
      </c>
      <c r="T15268" t="s">
        <v>25156</v>
      </c>
    </row>
    <row r="15269" spans="1:20" x14ac:dyDescent="0.25">
      <c r="A15269" t="s">
        <v>28</v>
      </c>
      <c r="B15269" t="s">
        <v>40</v>
      </c>
      <c r="C15269" t="s">
        <v>22</v>
      </c>
      <c r="D15269" t="s">
        <v>23</v>
      </c>
      <c r="E15269" t="s">
        <v>5</v>
      </c>
      <c r="F15269">
        <v>3</v>
      </c>
      <c r="G15269" t="s">
        <v>22462</v>
      </c>
      <c r="H15269">
        <v>1066801</v>
      </c>
      <c r="I15269">
        <v>1067412</v>
      </c>
      <c r="J15269" t="s">
        <v>37</v>
      </c>
      <c r="K15269" t="s">
        <v>25157</v>
      </c>
      <c r="L15269" t="s">
        <v>25157</v>
      </c>
      <c r="N15269" t="s">
        <v>3827</v>
      </c>
      <c r="Q15269" t="s">
        <v>25155</v>
      </c>
      <c r="R15269">
        <v>612</v>
      </c>
      <c r="S15269">
        <v>203</v>
      </c>
    </row>
    <row r="15270" spans="1:20" x14ac:dyDescent="0.25">
      <c r="A15270" t="s">
        <v>20</v>
      </c>
      <c r="B15270" t="s">
        <v>36</v>
      </c>
      <c r="C15270" t="s">
        <v>22</v>
      </c>
      <c r="D15270" t="s">
        <v>23</v>
      </c>
      <c r="E15270" t="s">
        <v>5</v>
      </c>
      <c r="F15270">
        <v>3</v>
      </c>
      <c r="G15270" t="s">
        <v>22462</v>
      </c>
      <c r="H15270">
        <v>1067479</v>
      </c>
      <c r="I15270">
        <v>1069017</v>
      </c>
      <c r="J15270" t="s">
        <v>25</v>
      </c>
      <c r="Q15270" t="s">
        <v>25158</v>
      </c>
      <c r="R15270">
        <v>1539</v>
      </c>
      <c r="T15270" t="s">
        <v>25159</v>
      </c>
    </row>
    <row r="15271" spans="1:20" x14ac:dyDescent="0.25">
      <c r="A15271" t="s">
        <v>28</v>
      </c>
      <c r="B15271" t="s">
        <v>40</v>
      </c>
      <c r="C15271" t="s">
        <v>22</v>
      </c>
      <c r="D15271" t="s">
        <v>23</v>
      </c>
      <c r="E15271" t="s">
        <v>5</v>
      </c>
      <c r="F15271">
        <v>3</v>
      </c>
      <c r="G15271" t="s">
        <v>22462</v>
      </c>
      <c r="H15271">
        <v>1067479</v>
      </c>
      <c r="I15271">
        <v>1069017</v>
      </c>
      <c r="J15271" t="s">
        <v>25</v>
      </c>
      <c r="K15271" t="s">
        <v>25160</v>
      </c>
      <c r="L15271" t="s">
        <v>25160</v>
      </c>
      <c r="N15271" t="s">
        <v>19742</v>
      </c>
      <c r="Q15271" t="s">
        <v>25158</v>
      </c>
      <c r="R15271">
        <v>1539</v>
      </c>
      <c r="S15271">
        <v>512</v>
      </c>
    </row>
    <row r="15272" spans="1:20" x14ac:dyDescent="0.25">
      <c r="A15272" t="s">
        <v>20</v>
      </c>
      <c r="B15272" t="s">
        <v>36</v>
      </c>
      <c r="C15272" t="s">
        <v>22</v>
      </c>
      <c r="D15272" t="s">
        <v>23</v>
      </c>
      <c r="E15272" t="s">
        <v>5</v>
      </c>
      <c r="F15272">
        <v>3</v>
      </c>
      <c r="G15272" t="s">
        <v>22462</v>
      </c>
      <c r="H15272">
        <v>1069112</v>
      </c>
      <c r="I15272">
        <v>1070536</v>
      </c>
      <c r="J15272" t="s">
        <v>37</v>
      </c>
      <c r="Q15272" t="s">
        <v>25161</v>
      </c>
      <c r="R15272">
        <v>1425</v>
      </c>
      <c r="T15272" t="s">
        <v>25162</v>
      </c>
    </row>
    <row r="15273" spans="1:20" x14ac:dyDescent="0.25">
      <c r="A15273" t="s">
        <v>28</v>
      </c>
      <c r="B15273" t="s">
        <v>40</v>
      </c>
      <c r="C15273" t="s">
        <v>22</v>
      </c>
      <c r="D15273" t="s">
        <v>23</v>
      </c>
      <c r="E15273" t="s">
        <v>5</v>
      </c>
      <c r="F15273">
        <v>3</v>
      </c>
      <c r="G15273" t="s">
        <v>22462</v>
      </c>
      <c r="H15273">
        <v>1069112</v>
      </c>
      <c r="I15273">
        <v>1070536</v>
      </c>
      <c r="J15273" t="s">
        <v>37</v>
      </c>
      <c r="K15273" t="s">
        <v>25163</v>
      </c>
      <c r="L15273" t="s">
        <v>25163</v>
      </c>
      <c r="N15273" t="s">
        <v>4751</v>
      </c>
      <c r="Q15273" t="s">
        <v>25161</v>
      </c>
      <c r="R15273">
        <v>1425</v>
      </c>
      <c r="S15273">
        <v>474</v>
      </c>
    </row>
    <row r="15274" spans="1:20" x14ac:dyDescent="0.25">
      <c r="A15274" t="s">
        <v>20</v>
      </c>
      <c r="B15274" t="s">
        <v>36</v>
      </c>
      <c r="C15274" t="s">
        <v>22</v>
      </c>
      <c r="D15274" t="s">
        <v>23</v>
      </c>
      <c r="E15274" t="s">
        <v>5</v>
      </c>
      <c r="F15274">
        <v>3</v>
      </c>
      <c r="G15274" t="s">
        <v>22462</v>
      </c>
      <c r="H15274">
        <v>1071112</v>
      </c>
      <c r="I15274">
        <v>1073286</v>
      </c>
      <c r="J15274" t="s">
        <v>25</v>
      </c>
      <c r="Q15274" t="s">
        <v>25164</v>
      </c>
      <c r="R15274">
        <v>2175</v>
      </c>
      <c r="T15274" t="s">
        <v>25165</v>
      </c>
    </row>
    <row r="15275" spans="1:20" x14ac:dyDescent="0.25">
      <c r="A15275" t="s">
        <v>28</v>
      </c>
      <c r="B15275" t="s">
        <v>40</v>
      </c>
      <c r="C15275" t="s">
        <v>22</v>
      </c>
      <c r="D15275" t="s">
        <v>23</v>
      </c>
      <c r="E15275" t="s">
        <v>5</v>
      </c>
      <c r="F15275">
        <v>3</v>
      </c>
      <c r="G15275" t="s">
        <v>22462</v>
      </c>
      <c r="H15275">
        <v>1071112</v>
      </c>
      <c r="I15275">
        <v>1073286</v>
      </c>
      <c r="J15275" t="s">
        <v>25</v>
      </c>
      <c r="K15275" t="s">
        <v>25166</v>
      </c>
      <c r="L15275" t="s">
        <v>25166</v>
      </c>
      <c r="N15275" t="s">
        <v>25167</v>
      </c>
      <c r="Q15275" t="s">
        <v>25164</v>
      </c>
      <c r="R15275">
        <v>2175</v>
      </c>
      <c r="S15275">
        <v>724</v>
      </c>
    </row>
    <row r="15276" spans="1:20" x14ac:dyDescent="0.25">
      <c r="A15276" t="s">
        <v>20</v>
      </c>
      <c r="B15276" t="s">
        <v>36</v>
      </c>
      <c r="C15276" t="s">
        <v>22</v>
      </c>
      <c r="D15276" t="s">
        <v>23</v>
      </c>
      <c r="E15276" t="s">
        <v>5</v>
      </c>
      <c r="F15276">
        <v>3</v>
      </c>
      <c r="G15276" t="s">
        <v>22462</v>
      </c>
      <c r="H15276">
        <v>1073297</v>
      </c>
      <c r="I15276">
        <v>1074709</v>
      </c>
      <c r="J15276" t="s">
        <v>37</v>
      </c>
      <c r="Q15276" t="s">
        <v>25168</v>
      </c>
      <c r="R15276">
        <v>1413</v>
      </c>
      <c r="T15276" t="s">
        <v>25169</v>
      </c>
    </row>
    <row r="15277" spans="1:20" x14ac:dyDescent="0.25">
      <c r="A15277" t="s">
        <v>28</v>
      </c>
      <c r="B15277" t="s">
        <v>40</v>
      </c>
      <c r="C15277" t="s">
        <v>22</v>
      </c>
      <c r="D15277" t="s">
        <v>23</v>
      </c>
      <c r="E15277" t="s">
        <v>5</v>
      </c>
      <c r="F15277">
        <v>3</v>
      </c>
      <c r="G15277" t="s">
        <v>22462</v>
      </c>
      <c r="H15277">
        <v>1073297</v>
      </c>
      <c r="I15277">
        <v>1074709</v>
      </c>
      <c r="J15277" t="s">
        <v>37</v>
      </c>
      <c r="K15277" t="s">
        <v>25170</v>
      </c>
      <c r="L15277" t="s">
        <v>25170</v>
      </c>
      <c r="N15277" t="s">
        <v>4751</v>
      </c>
      <c r="Q15277" t="s">
        <v>25168</v>
      </c>
      <c r="R15277">
        <v>1413</v>
      </c>
      <c r="S15277">
        <v>470</v>
      </c>
    </row>
    <row r="15278" spans="1:20" x14ac:dyDescent="0.25">
      <c r="A15278" t="s">
        <v>20</v>
      </c>
      <c r="B15278" t="s">
        <v>36</v>
      </c>
      <c r="C15278" t="s">
        <v>22</v>
      </c>
      <c r="D15278" t="s">
        <v>23</v>
      </c>
      <c r="E15278" t="s">
        <v>5</v>
      </c>
      <c r="F15278">
        <v>3</v>
      </c>
      <c r="G15278" t="s">
        <v>22462</v>
      </c>
      <c r="H15278">
        <v>1074941</v>
      </c>
      <c r="I15278">
        <v>1076170</v>
      </c>
      <c r="J15278" t="s">
        <v>25</v>
      </c>
      <c r="Q15278" t="s">
        <v>25171</v>
      </c>
      <c r="R15278">
        <v>1230</v>
      </c>
      <c r="T15278" t="s">
        <v>25172</v>
      </c>
    </row>
    <row r="15279" spans="1:20" x14ac:dyDescent="0.25">
      <c r="A15279" t="s">
        <v>28</v>
      </c>
      <c r="B15279" t="s">
        <v>40</v>
      </c>
      <c r="C15279" t="s">
        <v>22</v>
      </c>
      <c r="D15279" t="s">
        <v>23</v>
      </c>
      <c r="E15279" t="s">
        <v>5</v>
      </c>
      <c r="F15279">
        <v>3</v>
      </c>
      <c r="G15279" t="s">
        <v>22462</v>
      </c>
      <c r="H15279">
        <v>1074941</v>
      </c>
      <c r="I15279">
        <v>1076170</v>
      </c>
      <c r="J15279" t="s">
        <v>25</v>
      </c>
      <c r="K15279" t="s">
        <v>25173</v>
      </c>
      <c r="L15279" t="s">
        <v>25173</v>
      </c>
      <c r="N15279" t="s">
        <v>149</v>
      </c>
      <c r="Q15279" t="s">
        <v>25171</v>
      </c>
      <c r="R15279">
        <v>1230</v>
      </c>
      <c r="S15279">
        <v>409</v>
      </c>
    </row>
    <row r="15280" spans="1:20" x14ac:dyDescent="0.25">
      <c r="A15280" t="s">
        <v>20</v>
      </c>
      <c r="B15280" t="s">
        <v>36</v>
      </c>
      <c r="C15280" t="s">
        <v>22</v>
      </c>
      <c r="D15280" t="s">
        <v>23</v>
      </c>
      <c r="E15280" t="s">
        <v>5</v>
      </c>
      <c r="F15280">
        <v>3</v>
      </c>
      <c r="G15280" t="s">
        <v>22462</v>
      </c>
      <c r="H15280">
        <v>1076209</v>
      </c>
      <c r="I15280">
        <v>1077360</v>
      </c>
      <c r="J15280" t="s">
        <v>25</v>
      </c>
      <c r="Q15280" t="s">
        <v>25174</v>
      </c>
      <c r="R15280">
        <v>1152</v>
      </c>
      <c r="T15280" t="s">
        <v>25175</v>
      </c>
    </row>
    <row r="15281" spans="1:20" x14ac:dyDescent="0.25">
      <c r="A15281" t="s">
        <v>28</v>
      </c>
      <c r="B15281" t="s">
        <v>40</v>
      </c>
      <c r="C15281" t="s">
        <v>22</v>
      </c>
      <c r="D15281" t="s">
        <v>23</v>
      </c>
      <c r="E15281" t="s">
        <v>5</v>
      </c>
      <c r="F15281">
        <v>3</v>
      </c>
      <c r="G15281" t="s">
        <v>22462</v>
      </c>
      <c r="H15281">
        <v>1076209</v>
      </c>
      <c r="I15281">
        <v>1077360</v>
      </c>
      <c r="J15281" t="s">
        <v>25</v>
      </c>
      <c r="K15281" t="s">
        <v>25176</v>
      </c>
      <c r="L15281" t="s">
        <v>25176</v>
      </c>
      <c r="N15281" t="s">
        <v>761</v>
      </c>
      <c r="Q15281" t="s">
        <v>25174</v>
      </c>
      <c r="R15281">
        <v>1152</v>
      </c>
      <c r="S15281">
        <v>383</v>
      </c>
    </row>
    <row r="15282" spans="1:20" x14ac:dyDescent="0.25">
      <c r="A15282" t="s">
        <v>20</v>
      </c>
      <c r="B15282" t="s">
        <v>36</v>
      </c>
      <c r="C15282" t="s">
        <v>22</v>
      </c>
      <c r="D15282" t="s">
        <v>23</v>
      </c>
      <c r="E15282" t="s">
        <v>5</v>
      </c>
      <c r="F15282">
        <v>3</v>
      </c>
      <c r="G15282" t="s">
        <v>22462</v>
      </c>
      <c r="H15282">
        <v>1077391</v>
      </c>
      <c r="I15282">
        <v>1078308</v>
      </c>
      <c r="J15282" t="s">
        <v>37</v>
      </c>
      <c r="Q15282" t="s">
        <v>25177</v>
      </c>
      <c r="R15282">
        <v>918</v>
      </c>
      <c r="T15282" t="s">
        <v>25178</v>
      </c>
    </row>
    <row r="15283" spans="1:20" x14ac:dyDescent="0.25">
      <c r="A15283" t="s">
        <v>28</v>
      </c>
      <c r="B15283" t="s">
        <v>40</v>
      </c>
      <c r="C15283" t="s">
        <v>22</v>
      </c>
      <c r="D15283" t="s">
        <v>23</v>
      </c>
      <c r="E15283" t="s">
        <v>5</v>
      </c>
      <c r="F15283">
        <v>3</v>
      </c>
      <c r="G15283" t="s">
        <v>22462</v>
      </c>
      <c r="H15283">
        <v>1077391</v>
      </c>
      <c r="I15283">
        <v>1078308</v>
      </c>
      <c r="J15283" t="s">
        <v>37</v>
      </c>
      <c r="K15283" t="s">
        <v>25179</v>
      </c>
      <c r="L15283" t="s">
        <v>25179</v>
      </c>
      <c r="N15283" t="s">
        <v>30</v>
      </c>
      <c r="Q15283" t="s">
        <v>25177</v>
      </c>
      <c r="R15283">
        <v>918</v>
      </c>
      <c r="S15283">
        <v>305</v>
      </c>
    </row>
    <row r="15284" spans="1:20" x14ac:dyDescent="0.25">
      <c r="A15284" t="s">
        <v>20</v>
      </c>
      <c r="B15284" t="s">
        <v>36</v>
      </c>
      <c r="C15284" t="s">
        <v>22</v>
      </c>
      <c r="D15284" t="s">
        <v>23</v>
      </c>
      <c r="E15284" t="s">
        <v>5</v>
      </c>
      <c r="F15284">
        <v>3</v>
      </c>
      <c r="G15284" t="s">
        <v>22462</v>
      </c>
      <c r="H15284">
        <v>1078380</v>
      </c>
      <c r="I15284">
        <v>1078703</v>
      </c>
      <c r="J15284" t="s">
        <v>37</v>
      </c>
      <c r="Q15284" t="s">
        <v>25180</v>
      </c>
      <c r="R15284">
        <v>324</v>
      </c>
      <c r="T15284" t="s">
        <v>25181</v>
      </c>
    </row>
    <row r="15285" spans="1:20" x14ac:dyDescent="0.25">
      <c r="A15285" t="s">
        <v>28</v>
      </c>
      <c r="B15285" t="s">
        <v>40</v>
      </c>
      <c r="C15285" t="s">
        <v>22</v>
      </c>
      <c r="D15285" t="s">
        <v>23</v>
      </c>
      <c r="E15285" t="s">
        <v>5</v>
      </c>
      <c r="F15285">
        <v>3</v>
      </c>
      <c r="G15285" t="s">
        <v>22462</v>
      </c>
      <c r="H15285">
        <v>1078380</v>
      </c>
      <c r="I15285">
        <v>1078703</v>
      </c>
      <c r="J15285" t="s">
        <v>37</v>
      </c>
      <c r="K15285" t="s">
        <v>25182</v>
      </c>
      <c r="L15285" t="s">
        <v>25182</v>
      </c>
      <c r="N15285" t="s">
        <v>19644</v>
      </c>
      <c r="Q15285" t="s">
        <v>25180</v>
      </c>
      <c r="R15285">
        <v>324</v>
      </c>
      <c r="S15285">
        <v>107</v>
      </c>
    </row>
    <row r="15286" spans="1:20" x14ac:dyDescent="0.25">
      <c r="A15286" t="s">
        <v>20</v>
      </c>
      <c r="B15286" t="s">
        <v>36</v>
      </c>
      <c r="C15286" t="s">
        <v>22</v>
      </c>
      <c r="D15286" t="s">
        <v>23</v>
      </c>
      <c r="E15286" t="s">
        <v>5</v>
      </c>
      <c r="F15286">
        <v>3</v>
      </c>
      <c r="G15286" t="s">
        <v>22462</v>
      </c>
      <c r="H15286">
        <v>1078992</v>
      </c>
      <c r="I15286">
        <v>1081022</v>
      </c>
      <c r="J15286" t="s">
        <v>25</v>
      </c>
      <c r="Q15286" t="s">
        <v>25183</v>
      </c>
      <c r="R15286">
        <v>2031</v>
      </c>
      <c r="T15286" t="s">
        <v>25184</v>
      </c>
    </row>
    <row r="15287" spans="1:20" x14ac:dyDescent="0.25">
      <c r="A15287" t="s">
        <v>28</v>
      </c>
      <c r="B15287" t="s">
        <v>40</v>
      </c>
      <c r="C15287" t="s">
        <v>22</v>
      </c>
      <c r="D15287" t="s">
        <v>23</v>
      </c>
      <c r="E15287" t="s">
        <v>5</v>
      </c>
      <c r="F15287">
        <v>3</v>
      </c>
      <c r="G15287" t="s">
        <v>22462</v>
      </c>
      <c r="H15287">
        <v>1078992</v>
      </c>
      <c r="I15287">
        <v>1081022</v>
      </c>
      <c r="J15287" t="s">
        <v>25</v>
      </c>
      <c r="K15287" t="s">
        <v>25185</v>
      </c>
      <c r="L15287" t="s">
        <v>25185</v>
      </c>
      <c r="N15287" t="s">
        <v>25186</v>
      </c>
      <c r="Q15287" t="s">
        <v>25183</v>
      </c>
      <c r="R15287">
        <v>2031</v>
      </c>
      <c r="S15287">
        <v>676</v>
      </c>
    </row>
    <row r="15288" spans="1:20" x14ac:dyDescent="0.25">
      <c r="A15288" t="s">
        <v>20</v>
      </c>
      <c r="B15288" t="s">
        <v>36</v>
      </c>
      <c r="C15288" t="s">
        <v>22</v>
      </c>
      <c r="D15288" t="s">
        <v>23</v>
      </c>
      <c r="E15288" t="s">
        <v>5</v>
      </c>
      <c r="F15288">
        <v>3</v>
      </c>
      <c r="G15288" t="s">
        <v>22462</v>
      </c>
      <c r="H15288">
        <v>1081237</v>
      </c>
      <c r="I15288">
        <v>1081647</v>
      </c>
      <c r="J15288" t="s">
        <v>37</v>
      </c>
      <c r="Q15288" t="s">
        <v>25187</v>
      </c>
      <c r="R15288">
        <v>411</v>
      </c>
      <c r="T15288" t="s">
        <v>25188</v>
      </c>
    </row>
    <row r="15289" spans="1:20" x14ac:dyDescent="0.25">
      <c r="A15289" t="s">
        <v>28</v>
      </c>
      <c r="B15289" t="s">
        <v>40</v>
      </c>
      <c r="C15289" t="s">
        <v>22</v>
      </c>
      <c r="D15289" t="s">
        <v>23</v>
      </c>
      <c r="E15289" t="s">
        <v>5</v>
      </c>
      <c r="F15289">
        <v>3</v>
      </c>
      <c r="G15289" t="s">
        <v>22462</v>
      </c>
      <c r="H15289">
        <v>1081237</v>
      </c>
      <c r="I15289">
        <v>1081647</v>
      </c>
      <c r="J15289" t="s">
        <v>37</v>
      </c>
      <c r="K15289" t="s">
        <v>25189</v>
      </c>
      <c r="L15289" t="s">
        <v>25189</v>
      </c>
      <c r="N15289" t="s">
        <v>14250</v>
      </c>
      <c r="Q15289" t="s">
        <v>25187</v>
      </c>
      <c r="R15289">
        <v>411</v>
      </c>
      <c r="S15289">
        <v>136</v>
      </c>
    </row>
    <row r="15290" spans="1:20" x14ac:dyDescent="0.25">
      <c r="A15290" t="s">
        <v>20</v>
      </c>
      <c r="B15290" t="s">
        <v>36</v>
      </c>
      <c r="C15290" t="s">
        <v>22</v>
      </c>
      <c r="D15290" t="s">
        <v>23</v>
      </c>
      <c r="E15290" t="s">
        <v>5</v>
      </c>
      <c r="F15290">
        <v>3</v>
      </c>
      <c r="G15290" t="s">
        <v>22462</v>
      </c>
      <c r="H15290">
        <v>1081662</v>
      </c>
      <c r="I15290">
        <v>1081973</v>
      </c>
      <c r="J15290" t="s">
        <v>37</v>
      </c>
      <c r="Q15290" t="s">
        <v>25190</v>
      </c>
      <c r="R15290">
        <v>312</v>
      </c>
      <c r="T15290" t="s">
        <v>25191</v>
      </c>
    </row>
    <row r="15291" spans="1:20" x14ac:dyDescent="0.25">
      <c r="A15291" t="s">
        <v>28</v>
      </c>
      <c r="B15291" t="s">
        <v>40</v>
      </c>
      <c r="C15291" t="s">
        <v>22</v>
      </c>
      <c r="D15291" t="s">
        <v>23</v>
      </c>
      <c r="E15291" t="s">
        <v>5</v>
      </c>
      <c r="F15291">
        <v>3</v>
      </c>
      <c r="G15291" t="s">
        <v>22462</v>
      </c>
      <c r="H15291">
        <v>1081662</v>
      </c>
      <c r="I15291">
        <v>1081973</v>
      </c>
      <c r="J15291" t="s">
        <v>37</v>
      </c>
      <c r="K15291" t="s">
        <v>25192</v>
      </c>
      <c r="L15291" t="s">
        <v>25192</v>
      </c>
      <c r="N15291" t="s">
        <v>1594</v>
      </c>
      <c r="Q15291" t="s">
        <v>25190</v>
      </c>
      <c r="R15291">
        <v>312</v>
      </c>
      <c r="S15291">
        <v>103</v>
      </c>
    </row>
    <row r="15292" spans="1:20" x14ac:dyDescent="0.25">
      <c r="A15292" t="s">
        <v>20</v>
      </c>
      <c r="B15292" t="s">
        <v>36</v>
      </c>
      <c r="C15292" t="s">
        <v>22</v>
      </c>
      <c r="D15292" t="s">
        <v>23</v>
      </c>
      <c r="E15292" t="s">
        <v>5</v>
      </c>
      <c r="F15292">
        <v>3</v>
      </c>
      <c r="G15292" t="s">
        <v>22462</v>
      </c>
      <c r="H15292">
        <v>1082225</v>
      </c>
      <c r="I15292">
        <v>1083208</v>
      </c>
      <c r="J15292" t="s">
        <v>37</v>
      </c>
      <c r="Q15292" t="s">
        <v>25193</v>
      </c>
      <c r="R15292">
        <v>984</v>
      </c>
      <c r="T15292" t="s">
        <v>25194</v>
      </c>
    </row>
    <row r="15293" spans="1:20" x14ac:dyDescent="0.25">
      <c r="A15293" t="s">
        <v>28</v>
      </c>
      <c r="B15293" t="s">
        <v>40</v>
      </c>
      <c r="C15293" t="s">
        <v>22</v>
      </c>
      <c r="D15293" t="s">
        <v>23</v>
      </c>
      <c r="E15293" t="s">
        <v>5</v>
      </c>
      <c r="F15293">
        <v>3</v>
      </c>
      <c r="G15293" t="s">
        <v>22462</v>
      </c>
      <c r="H15293">
        <v>1082225</v>
      </c>
      <c r="I15293">
        <v>1083208</v>
      </c>
      <c r="J15293" t="s">
        <v>37</v>
      </c>
      <c r="K15293" t="s">
        <v>25195</v>
      </c>
      <c r="L15293" t="s">
        <v>25195</v>
      </c>
      <c r="N15293" t="s">
        <v>1031</v>
      </c>
      <c r="Q15293" t="s">
        <v>25193</v>
      </c>
      <c r="R15293">
        <v>984</v>
      </c>
      <c r="S15293">
        <v>327</v>
      </c>
    </row>
    <row r="15294" spans="1:20" x14ac:dyDescent="0.25">
      <c r="A15294" t="s">
        <v>20</v>
      </c>
      <c r="B15294" t="s">
        <v>36</v>
      </c>
      <c r="C15294" t="s">
        <v>22</v>
      </c>
      <c r="D15294" t="s">
        <v>23</v>
      </c>
      <c r="E15294" t="s">
        <v>5</v>
      </c>
      <c r="F15294">
        <v>3</v>
      </c>
      <c r="G15294" t="s">
        <v>22462</v>
      </c>
      <c r="H15294">
        <v>1083354</v>
      </c>
      <c r="I15294">
        <v>1084103</v>
      </c>
      <c r="J15294" t="s">
        <v>25</v>
      </c>
      <c r="Q15294" t="s">
        <v>25196</v>
      </c>
      <c r="R15294">
        <v>750</v>
      </c>
      <c r="T15294" t="s">
        <v>25197</v>
      </c>
    </row>
    <row r="15295" spans="1:20" x14ac:dyDescent="0.25">
      <c r="A15295" t="s">
        <v>28</v>
      </c>
      <c r="B15295" t="s">
        <v>40</v>
      </c>
      <c r="C15295" t="s">
        <v>22</v>
      </c>
      <c r="D15295" t="s">
        <v>23</v>
      </c>
      <c r="E15295" t="s">
        <v>5</v>
      </c>
      <c r="F15295">
        <v>3</v>
      </c>
      <c r="G15295" t="s">
        <v>22462</v>
      </c>
      <c r="H15295">
        <v>1083354</v>
      </c>
      <c r="I15295">
        <v>1084103</v>
      </c>
      <c r="J15295" t="s">
        <v>25</v>
      </c>
      <c r="K15295" t="s">
        <v>25198</v>
      </c>
      <c r="L15295" t="s">
        <v>25198</v>
      </c>
      <c r="N15295" t="s">
        <v>569</v>
      </c>
      <c r="Q15295" t="s">
        <v>25196</v>
      </c>
      <c r="R15295">
        <v>750</v>
      </c>
      <c r="S15295">
        <v>249</v>
      </c>
    </row>
    <row r="15296" spans="1:20" x14ac:dyDescent="0.25">
      <c r="A15296" t="s">
        <v>20</v>
      </c>
      <c r="B15296" t="s">
        <v>36</v>
      </c>
      <c r="C15296" t="s">
        <v>22</v>
      </c>
      <c r="D15296" t="s">
        <v>23</v>
      </c>
      <c r="E15296" t="s">
        <v>5</v>
      </c>
      <c r="F15296">
        <v>3</v>
      </c>
      <c r="G15296" t="s">
        <v>22462</v>
      </c>
      <c r="H15296">
        <v>1084294</v>
      </c>
      <c r="I15296">
        <v>1085016</v>
      </c>
      <c r="J15296" t="s">
        <v>25</v>
      </c>
      <c r="Q15296" t="s">
        <v>25199</v>
      </c>
      <c r="R15296">
        <v>723</v>
      </c>
      <c r="T15296" t="s">
        <v>25200</v>
      </c>
    </row>
    <row r="15297" spans="1:20" x14ac:dyDescent="0.25">
      <c r="A15297" t="s">
        <v>28</v>
      </c>
      <c r="B15297" t="s">
        <v>40</v>
      </c>
      <c r="C15297" t="s">
        <v>22</v>
      </c>
      <c r="D15297" t="s">
        <v>23</v>
      </c>
      <c r="E15297" t="s">
        <v>5</v>
      </c>
      <c r="F15297">
        <v>3</v>
      </c>
      <c r="G15297" t="s">
        <v>22462</v>
      </c>
      <c r="H15297">
        <v>1084294</v>
      </c>
      <c r="I15297">
        <v>1085016</v>
      </c>
      <c r="J15297" t="s">
        <v>25</v>
      </c>
      <c r="K15297" t="s">
        <v>25201</v>
      </c>
      <c r="L15297" t="s">
        <v>25201</v>
      </c>
      <c r="N15297" t="s">
        <v>6410</v>
      </c>
      <c r="Q15297" t="s">
        <v>25199</v>
      </c>
      <c r="R15297">
        <v>723</v>
      </c>
      <c r="S15297">
        <v>240</v>
      </c>
    </row>
    <row r="15298" spans="1:20" x14ac:dyDescent="0.25">
      <c r="A15298" t="s">
        <v>20</v>
      </c>
      <c r="B15298" t="s">
        <v>36</v>
      </c>
      <c r="C15298" t="s">
        <v>22</v>
      </c>
      <c r="D15298" t="s">
        <v>23</v>
      </c>
      <c r="E15298" t="s">
        <v>5</v>
      </c>
      <c r="F15298">
        <v>3</v>
      </c>
      <c r="G15298" t="s">
        <v>22462</v>
      </c>
      <c r="H15298">
        <v>1085047</v>
      </c>
      <c r="I15298">
        <v>1086783</v>
      </c>
      <c r="J15298" t="s">
        <v>37</v>
      </c>
      <c r="Q15298" t="s">
        <v>25202</v>
      </c>
      <c r="R15298">
        <v>1737</v>
      </c>
      <c r="T15298" t="s">
        <v>25203</v>
      </c>
    </row>
    <row r="15299" spans="1:20" x14ac:dyDescent="0.25">
      <c r="A15299" t="s">
        <v>28</v>
      </c>
      <c r="B15299" t="s">
        <v>40</v>
      </c>
      <c r="C15299" t="s">
        <v>22</v>
      </c>
      <c r="D15299" t="s">
        <v>23</v>
      </c>
      <c r="E15299" t="s">
        <v>5</v>
      </c>
      <c r="F15299">
        <v>3</v>
      </c>
      <c r="G15299" t="s">
        <v>22462</v>
      </c>
      <c r="H15299">
        <v>1085047</v>
      </c>
      <c r="I15299">
        <v>1086783</v>
      </c>
      <c r="J15299" t="s">
        <v>37</v>
      </c>
      <c r="K15299" t="s">
        <v>25204</v>
      </c>
      <c r="L15299" t="s">
        <v>25204</v>
      </c>
      <c r="N15299" t="s">
        <v>698</v>
      </c>
      <c r="Q15299" t="s">
        <v>25202</v>
      </c>
      <c r="R15299">
        <v>1737</v>
      </c>
      <c r="S15299">
        <v>578</v>
      </c>
    </row>
    <row r="15300" spans="1:20" x14ac:dyDescent="0.25">
      <c r="A15300" t="s">
        <v>20</v>
      </c>
      <c r="B15300" t="s">
        <v>36</v>
      </c>
      <c r="C15300" t="s">
        <v>22</v>
      </c>
      <c r="D15300" t="s">
        <v>23</v>
      </c>
      <c r="E15300" t="s">
        <v>5</v>
      </c>
      <c r="F15300">
        <v>3</v>
      </c>
      <c r="G15300" t="s">
        <v>22462</v>
      </c>
      <c r="H15300">
        <v>1086905</v>
      </c>
      <c r="I15300">
        <v>1088170</v>
      </c>
      <c r="J15300" t="s">
        <v>37</v>
      </c>
      <c r="Q15300" t="s">
        <v>25205</v>
      </c>
      <c r="R15300">
        <v>1266</v>
      </c>
      <c r="T15300" t="s">
        <v>25206</v>
      </c>
    </row>
    <row r="15301" spans="1:20" x14ac:dyDescent="0.25">
      <c r="A15301" t="s">
        <v>28</v>
      </c>
      <c r="B15301" t="s">
        <v>40</v>
      </c>
      <c r="C15301" t="s">
        <v>22</v>
      </c>
      <c r="D15301" t="s">
        <v>23</v>
      </c>
      <c r="E15301" t="s">
        <v>5</v>
      </c>
      <c r="F15301">
        <v>3</v>
      </c>
      <c r="G15301" t="s">
        <v>22462</v>
      </c>
      <c r="H15301">
        <v>1086905</v>
      </c>
      <c r="I15301">
        <v>1088170</v>
      </c>
      <c r="J15301" t="s">
        <v>37</v>
      </c>
      <c r="K15301" t="s">
        <v>25207</v>
      </c>
      <c r="L15301" t="s">
        <v>25207</v>
      </c>
      <c r="N15301" t="s">
        <v>25208</v>
      </c>
      <c r="Q15301" t="s">
        <v>25205</v>
      </c>
      <c r="R15301">
        <v>1266</v>
      </c>
      <c r="S15301">
        <v>421</v>
      </c>
    </row>
    <row r="15302" spans="1:20" x14ac:dyDescent="0.25">
      <c r="A15302" t="s">
        <v>20</v>
      </c>
      <c r="B15302" t="s">
        <v>36</v>
      </c>
      <c r="C15302" t="s">
        <v>22</v>
      </c>
      <c r="D15302" t="s">
        <v>23</v>
      </c>
      <c r="E15302" t="s">
        <v>5</v>
      </c>
      <c r="F15302">
        <v>3</v>
      </c>
      <c r="G15302" t="s">
        <v>22462</v>
      </c>
      <c r="H15302">
        <v>1088184</v>
      </c>
      <c r="I15302">
        <v>1088969</v>
      </c>
      <c r="J15302" t="s">
        <v>37</v>
      </c>
      <c r="Q15302" t="s">
        <v>25209</v>
      </c>
      <c r="R15302">
        <v>786</v>
      </c>
      <c r="T15302" t="s">
        <v>25210</v>
      </c>
    </row>
    <row r="15303" spans="1:20" x14ac:dyDescent="0.25">
      <c r="A15303" t="s">
        <v>28</v>
      </c>
      <c r="B15303" t="s">
        <v>40</v>
      </c>
      <c r="C15303" t="s">
        <v>22</v>
      </c>
      <c r="D15303" t="s">
        <v>23</v>
      </c>
      <c r="E15303" t="s">
        <v>5</v>
      </c>
      <c r="F15303">
        <v>3</v>
      </c>
      <c r="G15303" t="s">
        <v>22462</v>
      </c>
      <c r="H15303">
        <v>1088184</v>
      </c>
      <c r="I15303">
        <v>1088969</v>
      </c>
      <c r="J15303" t="s">
        <v>37</v>
      </c>
      <c r="K15303" t="s">
        <v>25211</v>
      </c>
      <c r="L15303" t="s">
        <v>25211</v>
      </c>
      <c r="N15303" t="s">
        <v>4242</v>
      </c>
      <c r="Q15303" t="s">
        <v>25209</v>
      </c>
      <c r="R15303">
        <v>786</v>
      </c>
      <c r="S15303">
        <v>261</v>
      </c>
    </row>
    <row r="15304" spans="1:20" x14ac:dyDescent="0.25">
      <c r="A15304" t="s">
        <v>20</v>
      </c>
      <c r="B15304" t="s">
        <v>36</v>
      </c>
      <c r="C15304" t="s">
        <v>22</v>
      </c>
      <c r="D15304" t="s">
        <v>23</v>
      </c>
      <c r="E15304" t="s">
        <v>5</v>
      </c>
      <c r="F15304">
        <v>3</v>
      </c>
      <c r="G15304" t="s">
        <v>22462</v>
      </c>
      <c r="H15304">
        <v>1088979</v>
      </c>
      <c r="I15304">
        <v>1089662</v>
      </c>
      <c r="J15304" t="s">
        <v>37</v>
      </c>
      <c r="Q15304" t="s">
        <v>25212</v>
      </c>
      <c r="R15304">
        <v>684</v>
      </c>
      <c r="T15304" t="s">
        <v>25213</v>
      </c>
    </row>
    <row r="15305" spans="1:20" x14ac:dyDescent="0.25">
      <c r="A15305" t="s">
        <v>28</v>
      </c>
      <c r="B15305" t="s">
        <v>40</v>
      </c>
      <c r="C15305" t="s">
        <v>22</v>
      </c>
      <c r="D15305" t="s">
        <v>23</v>
      </c>
      <c r="E15305" t="s">
        <v>5</v>
      </c>
      <c r="F15305">
        <v>3</v>
      </c>
      <c r="G15305" t="s">
        <v>22462</v>
      </c>
      <c r="H15305">
        <v>1088979</v>
      </c>
      <c r="I15305">
        <v>1089662</v>
      </c>
      <c r="J15305" t="s">
        <v>37</v>
      </c>
      <c r="K15305" t="s">
        <v>25214</v>
      </c>
      <c r="L15305" t="s">
        <v>25214</v>
      </c>
      <c r="N15305" t="s">
        <v>25215</v>
      </c>
      <c r="Q15305" t="s">
        <v>25212</v>
      </c>
      <c r="R15305">
        <v>684</v>
      </c>
      <c r="S15305">
        <v>227</v>
      </c>
    </row>
    <row r="15306" spans="1:20" x14ac:dyDescent="0.25">
      <c r="A15306" t="s">
        <v>20</v>
      </c>
      <c r="B15306" t="s">
        <v>36</v>
      </c>
      <c r="C15306" t="s">
        <v>22</v>
      </c>
      <c r="D15306" t="s">
        <v>23</v>
      </c>
      <c r="E15306" t="s">
        <v>5</v>
      </c>
      <c r="F15306">
        <v>3</v>
      </c>
      <c r="G15306" t="s">
        <v>22462</v>
      </c>
      <c r="H15306">
        <v>1089687</v>
      </c>
      <c r="I15306">
        <v>1090385</v>
      </c>
      <c r="J15306" t="s">
        <v>37</v>
      </c>
      <c r="Q15306" t="s">
        <v>25216</v>
      </c>
      <c r="R15306">
        <v>699</v>
      </c>
      <c r="T15306" t="s">
        <v>25217</v>
      </c>
    </row>
    <row r="15307" spans="1:20" x14ac:dyDescent="0.25">
      <c r="A15307" t="s">
        <v>28</v>
      </c>
      <c r="B15307" t="s">
        <v>40</v>
      </c>
      <c r="C15307" t="s">
        <v>22</v>
      </c>
      <c r="D15307" t="s">
        <v>23</v>
      </c>
      <c r="E15307" t="s">
        <v>5</v>
      </c>
      <c r="F15307">
        <v>3</v>
      </c>
      <c r="G15307" t="s">
        <v>22462</v>
      </c>
      <c r="H15307">
        <v>1089687</v>
      </c>
      <c r="I15307">
        <v>1090385</v>
      </c>
      <c r="J15307" t="s">
        <v>37</v>
      </c>
      <c r="K15307" t="s">
        <v>25218</v>
      </c>
      <c r="L15307" t="s">
        <v>25218</v>
      </c>
      <c r="N15307" t="s">
        <v>25219</v>
      </c>
      <c r="Q15307" t="s">
        <v>25216</v>
      </c>
      <c r="R15307">
        <v>699</v>
      </c>
      <c r="S15307">
        <v>232</v>
      </c>
    </row>
    <row r="15308" spans="1:20" x14ac:dyDescent="0.25">
      <c r="A15308" t="s">
        <v>20</v>
      </c>
      <c r="B15308" t="s">
        <v>36</v>
      </c>
      <c r="C15308" t="s">
        <v>22</v>
      </c>
      <c r="D15308" t="s">
        <v>23</v>
      </c>
      <c r="E15308" t="s">
        <v>5</v>
      </c>
      <c r="F15308">
        <v>3</v>
      </c>
      <c r="G15308" t="s">
        <v>22462</v>
      </c>
      <c r="H15308">
        <v>1090382</v>
      </c>
      <c r="I15308">
        <v>1091911</v>
      </c>
      <c r="J15308" t="s">
        <v>37</v>
      </c>
      <c r="Q15308" t="s">
        <v>25220</v>
      </c>
      <c r="R15308">
        <v>1530</v>
      </c>
      <c r="T15308" t="s">
        <v>25221</v>
      </c>
    </row>
    <row r="15309" spans="1:20" x14ac:dyDescent="0.25">
      <c r="A15309" t="s">
        <v>28</v>
      </c>
      <c r="B15309" t="s">
        <v>40</v>
      </c>
      <c r="C15309" t="s">
        <v>22</v>
      </c>
      <c r="D15309" t="s">
        <v>23</v>
      </c>
      <c r="E15309" t="s">
        <v>5</v>
      </c>
      <c r="F15309">
        <v>3</v>
      </c>
      <c r="G15309" t="s">
        <v>22462</v>
      </c>
      <c r="H15309">
        <v>1090382</v>
      </c>
      <c r="I15309">
        <v>1091911</v>
      </c>
      <c r="J15309" t="s">
        <v>37</v>
      </c>
      <c r="K15309" t="s">
        <v>25222</v>
      </c>
      <c r="L15309" t="s">
        <v>25222</v>
      </c>
      <c r="N15309" t="s">
        <v>25223</v>
      </c>
      <c r="Q15309" t="s">
        <v>25220</v>
      </c>
      <c r="R15309">
        <v>1530</v>
      </c>
      <c r="S15309">
        <v>509</v>
      </c>
    </row>
    <row r="15310" spans="1:20" x14ac:dyDescent="0.25">
      <c r="A15310" t="s">
        <v>20</v>
      </c>
      <c r="B15310" t="s">
        <v>36</v>
      </c>
      <c r="C15310" t="s">
        <v>22</v>
      </c>
      <c r="D15310" t="s">
        <v>23</v>
      </c>
      <c r="E15310" t="s">
        <v>5</v>
      </c>
      <c r="F15310">
        <v>3</v>
      </c>
      <c r="G15310" t="s">
        <v>22462</v>
      </c>
      <c r="H15310">
        <v>1091908</v>
      </c>
      <c r="I15310">
        <v>1095726</v>
      </c>
      <c r="J15310" t="s">
        <v>37</v>
      </c>
      <c r="Q15310" t="s">
        <v>25224</v>
      </c>
      <c r="R15310">
        <v>3819</v>
      </c>
      <c r="T15310" t="s">
        <v>25225</v>
      </c>
    </row>
    <row r="15311" spans="1:20" x14ac:dyDescent="0.25">
      <c r="A15311" t="s">
        <v>28</v>
      </c>
      <c r="B15311" t="s">
        <v>40</v>
      </c>
      <c r="C15311" t="s">
        <v>22</v>
      </c>
      <c r="D15311" t="s">
        <v>23</v>
      </c>
      <c r="E15311" t="s">
        <v>5</v>
      </c>
      <c r="F15311">
        <v>3</v>
      </c>
      <c r="G15311" t="s">
        <v>22462</v>
      </c>
      <c r="H15311">
        <v>1091908</v>
      </c>
      <c r="I15311">
        <v>1095726</v>
      </c>
      <c r="J15311" t="s">
        <v>37</v>
      </c>
      <c r="K15311" t="s">
        <v>25226</v>
      </c>
      <c r="L15311" t="s">
        <v>25226</v>
      </c>
      <c r="N15311" t="s">
        <v>25227</v>
      </c>
      <c r="Q15311" t="s">
        <v>25224</v>
      </c>
      <c r="R15311">
        <v>3819</v>
      </c>
      <c r="S15311">
        <v>1272</v>
      </c>
    </row>
    <row r="15312" spans="1:20" x14ac:dyDescent="0.25">
      <c r="A15312" t="s">
        <v>20</v>
      </c>
      <c r="B15312" t="s">
        <v>36</v>
      </c>
      <c r="C15312" t="s">
        <v>22</v>
      </c>
      <c r="D15312" t="s">
        <v>23</v>
      </c>
      <c r="E15312" t="s">
        <v>5</v>
      </c>
      <c r="F15312">
        <v>3</v>
      </c>
      <c r="G15312" t="s">
        <v>22462</v>
      </c>
      <c r="H15312">
        <v>1096162</v>
      </c>
      <c r="I15312">
        <v>1097340</v>
      </c>
      <c r="J15312" t="s">
        <v>25</v>
      </c>
      <c r="Q15312" t="s">
        <v>25228</v>
      </c>
      <c r="R15312">
        <v>1179</v>
      </c>
      <c r="T15312" t="s">
        <v>25229</v>
      </c>
    </row>
    <row r="15313" spans="1:20" x14ac:dyDescent="0.25">
      <c r="A15313" t="s">
        <v>28</v>
      </c>
      <c r="B15313" t="s">
        <v>40</v>
      </c>
      <c r="C15313" t="s">
        <v>22</v>
      </c>
      <c r="D15313" t="s">
        <v>23</v>
      </c>
      <c r="E15313" t="s">
        <v>5</v>
      </c>
      <c r="F15313">
        <v>3</v>
      </c>
      <c r="G15313" t="s">
        <v>22462</v>
      </c>
      <c r="H15313">
        <v>1096162</v>
      </c>
      <c r="I15313">
        <v>1097340</v>
      </c>
      <c r="J15313" t="s">
        <v>25</v>
      </c>
      <c r="K15313" t="s">
        <v>25230</v>
      </c>
      <c r="L15313" t="s">
        <v>25230</v>
      </c>
      <c r="N15313" t="s">
        <v>30</v>
      </c>
      <c r="Q15313" t="s">
        <v>25228</v>
      </c>
      <c r="R15313">
        <v>1179</v>
      </c>
      <c r="S15313">
        <v>392</v>
      </c>
    </row>
    <row r="15314" spans="1:20" x14ac:dyDescent="0.25">
      <c r="A15314" t="s">
        <v>20</v>
      </c>
      <c r="B15314" t="s">
        <v>36</v>
      </c>
      <c r="C15314" t="s">
        <v>22</v>
      </c>
      <c r="D15314" t="s">
        <v>23</v>
      </c>
      <c r="E15314" t="s">
        <v>5</v>
      </c>
      <c r="F15314">
        <v>3</v>
      </c>
      <c r="G15314" t="s">
        <v>22462</v>
      </c>
      <c r="H15314">
        <v>1097377</v>
      </c>
      <c r="I15314">
        <v>1098003</v>
      </c>
      <c r="J15314" t="s">
        <v>37</v>
      </c>
      <c r="Q15314" t="s">
        <v>25231</v>
      </c>
      <c r="R15314">
        <v>627</v>
      </c>
      <c r="T15314" t="s">
        <v>25232</v>
      </c>
    </row>
    <row r="15315" spans="1:20" x14ac:dyDescent="0.25">
      <c r="A15315" t="s">
        <v>28</v>
      </c>
      <c r="B15315" t="s">
        <v>40</v>
      </c>
      <c r="C15315" t="s">
        <v>22</v>
      </c>
      <c r="D15315" t="s">
        <v>23</v>
      </c>
      <c r="E15315" t="s">
        <v>5</v>
      </c>
      <c r="F15315">
        <v>3</v>
      </c>
      <c r="G15315" t="s">
        <v>22462</v>
      </c>
      <c r="H15315">
        <v>1097377</v>
      </c>
      <c r="I15315">
        <v>1098003</v>
      </c>
      <c r="J15315" t="s">
        <v>37</v>
      </c>
      <c r="K15315" t="s">
        <v>25233</v>
      </c>
      <c r="L15315" t="s">
        <v>25233</v>
      </c>
      <c r="N15315" t="s">
        <v>30</v>
      </c>
      <c r="Q15315" t="s">
        <v>25231</v>
      </c>
      <c r="R15315">
        <v>627</v>
      </c>
      <c r="S15315">
        <v>208</v>
      </c>
    </row>
    <row r="15316" spans="1:20" x14ac:dyDescent="0.25">
      <c r="A15316" t="s">
        <v>20</v>
      </c>
      <c r="B15316" t="s">
        <v>36</v>
      </c>
      <c r="C15316" t="s">
        <v>22</v>
      </c>
      <c r="D15316" t="s">
        <v>23</v>
      </c>
      <c r="E15316" t="s">
        <v>5</v>
      </c>
      <c r="F15316">
        <v>3</v>
      </c>
      <c r="G15316" t="s">
        <v>22462</v>
      </c>
      <c r="H15316">
        <v>1098026</v>
      </c>
      <c r="I15316">
        <v>1098217</v>
      </c>
      <c r="J15316" t="s">
        <v>37</v>
      </c>
      <c r="Q15316" t="s">
        <v>25234</v>
      </c>
      <c r="R15316">
        <v>192</v>
      </c>
      <c r="T15316" t="s">
        <v>25235</v>
      </c>
    </row>
    <row r="15317" spans="1:20" x14ac:dyDescent="0.25">
      <c r="A15317" t="s">
        <v>28</v>
      </c>
      <c r="B15317" t="s">
        <v>40</v>
      </c>
      <c r="C15317" t="s">
        <v>22</v>
      </c>
      <c r="D15317" t="s">
        <v>23</v>
      </c>
      <c r="E15317" t="s">
        <v>5</v>
      </c>
      <c r="F15317">
        <v>3</v>
      </c>
      <c r="G15317" t="s">
        <v>22462</v>
      </c>
      <c r="H15317">
        <v>1098026</v>
      </c>
      <c r="I15317">
        <v>1098217</v>
      </c>
      <c r="J15317" t="s">
        <v>37</v>
      </c>
      <c r="K15317" t="s">
        <v>25236</v>
      </c>
      <c r="L15317" t="s">
        <v>25236</v>
      </c>
      <c r="N15317" t="s">
        <v>19374</v>
      </c>
      <c r="Q15317" t="s">
        <v>25234</v>
      </c>
      <c r="R15317">
        <v>192</v>
      </c>
      <c r="S15317">
        <v>63</v>
      </c>
    </row>
    <row r="15318" spans="1:20" x14ac:dyDescent="0.25">
      <c r="A15318" t="s">
        <v>20</v>
      </c>
      <c r="B15318" t="s">
        <v>36</v>
      </c>
      <c r="C15318" t="s">
        <v>22</v>
      </c>
      <c r="D15318" t="s">
        <v>23</v>
      </c>
      <c r="E15318" t="s">
        <v>5</v>
      </c>
      <c r="F15318">
        <v>3</v>
      </c>
      <c r="G15318" t="s">
        <v>22462</v>
      </c>
      <c r="H15318">
        <v>1098233</v>
      </c>
      <c r="I15318">
        <v>1098712</v>
      </c>
      <c r="J15318" t="s">
        <v>37</v>
      </c>
      <c r="Q15318" t="s">
        <v>25237</v>
      </c>
      <c r="R15318">
        <v>480</v>
      </c>
      <c r="T15318" t="s">
        <v>25238</v>
      </c>
    </row>
    <row r="15319" spans="1:20" x14ac:dyDescent="0.25">
      <c r="A15319" t="s">
        <v>28</v>
      </c>
      <c r="B15319" t="s">
        <v>40</v>
      </c>
      <c r="C15319" t="s">
        <v>22</v>
      </c>
      <c r="D15319" t="s">
        <v>23</v>
      </c>
      <c r="E15319" t="s">
        <v>5</v>
      </c>
      <c r="F15319">
        <v>3</v>
      </c>
      <c r="G15319" t="s">
        <v>22462</v>
      </c>
      <c r="H15319">
        <v>1098233</v>
      </c>
      <c r="I15319">
        <v>1098712</v>
      </c>
      <c r="J15319" t="s">
        <v>37</v>
      </c>
      <c r="K15319" t="s">
        <v>25239</v>
      </c>
      <c r="L15319" t="s">
        <v>25239</v>
      </c>
      <c r="N15319" t="s">
        <v>6170</v>
      </c>
      <c r="Q15319" t="s">
        <v>25237</v>
      </c>
      <c r="R15319">
        <v>480</v>
      </c>
      <c r="S15319">
        <v>159</v>
      </c>
    </row>
    <row r="15320" spans="1:20" x14ac:dyDescent="0.25">
      <c r="A15320" t="s">
        <v>20</v>
      </c>
      <c r="B15320" t="s">
        <v>36</v>
      </c>
      <c r="C15320" t="s">
        <v>22</v>
      </c>
      <c r="D15320" t="s">
        <v>23</v>
      </c>
      <c r="E15320" t="s">
        <v>5</v>
      </c>
      <c r="F15320">
        <v>3</v>
      </c>
      <c r="G15320" t="s">
        <v>22462</v>
      </c>
      <c r="H15320">
        <v>1098890</v>
      </c>
      <c r="I15320">
        <v>1100665</v>
      </c>
      <c r="J15320" t="s">
        <v>37</v>
      </c>
      <c r="Q15320" t="s">
        <v>25240</v>
      </c>
      <c r="R15320">
        <v>1776</v>
      </c>
      <c r="T15320" t="s">
        <v>25241</v>
      </c>
    </row>
    <row r="15321" spans="1:20" x14ac:dyDescent="0.25">
      <c r="A15321" t="s">
        <v>28</v>
      </c>
      <c r="B15321" t="s">
        <v>40</v>
      </c>
      <c r="C15321" t="s">
        <v>22</v>
      </c>
      <c r="D15321" t="s">
        <v>23</v>
      </c>
      <c r="E15321" t="s">
        <v>5</v>
      </c>
      <c r="F15321">
        <v>3</v>
      </c>
      <c r="G15321" t="s">
        <v>22462</v>
      </c>
      <c r="H15321">
        <v>1098890</v>
      </c>
      <c r="I15321">
        <v>1100665</v>
      </c>
      <c r="J15321" t="s">
        <v>37</v>
      </c>
      <c r="K15321" t="s">
        <v>25242</v>
      </c>
      <c r="L15321" t="s">
        <v>25242</v>
      </c>
      <c r="N15321" t="s">
        <v>30</v>
      </c>
      <c r="Q15321" t="s">
        <v>25240</v>
      </c>
      <c r="R15321">
        <v>1776</v>
      </c>
      <c r="S15321">
        <v>591</v>
      </c>
    </row>
    <row r="15322" spans="1:20" x14ac:dyDescent="0.25">
      <c r="A15322" t="s">
        <v>20</v>
      </c>
      <c r="B15322" t="s">
        <v>36</v>
      </c>
      <c r="C15322" t="s">
        <v>22</v>
      </c>
      <c r="D15322" t="s">
        <v>23</v>
      </c>
      <c r="E15322" t="s">
        <v>5</v>
      </c>
      <c r="F15322">
        <v>3</v>
      </c>
      <c r="G15322" t="s">
        <v>22462</v>
      </c>
      <c r="H15322">
        <v>1100668</v>
      </c>
      <c r="I15322">
        <v>1101795</v>
      </c>
      <c r="J15322" t="s">
        <v>37</v>
      </c>
      <c r="Q15322" t="s">
        <v>25243</v>
      </c>
      <c r="R15322">
        <v>1128</v>
      </c>
      <c r="T15322" t="s">
        <v>25244</v>
      </c>
    </row>
    <row r="15323" spans="1:20" x14ac:dyDescent="0.25">
      <c r="A15323" t="s">
        <v>28</v>
      </c>
      <c r="B15323" t="s">
        <v>40</v>
      </c>
      <c r="C15323" t="s">
        <v>22</v>
      </c>
      <c r="D15323" t="s">
        <v>23</v>
      </c>
      <c r="E15323" t="s">
        <v>5</v>
      </c>
      <c r="F15323">
        <v>3</v>
      </c>
      <c r="G15323" t="s">
        <v>22462</v>
      </c>
      <c r="H15323">
        <v>1100668</v>
      </c>
      <c r="I15323">
        <v>1101795</v>
      </c>
      <c r="J15323" t="s">
        <v>37</v>
      </c>
      <c r="K15323" t="s">
        <v>25245</v>
      </c>
      <c r="L15323" t="s">
        <v>25245</v>
      </c>
      <c r="N15323" t="s">
        <v>30</v>
      </c>
      <c r="Q15323" t="s">
        <v>25243</v>
      </c>
      <c r="R15323">
        <v>1128</v>
      </c>
      <c r="S15323">
        <v>375</v>
      </c>
    </row>
    <row r="15324" spans="1:20" x14ac:dyDescent="0.25">
      <c r="A15324" t="s">
        <v>20</v>
      </c>
      <c r="B15324" t="s">
        <v>36</v>
      </c>
      <c r="C15324" t="s">
        <v>22</v>
      </c>
      <c r="D15324" t="s">
        <v>23</v>
      </c>
      <c r="E15324" t="s">
        <v>5</v>
      </c>
      <c r="F15324">
        <v>3</v>
      </c>
      <c r="G15324" t="s">
        <v>22462</v>
      </c>
      <c r="H15324">
        <v>1101845</v>
      </c>
      <c r="I15324">
        <v>1102966</v>
      </c>
      <c r="J15324" t="s">
        <v>37</v>
      </c>
      <c r="Q15324" t="s">
        <v>25246</v>
      </c>
      <c r="R15324">
        <v>1122</v>
      </c>
      <c r="T15324" t="s">
        <v>25247</v>
      </c>
    </row>
    <row r="15325" spans="1:20" x14ac:dyDescent="0.25">
      <c r="A15325" t="s">
        <v>28</v>
      </c>
      <c r="B15325" t="s">
        <v>40</v>
      </c>
      <c r="C15325" t="s">
        <v>22</v>
      </c>
      <c r="D15325" t="s">
        <v>23</v>
      </c>
      <c r="E15325" t="s">
        <v>5</v>
      </c>
      <c r="F15325">
        <v>3</v>
      </c>
      <c r="G15325" t="s">
        <v>22462</v>
      </c>
      <c r="H15325">
        <v>1101845</v>
      </c>
      <c r="I15325">
        <v>1102966</v>
      </c>
      <c r="J15325" t="s">
        <v>37</v>
      </c>
      <c r="K15325" t="s">
        <v>25248</v>
      </c>
      <c r="L15325" t="s">
        <v>25248</v>
      </c>
      <c r="N15325" t="s">
        <v>1563</v>
      </c>
      <c r="Q15325" t="s">
        <v>25246</v>
      </c>
      <c r="R15325">
        <v>1122</v>
      </c>
      <c r="S15325">
        <v>373</v>
      </c>
    </row>
    <row r="15326" spans="1:20" x14ac:dyDescent="0.25">
      <c r="A15326" t="s">
        <v>20</v>
      </c>
      <c r="B15326" t="s">
        <v>36</v>
      </c>
      <c r="C15326" t="s">
        <v>22</v>
      </c>
      <c r="D15326" t="s">
        <v>23</v>
      </c>
      <c r="E15326" t="s">
        <v>5</v>
      </c>
      <c r="F15326">
        <v>3</v>
      </c>
      <c r="G15326" t="s">
        <v>22462</v>
      </c>
      <c r="H15326">
        <v>1103211</v>
      </c>
      <c r="I15326">
        <v>1104281</v>
      </c>
      <c r="J15326" t="s">
        <v>25</v>
      </c>
      <c r="Q15326" t="s">
        <v>25249</v>
      </c>
      <c r="R15326">
        <v>1071</v>
      </c>
      <c r="T15326" t="s">
        <v>25250</v>
      </c>
    </row>
    <row r="15327" spans="1:20" x14ac:dyDescent="0.25">
      <c r="A15327" t="s">
        <v>28</v>
      </c>
      <c r="B15327" t="s">
        <v>40</v>
      </c>
      <c r="C15327" t="s">
        <v>22</v>
      </c>
      <c r="D15327" t="s">
        <v>23</v>
      </c>
      <c r="E15327" t="s">
        <v>5</v>
      </c>
      <c r="F15327">
        <v>3</v>
      </c>
      <c r="G15327" t="s">
        <v>22462</v>
      </c>
      <c r="H15327">
        <v>1103211</v>
      </c>
      <c r="I15327">
        <v>1104281</v>
      </c>
      <c r="J15327" t="s">
        <v>25</v>
      </c>
      <c r="K15327" t="s">
        <v>25251</v>
      </c>
      <c r="L15327" t="s">
        <v>25251</v>
      </c>
      <c r="N15327" t="s">
        <v>2433</v>
      </c>
      <c r="Q15327" t="s">
        <v>25249</v>
      </c>
      <c r="R15327">
        <v>1071</v>
      </c>
      <c r="S15327">
        <v>356</v>
      </c>
    </row>
    <row r="15328" spans="1:20" x14ac:dyDescent="0.25">
      <c r="A15328" t="s">
        <v>20</v>
      </c>
      <c r="B15328" t="s">
        <v>36</v>
      </c>
      <c r="C15328" t="s">
        <v>22</v>
      </c>
      <c r="D15328" t="s">
        <v>23</v>
      </c>
      <c r="E15328" t="s">
        <v>5</v>
      </c>
      <c r="F15328">
        <v>3</v>
      </c>
      <c r="G15328" t="s">
        <v>22462</v>
      </c>
      <c r="H15328">
        <v>1104302</v>
      </c>
      <c r="I15328">
        <v>1105228</v>
      </c>
      <c r="J15328" t="s">
        <v>37</v>
      </c>
      <c r="Q15328" t="s">
        <v>25252</v>
      </c>
      <c r="R15328">
        <v>927</v>
      </c>
      <c r="T15328" t="s">
        <v>25253</v>
      </c>
    </row>
    <row r="15329" spans="1:20" x14ac:dyDescent="0.25">
      <c r="A15329" t="s">
        <v>28</v>
      </c>
      <c r="B15329" t="s">
        <v>40</v>
      </c>
      <c r="C15329" t="s">
        <v>22</v>
      </c>
      <c r="D15329" t="s">
        <v>23</v>
      </c>
      <c r="E15329" t="s">
        <v>5</v>
      </c>
      <c r="F15329">
        <v>3</v>
      </c>
      <c r="G15329" t="s">
        <v>22462</v>
      </c>
      <c r="H15329">
        <v>1104302</v>
      </c>
      <c r="I15329">
        <v>1105228</v>
      </c>
      <c r="J15329" t="s">
        <v>37</v>
      </c>
      <c r="K15329" t="s">
        <v>25254</v>
      </c>
      <c r="L15329" t="s">
        <v>25254</v>
      </c>
      <c r="N15329" t="s">
        <v>30</v>
      </c>
      <c r="Q15329" t="s">
        <v>25252</v>
      </c>
      <c r="R15329">
        <v>927</v>
      </c>
      <c r="S15329">
        <v>308</v>
      </c>
    </row>
    <row r="15330" spans="1:20" x14ac:dyDescent="0.25">
      <c r="A15330" t="s">
        <v>20</v>
      </c>
      <c r="B15330" t="s">
        <v>36</v>
      </c>
      <c r="C15330" t="s">
        <v>22</v>
      </c>
      <c r="D15330" t="s">
        <v>23</v>
      </c>
      <c r="E15330" t="s">
        <v>5</v>
      </c>
      <c r="F15330">
        <v>3</v>
      </c>
      <c r="G15330" t="s">
        <v>22462</v>
      </c>
      <c r="H15330">
        <v>1105279</v>
      </c>
      <c r="I15330">
        <v>1106358</v>
      </c>
      <c r="J15330" t="s">
        <v>37</v>
      </c>
      <c r="Q15330" t="s">
        <v>25255</v>
      </c>
      <c r="R15330">
        <v>1080</v>
      </c>
      <c r="T15330" t="s">
        <v>25256</v>
      </c>
    </row>
    <row r="15331" spans="1:20" x14ac:dyDescent="0.25">
      <c r="A15331" t="s">
        <v>28</v>
      </c>
      <c r="B15331" t="s">
        <v>40</v>
      </c>
      <c r="C15331" t="s">
        <v>22</v>
      </c>
      <c r="D15331" t="s">
        <v>23</v>
      </c>
      <c r="E15331" t="s">
        <v>5</v>
      </c>
      <c r="F15331">
        <v>3</v>
      </c>
      <c r="G15331" t="s">
        <v>22462</v>
      </c>
      <c r="H15331">
        <v>1105279</v>
      </c>
      <c r="I15331">
        <v>1106358</v>
      </c>
      <c r="J15331" t="s">
        <v>37</v>
      </c>
      <c r="K15331" t="s">
        <v>25257</v>
      </c>
      <c r="L15331" t="s">
        <v>25257</v>
      </c>
      <c r="N15331" t="s">
        <v>112</v>
      </c>
      <c r="Q15331" t="s">
        <v>25255</v>
      </c>
      <c r="R15331">
        <v>1080</v>
      </c>
      <c r="S15331">
        <v>359</v>
      </c>
    </row>
    <row r="15332" spans="1:20" x14ac:dyDescent="0.25">
      <c r="A15332" t="s">
        <v>20</v>
      </c>
      <c r="B15332" t="s">
        <v>36</v>
      </c>
      <c r="C15332" t="s">
        <v>22</v>
      </c>
      <c r="D15332" t="s">
        <v>23</v>
      </c>
      <c r="E15332" t="s">
        <v>5</v>
      </c>
      <c r="F15332">
        <v>3</v>
      </c>
      <c r="G15332" t="s">
        <v>22462</v>
      </c>
      <c r="H15332">
        <v>1106390</v>
      </c>
      <c r="I15332">
        <v>1107535</v>
      </c>
      <c r="J15332" t="s">
        <v>37</v>
      </c>
      <c r="Q15332" t="s">
        <v>25258</v>
      </c>
      <c r="R15332">
        <v>1146</v>
      </c>
      <c r="T15332" t="s">
        <v>25259</v>
      </c>
    </row>
    <row r="15333" spans="1:20" x14ac:dyDescent="0.25">
      <c r="A15333" t="s">
        <v>28</v>
      </c>
      <c r="B15333" t="s">
        <v>40</v>
      </c>
      <c r="C15333" t="s">
        <v>22</v>
      </c>
      <c r="D15333" t="s">
        <v>23</v>
      </c>
      <c r="E15333" t="s">
        <v>5</v>
      </c>
      <c r="F15333">
        <v>3</v>
      </c>
      <c r="G15333" t="s">
        <v>22462</v>
      </c>
      <c r="H15333">
        <v>1106390</v>
      </c>
      <c r="I15333">
        <v>1107535</v>
      </c>
      <c r="J15333" t="s">
        <v>37</v>
      </c>
      <c r="K15333" t="s">
        <v>25260</v>
      </c>
      <c r="L15333" t="s">
        <v>25260</v>
      </c>
      <c r="N15333" t="s">
        <v>3620</v>
      </c>
      <c r="Q15333" t="s">
        <v>25258</v>
      </c>
      <c r="R15333">
        <v>1146</v>
      </c>
      <c r="S15333">
        <v>381</v>
      </c>
    </row>
    <row r="15334" spans="1:20" x14ac:dyDescent="0.25">
      <c r="A15334" t="s">
        <v>20</v>
      </c>
      <c r="B15334" t="s">
        <v>36</v>
      </c>
      <c r="C15334" t="s">
        <v>22</v>
      </c>
      <c r="D15334" t="s">
        <v>23</v>
      </c>
      <c r="E15334" t="s">
        <v>5</v>
      </c>
      <c r="F15334">
        <v>3</v>
      </c>
      <c r="G15334" t="s">
        <v>22462</v>
      </c>
      <c r="H15334">
        <v>1107532</v>
      </c>
      <c r="I15334">
        <v>1108317</v>
      </c>
      <c r="J15334" t="s">
        <v>37</v>
      </c>
      <c r="Q15334" t="s">
        <v>25261</v>
      </c>
      <c r="R15334">
        <v>786</v>
      </c>
      <c r="T15334" t="s">
        <v>25262</v>
      </c>
    </row>
    <row r="15335" spans="1:20" x14ac:dyDescent="0.25">
      <c r="A15335" t="s">
        <v>28</v>
      </c>
      <c r="B15335" t="s">
        <v>40</v>
      </c>
      <c r="C15335" t="s">
        <v>22</v>
      </c>
      <c r="D15335" t="s">
        <v>23</v>
      </c>
      <c r="E15335" t="s">
        <v>5</v>
      </c>
      <c r="F15335">
        <v>3</v>
      </c>
      <c r="G15335" t="s">
        <v>22462</v>
      </c>
      <c r="H15335">
        <v>1107532</v>
      </c>
      <c r="I15335">
        <v>1108317</v>
      </c>
      <c r="J15335" t="s">
        <v>37</v>
      </c>
      <c r="K15335" t="s">
        <v>25263</v>
      </c>
      <c r="L15335" t="s">
        <v>25263</v>
      </c>
      <c r="N15335" t="s">
        <v>598</v>
      </c>
      <c r="Q15335" t="s">
        <v>25261</v>
      </c>
      <c r="R15335">
        <v>786</v>
      </c>
      <c r="S15335">
        <v>261</v>
      </c>
    </row>
    <row r="15336" spans="1:20" x14ac:dyDescent="0.25">
      <c r="A15336" t="s">
        <v>20</v>
      </c>
      <c r="B15336" t="s">
        <v>36</v>
      </c>
      <c r="C15336" t="s">
        <v>22</v>
      </c>
      <c r="D15336" t="s">
        <v>23</v>
      </c>
      <c r="E15336" t="s">
        <v>5</v>
      </c>
      <c r="F15336">
        <v>3</v>
      </c>
      <c r="G15336" t="s">
        <v>22462</v>
      </c>
      <c r="H15336">
        <v>1108322</v>
      </c>
      <c r="I15336">
        <v>1109224</v>
      </c>
      <c r="J15336" t="s">
        <v>37</v>
      </c>
      <c r="Q15336" t="s">
        <v>25264</v>
      </c>
      <c r="R15336">
        <v>903</v>
      </c>
      <c r="T15336" t="s">
        <v>25265</v>
      </c>
    </row>
    <row r="15337" spans="1:20" x14ac:dyDescent="0.25">
      <c r="A15337" t="s">
        <v>28</v>
      </c>
      <c r="B15337" t="s">
        <v>40</v>
      </c>
      <c r="C15337" t="s">
        <v>22</v>
      </c>
      <c r="D15337" t="s">
        <v>23</v>
      </c>
      <c r="E15337" t="s">
        <v>5</v>
      </c>
      <c r="F15337">
        <v>3</v>
      </c>
      <c r="G15337" t="s">
        <v>22462</v>
      </c>
      <c r="H15337">
        <v>1108322</v>
      </c>
      <c r="I15337">
        <v>1109224</v>
      </c>
      <c r="J15337" t="s">
        <v>37</v>
      </c>
      <c r="K15337" t="s">
        <v>25266</v>
      </c>
      <c r="L15337" t="s">
        <v>25266</v>
      </c>
      <c r="N15337" t="s">
        <v>3891</v>
      </c>
      <c r="Q15337" t="s">
        <v>25264</v>
      </c>
      <c r="R15337">
        <v>903</v>
      </c>
      <c r="S15337">
        <v>300</v>
      </c>
    </row>
    <row r="15338" spans="1:20" x14ac:dyDescent="0.25">
      <c r="A15338" t="s">
        <v>20</v>
      </c>
      <c r="B15338" t="s">
        <v>36</v>
      </c>
      <c r="C15338" t="s">
        <v>22</v>
      </c>
      <c r="D15338" t="s">
        <v>23</v>
      </c>
      <c r="E15338" t="s">
        <v>5</v>
      </c>
      <c r="F15338">
        <v>3</v>
      </c>
      <c r="G15338" t="s">
        <v>22462</v>
      </c>
      <c r="H15338">
        <v>1109221</v>
      </c>
      <c r="I15338">
        <v>1110090</v>
      </c>
      <c r="J15338" t="s">
        <v>37</v>
      </c>
      <c r="Q15338" t="s">
        <v>25267</v>
      </c>
      <c r="R15338">
        <v>870</v>
      </c>
      <c r="T15338" t="s">
        <v>25268</v>
      </c>
    </row>
    <row r="15339" spans="1:20" x14ac:dyDescent="0.25">
      <c r="A15339" t="s">
        <v>28</v>
      </c>
      <c r="B15339" t="s">
        <v>40</v>
      </c>
      <c r="C15339" t="s">
        <v>22</v>
      </c>
      <c r="D15339" t="s">
        <v>23</v>
      </c>
      <c r="E15339" t="s">
        <v>5</v>
      </c>
      <c r="F15339">
        <v>3</v>
      </c>
      <c r="G15339" t="s">
        <v>22462</v>
      </c>
      <c r="H15339">
        <v>1109221</v>
      </c>
      <c r="I15339">
        <v>1110090</v>
      </c>
      <c r="J15339" t="s">
        <v>37</v>
      </c>
      <c r="K15339" t="s">
        <v>25269</v>
      </c>
      <c r="L15339" t="s">
        <v>25269</v>
      </c>
      <c r="N15339" t="s">
        <v>3887</v>
      </c>
      <c r="Q15339" t="s">
        <v>25267</v>
      </c>
      <c r="R15339">
        <v>870</v>
      </c>
      <c r="S15339">
        <v>289</v>
      </c>
    </row>
    <row r="15340" spans="1:20" x14ac:dyDescent="0.25">
      <c r="A15340" t="s">
        <v>20</v>
      </c>
      <c r="B15340" t="s">
        <v>36</v>
      </c>
      <c r="C15340" t="s">
        <v>22</v>
      </c>
      <c r="D15340" t="s">
        <v>23</v>
      </c>
      <c r="E15340" t="s">
        <v>5</v>
      </c>
      <c r="F15340">
        <v>3</v>
      </c>
      <c r="G15340" t="s">
        <v>22462</v>
      </c>
      <c r="H15340">
        <v>1110161</v>
      </c>
      <c r="I15340">
        <v>1111396</v>
      </c>
      <c r="J15340" t="s">
        <v>37</v>
      </c>
      <c r="Q15340" t="s">
        <v>25270</v>
      </c>
      <c r="R15340">
        <v>1236</v>
      </c>
      <c r="T15340" t="s">
        <v>25271</v>
      </c>
    </row>
    <row r="15341" spans="1:20" x14ac:dyDescent="0.25">
      <c r="A15341" t="s">
        <v>28</v>
      </c>
      <c r="B15341" t="s">
        <v>40</v>
      </c>
      <c r="C15341" t="s">
        <v>22</v>
      </c>
      <c r="D15341" t="s">
        <v>23</v>
      </c>
      <c r="E15341" t="s">
        <v>5</v>
      </c>
      <c r="F15341">
        <v>3</v>
      </c>
      <c r="G15341" t="s">
        <v>22462</v>
      </c>
      <c r="H15341">
        <v>1110161</v>
      </c>
      <c r="I15341">
        <v>1111396</v>
      </c>
      <c r="J15341" t="s">
        <v>37</v>
      </c>
      <c r="K15341" t="s">
        <v>25272</v>
      </c>
      <c r="L15341" t="s">
        <v>25272</v>
      </c>
      <c r="N15341" t="s">
        <v>30</v>
      </c>
      <c r="Q15341" t="s">
        <v>25270</v>
      </c>
      <c r="R15341">
        <v>1236</v>
      </c>
      <c r="S15341">
        <v>411</v>
      </c>
    </row>
    <row r="15342" spans="1:20" x14ac:dyDescent="0.25">
      <c r="A15342" t="s">
        <v>20</v>
      </c>
      <c r="B15342" t="s">
        <v>36</v>
      </c>
      <c r="C15342" t="s">
        <v>22</v>
      </c>
      <c r="D15342" t="s">
        <v>23</v>
      </c>
      <c r="E15342" t="s">
        <v>5</v>
      </c>
      <c r="F15342">
        <v>3</v>
      </c>
      <c r="G15342" t="s">
        <v>22462</v>
      </c>
      <c r="H15342">
        <v>1111740</v>
      </c>
      <c r="I15342">
        <v>1112501</v>
      </c>
      <c r="J15342" t="s">
        <v>25</v>
      </c>
      <c r="Q15342" t="s">
        <v>25273</v>
      </c>
      <c r="R15342">
        <v>762</v>
      </c>
      <c r="T15342" t="s">
        <v>25274</v>
      </c>
    </row>
    <row r="15343" spans="1:20" x14ac:dyDescent="0.25">
      <c r="A15343" t="s">
        <v>28</v>
      </c>
      <c r="B15343" t="s">
        <v>40</v>
      </c>
      <c r="C15343" t="s">
        <v>22</v>
      </c>
      <c r="D15343" t="s">
        <v>23</v>
      </c>
      <c r="E15343" t="s">
        <v>5</v>
      </c>
      <c r="F15343">
        <v>3</v>
      </c>
      <c r="G15343" t="s">
        <v>22462</v>
      </c>
      <c r="H15343">
        <v>1111740</v>
      </c>
      <c r="I15343">
        <v>1112501</v>
      </c>
      <c r="J15343" t="s">
        <v>25</v>
      </c>
      <c r="K15343" t="s">
        <v>25275</v>
      </c>
      <c r="L15343" t="s">
        <v>25275</v>
      </c>
      <c r="N15343" t="s">
        <v>16677</v>
      </c>
      <c r="Q15343" t="s">
        <v>25273</v>
      </c>
      <c r="R15343">
        <v>762</v>
      </c>
      <c r="S15343">
        <v>253</v>
      </c>
    </row>
    <row r="15344" spans="1:20" x14ac:dyDescent="0.25">
      <c r="A15344" t="s">
        <v>20</v>
      </c>
      <c r="B15344" t="s">
        <v>36</v>
      </c>
      <c r="C15344" t="s">
        <v>22</v>
      </c>
      <c r="D15344" t="s">
        <v>23</v>
      </c>
      <c r="E15344" t="s">
        <v>5</v>
      </c>
      <c r="F15344">
        <v>3</v>
      </c>
      <c r="G15344" t="s">
        <v>22462</v>
      </c>
      <c r="H15344">
        <v>1112506</v>
      </c>
      <c r="I15344">
        <v>1113423</v>
      </c>
      <c r="J15344" t="s">
        <v>37</v>
      </c>
      <c r="Q15344" t="s">
        <v>25276</v>
      </c>
      <c r="R15344">
        <v>918</v>
      </c>
      <c r="T15344" t="s">
        <v>25277</v>
      </c>
    </row>
    <row r="15345" spans="1:20" x14ac:dyDescent="0.25">
      <c r="A15345" t="s">
        <v>28</v>
      </c>
      <c r="B15345" t="s">
        <v>40</v>
      </c>
      <c r="C15345" t="s">
        <v>22</v>
      </c>
      <c r="D15345" t="s">
        <v>23</v>
      </c>
      <c r="E15345" t="s">
        <v>5</v>
      </c>
      <c r="F15345">
        <v>3</v>
      </c>
      <c r="G15345" t="s">
        <v>22462</v>
      </c>
      <c r="H15345">
        <v>1112506</v>
      </c>
      <c r="I15345">
        <v>1113423</v>
      </c>
      <c r="J15345" t="s">
        <v>37</v>
      </c>
      <c r="K15345" t="s">
        <v>25278</v>
      </c>
      <c r="L15345" t="s">
        <v>25278</v>
      </c>
      <c r="N15345" t="s">
        <v>9815</v>
      </c>
      <c r="Q15345" t="s">
        <v>25276</v>
      </c>
      <c r="R15345">
        <v>918</v>
      </c>
      <c r="S15345">
        <v>305</v>
      </c>
    </row>
    <row r="15346" spans="1:20" x14ac:dyDescent="0.25">
      <c r="A15346" t="s">
        <v>20</v>
      </c>
      <c r="B15346" t="s">
        <v>36</v>
      </c>
      <c r="C15346" t="s">
        <v>22</v>
      </c>
      <c r="D15346" t="s">
        <v>23</v>
      </c>
      <c r="E15346" t="s">
        <v>5</v>
      </c>
      <c r="F15346">
        <v>3</v>
      </c>
      <c r="G15346" t="s">
        <v>22462</v>
      </c>
      <c r="H15346">
        <v>1113714</v>
      </c>
      <c r="I15346">
        <v>1115126</v>
      </c>
      <c r="J15346" t="s">
        <v>25</v>
      </c>
      <c r="Q15346" t="s">
        <v>25279</v>
      </c>
      <c r="R15346">
        <v>1413</v>
      </c>
      <c r="T15346" t="s">
        <v>25280</v>
      </c>
    </row>
    <row r="15347" spans="1:20" x14ac:dyDescent="0.25">
      <c r="A15347" t="s">
        <v>28</v>
      </c>
      <c r="B15347" t="s">
        <v>40</v>
      </c>
      <c r="C15347" t="s">
        <v>22</v>
      </c>
      <c r="D15347" t="s">
        <v>23</v>
      </c>
      <c r="E15347" t="s">
        <v>5</v>
      </c>
      <c r="F15347">
        <v>3</v>
      </c>
      <c r="G15347" t="s">
        <v>22462</v>
      </c>
      <c r="H15347">
        <v>1113714</v>
      </c>
      <c r="I15347">
        <v>1115126</v>
      </c>
      <c r="J15347" t="s">
        <v>25</v>
      </c>
      <c r="K15347" t="s">
        <v>25281</v>
      </c>
      <c r="L15347" t="s">
        <v>25281</v>
      </c>
      <c r="N15347" t="s">
        <v>30</v>
      </c>
      <c r="Q15347" t="s">
        <v>25279</v>
      </c>
      <c r="R15347">
        <v>1413</v>
      </c>
      <c r="S15347">
        <v>470</v>
      </c>
    </row>
    <row r="15348" spans="1:20" x14ac:dyDescent="0.25">
      <c r="A15348" t="s">
        <v>20</v>
      </c>
      <c r="B15348" t="s">
        <v>36</v>
      </c>
      <c r="C15348" t="s">
        <v>22</v>
      </c>
      <c r="D15348" t="s">
        <v>23</v>
      </c>
      <c r="E15348" t="s">
        <v>5</v>
      </c>
      <c r="F15348">
        <v>3</v>
      </c>
      <c r="G15348" t="s">
        <v>22462</v>
      </c>
      <c r="H15348">
        <v>1115169</v>
      </c>
      <c r="I15348">
        <v>1116221</v>
      </c>
      <c r="J15348" t="s">
        <v>37</v>
      </c>
      <c r="Q15348" t="s">
        <v>25282</v>
      </c>
      <c r="R15348">
        <v>1053</v>
      </c>
      <c r="T15348" t="s">
        <v>25283</v>
      </c>
    </row>
    <row r="15349" spans="1:20" x14ac:dyDescent="0.25">
      <c r="A15349" t="s">
        <v>28</v>
      </c>
      <c r="B15349" t="s">
        <v>40</v>
      </c>
      <c r="C15349" t="s">
        <v>22</v>
      </c>
      <c r="D15349" t="s">
        <v>23</v>
      </c>
      <c r="E15349" t="s">
        <v>5</v>
      </c>
      <c r="F15349">
        <v>3</v>
      </c>
      <c r="G15349" t="s">
        <v>22462</v>
      </c>
      <c r="H15349">
        <v>1115169</v>
      </c>
      <c r="I15349">
        <v>1116221</v>
      </c>
      <c r="J15349" t="s">
        <v>37</v>
      </c>
      <c r="K15349" t="s">
        <v>25284</v>
      </c>
      <c r="L15349" t="s">
        <v>25284</v>
      </c>
      <c r="N15349" t="s">
        <v>1174</v>
      </c>
      <c r="Q15349" t="s">
        <v>25282</v>
      </c>
      <c r="R15349">
        <v>1053</v>
      </c>
      <c r="S15349">
        <v>350</v>
      </c>
    </row>
    <row r="15350" spans="1:20" x14ac:dyDescent="0.25">
      <c r="A15350" t="s">
        <v>20</v>
      </c>
      <c r="B15350" t="s">
        <v>36</v>
      </c>
      <c r="C15350" t="s">
        <v>22</v>
      </c>
      <c r="D15350" t="s">
        <v>23</v>
      </c>
      <c r="E15350" t="s">
        <v>5</v>
      </c>
      <c r="F15350">
        <v>3</v>
      </c>
      <c r="G15350" t="s">
        <v>22462</v>
      </c>
      <c r="H15350">
        <v>1116370</v>
      </c>
      <c r="I15350">
        <v>1116696</v>
      </c>
      <c r="J15350" t="s">
        <v>37</v>
      </c>
      <c r="Q15350" t="s">
        <v>25285</v>
      </c>
      <c r="R15350">
        <v>327</v>
      </c>
      <c r="T15350" t="s">
        <v>25286</v>
      </c>
    </row>
    <row r="15351" spans="1:20" x14ac:dyDescent="0.25">
      <c r="A15351" t="s">
        <v>28</v>
      </c>
      <c r="B15351" t="s">
        <v>40</v>
      </c>
      <c r="C15351" t="s">
        <v>22</v>
      </c>
      <c r="D15351" t="s">
        <v>23</v>
      </c>
      <c r="E15351" t="s">
        <v>5</v>
      </c>
      <c r="F15351">
        <v>3</v>
      </c>
      <c r="G15351" t="s">
        <v>22462</v>
      </c>
      <c r="H15351">
        <v>1116370</v>
      </c>
      <c r="I15351">
        <v>1116696</v>
      </c>
      <c r="J15351" t="s">
        <v>37</v>
      </c>
      <c r="K15351" t="s">
        <v>25287</v>
      </c>
      <c r="L15351" t="s">
        <v>25287</v>
      </c>
      <c r="N15351" t="s">
        <v>30</v>
      </c>
      <c r="Q15351" t="s">
        <v>25285</v>
      </c>
      <c r="R15351">
        <v>327</v>
      </c>
      <c r="S15351">
        <v>108</v>
      </c>
    </row>
    <row r="15352" spans="1:20" x14ac:dyDescent="0.25">
      <c r="A15352" t="s">
        <v>20</v>
      </c>
      <c r="B15352" t="s">
        <v>36</v>
      </c>
      <c r="C15352" t="s">
        <v>22</v>
      </c>
      <c r="D15352" t="s">
        <v>23</v>
      </c>
      <c r="E15352" t="s">
        <v>5</v>
      </c>
      <c r="F15352">
        <v>3</v>
      </c>
      <c r="G15352" t="s">
        <v>22462</v>
      </c>
      <c r="H15352">
        <v>1116729</v>
      </c>
      <c r="I15352">
        <v>1118234</v>
      </c>
      <c r="J15352" t="s">
        <v>37</v>
      </c>
      <c r="Q15352" t="s">
        <v>25288</v>
      </c>
      <c r="R15352">
        <v>1506</v>
      </c>
      <c r="T15352" t="s">
        <v>25289</v>
      </c>
    </row>
    <row r="15353" spans="1:20" x14ac:dyDescent="0.25">
      <c r="A15353" t="s">
        <v>28</v>
      </c>
      <c r="B15353" t="s">
        <v>40</v>
      </c>
      <c r="C15353" t="s">
        <v>22</v>
      </c>
      <c r="D15353" t="s">
        <v>23</v>
      </c>
      <c r="E15353" t="s">
        <v>5</v>
      </c>
      <c r="F15353">
        <v>3</v>
      </c>
      <c r="G15353" t="s">
        <v>22462</v>
      </c>
      <c r="H15353">
        <v>1116729</v>
      </c>
      <c r="I15353">
        <v>1118234</v>
      </c>
      <c r="J15353" t="s">
        <v>37</v>
      </c>
      <c r="K15353" t="s">
        <v>25290</v>
      </c>
      <c r="L15353" t="s">
        <v>25290</v>
      </c>
      <c r="N15353" t="s">
        <v>30</v>
      </c>
      <c r="Q15353" t="s">
        <v>25288</v>
      </c>
      <c r="R15353">
        <v>1506</v>
      </c>
      <c r="S15353">
        <v>501</v>
      </c>
    </row>
    <row r="15354" spans="1:20" x14ac:dyDescent="0.25">
      <c r="A15354" t="s">
        <v>20</v>
      </c>
      <c r="B15354" t="s">
        <v>36</v>
      </c>
      <c r="C15354" t="s">
        <v>22</v>
      </c>
      <c r="D15354" t="s">
        <v>23</v>
      </c>
      <c r="E15354" t="s">
        <v>5</v>
      </c>
      <c r="F15354">
        <v>3</v>
      </c>
      <c r="G15354" t="s">
        <v>22462</v>
      </c>
      <c r="H15354">
        <v>1118687</v>
      </c>
      <c r="I15354">
        <v>1120855</v>
      </c>
      <c r="J15354" t="s">
        <v>25</v>
      </c>
      <c r="Q15354" t="s">
        <v>25291</v>
      </c>
      <c r="R15354">
        <v>2169</v>
      </c>
      <c r="T15354" t="s">
        <v>25292</v>
      </c>
    </row>
    <row r="15355" spans="1:20" x14ac:dyDescent="0.25">
      <c r="A15355" t="s">
        <v>28</v>
      </c>
      <c r="B15355" t="s">
        <v>40</v>
      </c>
      <c r="C15355" t="s">
        <v>22</v>
      </c>
      <c r="D15355" t="s">
        <v>23</v>
      </c>
      <c r="E15355" t="s">
        <v>5</v>
      </c>
      <c r="F15355">
        <v>3</v>
      </c>
      <c r="G15355" t="s">
        <v>22462</v>
      </c>
      <c r="H15355">
        <v>1118687</v>
      </c>
      <c r="I15355">
        <v>1120855</v>
      </c>
      <c r="J15355" t="s">
        <v>25</v>
      </c>
      <c r="K15355" t="s">
        <v>25293</v>
      </c>
      <c r="L15355" t="s">
        <v>25293</v>
      </c>
      <c r="N15355" t="s">
        <v>30</v>
      </c>
      <c r="Q15355" t="s">
        <v>25291</v>
      </c>
      <c r="R15355">
        <v>2169</v>
      </c>
      <c r="S15355">
        <v>722</v>
      </c>
    </row>
    <row r="15356" spans="1:20" x14ac:dyDescent="0.25">
      <c r="A15356" t="s">
        <v>20</v>
      </c>
      <c r="B15356" t="s">
        <v>36</v>
      </c>
      <c r="C15356" t="s">
        <v>22</v>
      </c>
      <c r="D15356" t="s">
        <v>23</v>
      </c>
      <c r="E15356" t="s">
        <v>5</v>
      </c>
      <c r="F15356">
        <v>3</v>
      </c>
      <c r="G15356" t="s">
        <v>22462</v>
      </c>
      <c r="H15356">
        <v>1120863</v>
      </c>
      <c r="I15356">
        <v>1121570</v>
      </c>
      <c r="J15356" t="s">
        <v>25</v>
      </c>
      <c r="Q15356" t="s">
        <v>25294</v>
      </c>
      <c r="R15356">
        <v>708</v>
      </c>
      <c r="T15356" t="s">
        <v>25295</v>
      </c>
    </row>
    <row r="15357" spans="1:20" x14ac:dyDescent="0.25">
      <c r="A15357" t="s">
        <v>28</v>
      </c>
      <c r="B15357" t="s">
        <v>40</v>
      </c>
      <c r="C15357" t="s">
        <v>22</v>
      </c>
      <c r="D15357" t="s">
        <v>23</v>
      </c>
      <c r="E15357" t="s">
        <v>5</v>
      </c>
      <c r="F15357">
        <v>3</v>
      </c>
      <c r="G15357" t="s">
        <v>22462</v>
      </c>
      <c r="H15357">
        <v>1120863</v>
      </c>
      <c r="I15357">
        <v>1121570</v>
      </c>
      <c r="J15357" t="s">
        <v>25</v>
      </c>
      <c r="K15357" t="s">
        <v>25296</v>
      </c>
      <c r="L15357" t="s">
        <v>25296</v>
      </c>
      <c r="N15357" t="s">
        <v>25297</v>
      </c>
      <c r="Q15357" t="s">
        <v>25294</v>
      </c>
      <c r="R15357">
        <v>708</v>
      </c>
      <c r="S15357">
        <v>235</v>
      </c>
    </row>
    <row r="15358" spans="1:20" x14ac:dyDescent="0.25">
      <c r="A15358" t="s">
        <v>20</v>
      </c>
      <c r="B15358" t="s">
        <v>36</v>
      </c>
      <c r="C15358" t="s">
        <v>22</v>
      </c>
      <c r="D15358" t="s">
        <v>23</v>
      </c>
      <c r="E15358" t="s">
        <v>5</v>
      </c>
      <c r="F15358">
        <v>3</v>
      </c>
      <c r="G15358" t="s">
        <v>22462</v>
      </c>
      <c r="H15358">
        <v>1121614</v>
      </c>
      <c r="I15358">
        <v>1121988</v>
      </c>
      <c r="J15358" t="s">
        <v>37</v>
      </c>
      <c r="Q15358" t="s">
        <v>25298</v>
      </c>
      <c r="R15358">
        <v>375</v>
      </c>
      <c r="T15358" t="s">
        <v>25299</v>
      </c>
    </row>
    <row r="15359" spans="1:20" x14ac:dyDescent="0.25">
      <c r="A15359" t="s">
        <v>28</v>
      </c>
      <c r="B15359" t="s">
        <v>40</v>
      </c>
      <c r="C15359" t="s">
        <v>22</v>
      </c>
      <c r="D15359" t="s">
        <v>23</v>
      </c>
      <c r="E15359" t="s">
        <v>5</v>
      </c>
      <c r="F15359">
        <v>3</v>
      </c>
      <c r="G15359" t="s">
        <v>22462</v>
      </c>
      <c r="H15359">
        <v>1121614</v>
      </c>
      <c r="I15359">
        <v>1121988</v>
      </c>
      <c r="J15359" t="s">
        <v>37</v>
      </c>
      <c r="K15359" t="s">
        <v>25300</v>
      </c>
      <c r="L15359" t="s">
        <v>25300</v>
      </c>
      <c r="N15359" t="s">
        <v>3513</v>
      </c>
      <c r="Q15359" t="s">
        <v>25298</v>
      </c>
      <c r="R15359">
        <v>375</v>
      </c>
      <c r="S15359">
        <v>124</v>
      </c>
    </row>
    <row r="15360" spans="1:20" x14ac:dyDescent="0.25">
      <c r="A15360" t="s">
        <v>20</v>
      </c>
      <c r="B15360" t="s">
        <v>36</v>
      </c>
      <c r="C15360" t="s">
        <v>22</v>
      </c>
      <c r="D15360" t="s">
        <v>23</v>
      </c>
      <c r="E15360" t="s">
        <v>5</v>
      </c>
      <c r="F15360">
        <v>3</v>
      </c>
      <c r="G15360" t="s">
        <v>22462</v>
      </c>
      <c r="H15360">
        <v>1122047</v>
      </c>
      <c r="I15360">
        <v>1122682</v>
      </c>
      <c r="J15360" t="s">
        <v>37</v>
      </c>
      <c r="Q15360" t="s">
        <v>25301</v>
      </c>
      <c r="R15360">
        <v>636</v>
      </c>
      <c r="T15360" t="s">
        <v>25302</v>
      </c>
    </row>
    <row r="15361" spans="1:20" x14ac:dyDescent="0.25">
      <c r="A15361" t="s">
        <v>28</v>
      </c>
      <c r="B15361" t="s">
        <v>40</v>
      </c>
      <c r="C15361" t="s">
        <v>22</v>
      </c>
      <c r="D15361" t="s">
        <v>23</v>
      </c>
      <c r="E15361" t="s">
        <v>5</v>
      </c>
      <c r="F15361">
        <v>3</v>
      </c>
      <c r="G15361" t="s">
        <v>22462</v>
      </c>
      <c r="H15361">
        <v>1122047</v>
      </c>
      <c r="I15361">
        <v>1122682</v>
      </c>
      <c r="J15361" t="s">
        <v>37</v>
      </c>
      <c r="K15361" t="s">
        <v>25303</v>
      </c>
      <c r="L15361" t="s">
        <v>25303</v>
      </c>
      <c r="N15361" t="s">
        <v>594</v>
      </c>
      <c r="Q15361" t="s">
        <v>25301</v>
      </c>
      <c r="R15361">
        <v>636</v>
      </c>
      <c r="S15361">
        <v>211</v>
      </c>
    </row>
    <row r="15362" spans="1:20" x14ac:dyDescent="0.25">
      <c r="A15362" t="s">
        <v>20</v>
      </c>
      <c r="B15362" t="s">
        <v>36</v>
      </c>
      <c r="C15362" t="s">
        <v>22</v>
      </c>
      <c r="D15362" t="s">
        <v>23</v>
      </c>
      <c r="E15362" t="s">
        <v>5</v>
      </c>
      <c r="F15362">
        <v>3</v>
      </c>
      <c r="G15362" t="s">
        <v>22462</v>
      </c>
      <c r="H15362">
        <v>1122848</v>
      </c>
      <c r="I15362">
        <v>1123768</v>
      </c>
      <c r="J15362" t="s">
        <v>25</v>
      </c>
      <c r="Q15362" t="s">
        <v>25304</v>
      </c>
      <c r="R15362">
        <v>921</v>
      </c>
      <c r="T15362" t="s">
        <v>25305</v>
      </c>
    </row>
    <row r="15363" spans="1:20" x14ac:dyDescent="0.25">
      <c r="A15363" t="s">
        <v>28</v>
      </c>
      <c r="B15363" t="s">
        <v>40</v>
      </c>
      <c r="C15363" t="s">
        <v>22</v>
      </c>
      <c r="D15363" t="s">
        <v>23</v>
      </c>
      <c r="E15363" t="s">
        <v>5</v>
      </c>
      <c r="F15363">
        <v>3</v>
      </c>
      <c r="G15363" t="s">
        <v>22462</v>
      </c>
      <c r="H15363">
        <v>1122848</v>
      </c>
      <c r="I15363">
        <v>1123768</v>
      </c>
      <c r="J15363" t="s">
        <v>25</v>
      </c>
      <c r="K15363" t="s">
        <v>25306</v>
      </c>
      <c r="L15363" t="s">
        <v>25306</v>
      </c>
      <c r="N15363" t="s">
        <v>587</v>
      </c>
      <c r="Q15363" t="s">
        <v>25304</v>
      </c>
      <c r="R15363">
        <v>921</v>
      </c>
      <c r="S15363">
        <v>306</v>
      </c>
    </row>
    <row r="15364" spans="1:20" x14ac:dyDescent="0.25">
      <c r="A15364" t="s">
        <v>20</v>
      </c>
      <c r="B15364" t="s">
        <v>36</v>
      </c>
      <c r="C15364" t="s">
        <v>22</v>
      </c>
      <c r="D15364" t="s">
        <v>23</v>
      </c>
      <c r="E15364" t="s">
        <v>5</v>
      </c>
      <c r="F15364">
        <v>3</v>
      </c>
      <c r="G15364" t="s">
        <v>22462</v>
      </c>
      <c r="H15364">
        <v>1123865</v>
      </c>
      <c r="I15364">
        <v>1124701</v>
      </c>
      <c r="J15364" t="s">
        <v>37</v>
      </c>
      <c r="Q15364" t="s">
        <v>25307</v>
      </c>
      <c r="R15364">
        <v>837</v>
      </c>
      <c r="T15364" t="s">
        <v>25308</v>
      </c>
    </row>
    <row r="15365" spans="1:20" x14ac:dyDescent="0.25">
      <c r="A15365" t="s">
        <v>28</v>
      </c>
      <c r="B15365" t="s">
        <v>40</v>
      </c>
      <c r="C15365" t="s">
        <v>22</v>
      </c>
      <c r="D15365" t="s">
        <v>23</v>
      </c>
      <c r="E15365" t="s">
        <v>5</v>
      </c>
      <c r="F15365">
        <v>3</v>
      </c>
      <c r="G15365" t="s">
        <v>22462</v>
      </c>
      <c r="H15365">
        <v>1123865</v>
      </c>
      <c r="I15365">
        <v>1124701</v>
      </c>
      <c r="J15365" t="s">
        <v>37</v>
      </c>
      <c r="K15365" t="s">
        <v>25309</v>
      </c>
      <c r="L15365" t="s">
        <v>25309</v>
      </c>
      <c r="N15365" t="s">
        <v>1805</v>
      </c>
      <c r="Q15365" t="s">
        <v>25307</v>
      </c>
      <c r="R15365">
        <v>837</v>
      </c>
      <c r="S15365">
        <v>278</v>
      </c>
    </row>
    <row r="15366" spans="1:20" x14ac:dyDescent="0.25">
      <c r="A15366" t="s">
        <v>20</v>
      </c>
      <c r="B15366" t="s">
        <v>36</v>
      </c>
      <c r="C15366" t="s">
        <v>22</v>
      </c>
      <c r="D15366" t="s">
        <v>23</v>
      </c>
      <c r="E15366" t="s">
        <v>5</v>
      </c>
      <c r="F15366">
        <v>3</v>
      </c>
      <c r="G15366" t="s">
        <v>22462</v>
      </c>
      <c r="H15366">
        <v>1124855</v>
      </c>
      <c r="I15366">
        <v>1125688</v>
      </c>
      <c r="J15366" t="s">
        <v>37</v>
      </c>
      <c r="Q15366" t="s">
        <v>25310</v>
      </c>
      <c r="R15366">
        <v>834</v>
      </c>
      <c r="T15366" t="s">
        <v>25311</v>
      </c>
    </row>
    <row r="15367" spans="1:20" x14ac:dyDescent="0.25">
      <c r="A15367" t="s">
        <v>28</v>
      </c>
      <c r="B15367" t="s">
        <v>40</v>
      </c>
      <c r="C15367" t="s">
        <v>22</v>
      </c>
      <c r="D15367" t="s">
        <v>23</v>
      </c>
      <c r="E15367" t="s">
        <v>5</v>
      </c>
      <c r="F15367">
        <v>3</v>
      </c>
      <c r="G15367" t="s">
        <v>22462</v>
      </c>
      <c r="H15367">
        <v>1124855</v>
      </c>
      <c r="I15367">
        <v>1125688</v>
      </c>
      <c r="J15367" t="s">
        <v>37</v>
      </c>
      <c r="K15367" t="s">
        <v>25312</v>
      </c>
      <c r="L15367" t="s">
        <v>25312</v>
      </c>
      <c r="N15367" t="s">
        <v>1014</v>
      </c>
      <c r="Q15367" t="s">
        <v>25310</v>
      </c>
      <c r="R15367">
        <v>834</v>
      </c>
      <c r="S15367">
        <v>277</v>
      </c>
    </row>
    <row r="15368" spans="1:20" x14ac:dyDescent="0.25">
      <c r="A15368" t="s">
        <v>20</v>
      </c>
      <c r="B15368" t="s">
        <v>36</v>
      </c>
      <c r="C15368" t="s">
        <v>22</v>
      </c>
      <c r="D15368" t="s">
        <v>23</v>
      </c>
      <c r="E15368" t="s">
        <v>5</v>
      </c>
      <c r="F15368">
        <v>3</v>
      </c>
      <c r="G15368" t="s">
        <v>22462</v>
      </c>
      <c r="H15368">
        <v>1125783</v>
      </c>
      <c r="I15368">
        <v>1126754</v>
      </c>
      <c r="J15368" t="s">
        <v>25</v>
      </c>
      <c r="Q15368" t="s">
        <v>25313</v>
      </c>
      <c r="R15368">
        <v>972</v>
      </c>
      <c r="T15368" t="s">
        <v>25314</v>
      </c>
    </row>
    <row r="15369" spans="1:20" x14ac:dyDescent="0.25">
      <c r="A15369" t="s">
        <v>28</v>
      </c>
      <c r="B15369" t="s">
        <v>40</v>
      </c>
      <c r="C15369" t="s">
        <v>22</v>
      </c>
      <c r="D15369" t="s">
        <v>23</v>
      </c>
      <c r="E15369" t="s">
        <v>5</v>
      </c>
      <c r="F15369">
        <v>3</v>
      </c>
      <c r="G15369" t="s">
        <v>22462</v>
      </c>
      <c r="H15369">
        <v>1125783</v>
      </c>
      <c r="I15369">
        <v>1126754</v>
      </c>
      <c r="J15369" t="s">
        <v>25</v>
      </c>
      <c r="K15369" t="s">
        <v>25315</v>
      </c>
      <c r="L15369" t="s">
        <v>25315</v>
      </c>
      <c r="N15369" t="s">
        <v>1174</v>
      </c>
      <c r="Q15369" t="s">
        <v>25313</v>
      </c>
      <c r="R15369">
        <v>972</v>
      </c>
      <c r="S15369">
        <v>323</v>
      </c>
    </row>
    <row r="15370" spans="1:20" x14ac:dyDescent="0.25">
      <c r="A15370" t="s">
        <v>20</v>
      </c>
      <c r="B15370" t="s">
        <v>36</v>
      </c>
      <c r="C15370" t="s">
        <v>22</v>
      </c>
      <c r="D15370" t="s">
        <v>23</v>
      </c>
      <c r="E15370" t="s">
        <v>5</v>
      </c>
      <c r="F15370">
        <v>3</v>
      </c>
      <c r="G15370" t="s">
        <v>22462</v>
      </c>
      <c r="H15370">
        <v>1127027</v>
      </c>
      <c r="I15370">
        <v>1127962</v>
      </c>
      <c r="J15370" t="s">
        <v>37</v>
      </c>
      <c r="Q15370" t="s">
        <v>25316</v>
      </c>
      <c r="R15370">
        <v>936</v>
      </c>
      <c r="T15370" t="s">
        <v>25317</v>
      </c>
    </row>
    <row r="15371" spans="1:20" x14ac:dyDescent="0.25">
      <c r="A15371" t="s">
        <v>28</v>
      </c>
      <c r="B15371" t="s">
        <v>40</v>
      </c>
      <c r="C15371" t="s">
        <v>22</v>
      </c>
      <c r="D15371" t="s">
        <v>23</v>
      </c>
      <c r="E15371" t="s">
        <v>5</v>
      </c>
      <c r="F15371">
        <v>3</v>
      </c>
      <c r="G15371" t="s">
        <v>22462</v>
      </c>
      <c r="H15371">
        <v>1127027</v>
      </c>
      <c r="I15371">
        <v>1127962</v>
      </c>
      <c r="J15371" t="s">
        <v>37</v>
      </c>
      <c r="K15371" t="s">
        <v>25318</v>
      </c>
      <c r="L15371" t="s">
        <v>25318</v>
      </c>
      <c r="N15371" t="s">
        <v>1805</v>
      </c>
      <c r="Q15371" t="s">
        <v>25316</v>
      </c>
      <c r="R15371">
        <v>936</v>
      </c>
      <c r="S15371">
        <v>311</v>
      </c>
    </row>
    <row r="15372" spans="1:20" x14ac:dyDescent="0.25">
      <c r="A15372" t="s">
        <v>20</v>
      </c>
      <c r="B15372" t="s">
        <v>36</v>
      </c>
      <c r="C15372" t="s">
        <v>22</v>
      </c>
      <c r="D15372" t="s">
        <v>23</v>
      </c>
      <c r="E15372" t="s">
        <v>5</v>
      </c>
      <c r="F15372">
        <v>3</v>
      </c>
      <c r="G15372" t="s">
        <v>22462</v>
      </c>
      <c r="H15372">
        <v>1127964</v>
      </c>
      <c r="I15372">
        <v>1128848</v>
      </c>
      <c r="J15372" t="s">
        <v>37</v>
      </c>
      <c r="Q15372" t="s">
        <v>25319</v>
      </c>
      <c r="R15372">
        <v>885</v>
      </c>
      <c r="T15372" t="s">
        <v>25320</v>
      </c>
    </row>
    <row r="15373" spans="1:20" x14ac:dyDescent="0.25">
      <c r="A15373" t="s">
        <v>28</v>
      </c>
      <c r="B15373" t="s">
        <v>40</v>
      </c>
      <c r="C15373" t="s">
        <v>22</v>
      </c>
      <c r="D15373" t="s">
        <v>23</v>
      </c>
      <c r="E15373" t="s">
        <v>5</v>
      </c>
      <c r="F15373">
        <v>3</v>
      </c>
      <c r="G15373" t="s">
        <v>22462</v>
      </c>
      <c r="H15373">
        <v>1127964</v>
      </c>
      <c r="I15373">
        <v>1128848</v>
      </c>
      <c r="J15373" t="s">
        <v>37</v>
      </c>
      <c r="K15373" t="s">
        <v>25321</v>
      </c>
      <c r="L15373" t="s">
        <v>25321</v>
      </c>
      <c r="N15373" t="s">
        <v>1805</v>
      </c>
      <c r="Q15373" t="s">
        <v>25319</v>
      </c>
      <c r="R15373">
        <v>885</v>
      </c>
      <c r="S15373">
        <v>294</v>
      </c>
    </row>
    <row r="15374" spans="1:20" x14ac:dyDescent="0.25">
      <c r="A15374" t="s">
        <v>20</v>
      </c>
      <c r="B15374" t="s">
        <v>36</v>
      </c>
      <c r="C15374" t="s">
        <v>22</v>
      </c>
      <c r="D15374" t="s">
        <v>23</v>
      </c>
      <c r="E15374" t="s">
        <v>5</v>
      </c>
      <c r="F15374">
        <v>3</v>
      </c>
      <c r="G15374" t="s">
        <v>22462</v>
      </c>
      <c r="H15374">
        <v>1128878</v>
      </c>
      <c r="I15374">
        <v>1129933</v>
      </c>
      <c r="J15374" t="s">
        <v>37</v>
      </c>
      <c r="Q15374" t="s">
        <v>25322</v>
      </c>
      <c r="R15374">
        <v>1056</v>
      </c>
      <c r="T15374" t="s">
        <v>25323</v>
      </c>
    </row>
    <row r="15375" spans="1:20" x14ac:dyDescent="0.25">
      <c r="A15375" t="s">
        <v>28</v>
      </c>
      <c r="B15375" t="s">
        <v>40</v>
      </c>
      <c r="C15375" t="s">
        <v>22</v>
      </c>
      <c r="D15375" t="s">
        <v>23</v>
      </c>
      <c r="E15375" t="s">
        <v>5</v>
      </c>
      <c r="F15375">
        <v>3</v>
      </c>
      <c r="G15375" t="s">
        <v>22462</v>
      </c>
      <c r="H15375">
        <v>1128878</v>
      </c>
      <c r="I15375">
        <v>1129933</v>
      </c>
      <c r="J15375" t="s">
        <v>37</v>
      </c>
      <c r="K15375" t="s">
        <v>25324</v>
      </c>
      <c r="L15375" t="s">
        <v>25324</v>
      </c>
      <c r="N15375" t="s">
        <v>9000</v>
      </c>
      <c r="Q15375" t="s">
        <v>25322</v>
      </c>
      <c r="R15375">
        <v>1056</v>
      </c>
      <c r="S15375">
        <v>351</v>
      </c>
    </row>
    <row r="15376" spans="1:20" x14ac:dyDescent="0.25">
      <c r="A15376" t="s">
        <v>20</v>
      </c>
      <c r="B15376" t="s">
        <v>36</v>
      </c>
      <c r="C15376" t="s">
        <v>22</v>
      </c>
      <c r="D15376" t="s">
        <v>23</v>
      </c>
      <c r="E15376" t="s">
        <v>5</v>
      </c>
      <c r="F15376">
        <v>3</v>
      </c>
      <c r="G15376" t="s">
        <v>22462</v>
      </c>
      <c r="H15376">
        <v>1130046</v>
      </c>
      <c r="I15376">
        <v>1130639</v>
      </c>
      <c r="J15376" t="s">
        <v>25</v>
      </c>
      <c r="Q15376" t="s">
        <v>25325</v>
      </c>
      <c r="R15376">
        <v>594</v>
      </c>
      <c r="T15376" t="s">
        <v>25326</v>
      </c>
    </row>
    <row r="15377" spans="1:20" x14ac:dyDescent="0.25">
      <c r="A15377" t="s">
        <v>28</v>
      </c>
      <c r="B15377" t="s">
        <v>40</v>
      </c>
      <c r="C15377" t="s">
        <v>22</v>
      </c>
      <c r="D15377" t="s">
        <v>23</v>
      </c>
      <c r="E15377" t="s">
        <v>5</v>
      </c>
      <c r="F15377">
        <v>3</v>
      </c>
      <c r="G15377" t="s">
        <v>22462</v>
      </c>
      <c r="H15377">
        <v>1130046</v>
      </c>
      <c r="I15377">
        <v>1130639</v>
      </c>
      <c r="J15377" t="s">
        <v>25</v>
      </c>
      <c r="K15377" t="s">
        <v>25327</v>
      </c>
      <c r="L15377" t="s">
        <v>25327</v>
      </c>
      <c r="N15377" t="s">
        <v>534</v>
      </c>
      <c r="Q15377" t="s">
        <v>25325</v>
      </c>
      <c r="R15377">
        <v>594</v>
      </c>
      <c r="S15377">
        <v>197</v>
      </c>
    </row>
    <row r="15378" spans="1:20" x14ac:dyDescent="0.25">
      <c r="A15378" t="s">
        <v>20</v>
      </c>
      <c r="B15378" t="s">
        <v>36</v>
      </c>
      <c r="C15378" t="s">
        <v>22</v>
      </c>
      <c r="D15378" t="s">
        <v>23</v>
      </c>
      <c r="E15378" t="s">
        <v>5</v>
      </c>
      <c r="F15378">
        <v>3</v>
      </c>
      <c r="G15378" t="s">
        <v>22462</v>
      </c>
      <c r="H15378">
        <v>1130660</v>
      </c>
      <c r="I15378">
        <v>1130851</v>
      </c>
      <c r="J15378" t="s">
        <v>25</v>
      </c>
      <c r="Q15378" t="s">
        <v>25328</v>
      </c>
      <c r="R15378">
        <v>192</v>
      </c>
      <c r="T15378" t="s">
        <v>25329</v>
      </c>
    </row>
    <row r="15379" spans="1:20" x14ac:dyDescent="0.25">
      <c r="A15379" t="s">
        <v>28</v>
      </c>
      <c r="B15379" t="s">
        <v>40</v>
      </c>
      <c r="C15379" t="s">
        <v>22</v>
      </c>
      <c r="D15379" t="s">
        <v>23</v>
      </c>
      <c r="E15379" t="s">
        <v>5</v>
      </c>
      <c r="F15379">
        <v>3</v>
      </c>
      <c r="G15379" t="s">
        <v>22462</v>
      </c>
      <c r="H15379">
        <v>1130660</v>
      </c>
      <c r="I15379">
        <v>1130851</v>
      </c>
      <c r="J15379" t="s">
        <v>25</v>
      </c>
      <c r="K15379" t="s">
        <v>25330</v>
      </c>
      <c r="L15379" t="s">
        <v>25330</v>
      </c>
      <c r="N15379" t="s">
        <v>30</v>
      </c>
      <c r="Q15379" t="s">
        <v>25328</v>
      </c>
      <c r="R15379">
        <v>192</v>
      </c>
      <c r="S15379">
        <v>63</v>
      </c>
    </row>
    <row r="15380" spans="1:20" x14ac:dyDescent="0.25">
      <c r="A15380" t="s">
        <v>20</v>
      </c>
      <c r="B15380" t="s">
        <v>36</v>
      </c>
      <c r="C15380" t="s">
        <v>22</v>
      </c>
      <c r="D15380" t="s">
        <v>23</v>
      </c>
      <c r="E15380" t="s">
        <v>5</v>
      </c>
      <c r="F15380">
        <v>3</v>
      </c>
      <c r="G15380" t="s">
        <v>22462</v>
      </c>
      <c r="H15380">
        <v>1130906</v>
      </c>
      <c r="I15380">
        <v>1131580</v>
      </c>
      <c r="J15380" t="s">
        <v>37</v>
      </c>
      <c r="Q15380" t="s">
        <v>25331</v>
      </c>
      <c r="R15380">
        <v>675</v>
      </c>
      <c r="T15380" t="s">
        <v>25332</v>
      </c>
    </row>
    <row r="15381" spans="1:20" x14ac:dyDescent="0.25">
      <c r="A15381" t="s">
        <v>28</v>
      </c>
      <c r="B15381" t="s">
        <v>40</v>
      </c>
      <c r="C15381" t="s">
        <v>22</v>
      </c>
      <c r="D15381" t="s">
        <v>23</v>
      </c>
      <c r="E15381" t="s">
        <v>5</v>
      </c>
      <c r="F15381">
        <v>3</v>
      </c>
      <c r="G15381" t="s">
        <v>22462</v>
      </c>
      <c r="H15381">
        <v>1130906</v>
      </c>
      <c r="I15381">
        <v>1131580</v>
      </c>
      <c r="J15381" t="s">
        <v>37</v>
      </c>
      <c r="K15381" t="s">
        <v>25333</v>
      </c>
      <c r="L15381" t="s">
        <v>25333</v>
      </c>
      <c r="N15381" t="s">
        <v>10350</v>
      </c>
      <c r="Q15381" t="s">
        <v>25331</v>
      </c>
      <c r="R15381">
        <v>675</v>
      </c>
      <c r="S15381">
        <v>224</v>
      </c>
    </row>
    <row r="15382" spans="1:20" x14ac:dyDescent="0.25">
      <c r="A15382" t="s">
        <v>20</v>
      </c>
      <c r="B15382" t="s">
        <v>36</v>
      </c>
      <c r="C15382" t="s">
        <v>22</v>
      </c>
      <c r="D15382" t="s">
        <v>23</v>
      </c>
      <c r="E15382" t="s">
        <v>5</v>
      </c>
      <c r="F15382">
        <v>3</v>
      </c>
      <c r="G15382" t="s">
        <v>22462</v>
      </c>
      <c r="H15382">
        <v>1131957</v>
      </c>
      <c r="I15382">
        <v>1132817</v>
      </c>
      <c r="J15382" t="s">
        <v>25</v>
      </c>
      <c r="Q15382" t="s">
        <v>25334</v>
      </c>
      <c r="R15382">
        <v>861</v>
      </c>
      <c r="T15382" t="s">
        <v>25335</v>
      </c>
    </row>
    <row r="15383" spans="1:20" x14ac:dyDescent="0.25">
      <c r="A15383" t="s">
        <v>28</v>
      </c>
      <c r="B15383" t="s">
        <v>40</v>
      </c>
      <c r="C15383" t="s">
        <v>22</v>
      </c>
      <c r="D15383" t="s">
        <v>23</v>
      </c>
      <c r="E15383" t="s">
        <v>5</v>
      </c>
      <c r="F15383">
        <v>3</v>
      </c>
      <c r="G15383" t="s">
        <v>22462</v>
      </c>
      <c r="H15383">
        <v>1131957</v>
      </c>
      <c r="I15383">
        <v>1132817</v>
      </c>
      <c r="J15383" t="s">
        <v>25</v>
      </c>
      <c r="K15383" t="s">
        <v>25336</v>
      </c>
      <c r="L15383" t="s">
        <v>25336</v>
      </c>
      <c r="N15383" t="s">
        <v>4743</v>
      </c>
      <c r="Q15383" t="s">
        <v>25334</v>
      </c>
      <c r="R15383">
        <v>861</v>
      </c>
      <c r="S15383">
        <v>286</v>
      </c>
    </row>
    <row r="15384" spans="1:20" x14ac:dyDescent="0.25">
      <c r="A15384" t="s">
        <v>20</v>
      </c>
      <c r="B15384" t="s">
        <v>36</v>
      </c>
      <c r="C15384" t="s">
        <v>22</v>
      </c>
      <c r="D15384" t="s">
        <v>23</v>
      </c>
      <c r="E15384" t="s">
        <v>5</v>
      </c>
      <c r="F15384">
        <v>3</v>
      </c>
      <c r="G15384" t="s">
        <v>22462</v>
      </c>
      <c r="H15384">
        <v>1133143</v>
      </c>
      <c r="I15384">
        <v>1133820</v>
      </c>
      <c r="J15384" t="s">
        <v>25</v>
      </c>
      <c r="Q15384" t="s">
        <v>25337</v>
      </c>
      <c r="R15384">
        <v>678</v>
      </c>
      <c r="T15384" t="s">
        <v>25338</v>
      </c>
    </row>
    <row r="15385" spans="1:20" x14ac:dyDescent="0.25">
      <c r="A15385" t="s">
        <v>28</v>
      </c>
      <c r="B15385" t="s">
        <v>40</v>
      </c>
      <c r="C15385" t="s">
        <v>22</v>
      </c>
      <c r="D15385" t="s">
        <v>23</v>
      </c>
      <c r="E15385" t="s">
        <v>5</v>
      </c>
      <c r="F15385">
        <v>3</v>
      </c>
      <c r="G15385" t="s">
        <v>22462</v>
      </c>
      <c r="H15385">
        <v>1133143</v>
      </c>
      <c r="I15385">
        <v>1133820</v>
      </c>
      <c r="J15385" t="s">
        <v>25</v>
      </c>
      <c r="K15385" t="s">
        <v>25339</v>
      </c>
      <c r="L15385" t="s">
        <v>25339</v>
      </c>
      <c r="N15385" t="s">
        <v>30</v>
      </c>
      <c r="Q15385" t="s">
        <v>25337</v>
      </c>
      <c r="R15385">
        <v>678</v>
      </c>
      <c r="S15385">
        <v>225</v>
      </c>
    </row>
    <row r="15386" spans="1:20" x14ac:dyDescent="0.25">
      <c r="A15386" t="s">
        <v>20</v>
      </c>
      <c r="B15386" t="s">
        <v>36</v>
      </c>
      <c r="C15386" t="s">
        <v>22</v>
      </c>
      <c r="D15386" t="s">
        <v>23</v>
      </c>
      <c r="E15386" t="s">
        <v>5</v>
      </c>
      <c r="F15386">
        <v>3</v>
      </c>
      <c r="G15386" t="s">
        <v>22462</v>
      </c>
      <c r="H15386">
        <v>1134155</v>
      </c>
      <c r="I15386">
        <v>1135081</v>
      </c>
      <c r="J15386" t="s">
        <v>25</v>
      </c>
      <c r="Q15386" t="s">
        <v>25340</v>
      </c>
      <c r="R15386">
        <v>927</v>
      </c>
      <c r="T15386" t="s">
        <v>25341</v>
      </c>
    </row>
    <row r="15387" spans="1:20" x14ac:dyDescent="0.25">
      <c r="A15387" t="s">
        <v>28</v>
      </c>
      <c r="B15387" t="s">
        <v>40</v>
      </c>
      <c r="C15387" t="s">
        <v>22</v>
      </c>
      <c r="D15387" t="s">
        <v>23</v>
      </c>
      <c r="E15387" t="s">
        <v>5</v>
      </c>
      <c r="F15387">
        <v>3</v>
      </c>
      <c r="G15387" t="s">
        <v>22462</v>
      </c>
      <c r="H15387">
        <v>1134155</v>
      </c>
      <c r="I15387">
        <v>1135081</v>
      </c>
      <c r="J15387" t="s">
        <v>25</v>
      </c>
      <c r="K15387" t="s">
        <v>25342</v>
      </c>
      <c r="L15387" t="s">
        <v>25342</v>
      </c>
      <c r="N15387" t="s">
        <v>8113</v>
      </c>
      <c r="Q15387" t="s">
        <v>25340</v>
      </c>
      <c r="R15387">
        <v>927</v>
      </c>
      <c r="S15387">
        <v>308</v>
      </c>
    </row>
    <row r="15388" spans="1:20" x14ac:dyDescent="0.25">
      <c r="A15388" t="s">
        <v>20</v>
      </c>
      <c r="B15388" t="s">
        <v>36</v>
      </c>
      <c r="C15388" t="s">
        <v>22</v>
      </c>
      <c r="D15388" t="s">
        <v>23</v>
      </c>
      <c r="E15388" t="s">
        <v>5</v>
      </c>
      <c r="F15388">
        <v>3</v>
      </c>
      <c r="G15388" t="s">
        <v>22462</v>
      </c>
      <c r="H15388">
        <v>1135122</v>
      </c>
      <c r="I15388">
        <v>1136495</v>
      </c>
      <c r="J15388" t="s">
        <v>25</v>
      </c>
      <c r="Q15388" t="s">
        <v>25343</v>
      </c>
      <c r="R15388">
        <v>1374</v>
      </c>
      <c r="T15388" t="s">
        <v>25344</v>
      </c>
    </row>
    <row r="15389" spans="1:20" x14ac:dyDescent="0.25">
      <c r="A15389" t="s">
        <v>28</v>
      </c>
      <c r="B15389" t="s">
        <v>40</v>
      </c>
      <c r="C15389" t="s">
        <v>22</v>
      </c>
      <c r="D15389" t="s">
        <v>23</v>
      </c>
      <c r="E15389" t="s">
        <v>5</v>
      </c>
      <c r="F15389">
        <v>3</v>
      </c>
      <c r="G15389" t="s">
        <v>22462</v>
      </c>
      <c r="H15389">
        <v>1135122</v>
      </c>
      <c r="I15389">
        <v>1136495</v>
      </c>
      <c r="J15389" t="s">
        <v>25</v>
      </c>
      <c r="K15389" t="s">
        <v>25345</v>
      </c>
      <c r="L15389" t="s">
        <v>25345</v>
      </c>
      <c r="N15389" t="s">
        <v>25346</v>
      </c>
      <c r="Q15389" t="s">
        <v>25343</v>
      </c>
      <c r="R15389">
        <v>1374</v>
      </c>
      <c r="S15389">
        <v>457</v>
      </c>
    </row>
    <row r="15390" spans="1:20" x14ac:dyDescent="0.25">
      <c r="A15390" t="s">
        <v>20</v>
      </c>
      <c r="B15390" t="s">
        <v>36</v>
      </c>
      <c r="C15390" t="s">
        <v>22</v>
      </c>
      <c r="D15390" t="s">
        <v>23</v>
      </c>
      <c r="E15390" t="s">
        <v>5</v>
      </c>
      <c r="F15390">
        <v>3</v>
      </c>
      <c r="G15390" t="s">
        <v>22462</v>
      </c>
      <c r="H15390">
        <v>1136498</v>
      </c>
      <c r="I15390">
        <v>1137550</v>
      </c>
      <c r="J15390" t="s">
        <v>25</v>
      </c>
      <c r="Q15390" t="s">
        <v>25347</v>
      </c>
      <c r="R15390">
        <v>1053</v>
      </c>
      <c r="T15390" t="s">
        <v>25348</v>
      </c>
    </row>
    <row r="15391" spans="1:20" x14ac:dyDescent="0.25">
      <c r="A15391" t="s">
        <v>28</v>
      </c>
      <c r="B15391" t="s">
        <v>40</v>
      </c>
      <c r="C15391" t="s">
        <v>22</v>
      </c>
      <c r="D15391" t="s">
        <v>23</v>
      </c>
      <c r="E15391" t="s">
        <v>5</v>
      </c>
      <c r="F15391">
        <v>3</v>
      </c>
      <c r="G15391" t="s">
        <v>22462</v>
      </c>
      <c r="H15391">
        <v>1136498</v>
      </c>
      <c r="I15391">
        <v>1137550</v>
      </c>
      <c r="J15391" t="s">
        <v>25</v>
      </c>
      <c r="K15391" t="s">
        <v>25349</v>
      </c>
      <c r="L15391" t="s">
        <v>25349</v>
      </c>
      <c r="N15391" t="s">
        <v>25350</v>
      </c>
      <c r="Q15391" t="s">
        <v>25347</v>
      </c>
      <c r="R15391">
        <v>1053</v>
      </c>
      <c r="S15391">
        <v>350</v>
      </c>
    </row>
    <row r="15392" spans="1:20" x14ac:dyDescent="0.25">
      <c r="A15392" t="s">
        <v>20</v>
      </c>
      <c r="B15392" t="s">
        <v>36</v>
      </c>
      <c r="C15392" t="s">
        <v>22</v>
      </c>
      <c r="D15392" t="s">
        <v>23</v>
      </c>
      <c r="E15392" t="s">
        <v>5</v>
      </c>
      <c r="F15392">
        <v>3</v>
      </c>
      <c r="G15392" t="s">
        <v>22462</v>
      </c>
      <c r="H15392">
        <v>1137585</v>
      </c>
      <c r="I15392">
        <v>1138355</v>
      </c>
      <c r="J15392" t="s">
        <v>37</v>
      </c>
      <c r="Q15392" t="s">
        <v>25351</v>
      </c>
      <c r="R15392">
        <v>771</v>
      </c>
      <c r="T15392" t="s">
        <v>25352</v>
      </c>
    </row>
    <row r="15393" spans="1:20" x14ac:dyDescent="0.25">
      <c r="A15393" t="s">
        <v>28</v>
      </c>
      <c r="B15393" t="s">
        <v>40</v>
      </c>
      <c r="C15393" t="s">
        <v>22</v>
      </c>
      <c r="D15393" t="s">
        <v>23</v>
      </c>
      <c r="E15393" t="s">
        <v>5</v>
      </c>
      <c r="F15393">
        <v>3</v>
      </c>
      <c r="G15393" t="s">
        <v>22462</v>
      </c>
      <c r="H15393">
        <v>1137585</v>
      </c>
      <c r="I15393">
        <v>1138355</v>
      </c>
      <c r="J15393" t="s">
        <v>37</v>
      </c>
      <c r="K15393" t="s">
        <v>25353</v>
      </c>
      <c r="L15393" t="s">
        <v>25353</v>
      </c>
      <c r="N15393" t="s">
        <v>25354</v>
      </c>
      <c r="Q15393" t="s">
        <v>25351</v>
      </c>
      <c r="R15393">
        <v>771</v>
      </c>
      <c r="S15393">
        <v>256</v>
      </c>
    </row>
    <row r="15394" spans="1:20" x14ac:dyDescent="0.25">
      <c r="A15394" t="s">
        <v>20</v>
      </c>
      <c r="B15394" t="s">
        <v>36</v>
      </c>
      <c r="C15394" t="s">
        <v>22</v>
      </c>
      <c r="D15394" t="s">
        <v>23</v>
      </c>
      <c r="E15394" t="s">
        <v>5</v>
      </c>
      <c r="F15394">
        <v>3</v>
      </c>
      <c r="G15394" t="s">
        <v>22462</v>
      </c>
      <c r="H15394">
        <v>1138502</v>
      </c>
      <c r="I15394">
        <v>1139182</v>
      </c>
      <c r="J15394" t="s">
        <v>25</v>
      </c>
      <c r="Q15394" t="s">
        <v>25355</v>
      </c>
      <c r="R15394">
        <v>681</v>
      </c>
      <c r="T15394" t="s">
        <v>25356</v>
      </c>
    </row>
    <row r="15395" spans="1:20" x14ac:dyDescent="0.25">
      <c r="A15395" t="s">
        <v>28</v>
      </c>
      <c r="B15395" t="s">
        <v>40</v>
      </c>
      <c r="C15395" t="s">
        <v>22</v>
      </c>
      <c r="D15395" t="s">
        <v>23</v>
      </c>
      <c r="E15395" t="s">
        <v>5</v>
      </c>
      <c r="F15395">
        <v>3</v>
      </c>
      <c r="G15395" t="s">
        <v>22462</v>
      </c>
      <c r="H15395">
        <v>1138502</v>
      </c>
      <c r="I15395">
        <v>1139182</v>
      </c>
      <c r="J15395" t="s">
        <v>25</v>
      </c>
      <c r="K15395" t="s">
        <v>25357</v>
      </c>
      <c r="L15395" t="s">
        <v>25357</v>
      </c>
      <c r="N15395" t="s">
        <v>25358</v>
      </c>
      <c r="Q15395" t="s">
        <v>25355</v>
      </c>
      <c r="R15395">
        <v>681</v>
      </c>
      <c r="S15395">
        <v>226</v>
      </c>
    </row>
    <row r="15396" spans="1:20" x14ac:dyDescent="0.25">
      <c r="A15396" t="s">
        <v>20</v>
      </c>
      <c r="B15396" t="s">
        <v>36</v>
      </c>
      <c r="C15396" t="s">
        <v>22</v>
      </c>
      <c r="D15396" t="s">
        <v>23</v>
      </c>
      <c r="E15396" t="s">
        <v>5</v>
      </c>
      <c r="F15396">
        <v>3</v>
      </c>
      <c r="G15396" t="s">
        <v>22462</v>
      </c>
      <c r="H15396">
        <v>1139350</v>
      </c>
      <c r="I15396">
        <v>1140675</v>
      </c>
      <c r="J15396" t="s">
        <v>37</v>
      </c>
      <c r="Q15396" t="s">
        <v>25359</v>
      </c>
      <c r="R15396">
        <v>1326</v>
      </c>
      <c r="T15396" t="s">
        <v>25360</v>
      </c>
    </row>
    <row r="15397" spans="1:20" x14ac:dyDescent="0.25">
      <c r="A15397" t="s">
        <v>28</v>
      </c>
      <c r="B15397" t="s">
        <v>40</v>
      </c>
      <c r="C15397" t="s">
        <v>22</v>
      </c>
      <c r="D15397" t="s">
        <v>23</v>
      </c>
      <c r="E15397" t="s">
        <v>5</v>
      </c>
      <c r="F15397">
        <v>3</v>
      </c>
      <c r="G15397" t="s">
        <v>22462</v>
      </c>
      <c r="H15397">
        <v>1139350</v>
      </c>
      <c r="I15397">
        <v>1140675</v>
      </c>
      <c r="J15397" t="s">
        <v>37</v>
      </c>
      <c r="K15397" t="s">
        <v>25361</v>
      </c>
      <c r="L15397" t="s">
        <v>25361</v>
      </c>
      <c r="N15397" t="s">
        <v>161</v>
      </c>
      <c r="Q15397" t="s">
        <v>25359</v>
      </c>
      <c r="R15397">
        <v>1326</v>
      </c>
      <c r="S15397">
        <v>441</v>
      </c>
    </row>
    <row r="15398" spans="1:20" x14ac:dyDescent="0.25">
      <c r="A15398" t="s">
        <v>20</v>
      </c>
      <c r="B15398" t="s">
        <v>36</v>
      </c>
      <c r="C15398" t="s">
        <v>22</v>
      </c>
      <c r="D15398" t="s">
        <v>23</v>
      </c>
      <c r="E15398" t="s">
        <v>5</v>
      </c>
      <c r="F15398">
        <v>3</v>
      </c>
      <c r="G15398" t="s">
        <v>22462</v>
      </c>
      <c r="H15398">
        <v>1141085</v>
      </c>
      <c r="I15398">
        <v>1141531</v>
      </c>
      <c r="J15398" t="s">
        <v>25</v>
      </c>
      <c r="Q15398" t="s">
        <v>25362</v>
      </c>
      <c r="R15398">
        <v>447</v>
      </c>
      <c r="T15398" t="s">
        <v>25363</v>
      </c>
    </row>
    <row r="15399" spans="1:20" x14ac:dyDescent="0.25">
      <c r="A15399" t="s">
        <v>28</v>
      </c>
      <c r="B15399" t="s">
        <v>40</v>
      </c>
      <c r="C15399" t="s">
        <v>22</v>
      </c>
      <c r="D15399" t="s">
        <v>23</v>
      </c>
      <c r="E15399" t="s">
        <v>5</v>
      </c>
      <c r="F15399">
        <v>3</v>
      </c>
      <c r="G15399" t="s">
        <v>22462</v>
      </c>
      <c r="H15399">
        <v>1141085</v>
      </c>
      <c r="I15399">
        <v>1141531</v>
      </c>
      <c r="J15399" t="s">
        <v>25</v>
      </c>
      <c r="K15399" t="s">
        <v>25364</v>
      </c>
      <c r="L15399" t="s">
        <v>25364</v>
      </c>
      <c r="N15399" t="s">
        <v>1411</v>
      </c>
      <c r="Q15399" t="s">
        <v>25362</v>
      </c>
      <c r="R15399">
        <v>447</v>
      </c>
      <c r="S15399">
        <v>148</v>
      </c>
    </row>
    <row r="15400" spans="1:20" x14ac:dyDescent="0.25">
      <c r="A15400" t="s">
        <v>20</v>
      </c>
      <c r="B15400" t="s">
        <v>36</v>
      </c>
      <c r="C15400" t="s">
        <v>22</v>
      </c>
      <c r="D15400" t="s">
        <v>23</v>
      </c>
      <c r="E15400" t="s">
        <v>5</v>
      </c>
      <c r="F15400">
        <v>3</v>
      </c>
      <c r="G15400" t="s">
        <v>22462</v>
      </c>
      <c r="H15400">
        <v>1141554</v>
      </c>
      <c r="I15400">
        <v>1142648</v>
      </c>
      <c r="J15400" t="s">
        <v>37</v>
      </c>
      <c r="Q15400" t="s">
        <v>25365</v>
      </c>
      <c r="R15400">
        <v>1095</v>
      </c>
      <c r="T15400" t="s">
        <v>25366</v>
      </c>
    </row>
    <row r="15401" spans="1:20" x14ac:dyDescent="0.25">
      <c r="A15401" t="s">
        <v>28</v>
      </c>
      <c r="B15401" t="s">
        <v>40</v>
      </c>
      <c r="C15401" t="s">
        <v>22</v>
      </c>
      <c r="D15401" t="s">
        <v>23</v>
      </c>
      <c r="E15401" t="s">
        <v>5</v>
      </c>
      <c r="F15401">
        <v>3</v>
      </c>
      <c r="G15401" t="s">
        <v>22462</v>
      </c>
      <c r="H15401">
        <v>1141554</v>
      </c>
      <c r="I15401">
        <v>1142648</v>
      </c>
      <c r="J15401" t="s">
        <v>37</v>
      </c>
      <c r="K15401" t="s">
        <v>25367</v>
      </c>
      <c r="L15401" t="s">
        <v>25367</v>
      </c>
      <c r="N15401" t="s">
        <v>1563</v>
      </c>
      <c r="Q15401" t="s">
        <v>25365</v>
      </c>
      <c r="R15401">
        <v>1095</v>
      </c>
      <c r="S15401">
        <v>364</v>
      </c>
    </row>
    <row r="15402" spans="1:20" x14ac:dyDescent="0.25">
      <c r="A15402" t="s">
        <v>20</v>
      </c>
      <c r="B15402" t="s">
        <v>36</v>
      </c>
      <c r="C15402" t="s">
        <v>22</v>
      </c>
      <c r="D15402" t="s">
        <v>23</v>
      </c>
      <c r="E15402" t="s">
        <v>5</v>
      </c>
      <c r="F15402">
        <v>3</v>
      </c>
      <c r="G15402" t="s">
        <v>22462</v>
      </c>
      <c r="H15402">
        <v>1142726</v>
      </c>
      <c r="I15402">
        <v>1144315</v>
      </c>
      <c r="J15402" t="s">
        <v>37</v>
      </c>
      <c r="Q15402" t="s">
        <v>25368</v>
      </c>
      <c r="R15402">
        <v>1590</v>
      </c>
      <c r="T15402" t="s">
        <v>25369</v>
      </c>
    </row>
    <row r="15403" spans="1:20" x14ac:dyDescent="0.25">
      <c r="A15403" t="s">
        <v>28</v>
      </c>
      <c r="B15403" t="s">
        <v>40</v>
      </c>
      <c r="C15403" t="s">
        <v>22</v>
      </c>
      <c r="D15403" t="s">
        <v>23</v>
      </c>
      <c r="E15403" t="s">
        <v>5</v>
      </c>
      <c r="F15403">
        <v>3</v>
      </c>
      <c r="G15403" t="s">
        <v>22462</v>
      </c>
      <c r="H15403">
        <v>1142726</v>
      </c>
      <c r="I15403">
        <v>1144315</v>
      </c>
      <c r="J15403" t="s">
        <v>37</v>
      </c>
      <c r="K15403" t="s">
        <v>25370</v>
      </c>
      <c r="L15403" t="s">
        <v>25370</v>
      </c>
      <c r="N15403" t="s">
        <v>161</v>
      </c>
      <c r="Q15403" t="s">
        <v>25368</v>
      </c>
      <c r="R15403">
        <v>1590</v>
      </c>
      <c r="S15403">
        <v>529</v>
      </c>
    </row>
    <row r="15404" spans="1:20" x14ac:dyDescent="0.25">
      <c r="A15404" t="s">
        <v>20</v>
      </c>
      <c r="B15404" t="s">
        <v>36</v>
      </c>
      <c r="C15404" t="s">
        <v>22</v>
      </c>
      <c r="D15404" t="s">
        <v>23</v>
      </c>
      <c r="E15404" t="s">
        <v>5</v>
      </c>
      <c r="F15404">
        <v>3</v>
      </c>
      <c r="G15404" t="s">
        <v>22462</v>
      </c>
      <c r="H15404">
        <v>1144442</v>
      </c>
      <c r="I15404">
        <v>1145068</v>
      </c>
      <c r="J15404" t="s">
        <v>37</v>
      </c>
      <c r="Q15404" t="s">
        <v>25371</v>
      </c>
      <c r="R15404">
        <v>627</v>
      </c>
      <c r="T15404" t="s">
        <v>25372</v>
      </c>
    </row>
    <row r="15405" spans="1:20" x14ac:dyDescent="0.25">
      <c r="A15405" t="s">
        <v>28</v>
      </c>
      <c r="B15405" t="s">
        <v>40</v>
      </c>
      <c r="C15405" t="s">
        <v>22</v>
      </c>
      <c r="D15405" t="s">
        <v>23</v>
      </c>
      <c r="E15405" t="s">
        <v>5</v>
      </c>
      <c r="F15405">
        <v>3</v>
      </c>
      <c r="G15405" t="s">
        <v>22462</v>
      </c>
      <c r="H15405">
        <v>1144442</v>
      </c>
      <c r="I15405">
        <v>1145068</v>
      </c>
      <c r="J15405" t="s">
        <v>37</v>
      </c>
      <c r="K15405" t="s">
        <v>25373</v>
      </c>
      <c r="L15405" t="s">
        <v>25373</v>
      </c>
      <c r="N15405" t="s">
        <v>13510</v>
      </c>
      <c r="Q15405" t="s">
        <v>25371</v>
      </c>
      <c r="R15405">
        <v>627</v>
      </c>
      <c r="S15405">
        <v>208</v>
      </c>
    </row>
    <row r="15406" spans="1:20" x14ac:dyDescent="0.25">
      <c r="A15406" t="s">
        <v>20</v>
      </c>
      <c r="B15406" t="s">
        <v>36</v>
      </c>
      <c r="C15406" t="s">
        <v>22</v>
      </c>
      <c r="D15406" t="s">
        <v>23</v>
      </c>
      <c r="E15406" t="s">
        <v>5</v>
      </c>
      <c r="F15406">
        <v>3</v>
      </c>
      <c r="G15406" t="s">
        <v>22462</v>
      </c>
      <c r="H15406">
        <v>1145080</v>
      </c>
      <c r="I15406">
        <v>1146108</v>
      </c>
      <c r="J15406" t="s">
        <v>37</v>
      </c>
      <c r="Q15406" t="s">
        <v>25374</v>
      </c>
      <c r="R15406">
        <v>1029</v>
      </c>
      <c r="T15406" t="s">
        <v>25375</v>
      </c>
    </row>
    <row r="15407" spans="1:20" x14ac:dyDescent="0.25">
      <c r="A15407" t="s">
        <v>28</v>
      </c>
      <c r="B15407" t="s">
        <v>40</v>
      </c>
      <c r="C15407" t="s">
        <v>22</v>
      </c>
      <c r="D15407" t="s">
        <v>23</v>
      </c>
      <c r="E15407" t="s">
        <v>5</v>
      </c>
      <c r="F15407">
        <v>3</v>
      </c>
      <c r="G15407" t="s">
        <v>22462</v>
      </c>
      <c r="H15407">
        <v>1145080</v>
      </c>
      <c r="I15407">
        <v>1146108</v>
      </c>
      <c r="J15407" t="s">
        <v>37</v>
      </c>
      <c r="K15407" t="s">
        <v>25376</v>
      </c>
      <c r="L15407" t="s">
        <v>25376</v>
      </c>
      <c r="N15407" t="s">
        <v>30</v>
      </c>
      <c r="Q15407" t="s">
        <v>25374</v>
      </c>
      <c r="R15407">
        <v>1029</v>
      </c>
      <c r="S15407">
        <v>342</v>
      </c>
    </row>
    <row r="15408" spans="1:20" x14ac:dyDescent="0.25">
      <c r="A15408" t="s">
        <v>20</v>
      </c>
      <c r="B15408" t="s">
        <v>36</v>
      </c>
      <c r="C15408" t="s">
        <v>22</v>
      </c>
      <c r="D15408" t="s">
        <v>23</v>
      </c>
      <c r="E15408" t="s">
        <v>5</v>
      </c>
      <c r="F15408">
        <v>3</v>
      </c>
      <c r="G15408" t="s">
        <v>22462</v>
      </c>
      <c r="H15408">
        <v>1146138</v>
      </c>
      <c r="I15408">
        <v>1146992</v>
      </c>
      <c r="J15408" t="s">
        <v>37</v>
      </c>
      <c r="Q15408" t="s">
        <v>25377</v>
      </c>
      <c r="R15408">
        <v>855</v>
      </c>
      <c r="T15408" t="s">
        <v>25378</v>
      </c>
    </row>
    <row r="15409" spans="1:20" x14ac:dyDescent="0.25">
      <c r="A15409" t="s">
        <v>28</v>
      </c>
      <c r="B15409" t="s">
        <v>40</v>
      </c>
      <c r="C15409" t="s">
        <v>22</v>
      </c>
      <c r="D15409" t="s">
        <v>23</v>
      </c>
      <c r="E15409" t="s">
        <v>5</v>
      </c>
      <c r="F15409">
        <v>3</v>
      </c>
      <c r="G15409" t="s">
        <v>22462</v>
      </c>
      <c r="H15409">
        <v>1146138</v>
      </c>
      <c r="I15409">
        <v>1146992</v>
      </c>
      <c r="J15409" t="s">
        <v>37</v>
      </c>
      <c r="K15409" t="s">
        <v>25379</v>
      </c>
      <c r="L15409" t="s">
        <v>25379</v>
      </c>
      <c r="N15409" t="s">
        <v>1805</v>
      </c>
      <c r="Q15409" t="s">
        <v>25377</v>
      </c>
      <c r="R15409">
        <v>855</v>
      </c>
      <c r="S15409">
        <v>284</v>
      </c>
    </row>
    <row r="15410" spans="1:20" x14ac:dyDescent="0.25">
      <c r="A15410" t="s">
        <v>20</v>
      </c>
      <c r="B15410" t="s">
        <v>36</v>
      </c>
      <c r="C15410" t="s">
        <v>22</v>
      </c>
      <c r="D15410" t="s">
        <v>23</v>
      </c>
      <c r="E15410" t="s">
        <v>5</v>
      </c>
      <c r="F15410">
        <v>3</v>
      </c>
      <c r="G15410" t="s">
        <v>22462</v>
      </c>
      <c r="H15410">
        <v>1147010</v>
      </c>
      <c r="I15410">
        <v>1147762</v>
      </c>
      <c r="J15410" t="s">
        <v>37</v>
      </c>
      <c r="Q15410" t="s">
        <v>25380</v>
      </c>
      <c r="R15410">
        <v>753</v>
      </c>
      <c r="T15410" t="s">
        <v>25381</v>
      </c>
    </row>
    <row r="15411" spans="1:20" x14ac:dyDescent="0.25">
      <c r="A15411" t="s">
        <v>28</v>
      </c>
      <c r="B15411" t="s">
        <v>40</v>
      </c>
      <c r="C15411" t="s">
        <v>22</v>
      </c>
      <c r="D15411" t="s">
        <v>23</v>
      </c>
      <c r="E15411" t="s">
        <v>5</v>
      </c>
      <c r="F15411">
        <v>3</v>
      </c>
      <c r="G15411" t="s">
        <v>22462</v>
      </c>
      <c r="H15411">
        <v>1147010</v>
      </c>
      <c r="I15411">
        <v>1147762</v>
      </c>
      <c r="J15411" t="s">
        <v>37</v>
      </c>
      <c r="K15411" t="s">
        <v>25382</v>
      </c>
      <c r="L15411" t="s">
        <v>25382</v>
      </c>
      <c r="N15411" t="s">
        <v>13500</v>
      </c>
      <c r="Q15411" t="s">
        <v>25380</v>
      </c>
      <c r="R15411">
        <v>753</v>
      </c>
      <c r="S15411">
        <v>250</v>
      </c>
    </row>
    <row r="15412" spans="1:20" x14ac:dyDescent="0.25">
      <c r="A15412" t="s">
        <v>20</v>
      </c>
      <c r="B15412" t="s">
        <v>36</v>
      </c>
      <c r="C15412" t="s">
        <v>22</v>
      </c>
      <c r="D15412" t="s">
        <v>23</v>
      </c>
      <c r="E15412" t="s">
        <v>5</v>
      </c>
      <c r="F15412">
        <v>3</v>
      </c>
      <c r="G15412" t="s">
        <v>22462</v>
      </c>
      <c r="H15412">
        <v>1147814</v>
      </c>
      <c r="I15412">
        <v>1148791</v>
      </c>
      <c r="J15412" t="s">
        <v>37</v>
      </c>
      <c r="Q15412" t="s">
        <v>25383</v>
      </c>
      <c r="R15412">
        <v>978</v>
      </c>
      <c r="T15412" t="s">
        <v>25384</v>
      </c>
    </row>
    <row r="15413" spans="1:20" x14ac:dyDescent="0.25">
      <c r="A15413" t="s">
        <v>28</v>
      </c>
      <c r="B15413" t="s">
        <v>40</v>
      </c>
      <c r="C15413" t="s">
        <v>22</v>
      </c>
      <c r="D15413" t="s">
        <v>23</v>
      </c>
      <c r="E15413" t="s">
        <v>5</v>
      </c>
      <c r="F15413">
        <v>3</v>
      </c>
      <c r="G15413" t="s">
        <v>22462</v>
      </c>
      <c r="H15413">
        <v>1147814</v>
      </c>
      <c r="I15413">
        <v>1148791</v>
      </c>
      <c r="J15413" t="s">
        <v>37</v>
      </c>
      <c r="K15413" t="s">
        <v>25385</v>
      </c>
      <c r="L15413" t="s">
        <v>25385</v>
      </c>
      <c r="N15413" t="s">
        <v>7863</v>
      </c>
      <c r="Q15413" t="s">
        <v>25383</v>
      </c>
      <c r="R15413">
        <v>978</v>
      </c>
      <c r="S15413">
        <v>325</v>
      </c>
    </row>
    <row r="15414" spans="1:20" x14ac:dyDescent="0.25">
      <c r="A15414" t="s">
        <v>20</v>
      </c>
      <c r="B15414" t="s">
        <v>36</v>
      </c>
      <c r="C15414" t="s">
        <v>22</v>
      </c>
      <c r="D15414" t="s">
        <v>23</v>
      </c>
      <c r="E15414" t="s">
        <v>5</v>
      </c>
      <c r="F15414">
        <v>3</v>
      </c>
      <c r="G15414" t="s">
        <v>22462</v>
      </c>
      <c r="H15414">
        <v>1148856</v>
      </c>
      <c r="I15414">
        <v>1150088</v>
      </c>
      <c r="J15414" t="s">
        <v>37</v>
      </c>
      <c r="Q15414" t="s">
        <v>25386</v>
      </c>
      <c r="R15414">
        <v>1233</v>
      </c>
      <c r="T15414" t="s">
        <v>25387</v>
      </c>
    </row>
    <row r="15415" spans="1:20" x14ac:dyDescent="0.25">
      <c r="A15415" t="s">
        <v>28</v>
      </c>
      <c r="B15415" t="s">
        <v>40</v>
      </c>
      <c r="C15415" t="s">
        <v>22</v>
      </c>
      <c r="D15415" t="s">
        <v>23</v>
      </c>
      <c r="E15415" t="s">
        <v>5</v>
      </c>
      <c r="F15415">
        <v>3</v>
      </c>
      <c r="G15415" t="s">
        <v>22462</v>
      </c>
      <c r="H15415">
        <v>1148856</v>
      </c>
      <c r="I15415">
        <v>1150088</v>
      </c>
      <c r="J15415" t="s">
        <v>37</v>
      </c>
      <c r="K15415" t="s">
        <v>25388</v>
      </c>
      <c r="L15415" t="s">
        <v>25388</v>
      </c>
      <c r="N15415" t="s">
        <v>3816</v>
      </c>
      <c r="Q15415" t="s">
        <v>25386</v>
      </c>
      <c r="R15415">
        <v>1233</v>
      </c>
      <c r="S15415">
        <v>410</v>
      </c>
    </row>
    <row r="15416" spans="1:20" x14ac:dyDescent="0.25">
      <c r="A15416" t="s">
        <v>20</v>
      </c>
      <c r="B15416" t="s">
        <v>36</v>
      </c>
      <c r="C15416" t="s">
        <v>22</v>
      </c>
      <c r="D15416" t="s">
        <v>23</v>
      </c>
      <c r="E15416" t="s">
        <v>5</v>
      </c>
      <c r="F15416">
        <v>3</v>
      </c>
      <c r="G15416" t="s">
        <v>22462</v>
      </c>
      <c r="H15416">
        <v>1150112</v>
      </c>
      <c r="I15416">
        <v>1150942</v>
      </c>
      <c r="J15416" t="s">
        <v>37</v>
      </c>
      <c r="Q15416" t="s">
        <v>25389</v>
      </c>
      <c r="R15416">
        <v>831</v>
      </c>
      <c r="T15416" t="s">
        <v>25390</v>
      </c>
    </row>
    <row r="15417" spans="1:20" x14ac:dyDescent="0.25">
      <c r="A15417" t="s">
        <v>28</v>
      </c>
      <c r="B15417" t="s">
        <v>40</v>
      </c>
      <c r="C15417" t="s">
        <v>22</v>
      </c>
      <c r="D15417" t="s">
        <v>23</v>
      </c>
      <c r="E15417" t="s">
        <v>5</v>
      </c>
      <c r="F15417">
        <v>3</v>
      </c>
      <c r="G15417" t="s">
        <v>22462</v>
      </c>
      <c r="H15417">
        <v>1150112</v>
      </c>
      <c r="I15417">
        <v>1150942</v>
      </c>
      <c r="J15417" t="s">
        <v>37</v>
      </c>
      <c r="K15417" t="s">
        <v>25391</v>
      </c>
      <c r="L15417" t="s">
        <v>25391</v>
      </c>
      <c r="N15417" t="s">
        <v>3816</v>
      </c>
      <c r="Q15417" t="s">
        <v>25389</v>
      </c>
      <c r="R15417">
        <v>831</v>
      </c>
      <c r="S15417">
        <v>276</v>
      </c>
    </row>
    <row r="15418" spans="1:20" x14ac:dyDescent="0.25">
      <c r="A15418" t="s">
        <v>20</v>
      </c>
      <c r="B15418" t="s">
        <v>36</v>
      </c>
      <c r="C15418" t="s">
        <v>22</v>
      </c>
      <c r="D15418" t="s">
        <v>23</v>
      </c>
      <c r="E15418" t="s">
        <v>5</v>
      </c>
      <c r="F15418">
        <v>3</v>
      </c>
      <c r="G15418" t="s">
        <v>22462</v>
      </c>
      <c r="H15418">
        <v>1150939</v>
      </c>
      <c r="I15418">
        <v>1153350</v>
      </c>
      <c r="J15418" t="s">
        <v>37</v>
      </c>
      <c r="Q15418" t="s">
        <v>25392</v>
      </c>
      <c r="R15418">
        <v>2412</v>
      </c>
      <c r="T15418" t="s">
        <v>25393</v>
      </c>
    </row>
    <row r="15419" spans="1:20" x14ac:dyDescent="0.25">
      <c r="A15419" t="s">
        <v>28</v>
      </c>
      <c r="B15419" t="s">
        <v>40</v>
      </c>
      <c r="C15419" t="s">
        <v>22</v>
      </c>
      <c r="D15419" t="s">
        <v>23</v>
      </c>
      <c r="E15419" t="s">
        <v>5</v>
      </c>
      <c r="F15419">
        <v>3</v>
      </c>
      <c r="G15419" t="s">
        <v>22462</v>
      </c>
      <c r="H15419">
        <v>1150939</v>
      </c>
      <c r="I15419">
        <v>1153350</v>
      </c>
      <c r="J15419" t="s">
        <v>37</v>
      </c>
      <c r="K15419" t="s">
        <v>25394</v>
      </c>
      <c r="L15419" t="s">
        <v>25394</v>
      </c>
      <c r="N15419" t="s">
        <v>3816</v>
      </c>
      <c r="Q15419" t="s">
        <v>25392</v>
      </c>
      <c r="R15419">
        <v>2412</v>
      </c>
      <c r="S15419">
        <v>803</v>
      </c>
    </row>
    <row r="15420" spans="1:20" x14ac:dyDescent="0.25">
      <c r="A15420" t="s">
        <v>20</v>
      </c>
      <c r="B15420" t="s">
        <v>36</v>
      </c>
      <c r="C15420" t="s">
        <v>22</v>
      </c>
      <c r="D15420" t="s">
        <v>23</v>
      </c>
      <c r="E15420" t="s">
        <v>5</v>
      </c>
      <c r="F15420">
        <v>3</v>
      </c>
      <c r="G15420" t="s">
        <v>22462</v>
      </c>
      <c r="H15420">
        <v>1153406</v>
      </c>
      <c r="I15420">
        <v>1153915</v>
      </c>
      <c r="J15420" t="s">
        <v>37</v>
      </c>
      <c r="Q15420" t="s">
        <v>25395</v>
      </c>
      <c r="R15420">
        <v>510</v>
      </c>
      <c r="T15420" t="s">
        <v>25396</v>
      </c>
    </row>
    <row r="15421" spans="1:20" x14ac:dyDescent="0.25">
      <c r="A15421" t="s">
        <v>28</v>
      </c>
      <c r="B15421" t="s">
        <v>40</v>
      </c>
      <c r="C15421" t="s">
        <v>22</v>
      </c>
      <c r="D15421" t="s">
        <v>23</v>
      </c>
      <c r="E15421" t="s">
        <v>5</v>
      </c>
      <c r="F15421">
        <v>3</v>
      </c>
      <c r="G15421" t="s">
        <v>22462</v>
      </c>
      <c r="H15421">
        <v>1153406</v>
      </c>
      <c r="I15421">
        <v>1153915</v>
      </c>
      <c r="J15421" t="s">
        <v>37</v>
      </c>
      <c r="K15421" t="s">
        <v>25397</v>
      </c>
      <c r="L15421" t="s">
        <v>25397</v>
      </c>
      <c r="N15421" t="s">
        <v>25398</v>
      </c>
      <c r="Q15421" t="s">
        <v>25395</v>
      </c>
      <c r="R15421">
        <v>510</v>
      </c>
      <c r="S15421">
        <v>169</v>
      </c>
    </row>
    <row r="15422" spans="1:20" x14ac:dyDescent="0.25">
      <c r="A15422" t="s">
        <v>20</v>
      </c>
      <c r="B15422" t="s">
        <v>36</v>
      </c>
      <c r="C15422" t="s">
        <v>22</v>
      </c>
      <c r="D15422" t="s">
        <v>23</v>
      </c>
      <c r="E15422" t="s">
        <v>5</v>
      </c>
      <c r="F15422">
        <v>3</v>
      </c>
      <c r="G15422" t="s">
        <v>22462</v>
      </c>
      <c r="H15422">
        <v>1153915</v>
      </c>
      <c r="I15422">
        <v>1155207</v>
      </c>
      <c r="J15422" t="s">
        <v>37</v>
      </c>
      <c r="Q15422" t="s">
        <v>25399</v>
      </c>
      <c r="R15422">
        <v>1293</v>
      </c>
      <c r="T15422" t="s">
        <v>25400</v>
      </c>
    </row>
    <row r="15423" spans="1:20" x14ac:dyDescent="0.25">
      <c r="A15423" t="s">
        <v>28</v>
      </c>
      <c r="B15423" t="s">
        <v>40</v>
      </c>
      <c r="C15423" t="s">
        <v>22</v>
      </c>
      <c r="D15423" t="s">
        <v>23</v>
      </c>
      <c r="E15423" t="s">
        <v>5</v>
      </c>
      <c r="F15423">
        <v>3</v>
      </c>
      <c r="G15423" t="s">
        <v>22462</v>
      </c>
      <c r="H15423">
        <v>1153915</v>
      </c>
      <c r="I15423">
        <v>1155207</v>
      </c>
      <c r="J15423" t="s">
        <v>37</v>
      </c>
      <c r="K15423" t="s">
        <v>25401</v>
      </c>
      <c r="L15423" t="s">
        <v>25401</v>
      </c>
      <c r="N15423" t="s">
        <v>21310</v>
      </c>
      <c r="Q15423" t="s">
        <v>25399</v>
      </c>
      <c r="R15423">
        <v>1293</v>
      </c>
      <c r="S15423">
        <v>430</v>
      </c>
    </row>
    <row r="15424" spans="1:20" x14ac:dyDescent="0.25">
      <c r="A15424" t="s">
        <v>20</v>
      </c>
      <c r="B15424" t="s">
        <v>36</v>
      </c>
      <c r="C15424" t="s">
        <v>22</v>
      </c>
      <c r="D15424" t="s">
        <v>23</v>
      </c>
      <c r="E15424" t="s">
        <v>5</v>
      </c>
      <c r="F15424">
        <v>3</v>
      </c>
      <c r="G15424" t="s">
        <v>22462</v>
      </c>
      <c r="H15424">
        <v>1155251</v>
      </c>
      <c r="I15424">
        <v>1156504</v>
      </c>
      <c r="J15424" t="s">
        <v>37</v>
      </c>
      <c r="Q15424" t="s">
        <v>25402</v>
      </c>
      <c r="R15424">
        <v>1254</v>
      </c>
      <c r="T15424" t="s">
        <v>25403</v>
      </c>
    </row>
    <row r="15425" spans="1:20" x14ac:dyDescent="0.25">
      <c r="A15425" t="s">
        <v>28</v>
      </c>
      <c r="B15425" t="s">
        <v>40</v>
      </c>
      <c r="C15425" t="s">
        <v>22</v>
      </c>
      <c r="D15425" t="s">
        <v>23</v>
      </c>
      <c r="E15425" t="s">
        <v>5</v>
      </c>
      <c r="F15425">
        <v>3</v>
      </c>
      <c r="G15425" t="s">
        <v>22462</v>
      </c>
      <c r="H15425">
        <v>1155251</v>
      </c>
      <c r="I15425">
        <v>1156504</v>
      </c>
      <c r="J15425" t="s">
        <v>37</v>
      </c>
      <c r="K15425" t="s">
        <v>25404</v>
      </c>
      <c r="L15425" t="s">
        <v>25404</v>
      </c>
      <c r="N15425" t="s">
        <v>149</v>
      </c>
      <c r="Q15425" t="s">
        <v>25402</v>
      </c>
      <c r="R15425">
        <v>1254</v>
      </c>
      <c r="S15425">
        <v>417</v>
      </c>
    </row>
    <row r="15426" spans="1:20" x14ac:dyDescent="0.25">
      <c r="A15426" t="s">
        <v>20</v>
      </c>
      <c r="B15426" t="s">
        <v>36</v>
      </c>
      <c r="C15426" t="s">
        <v>22</v>
      </c>
      <c r="D15426" t="s">
        <v>23</v>
      </c>
      <c r="E15426" t="s">
        <v>5</v>
      </c>
      <c r="F15426">
        <v>3</v>
      </c>
      <c r="G15426" t="s">
        <v>22462</v>
      </c>
      <c r="H15426">
        <v>1156501</v>
      </c>
      <c r="I15426">
        <v>1156806</v>
      </c>
      <c r="J15426" t="s">
        <v>37</v>
      </c>
      <c r="Q15426" t="s">
        <v>25405</v>
      </c>
      <c r="R15426">
        <v>306</v>
      </c>
      <c r="T15426" t="s">
        <v>25406</v>
      </c>
    </row>
    <row r="15427" spans="1:20" x14ac:dyDescent="0.25">
      <c r="A15427" t="s">
        <v>28</v>
      </c>
      <c r="B15427" t="s">
        <v>40</v>
      </c>
      <c r="C15427" t="s">
        <v>22</v>
      </c>
      <c r="D15427" t="s">
        <v>23</v>
      </c>
      <c r="E15427" t="s">
        <v>5</v>
      </c>
      <c r="F15427">
        <v>3</v>
      </c>
      <c r="G15427" t="s">
        <v>22462</v>
      </c>
      <c r="H15427">
        <v>1156501</v>
      </c>
      <c r="I15427">
        <v>1156806</v>
      </c>
      <c r="J15427" t="s">
        <v>37</v>
      </c>
      <c r="K15427" t="s">
        <v>25407</v>
      </c>
      <c r="L15427" t="s">
        <v>25407</v>
      </c>
      <c r="N15427" t="s">
        <v>2728</v>
      </c>
      <c r="Q15427" t="s">
        <v>25405</v>
      </c>
      <c r="R15427">
        <v>306</v>
      </c>
      <c r="S15427">
        <v>101</v>
      </c>
    </row>
    <row r="15428" spans="1:20" x14ac:dyDescent="0.25">
      <c r="A15428" t="s">
        <v>20</v>
      </c>
      <c r="B15428" t="s">
        <v>21</v>
      </c>
      <c r="C15428" t="s">
        <v>22</v>
      </c>
      <c r="D15428" t="s">
        <v>23</v>
      </c>
      <c r="E15428" t="s">
        <v>5</v>
      </c>
      <c r="F15428">
        <v>3</v>
      </c>
      <c r="G15428" t="s">
        <v>22462</v>
      </c>
      <c r="H15428">
        <v>1157040</v>
      </c>
      <c r="I15428">
        <v>1157302</v>
      </c>
      <c r="J15428" t="s">
        <v>25</v>
      </c>
      <c r="Q15428" t="s">
        <v>25408</v>
      </c>
      <c r="R15428">
        <v>263</v>
      </c>
      <c r="T15428" t="s">
        <v>25409</v>
      </c>
    </row>
    <row r="15429" spans="1:20" x14ac:dyDescent="0.25">
      <c r="A15429" t="s">
        <v>28</v>
      </c>
      <c r="B15429" t="s">
        <v>29</v>
      </c>
      <c r="C15429" t="s">
        <v>22</v>
      </c>
      <c r="D15429" t="s">
        <v>23</v>
      </c>
      <c r="E15429" t="s">
        <v>5</v>
      </c>
      <c r="F15429">
        <v>3</v>
      </c>
      <c r="G15429" t="s">
        <v>22462</v>
      </c>
      <c r="H15429">
        <v>1157040</v>
      </c>
      <c r="I15429">
        <v>1157302</v>
      </c>
      <c r="J15429" t="s">
        <v>25</v>
      </c>
      <c r="N15429" t="s">
        <v>25410</v>
      </c>
      <c r="Q15429" t="s">
        <v>25408</v>
      </c>
      <c r="R15429">
        <v>263</v>
      </c>
      <c r="T15429" t="s">
        <v>31</v>
      </c>
    </row>
    <row r="15430" spans="1:20" x14ac:dyDescent="0.25">
      <c r="A15430" t="s">
        <v>20</v>
      </c>
      <c r="B15430" t="s">
        <v>36</v>
      </c>
      <c r="C15430" t="s">
        <v>22</v>
      </c>
      <c r="D15430" t="s">
        <v>23</v>
      </c>
      <c r="E15430" t="s">
        <v>5</v>
      </c>
      <c r="F15430">
        <v>3</v>
      </c>
      <c r="G15430" t="s">
        <v>22462</v>
      </c>
      <c r="H15430">
        <v>1157327</v>
      </c>
      <c r="I15430">
        <v>1158901</v>
      </c>
      <c r="J15430" t="s">
        <v>37</v>
      </c>
      <c r="Q15430" t="s">
        <v>25411</v>
      </c>
      <c r="R15430">
        <v>1575</v>
      </c>
      <c r="T15430" t="s">
        <v>25412</v>
      </c>
    </row>
    <row r="15431" spans="1:20" x14ac:dyDescent="0.25">
      <c r="A15431" t="s">
        <v>28</v>
      </c>
      <c r="B15431" t="s">
        <v>40</v>
      </c>
      <c r="C15431" t="s">
        <v>22</v>
      </c>
      <c r="D15431" t="s">
        <v>23</v>
      </c>
      <c r="E15431" t="s">
        <v>5</v>
      </c>
      <c r="F15431">
        <v>3</v>
      </c>
      <c r="G15431" t="s">
        <v>22462</v>
      </c>
      <c r="H15431">
        <v>1157327</v>
      </c>
      <c r="I15431">
        <v>1158901</v>
      </c>
      <c r="J15431" t="s">
        <v>37</v>
      </c>
      <c r="K15431" t="s">
        <v>25413</v>
      </c>
      <c r="L15431" t="s">
        <v>25413</v>
      </c>
      <c r="N15431" t="s">
        <v>30</v>
      </c>
      <c r="Q15431" t="s">
        <v>25411</v>
      </c>
      <c r="R15431">
        <v>1575</v>
      </c>
      <c r="S15431">
        <v>524</v>
      </c>
    </row>
    <row r="15432" spans="1:20" x14ac:dyDescent="0.25">
      <c r="A15432" t="s">
        <v>20</v>
      </c>
      <c r="B15432" t="s">
        <v>36</v>
      </c>
      <c r="C15432" t="s">
        <v>22</v>
      </c>
      <c r="D15432" t="s">
        <v>23</v>
      </c>
      <c r="E15432" t="s">
        <v>5</v>
      </c>
      <c r="F15432">
        <v>3</v>
      </c>
      <c r="G15432" t="s">
        <v>22462</v>
      </c>
      <c r="H15432">
        <v>1159069</v>
      </c>
      <c r="I15432">
        <v>1159935</v>
      </c>
      <c r="J15432" t="s">
        <v>25</v>
      </c>
      <c r="Q15432" t="s">
        <v>25414</v>
      </c>
      <c r="R15432">
        <v>867</v>
      </c>
      <c r="T15432" t="s">
        <v>25415</v>
      </c>
    </row>
    <row r="15433" spans="1:20" x14ac:dyDescent="0.25">
      <c r="A15433" t="s">
        <v>28</v>
      </c>
      <c r="B15433" t="s">
        <v>40</v>
      </c>
      <c r="C15433" t="s">
        <v>22</v>
      </c>
      <c r="D15433" t="s">
        <v>23</v>
      </c>
      <c r="E15433" t="s">
        <v>5</v>
      </c>
      <c r="F15433">
        <v>3</v>
      </c>
      <c r="G15433" t="s">
        <v>22462</v>
      </c>
      <c r="H15433">
        <v>1159069</v>
      </c>
      <c r="I15433">
        <v>1159935</v>
      </c>
      <c r="J15433" t="s">
        <v>25</v>
      </c>
      <c r="K15433" t="s">
        <v>25416</v>
      </c>
      <c r="L15433" t="s">
        <v>25416</v>
      </c>
      <c r="N15433" t="s">
        <v>30</v>
      </c>
      <c r="Q15433" t="s">
        <v>25414</v>
      </c>
      <c r="R15433">
        <v>867</v>
      </c>
      <c r="S15433">
        <v>288</v>
      </c>
    </row>
    <row r="15434" spans="1:20" x14ac:dyDescent="0.25">
      <c r="A15434" t="s">
        <v>20</v>
      </c>
      <c r="B15434" t="s">
        <v>36</v>
      </c>
      <c r="C15434" t="s">
        <v>22</v>
      </c>
      <c r="D15434" t="s">
        <v>23</v>
      </c>
      <c r="E15434" t="s">
        <v>5</v>
      </c>
      <c r="F15434">
        <v>3</v>
      </c>
      <c r="G15434" t="s">
        <v>22462</v>
      </c>
      <c r="H15434">
        <v>1159944</v>
      </c>
      <c r="I15434">
        <v>1160921</v>
      </c>
      <c r="J15434" t="s">
        <v>37</v>
      </c>
      <c r="Q15434" t="s">
        <v>25417</v>
      </c>
      <c r="R15434">
        <v>978</v>
      </c>
      <c r="T15434" t="s">
        <v>25418</v>
      </c>
    </row>
    <row r="15435" spans="1:20" x14ac:dyDescent="0.25">
      <c r="A15435" t="s">
        <v>28</v>
      </c>
      <c r="B15435" t="s">
        <v>40</v>
      </c>
      <c r="C15435" t="s">
        <v>22</v>
      </c>
      <c r="D15435" t="s">
        <v>23</v>
      </c>
      <c r="E15435" t="s">
        <v>5</v>
      </c>
      <c r="F15435">
        <v>3</v>
      </c>
      <c r="G15435" t="s">
        <v>22462</v>
      </c>
      <c r="H15435">
        <v>1159944</v>
      </c>
      <c r="I15435">
        <v>1160921</v>
      </c>
      <c r="J15435" t="s">
        <v>37</v>
      </c>
      <c r="K15435" t="s">
        <v>25419</v>
      </c>
      <c r="L15435" t="s">
        <v>25419</v>
      </c>
      <c r="N15435" t="s">
        <v>12255</v>
      </c>
      <c r="Q15435" t="s">
        <v>25417</v>
      </c>
      <c r="R15435">
        <v>978</v>
      </c>
      <c r="S15435">
        <v>325</v>
      </c>
    </row>
    <row r="15436" spans="1:20" x14ac:dyDescent="0.25">
      <c r="A15436" t="s">
        <v>20</v>
      </c>
      <c r="B15436" t="s">
        <v>36</v>
      </c>
      <c r="C15436" t="s">
        <v>22</v>
      </c>
      <c r="D15436" t="s">
        <v>23</v>
      </c>
      <c r="E15436" t="s">
        <v>5</v>
      </c>
      <c r="F15436">
        <v>3</v>
      </c>
      <c r="G15436" t="s">
        <v>22462</v>
      </c>
      <c r="H15436">
        <v>1160918</v>
      </c>
      <c r="I15436">
        <v>1161826</v>
      </c>
      <c r="J15436" t="s">
        <v>37</v>
      </c>
      <c r="Q15436" t="s">
        <v>25420</v>
      </c>
      <c r="R15436">
        <v>909</v>
      </c>
      <c r="T15436" t="s">
        <v>25421</v>
      </c>
    </row>
    <row r="15437" spans="1:20" x14ac:dyDescent="0.25">
      <c r="A15437" t="s">
        <v>28</v>
      </c>
      <c r="B15437" t="s">
        <v>40</v>
      </c>
      <c r="C15437" t="s">
        <v>22</v>
      </c>
      <c r="D15437" t="s">
        <v>23</v>
      </c>
      <c r="E15437" t="s">
        <v>5</v>
      </c>
      <c r="F15437">
        <v>3</v>
      </c>
      <c r="G15437" t="s">
        <v>22462</v>
      </c>
      <c r="H15437">
        <v>1160918</v>
      </c>
      <c r="I15437">
        <v>1161826</v>
      </c>
      <c r="J15437" t="s">
        <v>37</v>
      </c>
      <c r="K15437" t="s">
        <v>25422</v>
      </c>
      <c r="L15437" t="s">
        <v>25422</v>
      </c>
      <c r="N15437" t="s">
        <v>9815</v>
      </c>
      <c r="Q15437" t="s">
        <v>25420</v>
      </c>
      <c r="R15437">
        <v>909</v>
      </c>
      <c r="S15437">
        <v>302</v>
      </c>
    </row>
    <row r="15438" spans="1:20" x14ac:dyDescent="0.25">
      <c r="A15438" t="s">
        <v>20</v>
      </c>
      <c r="B15438" t="s">
        <v>36</v>
      </c>
      <c r="C15438" t="s">
        <v>22</v>
      </c>
      <c r="D15438" t="s">
        <v>23</v>
      </c>
      <c r="E15438" t="s">
        <v>5</v>
      </c>
      <c r="F15438">
        <v>3</v>
      </c>
      <c r="G15438" t="s">
        <v>22462</v>
      </c>
      <c r="H15438">
        <v>1161918</v>
      </c>
      <c r="I15438">
        <v>1162718</v>
      </c>
      <c r="J15438" t="s">
        <v>25</v>
      </c>
      <c r="Q15438" t="s">
        <v>25423</v>
      </c>
      <c r="R15438">
        <v>801</v>
      </c>
      <c r="T15438" t="s">
        <v>25424</v>
      </c>
    </row>
    <row r="15439" spans="1:20" x14ac:dyDescent="0.25">
      <c r="A15439" t="s">
        <v>28</v>
      </c>
      <c r="B15439" t="s">
        <v>40</v>
      </c>
      <c r="C15439" t="s">
        <v>22</v>
      </c>
      <c r="D15439" t="s">
        <v>23</v>
      </c>
      <c r="E15439" t="s">
        <v>5</v>
      </c>
      <c r="F15439">
        <v>3</v>
      </c>
      <c r="G15439" t="s">
        <v>22462</v>
      </c>
      <c r="H15439">
        <v>1161918</v>
      </c>
      <c r="I15439">
        <v>1162718</v>
      </c>
      <c r="J15439" t="s">
        <v>25</v>
      </c>
      <c r="K15439" t="s">
        <v>25425</v>
      </c>
      <c r="L15439" t="s">
        <v>25425</v>
      </c>
      <c r="N15439" t="s">
        <v>1174</v>
      </c>
      <c r="Q15439" t="s">
        <v>25423</v>
      </c>
      <c r="R15439">
        <v>801</v>
      </c>
      <c r="S15439">
        <v>266</v>
      </c>
    </row>
    <row r="15440" spans="1:20" x14ac:dyDescent="0.25">
      <c r="A15440" t="s">
        <v>20</v>
      </c>
      <c r="B15440" t="s">
        <v>36</v>
      </c>
      <c r="C15440" t="s">
        <v>22</v>
      </c>
      <c r="D15440" t="s">
        <v>23</v>
      </c>
      <c r="E15440" t="s">
        <v>5</v>
      </c>
      <c r="F15440">
        <v>3</v>
      </c>
      <c r="G15440" t="s">
        <v>22462</v>
      </c>
      <c r="H15440">
        <v>1162727</v>
      </c>
      <c r="I15440">
        <v>1163212</v>
      </c>
      <c r="J15440" t="s">
        <v>37</v>
      </c>
      <c r="Q15440" t="s">
        <v>25426</v>
      </c>
      <c r="R15440">
        <v>486</v>
      </c>
      <c r="T15440" t="s">
        <v>25427</v>
      </c>
    </row>
    <row r="15441" spans="1:20" x14ac:dyDescent="0.25">
      <c r="A15441" t="s">
        <v>28</v>
      </c>
      <c r="B15441" t="s">
        <v>40</v>
      </c>
      <c r="C15441" t="s">
        <v>22</v>
      </c>
      <c r="D15441" t="s">
        <v>23</v>
      </c>
      <c r="E15441" t="s">
        <v>5</v>
      </c>
      <c r="F15441">
        <v>3</v>
      </c>
      <c r="G15441" t="s">
        <v>22462</v>
      </c>
      <c r="H15441">
        <v>1162727</v>
      </c>
      <c r="I15441">
        <v>1163212</v>
      </c>
      <c r="J15441" t="s">
        <v>37</v>
      </c>
      <c r="K15441" t="s">
        <v>25428</v>
      </c>
      <c r="L15441" t="s">
        <v>25428</v>
      </c>
      <c r="N15441" t="s">
        <v>25429</v>
      </c>
      <c r="Q15441" t="s">
        <v>25426</v>
      </c>
      <c r="R15441">
        <v>486</v>
      </c>
      <c r="S15441">
        <v>161</v>
      </c>
    </row>
    <row r="15442" spans="1:20" x14ac:dyDescent="0.25">
      <c r="A15442" t="s">
        <v>20</v>
      </c>
      <c r="B15442" t="s">
        <v>36</v>
      </c>
      <c r="C15442" t="s">
        <v>22</v>
      </c>
      <c r="D15442" t="s">
        <v>23</v>
      </c>
      <c r="E15442" t="s">
        <v>5</v>
      </c>
      <c r="F15442">
        <v>3</v>
      </c>
      <c r="G15442" t="s">
        <v>22462</v>
      </c>
      <c r="H15442">
        <v>1163215</v>
      </c>
      <c r="I15442">
        <v>1164039</v>
      </c>
      <c r="J15442" t="s">
        <v>37</v>
      </c>
      <c r="Q15442" t="s">
        <v>25430</v>
      </c>
      <c r="R15442">
        <v>825</v>
      </c>
      <c r="T15442" t="s">
        <v>25431</v>
      </c>
    </row>
    <row r="15443" spans="1:20" x14ac:dyDescent="0.25">
      <c r="A15443" t="s">
        <v>28</v>
      </c>
      <c r="B15443" t="s">
        <v>40</v>
      </c>
      <c r="C15443" t="s">
        <v>22</v>
      </c>
      <c r="D15443" t="s">
        <v>23</v>
      </c>
      <c r="E15443" t="s">
        <v>5</v>
      </c>
      <c r="F15443">
        <v>3</v>
      </c>
      <c r="G15443" t="s">
        <v>22462</v>
      </c>
      <c r="H15443">
        <v>1163215</v>
      </c>
      <c r="I15443">
        <v>1164039</v>
      </c>
      <c r="J15443" t="s">
        <v>37</v>
      </c>
      <c r="K15443" t="s">
        <v>25432</v>
      </c>
      <c r="L15443" t="s">
        <v>25432</v>
      </c>
      <c r="N15443" t="s">
        <v>16535</v>
      </c>
      <c r="Q15443" t="s">
        <v>25430</v>
      </c>
      <c r="R15443">
        <v>825</v>
      </c>
      <c r="S15443">
        <v>274</v>
      </c>
    </row>
    <row r="15444" spans="1:20" x14ac:dyDescent="0.25">
      <c r="A15444" t="s">
        <v>20</v>
      </c>
      <c r="B15444" t="s">
        <v>36</v>
      </c>
      <c r="C15444" t="s">
        <v>22</v>
      </c>
      <c r="D15444" t="s">
        <v>23</v>
      </c>
      <c r="E15444" t="s">
        <v>5</v>
      </c>
      <c r="F15444">
        <v>3</v>
      </c>
      <c r="G15444" t="s">
        <v>22462</v>
      </c>
      <c r="H15444">
        <v>1164134</v>
      </c>
      <c r="I15444">
        <v>1164799</v>
      </c>
      <c r="J15444" t="s">
        <v>25</v>
      </c>
      <c r="Q15444" t="s">
        <v>25433</v>
      </c>
      <c r="R15444">
        <v>666</v>
      </c>
      <c r="T15444" t="s">
        <v>25434</v>
      </c>
    </row>
    <row r="15445" spans="1:20" x14ac:dyDescent="0.25">
      <c r="A15445" t="s">
        <v>28</v>
      </c>
      <c r="B15445" t="s">
        <v>40</v>
      </c>
      <c r="C15445" t="s">
        <v>22</v>
      </c>
      <c r="D15445" t="s">
        <v>23</v>
      </c>
      <c r="E15445" t="s">
        <v>5</v>
      </c>
      <c r="F15445">
        <v>3</v>
      </c>
      <c r="G15445" t="s">
        <v>22462</v>
      </c>
      <c r="H15445">
        <v>1164134</v>
      </c>
      <c r="I15445">
        <v>1164799</v>
      </c>
      <c r="J15445" t="s">
        <v>25</v>
      </c>
      <c r="K15445" t="s">
        <v>25435</v>
      </c>
      <c r="L15445" t="s">
        <v>25435</v>
      </c>
      <c r="N15445" t="s">
        <v>534</v>
      </c>
      <c r="Q15445" t="s">
        <v>25433</v>
      </c>
      <c r="R15445">
        <v>666</v>
      </c>
      <c r="S15445">
        <v>221</v>
      </c>
    </row>
    <row r="15446" spans="1:20" x14ac:dyDescent="0.25">
      <c r="A15446" t="s">
        <v>20</v>
      </c>
      <c r="B15446" t="s">
        <v>36</v>
      </c>
      <c r="C15446" t="s">
        <v>22</v>
      </c>
      <c r="D15446" t="s">
        <v>23</v>
      </c>
      <c r="E15446" t="s">
        <v>5</v>
      </c>
      <c r="F15446">
        <v>3</v>
      </c>
      <c r="G15446" t="s">
        <v>22462</v>
      </c>
      <c r="H15446">
        <v>1164862</v>
      </c>
      <c r="I15446">
        <v>1165716</v>
      </c>
      <c r="J15446" t="s">
        <v>37</v>
      </c>
      <c r="Q15446" t="s">
        <v>25436</v>
      </c>
      <c r="R15446">
        <v>855</v>
      </c>
      <c r="T15446" t="s">
        <v>25437</v>
      </c>
    </row>
    <row r="15447" spans="1:20" x14ac:dyDescent="0.25">
      <c r="A15447" t="s">
        <v>28</v>
      </c>
      <c r="B15447" t="s">
        <v>40</v>
      </c>
      <c r="C15447" t="s">
        <v>22</v>
      </c>
      <c r="D15447" t="s">
        <v>23</v>
      </c>
      <c r="E15447" t="s">
        <v>5</v>
      </c>
      <c r="F15447">
        <v>3</v>
      </c>
      <c r="G15447" t="s">
        <v>22462</v>
      </c>
      <c r="H15447">
        <v>1164862</v>
      </c>
      <c r="I15447">
        <v>1165716</v>
      </c>
      <c r="J15447" t="s">
        <v>37</v>
      </c>
      <c r="K15447" t="s">
        <v>25438</v>
      </c>
      <c r="L15447" t="s">
        <v>25438</v>
      </c>
      <c r="N15447" t="s">
        <v>15052</v>
      </c>
      <c r="Q15447" t="s">
        <v>25436</v>
      </c>
      <c r="R15447">
        <v>855</v>
      </c>
      <c r="S15447">
        <v>284</v>
      </c>
    </row>
    <row r="15448" spans="1:20" x14ac:dyDescent="0.25">
      <c r="A15448" t="s">
        <v>20</v>
      </c>
      <c r="B15448" t="s">
        <v>36</v>
      </c>
      <c r="C15448" t="s">
        <v>22</v>
      </c>
      <c r="D15448" t="s">
        <v>23</v>
      </c>
      <c r="E15448" t="s">
        <v>5</v>
      </c>
      <c r="F15448">
        <v>3</v>
      </c>
      <c r="G15448" t="s">
        <v>22462</v>
      </c>
      <c r="H15448">
        <v>1165755</v>
      </c>
      <c r="I15448">
        <v>1166948</v>
      </c>
      <c r="J15448" t="s">
        <v>37</v>
      </c>
      <c r="Q15448" t="s">
        <v>25439</v>
      </c>
      <c r="R15448">
        <v>1194</v>
      </c>
      <c r="T15448" t="s">
        <v>25440</v>
      </c>
    </row>
    <row r="15449" spans="1:20" x14ac:dyDescent="0.25">
      <c r="A15449" t="s">
        <v>28</v>
      </c>
      <c r="B15449" t="s">
        <v>40</v>
      </c>
      <c r="C15449" t="s">
        <v>22</v>
      </c>
      <c r="D15449" t="s">
        <v>23</v>
      </c>
      <c r="E15449" t="s">
        <v>5</v>
      </c>
      <c r="F15449">
        <v>3</v>
      </c>
      <c r="G15449" t="s">
        <v>22462</v>
      </c>
      <c r="H15449">
        <v>1165755</v>
      </c>
      <c r="I15449">
        <v>1166948</v>
      </c>
      <c r="J15449" t="s">
        <v>37</v>
      </c>
      <c r="K15449" t="s">
        <v>25441</v>
      </c>
      <c r="L15449" t="s">
        <v>25441</v>
      </c>
      <c r="N15449" t="s">
        <v>21353</v>
      </c>
      <c r="Q15449" t="s">
        <v>25439</v>
      </c>
      <c r="R15449">
        <v>1194</v>
      </c>
      <c r="S15449">
        <v>397</v>
      </c>
    </row>
    <row r="15450" spans="1:20" x14ac:dyDescent="0.25">
      <c r="A15450" t="s">
        <v>20</v>
      </c>
      <c r="B15450" t="s">
        <v>36</v>
      </c>
      <c r="C15450" t="s">
        <v>22</v>
      </c>
      <c r="D15450" t="s">
        <v>23</v>
      </c>
      <c r="E15450" t="s">
        <v>5</v>
      </c>
      <c r="F15450">
        <v>3</v>
      </c>
      <c r="G15450" t="s">
        <v>22462</v>
      </c>
      <c r="H15450">
        <v>1166997</v>
      </c>
      <c r="I15450">
        <v>1168670</v>
      </c>
      <c r="J15450" t="s">
        <v>37</v>
      </c>
      <c r="Q15450" t="s">
        <v>25442</v>
      </c>
      <c r="R15450">
        <v>1674</v>
      </c>
      <c r="T15450" t="s">
        <v>25443</v>
      </c>
    </row>
    <row r="15451" spans="1:20" x14ac:dyDescent="0.25">
      <c r="A15451" t="s">
        <v>28</v>
      </c>
      <c r="B15451" t="s">
        <v>40</v>
      </c>
      <c r="C15451" t="s">
        <v>22</v>
      </c>
      <c r="D15451" t="s">
        <v>23</v>
      </c>
      <c r="E15451" t="s">
        <v>5</v>
      </c>
      <c r="F15451">
        <v>3</v>
      </c>
      <c r="G15451" t="s">
        <v>22462</v>
      </c>
      <c r="H15451">
        <v>1166997</v>
      </c>
      <c r="I15451">
        <v>1168670</v>
      </c>
      <c r="J15451" t="s">
        <v>37</v>
      </c>
      <c r="K15451" t="s">
        <v>25444</v>
      </c>
      <c r="L15451" t="s">
        <v>25444</v>
      </c>
      <c r="N15451" t="s">
        <v>8877</v>
      </c>
      <c r="Q15451" t="s">
        <v>25442</v>
      </c>
      <c r="R15451">
        <v>1674</v>
      </c>
      <c r="S15451">
        <v>557</v>
      </c>
    </row>
    <row r="15452" spans="1:20" x14ac:dyDescent="0.25">
      <c r="A15452" t="s">
        <v>20</v>
      </c>
      <c r="B15452" t="s">
        <v>36</v>
      </c>
      <c r="C15452" t="s">
        <v>22</v>
      </c>
      <c r="D15452" t="s">
        <v>23</v>
      </c>
      <c r="E15452" t="s">
        <v>5</v>
      </c>
      <c r="F15452">
        <v>3</v>
      </c>
      <c r="G15452" t="s">
        <v>22462</v>
      </c>
      <c r="H15452">
        <v>1168707</v>
      </c>
      <c r="I15452">
        <v>1170497</v>
      </c>
      <c r="J15452" t="s">
        <v>37</v>
      </c>
      <c r="Q15452" t="s">
        <v>25445</v>
      </c>
      <c r="R15452">
        <v>1791</v>
      </c>
      <c r="T15452" t="s">
        <v>25446</v>
      </c>
    </row>
    <row r="15453" spans="1:20" x14ac:dyDescent="0.25">
      <c r="A15453" t="s">
        <v>28</v>
      </c>
      <c r="B15453" t="s">
        <v>40</v>
      </c>
      <c r="C15453" t="s">
        <v>22</v>
      </c>
      <c r="D15453" t="s">
        <v>23</v>
      </c>
      <c r="E15453" t="s">
        <v>5</v>
      </c>
      <c r="F15453">
        <v>3</v>
      </c>
      <c r="G15453" t="s">
        <v>22462</v>
      </c>
      <c r="H15453">
        <v>1168707</v>
      </c>
      <c r="I15453">
        <v>1170497</v>
      </c>
      <c r="J15453" t="s">
        <v>37</v>
      </c>
      <c r="K15453" t="s">
        <v>25447</v>
      </c>
      <c r="L15453" t="s">
        <v>25447</v>
      </c>
      <c r="N15453" t="s">
        <v>3420</v>
      </c>
      <c r="Q15453" t="s">
        <v>25445</v>
      </c>
      <c r="R15453">
        <v>1791</v>
      </c>
      <c r="S15453">
        <v>596</v>
      </c>
    </row>
    <row r="15454" spans="1:20" x14ac:dyDescent="0.25">
      <c r="A15454" t="s">
        <v>20</v>
      </c>
      <c r="B15454" t="s">
        <v>36</v>
      </c>
      <c r="C15454" t="s">
        <v>22</v>
      </c>
      <c r="D15454" t="s">
        <v>23</v>
      </c>
      <c r="E15454" t="s">
        <v>5</v>
      </c>
      <c r="F15454">
        <v>3</v>
      </c>
      <c r="G15454" t="s">
        <v>22462</v>
      </c>
      <c r="H15454">
        <v>1171022</v>
      </c>
      <c r="I15454">
        <v>1172440</v>
      </c>
      <c r="J15454" t="s">
        <v>37</v>
      </c>
      <c r="Q15454" t="s">
        <v>25448</v>
      </c>
      <c r="R15454">
        <v>1419</v>
      </c>
      <c r="T15454" t="s">
        <v>25449</v>
      </c>
    </row>
    <row r="15455" spans="1:20" x14ac:dyDescent="0.25">
      <c r="A15455" t="s">
        <v>28</v>
      </c>
      <c r="B15455" t="s">
        <v>40</v>
      </c>
      <c r="C15455" t="s">
        <v>22</v>
      </c>
      <c r="D15455" t="s">
        <v>23</v>
      </c>
      <c r="E15455" t="s">
        <v>5</v>
      </c>
      <c r="F15455">
        <v>3</v>
      </c>
      <c r="G15455" t="s">
        <v>22462</v>
      </c>
      <c r="H15455">
        <v>1171022</v>
      </c>
      <c r="I15455">
        <v>1172440</v>
      </c>
      <c r="J15455" t="s">
        <v>37</v>
      </c>
      <c r="K15455" t="s">
        <v>25450</v>
      </c>
      <c r="L15455" t="s">
        <v>25450</v>
      </c>
      <c r="N15455" t="s">
        <v>25451</v>
      </c>
      <c r="Q15455" t="s">
        <v>25448</v>
      </c>
      <c r="R15455">
        <v>1419</v>
      </c>
      <c r="S15455">
        <v>472</v>
      </c>
    </row>
    <row r="15456" spans="1:20" x14ac:dyDescent="0.25">
      <c r="A15456" t="s">
        <v>20</v>
      </c>
      <c r="B15456" t="s">
        <v>36</v>
      </c>
      <c r="C15456" t="s">
        <v>22</v>
      </c>
      <c r="D15456" t="s">
        <v>23</v>
      </c>
      <c r="E15456" t="s">
        <v>5</v>
      </c>
      <c r="F15456">
        <v>3</v>
      </c>
      <c r="G15456" t="s">
        <v>22462</v>
      </c>
      <c r="H15456">
        <v>1172454</v>
      </c>
      <c r="I15456">
        <v>1174052</v>
      </c>
      <c r="J15456" t="s">
        <v>37</v>
      </c>
      <c r="Q15456" t="s">
        <v>25452</v>
      </c>
      <c r="R15456">
        <v>1599</v>
      </c>
      <c r="T15456" t="s">
        <v>25453</v>
      </c>
    </row>
    <row r="15457" spans="1:20" x14ac:dyDescent="0.25">
      <c r="A15457" t="s">
        <v>28</v>
      </c>
      <c r="B15457" t="s">
        <v>40</v>
      </c>
      <c r="C15457" t="s">
        <v>22</v>
      </c>
      <c r="D15457" t="s">
        <v>23</v>
      </c>
      <c r="E15457" t="s">
        <v>5</v>
      </c>
      <c r="F15457">
        <v>3</v>
      </c>
      <c r="G15457" t="s">
        <v>22462</v>
      </c>
      <c r="H15457">
        <v>1172454</v>
      </c>
      <c r="I15457">
        <v>1174052</v>
      </c>
      <c r="J15457" t="s">
        <v>37</v>
      </c>
      <c r="K15457" t="s">
        <v>25454</v>
      </c>
      <c r="L15457" t="s">
        <v>25454</v>
      </c>
      <c r="N15457" t="s">
        <v>25455</v>
      </c>
      <c r="Q15457" t="s">
        <v>25452</v>
      </c>
      <c r="R15457">
        <v>1599</v>
      </c>
      <c r="S15457">
        <v>532</v>
      </c>
    </row>
    <row r="15458" spans="1:20" x14ac:dyDescent="0.25">
      <c r="A15458" t="s">
        <v>20</v>
      </c>
      <c r="B15458" t="s">
        <v>36</v>
      </c>
      <c r="C15458" t="s">
        <v>22</v>
      </c>
      <c r="D15458" t="s">
        <v>23</v>
      </c>
      <c r="E15458" t="s">
        <v>5</v>
      </c>
      <c r="F15458">
        <v>3</v>
      </c>
      <c r="G15458" t="s">
        <v>22462</v>
      </c>
      <c r="H15458">
        <v>1174212</v>
      </c>
      <c r="I15458">
        <v>1175312</v>
      </c>
      <c r="J15458" t="s">
        <v>37</v>
      </c>
      <c r="Q15458" t="s">
        <v>25456</v>
      </c>
      <c r="R15458">
        <v>1101</v>
      </c>
      <c r="T15458" t="s">
        <v>25457</v>
      </c>
    </row>
    <row r="15459" spans="1:20" x14ac:dyDescent="0.25">
      <c r="A15459" t="s">
        <v>28</v>
      </c>
      <c r="B15459" t="s">
        <v>40</v>
      </c>
      <c r="C15459" t="s">
        <v>22</v>
      </c>
      <c r="D15459" t="s">
        <v>23</v>
      </c>
      <c r="E15459" t="s">
        <v>5</v>
      </c>
      <c r="F15459">
        <v>3</v>
      </c>
      <c r="G15459" t="s">
        <v>22462</v>
      </c>
      <c r="H15459">
        <v>1174212</v>
      </c>
      <c r="I15459">
        <v>1175312</v>
      </c>
      <c r="J15459" t="s">
        <v>37</v>
      </c>
      <c r="K15459" t="s">
        <v>25458</v>
      </c>
      <c r="L15459" t="s">
        <v>25458</v>
      </c>
      <c r="N15459" t="s">
        <v>1174</v>
      </c>
      <c r="Q15459" t="s">
        <v>25456</v>
      </c>
      <c r="R15459">
        <v>1101</v>
      </c>
      <c r="S15459">
        <v>366</v>
      </c>
    </row>
    <row r="15460" spans="1:20" x14ac:dyDescent="0.25">
      <c r="A15460" t="s">
        <v>20</v>
      </c>
      <c r="B15460" t="s">
        <v>36</v>
      </c>
      <c r="C15460" t="s">
        <v>22</v>
      </c>
      <c r="D15460" t="s">
        <v>23</v>
      </c>
      <c r="E15460" t="s">
        <v>5</v>
      </c>
      <c r="F15460">
        <v>3</v>
      </c>
      <c r="G15460" t="s">
        <v>22462</v>
      </c>
      <c r="H15460">
        <v>1175390</v>
      </c>
      <c r="I15460">
        <v>1177024</v>
      </c>
      <c r="J15460" t="s">
        <v>37</v>
      </c>
      <c r="Q15460" t="s">
        <v>25459</v>
      </c>
      <c r="R15460">
        <v>1635</v>
      </c>
      <c r="T15460" t="s">
        <v>25460</v>
      </c>
    </row>
    <row r="15461" spans="1:20" x14ac:dyDescent="0.25">
      <c r="A15461" t="s">
        <v>28</v>
      </c>
      <c r="B15461" t="s">
        <v>40</v>
      </c>
      <c r="C15461" t="s">
        <v>22</v>
      </c>
      <c r="D15461" t="s">
        <v>23</v>
      </c>
      <c r="E15461" t="s">
        <v>5</v>
      </c>
      <c r="F15461">
        <v>3</v>
      </c>
      <c r="G15461" t="s">
        <v>22462</v>
      </c>
      <c r="H15461">
        <v>1175390</v>
      </c>
      <c r="I15461">
        <v>1177024</v>
      </c>
      <c r="J15461" t="s">
        <v>37</v>
      </c>
      <c r="K15461" t="s">
        <v>25461</v>
      </c>
      <c r="L15461" t="s">
        <v>25461</v>
      </c>
      <c r="N15461" t="s">
        <v>6705</v>
      </c>
      <c r="Q15461" t="s">
        <v>25459</v>
      </c>
      <c r="R15461">
        <v>1635</v>
      </c>
      <c r="S15461">
        <v>544</v>
      </c>
    </row>
    <row r="15462" spans="1:20" x14ac:dyDescent="0.25">
      <c r="A15462" t="s">
        <v>20</v>
      </c>
      <c r="B15462" t="s">
        <v>36</v>
      </c>
      <c r="C15462" t="s">
        <v>22</v>
      </c>
      <c r="D15462" t="s">
        <v>23</v>
      </c>
      <c r="E15462" t="s">
        <v>5</v>
      </c>
      <c r="F15462">
        <v>3</v>
      </c>
      <c r="G15462" t="s">
        <v>22462</v>
      </c>
      <c r="H15462">
        <v>1177330</v>
      </c>
      <c r="I15462">
        <v>1178121</v>
      </c>
      <c r="J15462" t="s">
        <v>25</v>
      </c>
      <c r="Q15462" t="s">
        <v>25462</v>
      </c>
      <c r="R15462">
        <v>792</v>
      </c>
      <c r="T15462" t="s">
        <v>25463</v>
      </c>
    </row>
    <row r="15463" spans="1:20" x14ac:dyDescent="0.25">
      <c r="A15463" t="s">
        <v>28</v>
      </c>
      <c r="B15463" t="s">
        <v>40</v>
      </c>
      <c r="C15463" t="s">
        <v>22</v>
      </c>
      <c r="D15463" t="s">
        <v>23</v>
      </c>
      <c r="E15463" t="s">
        <v>5</v>
      </c>
      <c r="F15463">
        <v>3</v>
      </c>
      <c r="G15463" t="s">
        <v>22462</v>
      </c>
      <c r="H15463">
        <v>1177330</v>
      </c>
      <c r="I15463">
        <v>1178121</v>
      </c>
      <c r="J15463" t="s">
        <v>25</v>
      </c>
      <c r="K15463" t="s">
        <v>25464</v>
      </c>
      <c r="L15463" t="s">
        <v>25464</v>
      </c>
      <c r="N15463" t="s">
        <v>3542</v>
      </c>
      <c r="Q15463" t="s">
        <v>25462</v>
      </c>
      <c r="R15463">
        <v>792</v>
      </c>
      <c r="S15463">
        <v>263</v>
      </c>
    </row>
    <row r="15464" spans="1:20" x14ac:dyDescent="0.25">
      <c r="A15464" t="s">
        <v>20</v>
      </c>
      <c r="B15464" t="s">
        <v>36</v>
      </c>
      <c r="C15464" t="s">
        <v>22</v>
      </c>
      <c r="D15464" t="s">
        <v>23</v>
      </c>
      <c r="E15464" t="s">
        <v>5</v>
      </c>
      <c r="F15464">
        <v>3</v>
      </c>
      <c r="G15464" t="s">
        <v>22462</v>
      </c>
      <c r="H15464">
        <v>1178453</v>
      </c>
      <c r="I15464">
        <v>1178908</v>
      </c>
      <c r="J15464" t="s">
        <v>25</v>
      </c>
      <c r="Q15464" t="s">
        <v>25465</v>
      </c>
      <c r="R15464">
        <v>456</v>
      </c>
      <c r="T15464" t="s">
        <v>25466</v>
      </c>
    </row>
    <row r="15465" spans="1:20" x14ac:dyDescent="0.25">
      <c r="A15465" t="s">
        <v>28</v>
      </c>
      <c r="B15465" t="s">
        <v>40</v>
      </c>
      <c r="C15465" t="s">
        <v>22</v>
      </c>
      <c r="D15465" t="s">
        <v>23</v>
      </c>
      <c r="E15465" t="s">
        <v>5</v>
      </c>
      <c r="F15465">
        <v>3</v>
      </c>
      <c r="G15465" t="s">
        <v>22462</v>
      </c>
      <c r="H15465">
        <v>1178453</v>
      </c>
      <c r="I15465">
        <v>1178908</v>
      </c>
      <c r="J15465" t="s">
        <v>25</v>
      </c>
      <c r="K15465" t="s">
        <v>25467</v>
      </c>
      <c r="L15465" t="s">
        <v>25467</v>
      </c>
      <c r="N15465" t="s">
        <v>1594</v>
      </c>
      <c r="Q15465" t="s">
        <v>25465</v>
      </c>
      <c r="R15465">
        <v>456</v>
      </c>
      <c r="S15465">
        <v>151</v>
      </c>
    </row>
    <row r="15466" spans="1:20" x14ac:dyDescent="0.25">
      <c r="A15466" t="s">
        <v>20</v>
      </c>
      <c r="B15466" t="s">
        <v>36</v>
      </c>
      <c r="C15466" t="s">
        <v>22</v>
      </c>
      <c r="D15466" t="s">
        <v>23</v>
      </c>
      <c r="E15466" t="s">
        <v>5</v>
      </c>
      <c r="F15466">
        <v>3</v>
      </c>
      <c r="G15466" t="s">
        <v>22462</v>
      </c>
      <c r="H15466">
        <v>1179043</v>
      </c>
      <c r="I15466">
        <v>1180143</v>
      </c>
      <c r="J15466" t="s">
        <v>25</v>
      </c>
      <c r="Q15466" t="s">
        <v>25468</v>
      </c>
      <c r="R15466">
        <v>1101</v>
      </c>
      <c r="T15466" t="s">
        <v>25469</v>
      </c>
    </row>
    <row r="15467" spans="1:20" x14ac:dyDescent="0.25">
      <c r="A15467" t="s">
        <v>28</v>
      </c>
      <c r="B15467" t="s">
        <v>40</v>
      </c>
      <c r="C15467" t="s">
        <v>22</v>
      </c>
      <c r="D15467" t="s">
        <v>23</v>
      </c>
      <c r="E15467" t="s">
        <v>5</v>
      </c>
      <c r="F15467">
        <v>3</v>
      </c>
      <c r="G15467" t="s">
        <v>22462</v>
      </c>
      <c r="H15467">
        <v>1179043</v>
      </c>
      <c r="I15467">
        <v>1180143</v>
      </c>
      <c r="J15467" t="s">
        <v>25</v>
      </c>
      <c r="K15467" t="s">
        <v>25470</v>
      </c>
      <c r="L15467" t="s">
        <v>25470</v>
      </c>
      <c r="N15467" t="s">
        <v>1174</v>
      </c>
      <c r="Q15467" t="s">
        <v>25468</v>
      </c>
      <c r="R15467">
        <v>1101</v>
      </c>
      <c r="S15467">
        <v>366</v>
      </c>
    </row>
    <row r="15468" spans="1:20" x14ac:dyDescent="0.25">
      <c r="A15468" t="s">
        <v>20</v>
      </c>
      <c r="B15468" t="s">
        <v>36</v>
      </c>
      <c r="C15468" t="s">
        <v>22</v>
      </c>
      <c r="D15468" t="s">
        <v>23</v>
      </c>
      <c r="E15468" t="s">
        <v>5</v>
      </c>
      <c r="F15468">
        <v>3</v>
      </c>
      <c r="G15468" t="s">
        <v>22462</v>
      </c>
      <c r="H15468">
        <v>1180178</v>
      </c>
      <c r="I15468">
        <v>1181668</v>
      </c>
      <c r="J15468" t="s">
        <v>37</v>
      </c>
      <c r="Q15468" t="s">
        <v>25471</v>
      </c>
      <c r="R15468">
        <v>1491</v>
      </c>
      <c r="T15468" t="s">
        <v>25472</v>
      </c>
    </row>
    <row r="15469" spans="1:20" x14ac:dyDescent="0.25">
      <c r="A15469" t="s">
        <v>28</v>
      </c>
      <c r="B15469" t="s">
        <v>40</v>
      </c>
      <c r="C15469" t="s">
        <v>22</v>
      </c>
      <c r="D15469" t="s">
        <v>23</v>
      </c>
      <c r="E15469" t="s">
        <v>5</v>
      </c>
      <c r="F15469">
        <v>3</v>
      </c>
      <c r="G15469" t="s">
        <v>22462</v>
      </c>
      <c r="H15469">
        <v>1180178</v>
      </c>
      <c r="I15469">
        <v>1181668</v>
      </c>
      <c r="J15469" t="s">
        <v>37</v>
      </c>
      <c r="K15469" t="s">
        <v>25473</v>
      </c>
      <c r="L15469" t="s">
        <v>25473</v>
      </c>
      <c r="N15469" t="s">
        <v>1981</v>
      </c>
      <c r="Q15469" t="s">
        <v>25471</v>
      </c>
      <c r="R15469">
        <v>1491</v>
      </c>
      <c r="S15469">
        <v>496</v>
      </c>
    </row>
    <row r="15470" spans="1:20" x14ac:dyDescent="0.25">
      <c r="A15470" t="s">
        <v>20</v>
      </c>
      <c r="B15470" t="s">
        <v>36</v>
      </c>
      <c r="C15470" t="s">
        <v>22</v>
      </c>
      <c r="D15470" t="s">
        <v>23</v>
      </c>
      <c r="E15470" t="s">
        <v>5</v>
      </c>
      <c r="F15470">
        <v>3</v>
      </c>
      <c r="G15470" t="s">
        <v>22462</v>
      </c>
      <c r="H15470">
        <v>1181668</v>
      </c>
      <c r="I15470">
        <v>1182387</v>
      </c>
      <c r="J15470" t="s">
        <v>37</v>
      </c>
      <c r="Q15470" t="s">
        <v>25474</v>
      </c>
      <c r="R15470">
        <v>720</v>
      </c>
      <c r="T15470" t="s">
        <v>25475</v>
      </c>
    </row>
    <row r="15471" spans="1:20" x14ac:dyDescent="0.25">
      <c r="A15471" t="s">
        <v>28</v>
      </c>
      <c r="B15471" t="s">
        <v>40</v>
      </c>
      <c r="C15471" t="s">
        <v>22</v>
      </c>
      <c r="D15471" t="s">
        <v>23</v>
      </c>
      <c r="E15471" t="s">
        <v>5</v>
      </c>
      <c r="F15471">
        <v>3</v>
      </c>
      <c r="G15471" t="s">
        <v>22462</v>
      </c>
      <c r="H15471">
        <v>1181668</v>
      </c>
      <c r="I15471">
        <v>1182387</v>
      </c>
      <c r="J15471" t="s">
        <v>37</v>
      </c>
      <c r="K15471" t="s">
        <v>25476</v>
      </c>
      <c r="L15471" t="s">
        <v>25476</v>
      </c>
      <c r="N15471" t="s">
        <v>1391</v>
      </c>
      <c r="Q15471" t="s">
        <v>25474</v>
      </c>
      <c r="R15471">
        <v>720</v>
      </c>
      <c r="S15471">
        <v>239</v>
      </c>
    </row>
    <row r="15472" spans="1:20" x14ac:dyDescent="0.25">
      <c r="A15472" t="s">
        <v>20</v>
      </c>
      <c r="B15472" t="s">
        <v>36</v>
      </c>
      <c r="C15472" t="s">
        <v>22</v>
      </c>
      <c r="D15472" t="s">
        <v>23</v>
      </c>
      <c r="E15472" t="s">
        <v>5</v>
      </c>
      <c r="F15472">
        <v>3</v>
      </c>
      <c r="G15472" t="s">
        <v>22462</v>
      </c>
      <c r="H15472">
        <v>1182665</v>
      </c>
      <c r="I15472">
        <v>1183522</v>
      </c>
      <c r="J15472" t="s">
        <v>37</v>
      </c>
      <c r="Q15472" t="s">
        <v>25477</v>
      </c>
      <c r="R15472">
        <v>858</v>
      </c>
      <c r="T15472" t="s">
        <v>25478</v>
      </c>
    </row>
    <row r="15473" spans="1:20" x14ac:dyDescent="0.25">
      <c r="A15473" t="s">
        <v>28</v>
      </c>
      <c r="B15473" t="s">
        <v>40</v>
      </c>
      <c r="C15473" t="s">
        <v>22</v>
      </c>
      <c r="D15473" t="s">
        <v>23</v>
      </c>
      <c r="E15473" t="s">
        <v>5</v>
      </c>
      <c r="F15473">
        <v>3</v>
      </c>
      <c r="G15473" t="s">
        <v>22462</v>
      </c>
      <c r="H15473">
        <v>1182665</v>
      </c>
      <c r="I15473">
        <v>1183522</v>
      </c>
      <c r="J15473" t="s">
        <v>37</v>
      </c>
      <c r="K15473" t="s">
        <v>25479</v>
      </c>
      <c r="L15473" t="s">
        <v>25479</v>
      </c>
      <c r="N15473" t="s">
        <v>2664</v>
      </c>
      <c r="Q15473" t="s">
        <v>25477</v>
      </c>
      <c r="R15473">
        <v>858</v>
      </c>
      <c r="S15473">
        <v>285</v>
      </c>
    </row>
    <row r="15474" spans="1:20" x14ac:dyDescent="0.25">
      <c r="A15474" t="s">
        <v>20</v>
      </c>
      <c r="B15474" t="s">
        <v>36</v>
      </c>
      <c r="C15474" t="s">
        <v>22</v>
      </c>
      <c r="D15474" t="s">
        <v>23</v>
      </c>
      <c r="E15474" t="s">
        <v>5</v>
      </c>
      <c r="F15474">
        <v>3</v>
      </c>
      <c r="G15474" t="s">
        <v>22462</v>
      </c>
      <c r="H15474">
        <v>1183694</v>
      </c>
      <c r="I15474">
        <v>1184026</v>
      </c>
      <c r="J15474" t="s">
        <v>37</v>
      </c>
      <c r="Q15474" t="s">
        <v>25480</v>
      </c>
      <c r="R15474">
        <v>333</v>
      </c>
      <c r="T15474" t="s">
        <v>25481</v>
      </c>
    </row>
    <row r="15475" spans="1:20" x14ac:dyDescent="0.25">
      <c r="A15475" t="s">
        <v>28</v>
      </c>
      <c r="B15475" t="s">
        <v>40</v>
      </c>
      <c r="C15475" t="s">
        <v>22</v>
      </c>
      <c r="D15475" t="s">
        <v>23</v>
      </c>
      <c r="E15475" t="s">
        <v>5</v>
      </c>
      <c r="F15475">
        <v>3</v>
      </c>
      <c r="G15475" t="s">
        <v>22462</v>
      </c>
      <c r="H15475">
        <v>1183694</v>
      </c>
      <c r="I15475">
        <v>1184026</v>
      </c>
      <c r="J15475" t="s">
        <v>37</v>
      </c>
      <c r="K15475" t="s">
        <v>25482</v>
      </c>
      <c r="L15475" t="s">
        <v>25482</v>
      </c>
      <c r="N15475" t="s">
        <v>23197</v>
      </c>
      <c r="Q15475" t="s">
        <v>25480</v>
      </c>
      <c r="R15475">
        <v>333</v>
      </c>
      <c r="S15475">
        <v>110</v>
      </c>
    </row>
    <row r="15476" spans="1:20" x14ac:dyDescent="0.25">
      <c r="A15476" t="s">
        <v>20</v>
      </c>
      <c r="B15476" t="s">
        <v>36</v>
      </c>
      <c r="C15476" t="s">
        <v>22</v>
      </c>
      <c r="D15476" t="s">
        <v>23</v>
      </c>
      <c r="E15476" t="s">
        <v>5</v>
      </c>
      <c r="F15476">
        <v>3</v>
      </c>
      <c r="G15476" t="s">
        <v>22462</v>
      </c>
      <c r="H15476">
        <v>1184657</v>
      </c>
      <c r="I15476">
        <v>1185511</v>
      </c>
      <c r="J15476" t="s">
        <v>25</v>
      </c>
      <c r="Q15476" t="s">
        <v>25483</v>
      </c>
      <c r="R15476">
        <v>855</v>
      </c>
      <c r="T15476" t="s">
        <v>25484</v>
      </c>
    </row>
    <row r="15477" spans="1:20" x14ac:dyDescent="0.25">
      <c r="A15477" t="s">
        <v>28</v>
      </c>
      <c r="B15477" t="s">
        <v>40</v>
      </c>
      <c r="C15477" t="s">
        <v>22</v>
      </c>
      <c r="D15477" t="s">
        <v>23</v>
      </c>
      <c r="E15477" t="s">
        <v>5</v>
      </c>
      <c r="F15477">
        <v>3</v>
      </c>
      <c r="G15477" t="s">
        <v>22462</v>
      </c>
      <c r="H15477">
        <v>1184657</v>
      </c>
      <c r="I15477">
        <v>1185511</v>
      </c>
      <c r="J15477" t="s">
        <v>25</v>
      </c>
      <c r="K15477" t="s">
        <v>25485</v>
      </c>
      <c r="L15477" t="s">
        <v>25485</v>
      </c>
      <c r="N15477" t="s">
        <v>25486</v>
      </c>
      <c r="Q15477" t="s">
        <v>25483</v>
      </c>
      <c r="R15477">
        <v>855</v>
      </c>
      <c r="S15477">
        <v>284</v>
      </c>
    </row>
    <row r="15478" spans="1:20" x14ac:dyDescent="0.25">
      <c r="A15478" t="s">
        <v>20</v>
      </c>
      <c r="B15478" t="s">
        <v>36</v>
      </c>
      <c r="C15478" t="s">
        <v>22</v>
      </c>
      <c r="D15478" t="s">
        <v>23</v>
      </c>
      <c r="E15478" t="s">
        <v>5</v>
      </c>
      <c r="F15478">
        <v>3</v>
      </c>
      <c r="G15478" t="s">
        <v>22462</v>
      </c>
      <c r="H15478">
        <v>1185563</v>
      </c>
      <c r="I15478">
        <v>1186807</v>
      </c>
      <c r="J15478" t="s">
        <v>37</v>
      </c>
      <c r="Q15478" t="s">
        <v>25487</v>
      </c>
      <c r="R15478">
        <v>1245</v>
      </c>
      <c r="T15478" t="s">
        <v>25488</v>
      </c>
    </row>
    <row r="15479" spans="1:20" x14ac:dyDescent="0.25">
      <c r="A15479" t="s">
        <v>28</v>
      </c>
      <c r="B15479" t="s">
        <v>40</v>
      </c>
      <c r="C15479" t="s">
        <v>22</v>
      </c>
      <c r="D15479" t="s">
        <v>23</v>
      </c>
      <c r="E15479" t="s">
        <v>5</v>
      </c>
      <c r="F15479">
        <v>3</v>
      </c>
      <c r="G15479" t="s">
        <v>22462</v>
      </c>
      <c r="H15479">
        <v>1185563</v>
      </c>
      <c r="I15479">
        <v>1186807</v>
      </c>
      <c r="J15479" t="s">
        <v>37</v>
      </c>
      <c r="K15479" t="s">
        <v>25489</v>
      </c>
      <c r="L15479" t="s">
        <v>25489</v>
      </c>
      <c r="N15479" t="s">
        <v>11062</v>
      </c>
      <c r="Q15479" t="s">
        <v>25487</v>
      </c>
      <c r="R15479">
        <v>1245</v>
      </c>
      <c r="S15479">
        <v>414</v>
      </c>
    </row>
    <row r="15480" spans="1:20" x14ac:dyDescent="0.25">
      <c r="A15480" t="s">
        <v>20</v>
      </c>
      <c r="B15480" t="s">
        <v>36</v>
      </c>
      <c r="C15480" t="s">
        <v>22</v>
      </c>
      <c r="D15480" t="s">
        <v>23</v>
      </c>
      <c r="E15480" t="s">
        <v>5</v>
      </c>
      <c r="F15480">
        <v>3</v>
      </c>
      <c r="G15480" t="s">
        <v>22462</v>
      </c>
      <c r="H15480">
        <v>1186804</v>
      </c>
      <c r="I15480">
        <v>1188105</v>
      </c>
      <c r="J15480" t="s">
        <v>37</v>
      </c>
      <c r="Q15480" t="s">
        <v>25490</v>
      </c>
      <c r="R15480">
        <v>1302</v>
      </c>
      <c r="T15480" t="s">
        <v>25491</v>
      </c>
    </row>
    <row r="15481" spans="1:20" x14ac:dyDescent="0.25">
      <c r="A15481" t="s">
        <v>28</v>
      </c>
      <c r="B15481" t="s">
        <v>40</v>
      </c>
      <c r="C15481" t="s">
        <v>22</v>
      </c>
      <c r="D15481" t="s">
        <v>23</v>
      </c>
      <c r="E15481" t="s">
        <v>5</v>
      </c>
      <c r="F15481">
        <v>3</v>
      </c>
      <c r="G15481" t="s">
        <v>22462</v>
      </c>
      <c r="H15481">
        <v>1186804</v>
      </c>
      <c r="I15481">
        <v>1188105</v>
      </c>
      <c r="J15481" t="s">
        <v>37</v>
      </c>
      <c r="K15481" t="s">
        <v>25492</v>
      </c>
      <c r="L15481" t="s">
        <v>25492</v>
      </c>
      <c r="N15481" t="s">
        <v>25493</v>
      </c>
      <c r="Q15481" t="s">
        <v>25490</v>
      </c>
      <c r="R15481">
        <v>1302</v>
      </c>
      <c r="S15481">
        <v>433</v>
      </c>
    </row>
    <row r="15482" spans="1:20" x14ac:dyDescent="0.25">
      <c r="A15482" t="s">
        <v>20</v>
      </c>
      <c r="B15482" t="s">
        <v>36</v>
      </c>
      <c r="C15482" t="s">
        <v>22</v>
      </c>
      <c r="D15482" t="s">
        <v>23</v>
      </c>
      <c r="E15482" t="s">
        <v>5</v>
      </c>
      <c r="F15482">
        <v>3</v>
      </c>
      <c r="G15482" t="s">
        <v>22462</v>
      </c>
      <c r="H15482">
        <v>1188416</v>
      </c>
      <c r="I15482">
        <v>1189351</v>
      </c>
      <c r="J15482" t="s">
        <v>37</v>
      </c>
      <c r="Q15482" t="s">
        <v>25494</v>
      </c>
      <c r="R15482">
        <v>936</v>
      </c>
      <c r="T15482" t="s">
        <v>25495</v>
      </c>
    </row>
    <row r="15483" spans="1:20" x14ac:dyDescent="0.25">
      <c r="A15483" t="s">
        <v>28</v>
      </c>
      <c r="B15483" t="s">
        <v>40</v>
      </c>
      <c r="C15483" t="s">
        <v>22</v>
      </c>
      <c r="D15483" t="s">
        <v>23</v>
      </c>
      <c r="E15483" t="s">
        <v>5</v>
      </c>
      <c r="F15483">
        <v>3</v>
      </c>
      <c r="G15483" t="s">
        <v>22462</v>
      </c>
      <c r="H15483">
        <v>1188416</v>
      </c>
      <c r="I15483">
        <v>1189351</v>
      </c>
      <c r="J15483" t="s">
        <v>37</v>
      </c>
      <c r="K15483" t="s">
        <v>25496</v>
      </c>
      <c r="L15483" t="s">
        <v>25496</v>
      </c>
      <c r="N15483" t="s">
        <v>3275</v>
      </c>
      <c r="Q15483" t="s">
        <v>25494</v>
      </c>
      <c r="R15483">
        <v>936</v>
      </c>
      <c r="S15483">
        <v>311</v>
      </c>
    </row>
    <row r="15484" spans="1:20" x14ac:dyDescent="0.25">
      <c r="A15484" t="s">
        <v>20</v>
      </c>
      <c r="B15484" t="s">
        <v>36</v>
      </c>
      <c r="C15484" t="s">
        <v>22</v>
      </c>
      <c r="D15484" t="s">
        <v>23</v>
      </c>
      <c r="E15484" t="s">
        <v>5</v>
      </c>
      <c r="F15484">
        <v>3</v>
      </c>
      <c r="G15484" t="s">
        <v>22462</v>
      </c>
      <c r="H15484">
        <v>1189364</v>
      </c>
      <c r="I15484">
        <v>1190653</v>
      </c>
      <c r="J15484" t="s">
        <v>37</v>
      </c>
      <c r="Q15484" t="s">
        <v>25497</v>
      </c>
      <c r="R15484">
        <v>1290</v>
      </c>
      <c r="T15484" t="s">
        <v>25498</v>
      </c>
    </row>
    <row r="15485" spans="1:20" x14ac:dyDescent="0.25">
      <c r="A15485" t="s">
        <v>28</v>
      </c>
      <c r="B15485" t="s">
        <v>40</v>
      </c>
      <c r="C15485" t="s">
        <v>22</v>
      </c>
      <c r="D15485" t="s">
        <v>23</v>
      </c>
      <c r="E15485" t="s">
        <v>5</v>
      </c>
      <c r="F15485">
        <v>3</v>
      </c>
      <c r="G15485" t="s">
        <v>22462</v>
      </c>
      <c r="H15485">
        <v>1189364</v>
      </c>
      <c r="I15485">
        <v>1190653</v>
      </c>
      <c r="J15485" t="s">
        <v>37</v>
      </c>
      <c r="K15485" t="s">
        <v>25499</v>
      </c>
      <c r="L15485" t="s">
        <v>25499</v>
      </c>
      <c r="N15485" t="s">
        <v>11042</v>
      </c>
      <c r="Q15485" t="s">
        <v>25497</v>
      </c>
      <c r="R15485">
        <v>1290</v>
      </c>
      <c r="S15485">
        <v>429</v>
      </c>
    </row>
    <row r="15486" spans="1:20" x14ac:dyDescent="0.25">
      <c r="A15486" t="s">
        <v>20</v>
      </c>
      <c r="B15486" t="s">
        <v>36</v>
      </c>
      <c r="C15486" t="s">
        <v>22</v>
      </c>
      <c r="D15486" t="s">
        <v>23</v>
      </c>
      <c r="E15486" t="s">
        <v>5</v>
      </c>
      <c r="F15486">
        <v>3</v>
      </c>
      <c r="G15486" t="s">
        <v>22462</v>
      </c>
      <c r="H15486">
        <v>1190650</v>
      </c>
      <c r="I15486">
        <v>1192038</v>
      </c>
      <c r="J15486" t="s">
        <v>37</v>
      </c>
      <c r="Q15486" t="s">
        <v>25500</v>
      </c>
      <c r="R15486">
        <v>1389</v>
      </c>
      <c r="T15486" t="s">
        <v>25501</v>
      </c>
    </row>
    <row r="15487" spans="1:20" x14ac:dyDescent="0.25">
      <c r="A15487" t="s">
        <v>28</v>
      </c>
      <c r="B15487" t="s">
        <v>40</v>
      </c>
      <c r="C15487" t="s">
        <v>22</v>
      </c>
      <c r="D15487" t="s">
        <v>23</v>
      </c>
      <c r="E15487" t="s">
        <v>5</v>
      </c>
      <c r="F15487">
        <v>3</v>
      </c>
      <c r="G15487" t="s">
        <v>22462</v>
      </c>
      <c r="H15487">
        <v>1190650</v>
      </c>
      <c r="I15487">
        <v>1192038</v>
      </c>
      <c r="J15487" t="s">
        <v>37</v>
      </c>
      <c r="K15487" t="s">
        <v>25502</v>
      </c>
      <c r="L15487" t="s">
        <v>25502</v>
      </c>
      <c r="N15487" t="s">
        <v>30</v>
      </c>
      <c r="Q15487" t="s">
        <v>25500</v>
      </c>
      <c r="R15487">
        <v>1389</v>
      </c>
      <c r="S15487">
        <v>462</v>
      </c>
    </row>
    <row r="15488" spans="1:20" x14ac:dyDescent="0.25">
      <c r="A15488" t="s">
        <v>20</v>
      </c>
      <c r="B15488" t="s">
        <v>36</v>
      </c>
      <c r="C15488" t="s">
        <v>22</v>
      </c>
      <c r="D15488" t="s">
        <v>23</v>
      </c>
      <c r="E15488" t="s">
        <v>5</v>
      </c>
      <c r="F15488">
        <v>3</v>
      </c>
      <c r="G15488" t="s">
        <v>22462</v>
      </c>
      <c r="H15488">
        <v>1192029</v>
      </c>
      <c r="I15488">
        <v>1193279</v>
      </c>
      <c r="J15488" t="s">
        <v>37</v>
      </c>
      <c r="Q15488" t="s">
        <v>25503</v>
      </c>
      <c r="R15488">
        <v>1251</v>
      </c>
      <c r="T15488" t="s">
        <v>25504</v>
      </c>
    </row>
    <row r="15489" spans="1:20" x14ac:dyDescent="0.25">
      <c r="A15489" t="s">
        <v>28</v>
      </c>
      <c r="B15489" t="s">
        <v>40</v>
      </c>
      <c r="C15489" t="s">
        <v>22</v>
      </c>
      <c r="D15489" t="s">
        <v>23</v>
      </c>
      <c r="E15489" t="s">
        <v>5</v>
      </c>
      <c r="F15489">
        <v>3</v>
      </c>
      <c r="G15489" t="s">
        <v>22462</v>
      </c>
      <c r="H15489">
        <v>1192029</v>
      </c>
      <c r="I15489">
        <v>1193279</v>
      </c>
      <c r="J15489" t="s">
        <v>37</v>
      </c>
      <c r="K15489" t="s">
        <v>25505</v>
      </c>
      <c r="L15489" t="s">
        <v>25505</v>
      </c>
      <c r="N15489" t="s">
        <v>878</v>
      </c>
      <c r="Q15489" t="s">
        <v>25503</v>
      </c>
      <c r="R15489">
        <v>1251</v>
      </c>
      <c r="S15489">
        <v>416</v>
      </c>
    </row>
    <row r="15490" spans="1:20" x14ac:dyDescent="0.25">
      <c r="A15490" t="s">
        <v>20</v>
      </c>
      <c r="B15490" t="s">
        <v>36</v>
      </c>
      <c r="C15490" t="s">
        <v>22</v>
      </c>
      <c r="D15490" t="s">
        <v>23</v>
      </c>
      <c r="E15490" t="s">
        <v>5</v>
      </c>
      <c r="F15490">
        <v>3</v>
      </c>
      <c r="G15490" t="s">
        <v>22462</v>
      </c>
      <c r="H15490">
        <v>1193371</v>
      </c>
      <c r="I15490">
        <v>1195593</v>
      </c>
      <c r="J15490" t="s">
        <v>37</v>
      </c>
      <c r="Q15490" t="s">
        <v>25506</v>
      </c>
      <c r="R15490">
        <v>2223</v>
      </c>
      <c r="T15490" t="s">
        <v>25507</v>
      </c>
    </row>
    <row r="15491" spans="1:20" x14ac:dyDescent="0.25">
      <c r="A15491" t="s">
        <v>28</v>
      </c>
      <c r="B15491" t="s">
        <v>40</v>
      </c>
      <c r="C15491" t="s">
        <v>22</v>
      </c>
      <c r="D15491" t="s">
        <v>23</v>
      </c>
      <c r="E15491" t="s">
        <v>5</v>
      </c>
      <c r="F15491">
        <v>3</v>
      </c>
      <c r="G15491" t="s">
        <v>22462</v>
      </c>
      <c r="H15491">
        <v>1193371</v>
      </c>
      <c r="I15491">
        <v>1195593</v>
      </c>
      <c r="J15491" t="s">
        <v>37</v>
      </c>
      <c r="K15491" t="s">
        <v>25508</v>
      </c>
      <c r="L15491" t="s">
        <v>25508</v>
      </c>
      <c r="N15491" t="s">
        <v>16240</v>
      </c>
      <c r="Q15491" t="s">
        <v>25506</v>
      </c>
      <c r="R15491">
        <v>2223</v>
      </c>
      <c r="S15491">
        <v>740</v>
      </c>
    </row>
    <row r="15492" spans="1:20" x14ac:dyDescent="0.25">
      <c r="A15492" t="s">
        <v>20</v>
      </c>
      <c r="B15492" t="s">
        <v>36</v>
      </c>
      <c r="C15492" t="s">
        <v>22</v>
      </c>
      <c r="D15492" t="s">
        <v>23</v>
      </c>
      <c r="E15492" t="s">
        <v>5</v>
      </c>
      <c r="F15492">
        <v>3</v>
      </c>
      <c r="G15492" t="s">
        <v>22462</v>
      </c>
      <c r="H15492">
        <v>1195580</v>
      </c>
      <c r="I15492">
        <v>1196050</v>
      </c>
      <c r="J15492" t="s">
        <v>37</v>
      </c>
      <c r="Q15492" t="s">
        <v>25509</v>
      </c>
      <c r="R15492">
        <v>471</v>
      </c>
      <c r="T15492" t="s">
        <v>25510</v>
      </c>
    </row>
    <row r="15493" spans="1:20" x14ac:dyDescent="0.25">
      <c r="A15493" t="s">
        <v>28</v>
      </c>
      <c r="B15493" t="s">
        <v>40</v>
      </c>
      <c r="C15493" t="s">
        <v>22</v>
      </c>
      <c r="D15493" t="s">
        <v>23</v>
      </c>
      <c r="E15493" t="s">
        <v>5</v>
      </c>
      <c r="F15493">
        <v>3</v>
      </c>
      <c r="G15493" t="s">
        <v>22462</v>
      </c>
      <c r="H15493">
        <v>1195580</v>
      </c>
      <c r="I15493">
        <v>1196050</v>
      </c>
      <c r="J15493" t="s">
        <v>37</v>
      </c>
      <c r="K15493" t="s">
        <v>25511</v>
      </c>
      <c r="L15493" t="s">
        <v>25511</v>
      </c>
      <c r="N15493" t="s">
        <v>8806</v>
      </c>
      <c r="Q15493" t="s">
        <v>25509</v>
      </c>
      <c r="R15493">
        <v>471</v>
      </c>
      <c r="S15493">
        <v>156</v>
      </c>
    </row>
    <row r="15494" spans="1:20" x14ac:dyDescent="0.25">
      <c r="A15494" t="s">
        <v>20</v>
      </c>
      <c r="B15494" t="s">
        <v>36</v>
      </c>
      <c r="C15494" t="s">
        <v>22</v>
      </c>
      <c r="D15494" t="s">
        <v>23</v>
      </c>
      <c r="E15494" t="s">
        <v>5</v>
      </c>
      <c r="F15494">
        <v>3</v>
      </c>
      <c r="G15494" t="s">
        <v>22462</v>
      </c>
      <c r="H15494">
        <v>1196052</v>
      </c>
      <c r="I15494">
        <v>1197164</v>
      </c>
      <c r="J15494" t="s">
        <v>37</v>
      </c>
      <c r="Q15494" t="s">
        <v>25512</v>
      </c>
      <c r="R15494">
        <v>1113</v>
      </c>
      <c r="T15494" t="s">
        <v>25513</v>
      </c>
    </row>
    <row r="15495" spans="1:20" x14ac:dyDescent="0.25">
      <c r="A15495" t="s">
        <v>28</v>
      </c>
      <c r="B15495" t="s">
        <v>40</v>
      </c>
      <c r="C15495" t="s">
        <v>22</v>
      </c>
      <c r="D15495" t="s">
        <v>23</v>
      </c>
      <c r="E15495" t="s">
        <v>5</v>
      </c>
      <c r="F15495">
        <v>3</v>
      </c>
      <c r="G15495" t="s">
        <v>22462</v>
      </c>
      <c r="H15495">
        <v>1196052</v>
      </c>
      <c r="I15495">
        <v>1197164</v>
      </c>
      <c r="J15495" t="s">
        <v>37</v>
      </c>
      <c r="K15495" t="s">
        <v>25514</v>
      </c>
      <c r="L15495" t="s">
        <v>25514</v>
      </c>
      <c r="N15495" t="s">
        <v>16240</v>
      </c>
      <c r="Q15495" t="s">
        <v>25512</v>
      </c>
      <c r="R15495">
        <v>1113</v>
      </c>
      <c r="S15495">
        <v>370</v>
      </c>
    </row>
    <row r="15496" spans="1:20" x14ac:dyDescent="0.25">
      <c r="A15496" t="s">
        <v>20</v>
      </c>
      <c r="B15496" t="s">
        <v>36</v>
      </c>
      <c r="C15496" t="s">
        <v>22</v>
      </c>
      <c r="D15496" t="s">
        <v>23</v>
      </c>
      <c r="E15496" t="s">
        <v>5</v>
      </c>
      <c r="F15496">
        <v>3</v>
      </c>
      <c r="G15496" t="s">
        <v>22462</v>
      </c>
      <c r="H15496">
        <v>1197878</v>
      </c>
      <c r="I15496">
        <v>1198930</v>
      </c>
      <c r="J15496" t="s">
        <v>37</v>
      </c>
      <c r="Q15496" t="s">
        <v>25515</v>
      </c>
      <c r="R15496">
        <v>1053</v>
      </c>
      <c r="T15496" t="s">
        <v>25516</v>
      </c>
    </row>
    <row r="15497" spans="1:20" x14ac:dyDescent="0.25">
      <c r="A15497" t="s">
        <v>28</v>
      </c>
      <c r="B15497" t="s">
        <v>40</v>
      </c>
      <c r="C15497" t="s">
        <v>22</v>
      </c>
      <c r="D15497" t="s">
        <v>23</v>
      </c>
      <c r="E15497" t="s">
        <v>5</v>
      </c>
      <c r="F15497">
        <v>3</v>
      </c>
      <c r="G15497" t="s">
        <v>22462</v>
      </c>
      <c r="H15497">
        <v>1197878</v>
      </c>
      <c r="I15497">
        <v>1198930</v>
      </c>
      <c r="J15497" t="s">
        <v>37</v>
      </c>
      <c r="K15497" t="s">
        <v>25517</v>
      </c>
      <c r="L15497" t="s">
        <v>25517</v>
      </c>
      <c r="N15497" t="s">
        <v>25518</v>
      </c>
      <c r="Q15497" t="s">
        <v>25515</v>
      </c>
      <c r="R15497">
        <v>1053</v>
      </c>
      <c r="S15497">
        <v>350</v>
      </c>
    </row>
    <row r="15498" spans="1:20" x14ac:dyDescent="0.25">
      <c r="A15498" t="s">
        <v>20</v>
      </c>
      <c r="B15498" t="s">
        <v>36</v>
      </c>
      <c r="C15498" t="s">
        <v>22</v>
      </c>
      <c r="D15498" t="s">
        <v>23</v>
      </c>
      <c r="E15498" t="s">
        <v>5</v>
      </c>
      <c r="F15498">
        <v>3</v>
      </c>
      <c r="G15498" t="s">
        <v>22462</v>
      </c>
      <c r="H15498">
        <v>1199724</v>
      </c>
      <c r="I15498">
        <v>1200197</v>
      </c>
      <c r="J15498" t="s">
        <v>37</v>
      </c>
      <c r="Q15498" t="s">
        <v>25519</v>
      </c>
      <c r="R15498">
        <v>474</v>
      </c>
      <c r="T15498" t="s">
        <v>25520</v>
      </c>
    </row>
    <row r="15499" spans="1:20" x14ac:dyDescent="0.25">
      <c r="A15499" t="s">
        <v>28</v>
      </c>
      <c r="B15499" t="s">
        <v>40</v>
      </c>
      <c r="C15499" t="s">
        <v>22</v>
      </c>
      <c r="D15499" t="s">
        <v>23</v>
      </c>
      <c r="E15499" t="s">
        <v>5</v>
      </c>
      <c r="F15499">
        <v>3</v>
      </c>
      <c r="G15499" t="s">
        <v>22462</v>
      </c>
      <c r="H15499">
        <v>1199724</v>
      </c>
      <c r="I15499">
        <v>1200197</v>
      </c>
      <c r="J15499" t="s">
        <v>37</v>
      </c>
      <c r="K15499" t="s">
        <v>25521</v>
      </c>
      <c r="L15499" t="s">
        <v>25521</v>
      </c>
      <c r="N15499" t="s">
        <v>20335</v>
      </c>
      <c r="Q15499" t="s">
        <v>25519</v>
      </c>
      <c r="R15499">
        <v>474</v>
      </c>
      <c r="S15499">
        <v>157</v>
      </c>
    </row>
    <row r="15500" spans="1:20" x14ac:dyDescent="0.25">
      <c r="A15500" t="s">
        <v>20</v>
      </c>
      <c r="B15500" t="s">
        <v>36</v>
      </c>
      <c r="C15500" t="s">
        <v>22</v>
      </c>
      <c r="D15500" t="s">
        <v>23</v>
      </c>
      <c r="E15500" t="s">
        <v>5</v>
      </c>
      <c r="F15500">
        <v>3</v>
      </c>
      <c r="G15500" t="s">
        <v>22462</v>
      </c>
      <c r="H15500">
        <v>1200394</v>
      </c>
      <c r="I15500">
        <v>1201743</v>
      </c>
      <c r="J15500" t="s">
        <v>25</v>
      </c>
      <c r="Q15500" t="s">
        <v>25522</v>
      </c>
      <c r="R15500">
        <v>1350</v>
      </c>
      <c r="T15500" t="s">
        <v>25523</v>
      </c>
    </row>
    <row r="15501" spans="1:20" x14ac:dyDescent="0.25">
      <c r="A15501" t="s">
        <v>28</v>
      </c>
      <c r="B15501" t="s">
        <v>40</v>
      </c>
      <c r="C15501" t="s">
        <v>22</v>
      </c>
      <c r="D15501" t="s">
        <v>23</v>
      </c>
      <c r="E15501" t="s">
        <v>5</v>
      </c>
      <c r="F15501">
        <v>3</v>
      </c>
      <c r="G15501" t="s">
        <v>22462</v>
      </c>
      <c r="H15501">
        <v>1200394</v>
      </c>
      <c r="I15501">
        <v>1201743</v>
      </c>
      <c r="J15501" t="s">
        <v>25</v>
      </c>
      <c r="K15501" t="s">
        <v>25524</v>
      </c>
      <c r="L15501" t="s">
        <v>25524</v>
      </c>
      <c r="N15501" t="s">
        <v>161</v>
      </c>
      <c r="Q15501" t="s">
        <v>25522</v>
      </c>
      <c r="R15501">
        <v>1350</v>
      </c>
      <c r="S15501">
        <v>449</v>
      </c>
    </row>
    <row r="15502" spans="1:20" x14ac:dyDescent="0.25">
      <c r="A15502" t="s">
        <v>20</v>
      </c>
      <c r="B15502" t="s">
        <v>36</v>
      </c>
      <c r="C15502" t="s">
        <v>22</v>
      </c>
      <c r="D15502" t="s">
        <v>23</v>
      </c>
      <c r="E15502" t="s">
        <v>5</v>
      </c>
      <c r="F15502">
        <v>3</v>
      </c>
      <c r="G15502" t="s">
        <v>22462</v>
      </c>
      <c r="H15502">
        <v>1201813</v>
      </c>
      <c r="I15502">
        <v>1203186</v>
      </c>
      <c r="J15502" t="s">
        <v>25</v>
      </c>
      <c r="Q15502" t="s">
        <v>25525</v>
      </c>
      <c r="R15502">
        <v>1374</v>
      </c>
      <c r="T15502" t="s">
        <v>25526</v>
      </c>
    </row>
    <row r="15503" spans="1:20" x14ac:dyDescent="0.25">
      <c r="A15503" t="s">
        <v>28</v>
      </c>
      <c r="B15503" t="s">
        <v>40</v>
      </c>
      <c r="C15503" t="s">
        <v>22</v>
      </c>
      <c r="D15503" t="s">
        <v>23</v>
      </c>
      <c r="E15503" t="s">
        <v>5</v>
      </c>
      <c r="F15503">
        <v>3</v>
      </c>
      <c r="G15503" t="s">
        <v>22462</v>
      </c>
      <c r="H15503">
        <v>1201813</v>
      </c>
      <c r="I15503">
        <v>1203186</v>
      </c>
      <c r="J15503" t="s">
        <v>25</v>
      </c>
      <c r="K15503" t="s">
        <v>25527</v>
      </c>
      <c r="L15503" t="s">
        <v>25527</v>
      </c>
      <c r="N15503" t="s">
        <v>30</v>
      </c>
      <c r="Q15503" t="s">
        <v>25525</v>
      </c>
      <c r="R15503">
        <v>1374</v>
      </c>
      <c r="S15503">
        <v>457</v>
      </c>
    </row>
    <row r="15504" spans="1:20" x14ac:dyDescent="0.25">
      <c r="A15504" t="s">
        <v>20</v>
      </c>
      <c r="B15504" t="s">
        <v>36</v>
      </c>
      <c r="C15504" t="s">
        <v>22</v>
      </c>
      <c r="D15504" t="s">
        <v>23</v>
      </c>
      <c r="E15504" t="s">
        <v>5</v>
      </c>
      <c r="F15504">
        <v>3</v>
      </c>
      <c r="G15504" t="s">
        <v>22462</v>
      </c>
      <c r="H15504">
        <v>1203370</v>
      </c>
      <c r="I15504">
        <v>1204407</v>
      </c>
      <c r="J15504" t="s">
        <v>37</v>
      </c>
      <c r="Q15504" t="s">
        <v>25528</v>
      </c>
      <c r="R15504">
        <v>1038</v>
      </c>
      <c r="T15504" t="s">
        <v>25529</v>
      </c>
    </row>
    <row r="15505" spans="1:20" x14ac:dyDescent="0.25">
      <c r="A15505" t="s">
        <v>28</v>
      </c>
      <c r="B15505" t="s">
        <v>40</v>
      </c>
      <c r="C15505" t="s">
        <v>22</v>
      </c>
      <c r="D15505" t="s">
        <v>23</v>
      </c>
      <c r="E15505" t="s">
        <v>5</v>
      </c>
      <c r="F15505">
        <v>3</v>
      </c>
      <c r="G15505" t="s">
        <v>22462</v>
      </c>
      <c r="H15505">
        <v>1203370</v>
      </c>
      <c r="I15505">
        <v>1204407</v>
      </c>
      <c r="J15505" t="s">
        <v>37</v>
      </c>
      <c r="K15505" t="s">
        <v>25530</v>
      </c>
      <c r="L15505" t="s">
        <v>25530</v>
      </c>
      <c r="N15505" t="s">
        <v>587</v>
      </c>
      <c r="Q15505" t="s">
        <v>25528</v>
      </c>
      <c r="R15505">
        <v>1038</v>
      </c>
      <c r="S15505">
        <v>345</v>
      </c>
    </row>
    <row r="15506" spans="1:20" x14ac:dyDescent="0.25">
      <c r="A15506" t="s">
        <v>20</v>
      </c>
      <c r="B15506" t="s">
        <v>36</v>
      </c>
      <c r="C15506" t="s">
        <v>22</v>
      </c>
      <c r="D15506" t="s">
        <v>23</v>
      </c>
      <c r="E15506" t="s">
        <v>5</v>
      </c>
      <c r="F15506">
        <v>3</v>
      </c>
      <c r="G15506" t="s">
        <v>22462</v>
      </c>
      <c r="H15506">
        <v>1204491</v>
      </c>
      <c r="I15506">
        <v>1205234</v>
      </c>
      <c r="J15506" t="s">
        <v>37</v>
      </c>
      <c r="Q15506" t="s">
        <v>25531</v>
      </c>
      <c r="R15506">
        <v>744</v>
      </c>
      <c r="T15506" t="s">
        <v>25532</v>
      </c>
    </row>
    <row r="15507" spans="1:20" x14ac:dyDescent="0.25">
      <c r="A15507" t="s">
        <v>28</v>
      </c>
      <c r="B15507" t="s">
        <v>40</v>
      </c>
      <c r="C15507" t="s">
        <v>22</v>
      </c>
      <c r="D15507" t="s">
        <v>23</v>
      </c>
      <c r="E15507" t="s">
        <v>5</v>
      </c>
      <c r="F15507">
        <v>3</v>
      </c>
      <c r="G15507" t="s">
        <v>22462</v>
      </c>
      <c r="H15507">
        <v>1204491</v>
      </c>
      <c r="I15507">
        <v>1205234</v>
      </c>
      <c r="J15507" t="s">
        <v>37</v>
      </c>
      <c r="K15507" t="s">
        <v>25533</v>
      </c>
      <c r="L15507" t="s">
        <v>25533</v>
      </c>
      <c r="N15507" t="s">
        <v>16535</v>
      </c>
      <c r="Q15507" t="s">
        <v>25531</v>
      </c>
      <c r="R15507">
        <v>744</v>
      </c>
      <c r="S15507">
        <v>247</v>
      </c>
    </row>
    <row r="15508" spans="1:20" x14ac:dyDescent="0.25">
      <c r="A15508" t="s">
        <v>20</v>
      </c>
      <c r="B15508" t="s">
        <v>36</v>
      </c>
      <c r="C15508" t="s">
        <v>22</v>
      </c>
      <c r="D15508" t="s">
        <v>23</v>
      </c>
      <c r="E15508" t="s">
        <v>5</v>
      </c>
      <c r="F15508">
        <v>3</v>
      </c>
      <c r="G15508" t="s">
        <v>22462</v>
      </c>
      <c r="H15508">
        <v>1205429</v>
      </c>
      <c r="I15508">
        <v>1206907</v>
      </c>
      <c r="J15508" t="s">
        <v>25</v>
      </c>
      <c r="Q15508" t="s">
        <v>25534</v>
      </c>
      <c r="R15508">
        <v>1479</v>
      </c>
      <c r="T15508" t="s">
        <v>25535</v>
      </c>
    </row>
    <row r="15509" spans="1:20" x14ac:dyDescent="0.25">
      <c r="A15509" t="s">
        <v>28</v>
      </c>
      <c r="B15509" t="s">
        <v>40</v>
      </c>
      <c r="C15509" t="s">
        <v>22</v>
      </c>
      <c r="D15509" t="s">
        <v>23</v>
      </c>
      <c r="E15509" t="s">
        <v>5</v>
      </c>
      <c r="F15509">
        <v>3</v>
      </c>
      <c r="G15509" t="s">
        <v>22462</v>
      </c>
      <c r="H15509">
        <v>1205429</v>
      </c>
      <c r="I15509">
        <v>1206907</v>
      </c>
      <c r="J15509" t="s">
        <v>25</v>
      </c>
      <c r="K15509" t="s">
        <v>25536</v>
      </c>
      <c r="L15509" t="s">
        <v>25536</v>
      </c>
      <c r="N15509" t="s">
        <v>4751</v>
      </c>
      <c r="Q15509" t="s">
        <v>25534</v>
      </c>
      <c r="R15509">
        <v>1479</v>
      </c>
      <c r="S15509">
        <v>492</v>
      </c>
    </row>
    <row r="15510" spans="1:20" x14ac:dyDescent="0.25">
      <c r="A15510" t="s">
        <v>20</v>
      </c>
      <c r="B15510" t="s">
        <v>36</v>
      </c>
      <c r="C15510" t="s">
        <v>22</v>
      </c>
      <c r="D15510" t="s">
        <v>23</v>
      </c>
      <c r="E15510" t="s">
        <v>5</v>
      </c>
      <c r="F15510">
        <v>3</v>
      </c>
      <c r="G15510" t="s">
        <v>22462</v>
      </c>
      <c r="H15510">
        <v>1207086</v>
      </c>
      <c r="I15510">
        <v>1207565</v>
      </c>
      <c r="J15510" t="s">
        <v>25</v>
      </c>
      <c r="Q15510" t="s">
        <v>25537</v>
      </c>
      <c r="R15510">
        <v>480</v>
      </c>
      <c r="T15510" t="s">
        <v>25538</v>
      </c>
    </row>
    <row r="15511" spans="1:20" x14ac:dyDescent="0.25">
      <c r="A15511" t="s">
        <v>28</v>
      </c>
      <c r="B15511" t="s">
        <v>40</v>
      </c>
      <c r="C15511" t="s">
        <v>22</v>
      </c>
      <c r="D15511" t="s">
        <v>23</v>
      </c>
      <c r="E15511" t="s">
        <v>5</v>
      </c>
      <c r="F15511">
        <v>3</v>
      </c>
      <c r="G15511" t="s">
        <v>22462</v>
      </c>
      <c r="H15511">
        <v>1207086</v>
      </c>
      <c r="I15511">
        <v>1207565</v>
      </c>
      <c r="J15511" t="s">
        <v>25</v>
      </c>
      <c r="K15511" t="s">
        <v>25539</v>
      </c>
      <c r="L15511" t="s">
        <v>25539</v>
      </c>
      <c r="N15511" t="s">
        <v>1594</v>
      </c>
      <c r="Q15511" t="s">
        <v>25537</v>
      </c>
      <c r="R15511">
        <v>480</v>
      </c>
      <c r="S15511">
        <v>159</v>
      </c>
    </row>
    <row r="15512" spans="1:20" x14ac:dyDescent="0.25">
      <c r="A15512" t="s">
        <v>20</v>
      </c>
      <c r="B15512" t="s">
        <v>36</v>
      </c>
      <c r="C15512" t="s">
        <v>22</v>
      </c>
      <c r="D15512" t="s">
        <v>23</v>
      </c>
      <c r="E15512" t="s">
        <v>5</v>
      </c>
      <c r="F15512">
        <v>3</v>
      </c>
      <c r="G15512" t="s">
        <v>22462</v>
      </c>
      <c r="H15512">
        <v>1207570</v>
      </c>
      <c r="I15512">
        <v>1207974</v>
      </c>
      <c r="J15512" t="s">
        <v>25</v>
      </c>
      <c r="Q15512" t="s">
        <v>25540</v>
      </c>
      <c r="R15512">
        <v>405</v>
      </c>
      <c r="T15512" t="s">
        <v>25541</v>
      </c>
    </row>
    <row r="15513" spans="1:20" x14ac:dyDescent="0.25">
      <c r="A15513" t="s">
        <v>28</v>
      </c>
      <c r="B15513" t="s">
        <v>40</v>
      </c>
      <c r="C15513" t="s">
        <v>22</v>
      </c>
      <c r="D15513" t="s">
        <v>23</v>
      </c>
      <c r="E15513" t="s">
        <v>5</v>
      </c>
      <c r="F15513">
        <v>3</v>
      </c>
      <c r="G15513" t="s">
        <v>22462</v>
      </c>
      <c r="H15513">
        <v>1207570</v>
      </c>
      <c r="I15513">
        <v>1207974</v>
      </c>
      <c r="J15513" t="s">
        <v>25</v>
      </c>
      <c r="K15513" t="s">
        <v>25542</v>
      </c>
      <c r="L15513" t="s">
        <v>25542</v>
      </c>
      <c r="N15513" t="s">
        <v>3659</v>
      </c>
      <c r="Q15513" t="s">
        <v>25540</v>
      </c>
      <c r="R15513">
        <v>405</v>
      </c>
      <c r="S15513">
        <v>134</v>
      </c>
    </row>
    <row r="15514" spans="1:20" x14ac:dyDescent="0.25">
      <c r="A15514" t="s">
        <v>20</v>
      </c>
      <c r="B15514" t="s">
        <v>36</v>
      </c>
      <c r="C15514" t="s">
        <v>22</v>
      </c>
      <c r="D15514" t="s">
        <v>23</v>
      </c>
      <c r="E15514" t="s">
        <v>5</v>
      </c>
      <c r="F15514">
        <v>3</v>
      </c>
      <c r="G15514" t="s">
        <v>22462</v>
      </c>
      <c r="H15514">
        <v>1208064</v>
      </c>
      <c r="I15514">
        <v>1210145</v>
      </c>
      <c r="J15514" t="s">
        <v>37</v>
      </c>
      <c r="Q15514" t="s">
        <v>25543</v>
      </c>
      <c r="R15514">
        <v>2082</v>
      </c>
      <c r="T15514" t="s">
        <v>25544</v>
      </c>
    </row>
    <row r="15515" spans="1:20" x14ac:dyDescent="0.25">
      <c r="A15515" t="s">
        <v>28</v>
      </c>
      <c r="B15515" t="s">
        <v>40</v>
      </c>
      <c r="C15515" t="s">
        <v>22</v>
      </c>
      <c r="D15515" t="s">
        <v>23</v>
      </c>
      <c r="E15515" t="s">
        <v>5</v>
      </c>
      <c r="F15515">
        <v>3</v>
      </c>
      <c r="G15515" t="s">
        <v>22462</v>
      </c>
      <c r="H15515">
        <v>1208064</v>
      </c>
      <c r="I15515">
        <v>1210145</v>
      </c>
      <c r="J15515" t="s">
        <v>37</v>
      </c>
      <c r="K15515" t="s">
        <v>25545</v>
      </c>
      <c r="L15515" t="s">
        <v>25545</v>
      </c>
      <c r="N15515" t="s">
        <v>25546</v>
      </c>
      <c r="Q15515" t="s">
        <v>25543</v>
      </c>
      <c r="R15515">
        <v>2082</v>
      </c>
      <c r="S15515">
        <v>693</v>
      </c>
    </row>
    <row r="15516" spans="1:20" x14ac:dyDescent="0.25">
      <c r="A15516" t="s">
        <v>20</v>
      </c>
      <c r="B15516" t="s">
        <v>36</v>
      </c>
      <c r="C15516" t="s">
        <v>22</v>
      </c>
      <c r="D15516" t="s">
        <v>23</v>
      </c>
      <c r="E15516" t="s">
        <v>5</v>
      </c>
      <c r="F15516">
        <v>3</v>
      </c>
      <c r="G15516" t="s">
        <v>22462</v>
      </c>
      <c r="H15516">
        <v>1210784</v>
      </c>
      <c r="I15516">
        <v>1211665</v>
      </c>
      <c r="J15516" t="s">
        <v>37</v>
      </c>
      <c r="Q15516" t="s">
        <v>25547</v>
      </c>
      <c r="R15516">
        <v>882</v>
      </c>
      <c r="T15516" t="s">
        <v>25548</v>
      </c>
    </row>
    <row r="15517" spans="1:20" x14ac:dyDescent="0.25">
      <c r="A15517" t="s">
        <v>28</v>
      </c>
      <c r="B15517" t="s">
        <v>40</v>
      </c>
      <c r="C15517" t="s">
        <v>22</v>
      </c>
      <c r="D15517" t="s">
        <v>23</v>
      </c>
      <c r="E15517" t="s">
        <v>5</v>
      </c>
      <c r="F15517">
        <v>3</v>
      </c>
      <c r="G15517" t="s">
        <v>22462</v>
      </c>
      <c r="H15517">
        <v>1210784</v>
      </c>
      <c r="I15517">
        <v>1211665</v>
      </c>
      <c r="J15517" t="s">
        <v>37</v>
      </c>
      <c r="K15517" t="s">
        <v>25549</v>
      </c>
      <c r="L15517" t="s">
        <v>25549</v>
      </c>
      <c r="N15517" t="s">
        <v>30</v>
      </c>
      <c r="Q15517" t="s">
        <v>25547</v>
      </c>
      <c r="R15517">
        <v>882</v>
      </c>
      <c r="S15517">
        <v>293</v>
      </c>
    </row>
    <row r="15518" spans="1:20" x14ac:dyDescent="0.25">
      <c r="A15518" t="s">
        <v>20</v>
      </c>
      <c r="B15518" t="s">
        <v>36</v>
      </c>
      <c r="C15518" t="s">
        <v>22</v>
      </c>
      <c r="D15518" t="s">
        <v>23</v>
      </c>
      <c r="E15518" t="s">
        <v>5</v>
      </c>
      <c r="F15518">
        <v>3</v>
      </c>
      <c r="G15518" t="s">
        <v>22462</v>
      </c>
      <c r="H15518">
        <v>1212014</v>
      </c>
      <c r="I15518">
        <v>1213081</v>
      </c>
      <c r="J15518" t="s">
        <v>37</v>
      </c>
      <c r="Q15518" t="s">
        <v>25550</v>
      </c>
      <c r="R15518">
        <v>1068</v>
      </c>
      <c r="T15518" t="s">
        <v>25551</v>
      </c>
    </row>
    <row r="15519" spans="1:20" x14ac:dyDescent="0.25">
      <c r="A15519" t="s">
        <v>28</v>
      </c>
      <c r="B15519" t="s">
        <v>40</v>
      </c>
      <c r="C15519" t="s">
        <v>22</v>
      </c>
      <c r="D15519" t="s">
        <v>23</v>
      </c>
      <c r="E15519" t="s">
        <v>5</v>
      </c>
      <c r="F15519">
        <v>3</v>
      </c>
      <c r="G15519" t="s">
        <v>22462</v>
      </c>
      <c r="H15519">
        <v>1212014</v>
      </c>
      <c r="I15519">
        <v>1213081</v>
      </c>
      <c r="J15519" t="s">
        <v>37</v>
      </c>
      <c r="K15519" t="s">
        <v>25552</v>
      </c>
      <c r="L15519" t="s">
        <v>25552</v>
      </c>
      <c r="N15519" t="s">
        <v>8259</v>
      </c>
      <c r="Q15519" t="s">
        <v>25550</v>
      </c>
      <c r="R15519">
        <v>1068</v>
      </c>
      <c r="S15519">
        <v>355</v>
      </c>
    </row>
    <row r="15520" spans="1:20" x14ac:dyDescent="0.25">
      <c r="A15520" t="s">
        <v>20</v>
      </c>
      <c r="B15520" t="s">
        <v>36</v>
      </c>
      <c r="C15520" t="s">
        <v>22</v>
      </c>
      <c r="D15520" t="s">
        <v>23</v>
      </c>
      <c r="E15520" t="s">
        <v>5</v>
      </c>
      <c r="F15520">
        <v>3</v>
      </c>
      <c r="G15520" t="s">
        <v>22462</v>
      </c>
      <c r="H15520">
        <v>1214098</v>
      </c>
      <c r="I15520">
        <v>1215501</v>
      </c>
      <c r="J15520" t="s">
        <v>25</v>
      </c>
      <c r="Q15520" t="s">
        <v>25553</v>
      </c>
      <c r="R15520">
        <v>1404</v>
      </c>
      <c r="T15520" t="s">
        <v>25554</v>
      </c>
    </row>
    <row r="15521" spans="1:20" x14ac:dyDescent="0.25">
      <c r="A15521" t="s">
        <v>28</v>
      </c>
      <c r="B15521" t="s">
        <v>40</v>
      </c>
      <c r="C15521" t="s">
        <v>22</v>
      </c>
      <c r="D15521" t="s">
        <v>23</v>
      </c>
      <c r="E15521" t="s">
        <v>5</v>
      </c>
      <c r="F15521">
        <v>3</v>
      </c>
      <c r="G15521" t="s">
        <v>22462</v>
      </c>
      <c r="H15521">
        <v>1214098</v>
      </c>
      <c r="I15521">
        <v>1215501</v>
      </c>
      <c r="J15521" t="s">
        <v>25</v>
      </c>
      <c r="K15521" t="s">
        <v>25555</v>
      </c>
      <c r="L15521" t="s">
        <v>25555</v>
      </c>
      <c r="N15521" t="s">
        <v>1711</v>
      </c>
      <c r="Q15521" t="s">
        <v>25553</v>
      </c>
      <c r="R15521">
        <v>1404</v>
      </c>
      <c r="S15521">
        <v>467</v>
      </c>
    </row>
    <row r="15522" spans="1:20" x14ac:dyDescent="0.25">
      <c r="A15522" t="s">
        <v>20</v>
      </c>
      <c r="B15522" t="s">
        <v>36</v>
      </c>
      <c r="C15522" t="s">
        <v>22</v>
      </c>
      <c r="D15522" t="s">
        <v>23</v>
      </c>
      <c r="E15522" t="s">
        <v>5</v>
      </c>
      <c r="F15522">
        <v>3</v>
      </c>
      <c r="G15522" t="s">
        <v>22462</v>
      </c>
      <c r="H15522">
        <v>1215920</v>
      </c>
      <c r="I15522">
        <v>1216594</v>
      </c>
      <c r="J15522" t="s">
        <v>37</v>
      </c>
      <c r="Q15522" t="s">
        <v>25556</v>
      </c>
      <c r="R15522">
        <v>675</v>
      </c>
      <c r="T15522" t="s">
        <v>25557</v>
      </c>
    </row>
    <row r="15523" spans="1:20" x14ac:dyDescent="0.25">
      <c r="A15523" t="s">
        <v>28</v>
      </c>
      <c r="B15523" t="s">
        <v>40</v>
      </c>
      <c r="C15523" t="s">
        <v>22</v>
      </c>
      <c r="D15523" t="s">
        <v>23</v>
      </c>
      <c r="E15523" t="s">
        <v>5</v>
      </c>
      <c r="F15523">
        <v>3</v>
      </c>
      <c r="G15523" t="s">
        <v>22462</v>
      </c>
      <c r="H15523">
        <v>1215920</v>
      </c>
      <c r="I15523">
        <v>1216594</v>
      </c>
      <c r="J15523" t="s">
        <v>37</v>
      </c>
      <c r="K15523" t="s">
        <v>25558</v>
      </c>
      <c r="L15523" t="s">
        <v>25558</v>
      </c>
      <c r="N15523" t="s">
        <v>25559</v>
      </c>
      <c r="Q15523" t="s">
        <v>25556</v>
      </c>
      <c r="R15523">
        <v>675</v>
      </c>
      <c r="S15523">
        <v>224</v>
      </c>
    </row>
    <row r="15524" spans="1:20" x14ac:dyDescent="0.25">
      <c r="A15524" t="s">
        <v>20</v>
      </c>
      <c r="B15524" t="s">
        <v>36</v>
      </c>
      <c r="C15524" t="s">
        <v>22</v>
      </c>
      <c r="D15524" t="s">
        <v>23</v>
      </c>
      <c r="E15524" t="s">
        <v>5</v>
      </c>
      <c r="F15524">
        <v>3</v>
      </c>
      <c r="G15524" t="s">
        <v>22462</v>
      </c>
      <c r="H15524">
        <v>1216916</v>
      </c>
      <c r="I15524">
        <v>1218052</v>
      </c>
      <c r="J15524" t="s">
        <v>37</v>
      </c>
      <c r="Q15524" t="s">
        <v>25560</v>
      </c>
      <c r="R15524">
        <v>1137</v>
      </c>
      <c r="T15524" t="s">
        <v>25561</v>
      </c>
    </row>
    <row r="15525" spans="1:20" x14ac:dyDescent="0.25">
      <c r="A15525" t="s">
        <v>28</v>
      </c>
      <c r="B15525" t="s">
        <v>40</v>
      </c>
      <c r="C15525" t="s">
        <v>22</v>
      </c>
      <c r="D15525" t="s">
        <v>23</v>
      </c>
      <c r="E15525" t="s">
        <v>5</v>
      </c>
      <c r="F15525">
        <v>3</v>
      </c>
      <c r="G15525" t="s">
        <v>22462</v>
      </c>
      <c r="H15525">
        <v>1216916</v>
      </c>
      <c r="I15525">
        <v>1218052</v>
      </c>
      <c r="J15525" t="s">
        <v>37</v>
      </c>
      <c r="K15525" t="s">
        <v>25562</v>
      </c>
      <c r="L15525" t="s">
        <v>25562</v>
      </c>
      <c r="N15525" t="s">
        <v>25563</v>
      </c>
      <c r="Q15525" t="s">
        <v>25560</v>
      </c>
      <c r="R15525">
        <v>1137</v>
      </c>
      <c r="S15525">
        <v>378</v>
      </c>
    </row>
    <row r="15526" spans="1:20" x14ac:dyDescent="0.25">
      <c r="A15526" t="s">
        <v>20</v>
      </c>
      <c r="B15526" t="s">
        <v>36</v>
      </c>
      <c r="C15526" t="s">
        <v>22</v>
      </c>
      <c r="D15526" t="s">
        <v>23</v>
      </c>
      <c r="E15526" t="s">
        <v>5</v>
      </c>
      <c r="F15526">
        <v>3</v>
      </c>
      <c r="G15526" t="s">
        <v>22462</v>
      </c>
      <c r="H15526">
        <v>1218077</v>
      </c>
      <c r="I15526">
        <v>1219777</v>
      </c>
      <c r="J15526" t="s">
        <v>37</v>
      </c>
      <c r="Q15526" t="s">
        <v>25564</v>
      </c>
      <c r="R15526">
        <v>1701</v>
      </c>
      <c r="T15526" t="s">
        <v>25565</v>
      </c>
    </row>
    <row r="15527" spans="1:20" x14ac:dyDescent="0.25">
      <c r="A15527" t="s">
        <v>28</v>
      </c>
      <c r="B15527" t="s">
        <v>40</v>
      </c>
      <c r="C15527" t="s">
        <v>22</v>
      </c>
      <c r="D15527" t="s">
        <v>23</v>
      </c>
      <c r="E15527" t="s">
        <v>5</v>
      </c>
      <c r="F15527">
        <v>3</v>
      </c>
      <c r="G15527" t="s">
        <v>22462</v>
      </c>
      <c r="H15527">
        <v>1218077</v>
      </c>
      <c r="I15527">
        <v>1219777</v>
      </c>
      <c r="J15527" t="s">
        <v>37</v>
      </c>
      <c r="K15527" t="s">
        <v>25566</v>
      </c>
      <c r="L15527" t="s">
        <v>25566</v>
      </c>
      <c r="N15527" t="s">
        <v>149</v>
      </c>
      <c r="Q15527" t="s">
        <v>25564</v>
      </c>
      <c r="R15527">
        <v>1701</v>
      </c>
      <c r="S15527">
        <v>566</v>
      </c>
    </row>
    <row r="15528" spans="1:20" x14ac:dyDescent="0.25">
      <c r="A15528" t="s">
        <v>20</v>
      </c>
      <c r="B15528" t="s">
        <v>36</v>
      </c>
      <c r="C15528" t="s">
        <v>22</v>
      </c>
      <c r="D15528" t="s">
        <v>23</v>
      </c>
      <c r="E15528" t="s">
        <v>5</v>
      </c>
      <c r="F15528">
        <v>3</v>
      </c>
      <c r="G15528" t="s">
        <v>22462</v>
      </c>
      <c r="H15528">
        <v>1219836</v>
      </c>
      <c r="I15528">
        <v>1220921</v>
      </c>
      <c r="J15528" t="s">
        <v>37</v>
      </c>
      <c r="Q15528" t="s">
        <v>25567</v>
      </c>
      <c r="R15528">
        <v>1086</v>
      </c>
      <c r="T15528" t="s">
        <v>25568</v>
      </c>
    </row>
    <row r="15529" spans="1:20" x14ac:dyDescent="0.25">
      <c r="A15529" t="s">
        <v>28</v>
      </c>
      <c r="B15529" t="s">
        <v>40</v>
      </c>
      <c r="C15529" t="s">
        <v>22</v>
      </c>
      <c r="D15529" t="s">
        <v>23</v>
      </c>
      <c r="E15529" t="s">
        <v>5</v>
      </c>
      <c r="F15529">
        <v>3</v>
      </c>
      <c r="G15529" t="s">
        <v>22462</v>
      </c>
      <c r="H15529">
        <v>1219836</v>
      </c>
      <c r="I15529">
        <v>1220921</v>
      </c>
      <c r="J15529" t="s">
        <v>37</v>
      </c>
      <c r="K15529" t="s">
        <v>25569</v>
      </c>
      <c r="L15529" t="s">
        <v>25569</v>
      </c>
      <c r="N15529" t="s">
        <v>25570</v>
      </c>
      <c r="Q15529" t="s">
        <v>25567</v>
      </c>
      <c r="R15529">
        <v>1086</v>
      </c>
      <c r="S15529">
        <v>361</v>
      </c>
    </row>
    <row r="15530" spans="1:20" x14ac:dyDescent="0.25">
      <c r="A15530" t="s">
        <v>20</v>
      </c>
      <c r="B15530" t="s">
        <v>36</v>
      </c>
      <c r="C15530" t="s">
        <v>22</v>
      </c>
      <c r="D15530" t="s">
        <v>23</v>
      </c>
      <c r="E15530" t="s">
        <v>5</v>
      </c>
      <c r="F15530">
        <v>3</v>
      </c>
      <c r="G15530" t="s">
        <v>22462</v>
      </c>
      <c r="H15530">
        <v>1220921</v>
      </c>
      <c r="I15530">
        <v>1222537</v>
      </c>
      <c r="J15530" t="s">
        <v>37</v>
      </c>
      <c r="Q15530" t="s">
        <v>25571</v>
      </c>
      <c r="R15530">
        <v>1617</v>
      </c>
      <c r="T15530" t="s">
        <v>25572</v>
      </c>
    </row>
    <row r="15531" spans="1:20" x14ac:dyDescent="0.25">
      <c r="A15531" t="s">
        <v>28</v>
      </c>
      <c r="B15531" t="s">
        <v>40</v>
      </c>
      <c r="C15531" t="s">
        <v>22</v>
      </c>
      <c r="D15531" t="s">
        <v>23</v>
      </c>
      <c r="E15531" t="s">
        <v>5</v>
      </c>
      <c r="F15531">
        <v>3</v>
      </c>
      <c r="G15531" t="s">
        <v>22462</v>
      </c>
      <c r="H15531">
        <v>1220921</v>
      </c>
      <c r="I15531">
        <v>1222537</v>
      </c>
      <c r="J15531" t="s">
        <v>37</v>
      </c>
      <c r="K15531" t="s">
        <v>25573</v>
      </c>
      <c r="L15531" t="s">
        <v>25573</v>
      </c>
      <c r="N15531" t="s">
        <v>25574</v>
      </c>
      <c r="Q15531" t="s">
        <v>25571</v>
      </c>
      <c r="R15531">
        <v>1617</v>
      </c>
      <c r="S15531">
        <v>538</v>
      </c>
    </row>
    <row r="15532" spans="1:20" x14ac:dyDescent="0.25">
      <c r="A15532" t="s">
        <v>20</v>
      </c>
      <c r="B15532" t="s">
        <v>36</v>
      </c>
      <c r="C15532" t="s">
        <v>22</v>
      </c>
      <c r="D15532" t="s">
        <v>23</v>
      </c>
      <c r="E15532" t="s">
        <v>5</v>
      </c>
      <c r="F15532">
        <v>3</v>
      </c>
      <c r="G15532" t="s">
        <v>22462</v>
      </c>
      <c r="H15532">
        <v>1223393</v>
      </c>
      <c r="I15532">
        <v>1223995</v>
      </c>
      <c r="J15532" t="s">
        <v>25</v>
      </c>
      <c r="Q15532" t="s">
        <v>25575</v>
      </c>
      <c r="R15532">
        <v>603</v>
      </c>
    </row>
    <row r="15533" spans="1:20" x14ac:dyDescent="0.25">
      <c r="A15533" t="s">
        <v>28</v>
      </c>
      <c r="B15533" t="s">
        <v>40</v>
      </c>
      <c r="C15533" t="s">
        <v>22</v>
      </c>
      <c r="D15533" t="s">
        <v>23</v>
      </c>
      <c r="E15533" t="s">
        <v>5</v>
      </c>
      <c r="F15533">
        <v>3</v>
      </c>
      <c r="G15533" t="s">
        <v>22462</v>
      </c>
      <c r="H15533">
        <v>1223393</v>
      </c>
      <c r="I15533">
        <v>1223995</v>
      </c>
      <c r="J15533" t="s">
        <v>25</v>
      </c>
      <c r="K15533" t="s">
        <v>25576</v>
      </c>
      <c r="L15533" t="s">
        <v>25576</v>
      </c>
      <c r="N15533" t="s">
        <v>2146</v>
      </c>
      <c r="Q15533" t="s">
        <v>25575</v>
      </c>
      <c r="R15533">
        <v>603</v>
      </c>
      <c r="S15533">
        <v>200</v>
      </c>
    </row>
    <row r="15534" spans="1:20" x14ac:dyDescent="0.25">
      <c r="A15534" t="s">
        <v>20</v>
      </c>
      <c r="B15534" t="s">
        <v>21</v>
      </c>
      <c r="C15534" t="s">
        <v>22</v>
      </c>
      <c r="D15534" t="s">
        <v>23</v>
      </c>
      <c r="E15534" t="s">
        <v>5</v>
      </c>
      <c r="F15534">
        <v>3</v>
      </c>
      <c r="G15534" t="s">
        <v>22462</v>
      </c>
      <c r="H15534">
        <v>1223927</v>
      </c>
      <c r="I15534">
        <v>1224811</v>
      </c>
      <c r="J15534" t="s">
        <v>37</v>
      </c>
      <c r="Q15534" t="s">
        <v>25577</v>
      </c>
      <c r="R15534">
        <v>885</v>
      </c>
      <c r="T15534" t="s">
        <v>25578</v>
      </c>
    </row>
    <row r="15535" spans="1:20" x14ac:dyDescent="0.25">
      <c r="A15535" t="s">
        <v>28</v>
      </c>
      <c r="B15535" t="s">
        <v>29</v>
      </c>
      <c r="C15535" t="s">
        <v>22</v>
      </c>
      <c r="D15535" t="s">
        <v>23</v>
      </c>
      <c r="E15535" t="s">
        <v>5</v>
      </c>
      <c r="F15535">
        <v>3</v>
      </c>
      <c r="G15535" t="s">
        <v>22462</v>
      </c>
      <c r="H15535">
        <v>1223927</v>
      </c>
      <c r="I15535">
        <v>1224811</v>
      </c>
      <c r="J15535" t="s">
        <v>37</v>
      </c>
      <c r="N15535" t="s">
        <v>25579</v>
      </c>
      <c r="Q15535" t="s">
        <v>25577</v>
      </c>
      <c r="R15535">
        <v>885</v>
      </c>
      <c r="T15535" t="s">
        <v>35</v>
      </c>
    </row>
    <row r="15536" spans="1:20" x14ac:dyDescent="0.25">
      <c r="A15536" t="s">
        <v>20</v>
      </c>
      <c r="B15536" t="s">
        <v>36</v>
      </c>
      <c r="C15536" t="s">
        <v>22</v>
      </c>
      <c r="D15536" t="s">
        <v>23</v>
      </c>
      <c r="E15536" t="s">
        <v>5</v>
      </c>
      <c r="F15536">
        <v>3</v>
      </c>
      <c r="G15536" t="s">
        <v>22462</v>
      </c>
      <c r="H15536">
        <v>1224838</v>
      </c>
      <c r="I15536">
        <v>1225560</v>
      </c>
      <c r="J15536" t="s">
        <v>37</v>
      </c>
      <c r="Q15536" t="s">
        <v>25580</v>
      </c>
      <c r="R15536">
        <v>723</v>
      </c>
      <c r="T15536" t="s">
        <v>25581</v>
      </c>
    </row>
    <row r="15537" spans="1:20" x14ac:dyDescent="0.25">
      <c r="A15537" t="s">
        <v>28</v>
      </c>
      <c r="B15537" t="s">
        <v>40</v>
      </c>
      <c r="C15537" t="s">
        <v>22</v>
      </c>
      <c r="D15537" t="s">
        <v>23</v>
      </c>
      <c r="E15537" t="s">
        <v>5</v>
      </c>
      <c r="F15537">
        <v>3</v>
      </c>
      <c r="G15537" t="s">
        <v>22462</v>
      </c>
      <c r="H15537">
        <v>1224838</v>
      </c>
      <c r="I15537">
        <v>1225560</v>
      </c>
      <c r="J15537" t="s">
        <v>37</v>
      </c>
      <c r="K15537" t="s">
        <v>25582</v>
      </c>
      <c r="L15537" t="s">
        <v>25582</v>
      </c>
      <c r="N15537" t="s">
        <v>598</v>
      </c>
      <c r="Q15537" t="s">
        <v>25580</v>
      </c>
      <c r="R15537">
        <v>723</v>
      </c>
      <c r="S15537">
        <v>240</v>
      </c>
    </row>
    <row r="15538" spans="1:20" x14ac:dyDescent="0.25">
      <c r="A15538" t="s">
        <v>20</v>
      </c>
      <c r="B15538" t="s">
        <v>36</v>
      </c>
      <c r="C15538" t="s">
        <v>22</v>
      </c>
      <c r="D15538" t="s">
        <v>23</v>
      </c>
      <c r="E15538" t="s">
        <v>5</v>
      </c>
      <c r="F15538">
        <v>3</v>
      </c>
      <c r="G15538" t="s">
        <v>22462</v>
      </c>
      <c r="H15538">
        <v>1225660</v>
      </c>
      <c r="I15538">
        <v>1226562</v>
      </c>
      <c r="J15538" t="s">
        <v>25</v>
      </c>
      <c r="Q15538" t="s">
        <v>25583</v>
      </c>
      <c r="R15538">
        <v>903</v>
      </c>
      <c r="T15538" t="s">
        <v>25584</v>
      </c>
    </row>
    <row r="15539" spans="1:20" x14ac:dyDescent="0.25">
      <c r="A15539" t="s">
        <v>28</v>
      </c>
      <c r="B15539" t="s">
        <v>40</v>
      </c>
      <c r="C15539" t="s">
        <v>22</v>
      </c>
      <c r="D15539" t="s">
        <v>23</v>
      </c>
      <c r="E15539" t="s">
        <v>5</v>
      </c>
      <c r="F15539">
        <v>3</v>
      </c>
      <c r="G15539" t="s">
        <v>22462</v>
      </c>
      <c r="H15539">
        <v>1225660</v>
      </c>
      <c r="I15539">
        <v>1226562</v>
      </c>
      <c r="J15539" t="s">
        <v>25</v>
      </c>
      <c r="K15539" t="s">
        <v>25585</v>
      </c>
      <c r="L15539" t="s">
        <v>25585</v>
      </c>
      <c r="N15539" t="s">
        <v>587</v>
      </c>
      <c r="Q15539" t="s">
        <v>25583</v>
      </c>
      <c r="R15539">
        <v>903</v>
      </c>
      <c r="S15539">
        <v>300</v>
      </c>
    </row>
    <row r="15540" spans="1:20" x14ac:dyDescent="0.25">
      <c r="A15540" t="s">
        <v>20</v>
      </c>
      <c r="B15540" t="s">
        <v>21</v>
      </c>
      <c r="C15540" t="s">
        <v>22</v>
      </c>
      <c r="D15540" t="s">
        <v>23</v>
      </c>
      <c r="E15540" t="s">
        <v>5</v>
      </c>
      <c r="F15540">
        <v>3</v>
      </c>
      <c r="G15540" t="s">
        <v>22462</v>
      </c>
      <c r="H15540">
        <v>1227258</v>
      </c>
      <c r="I15540">
        <v>1227533</v>
      </c>
      <c r="J15540" t="s">
        <v>25</v>
      </c>
      <c r="Q15540" t="s">
        <v>25586</v>
      </c>
      <c r="R15540">
        <v>276</v>
      </c>
      <c r="T15540" t="s">
        <v>25587</v>
      </c>
    </row>
    <row r="15541" spans="1:20" x14ac:dyDescent="0.25">
      <c r="A15541" t="s">
        <v>28</v>
      </c>
      <c r="B15541" t="s">
        <v>29</v>
      </c>
      <c r="C15541" t="s">
        <v>22</v>
      </c>
      <c r="D15541" t="s">
        <v>23</v>
      </c>
      <c r="E15541" t="s">
        <v>5</v>
      </c>
      <c r="F15541">
        <v>3</v>
      </c>
      <c r="G15541" t="s">
        <v>22462</v>
      </c>
      <c r="H15541">
        <v>1227258</v>
      </c>
      <c r="I15541">
        <v>1227533</v>
      </c>
      <c r="J15541" t="s">
        <v>25</v>
      </c>
      <c r="N15541" t="s">
        <v>25563</v>
      </c>
      <c r="Q15541" t="s">
        <v>25586</v>
      </c>
      <c r="R15541">
        <v>276</v>
      </c>
      <c r="T15541" t="s">
        <v>31</v>
      </c>
    </row>
    <row r="15542" spans="1:20" x14ac:dyDescent="0.25">
      <c r="A15542" t="s">
        <v>20</v>
      </c>
      <c r="B15542" t="s">
        <v>36</v>
      </c>
      <c r="C15542" t="s">
        <v>22</v>
      </c>
      <c r="D15542" t="s">
        <v>23</v>
      </c>
      <c r="E15542" t="s">
        <v>5</v>
      </c>
      <c r="F15542">
        <v>3</v>
      </c>
      <c r="G15542" t="s">
        <v>22462</v>
      </c>
      <c r="H15542">
        <v>1227591</v>
      </c>
      <c r="I15542">
        <v>1229078</v>
      </c>
      <c r="J15542" t="s">
        <v>37</v>
      </c>
      <c r="Q15542" t="s">
        <v>25588</v>
      </c>
      <c r="R15542">
        <v>1488</v>
      </c>
      <c r="T15542" t="s">
        <v>25589</v>
      </c>
    </row>
    <row r="15543" spans="1:20" x14ac:dyDescent="0.25">
      <c r="A15543" t="s">
        <v>28</v>
      </c>
      <c r="B15543" t="s">
        <v>40</v>
      </c>
      <c r="C15543" t="s">
        <v>22</v>
      </c>
      <c r="D15543" t="s">
        <v>23</v>
      </c>
      <c r="E15543" t="s">
        <v>5</v>
      </c>
      <c r="F15543">
        <v>3</v>
      </c>
      <c r="G15543" t="s">
        <v>22462</v>
      </c>
      <c r="H15543">
        <v>1227591</v>
      </c>
      <c r="I15543">
        <v>1229078</v>
      </c>
      <c r="J15543" t="s">
        <v>37</v>
      </c>
      <c r="K15543" t="s">
        <v>25590</v>
      </c>
      <c r="L15543" t="s">
        <v>25590</v>
      </c>
      <c r="N15543" t="s">
        <v>161</v>
      </c>
      <c r="Q15543" t="s">
        <v>25588</v>
      </c>
      <c r="R15543">
        <v>1488</v>
      </c>
      <c r="S15543">
        <v>495</v>
      </c>
    </row>
    <row r="15544" spans="1:20" x14ac:dyDescent="0.25">
      <c r="A15544" t="s">
        <v>20</v>
      </c>
      <c r="B15544" t="s">
        <v>36</v>
      </c>
      <c r="C15544" t="s">
        <v>22</v>
      </c>
      <c r="D15544" t="s">
        <v>23</v>
      </c>
      <c r="E15544" t="s">
        <v>5</v>
      </c>
      <c r="F15544">
        <v>3</v>
      </c>
      <c r="G15544" t="s">
        <v>22462</v>
      </c>
      <c r="H15544">
        <v>1229162</v>
      </c>
      <c r="I15544">
        <v>1230181</v>
      </c>
      <c r="J15544" t="s">
        <v>37</v>
      </c>
      <c r="Q15544" t="s">
        <v>25591</v>
      </c>
      <c r="R15544">
        <v>1020</v>
      </c>
      <c r="T15544" t="s">
        <v>25592</v>
      </c>
    </row>
    <row r="15545" spans="1:20" x14ac:dyDescent="0.25">
      <c r="A15545" t="s">
        <v>28</v>
      </c>
      <c r="B15545" t="s">
        <v>40</v>
      </c>
      <c r="C15545" t="s">
        <v>22</v>
      </c>
      <c r="D15545" t="s">
        <v>23</v>
      </c>
      <c r="E15545" t="s">
        <v>5</v>
      </c>
      <c r="F15545">
        <v>3</v>
      </c>
      <c r="G15545" t="s">
        <v>22462</v>
      </c>
      <c r="H15545">
        <v>1229162</v>
      </c>
      <c r="I15545">
        <v>1230181</v>
      </c>
      <c r="J15545" t="s">
        <v>37</v>
      </c>
      <c r="K15545" t="s">
        <v>25593</v>
      </c>
      <c r="L15545" t="s">
        <v>25593</v>
      </c>
      <c r="N15545" t="s">
        <v>25594</v>
      </c>
      <c r="Q15545" t="s">
        <v>25591</v>
      </c>
      <c r="R15545">
        <v>1020</v>
      </c>
      <c r="S15545">
        <v>339</v>
      </c>
    </row>
    <row r="15546" spans="1:20" x14ac:dyDescent="0.25">
      <c r="A15546" t="s">
        <v>20</v>
      </c>
      <c r="B15546" t="s">
        <v>36</v>
      </c>
      <c r="C15546" t="s">
        <v>22</v>
      </c>
      <c r="D15546" t="s">
        <v>23</v>
      </c>
      <c r="E15546" t="s">
        <v>5</v>
      </c>
      <c r="F15546">
        <v>3</v>
      </c>
      <c r="G15546" t="s">
        <v>22462</v>
      </c>
      <c r="H15546">
        <v>1230268</v>
      </c>
      <c r="I15546">
        <v>1231548</v>
      </c>
      <c r="J15546" t="s">
        <v>37</v>
      </c>
      <c r="Q15546" t="s">
        <v>25595</v>
      </c>
      <c r="R15546">
        <v>1281</v>
      </c>
      <c r="T15546" t="s">
        <v>25596</v>
      </c>
    </row>
    <row r="15547" spans="1:20" x14ac:dyDescent="0.25">
      <c r="A15547" t="s">
        <v>28</v>
      </c>
      <c r="B15547" t="s">
        <v>40</v>
      </c>
      <c r="C15547" t="s">
        <v>22</v>
      </c>
      <c r="D15547" t="s">
        <v>23</v>
      </c>
      <c r="E15547" t="s">
        <v>5</v>
      </c>
      <c r="F15547">
        <v>3</v>
      </c>
      <c r="G15547" t="s">
        <v>22462</v>
      </c>
      <c r="H15547">
        <v>1230268</v>
      </c>
      <c r="I15547">
        <v>1231548</v>
      </c>
      <c r="J15547" t="s">
        <v>37</v>
      </c>
      <c r="K15547" t="s">
        <v>25597</v>
      </c>
      <c r="L15547" t="s">
        <v>25597</v>
      </c>
      <c r="N15547" t="s">
        <v>2791</v>
      </c>
      <c r="Q15547" t="s">
        <v>25595</v>
      </c>
      <c r="R15547">
        <v>1281</v>
      </c>
      <c r="S15547">
        <v>426</v>
      </c>
    </row>
    <row r="15548" spans="1:20" x14ac:dyDescent="0.25">
      <c r="A15548" t="s">
        <v>20</v>
      </c>
      <c r="B15548" t="s">
        <v>36</v>
      </c>
      <c r="C15548" t="s">
        <v>22</v>
      </c>
      <c r="D15548" t="s">
        <v>23</v>
      </c>
      <c r="E15548" t="s">
        <v>5</v>
      </c>
      <c r="F15548">
        <v>3</v>
      </c>
      <c r="G15548" t="s">
        <v>22462</v>
      </c>
      <c r="H15548">
        <v>1231619</v>
      </c>
      <c r="I15548">
        <v>1232383</v>
      </c>
      <c r="J15548" t="s">
        <v>37</v>
      </c>
      <c r="Q15548" t="s">
        <v>25598</v>
      </c>
      <c r="R15548">
        <v>765</v>
      </c>
      <c r="T15548" t="s">
        <v>25599</v>
      </c>
    </row>
    <row r="15549" spans="1:20" x14ac:dyDescent="0.25">
      <c r="A15549" t="s">
        <v>28</v>
      </c>
      <c r="B15549" t="s">
        <v>40</v>
      </c>
      <c r="C15549" t="s">
        <v>22</v>
      </c>
      <c r="D15549" t="s">
        <v>23</v>
      </c>
      <c r="E15549" t="s">
        <v>5</v>
      </c>
      <c r="F15549">
        <v>3</v>
      </c>
      <c r="G15549" t="s">
        <v>22462</v>
      </c>
      <c r="H15549">
        <v>1231619</v>
      </c>
      <c r="I15549">
        <v>1232383</v>
      </c>
      <c r="J15549" t="s">
        <v>37</v>
      </c>
      <c r="K15549" t="s">
        <v>25600</v>
      </c>
      <c r="L15549" t="s">
        <v>25600</v>
      </c>
      <c r="N15549" t="s">
        <v>2664</v>
      </c>
      <c r="Q15549" t="s">
        <v>25598</v>
      </c>
      <c r="R15549">
        <v>765</v>
      </c>
      <c r="S15549">
        <v>254</v>
      </c>
    </row>
    <row r="15550" spans="1:20" x14ac:dyDescent="0.25">
      <c r="A15550" t="s">
        <v>20</v>
      </c>
      <c r="B15550" t="s">
        <v>36</v>
      </c>
      <c r="C15550" t="s">
        <v>22</v>
      </c>
      <c r="D15550" t="s">
        <v>23</v>
      </c>
      <c r="E15550" t="s">
        <v>5</v>
      </c>
      <c r="F15550">
        <v>3</v>
      </c>
      <c r="G15550" t="s">
        <v>22462</v>
      </c>
      <c r="H15550">
        <v>1232615</v>
      </c>
      <c r="I15550">
        <v>1233517</v>
      </c>
      <c r="J15550" t="s">
        <v>25</v>
      </c>
      <c r="Q15550" t="s">
        <v>25601</v>
      </c>
      <c r="R15550">
        <v>903</v>
      </c>
      <c r="T15550" t="s">
        <v>25602</v>
      </c>
    </row>
    <row r="15551" spans="1:20" x14ac:dyDescent="0.25">
      <c r="A15551" t="s">
        <v>28</v>
      </c>
      <c r="B15551" t="s">
        <v>40</v>
      </c>
      <c r="C15551" t="s">
        <v>22</v>
      </c>
      <c r="D15551" t="s">
        <v>23</v>
      </c>
      <c r="E15551" t="s">
        <v>5</v>
      </c>
      <c r="F15551">
        <v>3</v>
      </c>
      <c r="G15551" t="s">
        <v>22462</v>
      </c>
      <c r="H15551">
        <v>1232615</v>
      </c>
      <c r="I15551">
        <v>1233517</v>
      </c>
      <c r="J15551" t="s">
        <v>25</v>
      </c>
      <c r="K15551" t="s">
        <v>25603</v>
      </c>
      <c r="L15551" t="s">
        <v>25603</v>
      </c>
      <c r="N15551" t="s">
        <v>24410</v>
      </c>
      <c r="Q15551" t="s">
        <v>25601</v>
      </c>
      <c r="R15551">
        <v>903</v>
      </c>
      <c r="S15551">
        <v>300</v>
      </c>
    </row>
    <row r="15552" spans="1:20" x14ac:dyDescent="0.25">
      <c r="A15552" t="s">
        <v>20</v>
      </c>
      <c r="B15552" t="s">
        <v>36</v>
      </c>
      <c r="C15552" t="s">
        <v>22</v>
      </c>
      <c r="D15552" t="s">
        <v>23</v>
      </c>
      <c r="E15552" t="s">
        <v>5</v>
      </c>
      <c r="F15552">
        <v>3</v>
      </c>
      <c r="G15552" t="s">
        <v>22462</v>
      </c>
      <c r="H15552">
        <v>1233708</v>
      </c>
      <c r="I15552">
        <v>1234790</v>
      </c>
      <c r="J15552" t="s">
        <v>25</v>
      </c>
      <c r="Q15552" t="s">
        <v>25604</v>
      </c>
      <c r="R15552">
        <v>1083</v>
      </c>
      <c r="T15552" t="s">
        <v>25605</v>
      </c>
    </row>
    <row r="15553" spans="1:20" x14ac:dyDescent="0.25">
      <c r="A15553" t="s">
        <v>28</v>
      </c>
      <c r="B15553" t="s">
        <v>40</v>
      </c>
      <c r="C15553" t="s">
        <v>22</v>
      </c>
      <c r="D15553" t="s">
        <v>23</v>
      </c>
      <c r="E15553" t="s">
        <v>5</v>
      </c>
      <c r="F15553">
        <v>3</v>
      </c>
      <c r="G15553" t="s">
        <v>22462</v>
      </c>
      <c r="H15553">
        <v>1233708</v>
      </c>
      <c r="I15553">
        <v>1234790</v>
      </c>
      <c r="J15553" t="s">
        <v>25</v>
      </c>
      <c r="K15553" t="s">
        <v>25606</v>
      </c>
      <c r="L15553" t="s">
        <v>25606</v>
      </c>
      <c r="N15553" t="s">
        <v>1563</v>
      </c>
      <c r="Q15553" t="s">
        <v>25604</v>
      </c>
      <c r="R15553">
        <v>1083</v>
      </c>
      <c r="S15553">
        <v>360</v>
      </c>
    </row>
    <row r="15554" spans="1:20" x14ac:dyDescent="0.25">
      <c r="A15554" t="s">
        <v>20</v>
      </c>
      <c r="B15554" t="s">
        <v>36</v>
      </c>
      <c r="C15554" t="s">
        <v>22</v>
      </c>
      <c r="D15554" t="s">
        <v>23</v>
      </c>
      <c r="E15554" t="s">
        <v>5</v>
      </c>
      <c r="F15554">
        <v>3</v>
      </c>
      <c r="G15554" t="s">
        <v>22462</v>
      </c>
      <c r="H15554">
        <v>1234835</v>
      </c>
      <c r="I15554">
        <v>1236304</v>
      </c>
      <c r="J15554" t="s">
        <v>25</v>
      </c>
      <c r="Q15554" t="s">
        <v>25607</v>
      </c>
      <c r="R15554">
        <v>1470</v>
      </c>
      <c r="T15554" t="s">
        <v>25608</v>
      </c>
    </row>
    <row r="15555" spans="1:20" x14ac:dyDescent="0.25">
      <c r="A15555" t="s">
        <v>28</v>
      </c>
      <c r="B15555" t="s">
        <v>40</v>
      </c>
      <c r="C15555" t="s">
        <v>22</v>
      </c>
      <c r="D15555" t="s">
        <v>23</v>
      </c>
      <c r="E15555" t="s">
        <v>5</v>
      </c>
      <c r="F15555">
        <v>3</v>
      </c>
      <c r="G15555" t="s">
        <v>22462</v>
      </c>
      <c r="H15555">
        <v>1234835</v>
      </c>
      <c r="I15555">
        <v>1236304</v>
      </c>
      <c r="J15555" t="s">
        <v>25</v>
      </c>
      <c r="K15555" t="s">
        <v>25609</v>
      </c>
      <c r="L15555" t="s">
        <v>25609</v>
      </c>
      <c r="N15555" t="s">
        <v>23942</v>
      </c>
      <c r="Q15555" t="s">
        <v>25607</v>
      </c>
      <c r="R15555">
        <v>1470</v>
      </c>
      <c r="S15555">
        <v>489</v>
      </c>
    </row>
    <row r="15556" spans="1:20" x14ac:dyDescent="0.25">
      <c r="A15556" t="s">
        <v>20</v>
      </c>
      <c r="B15556" t="s">
        <v>36</v>
      </c>
      <c r="C15556" t="s">
        <v>22</v>
      </c>
      <c r="D15556" t="s">
        <v>23</v>
      </c>
      <c r="E15556" t="s">
        <v>5</v>
      </c>
      <c r="F15556">
        <v>3</v>
      </c>
      <c r="G15556" t="s">
        <v>22462</v>
      </c>
      <c r="H15556">
        <v>1236325</v>
      </c>
      <c r="I15556">
        <v>1237254</v>
      </c>
      <c r="J15556" t="s">
        <v>37</v>
      </c>
      <c r="Q15556" t="s">
        <v>25610</v>
      </c>
      <c r="R15556">
        <v>930</v>
      </c>
      <c r="T15556" t="s">
        <v>25611</v>
      </c>
    </row>
    <row r="15557" spans="1:20" x14ac:dyDescent="0.25">
      <c r="A15557" t="s">
        <v>28</v>
      </c>
      <c r="B15557" t="s">
        <v>40</v>
      </c>
      <c r="C15557" t="s">
        <v>22</v>
      </c>
      <c r="D15557" t="s">
        <v>23</v>
      </c>
      <c r="E15557" t="s">
        <v>5</v>
      </c>
      <c r="F15557">
        <v>3</v>
      </c>
      <c r="G15557" t="s">
        <v>22462</v>
      </c>
      <c r="H15557">
        <v>1236325</v>
      </c>
      <c r="I15557">
        <v>1237254</v>
      </c>
      <c r="J15557" t="s">
        <v>37</v>
      </c>
      <c r="K15557" t="s">
        <v>25612</v>
      </c>
      <c r="L15557" t="s">
        <v>25612</v>
      </c>
      <c r="N15557" t="s">
        <v>587</v>
      </c>
      <c r="Q15557" t="s">
        <v>25610</v>
      </c>
      <c r="R15557">
        <v>930</v>
      </c>
      <c r="S15557">
        <v>309</v>
      </c>
    </row>
    <row r="15558" spans="1:20" x14ac:dyDescent="0.25">
      <c r="A15558" t="s">
        <v>20</v>
      </c>
      <c r="B15558" t="s">
        <v>36</v>
      </c>
      <c r="C15558" t="s">
        <v>22</v>
      </c>
      <c r="D15558" t="s">
        <v>23</v>
      </c>
      <c r="E15558" t="s">
        <v>5</v>
      </c>
      <c r="F15558">
        <v>3</v>
      </c>
      <c r="G15558" t="s">
        <v>22462</v>
      </c>
      <c r="H15558">
        <v>1237547</v>
      </c>
      <c r="I15558">
        <v>1238566</v>
      </c>
      <c r="J15558" t="s">
        <v>37</v>
      </c>
      <c r="Q15558" t="s">
        <v>25613</v>
      </c>
      <c r="R15558">
        <v>1020</v>
      </c>
      <c r="T15558" t="s">
        <v>25614</v>
      </c>
    </row>
    <row r="15559" spans="1:20" x14ac:dyDescent="0.25">
      <c r="A15559" t="s">
        <v>28</v>
      </c>
      <c r="B15559" t="s">
        <v>40</v>
      </c>
      <c r="C15559" t="s">
        <v>22</v>
      </c>
      <c r="D15559" t="s">
        <v>23</v>
      </c>
      <c r="E15559" t="s">
        <v>5</v>
      </c>
      <c r="F15559">
        <v>3</v>
      </c>
      <c r="G15559" t="s">
        <v>22462</v>
      </c>
      <c r="H15559">
        <v>1237547</v>
      </c>
      <c r="I15559">
        <v>1238566</v>
      </c>
      <c r="J15559" t="s">
        <v>37</v>
      </c>
      <c r="K15559" t="s">
        <v>25615</v>
      </c>
      <c r="L15559" t="s">
        <v>25615</v>
      </c>
      <c r="N15559" t="s">
        <v>25594</v>
      </c>
      <c r="Q15559" t="s">
        <v>25613</v>
      </c>
      <c r="R15559">
        <v>1020</v>
      </c>
      <c r="S15559">
        <v>339</v>
      </c>
    </row>
    <row r="15560" spans="1:20" x14ac:dyDescent="0.25">
      <c r="A15560" t="s">
        <v>20</v>
      </c>
      <c r="B15560" t="s">
        <v>36</v>
      </c>
      <c r="C15560" t="s">
        <v>22</v>
      </c>
      <c r="D15560" t="s">
        <v>23</v>
      </c>
      <c r="E15560" t="s">
        <v>5</v>
      </c>
      <c r="F15560">
        <v>3</v>
      </c>
      <c r="G15560" t="s">
        <v>22462</v>
      </c>
      <c r="H15560">
        <v>1238563</v>
      </c>
      <c r="I15560">
        <v>1240044</v>
      </c>
      <c r="J15560" t="s">
        <v>37</v>
      </c>
      <c r="Q15560" t="s">
        <v>25616</v>
      </c>
      <c r="R15560">
        <v>1482</v>
      </c>
      <c r="T15560" t="s">
        <v>25617</v>
      </c>
    </row>
    <row r="15561" spans="1:20" x14ac:dyDescent="0.25">
      <c r="A15561" t="s">
        <v>28</v>
      </c>
      <c r="B15561" t="s">
        <v>40</v>
      </c>
      <c r="C15561" t="s">
        <v>22</v>
      </c>
      <c r="D15561" t="s">
        <v>23</v>
      </c>
      <c r="E15561" t="s">
        <v>5</v>
      </c>
      <c r="F15561">
        <v>3</v>
      </c>
      <c r="G15561" t="s">
        <v>22462</v>
      </c>
      <c r="H15561">
        <v>1238563</v>
      </c>
      <c r="I15561">
        <v>1240044</v>
      </c>
      <c r="J15561" t="s">
        <v>37</v>
      </c>
      <c r="K15561" t="s">
        <v>25618</v>
      </c>
      <c r="L15561" t="s">
        <v>25618</v>
      </c>
      <c r="N15561" t="s">
        <v>23942</v>
      </c>
      <c r="Q15561" t="s">
        <v>25616</v>
      </c>
      <c r="R15561">
        <v>1482</v>
      </c>
      <c r="S15561">
        <v>493</v>
      </c>
    </row>
    <row r="15562" spans="1:20" x14ac:dyDescent="0.25">
      <c r="A15562" t="s">
        <v>20</v>
      </c>
      <c r="B15562" t="s">
        <v>36</v>
      </c>
      <c r="C15562" t="s">
        <v>22</v>
      </c>
      <c r="D15562" t="s">
        <v>23</v>
      </c>
      <c r="E15562" t="s">
        <v>5</v>
      </c>
      <c r="F15562">
        <v>3</v>
      </c>
      <c r="G15562" t="s">
        <v>22462</v>
      </c>
      <c r="H15562">
        <v>1240041</v>
      </c>
      <c r="I15562">
        <v>1240913</v>
      </c>
      <c r="J15562" t="s">
        <v>37</v>
      </c>
      <c r="Q15562" t="s">
        <v>25619</v>
      </c>
      <c r="R15562">
        <v>873</v>
      </c>
      <c r="T15562" t="s">
        <v>25620</v>
      </c>
    </row>
    <row r="15563" spans="1:20" x14ac:dyDescent="0.25">
      <c r="A15563" t="s">
        <v>28</v>
      </c>
      <c r="B15563" t="s">
        <v>40</v>
      </c>
      <c r="C15563" t="s">
        <v>22</v>
      </c>
      <c r="D15563" t="s">
        <v>23</v>
      </c>
      <c r="E15563" t="s">
        <v>5</v>
      </c>
      <c r="F15563">
        <v>3</v>
      </c>
      <c r="G15563" t="s">
        <v>22462</v>
      </c>
      <c r="H15563">
        <v>1240041</v>
      </c>
      <c r="I15563">
        <v>1240913</v>
      </c>
      <c r="J15563" t="s">
        <v>37</v>
      </c>
      <c r="K15563" t="s">
        <v>25621</v>
      </c>
      <c r="L15563" t="s">
        <v>25621</v>
      </c>
      <c r="N15563" t="s">
        <v>24410</v>
      </c>
      <c r="Q15563" t="s">
        <v>25619</v>
      </c>
      <c r="R15563">
        <v>873</v>
      </c>
      <c r="S15563">
        <v>290</v>
      </c>
    </row>
    <row r="15564" spans="1:20" x14ac:dyDescent="0.25">
      <c r="A15564" t="s">
        <v>20</v>
      </c>
      <c r="B15564" t="s">
        <v>36</v>
      </c>
      <c r="C15564" t="s">
        <v>22</v>
      </c>
      <c r="D15564" t="s">
        <v>23</v>
      </c>
      <c r="E15564" t="s">
        <v>5</v>
      </c>
      <c r="F15564">
        <v>3</v>
      </c>
      <c r="G15564" t="s">
        <v>22462</v>
      </c>
      <c r="H15564">
        <v>1240910</v>
      </c>
      <c r="I15564">
        <v>1242160</v>
      </c>
      <c r="J15564" t="s">
        <v>37</v>
      </c>
      <c r="Q15564" t="s">
        <v>25622</v>
      </c>
      <c r="R15564">
        <v>1251</v>
      </c>
      <c r="T15564" t="s">
        <v>25623</v>
      </c>
    </row>
    <row r="15565" spans="1:20" x14ac:dyDescent="0.25">
      <c r="A15565" t="s">
        <v>28</v>
      </c>
      <c r="B15565" t="s">
        <v>40</v>
      </c>
      <c r="C15565" t="s">
        <v>22</v>
      </c>
      <c r="D15565" t="s">
        <v>23</v>
      </c>
      <c r="E15565" t="s">
        <v>5</v>
      </c>
      <c r="F15565">
        <v>3</v>
      </c>
      <c r="G15565" t="s">
        <v>22462</v>
      </c>
      <c r="H15565">
        <v>1240910</v>
      </c>
      <c r="I15565">
        <v>1242160</v>
      </c>
      <c r="J15565" t="s">
        <v>37</v>
      </c>
      <c r="K15565" t="s">
        <v>25624</v>
      </c>
      <c r="L15565" t="s">
        <v>25624</v>
      </c>
      <c r="N15565" t="s">
        <v>2791</v>
      </c>
      <c r="Q15565" t="s">
        <v>25622</v>
      </c>
      <c r="R15565">
        <v>1251</v>
      </c>
      <c r="S15565">
        <v>416</v>
      </c>
    </row>
    <row r="15566" spans="1:20" x14ac:dyDescent="0.25">
      <c r="A15566" t="s">
        <v>20</v>
      </c>
      <c r="B15566" t="s">
        <v>36</v>
      </c>
      <c r="C15566" t="s">
        <v>22</v>
      </c>
      <c r="D15566" t="s">
        <v>23</v>
      </c>
      <c r="E15566" t="s">
        <v>5</v>
      </c>
      <c r="F15566">
        <v>3</v>
      </c>
      <c r="G15566" t="s">
        <v>22462</v>
      </c>
      <c r="H15566">
        <v>1242252</v>
      </c>
      <c r="I15566">
        <v>1243421</v>
      </c>
      <c r="J15566" t="s">
        <v>37</v>
      </c>
      <c r="Q15566" t="s">
        <v>25625</v>
      </c>
      <c r="R15566">
        <v>1170</v>
      </c>
      <c r="T15566" t="s">
        <v>25626</v>
      </c>
    </row>
    <row r="15567" spans="1:20" x14ac:dyDescent="0.25">
      <c r="A15567" t="s">
        <v>28</v>
      </c>
      <c r="B15567" t="s">
        <v>40</v>
      </c>
      <c r="C15567" t="s">
        <v>22</v>
      </c>
      <c r="D15567" t="s">
        <v>23</v>
      </c>
      <c r="E15567" t="s">
        <v>5</v>
      </c>
      <c r="F15567">
        <v>3</v>
      </c>
      <c r="G15567" t="s">
        <v>22462</v>
      </c>
      <c r="H15567">
        <v>1242252</v>
      </c>
      <c r="I15567">
        <v>1243421</v>
      </c>
      <c r="J15567" t="s">
        <v>37</v>
      </c>
      <c r="K15567" t="s">
        <v>25627</v>
      </c>
      <c r="L15567" t="s">
        <v>25627</v>
      </c>
      <c r="N15567" t="s">
        <v>16146</v>
      </c>
      <c r="Q15567" t="s">
        <v>25625</v>
      </c>
      <c r="R15567">
        <v>1170</v>
      </c>
      <c r="S15567">
        <v>389</v>
      </c>
    </row>
    <row r="15568" spans="1:20" x14ac:dyDescent="0.25">
      <c r="A15568" t="s">
        <v>20</v>
      </c>
      <c r="B15568" t="s">
        <v>36</v>
      </c>
      <c r="C15568" t="s">
        <v>22</v>
      </c>
      <c r="D15568" t="s">
        <v>23</v>
      </c>
      <c r="E15568" t="s">
        <v>5</v>
      </c>
      <c r="F15568">
        <v>3</v>
      </c>
      <c r="G15568" t="s">
        <v>22462</v>
      </c>
      <c r="H15568">
        <v>1243474</v>
      </c>
      <c r="I15568">
        <v>1244061</v>
      </c>
      <c r="J15568" t="s">
        <v>37</v>
      </c>
      <c r="Q15568" t="s">
        <v>25628</v>
      </c>
      <c r="R15568">
        <v>588</v>
      </c>
      <c r="T15568" t="s">
        <v>25629</v>
      </c>
    </row>
    <row r="15569" spans="1:20" x14ac:dyDescent="0.25">
      <c r="A15569" t="s">
        <v>28</v>
      </c>
      <c r="B15569" t="s">
        <v>40</v>
      </c>
      <c r="C15569" t="s">
        <v>22</v>
      </c>
      <c r="D15569" t="s">
        <v>23</v>
      </c>
      <c r="E15569" t="s">
        <v>5</v>
      </c>
      <c r="F15569">
        <v>3</v>
      </c>
      <c r="G15569" t="s">
        <v>22462</v>
      </c>
      <c r="H15569">
        <v>1243474</v>
      </c>
      <c r="I15569">
        <v>1244061</v>
      </c>
      <c r="J15569" t="s">
        <v>37</v>
      </c>
      <c r="K15569" t="s">
        <v>25630</v>
      </c>
      <c r="L15569" t="s">
        <v>25630</v>
      </c>
      <c r="N15569" t="s">
        <v>3733</v>
      </c>
      <c r="Q15569" t="s">
        <v>25628</v>
      </c>
      <c r="R15569">
        <v>588</v>
      </c>
      <c r="S15569">
        <v>195</v>
      </c>
    </row>
    <row r="15570" spans="1:20" x14ac:dyDescent="0.25">
      <c r="A15570" t="s">
        <v>20</v>
      </c>
      <c r="B15570" t="s">
        <v>36</v>
      </c>
      <c r="C15570" t="s">
        <v>22</v>
      </c>
      <c r="D15570" t="s">
        <v>23</v>
      </c>
      <c r="E15570" t="s">
        <v>5</v>
      </c>
      <c r="F15570">
        <v>3</v>
      </c>
      <c r="G15570" t="s">
        <v>22462</v>
      </c>
      <c r="H15570">
        <v>1244070</v>
      </c>
      <c r="I15570">
        <v>1245566</v>
      </c>
      <c r="J15570" t="s">
        <v>37</v>
      </c>
      <c r="Q15570" t="s">
        <v>25631</v>
      </c>
      <c r="R15570">
        <v>1497</v>
      </c>
      <c r="T15570" t="s">
        <v>25632</v>
      </c>
    </row>
    <row r="15571" spans="1:20" x14ac:dyDescent="0.25">
      <c r="A15571" t="s">
        <v>28</v>
      </c>
      <c r="B15571" t="s">
        <v>40</v>
      </c>
      <c r="C15571" t="s">
        <v>22</v>
      </c>
      <c r="D15571" t="s">
        <v>23</v>
      </c>
      <c r="E15571" t="s">
        <v>5</v>
      </c>
      <c r="F15571">
        <v>3</v>
      </c>
      <c r="G15571" t="s">
        <v>22462</v>
      </c>
      <c r="H15571">
        <v>1244070</v>
      </c>
      <c r="I15571">
        <v>1245566</v>
      </c>
      <c r="J15571" t="s">
        <v>37</v>
      </c>
      <c r="K15571" t="s">
        <v>25633</v>
      </c>
      <c r="L15571" t="s">
        <v>25633</v>
      </c>
      <c r="N15571" t="s">
        <v>161</v>
      </c>
      <c r="Q15571" t="s">
        <v>25631</v>
      </c>
      <c r="R15571">
        <v>1497</v>
      </c>
      <c r="S15571">
        <v>498</v>
      </c>
    </row>
    <row r="15572" spans="1:20" x14ac:dyDescent="0.25">
      <c r="A15572" t="s">
        <v>20</v>
      </c>
      <c r="B15572" t="s">
        <v>21</v>
      </c>
      <c r="C15572" t="s">
        <v>22</v>
      </c>
      <c r="D15572" t="s">
        <v>23</v>
      </c>
      <c r="E15572" t="s">
        <v>5</v>
      </c>
      <c r="F15572">
        <v>3</v>
      </c>
      <c r="G15572" t="s">
        <v>22462</v>
      </c>
      <c r="H15572">
        <v>1245955</v>
      </c>
      <c r="I15572">
        <v>1246224</v>
      </c>
      <c r="J15572" t="s">
        <v>37</v>
      </c>
      <c r="Q15572" t="s">
        <v>25634</v>
      </c>
      <c r="R15572">
        <v>270</v>
      </c>
      <c r="T15572" t="s">
        <v>25635</v>
      </c>
    </row>
    <row r="15573" spans="1:20" x14ac:dyDescent="0.25">
      <c r="A15573" t="s">
        <v>28</v>
      </c>
      <c r="B15573" t="s">
        <v>29</v>
      </c>
      <c r="C15573" t="s">
        <v>22</v>
      </c>
      <c r="D15573" t="s">
        <v>23</v>
      </c>
      <c r="E15573" t="s">
        <v>5</v>
      </c>
      <c r="F15573">
        <v>3</v>
      </c>
      <c r="G15573" t="s">
        <v>22462</v>
      </c>
      <c r="H15573">
        <v>1245955</v>
      </c>
      <c r="I15573">
        <v>1246224</v>
      </c>
      <c r="J15573" t="s">
        <v>37</v>
      </c>
      <c r="N15573" t="s">
        <v>5492</v>
      </c>
      <c r="Q15573" t="s">
        <v>25634</v>
      </c>
      <c r="R15573">
        <v>270</v>
      </c>
      <c r="T15573" t="s">
        <v>31</v>
      </c>
    </row>
    <row r="15574" spans="1:20" x14ac:dyDescent="0.25">
      <c r="A15574" t="s">
        <v>20</v>
      </c>
      <c r="B15574" t="s">
        <v>21</v>
      </c>
      <c r="C15574" t="s">
        <v>22</v>
      </c>
      <c r="D15574" t="s">
        <v>23</v>
      </c>
      <c r="E15574" t="s">
        <v>5</v>
      </c>
      <c r="F15574">
        <v>3</v>
      </c>
      <c r="G15574" t="s">
        <v>22462</v>
      </c>
      <c r="H15574">
        <v>1246272</v>
      </c>
      <c r="I15574">
        <v>1247432</v>
      </c>
      <c r="J15574" t="s">
        <v>25</v>
      </c>
      <c r="Q15574" t="s">
        <v>25636</v>
      </c>
      <c r="R15574">
        <v>1161</v>
      </c>
      <c r="T15574" t="s">
        <v>35</v>
      </c>
    </row>
    <row r="15575" spans="1:20" x14ac:dyDescent="0.25">
      <c r="A15575" t="s">
        <v>28</v>
      </c>
      <c r="B15575" t="s">
        <v>29</v>
      </c>
      <c r="C15575" t="s">
        <v>22</v>
      </c>
      <c r="D15575" t="s">
        <v>23</v>
      </c>
      <c r="E15575" t="s">
        <v>5</v>
      </c>
      <c r="F15575">
        <v>3</v>
      </c>
      <c r="G15575" t="s">
        <v>22462</v>
      </c>
      <c r="H15575">
        <v>1246272</v>
      </c>
      <c r="I15575">
        <v>1247432</v>
      </c>
      <c r="J15575" t="s">
        <v>25</v>
      </c>
      <c r="N15575" t="s">
        <v>22470</v>
      </c>
      <c r="Q15575" t="s">
        <v>25636</v>
      </c>
      <c r="R15575">
        <v>1161</v>
      </c>
      <c r="T15575" t="s">
        <v>35</v>
      </c>
    </row>
    <row r="15576" spans="1:20" x14ac:dyDescent="0.25">
      <c r="A15576" t="s">
        <v>20</v>
      </c>
      <c r="B15576" t="s">
        <v>36</v>
      </c>
      <c r="C15576" t="s">
        <v>22</v>
      </c>
      <c r="D15576" t="s">
        <v>23</v>
      </c>
      <c r="E15576" t="s">
        <v>5</v>
      </c>
      <c r="F15576">
        <v>3</v>
      </c>
      <c r="G15576" t="s">
        <v>22462</v>
      </c>
      <c r="H15576">
        <v>1247484</v>
      </c>
      <c r="I15576">
        <v>1247828</v>
      </c>
      <c r="J15576" t="s">
        <v>37</v>
      </c>
      <c r="Q15576" t="s">
        <v>25637</v>
      </c>
      <c r="R15576">
        <v>345</v>
      </c>
      <c r="T15576" t="s">
        <v>25638</v>
      </c>
    </row>
    <row r="15577" spans="1:20" x14ac:dyDescent="0.25">
      <c r="A15577" t="s">
        <v>28</v>
      </c>
      <c r="B15577" t="s">
        <v>40</v>
      </c>
      <c r="C15577" t="s">
        <v>22</v>
      </c>
      <c r="D15577" t="s">
        <v>23</v>
      </c>
      <c r="E15577" t="s">
        <v>5</v>
      </c>
      <c r="F15577">
        <v>3</v>
      </c>
      <c r="G15577" t="s">
        <v>22462</v>
      </c>
      <c r="H15577">
        <v>1247484</v>
      </c>
      <c r="I15577">
        <v>1247828</v>
      </c>
      <c r="J15577" t="s">
        <v>37</v>
      </c>
      <c r="K15577" t="s">
        <v>25639</v>
      </c>
      <c r="L15577" t="s">
        <v>25639</v>
      </c>
      <c r="N15577" t="s">
        <v>25640</v>
      </c>
      <c r="Q15577" t="s">
        <v>25637</v>
      </c>
      <c r="R15577">
        <v>345</v>
      </c>
      <c r="S15577">
        <v>114</v>
      </c>
    </row>
    <row r="15578" spans="1:20" x14ac:dyDescent="0.25">
      <c r="A15578" t="s">
        <v>20</v>
      </c>
      <c r="B15578" t="s">
        <v>36</v>
      </c>
      <c r="C15578" t="s">
        <v>22</v>
      </c>
      <c r="D15578" t="s">
        <v>23</v>
      </c>
      <c r="E15578" t="s">
        <v>5</v>
      </c>
      <c r="F15578">
        <v>3</v>
      </c>
      <c r="G15578" t="s">
        <v>22462</v>
      </c>
      <c r="H15578">
        <v>1247910</v>
      </c>
      <c r="I15578">
        <v>1248158</v>
      </c>
      <c r="J15578" t="s">
        <v>37</v>
      </c>
      <c r="Q15578" t="s">
        <v>25641</v>
      </c>
      <c r="R15578">
        <v>249</v>
      </c>
      <c r="T15578" t="s">
        <v>25642</v>
      </c>
    </row>
    <row r="15579" spans="1:20" x14ac:dyDescent="0.25">
      <c r="A15579" t="s">
        <v>28</v>
      </c>
      <c r="B15579" t="s">
        <v>40</v>
      </c>
      <c r="C15579" t="s">
        <v>22</v>
      </c>
      <c r="D15579" t="s">
        <v>23</v>
      </c>
      <c r="E15579" t="s">
        <v>5</v>
      </c>
      <c r="F15579">
        <v>3</v>
      </c>
      <c r="G15579" t="s">
        <v>22462</v>
      </c>
      <c r="H15579">
        <v>1247910</v>
      </c>
      <c r="I15579">
        <v>1248158</v>
      </c>
      <c r="J15579" t="s">
        <v>37</v>
      </c>
      <c r="K15579" t="s">
        <v>25643</v>
      </c>
      <c r="L15579" t="s">
        <v>25643</v>
      </c>
      <c r="N15579" t="s">
        <v>30</v>
      </c>
      <c r="Q15579" t="s">
        <v>25641</v>
      </c>
      <c r="R15579">
        <v>249</v>
      </c>
      <c r="S15579">
        <v>82</v>
      </c>
    </row>
    <row r="15580" spans="1:20" x14ac:dyDescent="0.25">
      <c r="A15580" t="s">
        <v>20</v>
      </c>
      <c r="B15580" t="s">
        <v>36</v>
      </c>
      <c r="C15580" t="s">
        <v>22</v>
      </c>
      <c r="D15580" t="s">
        <v>23</v>
      </c>
      <c r="E15580" t="s">
        <v>5</v>
      </c>
      <c r="F15580">
        <v>3</v>
      </c>
      <c r="G15580" t="s">
        <v>22462</v>
      </c>
      <c r="H15580">
        <v>1248545</v>
      </c>
      <c r="I15580">
        <v>1249405</v>
      </c>
      <c r="J15580" t="s">
        <v>37</v>
      </c>
      <c r="Q15580" t="s">
        <v>25644</v>
      </c>
      <c r="R15580">
        <v>861</v>
      </c>
      <c r="T15580" t="s">
        <v>25645</v>
      </c>
    </row>
    <row r="15581" spans="1:20" x14ac:dyDescent="0.25">
      <c r="A15581" t="s">
        <v>28</v>
      </c>
      <c r="B15581" t="s">
        <v>40</v>
      </c>
      <c r="C15581" t="s">
        <v>22</v>
      </c>
      <c r="D15581" t="s">
        <v>23</v>
      </c>
      <c r="E15581" t="s">
        <v>5</v>
      </c>
      <c r="F15581">
        <v>3</v>
      </c>
      <c r="G15581" t="s">
        <v>22462</v>
      </c>
      <c r="H15581">
        <v>1248545</v>
      </c>
      <c r="I15581">
        <v>1249405</v>
      </c>
      <c r="J15581" t="s">
        <v>37</v>
      </c>
      <c r="K15581" t="s">
        <v>25646</v>
      </c>
      <c r="L15581" t="s">
        <v>25646</v>
      </c>
      <c r="N15581" t="s">
        <v>25647</v>
      </c>
      <c r="Q15581" t="s">
        <v>25644</v>
      </c>
      <c r="R15581">
        <v>861</v>
      </c>
      <c r="S15581">
        <v>286</v>
      </c>
    </row>
    <row r="15582" spans="1:20" x14ac:dyDescent="0.25">
      <c r="A15582" t="s">
        <v>20</v>
      </c>
      <c r="B15582" t="s">
        <v>36</v>
      </c>
      <c r="C15582" t="s">
        <v>22</v>
      </c>
      <c r="D15582" t="s">
        <v>23</v>
      </c>
      <c r="E15582" t="s">
        <v>5</v>
      </c>
      <c r="F15582">
        <v>3</v>
      </c>
      <c r="G15582" t="s">
        <v>22462</v>
      </c>
      <c r="H15582">
        <v>1249584</v>
      </c>
      <c r="I15582">
        <v>1251791</v>
      </c>
      <c r="J15582" t="s">
        <v>37</v>
      </c>
      <c r="Q15582" t="s">
        <v>25648</v>
      </c>
      <c r="R15582">
        <v>2208</v>
      </c>
      <c r="T15582" t="s">
        <v>25649</v>
      </c>
    </row>
    <row r="15583" spans="1:20" x14ac:dyDescent="0.25">
      <c r="A15583" t="s">
        <v>28</v>
      </c>
      <c r="B15583" t="s">
        <v>40</v>
      </c>
      <c r="C15583" t="s">
        <v>22</v>
      </c>
      <c r="D15583" t="s">
        <v>23</v>
      </c>
      <c r="E15583" t="s">
        <v>5</v>
      </c>
      <c r="F15583">
        <v>3</v>
      </c>
      <c r="G15583" t="s">
        <v>22462</v>
      </c>
      <c r="H15583">
        <v>1249584</v>
      </c>
      <c r="I15583">
        <v>1251791</v>
      </c>
      <c r="J15583" t="s">
        <v>37</v>
      </c>
      <c r="K15583" t="s">
        <v>25650</v>
      </c>
      <c r="L15583" t="s">
        <v>25650</v>
      </c>
      <c r="N15583" t="s">
        <v>25025</v>
      </c>
      <c r="Q15583" t="s">
        <v>25648</v>
      </c>
      <c r="R15583">
        <v>2208</v>
      </c>
      <c r="S15583">
        <v>735</v>
      </c>
    </row>
    <row r="15584" spans="1:20" x14ac:dyDescent="0.25">
      <c r="A15584" t="s">
        <v>20</v>
      </c>
      <c r="B15584" t="s">
        <v>36</v>
      </c>
      <c r="C15584" t="s">
        <v>22</v>
      </c>
      <c r="D15584" t="s">
        <v>23</v>
      </c>
      <c r="E15584" t="s">
        <v>5</v>
      </c>
      <c r="F15584">
        <v>3</v>
      </c>
      <c r="G15584" t="s">
        <v>22462</v>
      </c>
      <c r="H15584">
        <v>1251832</v>
      </c>
      <c r="I15584">
        <v>1253268</v>
      </c>
      <c r="J15584" t="s">
        <v>37</v>
      </c>
      <c r="Q15584" t="s">
        <v>25651</v>
      </c>
      <c r="R15584">
        <v>1437</v>
      </c>
      <c r="T15584" t="s">
        <v>25652</v>
      </c>
    </row>
    <row r="15585" spans="1:20" x14ac:dyDescent="0.25">
      <c r="A15585" t="s">
        <v>28</v>
      </c>
      <c r="B15585" t="s">
        <v>40</v>
      </c>
      <c r="C15585" t="s">
        <v>22</v>
      </c>
      <c r="D15585" t="s">
        <v>23</v>
      </c>
      <c r="E15585" t="s">
        <v>5</v>
      </c>
      <c r="F15585">
        <v>3</v>
      </c>
      <c r="G15585" t="s">
        <v>22462</v>
      </c>
      <c r="H15585">
        <v>1251832</v>
      </c>
      <c r="I15585">
        <v>1253268</v>
      </c>
      <c r="J15585" t="s">
        <v>37</v>
      </c>
      <c r="K15585" t="s">
        <v>25653</v>
      </c>
      <c r="L15585" t="s">
        <v>25653</v>
      </c>
      <c r="N15585" t="s">
        <v>149</v>
      </c>
      <c r="Q15585" t="s">
        <v>25651</v>
      </c>
      <c r="R15585">
        <v>1437</v>
      </c>
      <c r="S15585">
        <v>478</v>
      </c>
    </row>
    <row r="15586" spans="1:20" x14ac:dyDescent="0.25">
      <c r="A15586" t="s">
        <v>20</v>
      </c>
      <c r="B15586" t="s">
        <v>36</v>
      </c>
      <c r="C15586" t="s">
        <v>22</v>
      </c>
      <c r="D15586" t="s">
        <v>23</v>
      </c>
      <c r="E15586" t="s">
        <v>5</v>
      </c>
      <c r="F15586">
        <v>3</v>
      </c>
      <c r="G15586" t="s">
        <v>22462</v>
      </c>
      <c r="H15586">
        <v>1253352</v>
      </c>
      <c r="I15586">
        <v>1253714</v>
      </c>
      <c r="J15586" t="s">
        <v>37</v>
      </c>
      <c r="Q15586" t="s">
        <v>25654</v>
      </c>
      <c r="R15586">
        <v>363</v>
      </c>
      <c r="T15586" t="s">
        <v>25655</v>
      </c>
    </row>
    <row r="15587" spans="1:20" x14ac:dyDescent="0.25">
      <c r="A15587" t="s">
        <v>28</v>
      </c>
      <c r="B15587" t="s">
        <v>40</v>
      </c>
      <c r="C15587" t="s">
        <v>22</v>
      </c>
      <c r="D15587" t="s">
        <v>23</v>
      </c>
      <c r="E15587" t="s">
        <v>5</v>
      </c>
      <c r="F15587">
        <v>3</v>
      </c>
      <c r="G15587" t="s">
        <v>22462</v>
      </c>
      <c r="H15587">
        <v>1253352</v>
      </c>
      <c r="I15587">
        <v>1253714</v>
      </c>
      <c r="J15587" t="s">
        <v>37</v>
      </c>
      <c r="K15587" t="s">
        <v>25656</v>
      </c>
      <c r="L15587" t="s">
        <v>25656</v>
      </c>
      <c r="N15587" t="s">
        <v>15972</v>
      </c>
      <c r="Q15587" t="s">
        <v>25654</v>
      </c>
      <c r="R15587">
        <v>363</v>
      </c>
      <c r="S15587">
        <v>120</v>
      </c>
    </row>
    <row r="15588" spans="1:20" x14ac:dyDescent="0.25">
      <c r="A15588" t="s">
        <v>20</v>
      </c>
      <c r="B15588" t="s">
        <v>36</v>
      </c>
      <c r="C15588" t="s">
        <v>22</v>
      </c>
      <c r="D15588" t="s">
        <v>23</v>
      </c>
      <c r="E15588" t="s">
        <v>5</v>
      </c>
      <c r="F15588">
        <v>3</v>
      </c>
      <c r="G15588" t="s">
        <v>22462</v>
      </c>
      <c r="H15588">
        <v>1253869</v>
      </c>
      <c r="I15588">
        <v>1254546</v>
      </c>
      <c r="J15588" t="s">
        <v>37</v>
      </c>
      <c r="Q15588" t="s">
        <v>25657</v>
      </c>
      <c r="R15588">
        <v>678</v>
      </c>
      <c r="T15588" t="s">
        <v>25658</v>
      </c>
    </row>
    <row r="15589" spans="1:20" x14ac:dyDescent="0.25">
      <c r="A15589" t="s">
        <v>28</v>
      </c>
      <c r="B15589" t="s">
        <v>40</v>
      </c>
      <c r="C15589" t="s">
        <v>22</v>
      </c>
      <c r="D15589" t="s">
        <v>23</v>
      </c>
      <c r="E15589" t="s">
        <v>5</v>
      </c>
      <c r="F15589">
        <v>3</v>
      </c>
      <c r="G15589" t="s">
        <v>22462</v>
      </c>
      <c r="H15589">
        <v>1253869</v>
      </c>
      <c r="I15589">
        <v>1254546</v>
      </c>
      <c r="J15589" t="s">
        <v>37</v>
      </c>
      <c r="K15589" t="s">
        <v>25659</v>
      </c>
      <c r="L15589" t="s">
        <v>25659</v>
      </c>
      <c r="N15589" t="s">
        <v>22245</v>
      </c>
      <c r="Q15589" t="s">
        <v>25657</v>
      </c>
      <c r="R15589">
        <v>678</v>
      </c>
      <c r="S15589">
        <v>225</v>
      </c>
    </row>
    <row r="15590" spans="1:20" x14ac:dyDescent="0.25">
      <c r="A15590" t="s">
        <v>20</v>
      </c>
      <c r="B15590" t="s">
        <v>36</v>
      </c>
      <c r="C15590" t="s">
        <v>22</v>
      </c>
      <c r="D15590" t="s">
        <v>23</v>
      </c>
      <c r="E15590" t="s">
        <v>5</v>
      </c>
      <c r="F15590">
        <v>3</v>
      </c>
      <c r="G15590" t="s">
        <v>22462</v>
      </c>
      <c r="H15590">
        <v>1254603</v>
      </c>
      <c r="I15590">
        <v>1255043</v>
      </c>
      <c r="J15590" t="s">
        <v>37</v>
      </c>
      <c r="Q15590" t="s">
        <v>25660</v>
      </c>
      <c r="R15590">
        <v>441</v>
      </c>
      <c r="T15590" t="s">
        <v>25661</v>
      </c>
    </row>
    <row r="15591" spans="1:20" x14ac:dyDescent="0.25">
      <c r="A15591" t="s">
        <v>28</v>
      </c>
      <c r="B15591" t="s">
        <v>40</v>
      </c>
      <c r="C15591" t="s">
        <v>22</v>
      </c>
      <c r="D15591" t="s">
        <v>23</v>
      </c>
      <c r="E15591" t="s">
        <v>5</v>
      </c>
      <c r="F15591">
        <v>3</v>
      </c>
      <c r="G15591" t="s">
        <v>22462</v>
      </c>
      <c r="H15591">
        <v>1254603</v>
      </c>
      <c r="I15591">
        <v>1255043</v>
      </c>
      <c r="J15591" t="s">
        <v>37</v>
      </c>
      <c r="K15591" t="s">
        <v>25662</v>
      </c>
      <c r="L15591" t="s">
        <v>25662</v>
      </c>
      <c r="N15591" t="s">
        <v>30</v>
      </c>
      <c r="Q15591" t="s">
        <v>25660</v>
      </c>
      <c r="R15591">
        <v>441</v>
      </c>
      <c r="S15591">
        <v>146</v>
      </c>
    </row>
    <row r="15592" spans="1:20" x14ac:dyDescent="0.25">
      <c r="A15592" t="s">
        <v>20</v>
      </c>
      <c r="B15592" t="s">
        <v>36</v>
      </c>
      <c r="C15592" t="s">
        <v>22</v>
      </c>
      <c r="D15592" t="s">
        <v>23</v>
      </c>
      <c r="E15592" t="s">
        <v>5</v>
      </c>
      <c r="F15592">
        <v>3</v>
      </c>
      <c r="G15592" t="s">
        <v>22462</v>
      </c>
      <c r="H15592">
        <v>1255499</v>
      </c>
      <c r="I15592">
        <v>1256506</v>
      </c>
      <c r="J15592" t="s">
        <v>37</v>
      </c>
      <c r="Q15592" t="s">
        <v>25663</v>
      </c>
      <c r="R15592">
        <v>1008</v>
      </c>
      <c r="T15592" t="s">
        <v>25664</v>
      </c>
    </row>
    <row r="15593" spans="1:20" x14ac:dyDescent="0.25">
      <c r="A15593" t="s">
        <v>28</v>
      </c>
      <c r="B15593" t="s">
        <v>40</v>
      </c>
      <c r="C15593" t="s">
        <v>22</v>
      </c>
      <c r="D15593" t="s">
        <v>23</v>
      </c>
      <c r="E15593" t="s">
        <v>5</v>
      </c>
      <c r="F15593">
        <v>3</v>
      </c>
      <c r="G15593" t="s">
        <v>22462</v>
      </c>
      <c r="H15593">
        <v>1255499</v>
      </c>
      <c r="I15593">
        <v>1256506</v>
      </c>
      <c r="J15593" t="s">
        <v>37</v>
      </c>
      <c r="K15593" t="s">
        <v>25665</v>
      </c>
      <c r="L15593" t="s">
        <v>25665</v>
      </c>
      <c r="N15593" t="s">
        <v>1174</v>
      </c>
      <c r="Q15593" t="s">
        <v>25663</v>
      </c>
      <c r="R15593">
        <v>1008</v>
      </c>
      <c r="S15593">
        <v>335</v>
      </c>
    </row>
    <row r="15594" spans="1:20" x14ac:dyDescent="0.25">
      <c r="A15594" t="s">
        <v>20</v>
      </c>
      <c r="B15594" t="s">
        <v>36</v>
      </c>
      <c r="C15594" t="s">
        <v>22</v>
      </c>
      <c r="D15594" t="s">
        <v>23</v>
      </c>
      <c r="E15594" t="s">
        <v>5</v>
      </c>
      <c r="F15594">
        <v>3</v>
      </c>
      <c r="G15594" t="s">
        <v>22462</v>
      </c>
      <c r="H15594">
        <v>1256897</v>
      </c>
      <c r="I15594">
        <v>1258402</v>
      </c>
      <c r="J15594" t="s">
        <v>37</v>
      </c>
      <c r="Q15594" t="s">
        <v>25666</v>
      </c>
      <c r="R15594">
        <v>1506</v>
      </c>
      <c r="T15594" t="s">
        <v>25667</v>
      </c>
    </row>
    <row r="15595" spans="1:20" x14ac:dyDescent="0.25">
      <c r="A15595" t="s">
        <v>28</v>
      </c>
      <c r="B15595" t="s">
        <v>40</v>
      </c>
      <c r="C15595" t="s">
        <v>22</v>
      </c>
      <c r="D15595" t="s">
        <v>23</v>
      </c>
      <c r="E15595" t="s">
        <v>5</v>
      </c>
      <c r="F15595">
        <v>3</v>
      </c>
      <c r="G15595" t="s">
        <v>22462</v>
      </c>
      <c r="H15595">
        <v>1256897</v>
      </c>
      <c r="I15595">
        <v>1258402</v>
      </c>
      <c r="J15595" t="s">
        <v>37</v>
      </c>
      <c r="K15595" t="s">
        <v>25668</v>
      </c>
      <c r="L15595" t="s">
        <v>25668</v>
      </c>
      <c r="N15595" t="s">
        <v>30</v>
      </c>
      <c r="Q15595" t="s">
        <v>25666</v>
      </c>
      <c r="R15595">
        <v>1506</v>
      </c>
      <c r="S15595">
        <v>501</v>
      </c>
    </row>
    <row r="15596" spans="1:20" x14ac:dyDescent="0.25">
      <c r="A15596" t="s">
        <v>20</v>
      </c>
      <c r="B15596" t="s">
        <v>36</v>
      </c>
      <c r="C15596" t="s">
        <v>22</v>
      </c>
      <c r="D15596" t="s">
        <v>23</v>
      </c>
      <c r="E15596" t="s">
        <v>5</v>
      </c>
      <c r="F15596">
        <v>3</v>
      </c>
      <c r="G15596" t="s">
        <v>22462</v>
      </c>
      <c r="H15596">
        <v>1258511</v>
      </c>
      <c r="I15596">
        <v>1259476</v>
      </c>
      <c r="J15596" t="s">
        <v>37</v>
      </c>
      <c r="Q15596" t="s">
        <v>25669</v>
      </c>
      <c r="R15596">
        <v>966</v>
      </c>
      <c r="T15596" t="s">
        <v>25670</v>
      </c>
    </row>
    <row r="15597" spans="1:20" x14ac:dyDescent="0.25">
      <c r="A15597" t="s">
        <v>28</v>
      </c>
      <c r="B15597" t="s">
        <v>40</v>
      </c>
      <c r="C15597" t="s">
        <v>22</v>
      </c>
      <c r="D15597" t="s">
        <v>23</v>
      </c>
      <c r="E15597" t="s">
        <v>5</v>
      </c>
      <c r="F15597">
        <v>3</v>
      </c>
      <c r="G15597" t="s">
        <v>22462</v>
      </c>
      <c r="H15597">
        <v>1258511</v>
      </c>
      <c r="I15597">
        <v>1259476</v>
      </c>
      <c r="J15597" t="s">
        <v>37</v>
      </c>
      <c r="K15597" t="s">
        <v>25671</v>
      </c>
      <c r="L15597" t="s">
        <v>25671</v>
      </c>
      <c r="N15597" t="s">
        <v>8259</v>
      </c>
      <c r="Q15597" t="s">
        <v>25669</v>
      </c>
      <c r="R15597">
        <v>966</v>
      </c>
      <c r="S15597">
        <v>321</v>
      </c>
    </row>
    <row r="15598" spans="1:20" x14ac:dyDescent="0.25">
      <c r="A15598" t="s">
        <v>20</v>
      </c>
      <c r="B15598" t="s">
        <v>36</v>
      </c>
      <c r="C15598" t="s">
        <v>22</v>
      </c>
      <c r="D15598" t="s">
        <v>23</v>
      </c>
      <c r="E15598" t="s">
        <v>5</v>
      </c>
      <c r="F15598">
        <v>3</v>
      </c>
      <c r="G15598" t="s">
        <v>22462</v>
      </c>
      <c r="H15598">
        <v>1259821</v>
      </c>
      <c r="I15598">
        <v>1262181</v>
      </c>
      <c r="J15598" t="s">
        <v>37</v>
      </c>
      <c r="Q15598" t="s">
        <v>25672</v>
      </c>
      <c r="R15598">
        <v>2361</v>
      </c>
      <c r="T15598" t="s">
        <v>25673</v>
      </c>
    </row>
    <row r="15599" spans="1:20" x14ac:dyDescent="0.25">
      <c r="A15599" t="s">
        <v>28</v>
      </c>
      <c r="B15599" t="s">
        <v>40</v>
      </c>
      <c r="C15599" t="s">
        <v>22</v>
      </c>
      <c r="D15599" t="s">
        <v>23</v>
      </c>
      <c r="E15599" t="s">
        <v>5</v>
      </c>
      <c r="F15599">
        <v>3</v>
      </c>
      <c r="G15599" t="s">
        <v>22462</v>
      </c>
      <c r="H15599">
        <v>1259821</v>
      </c>
      <c r="I15599">
        <v>1262181</v>
      </c>
      <c r="J15599" t="s">
        <v>37</v>
      </c>
      <c r="K15599" t="s">
        <v>25674</v>
      </c>
      <c r="L15599" t="s">
        <v>25674</v>
      </c>
      <c r="N15599" t="s">
        <v>1493</v>
      </c>
      <c r="Q15599" t="s">
        <v>25672</v>
      </c>
      <c r="R15599">
        <v>2361</v>
      </c>
      <c r="S15599">
        <v>786</v>
      </c>
    </row>
    <row r="15600" spans="1:20" x14ac:dyDescent="0.25">
      <c r="A15600" t="s">
        <v>20</v>
      </c>
      <c r="B15600" t="s">
        <v>36</v>
      </c>
      <c r="C15600" t="s">
        <v>22</v>
      </c>
      <c r="D15600" t="s">
        <v>23</v>
      </c>
      <c r="E15600" t="s">
        <v>5</v>
      </c>
      <c r="F15600">
        <v>3</v>
      </c>
      <c r="G15600" t="s">
        <v>22462</v>
      </c>
      <c r="H15600">
        <v>1262245</v>
      </c>
      <c r="I15600">
        <v>1264086</v>
      </c>
      <c r="J15600" t="s">
        <v>37</v>
      </c>
      <c r="Q15600" t="s">
        <v>25675</v>
      </c>
      <c r="R15600">
        <v>1842</v>
      </c>
      <c r="T15600" t="s">
        <v>25676</v>
      </c>
    </row>
    <row r="15601" spans="1:20" x14ac:dyDescent="0.25">
      <c r="A15601" t="s">
        <v>28</v>
      </c>
      <c r="B15601" t="s">
        <v>40</v>
      </c>
      <c r="C15601" t="s">
        <v>22</v>
      </c>
      <c r="D15601" t="s">
        <v>23</v>
      </c>
      <c r="E15601" t="s">
        <v>5</v>
      </c>
      <c r="F15601">
        <v>3</v>
      </c>
      <c r="G15601" t="s">
        <v>22462</v>
      </c>
      <c r="H15601">
        <v>1262245</v>
      </c>
      <c r="I15601">
        <v>1264086</v>
      </c>
      <c r="J15601" t="s">
        <v>37</v>
      </c>
      <c r="K15601" t="s">
        <v>25677</v>
      </c>
      <c r="L15601" t="s">
        <v>25677</v>
      </c>
      <c r="N15601" t="s">
        <v>16743</v>
      </c>
      <c r="Q15601" t="s">
        <v>25675</v>
      </c>
      <c r="R15601">
        <v>1842</v>
      </c>
      <c r="S15601">
        <v>613</v>
      </c>
    </row>
    <row r="15602" spans="1:20" x14ac:dyDescent="0.25">
      <c r="A15602" t="s">
        <v>20</v>
      </c>
      <c r="B15602" t="s">
        <v>36</v>
      </c>
      <c r="C15602" t="s">
        <v>22</v>
      </c>
      <c r="D15602" t="s">
        <v>23</v>
      </c>
      <c r="E15602" t="s">
        <v>5</v>
      </c>
      <c r="F15602">
        <v>3</v>
      </c>
      <c r="G15602" t="s">
        <v>22462</v>
      </c>
      <c r="H15602">
        <v>1264162</v>
      </c>
      <c r="I15602">
        <v>1265526</v>
      </c>
      <c r="J15602" t="s">
        <v>37</v>
      </c>
      <c r="Q15602" t="s">
        <v>25678</v>
      </c>
      <c r="R15602">
        <v>1365</v>
      </c>
      <c r="T15602" t="s">
        <v>25679</v>
      </c>
    </row>
    <row r="15603" spans="1:20" x14ac:dyDescent="0.25">
      <c r="A15603" t="s">
        <v>28</v>
      </c>
      <c r="B15603" t="s">
        <v>40</v>
      </c>
      <c r="C15603" t="s">
        <v>22</v>
      </c>
      <c r="D15603" t="s">
        <v>23</v>
      </c>
      <c r="E15603" t="s">
        <v>5</v>
      </c>
      <c r="F15603">
        <v>3</v>
      </c>
      <c r="G15603" t="s">
        <v>22462</v>
      </c>
      <c r="H15603">
        <v>1264162</v>
      </c>
      <c r="I15603">
        <v>1265526</v>
      </c>
      <c r="J15603" t="s">
        <v>37</v>
      </c>
      <c r="K15603" t="s">
        <v>25680</v>
      </c>
      <c r="L15603" t="s">
        <v>25680</v>
      </c>
      <c r="N15603" t="s">
        <v>16747</v>
      </c>
      <c r="Q15603" t="s">
        <v>25678</v>
      </c>
      <c r="R15603">
        <v>1365</v>
      </c>
      <c r="S15603">
        <v>454</v>
      </c>
    </row>
    <row r="15604" spans="1:20" x14ac:dyDescent="0.25">
      <c r="A15604" t="s">
        <v>20</v>
      </c>
      <c r="B15604" t="s">
        <v>36</v>
      </c>
      <c r="C15604" t="s">
        <v>22</v>
      </c>
      <c r="D15604" t="s">
        <v>23</v>
      </c>
      <c r="E15604" t="s">
        <v>5</v>
      </c>
      <c r="F15604">
        <v>3</v>
      </c>
      <c r="G15604" t="s">
        <v>22462</v>
      </c>
      <c r="H15604">
        <v>1265664</v>
      </c>
      <c r="I15604">
        <v>1265876</v>
      </c>
      <c r="J15604" t="s">
        <v>37</v>
      </c>
      <c r="Q15604" t="s">
        <v>25681</v>
      </c>
      <c r="R15604">
        <v>213</v>
      </c>
      <c r="T15604" t="s">
        <v>25682</v>
      </c>
    </row>
    <row r="15605" spans="1:20" x14ac:dyDescent="0.25">
      <c r="A15605" t="s">
        <v>28</v>
      </c>
      <c r="B15605" t="s">
        <v>40</v>
      </c>
      <c r="C15605" t="s">
        <v>22</v>
      </c>
      <c r="D15605" t="s">
        <v>23</v>
      </c>
      <c r="E15605" t="s">
        <v>5</v>
      </c>
      <c r="F15605">
        <v>3</v>
      </c>
      <c r="G15605" t="s">
        <v>22462</v>
      </c>
      <c r="H15605">
        <v>1265664</v>
      </c>
      <c r="I15605">
        <v>1265876</v>
      </c>
      <c r="J15605" t="s">
        <v>37</v>
      </c>
      <c r="K15605" t="s">
        <v>25683</v>
      </c>
      <c r="L15605" t="s">
        <v>25683</v>
      </c>
      <c r="N15605" t="s">
        <v>30</v>
      </c>
      <c r="Q15605" t="s">
        <v>25681</v>
      </c>
      <c r="R15605">
        <v>213</v>
      </c>
      <c r="S15605">
        <v>70</v>
      </c>
    </row>
    <row r="15606" spans="1:20" x14ac:dyDescent="0.25">
      <c r="A15606" t="s">
        <v>20</v>
      </c>
      <c r="B15606" t="s">
        <v>36</v>
      </c>
      <c r="C15606" t="s">
        <v>22</v>
      </c>
      <c r="D15606" t="s">
        <v>23</v>
      </c>
      <c r="E15606" t="s">
        <v>5</v>
      </c>
      <c r="F15606">
        <v>3</v>
      </c>
      <c r="G15606" t="s">
        <v>22462</v>
      </c>
      <c r="H15606">
        <v>1266828</v>
      </c>
      <c r="I15606">
        <v>1268246</v>
      </c>
      <c r="J15606" t="s">
        <v>37</v>
      </c>
      <c r="Q15606" t="s">
        <v>25684</v>
      </c>
      <c r="R15606">
        <v>1419</v>
      </c>
      <c r="T15606" t="s">
        <v>25685</v>
      </c>
    </row>
    <row r="15607" spans="1:20" x14ac:dyDescent="0.25">
      <c r="A15607" t="s">
        <v>28</v>
      </c>
      <c r="B15607" t="s">
        <v>40</v>
      </c>
      <c r="C15607" t="s">
        <v>22</v>
      </c>
      <c r="D15607" t="s">
        <v>23</v>
      </c>
      <c r="E15607" t="s">
        <v>5</v>
      </c>
      <c r="F15607">
        <v>3</v>
      </c>
      <c r="G15607" t="s">
        <v>22462</v>
      </c>
      <c r="H15607">
        <v>1266828</v>
      </c>
      <c r="I15607">
        <v>1268246</v>
      </c>
      <c r="J15607" t="s">
        <v>37</v>
      </c>
      <c r="K15607" t="s">
        <v>25686</v>
      </c>
      <c r="L15607" t="s">
        <v>25686</v>
      </c>
      <c r="N15607" t="s">
        <v>149</v>
      </c>
      <c r="Q15607" t="s">
        <v>25684</v>
      </c>
      <c r="R15607">
        <v>1419</v>
      </c>
      <c r="S15607">
        <v>472</v>
      </c>
    </row>
    <row r="15608" spans="1:20" x14ac:dyDescent="0.25">
      <c r="A15608" t="s">
        <v>20</v>
      </c>
      <c r="B15608" t="s">
        <v>36</v>
      </c>
      <c r="C15608" t="s">
        <v>22</v>
      </c>
      <c r="D15608" t="s">
        <v>23</v>
      </c>
      <c r="E15608" t="s">
        <v>5</v>
      </c>
      <c r="F15608">
        <v>3</v>
      </c>
      <c r="G15608" t="s">
        <v>22462</v>
      </c>
      <c r="H15608">
        <v>1268566</v>
      </c>
      <c r="I15608">
        <v>1269549</v>
      </c>
      <c r="J15608" t="s">
        <v>25</v>
      </c>
      <c r="Q15608" t="s">
        <v>25687</v>
      </c>
      <c r="R15608">
        <v>984</v>
      </c>
      <c r="T15608" t="s">
        <v>25688</v>
      </c>
    </row>
    <row r="15609" spans="1:20" x14ac:dyDescent="0.25">
      <c r="A15609" t="s">
        <v>28</v>
      </c>
      <c r="B15609" t="s">
        <v>40</v>
      </c>
      <c r="C15609" t="s">
        <v>22</v>
      </c>
      <c r="D15609" t="s">
        <v>23</v>
      </c>
      <c r="E15609" t="s">
        <v>5</v>
      </c>
      <c r="F15609">
        <v>3</v>
      </c>
      <c r="G15609" t="s">
        <v>22462</v>
      </c>
      <c r="H15609">
        <v>1268566</v>
      </c>
      <c r="I15609">
        <v>1269549</v>
      </c>
      <c r="J15609" t="s">
        <v>25</v>
      </c>
      <c r="K15609" t="s">
        <v>25689</v>
      </c>
      <c r="L15609" t="s">
        <v>25689</v>
      </c>
      <c r="N15609" t="s">
        <v>30</v>
      </c>
      <c r="Q15609" t="s">
        <v>25687</v>
      </c>
      <c r="R15609">
        <v>984</v>
      </c>
      <c r="S15609">
        <v>327</v>
      </c>
    </row>
    <row r="15610" spans="1:20" x14ac:dyDescent="0.25">
      <c r="A15610" t="s">
        <v>20</v>
      </c>
      <c r="B15610" t="s">
        <v>36</v>
      </c>
      <c r="C15610" t="s">
        <v>22</v>
      </c>
      <c r="D15610" t="s">
        <v>23</v>
      </c>
      <c r="E15610" t="s">
        <v>5</v>
      </c>
      <c r="F15610">
        <v>3</v>
      </c>
      <c r="G15610" t="s">
        <v>22462</v>
      </c>
      <c r="H15610">
        <v>1269769</v>
      </c>
      <c r="I15610">
        <v>1271421</v>
      </c>
      <c r="J15610" t="s">
        <v>25</v>
      </c>
      <c r="Q15610" t="s">
        <v>25690</v>
      </c>
      <c r="R15610">
        <v>1653</v>
      </c>
      <c r="T15610" t="s">
        <v>25691</v>
      </c>
    </row>
    <row r="15611" spans="1:20" x14ac:dyDescent="0.25">
      <c r="A15611" t="s">
        <v>28</v>
      </c>
      <c r="B15611" t="s">
        <v>40</v>
      </c>
      <c r="C15611" t="s">
        <v>22</v>
      </c>
      <c r="D15611" t="s">
        <v>23</v>
      </c>
      <c r="E15611" t="s">
        <v>5</v>
      </c>
      <c r="F15611">
        <v>3</v>
      </c>
      <c r="G15611" t="s">
        <v>22462</v>
      </c>
      <c r="H15611">
        <v>1269769</v>
      </c>
      <c r="I15611">
        <v>1271421</v>
      </c>
      <c r="J15611" t="s">
        <v>25</v>
      </c>
      <c r="K15611" t="s">
        <v>25692</v>
      </c>
      <c r="L15611" t="s">
        <v>25692</v>
      </c>
      <c r="N15611" t="s">
        <v>21291</v>
      </c>
      <c r="Q15611" t="s">
        <v>25690</v>
      </c>
      <c r="R15611">
        <v>1653</v>
      </c>
      <c r="S15611">
        <v>550</v>
      </c>
    </row>
    <row r="15612" spans="1:20" x14ac:dyDescent="0.25">
      <c r="A15612" t="s">
        <v>20</v>
      </c>
      <c r="B15612" t="s">
        <v>36</v>
      </c>
      <c r="C15612" t="s">
        <v>22</v>
      </c>
      <c r="D15612" t="s">
        <v>23</v>
      </c>
      <c r="E15612" t="s">
        <v>5</v>
      </c>
      <c r="F15612">
        <v>3</v>
      </c>
      <c r="G15612" t="s">
        <v>22462</v>
      </c>
      <c r="H15612">
        <v>1271559</v>
      </c>
      <c r="I15612">
        <v>1272986</v>
      </c>
      <c r="J15612" t="s">
        <v>37</v>
      </c>
      <c r="Q15612" t="s">
        <v>25693</v>
      </c>
      <c r="R15612">
        <v>1428</v>
      </c>
      <c r="T15612" t="s">
        <v>25694</v>
      </c>
    </row>
    <row r="15613" spans="1:20" x14ac:dyDescent="0.25">
      <c r="A15613" t="s">
        <v>28</v>
      </c>
      <c r="B15613" t="s">
        <v>40</v>
      </c>
      <c r="C15613" t="s">
        <v>22</v>
      </c>
      <c r="D15613" t="s">
        <v>23</v>
      </c>
      <c r="E15613" t="s">
        <v>5</v>
      </c>
      <c r="F15613">
        <v>3</v>
      </c>
      <c r="G15613" t="s">
        <v>22462</v>
      </c>
      <c r="H15613">
        <v>1271559</v>
      </c>
      <c r="I15613">
        <v>1272986</v>
      </c>
      <c r="J15613" t="s">
        <v>37</v>
      </c>
      <c r="K15613" t="s">
        <v>25695</v>
      </c>
      <c r="L15613" t="s">
        <v>25695</v>
      </c>
      <c r="N15613" t="s">
        <v>25696</v>
      </c>
      <c r="Q15613" t="s">
        <v>25693</v>
      </c>
      <c r="R15613">
        <v>1428</v>
      </c>
      <c r="S15613">
        <v>475</v>
      </c>
    </row>
    <row r="15614" spans="1:20" x14ac:dyDescent="0.25">
      <c r="A15614" t="s">
        <v>20</v>
      </c>
      <c r="B15614" t="s">
        <v>36</v>
      </c>
      <c r="C15614" t="s">
        <v>22</v>
      </c>
      <c r="D15614" t="s">
        <v>23</v>
      </c>
      <c r="E15614" t="s">
        <v>5</v>
      </c>
      <c r="F15614">
        <v>3</v>
      </c>
      <c r="G15614" t="s">
        <v>22462</v>
      </c>
      <c r="H15614">
        <v>1273065</v>
      </c>
      <c r="I15614">
        <v>1273874</v>
      </c>
      <c r="J15614" t="s">
        <v>37</v>
      </c>
      <c r="Q15614" t="s">
        <v>25697</v>
      </c>
      <c r="R15614">
        <v>810</v>
      </c>
      <c r="T15614" t="s">
        <v>25698</v>
      </c>
    </row>
    <row r="15615" spans="1:20" x14ac:dyDescent="0.25">
      <c r="A15615" t="s">
        <v>28</v>
      </c>
      <c r="B15615" t="s">
        <v>40</v>
      </c>
      <c r="C15615" t="s">
        <v>22</v>
      </c>
      <c r="D15615" t="s">
        <v>23</v>
      </c>
      <c r="E15615" t="s">
        <v>5</v>
      </c>
      <c r="F15615">
        <v>3</v>
      </c>
      <c r="G15615" t="s">
        <v>22462</v>
      </c>
      <c r="H15615">
        <v>1273065</v>
      </c>
      <c r="I15615">
        <v>1273874</v>
      </c>
      <c r="J15615" t="s">
        <v>37</v>
      </c>
      <c r="K15615" t="s">
        <v>25699</v>
      </c>
      <c r="L15615" t="s">
        <v>25699</v>
      </c>
      <c r="N15615" t="s">
        <v>108</v>
      </c>
      <c r="Q15615" t="s">
        <v>25697</v>
      </c>
      <c r="R15615">
        <v>810</v>
      </c>
      <c r="S15615">
        <v>269</v>
      </c>
    </row>
    <row r="15616" spans="1:20" x14ac:dyDescent="0.25">
      <c r="A15616" t="s">
        <v>20</v>
      </c>
      <c r="B15616" t="s">
        <v>36</v>
      </c>
      <c r="C15616" t="s">
        <v>22</v>
      </c>
      <c r="D15616" t="s">
        <v>23</v>
      </c>
      <c r="E15616" t="s">
        <v>5</v>
      </c>
      <c r="F15616">
        <v>3</v>
      </c>
      <c r="G15616" t="s">
        <v>22462</v>
      </c>
      <c r="H15616">
        <v>1273864</v>
      </c>
      <c r="I15616">
        <v>1274778</v>
      </c>
      <c r="J15616" t="s">
        <v>37</v>
      </c>
      <c r="Q15616" t="s">
        <v>25700</v>
      </c>
      <c r="R15616">
        <v>915</v>
      </c>
      <c r="T15616" t="s">
        <v>25701</v>
      </c>
    </row>
    <row r="15617" spans="1:20" x14ac:dyDescent="0.25">
      <c r="A15617" t="s">
        <v>28</v>
      </c>
      <c r="B15617" t="s">
        <v>40</v>
      </c>
      <c r="C15617" t="s">
        <v>22</v>
      </c>
      <c r="D15617" t="s">
        <v>23</v>
      </c>
      <c r="E15617" t="s">
        <v>5</v>
      </c>
      <c r="F15617">
        <v>3</v>
      </c>
      <c r="G15617" t="s">
        <v>22462</v>
      </c>
      <c r="H15617">
        <v>1273864</v>
      </c>
      <c r="I15617">
        <v>1274778</v>
      </c>
      <c r="J15617" t="s">
        <v>37</v>
      </c>
      <c r="K15617" t="s">
        <v>25702</v>
      </c>
      <c r="L15617" t="s">
        <v>25702</v>
      </c>
      <c r="N15617" t="s">
        <v>108</v>
      </c>
      <c r="Q15617" t="s">
        <v>25700</v>
      </c>
      <c r="R15617">
        <v>915</v>
      </c>
      <c r="S15617">
        <v>304</v>
      </c>
    </row>
    <row r="15618" spans="1:20" x14ac:dyDescent="0.25">
      <c r="A15618" t="s">
        <v>20</v>
      </c>
      <c r="B15618" t="s">
        <v>36</v>
      </c>
      <c r="C15618" t="s">
        <v>22</v>
      </c>
      <c r="D15618" t="s">
        <v>23</v>
      </c>
      <c r="E15618" t="s">
        <v>5</v>
      </c>
      <c r="F15618">
        <v>3</v>
      </c>
      <c r="G15618" t="s">
        <v>22462</v>
      </c>
      <c r="H15618">
        <v>1274829</v>
      </c>
      <c r="I15618">
        <v>1275854</v>
      </c>
      <c r="J15618" t="s">
        <v>37</v>
      </c>
      <c r="Q15618" t="s">
        <v>25703</v>
      </c>
      <c r="R15618">
        <v>1026</v>
      </c>
      <c r="T15618" t="s">
        <v>25704</v>
      </c>
    </row>
    <row r="15619" spans="1:20" x14ac:dyDescent="0.25">
      <c r="A15619" t="s">
        <v>28</v>
      </c>
      <c r="B15619" t="s">
        <v>40</v>
      </c>
      <c r="C15619" t="s">
        <v>22</v>
      </c>
      <c r="D15619" t="s">
        <v>23</v>
      </c>
      <c r="E15619" t="s">
        <v>5</v>
      </c>
      <c r="F15619">
        <v>3</v>
      </c>
      <c r="G15619" t="s">
        <v>22462</v>
      </c>
      <c r="H15619">
        <v>1274829</v>
      </c>
      <c r="I15619">
        <v>1275854</v>
      </c>
      <c r="J15619" t="s">
        <v>37</v>
      </c>
      <c r="K15619" t="s">
        <v>25705</v>
      </c>
      <c r="L15619" t="s">
        <v>25705</v>
      </c>
      <c r="N15619" t="s">
        <v>112</v>
      </c>
      <c r="Q15619" t="s">
        <v>25703</v>
      </c>
      <c r="R15619">
        <v>1026</v>
      </c>
      <c r="S15619">
        <v>341</v>
      </c>
    </row>
    <row r="15620" spans="1:20" x14ac:dyDescent="0.25">
      <c r="A15620" t="s">
        <v>20</v>
      </c>
      <c r="B15620" t="s">
        <v>36</v>
      </c>
      <c r="C15620" t="s">
        <v>22</v>
      </c>
      <c r="D15620" t="s">
        <v>23</v>
      </c>
      <c r="E15620" t="s">
        <v>5</v>
      </c>
      <c r="F15620">
        <v>3</v>
      </c>
      <c r="G15620" t="s">
        <v>22462</v>
      </c>
      <c r="H15620">
        <v>1276251</v>
      </c>
      <c r="I15620">
        <v>1277390</v>
      </c>
      <c r="J15620" t="s">
        <v>37</v>
      </c>
      <c r="Q15620" t="s">
        <v>25706</v>
      </c>
      <c r="R15620">
        <v>1140</v>
      </c>
      <c r="T15620" t="s">
        <v>25707</v>
      </c>
    </row>
    <row r="15621" spans="1:20" x14ac:dyDescent="0.25">
      <c r="A15621" t="s">
        <v>28</v>
      </c>
      <c r="B15621" t="s">
        <v>40</v>
      </c>
      <c r="C15621" t="s">
        <v>22</v>
      </c>
      <c r="D15621" t="s">
        <v>23</v>
      </c>
      <c r="E15621" t="s">
        <v>5</v>
      </c>
      <c r="F15621">
        <v>3</v>
      </c>
      <c r="G15621" t="s">
        <v>22462</v>
      </c>
      <c r="H15621">
        <v>1276251</v>
      </c>
      <c r="I15621">
        <v>1277390</v>
      </c>
      <c r="J15621" t="s">
        <v>37</v>
      </c>
      <c r="K15621" t="s">
        <v>25708</v>
      </c>
      <c r="L15621" t="s">
        <v>25708</v>
      </c>
      <c r="N15621" t="s">
        <v>13975</v>
      </c>
      <c r="Q15621" t="s">
        <v>25706</v>
      </c>
      <c r="R15621">
        <v>1140</v>
      </c>
      <c r="S15621">
        <v>379</v>
      </c>
    </row>
    <row r="15622" spans="1:20" x14ac:dyDescent="0.25">
      <c r="A15622" t="s">
        <v>20</v>
      </c>
      <c r="B15622" t="s">
        <v>36</v>
      </c>
      <c r="C15622" t="s">
        <v>22</v>
      </c>
      <c r="D15622" t="s">
        <v>23</v>
      </c>
      <c r="E15622" t="s">
        <v>5</v>
      </c>
      <c r="F15622">
        <v>3</v>
      </c>
      <c r="G15622" t="s">
        <v>22462</v>
      </c>
      <c r="H15622">
        <v>1277704</v>
      </c>
      <c r="I15622">
        <v>1278621</v>
      </c>
      <c r="J15622" t="s">
        <v>37</v>
      </c>
      <c r="Q15622" t="s">
        <v>25709</v>
      </c>
      <c r="R15622">
        <v>918</v>
      </c>
      <c r="T15622" t="s">
        <v>25710</v>
      </c>
    </row>
    <row r="15623" spans="1:20" x14ac:dyDescent="0.25">
      <c r="A15623" t="s">
        <v>28</v>
      </c>
      <c r="B15623" t="s">
        <v>40</v>
      </c>
      <c r="C15623" t="s">
        <v>22</v>
      </c>
      <c r="D15623" t="s">
        <v>23</v>
      </c>
      <c r="E15623" t="s">
        <v>5</v>
      </c>
      <c r="F15623">
        <v>3</v>
      </c>
      <c r="G15623" t="s">
        <v>22462</v>
      </c>
      <c r="H15623">
        <v>1277704</v>
      </c>
      <c r="I15623">
        <v>1278621</v>
      </c>
      <c r="J15623" t="s">
        <v>37</v>
      </c>
      <c r="K15623" t="s">
        <v>22467</v>
      </c>
      <c r="L15623" t="s">
        <v>22467</v>
      </c>
      <c r="N15623" t="s">
        <v>587</v>
      </c>
      <c r="Q15623" t="s">
        <v>25709</v>
      </c>
      <c r="R15623">
        <v>918</v>
      </c>
      <c r="S15623">
        <v>305</v>
      </c>
    </row>
    <row r="15624" spans="1:20" x14ac:dyDescent="0.25">
      <c r="A15624" t="s">
        <v>20</v>
      </c>
      <c r="B15624" t="s">
        <v>21</v>
      </c>
      <c r="C15624" t="s">
        <v>22</v>
      </c>
      <c r="D15624" t="s">
        <v>23</v>
      </c>
      <c r="E15624" t="s">
        <v>5</v>
      </c>
      <c r="F15624">
        <v>3</v>
      </c>
      <c r="G15624" t="s">
        <v>22462</v>
      </c>
      <c r="H15624">
        <v>1278832</v>
      </c>
      <c r="I15624">
        <v>1279931</v>
      </c>
      <c r="J15624" t="s">
        <v>25</v>
      </c>
      <c r="Q15624" t="s">
        <v>25711</v>
      </c>
      <c r="R15624">
        <v>1100</v>
      </c>
      <c r="T15624" t="s">
        <v>25712</v>
      </c>
    </row>
    <row r="15625" spans="1:20" x14ac:dyDescent="0.25">
      <c r="A15625" t="s">
        <v>28</v>
      </c>
      <c r="B15625" t="s">
        <v>29</v>
      </c>
      <c r="C15625" t="s">
        <v>22</v>
      </c>
      <c r="D15625" t="s">
        <v>23</v>
      </c>
      <c r="E15625" t="s">
        <v>5</v>
      </c>
      <c r="F15625">
        <v>3</v>
      </c>
      <c r="G15625" t="s">
        <v>22462</v>
      </c>
      <c r="H15625">
        <v>1278832</v>
      </c>
      <c r="I15625">
        <v>1279931</v>
      </c>
      <c r="J15625" t="s">
        <v>25</v>
      </c>
      <c r="N15625" t="s">
        <v>22470</v>
      </c>
      <c r="Q15625" t="s">
        <v>25711</v>
      </c>
      <c r="R15625">
        <v>1100</v>
      </c>
      <c r="T15625" t="s">
        <v>35</v>
      </c>
    </row>
    <row r="15626" spans="1:20" x14ac:dyDescent="0.25">
      <c r="A15626" t="s">
        <v>20</v>
      </c>
      <c r="B15626" t="s">
        <v>36</v>
      </c>
      <c r="C15626" t="s">
        <v>22</v>
      </c>
      <c r="D15626" t="s">
        <v>23</v>
      </c>
      <c r="E15626" t="s">
        <v>5</v>
      </c>
      <c r="F15626">
        <v>3</v>
      </c>
      <c r="G15626" t="s">
        <v>22462</v>
      </c>
      <c r="H15626">
        <v>1280212</v>
      </c>
      <c r="I15626">
        <v>1281879</v>
      </c>
      <c r="J15626" t="s">
        <v>25</v>
      </c>
      <c r="Q15626" t="s">
        <v>25713</v>
      </c>
      <c r="R15626">
        <v>1668</v>
      </c>
      <c r="T15626" t="s">
        <v>25714</v>
      </c>
    </row>
    <row r="15627" spans="1:20" x14ac:dyDescent="0.25">
      <c r="A15627" t="s">
        <v>28</v>
      </c>
      <c r="B15627" t="s">
        <v>40</v>
      </c>
      <c r="C15627" t="s">
        <v>22</v>
      </c>
      <c r="D15627" t="s">
        <v>23</v>
      </c>
      <c r="E15627" t="s">
        <v>5</v>
      </c>
      <c r="F15627">
        <v>3</v>
      </c>
      <c r="G15627" t="s">
        <v>22462</v>
      </c>
      <c r="H15627">
        <v>1280212</v>
      </c>
      <c r="I15627">
        <v>1281879</v>
      </c>
      <c r="J15627" t="s">
        <v>25</v>
      </c>
      <c r="K15627" t="s">
        <v>22473</v>
      </c>
      <c r="L15627" t="s">
        <v>22473</v>
      </c>
      <c r="N15627" t="s">
        <v>22474</v>
      </c>
      <c r="Q15627" t="s">
        <v>25713</v>
      </c>
      <c r="R15627">
        <v>1668</v>
      </c>
      <c r="S15627">
        <v>555</v>
      </c>
    </row>
    <row r="15628" spans="1:20" x14ac:dyDescent="0.25">
      <c r="A15628" t="s">
        <v>20</v>
      </c>
      <c r="B15628" t="s">
        <v>36</v>
      </c>
      <c r="C15628" t="s">
        <v>22</v>
      </c>
      <c r="D15628" t="s">
        <v>23</v>
      </c>
      <c r="E15628" t="s">
        <v>5</v>
      </c>
      <c r="F15628">
        <v>3</v>
      </c>
      <c r="G15628" t="s">
        <v>22462</v>
      </c>
      <c r="H15628">
        <v>1281876</v>
      </c>
      <c r="I15628">
        <v>1283348</v>
      </c>
      <c r="J15628" t="s">
        <v>25</v>
      </c>
      <c r="Q15628" t="s">
        <v>25715</v>
      </c>
      <c r="R15628">
        <v>1473</v>
      </c>
      <c r="T15628" t="s">
        <v>25716</v>
      </c>
    </row>
    <row r="15629" spans="1:20" x14ac:dyDescent="0.25">
      <c r="A15629" t="s">
        <v>28</v>
      </c>
      <c r="B15629" t="s">
        <v>40</v>
      </c>
      <c r="C15629" t="s">
        <v>22</v>
      </c>
      <c r="D15629" t="s">
        <v>23</v>
      </c>
      <c r="E15629" t="s">
        <v>5</v>
      </c>
      <c r="F15629">
        <v>3</v>
      </c>
      <c r="G15629" t="s">
        <v>22462</v>
      </c>
      <c r="H15629">
        <v>1281876</v>
      </c>
      <c r="I15629">
        <v>1283348</v>
      </c>
      <c r="J15629" t="s">
        <v>25</v>
      </c>
      <c r="K15629" t="s">
        <v>22477</v>
      </c>
      <c r="L15629" t="s">
        <v>22477</v>
      </c>
      <c r="N15629" t="s">
        <v>1180</v>
      </c>
      <c r="Q15629" t="s">
        <v>25715</v>
      </c>
      <c r="R15629">
        <v>1473</v>
      </c>
      <c r="S15629">
        <v>490</v>
      </c>
    </row>
    <row r="15630" spans="1:20" x14ac:dyDescent="0.25">
      <c r="A15630" t="s">
        <v>20</v>
      </c>
      <c r="B15630" t="s">
        <v>36</v>
      </c>
      <c r="C15630" t="s">
        <v>22</v>
      </c>
      <c r="D15630" t="s">
        <v>23</v>
      </c>
      <c r="E15630" t="s">
        <v>5</v>
      </c>
      <c r="F15630">
        <v>3</v>
      </c>
      <c r="G15630" t="s">
        <v>22462</v>
      </c>
      <c r="H15630">
        <v>1283499</v>
      </c>
      <c r="I15630">
        <v>1284596</v>
      </c>
      <c r="J15630" t="s">
        <v>25</v>
      </c>
      <c r="Q15630" t="s">
        <v>25717</v>
      </c>
      <c r="R15630">
        <v>1098</v>
      </c>
      <c r="T15630" t="s">
        <v>25718</v>
      </c>
    </row>
    <row r="15631" spans="1:20" x14ac:dyDescent="0.25">
      <c r="A15631" t="s">
        <v>28</v>
      </c>
      <c r="B15631" t="s">
        <v>40</v>
      </c>
      <c r="C15631" t="s">
        <v>22</v>
      </c>
      <c r="D15631" t="s">
        <v>23</v>
      </c>
      <c r="E15631" t="s">
        <v>5</v>
      </c>
      <c r="F15631">
        <v>3</v>
      </c>
      <c r="G15631" t="s">
        <v>22462</v>
      </c>
      <c r="H15631">
        <v>1283499</v>
      </c>
      <c r="I15631">
        <v>1284596</v>
      </c>
      <c r="J15631" t="s">
        <v>25</v>
      </c>
      <c r="K15631" t="s">
        <v>22480</v>
      </c>
      <c r="L15631" t="s">
        <v>22480</v>
      </c>
      <c r="N15631" t="s">
        <v>13975</v>
      </c>
      <c r="Q15631" t="s">
        <v>25717</v>
      </c>
      <c r="R15631">
        <v>1098</v>
      </c>
      <c r="S15631">
        <v>365</v>
      </c>
    </row>
    <row r="15632" spans="1:20" x14ac:dyDescent="0.25">
      <c r="A15632" t="s">
        <v>20</v>
      </c>
      <c r="B15632" t="s">
        <v>21</v>
      </c>
      <c r="C15632" t="s">
        <v>22</v>
      </c>
      <c r="D15632" t="s">
        <v>23</v>
      </c>
      <c r="E15632" t="s">
        <v>5</v>
      </c>
      <c r="F15632">
        <v>3</v>
      </c>
      <c r="G15632" t="s">
        <v>22462</v>
      </c>
      <c r="H15632">
        <v>1284601</v>
      </c>
      <c r="I15632">
        <v>1285519</v>
      </c>
      <c r="J15632" t="s">
        <v>25</v>
      </c>
      <c r="Q15632" t="s">
        <v>25719</v>
      </c>
      <c r="R15632">
        <v>919</v>
      </c>
      <c r="T15632" t="s">
        <v>25720</v>
      </c>
    </row>
    <row r="15633" spans="1:20" x14ac:dyDescent="0.25">
      <c r="A15633" t="s">
        <v>28</v>
      </c>
      <c r="B15633" t="s">
        <v>29</v>
      </c>
      <c r="C15633" t="s">
        <v>22</v>
      </c>
      <c r="D15633" t="s">
        <v>23</v>
      </c>
      <c r="E15633" t="s">
        <v>5</v>
      </c>
      <c r="F15633">
        <v>3</v>
      </c>
      <c r="G15633" t="s">
        <v>22462</v>
      </c>
      <c r="H15633">
        <v>1284601</v>
      </c>
      <c r="I15633">
        <v>1285519</v>
      </c>
      <c r="J15633" t="s">
        <v>25</v>
      </c>
      <c r="N15633" t="s">
        <v>108</v>
      </c>
      <c r="Q15633" t="s">
        <v>25719</v>
      </c>
      <c r="R15633">
        <v>919</v>
      </c>
      <c r="T15633" t="s">
        <v>35</v>
      </c>
    </row>
    <row r="15634" spans="1:20" x14ac:dyDescent="0.25">
      <c r="A15634" t="s">
        <v>20</v>
      </c>
      <c r="B15634" t="s">
        <v>21</v>
      </c>
      <c r="C15634" t="s">
        <v>22</v>
      </c>
      <c r="D15634" t="s">
        <v>23</v>
      </c>
      <c r="E15634" t="s">
        <v>5</v>
      </c>
      <c r="F15634">
        <v>3</v>
      </c>
      <c r="G15634" t="s">
        <v>22462</v>
      </c>
      <c r="H15634">
        <v>1285516</v>
      </c>
      <c r="I15634">
        <v>1286354</v>
      </c>
      <c r="J15634" t="s">
        <v>25</v>
      </c>
      <c r="Q15634" t="s">
        <v>25721</v>
      </c>
      <c r="R15634">
        <v>839</v>
      </c>
      <c r="T15634" t="s">
        <v>25722</v>
      </c>
    </row>
    <row r="15635" spans="1:20" x14ac:dyDescent="0.25">
      <c r="A15635" t="s">
        <v>28</v>
      </c>
      <c r="B15635" t="s">
        <v>29</v>
      </c>
      <c r="C15635" t="s">
        <v>22</v>
      </c>
      <c r="D15635" t="s">
        <v>23</v>
      </c>
      <c r="E15635" t="s">
        <v>5</v>
      </c>
      <c r="F15635">
        <v>3</v>
      </c>
      <c r="G15635" t="s">
        <v>22462</v>
      </c>
      <c r="H15635">
        <v>1285516</v>
      </c>
      <c r="I15635">
        <v>1286354</v>
      </c>
      <c r="J15635" t="s">
        <v>25</v>
      </c>
      <c r="N15635" t="s">
        <v>108</v>
      </c>
      <c r="Q15635" t="s">
        <v>25721</v>
      </c>
      <c r="R15635">
        <v>839</v>
      </c>
      <c r="T15635" t="s">
        <v>35</v>
      </c>
    </row>
    <row r="15636" spans="1:20" x14ac:dyDescent="0.25">
      <c r="A15636" t="s">
        <v>20</v>
      </c>
      <c r="B15636" t="s">
        <v>21</v>
      </c>
      <c r="C15636" t="s">
        <v>22</v>
      </c>
      <c r="D15636" t="s">
        <v>23</v>
      </c>
      <c r="E15636" t="s">
        <v>5</v>
      </c>
      <c r="F15636">
        <v>3</v>
      </c>
      <c r="G15636" t="s">
        <v>22462</v>
      </c>
      <c r="H15636">
        <v>1286395</v>
      </c>
      <c r="I15636">
        <v>1287466</v>
      </c>
      <c r="J15636" t="s">
        <v>25</v>
      </c>
      <c r="Q15636" t="s">
        <v>25723</v>
      </c>
      <c r="R15636">
        <v>1072</v>
      </c>
      <c r="T15636" t="s">
        <v>25724</v>
      </c>
    </row>
    <row r="15637" spans="1:20" x14ac:dyDescent="0.25">
      <c r="A15637" t="s">
        <v>28</v>
      </c>
      <c r="B15637" t="s">
        <v>29</v>
      </c>
      <c r="C15637" t="s">
        <v>22</v>
      </c>
      <c r="D15637" t="s">
        <v>23</v>
      </c>
      <c r="E15637" t="s">
        <v>5</v>
      </c>
      <c r="F15637">
        <v>3</v>
      </c>
      <c r="G15637" t="s">
        <v>22462</v>
      </c>
      <c r="H15637">
        <v>1286395</v>
      </c>
      <c r="I15637">
        <v>1287466</v>
      </c>
      <c r="J15637" t="s">
        <v>25</v>
      </c>
      <c r="N15637" t="s">
        <v>2349</v>
      </c>
      <c r="Q15637" t="s">
        <v>25723</v>
      </c>
      <c r="R15637">
        <v>1072</v>
      </c>
      <c r="T15637" t="s">
        <v>35</v>
      </c>
    </row>
    <row r="15638" spans="1:20" x14ac:dyDescent="0.25">
      <c r="A15638" t="s">
        <v>20</v>
      </c>
      <c r="B15638" t="s">
        <v>21</v>
      </c>
      <c r="C15638" t="s">
        <v>22</v>
      </c>
      <c r="D15638" t="s">
        <v>23</v>
      </c>
      <c r="E15638" t="s">
        <v>5</v>
      </c>
      <c r="F15638">
        <v>3</v>
      </c>
      <c r="G15638" t="s">
        <v>22462</v>
      </c>
      <c r="H15638">
        <v>1287507</v>
      </c>
      <c r="I15638">
        <v>1288318</v>
      </c>
      <c r="J15638" t="s">
        <v>25</v>
      </c>
      <c r="Q15638" t="s">
        <v>25725</v>
      </c>
      <c r="R15638">
        <v>812</v>
      </c>
      <c r="T15638" t="s">
        <v>25726</v>
      </c>
    </row>
    <row r="15639" spans="1:20" x14ac:dyDescent="0.25">
      <c r="A15639" t="s">
        <v>28</v>
      </c>
      <c r="B15639" t="s">
        <v>29</v>
      </c>
      <c r="C15639" t="s">
        <v>22</v>
      </c>
      <c r="D15639" t="s">
        <v>23</v>
      </c>
      <c r="E15639" t="s">
        <v>5</v>
      </c>
      <c r="F15639">
        <v>3</v>
      </c>
      <c r="G15639" t="s">
        <v>22462</v>
      </c>
      <c r="H15639">
        <v>1287507</v>
      </c>
      <c r="I15639">
        <v>1288318</v>
      </c>
      <c r="J15639" t="s">
        <v>25</v>
      </c>
      <c r="N15639" t="s">
        <v>1793</v>
      </c>
      <c r="Q15639" t="s">
        <v>25725</v>
      </c>
      <c r="R15639">
        <v>812</v>
      </c>
      <c r="T15639" t="s">
        <v>35</v>
      </c>
    </row>
    <row r="15640" spans="1:20" x14ac:dyDescent="0.25">
      <c r="A15640" t="s">
        <v>20</v>
      </c>
      <c r="B15640" t="s">
        <v>36</v>
      </c>
      <c r="C15640" t="s">
        <v>22</v>
      </c>
      <c r="D15640" t="s">
        <v>23</v>
      </c>
      <c r="E15640" t="s">
        <v>5</v>
      </c>
      <c r="F15640">
        <v>3</v>
      </c>
      <c r="G15640" t="s">
        <v>22462</v>
      </c>
      <c r="H15640">
        <v>1288361</v>
      </c>
      <c r="I15640">
        <v>1289125</v>
      </c>
      <c r="J15640" t="s">
        <v>25</v>
      </c>
      <c r="Q15640" t="s">
        <v>25727</v>
      </c>
      <c r="R15640">
        <v>765</v>
      </c>
      <c r="T15640" t="s">
        <v>25728</v>
      </c>
    </row>
    <row r="15641" spans="1:20" x14ac:dyDescent="0.25">
      <c r="A15641" t="s">
        <v>28</v>
      </c>
      <c r="B15641" t="s">
        <v>40</v>
      </c>
      <c r="C15641" t="s">
        <v>22</v>
      </c>
      <c r="D15641" t="s">
        <v>23</v>
      </c>
      <c r="E15641" t="s">
        <v>5</v>
      </c>
      <c r="F15641">
        <v>3</v>
      </c>
      <c r="G15641" t="s">
        <v>22462</v>
      </c>
      <c r="H15641">
        <v>1288361</v>
      </c>
      <c r="I15641">
        <v>1289125</v>
      </c>
      <c r="J15641" t="s">
        <v>25</v>
      </c>
      <c r="K15641" t="s">
        <v>22495</v>
      </c>
      <c r="L15641" t="s">
        <v>22495</v>
      </c>
      <c r="N15641" t="s">
        <v>1797</v>
      </c>
      <c r="Q15641" t="s">
        <v>25727</v>
      </c>
      <c r="R15641">
        <v>765</v>
      </c>
      <c r="S15641">
        <v>254</v>
      </c>
    </row>
    <row r="15642" spans="1:20" x14ac:dyDescent="0.25">
      <c r="A15642" t="s">
        <v>20</v>
      </c>
      <c r="B15642" t="s">
        <v>21</v>
      </c>
      <c r="C15642" t="s">
        <v>22</v>
      </c>
      <c r="D15642" t="s">
        <v>23</v>
      </c>
      <c r="E15642" t="s">
        <v>5</v>
      </c>
      <c r="F15642">
        <v>3</v>
      </c>
      <c r="G15642" t="s">
        <v>22462</v>
      </c>
      <c r="H15642">
        <v>1289122</v>
      </c>
      <c r="I15642">
        <v>1289775</v>
      </c>
      <c r="J15642" t="s">
        <v>25</v>
      </c>
      <c r="Q15642" t="s">
        <v>25729</v>
      </c>
      <c r="R15642">
        <v>654</v>
      </c>
      <c r="T15642" t="s">
        <v>25730</v>
      </c>
    </row>
    <row r="15643" spans="1:20" x14ac:dyDescent="0.25">
      <c r="A15643" t="s">
        <v>28</v>
      </c>
      <c r="B15643" t="s">
        <v>29</v>
      </c>
      <c r="C15643" t="s">
        <v>22</v>
      </c>
      <c r="D15643" t="s">
        <v>23</v>
      </c>
      <c r="E15643" t="s">
        <v>5</v>
      </c>
      <c r="F15643">
        <v>3</v>
      </c>
      <c r="G15643" t="s">
        <v>22462</v>
      </c>
      <c r="H15643">
        <v>1289122</v>
      </c>
      <c r="I15643">
        <v>1289775</v>
      </c>
      <c r="J15643" t="s">
        <v>25</v>
      </c>
      <c r="N15643" t="s">
        <v>1797</v>
      </c>
      <c r="Q15643" t="s">
        <v>25729</v>
      </c>
      <c r="R15643">
        <v>654</v>
      </c>
      <c r="T15643" t="s">
        <v>35</v>
      </c>
    </row>
    <row r="15644" spans="1:20" x14ac:dyDescent="0.25">
      <c r="A15644" t="s">
        <v>20</v>
      </c>
      <c r="B15644" t="s">
        <v>21</v>
      </c>
      <c r="C15644" t="s">
        <v>22</v>
      </c>
      <c r="D15644" t="s">
        <v>23</v>
      </c>
      <c r="E15644" t="s">
        <v>5</v>
      </c>
      <c r="F15644">
        <v>3</v>
      </c>
      <c r="G15644" t="s">
        <v>22462</v>
      </c>
      <c r="H15644">
        <v>1289817</v>
      </c>
      <c r="I15644">
        <v>1290364</v>
      </c>
      <c r="J15644" t="s">
        <v>25</v>
      </c>
      <c r="O15644" t="s">
        <v>11865</v>
      </c>
      <c r="Q15644" t="s">
        <v>25731</v>
      </c>
      <c r="R15644">
        <v>548</v>
      </c>
      <c r="T15644" t="s">
        <v>25732</v>
      </c>
    </row>
    <row r="15645" spans="1:20" x14ac:dyDescent="0.25">
      <c r="A15645" t="s">
        <v>28</v>
      </c>
      <c r="B15645" t="s">
        <v>29</v>
      </c>
      <c r="C15645" t="s">
        <v>22</v>
      </c>
      <c r="D15645" t="s">
        <v>23</v>
      </c>
      <c r="E15645" t="s">
        <v>5</v>
      </c>
      <c r="F15645">
        <v>3</v>
      </c>
      <c r="G15645" t="s">
        <v>22462</v>
      </c>
      <c r="H15645">
        <v>1289817</v>
      </c>
      <c r="I15645">
        <v>1290364</v>
      </c>
      <c r="J15645" t="s">
        <v>25</v>
      </c>
      <c r="N15645" t="s">
        <v>25733</v>
      </c>
      <c r="O15645" t="s">
        <v>11865</v>
      </c>
      <c r="Q15645" t="s">
        <v>25731</v>
      </c>
      <c r="R15645">
        <v>548</v>
      </c>
      <c r="T15645" t="s">
        <v>31</v>
      </c>
    </row>
  </sheetData>
  <autoFilter ref="A1:T1564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"/>
  <sheetViews>
    <sheetView workbookViewId="0">
      <selection activeCell="M7" sqref="A1:M7"/>
    </sheetView>
  </sheetViews>
  <sheetFormatPr defaultRowHeight="15" x14ac:dyDescent="0.25"/>
  <sheetData>
    <row r="1" spans="1:14" ht="82.5" x14ac:dyDescent="0.25">
      <c r="A1" s="1"/>
      <c r="B1" s="1" t="s">
        <v>21</v>
      </c>
      <c r="C1" s="1" t="s">
        <v>29</v>
      </c>
      <c r="D1" s="1" t="s">
        <v>36</v>
      </c>
      <c r="E1" s="1" t="s">
        <v>40</v>
      </c>
      <c r="F1" s="1" t="s">
        <v>459</v>
      </c>
      <c r="G1" s="2" t="s">
        <v>25734</v>
      </c>
      <c r="H1" s="1" t="s">
        <v>481</v>
      </c>
      <c r="I1" s="1" t="s">
        <v>4390</v>
      </c>
      <c r="J1" s="1" t="s">
        <v>4393</v>
      </c>
      <c r="K1" s="1" t="s">
        <v>6986</v>
      </c>
      <c r="L1" s="1" t="s">
        <v>10492</v>
      </c>
      <c r="M1" s="1" t="s">
        <v>11849</v>
      </c>
      <c r="N1" s="1"/>
    </row>
    <row r="2" spans="1:14" x14ac:dyDescent="0.25">
      <c r="A2" t="s">
        <v>20</v>
      </c>
      <c r="B2">
        <f>COUNTIFS(GCF_000701165.1_ASM70116v2_feat!$B$2:$B$15645,B$1,GCF_000701165.1_ASM70116v2_feat!$A$2:$A$15645,$A2)</f>
        <v>255</v>
      </c>
      <c r="C2">
        <f>COUNTIFS(GCF_000701165.1_ASM70116v2_feat!$B$2:$B$15645,C$1,GCF_000701165.1_ASM70116v2_feat!$A$2:$A$15645,$A2)</f>
        <v>0</v>
      </c>
      <c r="D2">
        <f>COUNTIFS(GCF_000701165.1_ASM70116v2_feat!$B$2:$B$15645,D$1,GCF_000701165.1_ASM70116v2_feat!$A$2:$A$15645,$A2)</f>
        <v>7476</v>
      </c>
      <c r="E2">
        <f>COUNTIFS(GCF_000701165.1_ASM70116v2_feat!$B$2:$B$15645,E$1,GCF_000701165.1_ASM70116v2_feat!$A$2:$A$15645,$A2)</f>
        <v>0</v>
      </c>
      <c r="F2">
        <f>COUNTIFS(GCF_000701165.1_ASM70116v2_feat!$B$2:$B$15645,F$1,GCF_000701165.1_ASM70116v2_feat!$A$2:$A$15645,$A2)</f>
        <v>69</v>
      </c>
      <c r="G2">
        <f>COUNTIFS(GCF_000701165.1_ASM70116v2_feat!$B$2:$B$15645,G$1,GCF_000701165.1_ASM70116v2_feat!$A$2:$A$15645,$A2)</f>
        <v>0</v>
      </c>
      <c r="H2">
        <f>COUNTIFS(GCF_000701165.1_ASM70116v2_feat!$B$2:$B$15645,H$1,GCF_000701165.1_ASM70116v2_feat!$A$2:$A$15645,$A2)</f>
        <v>18</v>
      </c>
      <c r="I2">
        <f>COUNTIFS(GCF_000701165.1_ASM70116v2_feat!$B$2:$B$15645,I$1,GCF_000701165.1_ASM70116v2_feat!$A$2:$A$15645,$A2)</f>
        <v>1</v>
      </c>
      <c r="J2">
        <f>COUNTIFS(GCF_000701165.1_ASM70116v2_feat!$B$2:$B$15645,J$1,GCF_000701165.1_ASM70116v2_feat!$A$2:$A$15645,$A2)</f>
        <v>0</v>
      </c>
      <c r="K2">
        <f>COUNTIFS(GCF_000701165.1_ASM70116v2_feat!$B$2:$B$15645,K$1,GCF_000701165.1_ASM70116v2_feat!$A$2:$A$15645,$A2)</f>
        <v>1</v>
      </c>
      <c r="L2">
        <f>COUNTIFS(GCF_000701165.1_ASM70116v2_feat!$B$2:$B$15645,L$1,GCF_000701165.1_ASM70116v2_feat!$A$2:$A$15645,$A2)</f>
        <v>1</v>
      </c>
      <c r="M2">
        <f>COUNTIFS(GCF_000701165.1_ASM70116v2_feat!$B$2:$B$15645,M$1,GCF_000701165.1_ASM70116v2_feat!$A$2:$A$15645,$A2)</f>
        <v>1</v>
      </c>
    </row>
    <row r="3" spans="1:14" x14ac:dyDescent="0.25">
      <c r="A3" t="s">
        <v>28</v>
      </c>
      <c r="B3">
        <f>COUNTIFS(GCF_000701165.1_ASM70116v2_feat!$B$2:$B$15645,B$1,GCF_000701165.1_ASM70116v2_feat!$A$2:$A$15645,$A3)</f>
        <v>0</v>
      </c>
      <c r="C3">
        <f>COUNTIFS(GCF_000701165.1_ASM70116v2_feat!$B$2:$B$15645,C$1,GCF_000701165.1_ASM70116v2_feat!$A$2:$A$15645,$A3)</f>
        <v>255</v>
      </c>
      <c r="D3">
        <f>COUNTIFS(GCF_000701165.1_ASM70116v2_feat!$B$2:$B$15645,D$1,GCF_000701165.1_ASM70116v2_feat!$A$2:$A$15645,$A3)</f>
        <v>0</v>
      </c>
      <c r="E3">
        <f>COUNTIFS(GCF_000701165.1_ASM70116v2_feat!$B$2:$B$15645,E$1,GCF_000701165.1_ASM70116v2_feat!$A$2:$A$15645,$A3)</f>
        <v>7476</v>
      </c>
      <c r="F3">
        <f>COUNTIFS(GCF_000701165.1_ASM70116v2_feat!$B$2:$B$15645,F$1,GCF_000701165.1_ASM70116v2_feat!$A$2:$A$15645,$A3)</f>
        <v>0</v>
      </c>
      <c r="G3">
        <f>COUNTIFS(GCF_000701165.1_ASM70116v2_feat!$B$2:$B$15645,G$1,GCF_000701165.1_ASM70116v2_feat!$A$2:$A$15645,$A3)</f>
        <v>0</v>
      </c>
      <c r="H3">
        <f>COUNTIFS(GCF_000701165.1_ASM70116v2_feat!$B$2:$B$15645,H$1,GCF_000701165.1_ASM70116v2_feat!$A$2:$A$15645,$A3)</f>
        <v>0</v>
      </c>
      <c r="I3">
        <f>COUNTIFS(GCF_000701165.1_ASM70116v2_feat!$B$2:$B$15645,I$1,GCF_000701165.1_ASM70116v2_feat!$A$2:$A$15645,$A3)</f>
        <v>0</v>
      </c>
      <c r="J3">
        <f>COUNTIFS(GCF_000701165.1_ASM70116v2_feat!$B$2:$B$15645,J$1,GCF_000701165.1_ASM70116v2_feat!$A$2:$A$15645,$A3)</f>
        <v>0</v>
      </c>
      <c r="K3">
        <f>COUNTIFS(GCF_000701165.1_ASM70116v2_feat!$B$2:$B$15645,K$1,GCF_000701165.1_ASM70116v2_feat!$A$2:$A$15645,$A3)</f>
        <v>0</v>
      </c>
      <c r="L3">
        <f>COUNTIFS(GCF_000701165.1_ASM70116v2_feat!$B$2:$B$15645,L$1,GCF_000701165.1_ASM70116v2_feat!$A$2:$A$15645,$A3)</f>
        <v>0</v>
      </c>
      <c r="M3">
        <f>COUNTIFS(GCF_000701165.1_ASM70116v2_feat!$B$2:$B$15645,M$1,GCF_000701165.1_ASM70116v2_feat!$A$2:$A$15645,$A3)</f>
        <v>0</v>
      </c>
    </row>
    <row r="4" spans="1:14" x14ac:dyDescent="0.25">
      <c r="A4" t="s">
        <v>459</v>
      </c>
      <c r="B4">
        <f>COUNTIFS(GCF_000701165.1_ASM70116v2_feat!$B$2:$B$15645,B$1,GCF_000701165.1_ASM70116v2_feat!$A$2:$A$15645,$A4)</f>
        <v>0</v>
      </c>
      <c r="C4">
        <f>COUNTIFS(GCF_000701165.1_ASM70116v2_feat!$B$2:$B$15645,C$1,GCF_000701165.1_ASM70116v2_feat!$A$2:$A$15645,$A4)</f>
        <v>0</v>
      </c>
      <c r="D4">
        <f>COUNTIFS(GCF_000701165.1_ASM70116v2_feat!$B$2:$B$15645,D$1,GCF_000701165.1_ASM70116v2_feat!$A$2:$A$15645,$A4)</f>
        <v>0</v>
      </c>
      <c r="E4">
        <f>COUNTIFS(GCF_000701165.1_ASM70116v2_feat!$B$2:$B$15645,E$1,GCF_000701165.1_ASM70116v2_feat!$A$2:$A$15645,$A4)</f>
        <v>0</v>
      </c>
      <c r="F4">
        <f>COUNTIFS(GCF_000701165.1_ASM70116v2_feat!$B$2:$B$15645,F$1,GCF_000701165.1_ASM70116v2_feat!$A$2:$A$15645,$A4)</f>
        <v>0</v>
      </c>
      <c r="G4">
        <f>COUNTIFS(GCF_000701165.1_ASM70116v2_feat!$B$2:$B$15645,G$1,GCF_000701165.1_ASM70116v2_feat!$A$2:$A$15645,$A4)</f>
        <v>69</v>
      </c>
      <c r="H4">
        <f>COUNTIFS(GCF_000701165.1_ASM70116v2_feat!$B$2:$B$15645,H$1,GCF_000701165.1_ASM70116v2_feat!$A$2:$A$15645,$A4)</f>
        <v>0</v>
      </c>
      <c r="I4">
        <f>COUNTIFS(GCF_000701165.1_ASM70116v2_feat!$B$2:$B$15645,I$1,GCF_000701165.1_ASM70116v2_feat!$A$2:$A$15645,$A4)</f>
        <v>0</v>
      </c>
      <c r="J4">
        <f>COUNTIFS(GCF_000701165.1_ASM70116v2_feat!$B$2:$B$15645,J$1,GCF_000701165.1_ASM70116v2_feat!$A$2:$A$15645,$A4)</f>
        <v>0</v>
      </c>
      <c r="K4">
        <f>COUNTIFS(GCF_000701165.1_ASM70116v2_feat!$B$2:$B$15645,K$1,GCF_000701165.1_ASM70116v2_feat!$A$2:$A$15645,$A4)</f>
        <v>0</v>
      </c>
      <c r="L4">
        <f>COUNTIFS(GCF_000701165.1_ASM70116v2_feat!$B$2:$B$15645,L$1,GCF_000701165.1_ASM70116v2_feat!$A$2:$A$15645,$A4)</f>
        <v>0</v>
      </c>
      <c r="M4">
        <f>COUNTIFS(GCF_000701165.1_ASM70116v2_feat!$B$2:$B$15645,M$1,GCF_000701165.1_ASM70116v2_feat!$A$2:$A$15645,$A4)</f>
        <v>0</v>
      </c>
    </row>
    <row r="5" spans="1:14" x14ac:dyDescent="0.25">
      <c r="A5" t="s">
        <v>481</v>
      </c>
      <c r="B5">
        <f>COUNTIFS(GCF_000701165.1_ASM70116v2_feat!$B$2:$B$15645,B$1,GCF_000701165.1_ASM70116v2_feat!$A$2:$A$15645,$A5)</f>
        <v>0</v>
      </c>
      <c r="C5">
        <f>COUNTIFS(GCF_000701165.1_ASM70116v2_feat!$B$2:$B$15645,C$1,GCF_000701165.1_ASM70116v2_feat!$A$2:$A$15645,$A5)</f>
        <v>0</v>
      </c>
      <c r="D5">
        <f>COUNTIFS(GCF_000701165.1_ASM70116v2_feat!$B$2:$B$15645,D$1,GCF_000701165.1_ASM70116v2_feat!$A$2:$A$15645,$A5)</f>
        <v>0</v>
      </c>
      <c r="E5">
        <f>COUNTIFS(GCF_000701165.1_ASM70116v2_feat!$B$2:$B$15645,E$1,GCF_000701165.1_ASM70116v2_feat!$A$2:$A$15645,$A5)</f>
        <v>0</v>
      </c>
      <c r="F5">
        <f>COUNTIFS(GCF_000701165.1_ASM70116v2_feat!$B$2:$B$15645,F$1,GCF_000701165.1_ASM70116v2_feat!$A$2:$A$15645,$A5)</f>
        <v>0</v>
      </c>
      <c r="G5">
        <f>COUNTIFS(GCF_000701165.1_ASM70116v2_feat!$B$2:$B$15645,G$1,GCF_000701165.1_ASM70116v2_feat!$A$2:$A$15645,$A5)</f>
        <v>18</v>
      </c>
      <c r="H5">
        <f>COUNTIFS(GCF_000701165.1_ASM70116v2_feat!$B$2:$B$15645,H$1,GCF_000701165.1_ASM70116v2_feat!$A$2:$A$15645,$A5)</f>
        <v>0</v>
      </c>
      <c r="I5">
        <f>COUNTIFS(GCF_000701165.1_ASM70116v2_feat!$B$2:$B$15645,I$1,GCF_000701165.1_ASM70116v2_feat!$A$2:$A$15645,$A5)</f>
        <v>0</v>
      </c>
      <c r="J5">
        <f>COUNTIFS(GCF_000701165.1_ASM70116v2_feat!$B$2:$B$15645,J$1,GCF_000701165.1_ASM70116v2_feat!$A$2:$A$15645,$A5)</f>
        <v>0</v>
      </c>
      <c r="K5">
        <f>COUNTIFS(GCF_000701165.1_ASM70116v2_feat!$B$2:$B$15645,K$1,GCF_000701165.1_ASM70116v2_feat!$A$2:$A$15645,$A5)</f>
        <v>0</v>
      </c>
      <c r="L5">
        <f>COUNTIFS(GCF_000701165.1_ASM70116v2_feat!$B$2:$B$15645,L$1,GCF_000701165.1_ASM70116v2_feat!$A$2:$A$15645,$A5)</f>
        <v>0</v>
      </c>
      <c r="M5">
        <f>COUNTIFS(GCF_000701165.1_ASM70116v2_feat!$B$2:$B$15645,M$1,GCF_000701165.1_ASM70116v2_feat!$A$2:$A$15645,$A5)</f>
        <v>0</v>
      </c>
    </row>
    <row r="6" spans="1:14" x14ac:dyDescent="0.25">
      <c r="A6" t="s">
        <v>4390</v>
      </c>
      <c r="B6">
        <f>COUNTIFS(GCF_000701165.1_ASM70116v2_feat!$B$2:$B$15645,B$1,GCF_000701165.1_ASM70116v2_feat!$A$2:$A$15645,$A6)</f>
        <v>0</v>
      </c>
      <c r="C6">
        <f>COUNTIFS(GCF_000701165.1_ASM70116v2_feat!$B$2:$B$15645,C$1,GCF_000701165.1_ASM70116v2_feat!$A$2:$A$15645,$A6)</f>
        <v>0</v>
      </c>
      <c r="D6">
        <f>COUNTIFS(GCF_000701165.1_ASM70116v2_feat!$B$2:$B$15645,D$1,GCF_000701165.1_ASM70116v2_feat!$A$2:$A$15645,$A6)</f>
        <v>0</v>
      </c>
      <c r="E6">
        <f>COUNTIFS(GCF_000701165.1_ASM70116v2_feat!$B$2:$B$15645,E$1,GCF_000701165.1_ASM70116v2_feat!$A$2:$A$15645,$A6)</f>
        <v>0</v>
      </c>
      <c r="F6">
        <f>COUNTIFS(GCF_000701165.1_ASM70116v2_feat!$B$2:$B$15645,F$1,GCF_000701165.1_ASM70116v2_feat!$A$2:$A$15645,$A6)</f>
        <v>0</v>
      </c>
      <c r="G6">
        <f>COUNTIFS(GCF_000701165.1_ASM70116v2_feat!$B$2:$B$15645,G$1,GCF_000701165.1_ASM70116v2_feat!$A$2:$A$15645,$A6)</f>
        <v>0</v>
      </c>
      <c r="H6">
        <f>COUNTIFS(GCF_000701165.1_ASM70116v2_feat!$B$2:$B$15645,H$1,GCF_000701165.1_ASM70116v2_feat!$A$2:$A$15645,$A6)</f>
        <v>0</v>
      </c>
      <c r="I6">
        <f>COUNTIFS(GCF_000701165.1_ASM70116v2_feat!$B$2:$B$15645,I$1,GCF_000701165.1_ASM70116v2_feat!$A$2:$A$15645,$A6)</f>
        <v>0</v>
      </c>
      <c r="J6">
        <f>COUNTIFS(GCF_000701165.1_ASM70116v2_feat!$B$2:$B$15645,J$1,GCF_000701165.1_ASM70116v2_feat!$A$2:$A$15645,$A6)</f>
        <v>1</v>
      </c>
      <c r="K6">
        <f>COUNTIFS(GCF_000701165.1_ASM70116v2_feat!$B$2:$B$15645,K$1,GCF_000701165.1_ASM70116v2_feat!$A$2:$A$15645,$A6)</f>
        <v>1</v>
      </c>
      <c r="L6">
        <f>COUNTIFS(GCF_000701165.1_ASM70116v2_feat!$B$2:$B$15645,L$1,GCF_000701165.1_ASM70116v2_feat!$A$2:$A$15645,$A6)</f>
        <v>0</v>
      </c>
      <c r="M6">
        <f>COUNTIFS(GCF_000701165.1_ASM70116v2_feat!$B$2:$B$15645,M$1,GCF_000701165.1_ASM70116v2_feat!$A$2:$A$15645,$A6)</f>
        <v>1</v>
      </c>
    </row>
    <row r="7" spans="1:14" x14ac:dyDescent="0.25">
      <c r="A7" t="s">
        <v>10492</v>
      </c>
      <c r="B7">
        <f>COUNTIFS(GCF_000701165.1_ASM70116v2_feat!$B$2:$B$15645,B$1,GCF_000701165.1_ASM70116v2_feat!$A$2:$A$15645,$A7)</f>
        <v>0</v>
      </c>
      <c r="C7">
        <f>COUNTIFS(GCF_000701165.1_ASM70116v2_feat!$B$2:$B$15645,C$1,GCF_000701165.1_ASM70116v2_feat!$A$2:$A$15645,$A7)</f>
        <v>0</v>
      </c>
      <c r="D7">
        <f>COUNTIFS(GCF_000701165.1_ASM70116v2_feat!$B$2:$B$15645,D$1,GCF_000701165.1_ASM70116v2_feat!$A$2:$A$15645,$A7)</f>
        <v>0</v>
      </c>
      <c r="E7">
        <f>COUNTIFS(GCF_000701165.1_ASM70116v2_feat!$B$2:$B$15645,E$1,GCF_000701165.1_ASM70116v2_feat!$A$2:$A$15645,$A7)</f>
        <v>0</v>
      </c>
      <c r="F7">
        <f>COUNTIFS(GCF_000701165.1_ASM70116v2_feat!$B$2:$B$15645,F$1,GCF_000701165.1_ASM70116v2_feat!$A$2:$A$15645,$A7)</f>
        <v>0</v>
      </c>
      <c r="G7">
        <f>COUNTIFS(GCF_000701165.1_ASM70116v2_feat!$B$2:$B$15645,G$1,GCF_000701165.1_ASM70116v2_feat!$A$2:$A$15645,$A7)</f>
        <v>1</v>
      </c>
      <c r="H7">
        <f>COUNTIFS(GCF_000701165.1_ASM70116v2_feat!$B$2:$B$15645,H$1,GCF_000701165.1_ASM70116v2_feat!$A$2:$A$15645,$A7)</f>
        <v>0</v>
      </c>
      <c r="I7">
        <f>COUNTIFS(GCF_000701165.1_ASM70116v2_feat!$B$2:$B$15645,I$1,GCF_000701165.1_ASM70116v2_feat!$A$2:$A$15645,$A7)</f>
        <v>0</v>
      </c>
      <c r="J7">
        <f>COUNTIFS(GCF_000701165.1_ASM70116v2_feat!$B$2:$B$15645,J$1,GCF_000701165.1_ASM70116v2_feat!$A$2:$A$15645,$A7)</f>
        <v>0</v>
      </c>
      <c r="K7">
        <f>COUNTIFS(GCF_000701165.1_ASM70116v2_feat!$B$2:$B$15645,K$1,GCF_000701165.1_ASM70116v2_feat!$A$2:$A$15645,$A7)</f>
        <v>0</v>
      </c>
      <c r="L7">
        <f>COUNTIFS(GCF_000701165.1_ASM70116v2_feat!$B$2:$B$15645,L$1,GCF_000701165.1_ASM70116v2_feat!$A$2:$A$15645,$A7)</f>
        <v>0</v>
      </c>
      <c r="M7">
        <f>COUNTIFS(GCF_000701165.1_ASM70116v2_feat!$B$2:$B$15645,M$1,GCF_000701165.1_ASM70116v2_feat!$A$2:$A$15645,$A7)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sqref="A1:D4"/>
    </sheetView>
  </sheetViews>
  <sheetFormatPr defaultRowHeight="15" x14ac:dyDescent="0.25"/>
  <cols>
    <col min="1" max="1" width="9.140625" customWidth="1"/>
    <col min="2" max="2" width="5" bestFit="1" customWidth="1"/>
    <col min="3" max="4" width="3.7109375" bestFit="1" customWidth="1"/>
  </cols>
  <sheetData>
    <row r="1" spans="1:5" ht="76.5" x14ac:dyDescent="0.25">
      <c r="A1" s="1"/>
      <c r="B1" s="1" t="s">
        <v>36</v>
      </c>
      <c r="C1" s="1" t="s">
        <v>21</v>
      </c>
      <c r="D1" s="1" t="s">
        <v>25735</v>
      </c>
      <c r="E1" s="1"/>
    </row>
    <row r="2" spans="1:5" hidden="1" x14ac:dyDescent="0.25"/>
    <row r="3" spans="1:5" x14ac:dyDescent="0.25">
      <c r="A3" t="s">
        <v>25</v>
      </c>
      <c r="B3">
        <f>COUNTIFS(GCF_000701165.1_ASM70116v2_feat!$B$2:$B$15645,B$1,GCF_000701165.1_ASM70116v2_feat!$J$2:$J$15645,$A3)</f>
        <v>3579</v>
      </c>
      <c r="C3">
        <f>COUNTIFS(GCF_000701165.1_ASM70116v2_feat!$B$2:$B$15645,C$1,GCF_000701165.1_ASM70116v2_feat!$J$2:$J$15645,$A3)</f>
        <v>125</v>
      </c>
      <c r="D3">
        <f>COUNTIFS(GCF_000701165.1_ASM70116v2_feat!$A$2:$A$15645,"*"&amp;D1&amp;"*",GCF_000701165.1_ASM70116v2_feat!$J$2:$J$15645,$A3)</f>
        <v>45</v>
      </c>
    </row>
    <row r="4" spans="1:5" x14ac:dyDescent="0.25">
      <c r="A4" t="s">
        <v>37</v>
      </c>
      <c r="B4">
        <f>COUNTIFS(GCF_000701165.1_ASM70116v2_feat!$B$2:$B$15645,B$1,GCF_000701165.1_ASM70116v2_feat!$J$2:$J$15645,$A4)</f>
        <v>3897</v>
      </c>
      <c r="C4">
        <f>COUNTIFS(GCF_000701165.1_ASM70116v2_feat!$B$2:$B$15645,C$1,GCF_000701165.1_ASM70116v2_feat!$J$2:$J$15645,$A4)</f>
        <v>130</v>
      </c>
      <c r="D4">
        <f>COUNTIFS(GCF_000701165.1_ASM70116v2_feat!A2:A15645,"*"&amp;D1&amp;"*",GCF_000701165.1_ASM70116v2_feat!$J$2:$J$15645,$A4)</f>
        <v>46</v>
      </c>
    </row>
    <row r="6" spans="1:5" hidden="1" x14ac:dyDescent="0.25">
      <c r="A6" t="s">
        <v>4390</v>
      </c>
      <c r="B6">
        <f>COUNTIFS(GCF_000701165.1_ASM70116v2_feat!$B$2:$B$15645,B$1,GCF_000701165.1_ASM70116v2_feat!$A$2:$A$15645,$A6)</f>
        <v>0</v>
      </c>
      <c r="C6">
        <f>COUNTIFS(GCF_000701165.1_ASM70116v2_feat!$B$2:$B$15645,C$1,GCF_000701165.1_ASM70116v2_feat!$A$2:$A$15645,$A6)</f>
        <v>0</v>
      </c>
    </row>
    <row r="7" spans="1:5" hidden="1" x14ac:dyDescent="0.25">
      <c r="A7" t="s">
        <v>10492</v>
      </c>
      <c r="B7">
        <f>COUNTIFS(GCF_000701165.1_ASM70116v2_feat!$B$2:$B$15645,B$1,GCF_000701165.1_ASM70116v2_feat!$A$2:$A$15645,$A7)</f>
        <v>0</v>
      </c>
      <c r="C7">
        <f>COUNTIFS(GCF_000701165.1_ASM70116v2_feat!$B$2:$B$15645,C$1,GCF_000701165.1_ASM70116v2_feat!$A$2:$A$15645,$A7)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2"/>
  <sheetViews>
    <sheetView workbookViewId="0">
      <selection sqref="A1:B102"/>
    </sheetView>
  </sheetViews>
  <sheetFormatPr defaultRowHeight="15" x14ac:dyDescent="0.25"/>
  <cols>
    <col min="2" max="2" width="14.7109375" bestFit="1" customWidth="1"/>
    <col min="4" max="4" width="11.140625" bestFit="1" customWidth="1"/>
  </cols>
  <sheetData>
    <row r="1" spans="1:5" x14ac:dyDescent="0.25">
      <c r="A1" t="s">
        <v>25736</v>
      </c>
      <c r="B1" t="s">
        <v>18</v>
      </c>
      <c r="D1" t="s">
        <v>25737</v>
      </c>
      <c r="E1">
        <f>MIN(GCF_000701165.1_ASM70116v2_feat!S:S)</f>
        <v>26</v>
      </c>
    </row>
    <row r="2" spans="1:5" x14ac:dyDescent="0.25">
      <c r="A2" t="str">
        <f>((ROW()-2)*50)&amp;"-"&amp;((ROW()-1)*50)</f>
        <v>0-50</v>
      </c>
      <c r="B2">
        <f>COUNTIFS(GCF_000701165.1_ASM70116v2_feat!B:B,GCF_000701165.1_ASM70116v2_feat!$B$7,GCF_000701165.1_ASM70116v2_feat!S:S,"&gt;"&amp;(ROW()-2)*50,GCF_000701165.1_ASM70116v2_feat!S:S,"&lt;="&amp;(ROW()-1)*50)</f>
        <v>18</v>
      </c>
      <c r="D2" t="s">
        <v>25738</v>
      </c>
      <c r="E2">
        <f>MAX(GCF_000701165.1_ASM70116v2_feat!S:S)</f>
        <v>5030</v>
      </c>
    </row>
    <row r="3" spans="1:5" x14ac:dyDescent="0.25">
      <c r="A3" t="str">
        <f t="shared" ref="A3:A66" si="0">((ROW()-2)*50)&amp;"-"&amp;((ROW()-1)*50)</f>
        <v>50-100</v>
      </c>
      <c r="B3">
        <f>COUNTIFS(GCF_000701165.1_ASM70116v2_feat!B:B,GCF_000701165.1_ASM70116v2_feat!$B$7,GCF_000701165.1_ASM70116v2_feat!S:S,"&gt;"&amp;(ROW()-2)*50,GCF_000701165.1_ASM70116v2_feat!S:S,"&lt;="&amp;(ROW()-1)*50)</f>
        <v>580</v>
      </c>
      <c r="D3" t="s">
        <v>25739</v>
      </c>
      <c r="E3" s="3">
        <f>AVERAGE(GCF_000701165.1_ASM70116v2_feat!S:S)</f>
        <v>326.34269662921349</v>
      </c>
    </row>
    <row r="4" spans="1:5" x14ac:dyDescent="0.25">
      <c r="A4" t="str">
        <f t="shared" si="0"/>
        <v>100-150</v>
      </c>
      <c r="B4">
        <f>COUNTIFS(GCF_000701165.1_ASM70116v2_feat!B:B,GCF_000701165.1_ASM70116v2_feat!$B$7,GCF_000701165.1_ASM70116v2_feat!S:S,"&gt;"&amp;(ROW()-2)*50,GCF_000701165.1_ASM70116v2_feat!S:S,"&lt;="&amp;(ROW()-1)*50)</f>
        <v>765</v>
      </c>
      <c r="D4" t="s">
        <v>25740</v>
      </c>
      <c r="E4" s="3">
        <f>_xlfn.STDEV.S(GCF_000701165.1_ASM70116v2_feat!S:S)</f>
        <v>244.55516644091014</v>
      </c>
    </row>
    <row r="5" spans="1:5" x14ac:dyDescent="0.25">
      <c r="A5" t="str">
        <f t="shared" si="0"/>
        <v>150-200</v>
      </c>
      <c r="B5">
        <f>COUNTIFS(GCF_000701165.1_ASM70116v2_feat!B:B,GCF_000701165.1_ASM70116v2_feat!$B$7,GCF_000701165.1_ASM70116v2_feat!S:S,"&gt;"&amp;(ROW()-2)*50,GCF_000701165.1_ASM70116v2_feat!S:S,"&lt;="&amp;(ROW()-1)*50)</f>
        <v>761</v>
      </c>
      <c r="D5" t="s">
        <v>25741</v>
      </c>
      <c r="E5">
        <f>MEDIAN(GCF_000701165.1_ASM70116v2_feat!S:S)</f>
        <v>294</v>
      </c>
    </row>
    <row r="6" spans="1:5" x14ac:dyDescent="0.25">
      <c r="A6" t="str">
        <f t="shared" si="0"/>
        <v>200-250</v>
      </c>
      <c r="B6">
        <f>COUNTIFS(GCF_000701165.1_ASM70116v2_feat!B:B,GCF_000701165.1_ASM70116v2_feat!$B$7,GCF_000701165.1_ASM70116v2_feat!S:S,"&gt;"&amp;(ROW()-2)*50,GCF_000701165.1_ASM70116v2_feat!S:S,"&lt;="&amp;(ROW()-1)*50)</f>
        <v>827</v>
      </c>
    </row>
    <row r="7" spans="1:5" x14ac:dyDescent="0.25">
      <c r="A7" t="str">
        <f t="shared" si="0"/>
        <v>250-300</v>
      </c>
      <c r="B7">
        <f>COUNTIFS(GCF_000701165.1_ASM70116v2_feat!B:B,GCF_000701165.1_ASM70116v2_feat!$B$7,GCF_000701165.1_ASM70116v2_feat!S:S,"&gt;"&amp;(ROW()-2)*50,GCF_000701165.1_ASM70116v2_feat!S:S,"&lt;="&amp;(ROW()-1)*50)</f>
        <v>954</v>
      </c>
    </row>
    <row r="8" spans="1:5" x14ac:dyDescent="0.25">
      <c r="A8" t="str">
        <f t="shared" si="0"/>
        <v>300-350</v>
      </c>
      <c r="B8">
        <f>COUNTIFS(GCF_000701165.1_ASM70116v2_feat!B:B,GCF_000701165.1_ASM70116v2_feat!$B$7,GCF_000701165.1_ASM70116v2_feat!S:S,"&gt;"&amp;(ROW()-2)*50,GCF_000701165.1_ASM70116v2_feat!S:S,"&lt;="&amp;(ROW()-1)*50)</f>
        <v>917</v>
      </c>
    </row>
    <row r="9" spans="1:5" x14ac:dyDescent="0.25">
      <c r="A9" t="str">
        <f t="shared" si="0"/>
        <v>350-400</v>
      </c>
      <c r="B9">
        <f>COUNTIFS(GCF_000701165.1_ASM70116v2_feat!B:B,GCF_000701165.1_ASM70116v2_feat!$B$7,GCF_000701165.1_ASM70116v2_feat!S:S,"&gt;"&amp;(ROW()-2)*50,GCF_000701165.1_ASM70116v2_feat!S:S,"&lt;="&amp;(ROW()-1)*50)</f>
        <v>683</v>
      </c>
    </row>
    <row r="10" spans="1:5" x14ac:dyDescent="0.25">
      <c r="A10" t="str">
        <f t="shared" si="0"/>
        <v>400-450</v>
      </c>
      <c r="B10">
        <f>COUNTIFS(GCF_000701165.1_ASM70116v2_feat!B:B,GCF_000701165.1_ASM70116v2_feat!$B$7,GCF_000701165.1_ASM70116v2_feat!S:S,"&gt;"&amp;(ROW()-2)*50,GCF_000701165.1_ASM70116v2_feat!S:S,"&lt;="&amp;(ROW()-1)*50)</f>
        <v>533</v>
      </c>
    </row>
    <row r="11" spans="1:5" x14ac:dyDescent="0.25">
      <c r="A11" t="str">
        <f t="shared" si="0"/>
        <v>450-500</v>
      </c>
      <c r="B11">
        <f>COUNTIFS(GCF_000701165.1_ASM70116v2_feat!B:B,GCF_000701165.1_ASM70116v2_feat!$B$7,GCF_000701165.1_ASM70116v2_feat!S:S,"&gt;"&amp;(ROW()-2)*50,GCF_000701165.1_ASM70116v2_feat!S:S,"&lt;="&amp;(ROW()-1)*50)</f>
        <v>471</v>
      </c>
    </row>
    <row r="12" spans="1:5" x14ac:dyDescent="0.25">
      <c r="A12" t="str">
        <f t="shared" si="0"/>
        <v>500-550</v>
      </c>
      <c r="B12">
        <f>COUNTIFS(GCF_000701165.1_ASM70116v2_feat!B:B,GCF_000701165.1_ASM70116v2_feat!$B$7,GCF_000701165.1_ASM70116v2_feat!S:S,"&gt;"&amp;(ROW()-2)*50,GCF_000701165.1_ASM70116v2_feat!S:S,"&lt;="&amp;(ROW()-1)*50)</f>
        <v>264</v>
      </c>
    </row>
    <row r="13" spans="1:5" x14ac:dyDescent="0.25">
      <c r="A13" t="str">
        <f t="shared" si="0"/>
        <v>550-600</v>
      </c>
      <c r="B13">
        <f>COUNTIFS(GCF_000701165.1_ASM70116v2_feat!B:B,GCF_000701165.1_ASM70116v2_feat!$B$7,GCF_000701165.1_ASM70116v2_feat!S:S,"&gt;"&amp;(ROW()-2)*50,GCF_000701165.1_ASM70116v2_feat!S:S,"&lt;="&amp;(ROW()-1)*50)</f>
        <v>158</v>
      </c>
    </row>
    <row r="14" spans="1:5" x14ac:dyDescent="0.25">
      <c r="A14" t="str">
        <f t="shared" si="0"/>
        <v>600-650</v>
      </c>
      <c r="B14">
        <f>COUNTIFS(GCF_000701165.1_ASM70116v2_feat!B:B,GCF_000701165.1_ASM70116v2_feat!$B$7,GCF_000701165.1_ASM70116v2_feat!S:S,"&gt;"&amp;(ROW()-2)*50,GCF_000701165.1_ASM70116v2_feat!S:S,"&lt;="&amp;(ROW()-1)*50)</f>
        <v>107</v>
      </c>
    </row>
    <row r="15" spans="1:5" x14ac:dyDescent="0.25">
      <c r="A15" t="str">
        <f t="shared" si="0"/>
        <v>650-700</v>
      </c>
      <c r="B15">
        <f>COUNTIFS(GCF_000701165.1_ASM70116v2_feat!B:B,GCF_000701165.1_ASM70116v2_feat!$B$7,GCF_000701165.1_ASM70116v2_feat!S:S,"&gt;"&amp;(ROW()-2)*50,GCF_000701165.1_ASM70116v2_feat!S:S,"&lt;="&amp;(ROW()-1)*50)</f>
        <v>84</v>
      </c>
    </row>
    <row r="16" spans="1:5" x14ac:dyDescent="0.25">
      <c r="A16" t="str">
        <f t="shared" si="0"/>
        <v>700-750</v>
      </c>
      <c r="B16">
        <f>COUNTIFS(GCF_000701165.1_ASM70116v2_feat!B:B,GCF_000701165.1_ASM70116v2_feat!$B$7,GCF_000701165.1_ASM70116v2_feat!S:S,"&gt;"&amp;(ROW()-2)*50,GCF_000701165.1_ASM70116v2_feat!S:S,"&lt;="&amp;(ROW()-1)*50)</f>
        <v>75</v>
      </c>
    </row>
    <row r="17" spans="1:2" x14ac:dyDescent="0.25">
      <c r="A17" t="str">
        <f t="shared" si="0"/>
        <v>750-800</v>
      </c>
      <c r="B17">
        <f>COUNTIFS(GCF_000701165.1_ASM70116v2_feat!B:B,GCF_000701165.1_ASM70116v2_feat!$B$7,GCF_000701165.1_ASM70116v2_feat!S:S,"&gt;"&amp;(ROW()-2)*50,GCF_000701165.1_ASM70116v2_feat!S:S,"&lt;="&amp;(ROW()-1)*50)</f>
        <v>70</v>
      </c>
    </row>
    <row r="18" spans="1:2" x14ac:dyDescent="0.25">
      <c r="A18" t="str">
        <f t="shared" si="0"/>
        <v>800-850</v>
      </c>
      <c r="B18">
        <f>COUNTIFS(GCF_000701165.1_ASM70116v2_feat!B:B,GCF_000701165.1_ASM70116v2_feat!$B$7,GCF_000701165.1_ASM70116v2_feat!S:S,"&gt;"&amp;(ROW()-2)*50,GCF_000701165.1_ASM70116v2_feat!S:S,"&lt;="&amp;(ROW()-1)*50)</f>
        <v>37</v>
      </c>
    </row>
    <row r="19" spans="1:2" x14ac:dyDescent="0.25">
      <c r="A19" t="str">
        <f t="shared" si="0"/>
        <v>850-900</v>
      </c>
      <c r="B19">
        <f>COUNTIFS(GCF_000701165.1_ASM70116v2_feat!B:B,GCF_000701165.1_ASM70116v2_feat!$B$7,GCF_000701165.1_ASM70116v2_feat!S:S,"&gt;"&amp;(ROW()-2)*50,GCF_000701165.1_ASM70116v2_feat!S:S,"&lt;="&amp;(ROW()-1)*50)</f>
        <v>37</v>
      </c>
    </row>
    <row r="20" spans="1:2" x14ac:dyDescent="0.25">
      <c r="A20" t="str">
        <f t="shared" si="0"/>
        <v>900-950</v>
      </c>
      <c r="B20">
        <f>COUNTIFS(GCF_000701165.1_ASM70116v2_feat!B:B,GCF_000701165.1_ASM70116v2_feat!$B$7,GCF_000701165.1_ASM70116v2_feat!S:S,"&gt;"&amp;(ROW()-2)*50,GCF_000701165.1_ASM70116v2_feat!S:S,"&lt;="&amp;(ROW()-1)*50)</f>
        <v>17</v>
      </c>
    </row>
    <row r="21" spans="1:2" x14ac:dyDescent="0.25">
      <c r="A21" t="str">
        <f t="shared" si="0"/>
        <v>950-1000</v>
      </c>
      <c r="B21">
        <f>COUNTIFS(GCF_000701165.1_ASM70116v2_feat!B:B,GCF_000701165.1_ASM70116v2_feat!$B$7,GCF_000701165.1_ASM70116v2_feat!S:S,"&gt;"&amp;(ROW()-2)*50,GCF_000701165.1_ASM70116v2_feat!S:S,"&lt;="&amp;(ROW()-1)*50)</f>
        <v>17</v>
      </c>
    </row>
    <row r="22" spans="1:2" x14ac:dyDescent="0.25">
      <c r="A22" t="str">
        <f t="shared" si="0"/>
        <v>1000-1050</v>
      </c>
      <c r="B22">
        <f>COUNTIFS(GCF_000701165.1_ASM70116v2_feat!B:B,GCF_000701165.1_ASM70116v2_feat!$B$7,GCF_000701165.1_ASM70116v2_feat!S:S,"&gt;"&amp;(ROW()-2)*50,GCF_000701165.1_ASM70116v2_feat!S:S,"&lt;="&amp;(ROW()-1)*50)</f>
        <v>19</v>
      </c>
    </row>
    <row r="23" spans="1:2" x14ac:dyDescent="0.25">
      <c r="A23" t="str">
        <f t="shared" si="0"/>
        <v>1050-1100</v>
      </c>
      <c r="B23">
        <f>COUNTIFS(GCF_000701165.1_ASM70116v2_feat!B:B,GCF_000701165.1_ASM70116v2_feat!$B$7,GCF_000701165.1_ASM70116v2_feat!S:S,"&gt;"&amp;(ROW()-2)*50,GCF_000701165.1_ASM70116v2_feat!S:S,"&lt;="&amp;(ROW()-1)*50)</f>
        <v>14</v>
      </c>
    </row>
    <row r="24" spans="1:2" x14ac:dyDescent="0.25">
      <c r="A24" t="str">
        <f t="shared" si="0"/>
        <v>1100-1150</v>
      </c>
      <c r="B24">
        <f>COUNTIFS(GCF_000701165.1_ASM70116v2_feat!B:B,GCF_000701165.1_ASM70116v2_feat!$B$7,GCF_000701165.1_ASM70116v2_feat!S:S,"&gt;"&amp;(ROW()-2)*50,GCF_000701165.1_ASM70116v2_feat!S:S,"&lt;="&amp;(ROW()-1)*50)</f>
        <v>9</v>
      </c>
    </row>
    <row r="25" spans="1:2" x14ac:dyDescent="0.25">
      <c r="A25" t="str">
        <f t="shared" si="0"/>
        <v>1150-1200</v>
      </c>
      <c r="B25">
        <f>COUNTIFS(GCF_000701165.1_ASM70116v2_feat!B:B,GCF_000701165.1_ASM70116v2_feat!$B$7,GCF_000701165.1_ASM70116v2_feat!S:S,"&gt;"&amp;(ROW()-2)*50,GCF_000701165.1_ASM70116v2_feat!S:S,"&lt;="&amp;(ROW()-1)*50)</f>
        <v>9</v>
      </c>
    </row>
    <row r="26" spans="1:2" x14ac:dyDescent="0.25">
      <c r="A26" t="str">
        <f t="shared" si="0"/>
        <v>1200-1250</v>
      </c>
      <c r="B26">
        <f>COUNTIFS(GCF_000701165.1_ASM70116v2_feat!B:B,GCF_000701165.1_ASM70116v2_feat!$B$7,GCF_000701165.1_ASM70116v2_feat!S:S,"&gt;"&amp;(ROW()-2)*50,GCF_000701165.1_ASM70116v2_feat!S:S,"&lt;="&amp;(ROW()-1)*50)</f>
        <v>5</v>
      </c>
    </row>
    <row r="27" spans="1:2" x14ac:dyDescent="0.25">
      <c r="A27" t="str">
        <f t="shared" si="0"/>
        <v>1250-1300</v>
      </c>
      <c r="B27">
        <f>COUNTIFS(GCF_000701165.1_ASM70116v2_feat!B:B,GCF_000701165.1_ASM70116v2_feat!$B$7,GCF_000701165.1_ASM70116v2_feat!S:S,"&gt;"&amp;(ROW()-2)*50,GCF_000701165.1_ASM70116v2_feat!S:S,"&lt;="&amp;(ROW()-1)*50)</f>
        <v>4</v>
      </c>
    </row>
    <row r="28" spans="1:2" x14ac:dyDescent="0.25">
      <c r="A28" t="str">
        <f t="shared" si="0"/>
        <v>1300-1350</v>
      </c>
      <c r="B28">
        <f>COUNTIFS(GCF_000701165.1_ASM70116v2_feat!B:B,GCF_000701165.1_ASM70116v2_feat!$B$7,GCF_000701165.1_ASM70116v2_feat!S:S,"&gt;"&amp;(ROW()-2)*50,GCF_000701165.1_ASM70116v2_feat!S:S,"&lt;="&amp;(ROW()-1)*50)</f>
        <v>7</v>
      </c>
    </row>
    <row r="29" spans="1:2" x14ac:dyDescent="0.25">
      <c r="A29" t="str">
        <f t="shared" si="0"/>
        <v>1350-1400</v>
      </c>
      <c r="B29">
        <f>COUNTIFS(GCF_000701165.1_ASM70116v2_feat!B:B,GCF_000701165.1_ASM70116v2_feat!$B$7,GCF_000701165.1_ASM70116v2_feat!S:S,"&gt;"&amp;(ROW()-2)*50,GCF_000701165.1_ASM70116v2_feat!S:S,"&lt;="&amp;(ROW()-1)*50)</f>
        <v>4</v>
      </c>
    </row>
    <row r="30" spans="1:2" x14ac:dyDescent="0.25">
      <c r="A30" t="str">
        <f t="shared" si="0"/>
        <v>1400-1450</v>
      </c>
      <c r="B30">
        <f>COUNTIFS(GCF_000701165.1_ASM70116v2_feat!B:B,GCF_000701165.1_ASM70116v2_feat!$B$7,GCF_000701165.1_ASM70116v2_feat!S:S,"&gt;"&amp;(ROW()-2)*50,GCF_000701165.1_ASM70116v2_feat!S:S,"&lt;="&amp;(ROW()-1)*50)</f>
        <v>2</v>
      </c>
    </row>
    <row r="31" spans="1:2" x14ac:dyDescent="0.25">
      <c r="A31" t="str">
        <f t="shared" si="0"/>
        <v>1450-1500</v>
      </c>
      <c r="B31">
        <f>COUNTIFS(GCF_000701165.1_ASM70116v2_feat!B:B,GCF_000701165.1_ASM70116v2_feat!$B$7,GCF_000701165.1_ASM70116v2_feat!S:S,"&gt;"&amp;(ROW()-2)*50,GCF_000701165.1_ASM70116v2_feat!S:S,"&lt;="&amp;(ROW()-1)*50)</f>
        <v>3</v>
      </c>
    </row>
    <row r="32" spans="1:2" x14ac:dyDescent="0.25">
      <c r="A32" t="str">
        <f t="shared" si="0"/>
        <v>1500-1550</v>
      </c>
      <c r="B32">
        <f>COUNTIFS(GCF_000701165.1_ASM70116v2_feat!B:B,GCF_000701165.1_ASM70116v2_feat!$B$7,GCF_000701165.1_ASM70116v2_feat!S:S,"&gt;"&amp;(ROW()-2)*50,GCF_000701165.1_ASM70116v2_feat!S:S,"&lt;="&amp;(ROW()-1)*50)</f>
        <v>3</v>
      </c>
    </row>
    <row r="33" spans="1:2" x14ac:dyDescent="0.25">
      <c r="A33" t="str">
        <f t="shared" si="0"/>
        <v>1550-1600</v>
      </c>
      <c r="B33">
        <f>COUNTIFS(GCF_000701165.1_ASM70116v2_feat!B:B,GCF_000701165.1_ASM70116v2_feat!$B$7,GCF_000701165.1_ASM70116v2_feat!S:S,"&gt;"&amp;(ROW()-2)*50,GCF_000701165.1_ASM70116v2_feat!S:S,"&lt;="&amp;(ROW()-1)*50)</f>
        <v>1</v>
      </c>
    </row>
    <row r="34" spans="1:2" x14ac:dyDescent="0.25">
      <c r="A34" t="str">
        <f t="shared" si="0"/>
        <v>1600-1650</v>
      </c>
      <c r="B34">
        <f>COUNTIFS(GCF_000701165.1_ASM70116v2_feat!B:B,GCF_000701165.1_ASM70116v2_feat!$B$7,GCF_000701165.1_ASM70116v2_feat!S:S,"&gt;"&amp;(ROW()-2)*50,GCF_000701165.1_ASM70116v2_feat!S:S,"&lt;="&amp;(ROW()-1)*50)</f>
        <v>1</v>
      </c>
    </row>
    <row r="35" spans="1:2" x14ac:dyDescent="0.25">
      <c r="A35" t="str">
        <f t="shared" si="0"/>
        <v>1650-1700</v>
      </c>
      <c r="B35">
        <f>COUNTIFS(GCF_000701165.1_ASM70116v2_feat!B:B,GCF_000701165.1_ASM70116v2_feat!$B$7,GCF_000701165.1_ASM70116v2_feat!S:S,"&gt;"&amp;(ROW()-2)*50,GCF_000701165.1_ASM70116v2_feat!S:S,"&lt;="&amp;(ROW()-1)*50)</f>
        <v>1</v>
      </c>
    </row>
    <row r="36" spans="1:2" x14ac:dyDescent="0.25">
      <c r="A36" t="str">
        <f t="shared" si="0"/>
        <v>1700-1750</v>
      </c>
      <c r="B36">
        <f>COUNTIFS(GCF_000701165.1_ASM70116v2_feat!B:B,GCF_000701165.1_ASM70116v2_feat!$B$7,GCF_000701165.1_ASM70116v2_feat!S:S,"&gt;"&amp;(ROW()-2)*50,GCF_000701165.1_ASM70116v2_feat!S:S,"&lt;="&amp;(ROW()-1)*50)</f>
        <v>0</v>
      </c>
    </row>
    <row r="37" spans="1:2" x14ac:dyDescent="0.25">
      <c r="A37" t="str">
        <f t="shared" si="0"/>
        <v>1750-1800</v>
      </c>
      <c r="B37">
        <f>COUNTIFS(GCF_000701165.1_ASM70116v2_feat!B:B,GCF_000701165.1_ASM70116v2_feat!$B$7,GCF_000701165.1_ASM70116v2_feat!S:S,"&gt;"&amp;(ROW()-2)*50,GCF_000701165.1_ASM70116v2_feat!S:S,"&lt;="&amp;(ROW()-1)*50)</f>
        <v>1</v>
      </c>
    </row>
    <row r="38" spans="1:2" x14ac:dyDescent="0.25">
      <c r="A38" t="str">
        <f t="shared" si="0"/>
        <v>1800-1850</v>
      </c>
      <c r="B38">
        <f>COUNTIFS(GCF_000701165.1_ASM70116v2_feat!B:B,GCF_000701165.1_ASM70116v2_feat!$B$7,GCF_000701165.1_ASM70116v2_feat!S:S,"&gt;"&amp;(ROW()-2)*50,GCF_000701165.1_ASM70116v2_feat!S:S,"&lt;="&amp;(ROW()-1)*50)</f>
        <v>1</v>
      </c>
    </row>
    <row r="39" spans="1:2" x14ac:dyDescent="0.25">
      <c r="A39" t="str">
        <f t="shared" si="0"/>
        <v>1850-1900</v>
      </c>
      <c r="B39">
        <f>COUNTIFS(GCF_000701165.1_ASM70116v2_feat!B:B,GCF_000701165.1_ASM70116v2_feat!$B$7,GCF_000701165.1_ASM70116v2_feat!S:S,"&gt;"&amp;(ROW()-2)*50,GCF_000701165.1_ASM70116v2_feat!S:S,"&lt;="&amp;(ROW()-1)*50)</f>
        <v>0</v>
      </c>
    </row>
    <row r="40" spans="1:2" x14ac:dyDescent="0.25">
      <c r="A40" t="str">
        <f t="shared" si="0"/>
        <v>1900-1950</v>
      </c>
      <c r="B40">
        <f>COUNTIFS(GCF_000701165.1_ASM70116v2_feat!B:B,GCF_000701165.1_ASM70116v2_feat!$B$7,GCF_000701165.1_ASM70116v2_feat!S:S,"&gt;"&amp;(ROW()-2)*50,GCF_000701165.1_ASM70116v2_feat!S:S,"&lt;="&amp;(ROW()-1)*50)</f>
        <v>0</v>
      </c>
    </row>
    <row r="41" spans="1:2" x14ac:dyDescent="0.25">
      <c r="A41" t="str">
        <f t="shared" si="0"/>
        <v>1950-2000</v>
      </c>
      <c r="B41">
        <f>COUNTIFS(GCF_000701165.1_ASM70116v2_feat!B:B,GCF_000701165.1_ASM70116v2_feat!$B$7,GCF_000701165.1_ASM70116v2_feat!S:S,"&gt;"&amp;(ROW()-2)*50,GCF_000701165.1_ASM70116v2_feat!S:S,"&lt;="&amp;(ROW()-1)*50)</f>
        <v>3</v>
      </c>
    </row>
    <row r="42" spans="1:2" x14ac:dyDescent="0.25">
      <c r="A42" t="str">
        <f t="shared" si="0"/>
        <v>2000-2050</v>
      </c>
      <c r="B42">
        <f>COUNTIFS(GCF_000701165.1_ASM70116v2_feat!B:B,GCF_000701165.1_ASM70116v2_feat!$B$7,GCF_000701165.1_ASM70116v2_feat!S:S,"&gt;"&amp;(ROW()-2)*50,GCF_000701165.1_ASM70116v2_feat!S:S,"&lt;="&amp;(ROW()-1)*50)</f>
        <v>1</v>
      </c>
    </row>
    <row r="43" spans="1:2" x14ac:dyDescent="0.25">
      <c r="A43" t="str">
        <f t="shared" si="0"/>
        <v>2050-2100</v>
      </c>
      <c r="B43">
        <f>COUNTIFS(GCF_000701165.1_ASM70116v2_feat!B:B,GCF_000701165.1_ASM70116v2_feat!$B$7,GCF_000701165.1_ASM70116v2_feat!S:S,"&gt;"&amp;(ROW()-2)*50,GCF_000701165.1_ASM70116v2_feat!S:S,"&lt;="&amp;(ROW()-1)*50)</f>
        <v>0</v>
      </c>
    </row>
    <row r="44" spans="1:2" x14ac:dyDescent="0.25">
      <c r="A44" t="str">
        <f t="shared" si="0"/>
        <v>2100-2150</v>
      </c>
      <c r="B44">
        <f>COUNTIFS(GCF_000701165.1_ASM70116v2_feat!B:B,GCF_000701165.1_ASM70116v2_feat!$B$7,GCF_000701165.1_ASM70116v2_feat!S:S,"&gt;"&amp;(ROW()-2)*50,GCF_000701165.1_ASM70116v2_feat!S:S,"&lt;="&amp;(ROW()-1)*50)</f>
        <v>0</v>
      </c>
    </row>
    <row r="45" spans="1:2" x14ac:dyDescent="0.25">
      <c r="A45" t="str">
        <f t="shared" si="0"/>
        <v>2150-2200</v>
      </c>
      <c r="B45">
        <f>COUNTIFS(GCF_000701165.1_ASM70116v2_feat!B:B,GCF_000701165.1_ASM70116v2_feat!$B$7,GCF_000701165.1_ASM70116v2_feat!S:S,"&gt;"&amp;(ROW()-2)*50,GCF_000701165.1_ASM70116v2_feat!S:S,"&lt;="&amp;(ROW()-1)*50)</f>
        <v>0</v>
      </c>
    </row>
    <row r="46" spans="1:2" x14ac:dyDescent="0.25">
      <c r="A46" t="str">
        <f t="shared" si="0"/>
        <v>2200-2250</v>
      </c>
      <c r="B46">
        <f>COUNTIFS(GCF_000701165.1_ASM70116v2_feat!B:B,GCF_000701165.1_ASM70116v2_feat!$B$7,GCF_000701165.1_ASM70116v2_feat!S:S,"&gt;"&amp;(ROW()-2)*50,GCF_000701165.1_ASM70116v2_feat!S:S,"&lt;="&amp;(ROW()-1)*50)</f>
        <v>0</v>
      </c>
    </row>
    <row r="47" spans="1:2" x14ac:dyDescent="0.25">
      <c r="A47" t="str">
        <f t="shared" si="0"/>
        <v>2250-2300</v>
      </c>
      <c r="B47">
        <f>COUNTIFS(GCF_000701165.1_ASM70116v2_feat!B:B,GCF_000701165.1_ASM70116v2_feat!$B$7,GCF_000701165.1_ASM70116v2_feat!S:S,"&gt;"&amp;(ROW()-2)*50,GCF_000701165.1_ASM70116v2_feat!S:S,"&lt;="&amp;(ROW()-1)*50)</f>
        <v>0</v>
      </c>
    </row>
    <row r="48" spans="1:2" x14ac:dyDescent="0.25">
      <c r="A48" t="str">
        <f t="shared" si="0"/>
        <v>2300-2350</v>
      </c>
      <c r="B48">
        <f>COUNTIFS(GCF_000701165.1_ASM70116v2_feat!B:B,GCF_000701165.1_ASM70116v2_feat!$B$7,GCF_000701165.1_ASM70116v2_feat!S:S,"&gt;"&amp;(ROW()-2)*50,GCF_000701165.1_ASM70116v2_feat!S:S,"&lt;="&amp;(ROW()-1)*50)</f>
        <v>0</v>
      </c>
    </row>
    <row r="49" spans="1:2" x14ac:dyDescent="0.25">
      <c r="A49" t="str">
        <f t="shared" si="0"/>
        <v>2350-2400</v>
      </c>
      <c r="B49">
        <f>COUNTIFS(GCF_000701165.1_ASM70116v2_feat!B:B,GCF_000701165.1_ASM70116v2_feat!$B$7,GCF_000701165.1_ASM70116v2_feat!S:S,"&gt;"&amp;(ROW()-2)*50,GCF_000701165.1_ASM70116v2_feat!S:S,"&lt;="&amp;(ROW()-1)*50)</f>
        <v>0</v>
      </c>
    </row>
    <row r="50" spans="1:2" x14ac:dyDescent="0.25">
      <c r="A50" t="str">
        <f t="shared" si="0"/>
        <v>2400-2450</v>
      </c>
      <c r="B50">
        <f>COUNTIFS(GCF_000701165.1_ASM70116v2_feat!B:B,GCF_000701165.1_ASM70116v2_feat!$B$7,GCF_000701165.1_ASM70116v2_feat!S:S,"&gt;"&amp;(ROW()-2)*50,GCF_000701165.1_ASM70116v2_feat!S:S,"&lt;="&amp;(ROW()-1)*50)</f>
        <v>0</v>
      </c>
    </row>
    <row r="51" spans="1:2" x14ac:dyDescent="0.25">
      <c r="A51" t="str">
        <f t="shared" si="0"/>
        <v>2450-2500</v>
      </c>
      <c r="B51">
        <f>COUNTIFS(GCF_000701165.1_ASM70116v2_feat!B:B,GCF_000701165.1_ASM70116v2_feat!$B$7,GCF_000701165.1_ASM70116v2_feat!S:S,"&gt;"&amp;(ROW()-2)*50,GCF_000701165.1_ASM70116v2_feat!S:S,"&lt;="&amp;(ROW()-1)*50)</f>
        <v>0</v>
      </c>
    </row>
    <row r="52" spans="1:2" x14ac:dyDescent="0.25">
      <c r="A52" t="str">
        <f t="shared" si="0"/>
        <v>2500-2550</v>
      </c>
      <c r="B52">
        <f>COUNTIFS(GCF_000701165.1_ASM70116v2_feat!B:B,GCF_000701165.1_ASM70116v2_feat!$B$7,GCF_000701165.1_ASM70116v2_feat!S:S,"&gt;"&amp;(ROW()-2)*50,GCF_000701165.1_ASM70116v2_feat!S:S,"&lt;="&amp;(ROW()-1)*50)</f>
        <v>1</v>
      </c>
    </row>
    <row r="53" spans="1:2" x14ac:dyDescent="0.25">
      <c r="A53" t="str">
        <f t="shared" si="0"/>
        <v>2550-2600</v>
      </c>
      <c r="B53">
        <f>COUNTIFS(GCF_000701165.1_ASM70116v2_feat!B:B,GCF_000701165.1_ASM70116v2_feat!$B$7,GCF_000701165.1_ASM70116v2_feat!S:S,"&gt;"&amp;(ROW()-2)*50,GCF_000701165.1_ASM70116v2_feat!S:S,"&lt;="&amp;(ROW()-1)*50)</f>
        <v>0</v>
      </c>
    </row>
    <row r="54" spans="1:2" x14ac:dyDescent="0.25">
      <c r="A54" t="str">
        <f t="shared" si="0"/>
        <v>2600-2650</v>
      </c>
      <c r="B54">
        <f>COUNTIFS(GCF_000701165.1_ASM70116v2_feat!B:B,GCF_000701165.1_ASM70116v2_feat!$B$7,GCF_000701165.1_ASM70116v2_feat!S:S,"&gt;"&amp;(ROW()-2)*50,GCF_000701165.1_ASM70116v2_feat!S:S,"&lt;="&amp;(ROW()-1)*50)</f>
        <v>0</v>
      </c>
    </row>
    <row r="55" spans="1:2" x14ac:dyDescent="0.25">
      <c r="A55" t="str">
        <f t="shared" si="0"/>
        <v>2650-2700</v>
      </c>
      <c r="B55">
        <f>COUNTIFS(GCF_000701165.1_ASM70116v2_feat!B:B,GCF_000701165.1_ASM70116v2_feat!$B$7,GCF_000701165.1_ASM70116v2_feat!S:S,"&gt;"&amp;(ROW()-2)*50,GCF_000701165.1_ASM70116v2_feat!S:S,"&lt;="&amp;(ROW()-1)*50)</f>
        <v>0</v>
      </c>
    </row>
    <row r="56" spans="1:2" x14ac:dyDescent="0.25">
      <c r="A56" t="str">
        <f t="shared" si="0"/>
        <v>2700-2750</v>
      </c>
      <c r="B56">
        <f>COUNTIFS(GCF_000701165.1_ASM70116v2_feat!B:B,GCF_000701165.1_ASM70116v2_feat!$B$7,GCF_000701165.1_ASM70116v2_feat!S:S,"&gt;"&amp;(ROW()-2)*50,GCF_000701165.1_ASM70116v2_feat!S:S,"&lt;="&amp;(ROW()-1)*50)</f>
        <v>0</v>
      </c>
    </row>
    <row r="57" spans="1:2" x14ac:dyDescent="0.25">
      <c r="A57" t="str">
        <f t="shared" si="0"/>
        <v>2750-2800</v>
      </c>
      <c r="B57">
        <f>COUNTIFS(GCF_000701165.1_ASM70116v2_feat!B:B,GCF_000701165.1_ASM70116v2_feat!$B$7,GCF_000701165.1_ASM70116v2_feat!S:S,"&gt;"&amp;(ROW()-2)*50,GCF_000701165.1_ASM70116v2_feat!S:S,"&lt;="&amp;(ROW()-1)*50)</f>
        <v>0</v>
      </c>
    </row>
    <row r="58" spans="1:2" x14ac:dyDescent="0.25">
      <c r="A58" t="str">
        <f t="shared" si="0"/>
        <v>2800-2850</v>
      </c>
      <c r="B58">
        <f>COUNTIFS(GCF_000701165.1_ASM70116v2_feat!B:B,GCF_000701165.1_ASM70116v2_feat!$B$7,GCF_000701165.1_ASM70116v2_feat!S:S,"&gt;"&amp;(ROW()-2)*50,GCF_000701165.1_ASM70116v2_feat!S:S,"&lt;="&amp;(ROW()-1)*50)</f>
        <v>0</v>
      </c>
    </row>
    <row r="59" spans="1:2" x14ac:dyDescent="0.25">
      <c r="A59" t="str">
        <f t="shared" si="0"/>
        <v>2850-2900</v>
      </c>
      <c r="B59">
        <f>COUNTIFS(GCF_000701165.1_ASM70116v2_feat!B:B,GCF_000701165.1_ASM70116v2_feat!$B$7,GCF_000701165.1_ASM70116v2_feat!S:S,"&gt;"&amp;(ROW()-2)*50,GCF_000701165.1_ASM70116v2_feat!S:S,"&lt;="&amp;(ROW()-1)*50)</f>
        <v>2</v>
      </c>
    </row>
    <row r="60" spans="1:2" x14ac:dyDescent="0.25">
      <c r="A60" t="str">
        <f t="shared" si="0"/>
        <v>2900-2950</v>
      </c>
      <c r="B60">
        <f>COUNTIFS(GCF_000701165.1_ASM70116v2_feat!B:B,GCF_000701165.1_ASM70116v2_feat!$B$7,GCF_000701165.1_ASM70116v2_feat!S:S,"&gt;"&amp;(ROW()-2)*50,GCF_000701165.1_ASM70116v2_feat!S:S,"&lt;="&amp;(ROW()-1)*50)</f>
        <v>0</v>
      </c>
    </row>
    <row r="61" spans="1:2" x14ac:dyDescent="0.25">
      <c r="A61" t="str">
        <f t="shared" si="0"/>
        <v>2950-3000</v>
      </c>
      <c r="B61">
        <f>COUNTIFS(GCF_000701165.1_ASM70116v2_feat!B:B,GCF_000701165.1_ASM70116v2_feat!$B$7,GCF_000701165.1_ASM70116v2_feat!S:S,"&gt;"&amp;(ROW()-2)*50,GCF_000701165.1_ASM70116v2_feat!S:S,"&lt;="&amp;(ROW()-1)*50)</f>
        <v>0</v>
      </c>
    </row>
    <row r="62" spans="1:2" x14ac:dyDescent="0.25">
      <c r="A62" t="str">
        <f t="shared" si="0"/>
        <v>3000-3050</v>
      </c>
      <c r="B62">
        <f>COUNTIFS(GCF_000701165.1_ASM70116v2_feat!B:B,GCF_000701165.1_ASM70116v2_feat!$B$7,GCF_000701165.1_ASM70116v2_feat!S:S,"&gt;"&amp;(ROW()-2)*50,GCF_000701165.1_ASM70116v2_feat!S:S,"&lt;="&amp;(ROW()-1)*50)</f>
        <v>1</v>
      </c>
    </row>
    <row r="63" spans="1:2" x14ac:dyDescent="0.25">
      <c r="A63" t="str">
        <f t="shared" si="0"/>
        <v>3050-3100</v>
      </c>
      <c r="B63">
        <f>COUNTIFS(GCF_000701165.1_ASM70116v2_feat!B:B,GCF_000701165.1_ASM70116v2_feat!$B$7,GCF_000701165.1_ASM70116v2_feat!S:S,"&gt;"&amp;(ROW()-2)*50,GCF_000701165.1_ASM70116v2_feat!S:S,"&lt;="&amp;(ROW()-1)*50)</f>
        <v>0</v>
      </c>
    </row>
    <row r="64" spans="1:2" x14ac:dyDescent="0.25">
      <c r="A64" t="str">
        <f t="shared" si="0"/>
        <v>3100-3150</v>
      </c>
      <c r="B64">
        <f>COUNTIFS(GCF_000701165.1_ASM70116v2_feat!B:B,GCF_000701165.1_ASM70116v2_feat!$B$7,GCF_000701165.1_ASM70116v2_feat!S:S,"&gt;"&amp;(ROW()-2)*50,GCF_000701165.1_ASM70116v2_feat!S:S,"&lt;="&amp;(ROW()-1)*50)</f>
        <v>0</v>
      </c>
    </row>
    <row r="65" spans="1:2" x14ac:dyDescent="0.25">
      <c r="A65" t="str">
        <f t="shared" si="0"/>
        <v>3150-3200</v>
      </c>
      <c r="B65">
        <f>COUNTIFS(GCF_000701165.1_ASM70116v2_feat!B:B,GCF_000701165.1_ASM70116v2_feat!$B$7,GCF_000701165.1_ASM70116v2_feat!S:S,"&gt;"&amp;(ROW()-2)*50,GCF_000701165.1_ASM70116v2_feat!S:S,"&lt;="&amp;(ROW()-1)*50)</f>
        <v>1</v>
      </c>
    </row>
    <row r="66" spans="1:2" x14ac:dyDescent="0.25">
      <c r="A66" t="str">
        <f t="shared" si="0"/>
        <v>3200-3250</v>
      </c>
      <c r="B66">
        <f>COUNTIFS(GCF_000701165.1_ASM70116v2_feat!B:B,GCF_000701165.1_ASM70116v2_feat!$B$7,GCF_000701165.1_ASM70116v2_feat!S:S,"&gt;"&amp;(ROW()-2)*50,GCF_000701165.1_ASM70116v2_feat!S:S,"&lt;="&amp;(ROW()-1)*50)</f>
        <v>2</v>
      </c>
    </row>
    <row r="67" spans="1:2" x14ac:dyDescent="0.25">
      <c r="A67" t="str">
        <f t="shared" ref="A67:A100" si="1">((ROW()-2)*50)&amp;"-"&amp;((ROW()-1)*50)</f>
        <v>3250-3300</v>
      </c>
      <c r="B67">
        <f>COUNTIFS(GCF_000701165.1_ASM70116v2_feat!B:B,GCF_000701165.1_ASM70116v2_feat!$B$7,GCF_000701165.1_ASM70116v2_feat!S:S,"&gt;"&amp;(ROW()-2)*50,GCF_000701165.1_ASM70116v2_feat!S:S,"&lt;="&amp;(ROW()-1)*50)</f>
        <v>0</v>
      </c>
    </row>
    <row r="68" spans="1:2" x14ac:dyDescent="0.25">
      <c r="A68" t="str">
        <f t="shared" si="1"/>
        <v>3300-3350</v>
      </c>
      <c r="B68">
        <f>COUNTIFS(GCF_000701165.1_ASM70116v2_feat!B:B,GCF_000701165.1_ASM70116v2_feat!$B$7,GCF_000701165.1_ASM70116v2_feat!S:S,"&gt;"&amp;(ROW()-2)*50,GCF_000701165.1_ASM70116v2_feat!S:S,"&lt;="&amp;(ROW()-1)*50)</f>
        <v>0</v>
      </c>
    </row>
    <row r="69" spans="1:2" x14ac:dyDescent="0.25">
      <c r="A69" t="str">
        <f t="shared" si="1"/>
        <v>3350-3400</v>
      </c>
      <c r="B69">
        <f>COUNTIFS(GCF_000701165.1_ASM70116v2_feat!B:B,GCF_000701165.1_ASM70116v2_feat!$B$7,GCF_000701165.1_ASM70116v2_feat!S:S,"&gt;"&amp;(ROW()-2)*50,GCF_000701165.1_ASM70116v2_feat!S:S,"&lt;="&amp;(ROW()-1)*50)</f>
        <v>0</v>
      </c>
    </row>
    <row r="70" spans="1:2" x14ac:dyDescent="0.25">
      <c r="A70" t="str">
        <f t="shared" si="1"/>
        <v>3400-3450</v>
      </c>
      <c r="B70">
        <f>COUNTIFS(GCF_000701165.1_ASM70116v2_feat!B:B,GCF_000701165.1_ASM70116v2_feat!$B$7,GCF_000701165.1_ASM70116v2_feat!S:S,"&gt;"&amp;(ROW()-2)*50,GCF_000701165.1_ASM70116v2_feat!S:S,"&lt;="&amp;(ROW()-1)*50)</f>
        <v>0</v>
      </c>
    </row>
    <row r="71" spans="1:2" x14ac:dyDescent="0.25">
      <c r="A71" t="str">
        <f t="shared" si="1"/>
        <v>3450-3500</v>
      </c>
      <c r="B71">
        <f>COUNTIFS(GCF_000701165.1_ASM70116v2_feat!B:B,GCF_000701165.1_ASM70116v2_feat!$B$7,GCF_000701165.1_ASM70116v2_feat!S:S,"&gt;"&amp;(ROW()-2)*50,GCF_000701165.1_ASM70116v2_feat!S:S,"&lt;="&amp;(ROW()-1)*50)</f>
        <v>0</v>
      </c>
    </row>
    <row r="72" spans="1:2" x14ac:dyDescent="0.25">
      <c r="A72" t="str">
        <f t="shared" si="1"/>
        <v>3500-3550</v>
      </c>
      <c r="B72">
        <f>COUNTIFS(GCF_000701165.1_ASM70116v2_feat!B:B,GCF_000701165.1_ASM70116v2_feat!$B$7,GCF_000701165.1_ASM70116v2_feat!S:S,"&gt;"&amp;(ROW()-2)*50,GCF_000701165.1_ASM70116v2_feat!S:S,"&lt;="&amp;(ROW()-1)*50)</f>
        <v>0</v>
      </c>
    </row>
    <row r="73" spans="1:2" x14ac:dyDescent="0.25">
      <c r="A73" t="str">
        <f t="shared" si="1"/>
        <v>3550-3600</v>
      </c>
      <c r="B73">
        <f>COUNTIFS(GCF_000701165.1_ASM70116v2_feat!B:B,GCF_000701165.1_ASM70116v2_feat!$B$7,GCF_000701165.1_ASM70116v2_feat!S:S,"&gt;"&amp;(ROW()-2)*50,GCF_000701165.1_ASM70116v2_feat!S:S,"&lt;="&amp;(ROW()-1)*50)</f>
        <v>0</v>
      </c>
    </row>
    <row r="74" spans="1:2" x14ac:dyDescent="0.25">
      <c r="A74" t="str">
        <f t="shared" si="1"/>
        <v>3600-3650</v>
      </c>
      <c r="B74">
        <f>COUNTIFS(GCF_000701165.1_ASM70116v2_feat!B:B,GCF_000701165.1_ASM70116v2_feat!$B$7,GCF_000701165.1_ASM70116v2_feat!S:S,"&gt;"&amp;(ROW()-2)*50,GCF_000701165.1_ASM70116v2_feat!S:S,"&lt;="&amp;(ROW()-1)*50)</f>
        <v>0</v>
      </c>
    </row>
    <row r="75" spans="1:2" x14ac:dyDescent="0.25">
      <c r="A75" t="str">
        <f t="shared" si="1"/>
        <v>3650-3700</v>
      </c>
      <c r="B75">
        <f>COUNTIFS(GCF_000701165.1_ASM70116v2_feat!B:B,GCF_000701165.1_ASM70116v2_feat!$B$7,GCF_000701165.1_ASM70116v2_feat!S:S,"&gt;"&amp;(ROW()-2)*50,GCF_000701165.1_ASM70116v2_feat!S:S,"&lt;="&amp;(ROW()-1)*50)</f>
        <v>0</v>
      </c>
    </row>
    <row r="76" spans="1:2" x14ac:dyDescent="0.25">
      <c r="A76" t="str">
        <f t="shared" si="1"/>
        <v>3700-3750</v>
      </c>
      <c r="B76">
        <f>COUNTIFS(GCF_000701165.1_ASM70116v2_feat!B:B,GCF_000701165.1_ASM70116v2_feat!$B$7,GCF_000701165.1_ASM70116v2_feat!S:S,"&gt;"&amp;(ROW()-2)*50,GCF_000701165.1_ASM70116v2_feat!S:S,"&lt;="&amp;(ROW()-1)*50)</f>
        <v>0</v>
      </c>
    </row>
    <row r="77" spans="1:2" x14ac:dyDescent="0.25">
      <c r="A77" t="str">
        <f t="shared" si="1"/>
        <v>3750-3800</v>
      </c>
      <c r="B77">
        <f>COUNTIFS(GCF_000701165.1_ASM70116v2_feat!B:B,GCF_000701165.1_ASM70116v2_feat!$B$7,GCF_000701165.1_ASM70116v2_feat!S:S,"&gt;"&amp;(ROW()-2)*50,GCF_000701165.1_ASM70116v2_feat!S:S,"&lt;="&amp;(ROW()-1)*50)</f>
        <v>0</v>
      </c>
    </row>
    <row r="78" spans="1:2" x14ac:dyDescent="0.25">
      <c r="A78" t="str">
        <f t="shared" si="1"/>
        <v>3800-3850</v>
      </c>
      <c r="B78">
        <f>COUNTIFS(GCF_000701165.1_ASM70116v2_feat!B:B,GCF_000701165.1_ASM70116v2_feat!$B$7,GCF_000701165.1_ASM70116v2_feat!S:S,"&gt;"&amp;(ROW()-2)*50,GCF_000701165.1_ASM70116v2_feat!S:S,"&lt;="&amp;(ROW()-1)*50)</f>
        <v>0</v>
      </c>
    </row>
    <row r="79" spans="1:2" x14ac:dyDescent="0.25">
      <c r="A79" t="str">
        <f t="shared" si="1"/>
        <v>3850-3900</v>
      </c>
      <c r="B79">
        <f>COUNTIFS(GCF_000701165.1_ASM70116v2_feat!B:B,GCF_000701165.1_ASM70116v2_feat!$B$7,GCF_000701165.1_ASM70116v2_feat!S:S,"&gt;"&amp;(ROW()-2)*50,GCF_000701165.1_ASM70116v2_feat!S:S,"&lt;="&amp;(ROW()-1)*50)</f>
        <v>1</v>
      </c>
    </row>
    <row r="80" spans="1:2" x14ac:dyDescent="0.25">
      <c r="A80" t="str">
        <f t="shared" si="1"/>
        <v>3900-3950</v>
      </c>
      <c r="B80">
        <f>COUNTIFS(GCF_000701165.1_ASM70116v2_feat!B:B,GCF_000701165.1_ASM70116v2_feat!$B$7,GCF_000701165.1_ASM70116v2_feat!S:S,"&gt;"&amp;(ROW()-2)*50,GCF_000701165.1_ASM70116v2_feat!S:S,"&lt;="&amp;(ROW()-1)*50)</f>
        <v>0</v>
      </c>
    </row>
    <row r="81" spans="1:2" x14ac:dyDescent="0.25">
      <c r="A81" t="str">
        <f t="shared" si="1"/>
        <v>3950-4000</v>
      </c>
      <c r="B81">
        <f>COUNTIFS(GCF_000701165.1_ASM70116v2_feat!B:B,GCF_000701165.1_ASM70116v2_feat!$B$7,GCF_000701165.1_ASM70116v2_feat!S:S,"&gt;"&amp;(ROW()-2)*50,GCF_000701165.1_ASM70116v2_feat!S:S,"&lt;="&amp;(ROW()-1)*50)</f>
        <v>0</v>
      </c>
    </row>
    <row r="82" spans="1:2" x14ac:dyDescent="0.25">
      <c r="A82" t="str">
        <f t="shared" si="1"/>
        <v>4000-4050</v>
      </c>
      <c r="B82">
        <f>COUNTIFS(GCF_000701165.1_ASM70116v2_feat!B:B,GCF_000701165.1_ASM70116v2_feat!$B$7,GCF_000701165.1_ASM70116v2_feat!S:S,"&gt;"&amp;(ROW()-2)*50,GCF_000701165.1_ASM70116v2_feat!S:S,"&lt;="&amp;(ROW()-1)*50)</f>
        <v>0</v>
      </c>
    </row>
    <row r="83" spans="1:2" x14ac:dyDescent="0.25">
      <c r="A83" t="str">
        <f t="shared" si="1"/>
        <v>4050-4100</v>
      </c>
      <c r="B83">
        <f>COUNTIFS(GCF_000701165.1_ASM70116v2_feat!B:B,GCF_000701165.1_ASM70116v2_feat!$B$7,GCF_000701165.1_ASM70116v2_feat!S:S,"&gt;"&amp;(ROW()-2)*50,GCF_000701165.1_ASM70116v2_feat!S:S,"&lt;="&amp;(ROW()-1)*50)</f>
        <v>0</v>
      </c>
    </row>
    <row r="84" spans="1:2" x14ac:dyDescent="0.25">
      <c r="A84" t="str">
        <f t="shared" si="1"/>
        <v>4100-4150</v>
      </c>
      <c r="B84">
        <f>COUNTIFS(GCF_000701165.1_ASM70116v2_feat!B:B,GCF_000701165.1_ASM70116v2_feat!$B$7,GCF_000701165.1_ASM70116v2_feat!S:S,"&gt;"&amp;(ROW()-2)*50,GCF_000701165.1_ASM70116v2_feat!S:S,"&lt;="&amp;(ROW()-1)*50)</f>
        <v>0</v>
      </c>
    </row>
    <row r="85" spans="1:2" x14ac:dyDescent="0.25">
      <c r="A85" t="str">
        <f t="shared" si="1"/>
        <v>4150-4200</v>
      </c>
      <c r="B85">
        <f>COUNTIFS(GCF_000701165.1_ASM70116v2_feat!B:B,GCF_000701165.1_ASM70116v2_feat!$B$7,GCF_000701165.1_ASM70116v2_feat!S:S,"&gt;"&amp;(ROW()-2)*50,GCF_000701165.1_ASM70116v2_feat!S:S,"&lt;="&amp;(ROW()-1)*50)</f>
        <v>0</v>
      </c>
    </row>
    <row r="86" spans="1:2" x14ac:dyDescent="0.25">
      <c r="A86" t="str">
        <f t="shared" si="1"/>
        <v>4200-4250</v>
      </c>
      <c r="B86">
        <f>COUNTIFS(GCF_000701165.1_ASM70116v2_feat!B:B,GCF_000701165.1_ASM70116v2_feat!$B$7,GCF_000701165.1_ASM70116v2_feat!S:S,"&gt;"&amp;(ROW()-2)*50,GCF_000701165.1_ASM70116v2_feat!S:S,"&lt;="&amp;(ROW()-1)*50)</f>
        <v>0</v>
      </c>
    </row>
    <row r="87" spans="1:2" x14ac:dyDescent="0.25">
      <c r="A87" t="str">
        <f t="shared" si="1"/>
        <v>4250-4300</v>
      </c>
      <c r="B87">
        <f>COUNTIFS(GCF_000701165.1_ASM70116v2_feat!B:B,GCF_000701165.1_ASM70116v2_feat!$B$7,GCF_000701165.1_ASM70116v2_feat!S:S,"&gt;"&amp;(ROW()-2)*50,GCF_000701165.1_ASM70116v2_feat!S:S,"&lt;="&amp;(ROW()-1)*50)</f>
        <v>1</v>
      </c>
    </row>
    <row r="88" spans="1:2" x14ac:dyDescent="0.25">
      <c r="A88" t="str">
        <f t="shared" si="1"/>
        <v>4300-4350</v>
      </c>
      <c r="B88">
        <f>COUNTIFS(GCF_000701165.1_ASM70116v2_feat!B:B,GCF_000701165.1_ASM70116v2_feat!$B$7,GCF_000701165.1_ASM70116v2_feat!S:S,"&gt;"&amp;(ROW()-2)*50,GCF_000701165.1_ASM70116v2_feat!S:S,"&lt;="&amp;(ROW()-1)*50)</f>
        <v>0</v>
      </c>
    </row>
    <row r="89" spans="1:2" x14ac:dyDescent="0.25">
      <c r="A89" t="str">
        <f t="shared" si="1"/>
        <v>4350-4400</v>
      </c>
      <c r="B89">
        <f>COUNTIFS(GCF_000701165.1_ASM70116v2_feat!B:B,GCF_000701165.1_ASM70116v2_feat!$B$7,GCF_000701165.1_ASM70116v2_feat!S:S,"&gt;"&amp;(ROW()-2)*50,GCF_000701165.1_ASM70116v2_feat!S:S,"&lt;="&amp;(ROW()-1)*50)</f>
        <v>0</v>
      </c>
    </row>
    <row r="90" spans="1:2" x14ac:dyDescent="0.25">
      <c r="A90" t="str">
        <f t="shared" si="1"/>
        <v>4400-4450</v>
      </c>
      <c r="B90">
        <f>COUNTIFS(GCF_000701165.1_ASM70116v2_feat!B:B,GCF_000701165.1_ASM70116v2_feat!$B$7,GCF_000701165.1_ASM70116v2_feat!S:S,"&gt;"&amp;(ROW()-2)*50,GCF_000701165.1_ASM70116v2_feat!S:S,"&lt;="&amp;(ROW()-1)*50)</f>
        <v>0</v>
      </c>
    </row>
    <row r="91" spans="1:2" x14ac:dyDescent="0.25">
      <c r="A91" t="str">
        <f t="shared" si="1"/>
        <v>4450-4500</v>
      </c>
      <c r="B91">
        <f>COUNTIFS(GCF_000701165.1_ASM70116v2_feat!B:B,GCF_000701165.1_ASM70116v2_feat!$B$7,GCF_000701165.1_ASM70116v2_feat!S:S,"&gt;"&amp;(ROW()-2)*50,GCF_000701165.1_ASM70116v2_feat!S:S,"&lt;="&amp;(ROW()-1)*50)</f>
        <v>1</v>
      </c>
    </row>
    <row r="92" spans="1:2" x14ac:dyDescent="0.25">
      <c r="A92" t="str">
        <f t="shared" si="1"/>
        <v>4500-4550</v>
      </c>
      <c r="B92">
        <f>COUNTIFS(GCF_000701165.1_ASM70116v2_feat!B:B,GCF_000701165.1_ASM70116v2_feat!$B$7,GCF_000701165.1_ASM70116v2_feat!S:S,"&gt;"&amp;(ROW()-2)*50,GCF_000701165.1_ASM70116v2_feat!S:S,"&lt;="&amp;(ROW()-1)*50)</f>
        <v>0</v>
      </c>
    </row>
    <row r="93" spans="1:2" x14ac:dyDescent="0.25">
      <c r="A93" t="str">
        <f t="shared" si="1"/>
        <v>4550-4600</v>
      </c>
      <c r="B93">
        <f>COUNTIFS(GCF_000701165.1_ASM70116v2_feat!B:B,GCF_000701165.1_ASM70116v2_feat!$B$7,GCF_000701165.1_ASM70116v2_feat!S:S,"&gt;"&amp;(ROW()-2)*50,GCF_000701165.1_ASM70116v2_feat!S:S,"&lt;="&amp;(ROW()-1)*50)</f>
        <v>1</v>
      </c>
    </row>
    <row r="94" spans="1:2" x14ac:dyDescent="0.25">
      <c r="A94" t="str">
        <f t="shared" si="1"/>
        <v>4600-4650</v>
      </c>
      <c r="B94">
        <f>COUNTIFS(GCF_000701165.1_ASM70116v2_feat!B:B,GCF_000701165.1_ASM70116v2_feat!$B$7,GCF_000701165.1_ASM70116v2_feat!S:S,"&gt;"&amp;(ROW()-2)*50,GCF_000701165.1_ASM70116v2_feat!S:S,"&lt;="&amp;(ROW()-1)*50)</f>
        <v>0</v>
      </c>
    </row>
    <row r="95" spans="1:2" x14ac:dyDescent="0.25">
      <c r="A95" t="str">
        <f t="shared" si="1"/>
        <v>4650-4700</v>
      </c>
      <c r="B95">
        <f>COUNTIFS(GCF_000701165.1_ASM70116v2_feat!B:B,GCF_000701165.1_ASM70116v2_feat!$B$7,GCF_000701165.1_ASM70116v2_feat!S:S,"&gt;"&amp;(ROW()-2)*50,GCF_000701165.1_ASM70116v2_feat!S:S,"&lt;="&amp;(ROW()-1)*50)</f>
        <v>1</v>
      </c>
    </row>
    <row r="96" spans="1:2" x14ac:dyDescent="0.25">
      <c r="A96" t="str">
        <f t="shared" si="1"/>
        <v>4700-4750</v>
      </c>
      <c r="B96">
        <f>COUNTIFS(GCF_000701165.1_ASM70116v2_feat!B:B,GCF_000701165.1_ASM70116v2_feat!$B$7,GCF_000701165.1_ASM70116v2_feat!S:S,"&gt;"&amp;(ROW()-2)*50,GCF_000701165.1_ASM70116v2_feat!S:S,"&lt;="&amp;(ROW()-1)*50)</f>
        <v>0</v>
      </c>
    </row>
    <row r="97" spans="1:2" x14ac:dyDescent="0.25">
      <c r="A97" t="str">
        <f t="shared" si="1"/>
        <v>4750-4800</v>
      </c>
      <c r="B97">
        <f>COUNTIFS(GCF_000701165.1_ASM70116v2_feat!B:B,GCF_000701165.1_ASM70116v2_feat!$B$7,GCF_000701165.1_ASM70116v2_feat!S:S,"&gt;"&amp;(ROW()-2)*50,GCF_000701165.1_ASM70116v2_feat!S:S,"&lt;="&amp;(ROW()-1)*50)</f>
        <v>0</v>
      </c>
    </row>
    <row r="98" spans="1:2" x14ac:dyDescent="0.25">
      <c r="A98" t="str">
        <f t="shared" si="1"/>
        <v>4800-4850</v>
      </c>
      <c r="B98">
        <f>COUNTIFS(GCF_000701165.1_ASM70116v2_feat!B:B,GCF_000701165.1_ASM70116v2_feat!$B$7,GCF_000701165.1_ASM70116v2_feat!S:S,"&gt;"&amp;(ROW()-2)*50,GCF_000701165.1_ASM70116v2_feat!S:S,"&lt;="&amp;(ROW()-1)*50)</f>
        <v>0</v>
      </c>
    </row>
    <row r="99" spans="1:2" x14ac:dyDescent="0.25">
      <c r="A99" t="str">
        <f t="shared" si="1"/>
        <v>4850-4900</v>
      </c>
      <c r="B99">
        <f>COUNTIFS(GCF_000701165.1_ASM70116v2_feat!B:B,GCF_000701165.1_ASM70116v2_feat!$B$7,GCF_000701165.1_ASM70116v2_feat!S:S,"&gt;"&amp;(ROW()-2)*50,GCF_000701165.1_ASM70116v2_feat!S:S,"&lt;="&amp;(ROW()-1)*50)</f>
        <v>0</v>
      </c>
    </row>
    <row r="100" spans="1:2" x14ac:dyDescent="0.25">
      <c r="A100" t="str">
        <f t="shared" si="1"/>
        <v>4900-4950</v>
      </c>
      <c r="B100">
        <f>COUNTIFS(GCF_000701165.1_ASM70116v2_feat!B:B,GCF_000701165.1_ASM70116v2_feat!$B$7,GCF_000701165.1_ASM70116v2_feat!S:S,"&gt;"&amp;(ROW()-2)*50,GCF_000701165.1_ASM70116v2_feat!S:S,"&lt;="&amp;(ROW()-1)*50)</f>
        <v>0</v>
      </c>
    </row>
    <row r="101" spans="1:2" x14ac:dyDescent="0.25">
      <c r="A101" t="str">
        <f>((ROW()-2)*50)&amp;"-"&amp;((ROW()-1)*50)</f>
        <v>4950-5000</v>
      </c>
      <c r="B101">
        <f>COUNTIFS(GCF_000701165.1_ASM70116v2_feat!B:B,GCF_000701165.1_ASM70116v2_feat!$B$7,GCF_000701165.1_ASM70116v2_feat!S:S,"&gt;"&amp;(ROW()-2)*50,GCF_000701165.1_ASM70116v2_feat!S:S,"&lt;="&amp;(ROW()-1)*50)</f>
        <v>0</v>
      </c>
    </row>
    <row r="102" spans="1:2" x14ac:dyDescent="0.25">
      <c r="A102" t="str">
        <f>((ROW()-2)*50)&amp;"-"&amp;((ROW()-1)*50)</f>
        <v>5000-5050</v>
      </c>
      <c r="B102">
        <f>COUNTIFS(GCF_000701165.1_ASM70116v2_feat!B:B,GCF_000701165.1_ASM70116v2_feat!$B$7,GCF_000701165.1_ASM70116v2_feat!S:S,"&gt;"&amp;(ROW()-2)*50,GCF_000701165.1_ASM70116v2_feat!S:S,"&lt;="&amp;(ROW()-1)*50)</f>
        <v>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03"/>
  <sheetViews>
    <sheetView workbookViewId="0">
      <selection activeCell="B5" sqref="B5:D5"/>
    </sheetView>
  </sheetViews>
  <sheetFormatPr defaultRowHeight="15" x14ac:dyDescent="0.25"/>
  <cols>
    <col min="2" max="2" width="15.7109375" bestFit="1" customWidth="1"/>
    <col min="3" max="3" width="11" bestFit="1" customWidth="1"/>
    <col min="11" max="11" width="54.85546875" bestFit="1" customWidth="1"/>
    <col min="12" max="12" width="75.28515625" bestFit="1" customWidth="1"/>
  </cols>
  <sheetData>
    <row r="1" spans="1:13" ht="102" x14ac:dyDescent="0.25">
      <c r="A1" s="1"/>
      <c r="B1" s="1" t="str">
        <f>K1</f>
        <v>ribosomal protein</v>
      </c>
      <c r="C1" s="1" t="s">
        <v>3382</v>
      </c>
      <c r="D1" s="1" t="str">
        <f>M2</f>
        <v>hypothetical protein</v>
      </c>
      <c r="E1" s="1" t="s">
        <v>25745</v>
      </c>
      <c r="F1" s="1"/>
      <c r="G1" s="1"/>
      <c r="K1" t="s">
        <v>25742</v>
      </c>
      <c r="L1" t="s">
        <v>25743</v>
      </c>
      <c r="M1" t="s">
        <v>25744</v>
      </c>
    </row>
    <row r="2" spans="1:13" x14ac:dyDescent="0.25">
      <c r="A2" t="s">
        <v>25746</v>
      </c>
      <c r="B2">
        <v>60</v>
      </c>
      <c r="C2">
        <v>814</v>
      </c>
      <c r="D2">
        <v>1402</v>
      </c>
      <c r="E2">
        <f>Лист1!D2-D2-C2-B2</f>
        <v>5200</v>
      </c>
      <c r="K2" t="s">
        <v>292</v>
      </c>
      <c r="L2" t="s">
        <v>108</v>
      </c>
      <c r="M2" t="s">
        <v>30</v>
      </c>
    </row>
    <row r="3" spans="1:13" x14ac:dyDescent="0.25">
      <c r="K3" t="s">
        <v>300</v>
      </c>
      <c r="L3" t="s">
        <v>112</v>
      </c>
      <c r="M3" t="s">
        <v>30</v>
      </c>
    </row>
    <row r="4" spans="1:13" x14ac:dyDescent="0.25">
      <c r="B4" t="s">
        <v>459</v>
      </c>
      <c r="C4" s="4" t="s">
        <v>481</v>
      </c>
      <c r="D4" t="s">
        <v>25745</v>
      </c>
      <c r="K4" t="s">
        <v>304</v>
      </c>
      <c r="L4" t="s">
        <v>124</v>
      </c>
      <c r="M4" t="s">
        <v>30</v>
      </c>
    </row>
    <row r="5" spans="1:13" x14ac:dyDescent="0.25">
      <c r="A5" t="s">
        <v>25746</v>
      </c>
      <c r="B5">
        <v>69</v>
      </c>
      <c r="C5">
        <v>18</v>
      </c>
      <c r="D5">
        <f>Лист2!D3+Лист2!D4-C5-B5</f>
        <v>4</v>
      </c>
      <c r="K5" t="s">
        <v>308</v>
      </c>
      <c r="L5" t="s">
        <v>108</v>
      </c>
      <c r="M5" t="s">
        <v>30</v>
      </c>
    </row>
    <row r="6" spans="1:13" x14ac:dyDescent="0.25">
      <c r="K6" t="s">
        <v>312</v>
      </c>
      <c r="L6" t="s">
        <v>112</v>
      </c>
      <c r="M6" t="s">
        <v>30</v>
      </c>
    </row>
    <row r="7" spans="1:13" x14ac:dyDescent="0.25">
      <c r="A7" t="s">
        <v>25747</v>
      </c>
      <c r="B7" s="3"/>
      <c r="C7" s="3">
        <f>7822/ 8.48447</f>
        <v>921.91969563213729</v>
      </c>
      <c r="K7" t="s">
        <v>324</v>
      </c>
      <c r="L7" t="s">
        <v>112</v>
      </c>
      <c r="M7" t="s">
        <v>30</v>
      </c>
    </row>
    <row r="8" spans="1:13" x14ac:dyDescent="0.25">
      <c r="K8" t="s">
        <v>328</v>
      </c>
      <c r="L8" t="s">
        <v>161</v>
      </c>
      <c r="M8" t="s">
        <v>30</v>
      </c>
    </row>
    <row r="9" spans="1:13" x14ac:dyDescent="0.25">
      <c r="A9" s="5" t="s">
        <v>25748</v>
      </c>
      <c r="K9" t="s">
        <v>332</v>
      </c>
      <c r="L9" t="s">
        <v>112</v>
      </c>
      <c r="M9" t="s">
        <v>30</v>
      </c>
    </row>
    <row r="10" spans="1:13" x14ac:dyDescent="0.25">
      <c r="K10" t="s">
        <v>336</v>
      </c>
      <c r="L10" t="s">
        <v>207</v>
      </c>
      <c r="M10" t="s">
        <v>30</v>
      </c>
    </row>
    <row r="11" spans="1:13" x14ac:dyDescent="0.25">
      <c r="K11" t="s">
        <v>340</v>
      </c>
      <c r="L11" t="s">
        <v>211</v>
      </c>
      <c r="M11" t="s">
        <v>30</v>
      </c>
    </row>
    <row r="12" spans="1:13" x14ac:dyDescent="0.25">
      <c r="K12" t="s">
        <v>344</v>
      </c>
      <c r="L12" t="s">
        <v>215</v>
      </c>
      <c r="M12" t="s">
        <v>30</v>
      </c>
    </row>
    <row r="13" spans="1:13" x14ac:dyDescent="0.25">
      <c r="K13" t="s">
        <v>348</v>
      </c>
      <c r="L13" t="s">
        <v>161</v>
      </c>
      <c r="M13" t="s">
        <v>30</v>
      </c>
    </row>
    <row r="14" spans="1:13" x14ac:dyDescent="0.25">
      <c r="K14" t="s">
        <v>352</v>
      </c>
      <c r="L14" t="s">
        <v>609</v>
      </c>
      <c r="M14" t="s">
        <v>30</v>
      </c>
    </row>
    <row r="15" spans="1:13" x14ac:dyDescent="0.25">
      <c r="K15" t="s">
        <v>356</v>
      </c>
      <c r="L15" t="s">
        <v>112</v>
      </c>
      <c r="M15" t="s">
        <v>30</v>
      </c>
    </row>
    <row r="16" spans="1:13" x14ac:dyDescent="0.25">
      <c r="K16" t="s">
        <v>360</v>
      </c>
      <c r="L16" t="s">
        <v>108</v>
      </c>
      <c r="M16" t="s">
        <v>30</v>
      </c>
    </row>
    <row r="17" spans="11:13" x14ac:dyDescent="0.25">
      <c r="K17" t="s">
        <v>364</v>
      </c>
      <c r="L17" t="s">
        <v>619</v>
      </c>
      <c r="M17" t="s">
        <v>30</v>
      </c>
    </row>
    <row r="18" spans="11:13" x14ac:dyDescent="0.25">
      <c r="K18" t="s">
        <v>368</v>
      </c>
      <c r="L18" t="s">
        <v>161</v>
      </c>
      <c r="M18" t="s">
        <v>30</v>
      </c>
    </row>
    <row r="19" spans="11:13" x14ac:dyDescent="0.25">
      <c r="K19" t="s">
        <v>372</v>
      </c>
      <c r="L19" t="s">
        <v>744</v>
      </c>
      <c r="M19" t="s">
        <v>30</v>
      </c>
    </row>
    <row r="20" spans="11:13" x14ac:dyDescent="0.25">
      <c r="K20" t="s">
        <v>376</v>
      </c>
      <c r="L20" t="s">
        <v>161</v>
      </c>
      <c r="M20" t="s">
        <v>30</v>
      </c>
    </row>
    <row r="21" spans="11:13" x14ac:dyDescent="0.25">
      <c r="K21" t="s">
        <v>380</v>
      </c>
      <c r="L21" t="s">
        <v>761</v>
      </c>
      <c r="M21" t="s">
        <v>30</v>
      </c>
    </row>
    <row r="22" spans="11:13" x14ac:dyDescent="0.25">
      <c r="K22" t="s">
        <v>384</v>
      </c>
      <c r="L22" t="s">
        <v>1099</v>
      </c>
      <c r="M22" t="s">
        <v>30</v>
      </c>
    </row>
    <row r="23" spans="11:13" x14ac:dyDescent="0.25">
      <c r="K23" t="s">
        <v>388</v>
      </c>
      <c r="L23" t="s">
        <v>161</v>
      </c>
      <c r="M23" t="s">
        <v>30</v>
      </c>
    </row>
    <row r="24" spans="11:13" x14ac:dyDescent="0.25">
      <c r="K24" t="s">
        <v>392</v>
      </c>
      <c r="L24" t="s">
        <v>1231</v>
      </c>
      <c r="M24" t="s">
        <v>30</v>
      </c>
    </row>
    <row r="25" spans="11:13" x14ac:dyDescent="0.25">
      <c r="K25" t="s">
        <v>396</v>
      </c>
      <c r="L25" t="s">
        <v>761</v>
      </c>
      <c r="M25" t="s">
        <v>30</v>
      </c>
    </row>
    <row r="26" spans="11:13" x14ac:dyDescent="0.25">
      <c r="K26" t="s">
        <v>400</v>
      </c>
      <c r="L26" t="s">
        <v>1317</v>
      </c>
      <c r="M26" t="s">
        <v>30</v>
      </c>
    </row>
    <row r="27" spans="11:13" x14ac:dyDescent="0.25">
      <c r="K27" t="s">
        <v>404</v>
      </c>
      <c r="L27" t="s">
        <v>112</v>
      </c>
      <c r="M27" t="s">
        <v>30</v>
      </c>
    </row>
    <row r="28" spans="11:13" x14ac:dyDescent="0.25">
      <c r="K28" t="s">
        <v>416</v>
      </c>
      <c r="L28" t="s">
        <v>1343</v>
      </c>
      <c r="M28" t="s">
        <v>30</v>
      </c>
    </row>
    <row r="29" spans="11:13" x14ac:dyDescent="0.25">
      <c r="K29" t="s">
        <v>420</v>
      </c>
      <c r="L29" t="s">
        <v>761</v>
      </c>
      <c r="M29" t="s">
        <v>30</v>
      </c>
    </row>
    <row r="30" spans="11:13" x14ac:dyDescent="0.25">
      <c r="K30" t="s">
        <v>438</v>
      </c>
      <c r="L30" t="s">
        <v>1343</v>
      </c>
      <c r="M30" t="s">
        <v>30</v>
      </c>
    </row>
    <row r="31" spans="11:13" x14ac:dyDescent="0.25">
      <c r="K31" t="s">
        <v>442</v>
      </c>
      <c r="L31" t="s">
        <v>1343</v>
      </c>
      <c r="M31" t="s">
        <v>30</v>
      </c>
    </row>
    <row r="32" spans="11:13" x14ac:dyDescent="0.25">
      <c r="K32" t="s">
        <v>446</v>
      </c>
      <c r="L32" t="s">
        <v>108</v>
      </c>
      <c r="M32" t="s">
        <v>30</v>
      </c>
    </row>
    <row r="33" spans="11:13" x14ac:dyDescent="0.25">
      <c r="K33" t="s">
        <v>450</v>
      </c>
      <c r="L33" t="s">
        <v>112</v>
      </c>
      <c r="M33" t="s">
        <v>30</v>
      </c>
    </row>
    <row r="34" spans="11:13" x14ac:dyDescent="0.25">
      <c r="K34" t="s">
        <v>903</v>
      </c>
      <c r="L34" t="s">
        <v>112</v>
      </c>
      <c r="M34" t="s">
        <v>30</v>
      </c>
    </row>
    <row r="35" spans="11:13" x14ac:dyDescent="0.25">
      <c r="K35" t="s">
        <v>911</v>
      </c>
      <c r="L35" t="s">
        <v>1493</v>
      </c>
      <c r="M35" t="s">
        <v>30</v>
      </c>
    </row>
    <row r="36" spans="11:13" x14ac:dyDescent="0.25">
      <c r="K36" t="s">
        <v>1685</v>
      </c>
      <c r="L36" t="s">
        <v>1497</v>
      </c>
      <c r="M36" t="s">
        <v>30</v>
      </c>
    </row>
    <row r="37" spans="11:13" x14ac:dyDescent="0.25">
      <c r="K37" t="s">
        <v>3091</v>
      </c>
      <c r="L37" t="s">
        <v>161</v>
      </c>
      <c r="M37" t="s">
        <v>30</v>
      </c>
    </row>
    <row r="38" spans="11:13" x14ac:dyDescent="0.25">
      <c r="K38" t="s">
        <v>4048</v>
      </c>
      <c r="L38" t="s">
        <v>1547</v>
      </c>
      <c r="M38" t="s">
        <v>30</v>
      </c>
    </row>
    <row r="39" spans="11:13" x14ac:dyDescent="0.25">
      <c r="K39" t="s">
        <v>4230</v>
      </c>
      <c r="L39" t="s">
        <v>112</v>
      </c>
      <c r="M39" t="s">
        <v>30</v>
      </c>
    </row>
    <row r="40" spans="11:13" x14ac:dyDescent="0.25">
      <c r="K40" t="s">
        <v>4234</v>
      </c>
      <c r="L40" t="s">
        <v>108</v>
      </c>
      <c r="M40" t="s">
        <v>30</v>
      </c>
    </row>
    <row r="41" spans="11:13" x14ac:dyDescent="0.25">
      <c r="K41" t="s">
        <v>5105</v>
      </c>
      <c r="L41" t="s">
        <v>1773</v>
      </c>
      <c r="M41" t="s">
        <v>30</v>
      </c>
    </row>
    <row r="42" spans="11:13" x14ac:dyDescent="0.25">
      <c r="K42" t="s">
        <v>911</v>
      </c>
      <c r="L42" t="s">
        <v>1777</v>
      </c>
      <c r="M42" t="s">
        <v>30</v>
      </c>
    </row>
    <row r="43" spans="11:13" x14ac:dyDescent="0.25">
      <c r="K43" t="s">
        <v>6233</v>
      </c>
      <c r="L43" t="s">
        <v>1781</v>
      </c>
      <c r="M43" t="s">
        <v>30</v>
      </c>
    </row>
    <row r="44" spans="11:13" x14ac:dyDescent="0.25">
      <c r="K44" t="s">
        <v>6284</v>
      </c>
      <c r="L44" t="s">
        <v>1793</v>
      </c>
      <c r="M44" t="s">
        <v>30</v>
      </c>
    </row>
    <row r="45" spans="11:13" x14ac:dyDescent="0.25">
      <c r="K45" t="s">
        <v>6819</v>
      </c>
      <c r="L45" t="s">
        <v>1797</v>
      </c>
      <c r="M45" t="s">
        <v>30</v>
      </c>
    </row>
    <row r="46" spans="11:13" x14ac:dyDescent="0.25">
      <c r="K46" t="s">
        <v>6827</v>
      </c>
      <c r="L46" t="s">
        <v>1801</v>
      </c>
      <c r="M46" t="s">
        <v>30</v>
      </c>
    </row>
    <row r="47" spans="11:13" x14ac:dyDescent="0.25">
      <c r="K47" t="s">
        <v>6831</v>
      </c>
      <c r="L47" t="s">
        <v>161</v>
      </c>
      <c r="M47" t="s">
        <v>30</v>
      </c>
    </row>
    <row r="48" spans="11:13" x14ac:dyDescent="0.25">
      <c r="K48" t="s">
        <v>6968</v>
      </c>
      <c r="L48" t="s">
        <v>2057</v>
      </c>
      <c r="M48" t="s">
        <v>30</v>
      </c>
    </row>
    <row r="49" spans="11:13" x14ac:dyDescent="0.25">
      <c r="K49" t="s">
        <v>7235</v>
      </c>
      <c r="L49" t="s">
        <v>1099</v>
      </c>
      <c r="M49" t="s">
        <v>30</v>
      </c>
    </row>
    <row r="50" spans="11:13" x14ac:dyDescent="0.25">
      <c r="K50" t="s">
        <v>8830</v>
      </c>
      <c r="L50" t="s">
        <v>2146</v>
      </c>
      <c r="M50" t="s">
        <v>30</v>
      </c>
    </row>
    <row r="51" spans="11:13" x14ac:dyDescent="0.25">
      <c r="K51" t="s">
        <v>8834</v>
      </c>
      <c r="L51" t="s">
        <v>161</v>
      </c>
      <c r="M51" t="s">
        <v>30</v>
      </c>
    </row>
    <row r="52" spans="11:13" x14ac:dyDescent="0.25">
      <c r="K52" t="s">
        <v>10189</v>
      </c>
      <c r="L52" t="s">
        <v>1231</v>
      </c>
      <c r="M52" t="s">
        <v>30</v>
      </c>
    </row>
    <row r="53" spans="11:13" x14ac:dyDescent="0.25">
      <c r="K53" t="s">
        <v>10354</v>
      </c>
      <c r="L53" t="s">
        <v>2176</v>
      </c>
      <c r="M53" t="s">
        <v>30</v>
      </c>
    </row>
    <row r="54" spans="11:13" x14ac:dyDescent="0.25">
      <c r="K54" t="s">
        <v>10366</v>
      </c>
      <c r="L54" t="s">
        <v>2180</v>
      </c>
      <c r="M54" t="s">
        <v>30</v>
      </c>
    </row>
    <row r="55" spans="11:13" x14ac:dyDescent="0.25">
      <c r="K55" t="s">
        <v>10451</v>
      </c>
      <c r="L55" t="s">
        <v>112</v>
      </c>
      <c r="M55" t="s">
        <v>30</v>
      </c>
    </row>
    <row r="56" spans="11:13" x14ac:dyDescent="0.25">
      <c r="K56" t="s">
        <v>11836</v>
      </c>
      <c r="L56" t="s">
        <v>112</v>
      </c>
      <c r="M56" t="s">
        <v>30</v>
      </c>
    </row>
    <row r="57" spans="11:13" x14ac:dyDescent="0.25">
      <c r="K57" t="s">
        <v>11840</v>
      </c>
      <c r="L57" t="s">
        <v>2300</v>
      </c>
      <c r="M57" t="s">
        <v>30</v>
      </c>
    </row>
    <row r="58" spans="11:13" x14ac:dyDescent="0.25">
      <c r="K58" t="s">
        <v>12129</v>
      </c>
      <c r="L58" t="s">
        <v>2308</v>
      </c>
      <c r="M58" t="s">
        <v>30</v>
      </c>
    </row>
    <row r="59" spans="11:13" x14ac:dyDescent="0.25">
      <c r="K59" t="s">
        <v>12208</v>
      </c>
      <c r="L59" t="s">
        <v>2308</v>
      </c>
      <c r="M59" t="s">
        <v>30</v>
      </c>
    </row>
    <row r="60" spans="11:13" x14ac:dyDescent="0.25">
      <c r="K60" t="s">
        <v>12212</v>
      </c>
      <c r="L60" t="s">
        <v>2342</v>
      </c>
      <c r="M60" t="s">
        <v>30</v>
      </c>
    </row>
    <row r="61" spans="11:13" x14ac:dyDescent="0.25">
      <c r="K61" t="s">
        <v>911</v>
      </c>
      <c r="L61" t="s">
        <v>2342</v>
      </c>
      <c r="M61" t="s">
        <v>30</v>
      </c>
    </row>
    <row r="62" spans="11:13" x14ac:dyDescent="0.25">
      <c r="L62" t="s">
        <v>2349</v>
      </c>
      <c r="M62" t="s">
        <v>30</v>
      </c>
    </row>
    <row r="63" spans="11:13" x14ac:dyDescent="0.25">
      <c r="L63" t="s">
        <v>2353</v>
      </c>
      <c r="M63" t="s">
        <v>30</v>
      </c>
    </row>
    <row r="64" spans="11:13" x14ac:dyDescent="0.25">
      <c r="L64" t="s">
        <v>2057</v>
      </c>
      <c r="M64" t="s">
        <v>30</v>
      </c>
    </row>
    <row r="65" spans="12:13" x14ac:dyDescent="0.25">
      <c r="L65" t="s">
        <v>161</v>
      </c>
      <c r="M65" t="s">
        <v>30</v>
      </c>
    </row>
    <row r="66" spans="12:13" x14ac:dyDescent="0.25">
      <c r="L66" t="s">
        <v>2514</v>
      </c>
      <c r="M66" t="s">
        <v>30</v>
      </c>
    </row>
    <row r="67" spans="12:13" x14ac:dyDescent="0.25">
      <c r="L67" t="s">
        <v>112</v>
      </c>
      <c r="M67" t="s">
        <v>30</v>
      </c>
    </row>
    <row r="68" spans="12:13" x14ac:dyDescent="0.25">
      <c r="L68" t="s">
        <v>1231</v>
      </c>
      <c r="M68" t="s">
        <v>30</v>
      </c>
    </row>
    <row r="69" spans="12:13" x14ac:dyDescent="0.25">
      <c r="L69" t="s">
        <v>108</v>
      </c>
      <c r="M69" t="s">
        <v>30</v>
      </c>
    </row>
    <row r="70" spans="12:13" x14ac:dyDescent="0.25">
      <c r="L70" t="s">
        <v>112</v>
      </c>
      <c r="M70" t="s">
        <v>30</v>
      </c>
    </row>
    <row r="71" spans="12:13" x14ac:dyDescent="0.25">
      <c r="L71" t="s">
        <v>124</v>
      </c>
      <c r="M71" t="s">
        <v>30</v>
      </c>
    </row>
    <row r="72" spans="12:13" x14ac:dyDescent="0.25">
      <c r="L72" t="s">
        <v>2761</v>
      </c>
      <c r="M72" t="s">
        <v>30</v>
      </c>
    </row>
    <row r="73" spans="12:13" x14ac:dyDescent="0.25">
      <c r="L73" t="s">
        <v>112</v>
      </c>
      <c r="M73" t="s">
        <v>30</v>
      </c>
    </row>
    <row r="74" spans="12:13" x14ac:dyDescent="0.25">
      <c r="L74" t="s">
        <v>2768</v>
      </c>
      <c r="M74" t="s">
        <v>30</v>
      </c>
    </row>
    <row r="75" spans="12:13" x14ac:dyDescent="0.25">
      <c r="L75" t="s">
        <v>2844</v>
      </c>
      <c r="M75" t="s">
        <v>30</v>
      </c>
    </row>
    <row r="76" spans="12:13" x14ac:dyDescent="0.25">
      <c r="L76" t="s">
        <v>2855</v>
      </c>
      <c r="M76" t="s">
        <v>30</v>
      </c>
    </row>
    <row r="77" spans="12:13" x14ac:dyDescent="0.25">
      <c r="L77" t="s">
        <v>1231</v>
      </c>
      <c r="M77" t="s">
        <v>30</v>
      </c>
    </row>
    <row r="78" spans="12:13" x14ac:dyDescent="0.25">
      <c r="L78" t="s">
        <v>108</v>
      </c>
      <c r="M78" t="s">
        <v>30</v>
      </c>
    </row>
    <row r="79" spans="12:13" x14ac:dyDescent="0.25">
      <c r="L79" t="s">
        <v>112</v>
      </c>
      <c r="M79" t="s">
        <v>30</v>
      </c>
    </row>
    <row r="80" spans="12:13" x14ac:dyDescent="0.25">
      <c r="L80" t="s">
        <v>2991</v>
      </c>
      <c r="M80" t="s">
        <v>30</v>
      </c>
    </row>
    <row r="81" spans="12:13" x14ac:dyDescent="0.25">
      <c r="L81" t="s">
        <v>3020</v>
      </c>
      <c r="M81" t="s">
        <v>30</v>
      </c>
    </row>
    <row r="82" spans="12:13" x14ac:dyDescent="0.25">
      <c r="L82" t="s">
        <v>3134</v>
      </c>
      <c r="M82" t="s">
        <v>30</v>
      </c>
    </row>
    <row r="83" spans="12:13" x14ac:dyDescent="0.25">
      <c r="L83" t="s">
        <v>3146</v>
      </c>
      <c r="M83" t="s">
        <v>30</v>
      </c>
    </row>
    <row r="84" spans="12:13" x14ac:dyDescent="0.25">
      <c r="L84" t="s">
        <v>3154</v>
      </c>
      <c r="M84" t="s">
        <v>30</v>
      </c>
    </row>
    <row r="85" spans="12:13" x14ac:dyDescent="0.25">
      <c r="L85" t="s">
        <v>3166</v>
      </c>
      <c r="M85" t="s">
        <v>30</v>
      </c>
    </row>
    <row r="86" spans="12:13" x14ac:dyDescent="0.25">
      <c r="L86" t="s">
        <v>3185</v>
      </c>
      <c r="M86" t="s">
        <v>30</v>
      </c>
    </row>
    <row r="87" spans="12:13" x14ac:dyDescent="0.25">
      <c r="L87" t="s">
        <v>161</v>
      </c>
      <c r="M87" t="s">
        <v>30</v>
      </c>
    </row>
    <row r="88" spans="12:13" x14ac:dyDescent="0.25">
      <c r="L88" t="s">
        <v>161</v>
      </c>
      <c r="M88" t="s">
        <v>30</v>
      </c>
    </row>
    <row r="89" spans="12:13" x14ac:dyDescent="0.25">
      <c r="L89" t="s">
        <v>3382</v>
      </c>
      <c r="M89" t="s">
        <v>30</v>
      </c>
    </row>
    <row r="90" spans="12:13" x14ac:dyDescent="0.25">
      <c r="L90" t="s">
        <v>3448</v>
      </c>
      <c r="M90" t="s">
        <v>30</v>
      </c>
    </row>
    <row r="91" spans="12:13" x14ac:dyDescent="0.25">
      <c r="L91" t="s">
        <v>2057</v>
      </c>
      <c r="M91" t="s">
        <v>30</v>
      </c>
    </row>
    <row r="92" spans="12:13" x14ac:dyDescent="0.25">
      <c r="L92" t="s">
        <v>161</v>
      </c>
      <c r="M92" t="s">
        <v>30</v>
      </c>
    </row>
    <row r="93" spans="12:13" x14ac:dyDescent="0.25">
      <c r="L93" t="s">
        <v>3557</v>
      </c>
      <c r="M93" t="s">
        <v>30</v>
      </c>
    </row>
    <row r="94" spans="12:13" x14ac:dyDescent="0.25">
      <c r="L94" t="s">
        <v>161</v>
      </c>
      <c r="M94" t="s">
        <v>30</v>
      </c>
    </row>
    <row r="95" spans="12:13" x14ac:dyDescent="0.25">
      <c r="L95" t="s">
        <v>161</v>
      </c>
      <c r="M95" t="s">
        <v>30</v>
      </c>
    </row>
    <row r="96" spans="12:13" x14ac:dyDescent="0.25">
      <c r="L96" t="s">
        <v>1343</v>
      </c>
      <c r="M96" t="s">
        <v>30</v>
      </c>
    </row>
    <row r="97" spans="12:13" x14ac:dyDescent="0.25">
      <c r="L97" t="s">
        <v>609</v>
      </c>
      <c r="M97" t="s">
        <v>30</v>
      </c>
    </row>
    <row r="98" spans="12:13" x14ac:dyDescent="0.25">
      <c r="L98" t="s">
        <v>3834</v>
      </c>
      <c r="M98" t="s">
        <v>30</v>
      </c>
    </row>
    <row r="99" spans="12:13" x14ac:dyDescent="0.25">
      <c r="L99" t="s">
        <v>3838</v>
      </c>
      <c r="M99" t="s">
        <v>30</v>
      </c>
    </row>
    <row r="100" spans="12:13" x14ac:dyDescent="0.25">
      <c r="L100" t="s">
        <v>3857</v>
      </c>
      <c r="M100" t="s">
        <v>30</v>
      </c>
    </row>
    <row r="101" spans="12:13" x14ac:dyDescent="0.25">
      <c r="L101" t="s">
        <v>112</v>
      </c>
      <c r="M101" t="s">
        <v>30</v>
      </c>
    </row>
    <row r="102" spans="12:13" x14ac:dyDescent="0.25">
      <c r="L102" t="s">
        <v>3864</v>
      </c>
      <c r="M102" t="s">
        <v>30</v>
      </c>
    </row>
    <row r="103" spans="12:13" x14ac:dyDescent="0.25">
      <c r="L103" t="s">
        <v>3557</v>
      </c>
      <c r="M103" t="s">
        <v>30</v>
      </c>
    </row>
    <row r="104" spans="12:13" x14ac:dyDescent="0.25">
      <c r="L104" t="s">
        <v>3887</v>
      </c>
      <c r="M104" t="s">
        <v>30</v>
      </c>
    </row>
    <row r="105" spans="12:13" x14ac:dyDescent="0.25">
      <c r="L105" t="s">
        <v>3891</v>
      </c>
      <c r="M105" t="s">
        <v>30</v>
      </c>
    </row>
    <row r="106" spans="12:13" x14ac:dyDescent="0.25">
      <c r="L106" t="s">
        <v>3899</v>
      </c>
      <c r="M106" t="s">
        <v>30</v>
      </c>
    </row>
    <row r="107" spans="12:13" x14ac:dyDescent="0.25">
      <c r="L107" t="s">
        <v>161</v>
      </c>
      <c r="M107" t="s">
        <v>30</v>
      </c>
    </row>
    <row r="108" spans="12:13" x14ac:dyDescent="0.25">
      <c r="L108" t="s">
        <v>161</v>
      </c>
      <c r="M108" t="s">
        <v>30</v>
      </c>
    </row>
    <row r="109" spans="12:13" x14ac:dyDescent="0.25">
      <c r="L109" t="s">
        <v>3998</v>
      </c>
      <c r="M109" t="s">
        <v>30</v>
      </c>
    </row>
    <row r="110" spans="12:13" x14ac:dyDescent="0.25">
      <c r="L110" t="s">
        <v>2308</v>
      </c>
      <c r="M110" t="s">
        <v>30</v>
      </c>
    </row>
    <row r="111" spans="12:13" x14ac:dyDescent="0.25">
      <c r="L111" t="s">
        <v>161</v>
      </c>
      <c r="M111" t="s">
        <v>30</v>
      </c>
    </row>
    <row r="112" spans="12:13" x14ac:dyDescent="0.25">
      <c r="L112" t="s">
        <v>4132</v>
      </c>
      <c r="M112" t="s">
        <v>30</v>
      </c>
    </row>
    <row r="113" spans="12:13" x14ac:dyDescent="0.25">
      <c r="L113" t="s">
        <v>1343</v>
      </c>
      <c r="M113" t="s">
        <v>30</v>
      </c>
    </row>
    <row r="114" spans="12:13" x14ac:dyDescent="0.25">
      <c r="L114" t="s">
        <v>112</v>
      </c>
      <c r="M114" t="s">
        <v>30</v>
      </c>
    </row>
    <row r="115" spans="12:13" x14ac:dyDescent="0.25">
      <c r="L115" t="s">
        <v>112</v>
      </c>
      <c r="M115" t="s">
        <v>30</v>
      </c>
    </row>
    <row r="116" spans="12:13" x14ac:dyDescent="0.25">
      <c r="L116" t="s">
        <v>112</v>
      </c>
      <c r="M116" t="s">
        <v>30</v>
      </c>
    </row>
    <row r="117" spans="12:13" x14ac:dyDescent="0.25">
      <c r="L117" t="s">
        <v>761</v>
      </c>
      <c r="M117" t="s">
        <v>30</v>
      </c>
    </row>
    <row r="118" spans="12:13" x14ac:dyDescent="0.25">
      <c r="L118" t="s">
        <v>4351</v>
      </c>
      <c r="M118" t="s">
        <v>30</v>
      </c>
    </row>
    <row r="119" spans="12:13" x14ac:dyDescent="0.25">
      <c r="L119" t="s">
        <v>4355</v>
      </c>
      <c r="M119" t="s">
        <v>30</v>
      </c>
    </row>
    <row r="120" spans="12:13" x14ac:dyDescent="0.25">
      <c r="L120" t="s">
        <v>4405</v>
      </c>
      <c r="M120" t="s">
        <v>30</v>
      </c>
    </row>
    <row r="121" spans="12:13" x14ac:dyDescent="0.25">
      <c r="L121" t="s">
        <v>112</v>
      </c>
      <c r="M121" t="s">
        <v>30</v>
      </c>
    </row>
    <row r="122" spans="12:13" x14ac:dyDescent="0.25">
      <c r="L122" t="s">
        <v>161</v>
      </c>
      <c r="M122" t="s">
        <v>30</v>
      </c>
    </row>
    <row r="123" spans="12:13" x14ac:dyDescent="0.25">
      <c r="L123" t="s">
        <v>4588</v>
      </c>
      <c r="M123" t="s">
        <v>30</v>
      </c>
    </row>
    <row r="124" spans="12:13" x14ac:dyDescent="0.25">
      <c r="L124" t="s">
        <v>4592</v>
      </c>
      <c r="M124" t="s">
        <v>30</v>
      </c>
    </row>
    <row r="125" spans="12:13" x14ac:dyDescent="0.25">
      <c r="L125" t="s">
        <v>4596</v>
      </c>
      <c r="M125" t="s">
        <v>30</v>
      </c>
    </row>
    <row r="126" spans="12:13" x14ac:dyDescent="0.25">
      <c r="L126" t="s">
        <v>1231</v>
      </c>
      <c r="M126" t="s">
        <v>30</v>
      </c>
    </row>
    <row r="127" spans="12:13" x14ac:dyDescent="0.25">
      <c r="L127" t="s">
        <v>4619</v>
      </c>
      <c r="M127" t="s">
        <v>30</v>
      </c>
    </row>
    <row r="128" spans="12:13" x14ac:dyDescent="0.25">
      <c r="L128" t="s">
        <v>4623</v>
      </c>
      <c r="M128" t="s">
        <v>30</v>
      </c>
    </row>
    <row r="129" spans="12:13" x14ac:dyDescent="0.25">
      <c r="L129" t="s">
        <v>161</v>
      </c>
      <c r="M129" t="s">
        <v>30</v>
      </c>
    </row>
    <row r="130" spans="12:13" x14ac:dyDescent="0.25">
      <c r="L130" t="s">
        <v>112</v>
      </c>
      <c r="M130" t="s">
        <v>30</v>
      </c>
    </row>
    <row r="131" spans="12:13" x14ac:dyDescent="0.25">
      <c r="L131" t="s">
        <v>2308</v>
      </c>
      <c r="M131" t="s">
        <v>30</v>
      </c>
    </row>
    <row r="132" spans="12:13" x14ac:dyDescent="0.25">
      <c r="L132" t="s">
        <v>2057</v>
      </c>
      <c r="M132" t="s">
        <v>30</v>
      </c>
    </row>
    <row r="133" spans="12:13" x14ac:dyDescent="0.25">
      <c r="L133" t="s">
        <v>2057</v>
      </c>
      <c r="M133" t="s">
        <v>30</v>
      </c>
    </row>
    <row r="134" spans="12:13" x14ac:dyDescent="0.25">
      <c r="L134" t="s">
        <v>161</v>
      </c>
      <c r="M134" t="s">
        <v>30</v>
      </c>
    </row>
    <row r="135" spans="12:13" x14ac:dyDescent="0.25">
      <c r="L135" t="s">
        <v>108</v>
      </c>
      <c r="M135" t="s">
        <v>30</v>
      </c>
    </row>
    <row r="136" spans="12:13" x14ac:dyDescent="0.25">
      <c r="L136" t="s">
        <v>5091</v>
      </c>
      <c r="M136" t="s">
        <v>30</v>
      </c>
    </row>
    <row r="137" spans="12:13" x14ac:dyDescent="0.25">
      <c r="L137" t="s">
        <v>761</v>
      </c>
      <c r="M137" t="s">
        <v>30</v>
      </c>
    </row>
    <row r="138" spans="12:13" x14ac:dyDescent="0.25">
      <c r="L138" t="s">
        <v>5318</v>
      </c>
      <c r="M138" t="s">
        <v>30</v>
      </c>
    </row>
    <row r="139" spans="12:13" x14ac:dyDescent="0.25">
      <c r="L139" t="s">
        <v>2057</v>
      </c>
      <c r="M139" t="s">
        <v>30</v>
      </c>
    </row>
    <row r="140" spans="12:13" x14ac:dyDescent="0.25">
      <c r="L140" t="s">
        <v>161</v>
      </c>
      <c r="M140" t="s">
        <v>30</v>
      </c>
    </row>
    <row r="141" spans="12:13" x14ac:dyDescent="0.25">
      <c r="L141" t="s">
        <v>161</v>
      </c>
      <c r="M141" t="s">
        <v>30</v>
      </c>
    </row>
    <row r="142" spans="12:13" x14ac:dyDescent="0.25">
      <c r="L142" t="s">
        <v>1793</v>
      </c>
      <c r="M142" t="s">
        <v>30</v>
      </c>
    </row>
    <row r="143" spans="12:13" x14ac:dyDescent="0.25">
      <c r="L143" t="s">
        <v>161</v>
      </c>
      <c r="M143" t="s">
        <v>30</v>
      </c>
    </row>
    <row r="144" spans="12:13" x14ac:dyDescent="0.25">
      <c r="L144" t="s">
        <v>1493</v>
      </c>
      <c r="M144" t="s">
        <v>30</v>
      </c>
    </row>
    <row r="145" spans="12:13" x14ac:dyDescent="0.25">
      <c r="L145" t="s">
        <v>609</v>
      </c>
      <c r="M145" t="s">
        <v>30</v>
      </c>
    </row>
    <row r="146" spans="12:13" x14ac:dyDescent="0.25">
      <c r="L146" t="s">
        <v>1231</v>
      </c>
      <c r="M146" t="s">
        <v>30</v>
      </c>
    </row>
    <row r="147" spans="12:13" x14ac:dyDescent="0.25">
      <c r="L147" t="s">
        <v>6109</v>
      </c>
      <c r="M147" t="s">
        <v>30</v>
      </c>
    </row>
    <row r="148" spans="12:13" x14ac:dyDescent="0.25">
      <c r="L148" t="s">
        <v>108</v>
      </c>
      <c r="M148" t="s">
        <v>30</v>
      </c>
    </row>
    <row r="149" spans="12:13" x14ac:dyDescent="0.25">
      <c r="L149" t="s">
        <v>112</v>
      </c>
      <c r="M149" t="s">
        <v>30</v>
      </c>
    </row>
    <row r="150" spans="12:13" x14ac:dyDescent="0.25">
      <c r="L150" t="s">
        <v>6206</v>
      </c>
      <c r="M150" t="s">
        <v>30</v>
      </c>
    </row>
    <row r="151" spans="12:13" x14ac:dyDescent="0.25">
      <c r="L151" t="s">
        <v>124</v>
      </c>
      <c r="M151" t="s">
        <v>30</v>
      </c>
    </row>
    <row r="152" spans="12:13" x14ac:dyDescent="0.25">
      <c r="L152" t="s">
        <v>2057</v>
      </c>
      <c r="M152" t="s">
        <v>30</v>
      </c>
    </row>
    <row r="153" spans="12:13" x14ac:dyDescent="0.25">
      <c r="L153" t="s">
        <v>2057</v>
      </c>
      <c r="M153" t="s">
        <v>30</v>
      </c>
    </row>
    <row r="154" spans="12:13" x14ac:dyDescent="0.25">
      <c r="L154" t="s">
        <v>112</v>
      </c>
      <c r="M154" t="s">
        <v>30</v>
      </c>
    </row>
    <row r="155" spans="12:13" x14ac:dyDescent="0.25">
      <c r="L155" t="s">
        <v>108</v>
      </c>
      <c r="M155" t="s">
        <v>30</v>
      </c>
    </row>
    <row r="156" spans="12:13" x14ac:dyDescent="0.25">
      <c r="L156" t="s">
        <v>1547</v>
      </c>
      <c r="M156" t="s">
        <v>30</v>
      </c>
    </row>
    <row r="157" spans="12:13" x14ac:dyDescent="0.25">
      <c r="L157" t="s">
        <v>161</v>
      </c>
      <c r="M157" t="s">
        <v>30</v>
      </c>
    </row>
    <row r="158" spans="12:13" x14ac:dyDescent="0.25">
      <c r="L158" t="s">
        <v>161</v>
      </c>
      <c r="M158" t="s">
        <v>30</v>
      </c>
    </row>
    <row r="159" spans="12:13" x14ac:dyDescent="0.25">
      <c r="L159" t="s">
        <v>112</v>
      </c>
      <c r="M159" t="s">
        <v>30</v>
      </c>
    </row>
    <row r="160" spans="12:13" x14ac:dyDescent="0.25">
      <c r="L160" t="s">
        <v>6843</v>
      </c>
      <c r="M160" t="s">
        <v>30</v>
      </c>
    </row>
    <row r="161" spans="12:13" x14ac:dyDescent="0.25">
      <c r="L161" t="s">
        <v>1231</v>
      </c>
      <c r="M161" t="s">
        <v>30</v>
      </c>
    </row>
    <row r="162" spans="12:13" x14ac:dyDescent="0.25">
      <c r="L162" t="s">
        <v>6961</v>
      </c>
      <c r="M162" t="s">
        <v>30</v>
      </c>
    </row>
    <row r="163" spans="12:13" x14ac:dyDescent="0.25">
      <c r="L163" t="s">
        <v>161</v>
      </c>
      <c r="M163" t="s">
        <v>30</v>
      </c>
    </row>
    <row r="164" spans="12:13" x14ac:dyDescent="0.25">
      <c r="L164" t="s">
        <v>7101</v>
      </c>
      <c r="M164" t="s">
        <v>30</v>
      </c>
    </row>
    <row r="165" spans="12:13" x14ac:dyDescent="0.25">
      <c r="L165" t="s">
        <v>7266</v>
      </c>
      <c r="M165" t="s">
        <v>30</v>
      </c>
    </row>
    <row r="166" spans="12:13" x14ac:dyDescent="0.25">
      <c r="L166" t="s">
        <v>112</v>
      </c>
      <c r="M166" t="s">
        <v>30</v>
      </c>
    </row>
    <row r="167" spans="12:13" x14ac:dyDescent="0.25">
      <c r="L167" t="s">
        <v>2353</v>
      </c>
      <c r="M167" t="s">
        <v>30</v>
      </c>
    </row>
    <row r="168" spans="12:13" x14ac:dyDescent="0.25">
      <c r="L168" t="s">
        <v>2349</v>
      </c>
      <c r="M168" t="s">
        <v>30</v>
      </c>
    </row>
    <row r="169" spans="12:13" x14ac:dyDescent="0.25">
      <c r="L169" t="s">
        <v>2342</v>
      </c>
      <c r="M169" t="s">
        <v>30</v>
      </c>
    </row>
    <row r="170" spans="12:13" x14ac:dyDescent="0.25">
      <c r="L170" t="s">
        <v>2342</v>
      </c>
      <c r="M170" t="s">
        <v>30</v>
      </c>
    </row>
    <row r="171" spans="12:13" x14ac:dyDescent="0.25">
      <c r="L171" t="s">
        <v>1493</v>
      </c>
      <c r="M171" t="s">
        <v>30</v>
      </c>
    </row>
    <row r="172" spans="12:13" x14ac:dyDescent="0.25">
      <c r="L172" t="s">
        <v>609</v>
      </c>
      <c r="M172" t="s">
        <v>30</v>
      </c>
    </row>
    <row r="173" spans="12:13" x14ac:dyDescent="0.25">
      <c r="L173" t="s">
        <v>7402</v>
      </c>
      <c r="M173" t="s">
        <v>30</v>
      </c>
    </row>
    <row r="174" spans="12:13" x14ac:dyDescent="0.25">
      <c r="L174" t="s">
        <v>161</v>
      </c>
      <c r="M174" t="s">
        <v>30</v>
      </c>
    </row>
    <row r="175" spans="12:13" x14ac:dyDescent="0.25">
      <c r="L175" t="s">
        <v>7463</v>
      </c>
      <c r="M175" t="s">
        <v>30</v>
      </c>
    </row>
    <row r="176" spans="12:13" x14ac:dyDescent="0.25">
      <c r="L176" t="s">
        <v>744</v>
      </c>
      <c r="M176" t="s">
        <v>30</v>
      </c>
    </row>
    <row r="177" spans="12:13" x14ac:dyDescent="0.25">
      <c r="L177" t="s">
        <v>161</v>
      </c>
      <c r="M177" t="s">
        <v>30</v>
      </c>
    </row>
    <row r="178" spans="12:13" x14ac:dyDescent="0.25">
      <c r="L178" t="s">
        <v>161</v>
      </c>
      <c r="M178" t="s">
        <v>30</v>
      </c>
    </row>
    <row r="179" spans="12:13" x14ac:dyDescent="0.25">
      <c r="L179" t="s">
        <v>161</v>
      </c>
      <c r="M179" t="s">
        <v>30</v>
      </c>
    </row>
    <row r="180" spans="12:13" x14ac:dyDescent="0.25">
      <c r="L180" t="s">
        <v>108</v>
      </c>
      <c r="M180" t="s">
        <v>30</v>
      </c>
    </row>
    <row r="181" spans="12:13" x14ac:dyDescent="0.25">
      <c r="L181" t="s">
        <v>3887</v>
      </c>
      <c r="M181" t="s">
        <v>30</v>
      </c>
    </row>
    <row r="182" spans="12:13" x14ac:dyDescent="0.25">
      <c r="L182" t="s">
        <v>112</v>
      </c>
      <c r="M182" t="s">
        <v>30</v>
      </c>
    </row>
    <row r="183" spans="12:13" x14ac:dyDescent="0.25">
      <c r="L183" t="s">
        <v>1231</v>
      </c>
      <c r="M183" t="s">
        <v>30</v>
      </c>
    </row>
    <row r="184" spans="12:13" x14ac:dyDescent="0.25">
      <c r="L184" t="s">
        <v>161</v>
      </c>
      <c r="M184" t="s">
        <v>30</v>
      </c>
    </row>
    <row r="185" spans="12:13" x14ac:dyDescent="0.25">
      <c r="L185" t="s">
        <v>161</v>
      </c>
      <c r="M185" t="s">
        <v>30</v>
      </c>
    </row>
    <row r="186" spans="12:13" x14ac:dyDescent="0.25">
      <c r="L186" t="s">
        <v>161</v>
      </c>
      <c r="M186" t="s">
        <v>30</v>
      </c>
    </row>
    <row r="187" spans="12:13" x14ac:dyDescent="0.25">
      <c r="L187" t="s">
        <v>1317</v>
      </c>
      <c r="M187" t="s">
        <v>30</v>
      </c>
    </row>
    <row r="188" spans="12:13" x14ac:dyDescent="0.25">
      <c r="L188" t="s">
        <v>4132</v>
      </c>
      <c r="M188" t="s">
        <v>30</v>
      </c>
    </row>
    <row r="189" spans="12:13" x14ac:dyDescent="0.25">
      <c r="L189" t="s">
        <v>7898</v>
      </c>
      <c r="M189" t="s">
        <v>30</v>
      </c>
    </row>
    <row r="190" spans="12:13" x14ac:dyDescent="0.25">
      <c r="L190" t="s">
        <v>7902</v>
      </c>
      <c r="M190" t="s">
        <v>30</v>
      </c>
    </row>
    <row r="191" spans="12:13" x14ac:dyDescent="0.25">
      <c r="L191" t="s">
        <v>7910</v>
      </c>
      <c r="M191" t="s">
        <v>30</v>
      </c>
    </row>
    <row r="192" spans="12:13" x14ac:dyDescent="0.25">
      <c r="L192" t="s">
        <v>112</v>
      </c>
      <c r="M192" t="s">
        <v>30</v>
      </c>
    </row>
    <row r="193" spans="12:13" x14ac:dyDescent="0.25">
      <c r="L193" t="s">
        <v>3838</v>
      </c>
      <c r="M193" t="s">
        <v>30</v>
      </c>
    </row>
    <row r="194" spans="12:13" x14ac:dyDescent="0.25">
      <c r="L194" t="s">
        <v>7968</v>
      </c>
      <c r="M194" t="s">
        <v>30</v>
      </c>
    </row>
    <row r="195" spans="12:13" x14ac:dyDescent="0.25">
      <c r="L195" t="s">
        <v>7972</v>
      </c>
      <c r="M195" t="s">
        <v>30</v>
      </c>
    </row>
    <row r="196" spans="12:13" x14ac:dyDescent="0.25">
      <c r="L196" t="s">
        <v>7982</v>
      </c>
      <c r="M196" t="s">
        <v>30</v>
      </c>
    </row>
    <row r="197" spans="12:13" x14ac:dyDescent="0.25">
      <c r="L197" t="s">
        <v>7982</v>
      </c>
      <c r="M197" t="s">
        <v>30</v>
      </c>
    </row>
    <row r="198" spans="12:13" x14ac:dyDescent="0.25">
      <c r="L198" t="s">
        <v>1797</v>
      </c>
      <c r="M198" t="s">
        <v>30</v>
      </c>
    </row>
    <row r="199" spans="12:13" x14ac:dyDescent="0.25">
      <c r="L199" t="s">
        <v>1793</v>
      </c>
      <c r="M199" t="s">
        <v>30</v>
      </c>
    </row>
    <row r="200" spans="12:13" x14ac:dyDescent="0.25">
      <c r="L200" t="s">
        <v>2353</v>
      </c>
      <c r="M200" t="s">
        <v>30</v>
      </c>
    </row>
    <row r="201" spans="12:13" x14ac:dyDescent="0.25">
      <c r="L201" t="s">
        <v>161</v>
      </c>
      <c r="M201" t="s">
        <v>30</v>
      </c>
    </row>
    <row r="202" spans="12:13" x14ac:dyDescent="0.25">
      <c r="L202" t="s">
        <v>108</v>
      </c>
      <c r="M202" t="s">
        <v>30</v>
      </c>
    </row>
    <row r="203" spans="12:13" x14ac:dyDescent="0.25">
      <c r="L203" t="s">
        <v>8123</v>
      </c>
      <c r="M203" t="s">
        <v>30</v>
      </c>
    </row>
    <row r="204" spans="12:13" x14ac:dyDescent="0.25">
      <c r="L204" t="s">
        <v>3557</v>
      </c>
      <c r="M204" t="s">
        <v>30</v>
      </c>
    </row>
    <row r="205" spans="12:13" x14ac:dyDescent="0.25">
      <c r="L205" t="s">
        <v>8136</v>
      </c>
      <c r="M205" t="s">
        <v>30</v>
      </c>
    </row>
    <row r="206" spans="12:13" x14ac:dyDescent="0.25">
      <c r="L206" t="s">
        <v>8140</v>
      </c>
      <c r="M206" t="s">
        <v>30</v>
      </c>
    </row>
    <row r="207" spans="12:13" x14ac:dyDescent="0.25">
      <c r="L207" t="s">
        <v>8144</v>
      </c>
      <c r="M207" t="s">
        <v>30</v>
      </c>
    </row>
    <row r="208" spans="12:13" x14ac:dyDescent="0.25">
      <c r="L208" t="s">
        <v>2514</v>
      </c>
      <c r="M208" t="s">
        <v>30</v>
      </c>
    </row>
    <row r="209" spans="12:13" x14ac:dyDescent="0.25">
      <c r="L209" t="s">
        <v>8166</v>
      </c>
      <c r="M209" t="s">
        <v>30</v>
      </c>
    </row>
    <row r="210" spans="12:13" x14ac:dyDescent="0.25">
      <c r="L210" t="s">
        <v>161</v>
      </c>
      <c r="M210" t="s">
        <v>30</v>
      </c>
    </row>
    <row r="211" spans="12:13" x14ac:dyDescent="0.25">
      <c r="L211" t="s">
        <v>1099</v>
      </c>
      <c r="M211" t="s">
        <v>30</v>
      </c>
    </row>
    <row r="212" spans="12:13" x14ac:dyDescent="0.25">
      <c r="L212" t="s">
        <v>8506</v>
      </c>
      <c r="M212" t="s">
        <v>30</v>
      </c>
    </row>
    <row r="213" spans="12:13" x14ac:dyDescent="0.25">
      <c r="L213" t="s">
        <v>108</v>
      </c>
      <c r="M213" t="s">
        <v>30</v>
      </c>
    </row>
    <row r="214" spans="12:13" x14ac:dyDescent="0.25">
      <c r="L214" t="s">
        <v>8524</v>
      </c>
      <c r="M214" t="s">
        <v>30</v>
      </c>
    </row>
    <row r="215" spans="12:13" x14ac:dyDescent="0.25">
      <c r="L215" t="s">
        <v>8550</v>
      </c>
      <c r="M215" t="s">
        <v>30</v>
      </c>
    </row>
    <row r="216" spans="12:13" x14ac:dyDescent="0.25">
      <c r="L216" t="s">
        <v>1797</v>
      </c>
      <c r="M216" t="s">
        <v>30</v>
      </c>
    </row>
    <row r="217" spans="12:13" x14ac:dyDescent="0.25">
      <c r="L217" t="s">
        <v>8582</v>
      </c>
      <c r="M217" t="s">
        <v>30</v>
      </c>
    </row>
    <row r="218" spans="12:13" x14ac:dyDescent="0.25">
      <c r="L218" t="s">
        <v>8123</v>
      </c>
      <c r="M218" t="s">
        <v>30</v>
      </c>
    </row>
    <row r="219" spans="12:13" x14ac:dyDescent="0.25">
      <c r="L219" t="s">
        <v>8599</v>
      </c>
      <c r="M219" t="s">
        <v>30</v>
      </c>
    </row>
    <row r="220" spans="12:13" x14ac:dyDescent="0.25">
      <c r="L220" t="s">
        <v>124</v>
      </c>
      <c r="M220" t="s">
        <v>30</v>
      </c>
    </row>
    <row r="221" spans="12:13" x14ac:dyDescent="0.25">
      <c r="L221" t="s">
        <v>5091</v>
      </c>
      <c r="M221" t="s">
        <v>30</v>
      </c>
    </row>
    <row r="222" spans="12:13" x14ac:dyDescent="0.25">
      <c r="L222" t="s">
        <v>161</v>
      </c>
      <c r="M222" t="s">
        <v>30</v>
      </c>
    </row>
    <row r="223" spans="12:13" x14ac:dyDescent="0.25">
      <c r="L223" t="s">
        <v>161</v>
      </c>
      <c r="M223" t="s">
        <v>30</v>
      </c>
    </row>
    <row r="224" spans="12:13" x14ac:dyDescent="0.25">
      <c r="L224" t="s">
        <v>161</v>
      </c>
      <c r="M224" t="s">
        <v>30</v>
      </c>
    </row>
    <row r="225" spans="12:13" x14ac:dyDescent="0.25">
      <c r="L225" t="s">
        <v>1493</v>
      </c>
      <c r="M225" t="s">
        <v>30</v>
      </c>
    </row>
    <row r="226" spans="12:13" x14ac:dyDescent="0.25">
      <c r="L226" t="s">
        <v>161</v>
      </c>
      <c r="M226" t="s">
        <v>30</v>
      </c>
    </row>
    <row r="227" spans="12:13" x14ac:dyDescent="0.25">
      <c r="L227" t="s">
        <v>108</v>
      </c>
      <c r="M227" t="s">
        <v>30</v>
      </c>
    </row>
    <row r="228" spans="12:13" x14ac:dyDescent="0.25">
      <c r="L228" t="s">
        <v>8123</v>
      </c>
      <c r="M228" t="s">
        <v>30</v>
      </c>
    </row>
    <row r="229" spans="12:13" x14ac:dyDescent="0.25">
      <c r="L229" t="s">
        <v>112</v>
      </c>
      <c r="M229" t="s">
        <v>30</v>
      </c>
    </row>
    <row r="230" spans="12:13" x14ac:dyDescent="0.25">
      <c r="L230" t="s">
        <v>112</v>
      </c>
      <c r="M230" t="s">
        <v>30</v>
      </c>
    </row>
    <row r="231" spans="12:13" x14ac:dyDescent="0.25">
      <c r="L231" t="s">
        <v>1343</v>
      </c>
      <c r="M231" t="s">
        <v>30</v>
      </c>
    </row>
    <row r="232" spans="12:13" x14ac:dyDescent="0.25">
      <c r="L232" t="s">
        <v>1343</v>
      </c>
      <c r="M232" t="s">
        <v>30</v>
      </c>
    </row>
    <row r="233" spans="12:13" x14ac:dyDescent="0.25">
      <c r="L233" t="s">
        <v>161</v>
      </c>
      <c r="M233" t="s">
        <v>30</v>
      </c>
    </row>
    <row r="234" spans="12:13" x14ac:dyDescent="0.25">
      <c r="L234" t="s">
        <v>1317</v>
      </c>
      <c r="M234" t="s">
        <v>30</v>
      </c>
    </row>
    <row r="235" spans="12:13" x14ac:dyDescent="0.25">
      <c r="L235" t="s">
        <v>4405</v>
      </c>
      <c r="M235" t="s">
        <v>30</v>
      </c>
    </row>
    <row r="236" spans="12:13" x14ac:dyDescent="0.25">
      <c r="L236" t="s">
        <v>9271</v>
      </c>
      <c r="M236" t="s">
        <v>30</v>
      </c>
    </row>
    <row r="237" spans="12:13" x14ac:dyDescent="0.25">
      <c r="L237" t="s">
        <v>112</v>
      </c>
      <c r="M237" t="s">
        <v>30</v>
      </c>
    </row>
    <row r="238" spans="12:13" x14ac:dyDescent="0.25">
      <c r="L238" t="s">
        <v>6961</v>
      </c>
      <c r="M238" t="s">
        <v>30</v>
      </c>
    </row>
    <row r="239" spans="12:13" x14ac:dyDescent="0.25">
      <c r="L239" t="s">
        <v>9444</v>
      </c>
      <c r="M239" t="s">
        <v>30</v>
      </c>
    </row>
    <row r="240" spans="12:13" x14ac:dyDescent="0.25">
      <c r="L240" t="s">
        <v>9448</v>
      </c>
      <c r="M240" t="s">
        <v>30</v>
      </c>
    </row>
    <row r="241" spans="12:13" x14ac:dyDescent="0.25">
      <c r="L241" t="s">
        <v>9452</v>
      </c>
      <c r="M241" t="s">
        <v>30</v>
      </c>
    </row>
    <row r="242" spans="12:13" x14ac:dyDescent="0.25">
      <c r="L242" t="s">
        <v>9456</v>
      </c>
      <c r="M242" t="s">
        <v>30</v>
      </c>
    </row>
    <row r="243" spans="12:13" x14ac:dyDescent="0.25">
      <c r="L243" t="s">
        <v>161</v>
      </c>
      <c r="M243" t="s">
        <v>30</v>
      </c>
    </row>
    <row r="244" spans="12:13" x14ac:dyDescent="0.25">
      <c r="L244" t="s">
        <v>9530</v>
      </c>
      <c r="M244" t="s">
        <v>30</v>
      </c>
    </row>
    <row r="245" spans="12:13" x14ac:dyDescent="0.25">
      <c r="L245" t="s">
        <v>9578</v>
      </c>
      <c r="M245" t="s">
        <v>30</v>
      </c>
    </row>
    <row r="246" spans="12:13" x14ac:dyDescent="0.25">
      <c r="L246" t="s">
        <v>161</v>
      </c>
      <c r="M246" t="s">
        <v>30</v>
      </c>
    </row>
    <row r="247" spans="12:13" x14ac:dyDescent="0.25">
      <c r="L247" t="s">
        <v>161</v>
      </c>
      <c r="M247" t="s">
        <v>30</v>
      </c>
    </row>
    <row r="248" spans="12:13" x14ac:dyDescent="0.25">
      <c r="L248" t="s">
        <v>9716</v>
      </c>
      <c r="M248" t="s">
        <v>30</v>
      </c>
    </row>
    <row r="249" spans="12:13" x14ac:dyDescent="0.25">
      <c r="L249" t="s">
        <v>5318</v>
      </c>
      <c r="M249" t="s">
        <v>30</v>
      </c>
    </row>
    <row r="250" spans="12:13" x14ac:dyDescent="0.25">
      <c r="L250" t="s">
        <v>5318</v>
      </c>
      <c r="M250" t="s">
        <v>30</v>
      </c>
    </row>
    <row r="251" spans="12:13" x14ac:dyDescent="0.25">
      <c r="L251" t="s">
        <v>161</v>
      </c>
      <c r="M251" t="s">
        <v>30</v>
      </c>
    </row>
    <row r="252" spans="12:13" x14ac:dyDescent="0.25">
      <c r="L252" t="s">
        <v>1231</v>
      </c>
      <c r="M252" t="s">
        <v>30</v>
      </c>
    </row>
    <row r="253" spans="12:13" x14ac:dyDescent="0.25">
      <c r="L253" t="s">
        <v>108</v>
      </c>
      <c r="M253" t="s">
        <v>30</v>
      </c>
    </row>
    <row r="254" spans="12:13" x14ac:dyDescent="0.25">
      <c r="L254" t="s">
        <v>108</v>
      </c>
      <c r="M254" t="s">
        <v>30</v>
      </c>
    </row>
    <row r="255" spans="12:13" x14ac:dyDescent="0.25">
      <c r="L255" t="s">
        <v>112</v>
      </c>
      <c r="M255" t="s">
        <v>30</v>
      </c>
    </row>
    <row r="256" spans="12:13" x14ac:dyDescent="0.25">
      <c r="L256" t="s">
        <v>161</v>
      </c>
      <c r="M256" t="s">
        <v>30</v>
      </c>
    </row>
    <row r="257" spans="12:13" x14ac:dyDescent="0.25">
      <c r="L257" t="s">
        <v>9815</v>
      </c>
      <c r="M257" t="s">
        <v>30</v>
      </c>
    </row>
    <row r="258" spans="12:13" x14ac:dyDescent="0.25">
      <c r="L258" t="s">
        <v>2057</v>
      </c>
      <c r="M258" t="s">
        <v>30</v>
      </c>
    </row>
    <row r="259" spans="12:13" x14ac:dyDescent="0.25">
      <c r="L259" t="s">
        <v>9271</v>
      </c>
      <c r="M259" t="s">
        <v>30</v>
      </c>
    </row>
    <row r="260" spans="12:13" x14ac:dyDescent="0.25">
      <c r="L260" t="s">
        <v>4405</v>
      </c>
      <c r="M260" t="s">
        <v>30</v>
      </c>
    </row>
    <row r="261" spans="12:13" x14ac:dyDescent="0.25">
      <c r="L261" t="s">
        <v>112</v>
      </c>
      <c r="M261" t="s">
        <v>30</v>
      </c>
    </row>
    <row r="262" spans="12:13" x14ac:dyDescent="0.25">
      <c r="L262" t="s">
        <v>2844</v>
      </c>
      <c r="M262" t="s">
        <v>30</v>
      </c>
    </row>
    <row r="263" spans="12:13" x14ac:dyDescent="0.25">
      <c r="L263" t="s">
        <v>9913</v>
      </c>
      <c r="M263" t="s">
        <v>30</v>
      </c>
    </row>
    <row r="264" spans="12:13" x14ac:dyDescent="0.25">
      <c r="L264" t="s">
        <v>9917</v>
      </c>
      <c r="M264" t="s">
        <v>30</v>
      </c>
    </row>
    <row r="265" spans="12:13" x14ac:dyDescent="0.25">
      <c r="L265" t="s">
        <v>1231</v>
      </c>
      <c r="M265" t="s">
        <v>30</v>
      </c>
    </row>
    <row r="266" spans="12:13" x14ac:dyDescent="0.25">
      <c r="L266" t="s">
        <v>4588</v>
      </c>
      <c r="M266" t="s">
        <v>30</v>
      </c>
    </row>
    <row r="267" spans="12:13" x14ac:dyDescent="0.25">
      <c r="L267" t="s">
        <v>4592</v>
      </c>
      <c r="M267" t="s">
        <v>30</v>
      </c>
    </row>
    <row r="268" spans="12:13" x14ac:dyDescent="0.25">
      <c r="L268" t="s">
        <v>4596</v>
      </c>
      <c r="M268" t="s">
        <v>30</v>
      </c>
    </row>
    <row r="269" spans="12:13" x14ac:dyDescent="0.25">
      <c r="L269" t="s">
        <v>761</v>
      </c>
      <c r="M269" t="s">
        <v>30</v>
      </c>
    </row>
    <row r="270" spans="12:13" x14ac:dyDescent="0.25">
      <c r="L270" t="s">
        <v>112</v>
      </c>
      <c r="M270" t="s">
        <v>30</v>
      </c>
    </row>
    <row r="271" spans="12:13" x14ac:dyDescent="0.25">
      <c r="L271" t="s">
        <v>1343</v>
      </c>
      <c r="M271" t="s">
        <v>30</v>
      </c>
    </row>
    <row r="272" spans="12:13" x14ac:dyDescent="0.25">
      <c r="L272" t="s">
        <v>10276</v>
      </c>
      <c r="M272" t="s">
        <v>30</v>
      </c>
    </row>
    <row r="273" spans="12:13" x14ac:dyDescent="0.25">
      <c r="L273" t="s">
        <v>6961</v>
      </c>
      <c r="M273" t="s">
        <v>30</v>
      </c>
    </row>
    <row r="274" spans="12:13" x14ac:dyDescent="0.25">
      <c r="L274" t="s">
        <v>108</v>
      </c>
      <c r="M274" t="s">
        <v>30</v>
      </c>
    </row>
    <row r="275" spans="12:13" x14ac:dyDescent="0.25">
      <c r="L275" t="s">
        <v>10405</v>
      </c>
      <c r="M275" t="s">
        <v>30</v>
      </c>
    </row>
    <row r="276" spans="12:13" x14ac:dyDescent="0.25">
      <c r="L276" t="s">
        <v>161</v>
      </c>
      <c r="M276" t="s">
        <v>30</v>
      </c>
    </row>
    <row r="277" spans="12:13" x14ac:dyDescent="0.25">
      <c r="L277" t="s">
        <v>3838</v>
      </c>
      <c r="M277" t="s">
        <v>30</v>
      </c>
    </row>
    <row r="278" spans="12:13" x14ac:dyDescent="0.25">
      <c r="L278" t="s">
        <v>161</v>
      </c>
      <c r="M278" t="s">
        <v>30</v>
      </c>
    </row>
    <row r="279" spans="12:13" x14ac:dyDescent="0.25">
      <c r="L279" t="s">
        <v>112</v>
      </c>
      <c r="M279" t="s">
        <v>30</v>
      </c>
    </row>
    <row r="280" spans="12:13" x14ac:dyDescent="0.25">
      <c r="L280" t="s">
        <v>3891</v>
      </c>
      <c r="M280" t="s">
        <v>30</v>
      </c>
    </row>
    <row r="281" spans="12:13" x14ac:dyDescent="0.25">
      <c r="L281" t="s">
        <v>3887</v>
      </c>
      <c r="M281" t="s">
        <v>30</v>
      </c>
    </row>
    <row r="282" spans="12:13" x14ac:dyDescent="0.25">
      <c r="L282" t="s">
        <v>10758</v>
      </c>
      <c r="M282" t="s">
        <v>30</v>
      </c>
    </row>
    <row r="283" spans="12:13" x14ac:dyDescent="0.25">
      <c r="L283" t="s">
        <v>10781</v>
      </c>
      <c r="M283" t="s">
        <v>30</v>
      </c>
    </row>
    <row r="284" spans="12:13" x14ac:dyDescent="0.25">
      <c r="L284" t="s">
        <v>2146</v>
      </c>
      <c r="M284" t="s">
        <v>30</v>
      </c>
    </row>
    <row r="285" spans="12:13" x14ac:dyDescent="0.25">
      <c r="L285" t="s">
        <v>10852</v>
      </c>
      <c r="M285" t="s">
        <v>30</v>
      </c>
    </row>
    <row r="286" spans="12:13" x14ac:dyDescent="0.25">
      <c r="L286" t="s">
        <v>2308</v>
      </c>
      <c r="M286" t="s">
        <v>30</v>
      </c>
    </row>
    <row r="287" spans="12:13" x14ac:dyDescent="0.25">
      <c r="L287" t="s">
        <v>2308</v>
      </c>
      <c r="M287" t="s">
        <v>30</v>
      </c>
    </row>
    <row r="288" spans="12:13" x14ac:dyDescent="0.25">
      <c r="L288" t="s">
        <v>161</v>
      </c>
      <c r="M288" t="s">
        <v>30</v>
      </c>
    </row>
    <row r="289" spans="12:13" x14ac:dyDescent="0.25">
      <c r="L289" t="s">
        <v>2146</v>
      </c>
      <c r="M289" t="s">
        <v>30</v>
      </c>
    </row>
    <row r="290" spans="12:13" x14ac:dyDescent="0.25">
      <c r="L290" t="s">
        <v>161</v>
      </c>
      <c r="M290" t="s">
        <v>30</v>
      </c>
    </row>
    <row r="291" spans="12:13" x14ac:dyDescent="0.25">
      <c r="L291" t="s">
        <v>10962</v>
      </c>
      <c r="M291" t="s">
        <v>30</v>
      </c>
    </row>
    <row r="292" spans="12:13" x14ac:dyDescent="0.25">
      <c r="L292" t="s">
        <v>10966</v>
      </c>
      <c r="M292" t="s">
        <v>30</v>
      </c>
    </row>
    <row r="293" spans="12:13" x14ac:dyDescent="0.25">
      <c r="L293" t="s">
        <v>10970</v>
      </c>
      <c r="M293" t="s">
        <v>30</v>
      </c>
    </row>
    <row r="294" spans="12:13" x14ac:dyDescent="0.25">
      <c r="L294" t="s">
        <v>10974</v>
      </c>
      <c r="M294" t="s">
        <v>30</v>
      </c>
    </row>
    <row r="295" spans="12:13" x14ac:dyDescent="0.25">
      <c r="L295" t="s">
        <v>10978</v>
      </c>
      <c r="M295" t="s">
        <v>30</v>
      </c>
    </row>
    <row r="296" spans="12:13" x14ac:dyDescent="0.25">
      <c r="L296" t="s">
        <v>112</v>
      </c>
      <c r="M296" t="s">
        <v>30</v>
      </c>
    </row>
    <row r="297" spans="12:13" x14ac:dyDescent="0.25">
      <c r="L297" t="s">
        <v>3887</v>
      </c>
      <c r="M297" t="s">
        <v>30</v>
      </c>
    </row>
    <row r="298" spans="12:13" x14ac:dyDescent="0.25">
      <c r="L298" t="s">
        <v>161</v>
      </c>
      <c r="M298" t="s">
        <v>30</v>
      </c>
    </row>
    <row r="299" spans="12:13" x14ac:dyDescent="0.25">
      <c r="L299" t="s">
        <v>744</v>
      </c>
      <c r="M299" t="s">
        <v>30</v>
      </c>
    </row>
    <row r="300" spans="12:13" x14ac:dyDescent="0.25">
      <c r="L300" t="s">
        <v>9271</v>
      </c>
      <c r="M300" t="s">
        <v>30</v>
      </c>
    </row>
    <row r="301" spans="12:13" x14ac:dyDescent="0.25">
      <c r="L301" t="s">
        <v>4405</v>
      </c>
      <c r="M301" t="s">
        <v>30</v>
      </c>
    </row>
    <row r="302" spans="12:13" x14ac:dyDescent="0.25">
      <c r="L302" t="s">
        <v>112</v>
      </c>
      <c r="M302" t="s">
        <v>30</v>
      </c>
    </row>
    <row r="303" spans="12:13" x14ac:dyDescent="0.25">
      <c r="L303" t="s">
        <v>1231</v>
      </c>
      <c r="M303" t="s">
        <v>30</v>
      </c>
    </row>
    <row r="304" spans="12:13" x14ac:dyDescent="0.25">
      <c r="L304" t="s">
        <v>161</v>
      </c>
      <c r="M304" t="s">
        <v>30</v>
      </c>
    </row>
    <row r="305" spans="12:13" x14ac:dyDescent="0.25">
      <c r="L305" t="s">
        <v>11236</v>
      </c>
      <c r="M305" t="s">
        <v>30</v>
      </c>
    </row>
    <row r="306" spans="12:13" x14ac:dyDescent="0.25">
      <c r="L306" t="s">
        <v>161</v>
      </c>
      <c r="M306" t="s">
        <v>30</v>
      </c>
    </row>
    <row r="307" spans="12:13" x14ac:dyDescent="0.25">
      <c r="L307" t="s">
        <v>161</v>
      </c>
      <c r="M307" t="s">
        <v>30</v>
      </c>
    </row>
    <row r="308" spans="12:13" x14ac:dyDescent="0.25">
      <c r="L308" t="s">
        <v>161</v>
      </c>
      <c r="M308" t="s">
        <v>30</v>
      </c>
    </row>
    <row r="309" spans="12:13" x14ac:dyDescent="0.25">
      <c r="L309" t="s">
        <v>161</v>
      </c>
      <c r="M309" t="s">
        <v>30</v>
      </c>
    </row>
    <row r="310" spans="12:13" x14ac:dyDescent="0.25">
      <c r="L310" t="s">
        <v>112</v>
      </c>
      <c r="M310" t="s">
        <v>30</v>
      </c>
    </row>
    <row r="311" spans="12:13" x14ac:dyDescent="0.25">
      <c r="L311" t="s">
        <v>3887</v>
      </c>
      <c r="M311" t="s">
        <v>30</v>
      </c>
    </row>
    <row r="312" spans="12:13" x14ac:dyDescent="0.25">
      <c r="L312" t="s">
        <v>11527</v>
      </c>
      <c r="M312" t="s">
        <v>30</v>
      </c>
    </row>
    <row r="313" spans="12:13" x14ac:dyDescent="0.25">
      <c r="L313" t="s">
        <v>161</v>
      </c>
      <c r="M313" t="s">
        <v>30</v>
      </c>
    </row>
    <row r="314" spans="12:13" x14ac:dyDescent="0.25">
      <c r="L314" t="s">
        <v>11864</v>
      </c>
      <c r="M314" t="s">
        <v>30</v>
      </c>
    </row>
    <row r="315" spans="12:13" x14ac:dyDescent="0.25">
      <c r="L315" t="s">
        <v>1801</v>
      </c>
      <c r="M315" t="s">
        <v>30</v>
      </c>
    </row>
    <row r="316" spans="12:13" x14ac:dyDescent="0.25">
      <c r="L316" t="s">
        <v>11872</v>
      </c>
      <c r="M316" t="s">
        <v>30</v>
      </c>
    </row>
    <row r="317" spans="12:13" x14ac:dyDescent="0.25">
      <c r="L317" t="s">
        <v>1797</v>
      </c>
      <c r="M317" t="s">
        <v>30</v>
      </c>
    </row>
    <row r="318" spans="12:13" x14ac:dyDescent="0.25">
      <c r="L318" t="s">
        <v>1793</v>
      </c>
      <c r="M318" t="s">
        <v>30</v>
      </c>
    </row>
    <row r="319" spans="12:13" x14ac:dyDescent="0.25">
      <c r="L319" t="s">
        <v>5318</v>
      </c>
      <c r="M319" t="s">
        <v>30</v>
      </c>
    </row>
    <row r="320" spans="12:13" x14ac:dyDescent="0.25">
      <c r="L320" t="s">
        <v>11964</v>
      </c>
      <c r="M320" t="s">
        <v>30</v>
      </c>
    </row>
    <row r="321" spans="12:13" x14ac:dyDescent="0.25">
      <c r="L321" t="s">
        <v>161</v>
      </c>
      <c r="M321" t="s">
        <v>30</v>
      </c>
    </row>
    <row r="322" spans="12:13" x14ac:dyDescent="0.25">
      <c r="L322" t="s">
        <v>161</v>
      </c>
      <c r="M322" t="s">
        <v>30</v>
      </c>
    </row>
    <row r="323" spans="12:13" x14ac:dyDescent="0.25">
      <c r="L323" t="s">
        <v>12059</v>
      </c>
      <c r="M323" t="s">
        <v>30</v>
      </c>
    </row>
    <row r="324" spans="12:13" x14ac:dyDescent="0.25">
      <c r="L324" t="s">
        <v>12064</v>
      </c>
      <c r="M324" t="s">
        <v>30</v>
      </c>
    </row>
    <row r="325" spans="12:13" x14ac:dyDescent="0.25">
      <c r="L325" t="s">
        <v>12068</v>
      </c>
      <c r="M325" t="s">
        <v>30</v>
      </c>
    </row>
    <row r="326" spans="12:13" x14ac:dyDescent="0.25">
      <c r="L326" t="s">
        <v>108</v>
      </c>
      <c r="M326" t="s">
        <v>30</v>
      </c>
    </row>
    <row r="327" spans="12:13" x14ac:dyDescent="0.25">
      <c r="L327" t="s">
        <v>12224</v>
      </c>
      <c r="M327" t="s">
        <v>30</v>
      </c>
    </row>
    <row r="328" spans="12:13" x14ac:dyDescent="0.25">
      <c r="L328" t="s">
        <v>161</v>
      </c>
      <c r="M328" t="s">
        <v>30</v>
      </c>
    </row>
    <row r="329" spans="12:13" x14ac:dyDescent="0.25">
      <c r="L329" t="s">
        <v>161</v>
      </c>
      <c r="M329" t="s">
        <v>30</v>
      </c>
    </row>
    <row r="330" spans="12:13" x14ac:dyDescent="0.25">
      <c r="L330" t="s">
        <v>12563</v>
      </c>
      <c r="M330" t="s">
        <v>30</v>
      </c>
    </row>
    <row r="331" spans="12:13" x14ac:dyDescent="0.25">
      <c r="L331" t="s">
        <v>12637</v>
      </c>
      <c r="M331" t="s">
        <v>30</v>
      </c>
    </row>
    <row r="332" spans="12:13" x14ac:dyDescent="0.25">
      <c r="L332" t="s">
        <v>112</v>
      </c>
      <c r="M332" t="s">
        <v>30</v>
      </c>
    </row>
    <row r="333" spans="12:13" x14ac:dyDescent="0.25">
      <c r="L333" t="s">
        <v>124</v>
      </c>
      <c r="M333" t="s">
        <v>30</v>
      </c>
    </row>
    <row r="334" spans="12:13" x14ac:dyDescent="0.25">
      <c r="L334" t="s">
        <v>112</v>
      </c>
      <c r="M334" t="s">
        <v>30</v>
      </c>
    </row>
    <row r="335" spans="12:13" x14ac:dyDescent="0.25">
      <c r="L335" t="s">
        <v>3557</v>
      </c>
      <c r="M335" t="s">
        <v>30</v>
      </c>
    </row>
    <row r="336" spans="12:13" x14ac:dyDescent="0.25">
      <c r="L336" t="s">
        <v>3838</v>
      </c>
      <c r="M336" t="s">
        <v>30</v>
      </c>
    </row>
    <row r="337" spans="12:13" x14ac:dyDescent="0.25">
      <c r="L337" t="s">
        <v>108</v>
      </c>
      <c r="M337" t="s">
        <v>30</v>
      </c>
    </row>
    <row r="338" spans="12:13" x14ac:dyDescent="0.25">
      <c r="L338" t="s">
        <v>12876</v>
      </c>
      <c r="M338" t="s">
        <v>30</v>
      </c>
    </row>
    <row r="339" spans="12:13" x14ac:dyDescent="0.25">
      <c r="L339" t="s">
        <v>1793</v>
      </c>
      <c r="M339" t="s">
        <v>30</v>
      </c>
    </row>
    <row r="340" spans="12:13" x14ac:dyDescent="0.25">
      <c r="L340" t="s">
        <v>12951</v>
      </c>
      <c r="M340" t="s">
        <v>30</v>
      </c>
    </row>
    <row r="341" spans="12:13" x14ac:dyDescent="0.25">
      <c r="L341" t="s">
        <v>12955</v>
      </c>
      <c r="M341" t="s">
        <v>30</v>
      </c>
    </row>
    <row r="342" spans="12:13" x14ac:dyDescent="0.25">
      <c r="L342" t="s">
        <v>12959</v>
      </c>
      <c r="M342" t="s">
        <v>30</v>
      </c>
    </row>
    <row r="343" spans="12:13" x14ac:dyDescent="0.25">
      <c r="L343" t="s">
        <v>12963</v>
      </c>
      <c r="M343" t="s">
        <v>30</v>
      </c>
    </row>
    <row r="344" spans="12:13" x14ac:dyDescent="0.25">
      <c r="L344" t="s">
        <v>161</v>
      </c>
      <c r="M344" t="s">
        <v>30</v>
      </c>
    </row>
    <row r="345" spans="12:13" x14ac:dyDescent="0.25">
      <c r="L345" t="s">
        <v>12984</v>
      </c>
      <c r="M345" t="s">
        <v>30</v>
      </c>
    </row>
    <row r="346" spans="12:13" x14ac:dyDescent="0.25">
      <c r="L346" t="s">
        <v>161</v>
      </c>
      <c r="M346" t="s">
        <v>30</v>
      </c>
    </row>
    <row r="347" spans="12:13" x14ac:dyDescent="0.25">
      <c r="L347" t="s">
        <v>161</v>
      </c>
      <c r="M347" t="s">
        <v>30</v>
      </c>
    </row>
    <row r="348" spans="12:13" x14ac:dyDescent="0.25">
      <c r="L348" t="s">
        <v>761</v>
      </c>
      <c r="M348" t="s">
        <v>30</v>
      </c>
    </row>
    <row r="349" spans="12:13" x14ac:dyDescent="0.25">
      <c r="L349" t="s">
        <v>13262</v>
      </c>
      <c r="M349" t="s">
        <v>30</v>
      </c>
    </row>
    <row r="350" spans="12:13" x14ac:dyDescent="0.25">
      <c r="L350" t="s">
        <v>13267</v>
      </c>
      <c r="M350" t="s">
        <v>30</v>
      </c>
    </row>
    <row r="351" spans="12:13" x14ac:dyDescent="0.25">
      <c r="L351" t="s">
        <v>13271</v>
      </c>
      <c r="M351" t="s">
        <v>30</v>
      </c>
    </row>
    <row r="352" spans="12:13" x14ac:dyDescent="0.25">
      <c r="L352" t="s">
        <v>112</v>
      </c>
      <c r="M352" t="s">
        <v>30</v>
      </c>
    </row>
    <row r="353" spans="12:13" x14ac:dyDescent="0.25">
      <c r="L353" t="s">
        <v>161</v>
      </c>
      <c r="M353" t="s">
        <v>30</v>
      </c>
    </row>
    <row r="354" spans="12:13" x14ac:dyDescent="0.25">
      <c r="L354" t="s">
        <v>13300</v>
      </c>
      <c r="M354" t="s">
        <v>30</v>
      </c>
    </row>
    <row r="355" spans="12:13" x14ac:dyDescent="0.25">
      <c r="L355" t="s">
        <v>161</v>
      </c>
      <c r="M355" t="s">
        <v>30</v>
      </c>
    </row>
    <row r="356" spans="12:13" x14ac:dyDescent="0.25">
      <c r="L356" t="s">
        <v>161</v>
      </c>
      <c r="M356" t="s">
        <v>30</v>
      </c>
    </row>
    <row r="357" spans="12:13" x14ac:dyDescent="0.25">
      <c r="L357" t="s">
        <v>161</v>
      </c>
      <c r="M357" t="s">
        <v>30</v>
      </c>
    </row>
    <row r="358" spans="12:13" x14ac:dyDescent="0.25">
      <c r="L358" t="s">
        <v>13543</v>
      </c>
      <c r="M358" t="s">
        <v>30</v>
      </c>
    </row>
    <row r="359" spans="12:13" x14ac:dyDescent="0.25">
      <c r="L359" t="s">
        <v>161</v>
      </c>
      <c r="M359" t="s">
        <v>30</v>
      </c>
    </row>
    <row r="360" spans="12:13" x14ac:dyDescent="0.25">
      <c r="L360" t="s">
        <v>1547</v>
      </c>
      <c r="M360" t="s">
        <v>30</v>
      </c>
    </row>
    <row r="361" spans="12:13" x14ac:dyDescent="0.25">
      <c r="L361" t="s">
        <v>1547</v>
      </c>
      <c r="M361" t="s">
        <v>30</v>
      </c>
    </row>
    <row r="362" spans="12:13" x14ac:dyDescent="0.25">
      <c r="L362" t="s">
        <v>108</v>
      </c>
      <c r="M362" t="s">
        <v>30</v>
      </c>
    </row>
    <row r="363" spans="12:13" x14ac:dyDescent="0.25">
      <c r="L363" t="s">
        <v>108</v>
      </c>
      <c r="M363" t="s">
        <v>30</v>
      </c>
    </row>
    <row r="364" spans="12:13" x14ac:dyDescent="0.25">
      <c r="L364" t="s">
        <v>112</v>
      </c>
      <c r="M364" t="s">
        <v>30</v>
      </c>
    </row>
    <row r="365" spans="12:13" x14ac:dyDescent="0.25">
      <c r="L365" t="s">
        <v>1231</v>
      </c>
      <c r="M365" t="s">
        <v>30</v>
      </c>
    </row>
    <row r="366" spans="12:13" x14ac:dyDescent="0.25">
      <c r="L366" t="s">
        <v>13637</v>
      </c>
      <c r="M366" t="s">
        <v>30</v>
      </c>
    </row>
    <row r="367" spans="12:13" x14ac:dyDescent="0.25">
      <c r="L367" t="s">
        <v>161</v>
      </c>
      <c r="M367" t="s">
        <v>30</v>
      </c>
    </row>
    <row r="368" spans="12:13" x14ac:dyDescent="0.25">
      <c r="L368" t="s">
        <v>161</v>
      </c>
      <c r="M368" t="s">
        <v>30</v>
      </c>
    </row>
    <row r="369" spans="12:13" x14ac:dyDescent="0.25">
      <c r="L369" t="s">
        <v>161</v>
      </c>
      <c r="M369" t="s">
        <v>30</v>
      </c>
    </row>
    <row r="370" spans="12:13" x14ac:dyDescent="0.25">
      <c r="L370" t="s">
        <v>13880</v>
      </c>
      <c r="M370" t="s">
        <v>30</v>
      </c>
    </row>
    <row r="371" spans="12:13" x14ac:dyDescent="0.25">
      <c r="L371" t="s">
        <v>161</v>
      </c>
      <c r="M371" t="s">
        <v>30</v>
      </c>
    </row>
    <row r="372" spans="12:13" x14ac:dyDescent="0.25">
      <c r="L372" t="s">
        <v>108</v>
      </c>
      <c r="M372" t="s">
        <v>30</v>
      </c>
    </row>
    <row r="373" spans="12:13" x14ac:dyDescent="0.25">
      <c r="L373" t="s">
        <v>108</v>
      </c>
      <c r="M373" t="s">
        <v>30</v>
      </c>
    </row>
    <row r="374" spans="12:13" x14ac:dyDescent="0.25">
      <c r="L374" t="s">
        <v>13975</v>
      </c>
      <c r="M374" t="s">
        <v>30</v>
      </c>
    </row>
    <row r="375" spans="12:13" x14ac:dyDescent="0.25">
      <c r="L375" t="s">
        <v>2349</v>
      </c>
      <c r="M375" t="s">
        <v>30</v>
      </c>
    </row>
    <row r="376" spans="12:13" x14ac:dyDescent="0.25">
      <c r="L376" t="s">
        <v>161</v>
      </c>
      <c r="M376" t="s">
        <v>30</v>
      </c>
    </row>
    <row r="377" spans="12:13" x14ac:dyDescent="0.25">
      <c r="L377" t="s">
        <v>1493</v>
      </c>
      <c r="M377" t="s">
        <v>30</v>
      </c>
    </row>
    <row r="378" spans="12:13" x14ac:dyDescent="0.25">
      <c r="L378" t="s">
        <v>609</v>
      </c>
      <c r="M378" t="s">
        <v>30</v>
      </c>
    </row>
    <row r="379" spans="12:13" x14ac:dyDescent="0.25">
      <c r="L379" t="s">
        <v>14067</v>
      </c>
      <c r="M379" t="s">
        <v>30</v>
      </c>
    </row>
    <row r="380" spans="12:13" x14ac:dyDescent="0.25">
      <c r="L380" t="s">
        <v>1493</v>
      </c>
      <c r="M380" t="s">
        <v>30</v>
      </c>
    </row>
    <row r="381" spans="12:13" x14ac:dyDescent="0.25">
      <c r="L381" t="s">
        <v>14231</v>
      </c>
      <c r="M381" t="s">
        <v>30</v>
      </c>
    </row>
    <row r="382" spans="12:13" x14ac:dyDescent="0.25">
      <c r="L382" t="s">
        <v>14235</v>
      </c>
      <c r="M382" t="s">
        <v>30</v>
      </c>
    </row>
    <row r="383" spans="12:13" x14ac:dyDescent="0.25">
      <c r="L383" t="s">
        <v>112</v>
      </c>
      <c r="M383" t="s">
        <v>30</v>
      </c>
    </row>
    <row r="384" spans="12:13" x14ac:dyDescent="0.25">
      <c r="L384" t="s">
        <v>2057</v>
      </c>
      <c r="M384" t="s">
        <v>30</v>
      </c>
    </row>
    <row r="385" spans="12:13" x14ac:dyDescent="0.25">
      <c r="L385" t="s">
        <v>12224</v>
      </c>
      <c r="M385" t="s">
        <v>30</v>
      </c>
    </row>
    <row r="386" spans="12:13" x14ac:dyDescent="0.25">
      <c r="L386" t="s">
        <v>1231</v>
      </c>
      <c r="M386" t="s">
        <v>30</v>
      </c>
    </row>
    <row r="387" spans="12:13" x14ac:dyDescent="0.25">
      <c r="L387" t="s">
        <v>161</v>
      </c>
      <c r="M387" t="s">
        <v>30</v>
      </c>
    </row>
    <row r="388" spans="12:13" x14ac:dyDescent="0.25">
      <c r="L388" t="s">
        <v>161</v>
      </c>
      <c r="M388" t="s">
        <v>30</v>
      </c>
    </row>
    <row r="389" spans="12:13" x14ac:dyDescent="0.25">
      <c r="L389" t="s">
        <v>3185</v>
      </c>
      <c r="M389" t="s">
        <v>30</v>
      </c>
    </row>
    <row r="390" spans="12:13" x14ac:dyDescent="0.25">
      <c r="L390" t="s">
        <v>14418</v>
      </c>
      <c r="M390" t="s">
        <v>30</v>
      </c>
    </row>
    <row r="391" spans="12:13" x14ac:dyDescent="0.25">
      <c r="L391" t="s">
        <v>112</v>
      </c>
      <c r="M391" t="s">
        <v>30</v>
      </c>
    </row>
    <row r="392" spans="12:13" x14ac:dyDescent="0.25">
      <c r="L392" t="s">
        <v>161</v>
      </c>
      <c r="M392" t="s">
        <v>30</v>
      </c>
    </row>
    <row r="393" spans="12:13" x14ac:dyDescent="0.25">
      <c r="L393" t="s">
        <v>1493</v>
      </c>
      <c r="M393" t="s">
        <v>30</v>
      </c>
    </row>
    <row r="394" spans="12:13" x14ac:dyDescent="0.25">
      <c r="L394" t="s">
        <v>2146</v>
      </c>
      <c r="M394" t="s">
        <v>30</v>
      </c>
    </row>
    <row r="395" spans="12:13" x14ac:dyDescent="0.25">
      <c r="L395" t="s">
        <v>108</v>
      </c>
      <c r="M395" t="s">
        <v>30</v>
      </c>
    </row>
    <row r="396" spans="12:13" x14ac:dyDescent="0.25">
      <c r="L396" t="s">
        <v>108</v>
      </c>
      <c r="M396" t="s">
        <v>30</v>
      </c>
    </row>
    <row r="397" spans="12:13" x14ac:dyDescent="0.25">
      <c r="L397" t="s">
        <v>8123</v>
      </c>
      <c r="M397" t="s">
        <v>30</v>
      </c>
    </row>
    <row r="398" spans="12:13" x14ac:dyDescent="0.25">
      <c r="L398" t="s">
        <v>4588</v>
      </c>
      <c r="M398" t="s">
        <v>30</v>
      </c>
    </row>
    <row r="399" spans="12:13" x14ac:dyDescent="0.25">
      <c r="L399" t="s">
        <v>4592</v>
      </c>
      <c r="M399" t="s">
        <v>30</v>
      </c>
    </row>
    <row r="400" spans="12:13" x14ac:dyDescent="0.25">
      <c r="L400" t="s">
        <v>4596</v>
      </c>
      <c r="M400" t="s">
        <v>30</v>
      </c>
    </row>
    <row r="401" spans="12:13" x14ac:dyDescent="0.25">
      <c r="L401" t="s">
        <v>1231</v>
      </c>
      <c r="M401" t="s">
        <v>30</v>
      </c>
    </row>
    <row r="402" spans="12:13" x14ac:dyDescent="0.25">
      <c r="L402" t="s">
        <v>13880</v>
      </c>
      <c r="M402" t="s">
        <v>30</v>
      </c>
    </row>
    <row r="403" spans="12:13" x14ac:dyDescent="0.25">
      <c r="L403" t="s">
        <v>161</v>
      </c>
      <c r="M403" t="s">
        <v>30</v>
      </c>
    </row>
    <row r="404" spans="12:13" x14ac:dyDescent="0.25">
      <c r="L404" t="s">
        <v>14840</v>
      </c>
      <c r="M404" t="s">
        <v>30</v>
      </c>
    </row>
    <row r="405" spans="12:13" x14ac:dyDescent="0.25">
      <c r="L405" t="s">
        <v>609</v>
      </c>
      <c r="M405" t="s">
        <v>30</v>
      </c>
    </row>
    <row r="406" spans="12:13" x14ac:dyDescent="0.25">
      <c r="L406" t="s">
        <v>14854</v>
      </c>
      <c r="M406" t="s">
        <v>30</v>
      </c>
    </row>
    <row r="407" spans="12:13" x14ac:dyDescent="0.25">
      <c r="L407" t="s">
        <v>14899</v>
      </c>
      <c r="M407" t="s">
        <v>30</v>
      </c>
    </row>
    <row r="408" spans="12:13" x14ac:dyDescent="0.25">
      <c r="L408" t="s">
        <v>14925</v>
      </c>
      <c r="M408" t="s">
        <v>30</v>
      </c>
    </row>
    <row r="409" spans="12:13" x14ac:dyDescent="0.25">
      <c r="L409" t="s">
        <v>14955</v>
      </c>
      <c r="M409" t="s">
        <v>30</v>
      </c>
    </row>
    <row r="410" spans="12:13" x14ac:dyDescent="0.25">
      <c r="L410" t="s">
        <v>1231</v>
      </c>
      <c r="M410" t="s">
        <v>30</v>
      </c>
    </row>
    <row r="411" spans="12:13" x14ac:dyDescent="0.25">
      <c r="L411" t="s">
        <v>112</v>
      </c>
      <c r="M411" t="s">
        <v>30</v>
      </c>
    </row>
    <row r="412" spans="12:13" x14ac:dyDescent="0.25">
      <c r="L412" t="s">
        <v>108</v>
      </c>
      <c r="M412" t="s">
        <v>30</v>
      </c>
    </row>
    <row r="413" spans="12:13" x14ac:dyDescent="0.25">
      <c r="L413" t="s">
        <v>108</v>
      </c>
      <c r="M413" t="s">
        <v>30</v>
      </c>
    </row>
    <row r="414" spans="12:13" x14ac:dyDescent="0.25">
      <c r="L414" t="s">
        <v>13975</v>
      </c>
      <c r="M414" t="s">
        <v>30</v>
      </c>
    </row>
    <row r="415" spans="12:13" x14ac:dyDescent="0.25">
      <c r="L415" t="s">
        <v>161</v>
      </c>
      <c r="M415" t="s">
        <v>30</v>
      </c>
    </row>
    <row r="416" spans="12:13" x14ac:dyDescent="0.25">
      <c r="L416" t="s">
        <v>161</v>
      </c>
      <c r="M416" t="s">
        <v>30</v>
      </c>
    </row>
    <row r="417" spans="12:13" x14ac:dyDescent="0.25">
      <c r="L417" t="s">
        <v>161</v>
      </c>
      <c r="M417" t="s">
        <v>30</v>
      </c>
    </row>
    <row r="418" spans="12:13" x14ac:dyDescent="0.25">
      <c r="L418" t="s">
        <v>161</v>
      </c>
      <c r="M418" t="s">
        <v>30</v>
      </c>
    </row>
    <row r="419" spans="12:13" x14ac:dyDescent="0.25">
      <c r="L419" t="s">
        <v>161</v>
      </c>
      <c r="M419" t="s">
        <v>30</v>
      </c>
    </row>
    <row r="420" spans="12:13" x14ac:dyDescent="0.25">
      <c r="L420" t="s">
        <v>1231</v>
      </c>
      <c r="M420" t="s">
        <v>30</v>
      </c>
    </row>
    <row r="421" spans="12:13" x14ac:dyDescent="0.25">
      <c r="L421" t="s">
        <v>112</v>
      </c>
      <c r="M421" t="s">
        <v>30</v>
      </c>
    </row>
    <row r="422" spans="12:13" x14ac:dyDescent="0.25">
      <c r="L422" t="s">
        <v>112</v>
      </c>
      <c r="M422" t="s">
        <v>30</v>
      </c>
    </row>
    <row r="423" spans="12:13" x14ac:dyDescent="0.25">
      <c r="L423" t="s">
        <v>108</v>
      </c>
      <c r="M423" t="s">
        <v>30</v>
      </c>
    </row>
    <row r="424" spans="12:13" x14ac:dyDescent="0.25">
      <c r="L424" t="s">
        <v>1231</v>
      </c>
      <c r="M424" t="s">
        <v>30</v>
      </c>
    </row>
    <row r="425" spans="12:13" x14ac:dyDescent="0.25">
      <c r="L425" t="s">
        <v>161</v>
      </c>
      <c r="M425" t="s">
        <v>30</v>
      </c>
    </row>
    <row r="426" spans="12:13" x14ac:dyDescent="0.25">
      <c r="L426" t="s">
        <v>161</v>
      </c>
      <c r="M426" t="s">
        <v>30</v>
      </c>
    </row>
    <row r="427" spans="12:13" x14ac:dyDescent="0.25">
      <c r="L427" t="s">
        <v>112</v>
      </c>
      <c r="M427" t="s">
        <v>30</v>
      </c>
    </row>
    <row r="428" spans="12:13" x14ac:dyDescent="0.25">
      <c r="L428" t="s">
        <v>3891</v>
      </c>
      <c r="M428" t="s">
        <v>30</v>
      </c>
    </row>
    <row r="429" spans="12:13" x14ac:dyDescent="0.25">
      <c r="L429" t="s">
        <v>3887</v>
      </c>
      <c r="M429" t="s">
        <v>30</v>
      </c>
    </row>
    <row r="430" spans="12:13" x14ac:dyDescent="0.25">
      <c r="L430" t="s">
        <v>1231</v>
      </c>
      <c r="M430" t="s">
        <v>30</v>
      </c>
    </row>
    <row r="431" spans="12:13" x14ac:dyDescent="0.25">
      <c r="L431" t="s">
        <v>161</v>
      </c>
      <c r="M431" t="s">
        <v>30</v>
      </c>
    </row>
    <row r="432" spans="12:13" x14ac:dyDescent="0.25">
      <c r="L432" t="s">
        <v>15411</v>
      </c>
      <c r="M432" t="s">
        <v>30</v>
      </c>
    </row>
    <row r="433" spans="12:13" x14ac:dyDescent="0.25">
      <c r="L433" t="s">
        <v>161</v>
      </c>
      <c r="M433" t="s">
        <v>30</v>
      </c>
    </row>
    <row r="434" spans="12:13" x14ac:dyDescent="0.25">
      <c r="L434" t="s">
        <v>2057</v>
      </c>
      <c r="M434" t="s">
        <v>30</v>
      </c>
    </row>
    <row r="435" spans="12:13" x14ac:dyDescent="0.25">
      <c r="L435" t="s">
        <v>1231</v>
      </c>
      <c r="M435" t="s">
        <v>30</v>
      </c>
    </row>
    <row r="436" spans="12:13" x14ac:dyDescent="0.25">
      <c r="L436" t="s">
        <v>161</v>
      </c>
      <c r="M436" t="s">
        <v>30</v>
      </c>
    </row>
    <row r="437" spans="12:13" x14ac:dyDescent="0.25">
      <c r="L437" t="s">
        <v>1231</v>
      </c>
      <c r="M437" t="s">
        <v>30</v>
      </c>
    </row>
    <row r="438" spans="12:13" x14ac:dyDescent="0.25">
      <c r="L438" t="s">
        <v>5318</v>
      </c>
      <c r="M438" t="s">
        <v>30</v>
      </c>
    </row>
    <row r="439" spans="12:13" x14ac:dyDescent="0.25">
      <c r="L439" t="s">
        <v>1231</v>
      </c>
      <c r="M439" t="s">
        <v>30</v>
      </c>
    </row>
    <row r="440" spans="12:13" x14ac:dyDescent="0.25">
      <c r="L440" t="s">
        <v>1231</v>
      </c>
      <c r="M440" t="s">
        <v>30</v>
      </c>
    </row>
    <row r="441" spans="12:13" x14ac:dyDescent="0.25">
      <c r="L441" t="s">
        <v>1547</v>
      </c>
      <c r="M441" t="s">
        <v>30</v>
      </c>
    </row>
    <row r="442" spans="12:13" x14ac:dyDescent="0.25">
      <c r="L442" t="s">
        <v>108</v>
      </c>
      <c r="M442" t="s">
        <v>30</v>
      </c>
    </row>
    <row r="443" spans="12:13" x14ac:dyDescent="0.25">
      <c r="L443" t="s">
        <v>108</v>
      </c>
      <c r="M443" t="s">
        <v>30</v>
      </c>
    </row>
    <row r="444" spans="12:13" x14ac:dyDescent="0.25">
      <c r="L444" t="s">
        <v>2146</v>
      </c>
      <c r="M444" t="s">
        <v>30</v>
      </c>
    </row>
    <row r="445" spans="12:13" x14ac:dyDescent="0.25">
      <c r="L445" t="s">
        <v>2855</v>
      </c>
      <c r="M445" t="s">
        <v>30</v>
      </c>
    </row>
    <row r="446" spans="12:13" x14ac:dyDescent="0.25">
      <c r="L446" t="s">
        <v>15571</v>
      </c>
      <c r="M446" t="s">
        <v>30</v>
      </c>
    </row>
    <row r="447" spans="12:13" x14ac:dyDescent="0.25">
      <c r="L447" t="s">
        <v>761</v>
      </c>
      <c r="M447" t="s">
        <v>30</v>
      </c>
    </row>
    <row r="448" spans="12:13" x14ac:dyDescent="0.25">
      <c r="L448" t="s">
        <v>161</v>
      </c>
      <c r="M448" t="s">
        <v>30</v>
      </c>
    </row>
    <row r="449" spans="12:13" x14ac:dyDescent="0.25">
      <c r="L449" t="s">
        <v>161</v>
      </c>
      <c r="M449" t="s">
        <v>30</v>
      </c>
    </row>
    <row r="450" spans="12:13" x14ac:dyDescent="0.25">
      <c r="L450" t="s">
        <v>161</v>
      </c>
      <c r="M450" t="s">
        <v>30</v>
      </c>
    </row>
    <row r="451" spans="12:13" x14ac:dyDescent="0.25">
      <c r="L451" t="s">
        <v>12637</v>
      </c>
      <c r="M451" t="s">
        <v>30</v>
      </c>
    </row>
    <row r="452" spans="12:13" x14ac:dyDescent="0.25">
      <c r="L452" t="s">
        <v>1797</v>
      </c>
      <c r="M452" t="s">
        <v>30</v>
      </c>
    </row>
    <row r="453" spans="12:13" x14ac:dyDescent="0.25">
      <c r="L453" t="s">
        <v>1801</v>
      </c>
      <c r="M453" t="s">
        <v>30</v>
      </c>
    </row>
    <row r="454" spans="12:13" x14ac:dyDescent="0.25">
      <c r="L454" t="s">
        <v>1493</v>
      </c>
      <c r="M454" t="s">
        <v>30</v>
      </c>
    </row>
    <row r="455" spans="12:13" x14ac:dyDescent="0.25">
      <c r="L455" t="s">
        <v>1493</v>
      </c>
      <c r="M455" t="s">
        <v>30</v>
      </c>
    </row>
    <row r="456" spans="12:13" x14ac:dyDescent="0.25">
      <c r="L456" t="s">
        <v>15916</v>
      </c>
      <c r="M456" t="s">
        <v>30</v>
      </c>
    </row>
    <row r="457" spans="12:13" x14ac:dyDescent="0.25">
      <c r="L457" t="s">
        <v>14840</v>
      </c>
      <c r="M457" t="s">
        <v>30</v>
      </c>
    </row>
    <row r="458" spans="12:13" x14ac:dyDescent="0.25">
      <c r="L458" t="s">
        <v>609</v>
      </c>
      <c r="M458" t="s">
        <v>30</v>
      </c>
    </row>
    <row r="459" spans="12:13" x14ac:dyDescent="0.25">
      <c r="L459" t="s">
        <v>161</v>
      </c>
      <c r="M459" t="s">
        <v>30</v>
      </c>
    </row>
    <row r="460" spans="12:13" x14ac:dyDescent="0.25">
      <c r="L460" t="s">
        <v>2353</v>
      </c>
      <c r="M460" t="s">
        <v>30</v>
      </c>
    </row>
    <row r="461" spans="12:13" x14ac:dyDescent="0.25">
      <c r="L461" t="s">
        <v>161</v>
      </c>
      <c r="M461" t="s">
        <v>30</v>
      </c>
    </row>
    <row r="462" spans="12:13" x14ac:dyDescent="0.25">
      <c r="L462" t="s">
        <v>16014</v>
      </c>
      <c r="M462" t="s">
        <v>30</v>
      </c>
    </row>
    <row r="463" spans="12:13" x14ac:dyDescent="0.25">
      <c r="L463" t="s">
        <v>2342</v>
      </c>
      <c r="M463" t="s">
        <v>30</v>
      </c>
    </row>
    <row r="464" spans="12:13" x14ac:dyDescent="0.25">
      <c r="L464" t="s">
        <v>2342</v>
      </c>
      <c r="M464" t="s">
        <v>30</v>
      </c>
    </row>
    <row r="465" spans="12:13" x14ac:dyDescent="0.25">
      <c r="L465" t="s">
        <v>2349</v>
      </c>
      <c r="M465" t="s">
        <v>30</v>
      </c>
    </row>
    <row r="466" spans="12:13" x14ac:dyDescent="0.25">
      <c r="L466" t="s">
        <v>161</v>
      </c>
      <c r="M466" t="s">
        <v>30</v>
      </c>
    </row>
    <row r="467" spans="12:13" x14ac:dyDescent="0.25">
      <c r="L467" t="s">
        <v>161</v>
      </c>
      <c r="M467" t="s">
        <v>30</v>
      </c>
    </row>
    <row r="468" spans="12:13" x14ac:dyDescent="0.25">
      <c r="L468" t="s">
        <v>108</v>
      </c>
      <c r="M468" t="s">
        <v>30</v>
      </c>
    </row>
    <row r="469" spans="12:13" x14ac:dyDescent="0.25">
      <c r="L469" t="s">
        <v>16156</v>
      </c>
      <c r="M469" t="s">
        <v>30</v>
      </c>
    </row>
    <row r="470" spans="12:13" x14ac:dyDescent="0.25">
      <c r="L470" t="s">
        <v>16240</v>
      </c>
      <c r="M470" t="s">
        <v>30</v>
      </c>
    </row>
    <row r="471" spans="12:13" x14ac:dyDescent="0.25">
      <c r="L471" t="s">
        <v>3557</v>
      </c>
      <c r="M471" t="s">
        <v>30</v>
      </c>
    </row>
    <row r="472" spans="12:13" x14ac:dyDescent="0.25">
      <c r="L472" t="s">
        <v>161</v>
      </c>
      <c r="M472" t="s">
        <v>30</v>
      </c>
    </row>
    <row r="473" spans="12:13" x14ac:dyDescent="0.25">
      <c r="L473" t="s">
        <v>1343</v>
      </c>
      <c r="M473" t="s">
        <v>30</v>
      </c>
    </row>
    <row r="474" spans="12:13" x14ac:dyDescent="0.25">
      <c r="L474" t="s">
        <v>161</v>
      </c>
      <c r="M474" t="s">
        <v>30</v>
      </c>
    </row>
    <row r="475" spans="12:13" x14ac:dyDescent="0.25">
      <c r="L475" t="s">
        <v>161</v>
      </c>
      <c r="M475" t="s">
        <v>30</v>
      </c>
    </row>
    <row r="476" spans="12:13" x14ac:dyDescent="0.25">
      <c r="L476" t="s">
        <v>11864</v>
      </c>
      <c r="M476" t="s">
        <v>30</v>
      </c>
    </row>
    <row r="477" spans="12:13" x14ac:dyDescent="0.25">
      <c r="L477" t="s">
        <v>761</v>
      </c>
      <c r="M477" t="s">
        <v>30</v>
      </c>
    </row>
    <row r="478" spans="12:13" x14ac:dyDescent="0.25">
      <c r="L478" t="s">
        <v>16523</v>
      </c>
      <c r="M478" t="s">
        <v>30</v>
      </c>
    </row>
    <row r="479" spans="12:13" x14ac:dyDescent="0.25">
      <c r="L479" t="s">
        <v>16531</v>
      </c>
      <c r="M479" t="s">
        <v>30</v>
      </c>
    </row>
    <row r="480" spans="12:13" x14ac:dyDescent="0.25">
      <c r="L480" t="s">
        <v>16593</v>
      </c>
      <c r="M480" t="s">
        <v>30</v>
      </c>
    </row>
    <row r="481" spans="12:13" x14ac:dyDescent="0.25">
      <c r="L481" t="s">
        <v>161</v>
      </c>
      <c r="M481" t="s">
        <v>30</v>
      </c>
    </row>
    <row r="482" spans="12:13" x14ac:dyDescent="0.25">
      <c r="L482" t="s">
        <v>161</v>
      </c>
      <c r="M482" t="s">
        <v>30</v>
      </c>
    </row>
    <row r="483" spans="12:13" x14ac:dyDescent="0.25">
      <c r="L483" t="s">
        <v>16240</v>
      </c>
      <c r="M483" t="s">
        <v>30</v>
      </c>
    </row>
    <row r="484" spans="12:13" x14ac:dyDescent="0.25">
      <c r="L484" t="s">
        <v>161</v>
      </c>
      <c r="M484" t="s">
        <v>30</v>
      </c>
    </row>
    <row r="485" spans="12:13" x14ac:dyDescent="0.25">
      <c r="L485" t="s">
        <v>1493</v>
      </c>
      <c r="M485" t="s">
        <v>30</v>
      </c>
    </row>
    <row r="486" spans="12:13" x14ac:dyDescent="0.25">
      <c r="L486" t="s">
        <v>161</v>
      </c>
      <c r="M486" t="s">
        <v>30</v>
      </c>
    </row>
    <row r="487" spans="12:13" x14ac:dyDescent="0.25">
      <c r="L487" t="s">
        <v>161</v>
      </c>
      <c r="M487" t="s">
        <v>30</v>
      </c>
    </row>
    <row r="488" spans="12:13" x14ac:dyDescent="0.25">
      <c r="L488" t="s">
        <v>3557</v>
      </c>
      <c r="M488" t="s">
        <v>30</v>
      </c>
    </row>
    <row r="489" spans="12:13" x14ac:dyDescent="0.25">
      <c r="L489" t="s">
        <v>3887</v>
      </c>
      <c r="M489" t="s">
        <v>30</v>
      </c>
    </row>
    <row r="490" spans="12:13" x14ac:dyDescent="0.25">
      <c r="L490" t="s">
        <v>3891</v>
      </c>
      <c r="M490" t="s">
        <v>30</v>
      </c>
    </row>
    <row r="491" spans="12:13" x14ac:dyDescent="0.25">
      <c r="L491" t="s">
        <v>112</v>
      </c>
      <c r="M491" t="s">
        <v>30</v>
      </c>
    </row>
    <row r="492" spans="12:13" x14ac:dyDescent="0.25">
      <c r="L492" t="s">
        <v>16531</v>
      </c>
      <c r="M492" t="s">
        <v>30</v>
      </c>
    </row>
    <row r="493" spans="12:13" x14ac:dyDescent="0.25">
      <c r="L493" t="s">
        <v>161</v>
      </c>
      <c r="M493" t="s">
        <v>30</v>
      </c>
    </row>
    <row r="494" spans="12:13" x14ac:dyDescent="0.25">
      <c r="L494" t="s">
        <v>161</v>
      </c>
      <c r="M494" t="s">
        <v>30</v>
      </c>
    </row>
    <row r="495" spans="12:13" x14ac:dyDescent="0.25">
      <c r="L495" t="s">
        <v>4588</v>
      </c>
      <c r="M495" t="s">
        <v>30</v>
      </c>
    </row>
    <row r="496" spans="12:13" x14ac:dyDescent="0.25">
      <c r="L496" t="s">
        <v>161</v>
      </c>
      <c r="M496" t="s">
        <v>30</v>
      </c>
    </row>
    <row r="497" spans="12:13" x14ac:dyDescent="0.25">
      <c r="L497" t="s">
        <v>124</v>
      </c>
      <c r="M497" t="s">
        <v>30</v>
      </c>
    </row>
    <row r="498" spans="12:13" x14ac:dyDescent="0.25">
      <c r="L498" t="s">
        <v>1493</v>
      </c>
      <c r="M498" t="s">
        <v>30</v>
      </c>
    </row>
    <row r="499" spans="12:13" x14ac:dyDescent="0.25">
      <c r="L499" t="s">
        <v>124</v>
      </c>
      <c r="M499" t="s">
        <v>30</v>
      </c>
    </row>
    <row r="500" spans="12:13" x14ac:dyDescent="0.25">
      <c r="L500" t="s">
        <v>161</v>
      </c>
      <c r="M500" t="s">
        <v>30</v>
      </c>
    </row>
    <row r="501" spans="12:13" x14ac:dyDescent="0.25">
      <c r="L501" t="s">
        <v>3891</v>
      </c>
      <c r="M501" t="s">
        <v>30</v>
      </c>
    </row>
    <row r="502" spans="12:13" x14ac:dyDescent="0.25">
      <c r="L502" t="s">
        <v>3887</v>
      </c>
      <c r="M502" t="s">
        <v>30</v>
      </c>
    </row>
    <row r="503" spans="12:13" x14ac:dyDescent="0.25">
      <c r="L503" t="s">
        <v>3557</v>
      </c>
      <c r="M503" t="s">
        <v>30</v>
      </c>
    </row>
    <row r="504" spans="12:13" x14ac:dyDescent="0.25">
      <c r="L504" t="s">
        <v>112</v>
      </c>
      <c r="M504" t="s">
        <v>30</v>
      </c>
    </row>
    <row r="505" spans="12:13" x14ac:dyDescent="0.25">
      <c r="L505" t="s">
        <v>12068</v>
      </c>
      <c r="M505" t="s">
        <v>30</v>
      </c>
    </row>
    <row r="506" spans="12:13" x14ac:dyDescent="0.25">
      <c r="L506" t="s">
        <v>12064</v>
      </c>
      <c r="M506" t="s">
        <v>30</v>
      </c>
    </row>
    <row r="507" spans="12:13" x14ac:dyDescent="0.25">
      <c r="L507" t="s">
        <v>12059</v>
      </c>
      <c r="M507" t="s">
        <v>30</v>
      </c>
    </row>
    <row r="508" spans="12:13" x14ac:dyDescent="0.25">
      <c r="L508" t="s">
        <v>17391</v>
      </c>
      <c r="M508" t="s">
        <v>30</v>
      </c>
    </row>
    <row r="509" spans="12:13" x14ac:dyDescent="0.25">
      <c r="L509" t="s">
        <v>161</v>
      </c>
      <c r="M509" t="s">
        <v>30</v>
      </c>
    </row>
    <row r="510" spans="12:13" x14ac:dyDescent="0.25">
      <c r="L510" t="s">
        <v>1231</v>
      </c>
      <c r="M510" t="s">
        <v>30</v>
      </c>
    </row>
    <row r="511" spans="12:13" x14ac:dyDescent="0.25">
      <c r="L511" t="s">
        <v>161</v>
      </c>
      <c r="M511" t="s">
        <v>30</v>
      </c>
    </row>
    <row r="512" spans="12:13" x14ac:dyDescent="0.25">
      <c r="L512" t="s">
        <v>17595</v>
      </c>
      <c r="M512" t="s">
        <v>30</v>
      </c>
    </row>
    <row r="513" spans="12:13" x14ac:dyDescent="0.25">
      <c r="L513" t="s">
        <v>161</v>
      </c>
      <c r="M513" t="s">
        <v>30</v>
      </c>
    </row>
    <row r="514" spans="12:13" x14ac:dyDescent="0.25">
      <c r="L514" t="s">
        <v>17613</v>
      </c>
      <c r="M514" t="s">
        <v>30</v>
      </c>
    </row>
    <row r="515" spans="12:13" x14ac:dyDescent="0.25">
      <c r="L515" t="s">
        <v>17618</v>
      </c>
      <c r="M515" t="s">
        <v>30</v>
      </c>
    </row>
    <row r="516" spans="12:13" x14ac:dyDescent="0.25">
      <c r="L516" t="s">
        <v>2176</v>
      </c>
      <c r="M516" t="s">
        <v>30</v>
      </c>
    </row>
    <row r="517" spans="12:13" x14ac:dyDescent="0.25">
      <c r="L517" t="s">
        <v>112</v>
      </c>
      <c r="M517" t="s">
        <v>30</v>
      </c>
    </row>
    <row r="518" spans="12:13" x14ac:dyDescent="0.25">
      <c r="L518" t="s">
        <v>112</v>
      </c>
      <c r="M518" t="s">
        <v>30</v>
      </c>
    </row>
    <row r="519" spans="12:13" x14ac:dyDescent="0.25">
      <c r="L519" t="s">
        <v>1099</v>
      </c>
      <c r="M519" t="s">
        <v>30</v>
      </c>
    </row>
    <row r="520" spans="12:13" x14ac:dyDescent="0.25">
      <c r="L520" t="s">
        <v>161</v>
      </c>
      <c r="M520" t="s">
        <v>30</v>
      </c>
    </row>
    <row r="521" spans="12:13" x14ac:dyDescent="0.25">
      <c r="L521" t="s">
        <v>108</v>
      </c>
      <c r="M521" t="s">
        <v>30</v>
      </c>
    </row>
    <row r="522" spans="12:13" x14ac:dyDescent="0.25">
      <c r="L522" t="s">
        <v>112</v>
      </c>
      <c r="M522" t="s">
        <v>30</v>
      </c>
    </row>
    <row r="523" spans="12:13" x14ac:dyDescent="0.25">
      <c r="L523" t="s">
        <v>9271</v>
      </c>
      <c r="M523" t="s">
        <v>30</v>
      </c>
    </row>
    <row r="524" spans="12:13" x14ac:dyDescent="0.25">
      <c r="L524" t="s">
        <v>108</v>
      </c>
      <c r="M524" t="s">
        <v>30</v>
      </c>
    </row>
    <row r="525" spans="12:13" x14ac:dyDescent="0.25">
      <c r="L525" t="s">
        <v>161</v>
      </c>
      <c r="M525" t="s">
        <v>30</v>
      </c>
    </row>
    <row r="526" spans="12:13" x14ac:dyDescent="0.25">
      <c r="L526" t="s">
        <v>2057</v>
      </c>
      <c r="M526" t="s">
        <v>30</v>
      </c>
    </row>
    <row r="527" spans="12:13" x14ac:dyDescent="0.25">
      <c r="L527" t="s">
        <v>4405</v>
      </c>
      <c r="M527" t="s">
        <v>30</v>
      </c>
    </row>
    <row r="528" spans="12:13" x14ac:dyDescent="0.25">
      <c r="L528" t="s">
        <v>17955</v>
      </c>
      <c r="M528" t="s">
        <v>30</v>
      </c>
    </row>
    <row r="529" spans="12:13" x14ac:dyDescent="0.25">
      <c r="L529" t="s">
        <v>1231</v>
      </c>
      <c r="M529" t="s">
        <v>30</v>
      </c>
    </row>
    <row r="530" spans="12:13" x14ac:dyDescent="0.25">
      <c r="L530" t="s">
        <v>161</v>
      </c>
      <c r="M530" t="s">
        <v>30</v>
      </c>
    </row>
    <row r="531" spans="12:13" x14ac:dyDescent="0.25">
      <c r="L531" t="s">
        <v>161</v>
      </c>
      <c r="M531" t="s">
        <v>30</v>
      </c>
    </row>
    <row r="532" spans="12:13" x14ac:dyDescent="0.25">
      <c r="L532" t="s">
        <v>1231</v>
      </c>
      <c r="M532" t="s">
        <v>30</v>
      </c>
    </row>
    <row r="533" spans="12:13" x14ac:dyDescent="0.25">
      <c r="L533" t="s">
        <v>161</v>
      </c>
      <c r="M533" t="s">
        <v>30</v>
      </c>
    </row>
    <row r="534" spans="12:13" x14ac:dyDescent="0.25">
      <c r="L534" t="s">
        <v>18135</v>
      </c>
      <c r="M534" t="s">
        <v>30</v>
      </c>
    </row>
    <row r="535" spans="12:13" x14ac:dyDescent="0.25">
      <c r="L535" t="s">
        <v>2146</v>
      </c>
      <c r="M535" t="s">
        <v>30</v>
      </c>
    </row>
    <row r="536" spans="12:13" x14ac:dyDescent="0.25">
      <c r="L536" t="s">
        <v>609</v>
      </c>
      <c r="M536" t="s">
        <v>30</v>
      </c>
    </row>
    <row r="537" spans="12:13" x14ac:dyDescent="0.25">
      <c r="L537" t="s">
        <v>3834</v>
      </c>
      <c r="M537" t="s">
        <v>30</v>
      </c>
    </row>
    <row r="538" spans="12:13" x14ac:dyDescent="0.25">
      <c r="L538" t="s">
        <v>1493</v>
      </c>
      <c r="M538" t="s">
        <v>30</v>
      </c>
    </row>
    <row r="539" spans="12:13" x14ac:dyDescent="0.25">
      <c r="L539" t="s">
        <v>18202</v>
      </c>
      <c r="M539" t="s">
        <v>30</v>
      </c>
    </row>
    <row r="540" spans="12:13" x14ac:dyDescent="0.25">
      <c r="L540" t="s">
        <v>10405</v>
      </c>
      <c r="M540" t="s">
        <v>30</v>
      </c>
    </row>
    <row r="541" spans="12:13" x14ac:dyDescent="0.25">
      <c r="L541" t="s">
        <v>108</v>
      </c>
      <c r="M541" t="s">
        <v>30</v>
      </c>
    </row>
    <row r="542" spans="12:13" x14ac:dyDescent="0.25">
      <c r="L542" t="s">
        <v>161</v>
      </c>
      <c r="M542" t="s">
        <v>30</v>
      </c>
    </row>
    <row r="543" spans="12:13" x14ac:dyDescent="0.25">
      <c r="L543" t="s">
        <v>761</v>
      </c>
      <c r="M543" t="s">
        <v>30</v>
      </c>
    </row>
    <row r="544" spans="12:13" x14ac:dyDescent="0.25">
      <c r="L544" t="s">
        <v>161</v>
      </c>
      <c r="M544" t="s">
        <v>30</v>
      </c>
    </row>
    <row r="545" spans="12:13" x14ac:dyDescent="0.25">
      <c r="L545" t="s">
        <v>761</v>
      </c>
      <c r="M545" t="s">
        <v>30</v>
      </c>
    </row>
    <row r="546" spans="12:13" x14ac:dyDescent="0.25">
      <c r="L546" t="s">
        <v>161</v>
      </c>
      <c r="M546" t="s">
        <v>30</v>
      </c>
    </row>
    <row r="547" spans="12:13" x14ac:dyDescent="0.25">
      <c r="L547" t="s">
        <v>18321</v>
      </c>
      <c r="M547" t="s">
        <v>30</v>
      </c>
    </row>
    <row r="548" spans="12:13" x14ac:dyDescent="0.25">
      <c r="L548" t="s">
        <v>18329</v>
      </c>
      <c r="M548" t="s">
        <v>30</v>
      </c>
    </row>
    <row r="549" spans="12:13" x14ac:dyDescent="0.25">
      <c r="L549" t="s">
        <v>161</v>
      </c>
      <c r="M549" t="s">
        <v>30</v>
      </c>
    </row>
    <row r="550" spans="12:13" x14ac:dyDescent="0.25">
      <c r="L550" t="s">
        <v>6843</v>
      </c>
      <c r="M550" t="s">
        <v>30</v>
      </c>
    </row>
    <row r="551" spans="12:13" x14ac:dyDescent="0.25">
      <c r="L551" t="s">
        <v>18373</v>
      </c>
      <c r="M551" t="s">
        <v>30</v>
      </c>
    </row>
    <row r="552" spans="12:13" x14ac:dyDescent="0.25">
      <c r="L552" t="s">
        <v>161</v>
      </c>
      <c r="M552" t="s">
        <v>30</v>
      </c>
    </row>
    <row r="553" spans="12:13" x14ac:dyDescent="0.25">
      <c r="L553" t="s">
        <v>2057</v>
      </c>
      <c r="M553" t="s">
        <v>30</v>
      </c>
    </row>
    <row r="554" spans="12:13" x14ac:dyDescent="0.25">
      <c r="L554" t="s">
        <v>13880</v>
      </c>
      <c r="M554" t="s">
        <v>30</v>
      </c>
    </row>
    <row r="555" spans="12:13" x14ac:dyDescent="0.25">
      <c r="L555" t="s">
        <v>161</v>
      </c>
      <c r="M555" t="s">
        <v>30</v>
      </c>
    </row>
    <row r="556" spans="12:13" x14ac:dyDescent="0.25">
      <c r="L556" t="s">
        <v>18506</v>
      </c>
      <c r="M556" t="s">
        <v>30</v>
      </c>
    </row>
    <row r="557" spans="12:13" x14ac:dyDescent="0.25">
      <c r="L557" t="s">
        <v>161</v>
      </c>
      <c r="M557" t="s">
        <v>30</v>
      </c>
    </row>
    <row r="558" spans="12:13" x14ac:dyDescent="0.25">
      <c r="L558" t="s">
        <v>18642</v>
      </c>
      <c r="M558" t="s">
        <v>30</v>
      </c>
    </row>
    <row r="559" spans="12:13" x14ac:dyDescent="0.25">
      <c r="L559" t="s">
        <v>18646</v>
      </c>
      <c r="M559" t="s">
        <v>30</v>
      </c>
    </row>
    <row r="560" spans="12:13" x14ac:dyDescent="0.25">
      <c r="L560" t="s">
        <v>16014</v>
      </c>
      <c r="M560" t="s">
        <v>30</v>
      </c>
    </row>
    <row r="561" spans="12:13" x14ac:dyDescent="0.25">
      <c r="L561" t="s">
        <v>161</v>
      </c>
      <c r="M561" t="s">
        <v>30</v>
      </c>
    </row>
    <row r="562" spans="12:13" x14ac:dyDescent="0.25">
      <c r="L562" t="s">
        <v>108</v>
      </c>
      <c r="M562" t="s">
        <v>30</v>
      </c>
    </row>
    <row r="563" spans="12:13" x14ac:dyDescent="0.25">
      <c r="L563" t="s">
        <v>1801</v>
      </c>
      <c r="M563" t="s">
        <v>30</v>
      </c>
    </row>
    <row r="564" spans="12:13" x14ac:dyDescent="0.25">
      <c r="L564" t="s">
        <v>108</v>
      </c>
      <c r="M564" t="s">
        <v>30</v>
      </c>
    </row>
    <row r="565" spans="12:13" x14ac:dyDescent="0.25">
      <c r="L565" t="s">
        <v>1231</v>
      </c>
      <c r="M565" t="s">
        <v>30</v>
      </c>
    </row>
    <row r="566" spans="12:13" x14ac:dyDescent="0.25">
      <c r="L566" t="s">
        <v>161</v>
      </c>
      <c r="M566" t="s">
        <v>30</v>
      </c>
    </row>
    <row r="567" spans="12:13" x14ac:dyDescent="0.25">
      <c r="L567" t="s">
        <v>161</v>
      </c>
      <c r="M567" t="s">
        <v>30</v>
      </c>
    </row>
    <row r="568" spans="12:13" x14ac:dyDescent="0.25">
      <c r="L568" t="s">
        <v>108</v>
      </c>
      <c r="M568" t="s">
        <v>30</v>
      </c>
    </row>
    <row r="569" spans="12:13" x14ac:dyDescent="0.25">
      <c r="L569" t="s">
        <v>112</v>
      </c>
      <c r="M569" t="s">
        <v>30</v>
      </c>
    </row>
    <row r="570" spans="12:13" x14ac:dyDescent="0.25">
      <c r="L570" t="s">
        <v>161</v>
      </c>
      <c r="M570" t="s">
        <v>30</v>
      </c>
    </row>
    <row r="571" spans="12:13" x14ac:dyDescent="0.25">
      <c r="L571" t="s">
        <v>1493</v>
      </c>
      <c r="M571" t="s">
        <v>30</v>
      </c>
    </row>
    <row r="572" spans="12:13" x14ac:dyDescent="0.25">
      <c r="L572" t="s">
        <v>18506</v>
      </c>
      <c r="M572" t="s">
        <v>30</v>
      </c>
    </row>
    <row r="573" spans="12:13" x14ac:dyDescent="0.25">
      <c r="L573" t="s">
        <v>9815</v>
      </c>
      <c r="M573" t="s">
        <v>30</v>
      </c>
    </row>
    <row r="574" spans="12:13" x14ac:dyDescent="0.25">
      <c r="L574" t="s">
        <v>16014</v>
      </c>
      <c r="M574" t="s">
        <v>30</v>
      </c>
    </row>
    <row r="575" spans="12:13" x14ac:dyDescent="0.25">
      <c r="L575" t="s">
        <v>161</v>
      </c>
      <c r="M575" t="s">
        <v>30</v>
      </c>
    </row>
    <row r="576" spans="12:13" x14ac:dyDescent="0.25">
      <c r="L576" t="s">
        <v>6843</v>
      </c>
      <c r="M576" t="s">
        <v>30</v>
      </c>
    </row>
    <row r="577" spans="12:13" x14ac:dyDescent="0.25">
      <c r="L577" t="s">
        <v>13300</v>
      </c>
      <c r="M577" t="s">
        <v>30</v>
      </c>
    </row>
    <row r="578" spans="12:13" x14ac:dyDescent="0.25">
      <c r="L578" t="s">
        <v>16014</v>
      </c>
      <c r="M578" t="s">
        <v>30</v>
      </c>
    </row>
    <row r="579" spans="12:13" x14ac:dyDescent="0.25">
      <c r="L579" t="s">
        <v>8123</v>
      </c>
      <c r="M579" t="s">
        <v>30</v>
      </c>
    </row>
    <row r="580" spans="12:13" x14ac:dyDescent="0.25">
      <c r="L580" t="s">
        <v>108</v>
      </c>
      <c r="M580" t="s">
        <v>30</v>
      </c>
    </row>
    <row r="581" spans="12:13" x14ac:dyDescent="0.25">
      <c r="L581" t="s">
        <v>761</v>
      </c>
      <c r="M581" t="s">
        <v>30</v>
      </c>
    </row>
    <row r="582" spans="12:13" x14ac:dyDescent="0.25">
      <c r="L582" t="s">
        <v>19216</v>
      </c>
      <c r="M582" t="s">
        <v>30</v>
      </c>
    </row>
    <row r="583" spans="12:13" x14ac:dyDescent="0.25">
      <c r="L583" t="s">
        <v>19221</v>
      </c>
      <c r="M583" t="s">
        <v>30</v>
      </c>
    </row>
    <row r="584" spans="12:13" x14ac:dyDescent="0.25">
      <c r="L584" t="s">
        <v>19226</v>
      </c>
      <c r="M584" t="s">
        <v>30</v>
      </c>
    </row>
    <row r="585" spans="12:13" x14ac:dyDescent="0.25">
      <c r="L585" t="s">
        <v>112</v>
      </c>
      <c r="M585" t="s">
        <v>30</v>
      </c>
    </row>
    <row r="586" spans="12:13" x14ac:dyDescent="0.25">
      <c r="L586" t="s">
        <v>2057</v>
      </c>
      <c r="M586" t="s">
        <v>30</v>
      </c>
    </row>
    <row r="587" spans="12:13" x14ac:dyDescent="0.25">
      <c r="L587" t="s">
        <v>112</v>
      </c>
      <c r="M587" t="s">
        <v>30</v>
      </c>
    </row>
    <row r="588" spans="12:13" x14ac:dyDescent="0.25">
      <c r="L588" t="s">
        <v>112</v>
      </c>
      <c r="M588" t="s">
        <v>30</v>
      </c>
    </row>
    <row r="589" spans="12:13" x14ac:dyDescent="0.25">
      <c r="L589" t="s">
        <v>161</v>
      </c>
      <c r="M589" t="s">
        <v>30</v>
      </c>
    </row>
    <row r="590" spans="12:13" x14ac:dyDescent="0.25">
      <c r="L590" t="s">
        <v>161</v>
      </c>
      <c r="M590" t="s">
        <v>30</v>
      </c>
    </row>
    <row r="591" spans="12:13" x14ac:dyDescent="0.25">
      <c r="L591" t="s">
        <v>5318</v>
      </c>
      <c r="M591" t="s">
        <v>30</v>
      </c>
    </row>
    <row r="592" spans="12:13" x14ac:dyDescent="0.25">
      <c r="L592" t="s">
        <v>5318</v>
      </c>
      <c r="M592" t="s">
        <v>30</v>
      </c>
    </row>
    <row r="593" spans="12:13" x14ac:dyDescent="0.25">
      <c r="L593" t="s">
        <v>161</v>
      </c>
      <c r="M593" t="s">
        <v>30</v>
      </c>
    </row>
    <row r="594" spans="12:13" x14ac:dyDescent="0.25">
      <c r="L594" t="s">
        <v>1493</v>
      </c>
      <c r="M594" t="s">
        <v>30</v>
      </c>
    </row>
    <row r="595" spans="12:13" x14ac:dyDescent="0.25">
      <c r="L595" t="s">
        <v>19466</v>
      </c>
      <c r="M595" t="s">
        <v>30</v>
      </c>
    </row>
    <row r="596" spans="12:13" x14ac:dyDescent="0.25">
      <c r="L596" t="s">
        <v>11864</v>
      </c>
      <c r="M596" t="s">
        <v>30</v>
      </c>
    </row>
    <row r="597" spans="12:13" x14ac:dyDescent="0.25">
      <c r="L597" t="s">
        <v>161</v>
      </c>
      <c r="M597" t="s">
        <v>30</v>
      </c>
    </row>
    <row r="598" spans="12:13" x14ac:dyDescent="0.25">
      <c r="L598" t="s">
        <v>2057</v>
      </c>
      <c r="M598" t="s">
        <v>30</v>
      </c>
    </row>
    <row r="599" spans="12:13" x14ac:dyDescent="0.25">
      <c r="L599" t="s">
        <v>1801</v>
      </c>
      <c r="M599" t="s">
        <v>30</v>
      </c>
    </row>
    <row r="600" spans="12:13" x14ac:dyDescent="0.25">
      <c r="L600" t="s">
        <v>1797</v>
      </c>
      <c r="M600" t="s">
        <v>30</v>
      </c>
    </row>
    <row r="601" spans="12:13" x14ac:dyDescent="0.25">
      <c r="L601" t="s">
        <v>12637</v>
      </c>
      <c r="M601" t="s">
        <v>30</v>
      </c>
    </row>
    <row r="602" spans="12:13" x14ac:dyDescent="0.25">
      <c r="L602" t="s">
        <v>19852</v>
      </c>
      <c r="M602" t="s">
        <v>30</v>
      </c>
    </row>
    <row r="603" spans="12:13" x14ac:dyDescent="0.25">
      <c r="L603" t="s">
        <v>161</v>
      </c>
      <c r="M603" t="s">
        <v>30</v>
      </c>
    </row>
    <row r="604" spans="12:13" x14ac:dyDescent="0.25">
      <c r="L604" t="s">
        <v>14418</v>
      </c>
      <c r="M604" t="s">
        <v>30</v>
      </c>
    </row>
    <row r="605" spans="12:13" x14ac:dyDescent="0.25">
      <c r="L605" t="s">
        <v>8123</v>
      </c>
      <c r="M605" t="s">
        <v>30</v>
      </c>
    </row>
    <row r="606" spans="12:13" x14ac:dyDescent="0.25">
      <c r="L606" t="s">
        <v>108</v>
      </c>
      <c r="M606" t="s">
        <v>30</v>
      </c>
    </row>
    <row r="607" spans="12:13" x14ac:dyDescent="0.25">
      <c r="L607" t="s">
        <v>9815</v>
      </c>
      <c r="M607" t="s">
        <v>30</v>
      </c>
    </row>
    <row r="608" spans="12:13" x14ac:dyDescent="0.25">
      <c r="L608" t="s">
        <v>161</v>
      </c>
      <c r="M608" t="s">
        <v>30</v>
      </c>
    </row>
    <row r="609" spans="12:13" x14ac:dyDescent="0.25">
      <c r="L609" t="s">
        <v>161</v>
      </c>
      <c r="M609" t="s">
        <v>30</v>
      </c>
    </row>
    <row r="610" spans="12:13" x14ac:dyDescent="0.25">
      <c r="L610" t="s">
        <v>3557</v>
      </c>
      <c r="M610" t="s">
        <v>30</v>
      </c>
    </row>
    <row r="611" spans="12:13" x14ac:dyDescent="0.25">
      <c r="L611" t="s">
        <v>3887</v>
      </c>
      <c r="M611" t="s">
        <v>30</v>
      </c>
    </row>
    <row r="612" spans="12:13" x14ac:dyDescent="0.25">
      <c r="L612" t="s">
        <v>3891</v>
      </c>
      <c r="M612" t="s">
        <v>30</v>
      </c>
    </row>
    <row r="613" spans="12:13" x14ac:dyDescent="0.25">
      <c r="L613" t="s">
        <v>2353</v>
      </c>
      <c r="M613" t="s">
        <v>30</v>
      </c>
    </row>
    <row r="614" spans="12:13" x14ac:dyDescent="0.25">
      <c r="L614" t="s">
        <v>161</v>
      </c>
      <c r="M614" t="s">
        <v>30</v>
      </c>
    </row>
    <row r="615" spans="12:13" x14ac:dyDescent="0.25">
      <c r="L615" t="s">
        <v>6843</v>
      </c>
      <c r="M615" t="s">
        <v>30</v>
      </c>
    </row>
    <row r="616" spans="12:13" x14ac:dyDescent="0.25">
      <c r="L616" t="s">
        <v>4619</v>
      </c>
      <c r="M616" t="s">
        <v>30</v>
      </c>
    </row>
    <row r="617" spans="12:13" x14ac:dyDescent="0.25">
      <c r="L617" t="s">
        <v>4623</v>
      </c>
      <c r="M617" t="s">
        <v>30</v>
      </c>
    </row>
    <row r="618" spans="12:13" x14ac:dyDescent="0.25">
      <c r="L618" t="s">
        <v>609</v>
      </c>
      <c r="M618" t="s">
        <v>30</v>
      </c>
    </row>
    <row r="619" spans="12:13" x14ac:dyDescent="0.25">
      <c r="L619" t="s">
        <v>3834</v>
      </c>
      <c r="M619" t="s">
        <v>30</v>
      </c>
    </row>
    <row r="620" spans="12:13" x14ac:dyDescent="0.25">
      <c r="L620" t="s">
        <v>1493</v>
      </c>
      <c r="M620" t="s">
        <v>30</v>
      </c>
    </row>
    <row r="621" spans="12:13" x14ac:dyDescent="0.25">
      <c r="L621" t="s">
        <v>161</v>
      </c>
      <c r="M621" t="s">
        <v>30</v>
      </c>
    </row>
    <row r="622" spans="12:13" x14ac:dyDescent="0.25">
      <c r="L622" t="s">
        <v>161</v>
      </c>
      <c r="M622" t="s">
        <v>30</v>
      </c>
    </row>
    <row r="623" spans="12:13" x14ac:dyDescent="0.25">
      <c r="L623" t="s">
        <v>20446</v>
      </c>
      <c r="M623" t="s">
        <v>30</v>
      </c>
    </row>
    <row r="624" spans="12:13" x14ac:dyDescent="0.25">
      <c r="L624" t="s">
        <v>16523</v>
      </c>
      <c r="M624" t="s">
        <v>30</v>
      </c>
    </row>
    <row r="625" spans="12:13" x14ac:dyDescent="0.25">
      <c r="L625" t="s">
        <v>16523</v>
      </c>
      <c r="M625" t="s">
        <v>30</v>
      </c>
    </row>
    <row r="626" spans="12:13" x14ac:dyDescent="0.25">
      <c r="L626" t="s">
        <v>5318</v>
      </c>
      <c r="M626" t="s">
        <v>30</v>
      </c>
    </row>
    <row r="627" spans="12:13" x14ac:dyDescent="0.25">
      <c r="L627" t="s">
        <v>161</v>
      </c>
      <c r="M627" t="s">
        <v>30</v>
      </c>
    </row>
    <row r="628" spans="12:13" x14ac:dyDescent="0.25">
      <c r="L628" t="s">
        <v>20709</v>
      </c>
      <c r="M628" t="s">
        <v>30</v>
      </c>
    </row>
    <row r="629" spans="12:13" x14ac:dyDescent="0.25">
      <c r="L629" t="s">
        <v>161</v>
      </c>
      <c r="M629" t="s">
        <v>30</v>
      </c>
    </row>
    <row r="630" spans="12:13" x14ac:dyDescent="0.25">
      <c r="L630" t="s">
        <v>20773</v>
      </c>
      <c r="M630" t="s">
        <v>30</v>
      </c>
    </row>
    <row r="631" spans="12:13" x14ac:dyDescent="0.25">
      <c r="L631" t="s">
        <v>112</v>
      </c>
      <c r="M631" t="s">
        <v>30</v>
      </c>
    </row>
    <row r="632" spans="12:13" x14ac:dyDescent="0.25">
      <c r="L632" t="s">
        <v>112</v>
      </c>
      <c r="M632" t="s">
        <v>30</v>
      </c>
    </row>
    <row r="633" spans="12:13" x14ac:dyDescent="0.25">
      <c r="L633" t="s">
        <v>108</v>
      </c>
      <c r="M633" t="s">
        <v>30</v>
      </c>
    </row>
    <row r="634" spans="12:13" x14ac:dyDescent="0.25">
      <c r="L634" t="s">
        <v>108</v>
      </c>
      <c r="M634" t="s">
        <v>30</v>
      </c>
    </row>
    <row r="635" spans="12:13" x14ac:dyDescent="0.25">
      <c r="L635" t="s">
        <v>1231</v>
      </c>
      <c r="M635" t="s">
        <v>30</v>
      </c>
    </row>
    <row r="636" spans="12:13" x14ac:dyDescent="0.25">
      <c r="L636" t="s">
        <v>14418</v>
      </c>
      <c r="M636" t="s">
        <v>30</v>
      </c>
    </row>
    <row r="637" spans="12:13" x14ac:dyDescent="0.25">
      <c r="L637" t="s">
        <v>1231</v>
      </c>
      <c r="M637" t="s">
        <v>30</v>
      </c>
    </row>
    <row r="638" spans="12:13" x14ac:dyDescent="0.25">
      <c r="L638" t="s">
        <v>161</v>
      </c>
      <c r="M638" t="s">
        <v>30</v>
      </c>
    </row>
    <row r="639" spans="12:13" x14ac:dyDescent="0.25">
      <c r="L639" t="s">
        <v>5091</v>
      </c>
      <c r="M639" t="s">
        <v>30</v>
      </c>
    </row>
    <row r="640" spans="12:13" x14ac:dyDescent="0.25">
      <c r="L640" t="s">
        <v>4588</v>
      </c>
      <c r="M640" t="s">
        <v>30</v>
      </c>
    </row>
    <row r="641" spans="12:13" x14ac:dyDescent="0.25">
      <c r="L641" t="s">
        <v>161</v>
      </c>
      <c r="M641" t="s">
        <v>30</v>
      </c>
    </row>
    <row r="642" spans="12:13" x14ac:dyDescent="0.25">
      <c r="L642" t="s">
        <v>1793</v>
      </c>
      <c r="M642" t="s">
        <v>30</v>
      </c>
    </row>
    <row r="643" spans="12:13" x14ac:dyDescent="0.25">
      <c r="L643" t="s">
        <v>161</v>
      </c>
      <c r="M643" t="s">
        <v>30</v>
      </c>
    </row>
    <row r="644" spans="12:13" x14ac:dyDescent="0.25">
      <c r="L644" t="s">
        <v>161</v>
      </c>
      <c r="M644" t="s">
        <v>30</v>
      </c>
    </row>
    <row r="645" spans="12:13" x14ac:dyDescent="0.25">
      <c r="L645" t="s">
        <v>161</v>
      </c>
      <c r="M645" t="s">
        <v>30</v>
      </c>
    </row>
    <row r="646" spans="12:13" x14ac:dyDescent="0.25">
      <c r="L646" t="s">
        <v>21038</v>
      </c>
      <c r="M646" t="s">
        <v>30</v>
      </c>
    </row>
    <row r="647" spans="12:13" x14ac:dyDescent="0.25">
      <c r="L647" t="s">
        <v>161</v>
      </c>
      <c r="M647" t="s">
        <v>30</v>
      </c>
    </row>
    <row r="648" spans="12:13" x14ac:dyDescent="0.25">
      <c r="L648" t="s">
        <v>161</v>
      </c>
      <c r="M648" t="s">
        <v>30</v>
      </c>
    </row>
    <row r="649" spans="12:13" x14ac:dyDescent="0.25">
      <c r="L649" t="s">
        <v>1547</v>
      </c>
      <c r="M649" t="s">
        <v>30</v>
      </c>
    </row>
    <row r="650" spans="12:13" x14ac:dyDescent="0.25">
      <c r="L650" t="s">
        <v>161</v>
      </c>
      <c r="M650" t="s">
        <v>30</v>
      </c>
    </row>
    <row r="651" spans="12:13" x14ac:dyDescent="0.25">
      <c r="L651" t="s">
        <v>161</v>
      </c>
      <c r="M651" t="s">
        <v>30</v>
      </c>
    </row>
    <row r="652" spans="12:13" x14ac:dyDescent="0.25">
      <c r="L652" t="s">
        <v>13975</v>
      </c>
      <c r="M652" t="s">
        <v>30</v>
      </c>
    </row>
    <row r="653" spans="12:13" x14ac:dyDescent="0.25">
      <c r="L653" t="s">
        <v>161</v>
      </c>
      <c r="M653" t="s">
        <v>30</v>
      </c>
    </row>
    <row r="654" spans="12:13" x14ac:dyDescent="0.25">
      <c r="L654" t="s">
        <v>161</v>
      </c>
      <c r="M654" t="s">
        <v>30</v>
      </c>
    </row>
    <row r="655" spans="12:13" x14ac:dyDescent="0.25">
      <c r="L655" t="s">
        <v>1099</v>
      </c>
      <c r="M655" t="s">
        <v>30</v>
      </c>
    </row>
    <row r="656" spans="12:13" x14ac:dyDescent="0.25">
      <c r="L656" t="s">
        <v>161</v>
      </c>
      <c r="M656" t="s">
        <v>30</v>
      </c>
    </row>
    <row r="657" spans="12:13" x14ac:dyDescent="0.25">
      <c r="L657" t="s">
        <v>15916</v>
      </c>
      <c r="M657" t="s">
        <v>30</v>
      </c>
    </row>
    <row r="658" spans="12:13" x14ac:dyDescent="0.25">
      <c r="L658" t="s">
        <v>2146</v>
      </c>
      <c r="M658" t="s">
        <v>30</v>
      </c>
    </row>
    <row r="659" spans="12:13" x14ac:dyDescent="0.25">
      <c r="L659" t="s">
        <v>8582</v>
      </c>
      <c r="M659" t="s">
        <v>30</v>
      </c>
    </row>
    <row r="660" spans="12:13" x14ac:dyDescent="0.25">
      <c r="L660" t="s">
        <v>1231</v>
      </c>
      <c r="M660" t="s">
        <v>30</v>
      </c>
    </row>
    <row r="661" spans="12:13" x14ac:dyDescent="0.25">
      <c r="L661" t="s">
        <v>112</v>
      </c>
      <c r="M661" t="s">
        <v>30</v>
      </c>
    </row>
    <row r="662" spans="12:13" x14ac:dyDescent="0.25">
      <c r="L662" t="s">
        <v>1231</v>
      </c>
      <c r="M662" t="s">
        <v>30</v>
      </c>
    </row>
    <row r="663" spans="12:13" x14ac:dyDescent="0.25">
      <c r="L663" t="s">
        <v>9271</v>
      </c>
      <c r="M663" t="s">
        <v>30</v>
      </c>
    </row>
    <row r="664" spans="12:13" x14ac:dyDescent="0.25">
      <c r="L664" t="s">
        <v>4405</v>
      </c>
      <c r="M664" t="s">
        <v>30</v>
      </c>
    </row>
    <row r="665" spans="12:13" x14ac:dyDescent="0.25">
      <c r="L665" t="s">
        <v>112</v>
      </c>
      <c r="M665" t="s">
        <v>30</v>
      </c>
    </row>
    <row r="666" spans="12:13" x14ac:dyDescent="0.25">
      <c r="L666" t="s">
        <v>744</v>
      </c>
      <c r="M666" t="s">
        <v>30</v>
      </c>
    </row>
    <row r="667" spans="12:13" x14ac:dyDescent="0.25">
      <c r="L667" t="s">
        <v>161</v>
      </c>
      <c r="M667" t="s">
        <v>30</v>
      </c>
    </row>
    <row r="668" spans="12:13" x14ac:dyDescent="0.25">
      <c r="L668" t="s">
        <v>2057</v>
      </c>
      <c r="M668" t="s">
        <v>30</v>
      </c>
    </row>
    <row r="669" spans="12:13" x14ac:dyDescent="0.25">
      <c r="L669" t="s">
        <v>761</v>
      </c>
      <c r="M669" t="s">
        <v>30</v>
      </c>
    </row>
    <row r="670" spans="12:13" x14ac:dyDescent="0.25">
      <c r="L670" t="s">
        <v>22020</v>
      </c>
      <c r="M670" t="s">
        <v>30</v>
      </c>
    </row>
    <row r="671" spans="12:13" x14ac:dyDescent="0.25">
      <c r="L671" t="s">
        <v>18135</v>
      </c>
      <c r="M671" t="s">
        <v>30</v>
      </c>
    </row>
    <row r="672" spans="12:13" x14ac:dyDescent="0.25">
      <c r="L672" t="s">
        <v>1801</v>
      </c>
      <c r="M672" t="s">
        <v>30</v>
      </c>
    </row>
    <row r="673" spans="12:13" x14ac:dyDescent="0.25">
      <c r="L673" t="s">
        <v>1797</v>
      </c>
      <c r="M673" t="s">
        <v>30</v>
      </c>
    </row>
    <row r="674" spans="12:13" x14ac:dyDescent="0.25">
      <c r="L674" t="s">
        <v>1793</v>
      </c>
      <c r="M674" t="s">
        <v>30</v>
      </c>
    </row>
    <row r="675" spans="12:13" x14ac:dyDescent="0.25">
      <c r="L675" t="s">
        <v>161</v>
      </c>
      <c r="M675" t="s">
        <v>30</v>
      </c>
    </row>
    <row r="676" spans="12:13" x14ac:dyDescent="0.25">
      <c r="L676" t="s">
        <v>13543</v>
      </c>
      <c r="M676" t="s">
        <v>30</v>
      </c>
    </row>
    <row r="677" spans="12:13" x14ac:dyDescent="0.25">
      <c r="L677" t="s">
        <v>2057</v>
      </c>
      <c r="M677" t="s">
        <v>30</v>
      </c>
    </row>
    <row r="678" spans="12:13" x14ac:dyDescent="0.25">
      <c r="L678" t="s">
        <v>161</v>
      </c>
      <c r="M678" t="s">
        <v>30</v>
      </c>
    </row>
    <row r="679" spans="12:13" x14ac:dyDescent="0.25">
      <c r="L679" t="s">
        <v>15571</v>
      </c>
      <c r="M679" t="s">
        <v>30</v>
      </c>
    </row>
    <row r="680" spans="12:13" x14ac:dyDescent="0.25">
      <c r="L680" t="s">
        <v>161</v>
      </c>
      <c r="M680" t="s">
        <v>30</v>
      </c>
    </row>
    <row r="681" spans="12:13" x14ac:dyDescent="0.25">
      <c r="L681" t="s">
        <v>161</v>
      </c>
      <c r="M681" t="s">
        <v>30</v>
      </c>
    </row>
    <row r="682" spans="12:13" x14ac:dyDescent="0.25">
      <c r="L682" t="s">
        <v>609</v>
      </c>
      <c r="M682" t="s">
        <v>30</v>
      </c>
    </row>
    <row r="683" spans="12:13" x14ac:dyDescent="0.25">
      <c r="L683" t="s">
        <v>1493</v>
      </c>
      <c r="M683" t="s">
        <v>30</v>
      </c>
    </row>
    <row r="684" spans="12:13" x14ac:dyDescent="0.25">
      <c r="L684" t="s">
        <v>3185</v>
      </c>
      <c r="M684" t="s">
        <v>30</v>
      </c>
    </row>
    <row r="685" spans="12:13" x14ac:dyDescent="0.25">
      <c r="L685" t="s">
        <v>112</v>
      </c>
      <c r="M685" t="s">
        <v>30</v>
      </c>
    </row>
    <row r="686" spans="12:13" x14ac:dyDescent="0.25">
      <c r="L686" t="s">
        <v>108</v>
      </c>
      <c r="M686" t="s">
        <v>30</v>
      </c>
    </row>
    <row r="687" spans="12:13" x14ac:dyDescent="0.25">
      <c r="L687" t="s">
        <v>108</v>
      </c>
      <c r="M687" t="s">
        <v>30</v>
      </c>
    </row>
    <row r="688" spans="12:13" x14ac:dyDescent="0.25">
      <c r="L688" t="s">
        <v>1231</v>
      </c>
      <c r="M688" t="s">
        <v>30</v>
      </c>
    </row>
    <row r="689" spans="12:13" x14ac:dyDescent="0.25">
      <c r="L689" t="s">
        <v>4619</v>
      </c>
      <c r="M689" t="s">
        <v>30</v>
      </c>
    </row>
    <row r="690" spans="12:13" x14ac:dyDescent="0.25">
      <c r="L690" t="s">
        <v>112</v>
      </c>
      <c r="M690" t="s">
        <v>30</v>
      </c>
    </row>
    <row r="691" spans="12:13" x14ac:dyDescent="0.25">
      <c r="L691" t="s">
        <v>8582</v>
      </c>
      <c r="M691" t="s">
        <v>30</v>
      </c>
    </row>
    <row r="692" spans="12:13" x14ac:dyDescent="0.25">
      <c r="L692" t="s">
        <v>161</v>
      </c>
      <c r="M692" t="s">
        <v>30</v>
      </c>
    </row>
    <row r="693" spans="12:13" x14ac:dyDescent="0.25">
      <c r="L693" t="s">
        <v>9271</v>
      </c>
      <c r="M693" t="s">
        <v>30</v>
      </c>
    </row>
    <row r="694" spans="12:13" x14ac:dyDescent="0.25">
      <c r="L694" t="s">
        <v>4405</v>
      </c>
      <c r="M694" t="s">
        <v>30</v>
      </c>
    </row>
    <row r="695" spans="12:13" x14ac:dyDescent="0.25">
      <c r="L695" t="s">
        <v>112</v>
      </c>
      <c r="M695" t="s">
        <v>30</v>
      </c>
    </row>
    <row r="696" spans="12:13" x14ac:dyDescent="0.25">
      <c r="L696" t="s">
        <v>12068</v>
      </c>
      <c r="M696" t="s">
        <v>30</v>
      </c>
    </row>
    <row r="697" spans="12:13" x14ac:dyDescent="0.25">
      <c r="L697" t="s">
        <v>13975</v>
      </c>
      <c r="M697" t="s">
        <v>30</v>
      </c>
    </row>
    <row r="698" spans="12:13" x14ac:dyDescent="0.25">
      <c r="L698" t="s">
        <v>13975</v>
      </c>
      <c r="M698" t="s">
        <v>30</v>
      </c>
    </row>
    <row r="699" spans="12:13" x14ac:dyDescent="0.25">
      <c r="L699" t="s">
        <v>108</v>
      </c>
      <c r="M699" t="s">
        <v>30</v>
      </c>
    </row>
    <row r="700" spans="12:13" x14ac:dyDescent="0.25">
      <c r="L700" t="s">
        <v>108</v>
      </c>
      <c r="M700" t="s">
        <v>30</v>
      </c>
    </row>
    <row r="701" spans="12:13" x14ac:dyDescent="0.25">
      <c r="L701" t="s">
        <v>112</v>
      </c>
      <c r="M701" t="s">
        <v>30</v>
      </c>
    </row>
    <row r="702" spans="12:13" x14ac:dyDescent="0.25">
      <c r="L702" t="s">
        <v>1793</v>
      </c>
      <c r="M702" t="s">
        <v>30</v>
      </c>
    </row>
    <row r="703" spans="12:13" x14ac:dyDescent="0.25">
      <c r="L703" t="s">
        <v>1797</v>
      </c>
      <c r="M703" t="s">
        <v>30</v>
      </c>
    </row>
    <row r="704" spans="12:13" x14ac:dyDescent="0.25">
      <c r="L704" t="s">
        <v>1797</v>
      </c>
      <c r="M704" t="s">
        <v>30</v>
      </c>
    </row>
    <row r="705" spans="12:13" x14ac:dyDescent="0.25">
      <c r="L705" t="s">
        <v>1801</v>
      </c>
      <c r="M705" t="s">
        <v>30</v>
      </c>
    </row>
    <row r="706" spans="12:13" x14ac:dyDescent="0.25">
      <c r="L706" t="s">
        <v>22562</v>
      </c>
      <c r="M706" t="s">
        <v>30</v>
      </c>
    </row>
    <row r="707" spans="12:13" x14ac:dyDescent="0.25">
      <c r="L707" t="s">
        <v>3838</v>
      </c>
      <c r="M707" t="s">
        <v>30</v>
      </c>
    </row>
    <row r="708" spans="12:13" x14ac:dyDescent="0.25">
      <c r="L708" t="s">
        <v>3834</v>
      </c>
      <c r="M708" t="s">
        <v>30</v>
      </c>
    </row>
    <row r="709" spans="12:13" x14ac:dyDescent="0.25">
      <c r="L709" t="s">
        <v>609</v>
      </c>
      <c r="M709" t="s">
        <v>30</v>
      </c>
    </row>
    <row r="710" spans="12:13" x14ac:dyDescent="0.25">
      <c r="L710" t="s">
        <v>13637</v>
      </c>
      <c r="M710" t="s">
        <v>30</v>
      </c>
    </row>
    <row r="711" spans="12:13" x14ac:dyDescent="0.25">
      <c r="L711" t="s">
        <v>22771</v>
      </c>
      <c r="M711" t="s">
        <v>30</v>
      </c>
    </row>
    <row r="712" spans="12:13" x14ac:dyDescent="0.25">
      <c r="L712" t="s">
        <v>1099</v>
      </c>
      <c r="M712" t="s">
        <v>30</v>
      </c>
    </row>
    <row r="713" spans="12:13" x14ac:dyDescent="0.25">
      <c r="L713" t="s">
        <v>1493</v>
      </c>
      <c r="M713" t="s">
        <v>30</v>
      </c>
    </row>
    <row r="714" spans="12:13" x14ac:dyDescent="0.25">
      <c r="L714" t="s">
        <v>1493</v>
      </c>
      <c r="M714" t="s">
        <v>30</v>
      </c>
    </row>
    <row r="715" spans="12:13" x14ac:dyDescent="0.25">
      <c r="L715" t="s">
        <v>161</v>
      </c>
      <c r="M715" t="s">
        <v>30</v>
      </c>
    </row>
    <row r="716" spans="12:13" x14ac:dyDescent="0.25">
      <c r="L716" t="s">
        <v>161</v>
      </c>
      <c r="M716" t="s">
        <v>30</v>
      </c>
    </row>
    <row r="717" spans="12:13" x14ac:dyDescent="0.25">
      <c r="L717" t="s">
        <v>13543</v>
      </c>
      <c r="M717" t="s">
        <v>30</v>
      </c>
    </row>
    <row r="718" spans="12:13" x14ac:dyDescent="0.25">
      <c r="L718" t="s">
        <v>761</v>
      </c>
      <c r="M718" t="s">
        <v>30</v>
      </c>
    </row>
    <row r="719" spans="12:13" x14ac:dyDescent="0.25">
      <c r="L719" t="s">
        <v>9815</v>
      </c>
      <c r="M719" t="s">
        <v>30</v>
      </c>
    </row>
    <row r="720" spans="12:13" x14ac:dyDescent="0.25">
      <c r="L720" t="s">
        <v>2353</v>
      </c>
      <c r="M720" t="s">
        <v>30</v>
      </c>
    </row>
    <row r="721" spans="12:13" x14ac:dyDescent="0.25">
      <c r="L721" t="s">
        <v>2349</v>
      </c>
      <c r="M721" t="s">
        <v>30</v>
      </c>
    </row>
    <row r="722" spans="12:13" x14ac:dyDescent="0.25">
      <c r="L722" t="s">
        <v>2342</v>
      </c>
      <c r="M722" t="s">
        <v>30</v>
      </c>
    </row>
    <row r="723" spans="12:13" x14ac:dyDescent="0.25">
      <c r="L723" t="s">
        <v>2342</v>
      </c>
      <c r="M723" t="s">
        <v>30</v>
      </c>
    </row>
    <row r="724" spans="12:13" x14ac:dyDescent="0.25">
      <c r="L724" t="s">
        <v>112</v>
      </c>
      <c r="M724" t="s">
        <v>30</v>
      </c>
    </row>
    <row r="725" spans="12:13" x14ac:dyDescent="0.25">
      <c r="L725" t="s">
        <v>17391</v>
      </c>
      <c r="M725" t="s">
        <v>30</v>
      </c>
    </row>
    <row r="726" spans="12:13" x14ac:dyDescent="0.25">
      <c r="L726" t="s">
        <v>161</v>
      </c>
      <c r="M726" t="s">
        <v>30</v>
      </c>
    </row>
    <row r="727" spans="12:13" x14ac:dyDescent="0.25">
      <c r="L727" t="s">
        <v>23067</v>
      </c>
      <c r="M727" t="s">
        <v>30</v>
      </c>
    </row>
    <row r="728" spans="12:13" x14ac:dyDescent="0.25">
      <c r="L728" t="s">
        <v>108</v>
      </c>
      <c r="M728" t="s">
        <v>30</v>
      </c>
    </row>
    <row r="729" spans="12:13" x14ac:dyDescent="0.25">
      <c r="L729" t="s">
        <v>112</v>
      </c>
      <c r="M729" t="s">
        <v>30</v>
      </c>
    </row>
    <row r="730" spans="12:13" x14ac:dyDescent="0.25">
      <c r="L730" t="s">
        <v>161</v>
      </c>
      <c r="M730" t="s">
        <v>30</v>
      </c>
    </row>
    <row r="731" spans="12:13" x14ac:dyDescent="0.25">
      <c r="L731" t="s">
        <v>161</v>
      </c>
      <c r="M731" t="s">
        <v>30</v>
      </c>
    </row>
    <row r="732" spans="12:13" x14ac:dyDescent="0.25">
      <c r="L732" t="s">
        <v>161</v>
      </c>
      <c r="M732" t="s">
        <v>30</v>
      </c>
    </row>
    <row r="733" spans="12:13" x14ac:dyDescent="0.25">
      <c r="L733" t="s">
        <v>2353</v>
      </c>
      <c r="M733" t="s">
        <v>30</v>
      </c>
    </row>
    <row r="734" spans="12:13" x14ac:dyDescent="0.25">
      <c r="L734" t="s">
        <v>23244</v>
      </c>
      <c r="M734" t="s">
        <v>30</v>
      </c>
    </row>
    <row r="735" spans="12:13" x14ac:dyDescent="0.25">
      <c r="L735" t="s">
        <v>108</v>
      </c>
      <c r="M735" t="s">
        <v>30</v>
      </c>
    </row>
    <row r="736" spans="12:13" x14ac:dyDescent="0.25">
      <c r="L736" t="s">
        <v>18506</v>
      </c>
      <c r="M736" t="s">
        <v>30</v>
      </c>
    </row>
    <row r="737" spans="12:13" x14ac:dyDescent="0.25">
      <c r="L737" t="s">
        <v>108</v>
      </c>
      <c r="M737" t="s">
        <v>30</v>
      </c>
    </row>
    <row r="738" spans="12:13" x14ac:dyDescent="0.25">
      <c r="L738" t="s">
        <v>161</v>
      </c>
      <c r="M738" t="s">
        <v>30</v>
      </c>
    </row>
    <row r="739" spans="12:13" x14ac:dyDescent="0.25">
      <c r="L739" t="s">
        <v>2353</v>
      </c>
      <c r="M739" t="s">
        <v>30</v>
      </c>
    </row>
    <row r="740" spans="12:13" x14ac:dyDescent="0.25">
      <c r="L740" t="s">
        <v>7972</v>
      </c>
      <c r="M740" t="s">
        <v>30</v>
      </c>
    </row>
    <row r="741" spans="12:13" x14ac:dyDescent="0.25">
      <c r="L741" t="s">
        <v>1231</v>
      </c>
      <c r="M741" t="s">
        <v>30</v>
      </c>
    </row>
    <row r="742" spans="12:13" x14ac:dyDescent="0.25">
      <c r="L742" t="s">
        <v>4588</v>
      </c>
      <c r="M742" t="s">
        <v>30</v>
      </c>
    </row>
    <row r="743" spans="12:13" x14ac:dyDescent="0.25">
      <c r="L743" t="s">
        <v>161</v>
      </c>
      <c r="M743" t="s">
        <v>30</v>
      </c>
    </row>
    <row r="744" spans="12:13" x14ac:dyDescent="0.25">
      <c r="L744" t="s">
        <v>23524</v>
      </c>
      <c r="M744" t="s">
        <v>30</v>
      </c>
    </row>
    <row r="745" spans="12:13" x14ac:dyDescent="0.25">
      <c r="L745" t="s">
        <v>23528</v>
      </c>
      <c r="M745" t="s">
        <v>30</v>
      </c>
    </row>
    <row r="746" spans="12:13" x14ac:dyDescent="0.25">
      <c r="L746" t="s">
        <v>23532</v>
      </c>
      <c r="M746" t="s">
        <v>30</v>
      </c>
    </row>
    <row r="747" spans="12:13" x14ac:dyDescent="0.25">
      <c r="L747" t="s">
        <v>108</v>
      </c>
      <c r="M747" t="s">
        <v>30</v>
      </c>
    </row>
    <row r="748" spans="12:13" x14ac:dyDescent="0.25">
      <c r="L748" t="s">
        <v>23551</v>
      </c>
      <c r="M748" t="s">
        <v>30</v>
      </c>
    </row>
    <row r="749" spans="12:13" x14ac:dyDescent="0.25">
      <c r="L749" t="s">
        <v>108</v>
      </c>
      <c r="M749" t="s">
        <v>30</v>
      </c>
    </row>
    <row r="750" spans="12:13" x14ac:dyDescent="0.25">
      <c r="L750" t="s">
        <v>112</v>
      </c>
      <c r="M750" t="s">
        <v>30</v>
      </c>
    </row>
    <row r="751" spans="12:13" x14ac:dyDescent="0.25">
      <c r="L751" t="s">
        <v>9530</v>
      </c>
      <c r="M751" t="s">
        <v>30</v>
      </c>
    </row>
    <row r="752" spans="12:13" x14ac:dyDescent="0.25">
      <c r="L752" t="s">
        <v>8123</v>
      </c>
      <c r="M752" t="s">
        <v>30</v>
      </c>
    </row>
    <row r="753" spans="12:13" x14ac:dyDescent="0.25">
      <c r="L753" t="s">
        <v>108</v>
      </c>
      <c r="M753" t="s">
        <v>30</v>
      </c>
    </row>
    <row r="754" spans="12:13" x14ac:dyDescent="0.25">
      <c r="L754" t="s">
        <v>23658</v>
      </c>
      <c r="M754" t="s">
        <v>30</v>
      </c>
    </row>
    <row r="755" spans="12:13" x14ac:dyDescent="0.25">
      <c r="L755" t="s">
        <v>1231</v>
      </c>
      <c r="M755" t="s">
        <v>30</v>
      </c>
    </row>
    <row r="756" spans="12:13" x14ac:dyDescent="0.25">
      <c r="L756" t="s">
        <v>161</v>
      </c>
      <c r="M756" t="s">
        <v>30</v>
      </c>
    </row>
    <row r="757" spans="12:13" x14ac:dyDescent="0.25">
      <c r="L757" t="s">
        <v>1231</v>
      </c>
      <c r="M757" t="s">
        <v>30</v>
      </c>
    </row>
    <row r="758" spans="12:13" x14ac:dyDescent="0.25">
      <c r="L758" t="s">
        <v>1797</v>
      </c>
      <c r="M758" t="s">
        <v>30</v>
      </c>
    </row>
    <row r="759" spans="12:13" x14ac:dyDescent="0.25">
      <c r="L759" t="s">
        <v>1801</v>
      </c>
      <c r="M759" t="s">
        <v>30</v>
      </c>
    </row>
    <row r="760" spans="12:13" x14ac:dyDescent="0.25">
      <c r="L760" t="s">
        <v>1231</v>
      </c>
      <c r="M760" t="s">
        <v>30</v>
      </c>
    </row>
    <row r="761" spans="12:13" x14ac:dyDescent="0.25">
      <c r="L761" t="s">
        <v>161</v>
      </c>
      <c r="M761" t="s">
        <v>30</v>
      </c>
    </row>
    <row r="762" spans="12:13" x14ac:dyDescent="0.25">
      <c r="L762" t="s">
        <v>112</v>
      </c>
      <c r="M762" t="s">
        <v>30</v>
      </c>
    </row>
    <row r="763" spans="12:13" x14ac:dyDescent="0.25">
      <c r="L763" t="s">
        <v>108</v>
      </c>
      <c r="M763" t="s">
        <v>30</v>
      </c>
    </row>
    <row r="764" spans="12:13" x14ac:dyDescent="0.25">
      <c r="L764" t="s">
        <v>8582</v>
      </c>
      <c r="M764" t="s">
        <v>30</v>
      </c>
    </row>
    <row r="765" spans="12:13" x14ac:dyDescent="0.25">
      <c r="L765" t="s">
        <v>161</v>
      </c>
      <c r="M765" t="s">
        <v>30</v>
      </c>
    </row>
    <row r="766" spans="12:13" x14ac:dyDescent="0.25">
      <c r="L766" t="s">
        <v>108</v>
      </c>
      <c r="M766" t="s">
        <v>30</v>
      </c>
    </row>
    <row r="767" spans="12:13" x14ac:dyDescent="0.25">
      <c r="L767" t="s">
        <v>1231</v>
      </c>
      <c r="M767" t="s">
        <v>30</v>
      </c>
    </row>
    <row r="768" spans="12:13" x14ac:dyDescent="0.25">
      <c r="L768" t="s">
        <v>112</v>
      </c>
      <c r="M768" t="s">
        <v>30</v>
      </c>
    </row>
    <row r="769" spans="12:13" x14ac:dyDescent="0.25">
      <c r="L769" t="s">
        <v>161</v>
      </c>
      <c r="M769" t="s">
        <v>30</v>
      </c>
    </row>
    <row r="770" spans="12:13" x14ac:dyDescent="0.25">
      <c r="L770" t="s">
        <v>161</v>
      </c>
      <c r="M770" t="s">
        <v>30</v>
      </c>
    </row>
    <row r="771" spans="12:13" x14ac:dyDescent="0.25">
      <c r="L771" t="s">
        <v>161</v>
      </c>
      <c r="M771" t="s">
        <v>30</v>
      </c>
    </row>
    <row r="772" spans="12:13" x14ac:dyDescent="0.25">
      <c r="L772" t="s">
        <v>161</v>
      </c>
      <c r="M772" t="s">
        <v>30</v>
      </c>
    </row>
    <row r="773" spans="12:13" x14ac:dyDescent="0.25">
      <c r="L773" t="s">
        <v>161</v>
      </c>
      <c r="M773" t="s">
        <v>30</v>
      </c>
    </row>
    <row r="774" spans="12:13" x14ac:dyDescent="0.25">
      <c r="L774" t="s">
        <v>161</v>
      </c>
      <c r="M774" t="s">
        <v>30</v>
      </c>
    </row>
    <row r="775" spans="12:13" x14ac:dyDescent="0.25">
      <c r="L775" t="s">
        <v>161</v>
      </c>
      <c r="M775" t="s">
        <v>30</v>
      </c>
    </row>
    <row r="776" spans="12:13" x14ac:dyDescent="0.25">
      <c r="L776" t="s">
        <v>112</v>
      </c>
      <c r="M776" t="s">
        <v>30</v>
      </c>
    </row>
    <row r="777" spans="12:13" x14ac:dyDescent="0.25">
      <c r="L777" t="s">
        <v>4405</v>
      </c>
      <c r="M777" t="s">
        <v>30</v>
      </c>
    </row>
    <row r="778" spans="12:13" x14ac:dyDescent="0.25">
      <c r="L778" t="s">
        <v>9271</v>
      </c>
      <c r="M778" t="s">
        <v>30</v>
      </c>
    </row>
    <row r="779" spans="12:13" x14ac:dyDescent="0.25">
      <c r="L779" t="s">
        <v>13637</v>
      </c>
      <c r="M779" t="s">
        <v>30</v>
      </c>
    </row>
    <row r="780" spans="12:13" x14ac:dyDescent="0.25">
      <c r="L780" t="s">
        <v>108</v>
      </c>
      <c r="M780" t="s">
        <v>30</v>
      </c>
    </row>
    <row r="781" spans="12:13" x14ac:dyDescent="0.25">
      <c r="L781" t="s">
        <v>112</v>
      </c>
      <c r="M781" t="s">
        <v>30</v>
      </c>
    </row>
    <row r="782" spans="12:13" x14ac:dyDescent="0.25">
      <c r="L782" t="s">
        <v>1231</v>
      </c>
      <c r="M782" t="s">
        <v>30</v>
      </c>
    </row>
    <row r="783" spans="12:13" x14ac:dyDescent="0.25">
      <c r="L783" t="s">
        <v>24812</v>
      </c>
      <c r="M783" t="s">
        <v>30</v>
      </c>
    </row>
    <row r="784" spans="12:13" x14ac:dyDescent="0.25">
      <c r="L784" t="s">
        <v>13300</v>
      </c>
      <c r="M784" t="s">
        <v>30</v>
      </c>
    </row>
    <row r="785" spans="12:13" x14ac:dyDescent="0.25">
      <c r="L785" t="s">
        <v>16240</v>
      </c>
      <c r="M785" t="s">
        <v>30</v>
      </c>
    </row>
    <row r="786" spans="12:13" x14ac:dyDescent="0.25">
      <c r="L786" t="s">
        <v>5091</v>
      </c>
      <c r="M786" t="s">
        <v>30</v>
      </c>
    </row>
    <row r="787" spans="12:13" x14ac:dyDescent="0.25">
      <c r="L787" t="s">
        <v>761</v>
      </c>
      <c r="M787" t="s">
        <v>30</v>
      </c>
    </row>
    <row r="788" spans="12:13" x14ac:dyDescent="0.25">
      <c r="L788" t="s">
        <v>25208</v>
      </c>
      <c r="M788" t="s">
        <v>30</v>
      </c>
    </row>
    <row r="789" spans="12:13" x14ac:dyDescent="0.25">
      <c r="L789" t="s">
        <v>112</v>
      </c>
      <c r="M789" t="s">
        <v>30</v>
      </c>
    </row>
    <row r="790" spans="12:13" x14ac:dyDescent="0.25">
      <c r="L790" t="s">
        <v>3891</v>
      </c>
      <c r="M790" t="s">
        <v>30</v>
      </c>
    </row>
    <row r="791" spans="12:13" x14ac:dyDescent="0.25">
      <c r="L791" t="s">
        <v>3887</v>
      </c>
      <c r="M791" t="s">
        <v>30</v>
      </c>
    </row>
    <row r="792" spans="12:13" x14ac:dyDescent="0.25">
      <c r="L792" t="s">
        <v>9815</v>
      </c>
      <c r="M792" t="s">
        <v>30</v>
      </c>
    </row>
    <row r="793" spans="12:13" x14ac:dyDescent="0.25">
      <c r="L793" t="s">
        <v>161</v>
      </c>
      <c r="M793" t="s">
        <v>30</v>
      </c>
    </row>
    <row r="794" spans="12:13" x14ac:dyDescent="0.25">
      <c r="L794" t="s">
        <v>161</v>
      </c>
      <c r="M794" t="s">
        <v>30</v>
      </c>
    </row>
    <row r="795" spans="12:13" x14ac:dyDescent="0.25">
      <c r="L795" t="s">
        <v>9815</v>
      </c>
      <c r="M795" t="s">
        <v>30</v>
      </c>
    </row>
    <row r="796" spans="12:13" x14ac:dyDescent="0.25">
      <c r="L796" t="s">
        <v>16240</v>
      </c>
      <c r="M796" t="s">
        <v>30</v>
      </c>
    </row>
    <row r="797" spans="12:13" x14ac:dyDescent="0.25">
      <c r="L797" t="s">
        <v>16240</v>
      </c>
      <c r="M797" t="s">
        <v>30</v>
      </c>
    </row>
    <row r="798" spans="12:13" x14ac:dyDescent="0.25">
      <c r="L798" t="s">
        <v>161</v>
      </c>
      <c r="M798" t="s">
        <v>30</v>
      </c>
    </row>
    <row r="799" spans="12:13" x14ac:dyDescent="0.25">
      <c r="L799" t="s">
        <v>2146</v>
      </c>
      <c r="M799" t="s">
        <v>30</v>
      </c>
    </row>
    <row r="800" spans="12:13" x14ac:dyDescent="0.25">
      <c r="L800" t="s">
        <v>161</v>
      </c>
      <c r="M800" t="s">
        <v>30</v>
      </c>
    </row>
    <row r="801" spans="12:13" x14ac:dyDescent="0.25">
      <c r="L801" t="s">
        <v>161</v>
      </c>
      <c r="M801" t="s">
        <v>30</v>
      </c>
    </row>
    <row r="802" spans="12:13" x14ac:dyDescent="0.25">
      <c r="L802" t="s">
        <v>25640</v>
      </c>
      <c r="M802" t="s">
        <v>30</v>
      </c>
    </row>
    <row r="803" spans="12:13" x14ac:dyDescent="0.25">
      <c r="L803" t="s">
        <v>1493</v>
      </c>
      <c r="M803" t="s">
        <v>30</v>
      </c>
    </row>
    <row r="804" spans="12:13" x14ac:dyDescent="0.25">
      <c r="L804" t="s">
        <v>108</v>
      </c>
      <c r="M804" t="s">
        <v>30</v>
      </c>
    </row>
    <row r="805" spans="12:13" x14ac:dyDescent="0.25">
      <c r="L805" t="s">
        <v>108</v>
      </c>
      <c r="M805" t="s">
        <v>30</v>
      </c>
    </row>
    <row r="806" spans="12:13" x14ac:dyDescent="0.25">
      <c r="L806" t="s">
        <v>112</v>
      </c>
      <c r="M806" t="s">
        <v>30</v>
      </c>
    </row>
    <row r="807" spans="12:13" x14ac:dyDescent="0.25">
      <c r="L807" t="s">
        <v>13975</v>
      </c>
      <c r="M807" t="s">
        <v>30</v>
      </c>
    </row>
    <row r="808" spans="12:13" x14ac:dyDescent="0.25">
      <c r="L808" t="s">
        <v>13975</v>
      </c>
      <c r="M808" t="s">
        <v>30</v>
      </c>
    </row>
    <row r="809" spans="12:13" x14ac:dyDescent="0.25">
      <c r="L809" t="s">
        <v>108</v>
      </c>
      <c r="M809" t="s">
        <v>30</v>
      </c>
    </row>
    <row r="810" spans="12:13" x14ac:dyDescent="0.25">
      <c r="L810" t="s">
        <v>108</v>
      </c>
      <c r="M810" t="s">
        <v>30</v>
      </c>
    </row>
    <row r="811" spans="12:13" x14ac:dyDescent="0.25">
      <c r="L811" t="s">
        <v>2349</v>
      </c>
      <c r="M811" t="s">
        <v>30</v>
      </c>
    </row>
    <row r="812" spans="12:13" x14ac:dyDescent="0.25">
      <c r="L812" t="s">
        <v>1793</v>
      </c>
      <c r="M812" t="s">
        <v>30</v>
      </c>
    </row>
    <row r="813" spans="12:13" x14ac:dyDescent="0.25">
      <c r="L813" t="s">
        <v>1797</v>
      </c>
      <c r="M813" t="s">
        <v>30</v>
      </c>
    </row>
    <row r="814" spans="12:13" x14ac:dyDescent="0.25">
      <c r="L814" t="s">
        <v>1797</v>
      </c>
      <c r="M814" t="s">
        <v>30</v>
      </c>
    </row>
    <row r="815" spans="12:13" x14ac:dyDescent="0.25">
      <c r="L815" t="s">
        <v>25733</v>
      </c>
      <c r="M815" t="s">
        <v>30</v>
      </c>
    </row>
    <row r="816" spans="12:13" x14ac:dyDescent="0.25">
      <c r="M816" t="s">
        <v>30</v>
      </c>
    </row>
    <row r="817" spans="13:13" x14ac:dyDescent="0.25">
      <c r="M817" t="s">
        <v>30</v>
      </c>
    </row>
    <row r="818" spans="13:13" x14ac:dyDescent="0.25">
      <c r="M818" t="s">
        <v>30</v>
      </c>
    </row>
    <row r="819" spans="13:13" x14ac:dyDescent="0.25">
      <c r="M819" t="s">
        <v>30</v>
      </c>
    </row>
    <row r="820" spans="13:13" x14ac:dyDescent="0.25">
      <c r="M820" t="s">
        <v>30</v>
      </c>
    </row>
    <row r="821" spans="13:13" x14ac:dyDescent="0.25">
      <c r="M821" t="s">
        <v>30</v>
      </c>
    </row>
    <row r="822" spans="13:13" x14ac:dyDescent="0.25">
      <c r="M822" t="s">
        <v>30</v>
      </c>
    </row>
    <row r="823" spans="13:13" x14ac:dyDescent="0.25">
      <c r="M823" t="s">
        <v>30</v>
      </c>
    </row>
    <row r="824" spans="13:13" x14ac:dyDescent="0.25">
      <c r="M824" t="s">
        <v>30</v>
      </c>
    </row>
    <row r="825" spans="13:13" x14ac:dyDescent="0.25">
      <c r="M825" t="s">
        <v>30</v>
      </c>
    </row>
    <row r="826" spans="13:13" x14ac:dyDescent="0.25">
      <c r="M826" t="s">
        <v>30</v>
      </c>
    </row>
    <row r="827" spans="13:13" x14ac:dyDescent="0.25">
      <c r="M827" t="s">
        <v>30</v>
      </c>
    </row>
    <row r="828" spans="13:13" x14ac:dyDescent="0.25">
      <c r="M828" t="s">
        <v>30</v>
      </c>
    </row>
    <row r="829" spans="13:13" x14ac:dyDescent="0.25">
      <c r="M829" t="s">
        <v>30</v>
      </c>
    </row>
    <row r="830" spans="13:13" x14ac:dyDescent="0.25">
      <c r="M830" t="s">
        <v>30</v>
      </c>
    </row>
    <row r="831" spans="13:13" x14ac:dyDescent="0.25">
      <c r="M831" t="s">
        <v>30</v>
      </c>
    </row>
    <row r="832" spans="13:13" x14ac:dyDescent="0.25">
      <c r="M832" t="s">
        <v>30</v>
      </c>
    </row>
    <row r="833" spans="13:13" x14ac:dyDescent="0.25">
      <c r="M833" t="s">
        <v>30</v>
      </c>
    </row>
    <row r="834" spans="13:13" x14ac:dyDescent="0.25">
      <c r="M834" t="s">
        <v>30</v>
      </c>
    </row>
    <row r="835" spans="13:13" x14ac:dyDescent="0.25">
      <c r="M835" t="s">
        <v>30</v>
      </c>
    </row>
    <row r="836" spans="13:13" x14ac:dyDescent="0.25">
      <c r="M836" t="s">
        <v>30</v>
      </c>
    </row>
    <row r="837" spans="13:13" x14ac:dyDescent="0.25">
      <c r="M837" t="s">
        <v>30</v>
      </c>
    </row>
    <row r="838" spans="13:13" x14ac:dyDescent="0.25">
      <c r="M838" t="s">
        <v>30</v>
      </c>
    </row>
    <row r="839" spans="13:13" x14ac:dyDescent="0.25">
      <c r="M839" t="s">
        <v>30</v>
      </c>
    </row>
    <row r="840" spans="13:13" x14ac:dyDescent="0.25">
      <c r="M840" t="s">
        <v>30</v>
      </c>
    </row>
    <row r="841" spans="13:13" x14ac:dyDescent="0.25">
      <c r="M841" t="s">
        <v>30</v>
      </c>
    </row>
    <row r="842" spans="13:13" x14ac:dyDescent="0.25">
      <c r="M842" t="s">
        <v>30</v>
      </c>
    </row>
    <row r="843" spans="13:13" x14ac:dyDescent="0.25">
      <c r="M843" t="s">
        <v>30</v>
      </c>
    </row>
    <row r="844" spans="13:13" x14ac:dyDescent="0.25">
      <c r="M844" t="s">
        <v>30</v>
      </c>
    </row>
    <row r="845" spans="13:13" x14ac:dyDescent="0.25">
      <c r="M845" t="s">
        <v>30</v>
      </c>
    </row>
    <row r="846" spans="13:13" x14ac:dyDescent="0.25">
      <c r="M846" t="s">
        <v>30</v>
      </c>
    </row>
    <row r="847" spans="13:13" x14ac:dyDescent="0.25">
      <c r="M847" t="s">
        <v>30</v>
      </c>
    </row>
    <row r="848" spans="13:13" x14ac:dyDescent="0.25">
      <c r="M848" t="s">
        <v>30</v>
      </c>
    </row>
    <row r="849" spans="13:13" x14ac:dyDescent="0.25">
      <c r="M849" t="s">
        <v>30</v>
      </c>
    </row>
    <row r="850" spans="13:13" x14ac:dyDescent="0.25">
      <c r="M850" t="s">
        <v>30</v>
      </c>
    </row>
    <row r="851" spans="13:13" x14ac:dyDescent="0.25">
      <c r="M851" t="s">
        <v>30</v>
      </c>
    </row>
    <row r="852" spans="13:13" x14ac:dyDescent="0.25">
      <c r="M852" t="s">
        <v>30</v>
      </c>
    </row>
    <row r="853" spans="13:13" x14ac:dyDescent="0.25">
      <c r="M853" t="s">
        <v>30</v>
      </c>
    </row>
    <row r="854" spans="13:13" x14ac:dyDescent="0.25">
      <c r="M854" t="s">
        <v>30</v>
      </c>
    </row>
    <row r="855" spans="13:13" x14ac:dyDescent="0.25">
      <c r="M855" t="s">
        <v>30</v>
      </c>
    </row>
    <row r="856" spans="13:13" x14ac:dyDescent="0.25">
      <c r="M856" t="s">
        <v>30</v>
      </c>
    </row>
    <row r="857" spans="13:13" x14ac:dyDescent="0.25">
      <c r="M857" t="s">
        <v>30</v>
      </c>
    </row>
    <row r="858" spans="13:13" x14ac:dyDescent="0.25">
      <c r="M858" t="s">
        <v>30</v>
      </c>
    </row>
    <row r="859" spans="13:13" x14ac:dyDescent="0.25">
      <c r="M859" t="s">
        <v>30</v>
      </c>
    </row>
    <row r="860" spans="13:13" x14ac:dyDescent="0.25">
      <c r="M860" t="s">
        <v>30</v>
      </c>
    </row>
    <row r="861" spans="13:13" x14ac:dyDescent="0.25">
      <c r="M861" t="s">
        <v>30</v>
      </c>
    </row>
    <row r="862" spans="13:13" x14ac:dyDescent="0.25">
      <c r="M862" t="s">
        <v>30</v>
      </c>
    </row>
    <row r="863" spans="13:13" x14ac:dyDescent="0.25">
      <c r="M863" t="s">
        <v>30</v>
      </c>
    </row>
    <row r="864" spans="13:13" x14ac:dyDescent="0.25">
      <c r="M864" t="s">
        <v>30</v>
      </c>
    </row>
    <row r="865" spans="13:13" x14ac:dyDescent="0.25">
      <c r="M865" t="s">
        <v>30</v>
      </c>
    </row>
    <row r="866" spans="13:13" x14ac:dyDescent="0.25">
      <c r="M866" t="s">
        <v>30</v>
      </c>
    </row>
    <row r="867" spans="13:13" x14ac:dyDescent="0.25">
      <c r="M867" t="s">
        <v>30</v>
      </c>
    </row>
    <row r="868" spans="13:13" x14ac:dyDescent="0.25">
      <c r="M868" t="s">
        <v>30</v>
      </c>
    </row>
    <row r="869" spans="13:13" x14ac:dyDescent="0.25">
      <c r="M869" t="s">
        <v>30</v>
      </c>
    </row>
    <row r="870" spans="13:13" x14ac:dyDescent="0.25">
      <c r="M870" t="s">
        <v>30</v>
      </c>
    </row>
    <row r="871" spans="13:13" x14ac:dyDescent="0.25">
      <c r="M871" t="s">
        <v>30</v>
      </c>
    </row>
    <row r="872" spans="13:13" x14ac:dyDescent="0.25">
      <c r="M872" t="s">
        <v>30</v>
      </c>
    </row>
    <row r="873" spans="13:13" x14ac:dyDescent="0.25">
      <c r="M873" t="s">
        <v>30</v>
      </c>
    </row>
    <row r="874" spans="13:13" x14ac:dyDescent="0.25">
      <c r="M874" t="s">
        <v>30</v>
      </c>
    </row>
    <row r="875" spans="13:13" x14ac:dyDescent="0.25">
      <c r="M875" t="s">
        <v>30</v>
      </c>
    </row>
    <row r="876" spans="13:13" x14ac:dyDescent="0.25">
      <c r="M876" t="s">
        <v>30</v>
      </c>
    </row>
    <row r="877" spans="13:13" x14ac:dyDescent="0.25">
      <c r="M877" t="s">
        <v>30</v>
      </c>
    </row>
    <row r="878" spans="13:13" x14ac:dyDescent="0.25">
      <c r="M878" t="s">
        <v>30</v>
      </c>
    </row>
    <row r="879" spans="13:13" x14ac:dyDescent="0.25">
      <c r="M879" t="s">
        <v>30</v>
      </c>
    </row>
    <row r="880" spans="13:13" x14ac:dyDescent="0.25">
      <c r="M880" t="s">
        <v>30</v>
      </c>
    </row>
    <row r="881" spans="13:13" x14ac:dyDescent="0.25">
      <c r="M881" t="s">
        <v>30</v>
      </c>
    </row>
    <row r="882" spans="13:13" x14ac:dyDescent="0.25">
      <c r="M882" t="s">
        <v>30</v>
      </c>
    </row>
    <row r="883" spans="13:13" x14ac:dyDescent="0.25">
      <c r="M883" t="s">
        <v>30</v>
      </c>
    </row>
    <row r="884" spans="13:13" x14ac:dyDescent="0.25">
      <c r="M884" t="s">
        <v>30</v>
      </c>
    </row>
    <row r="885" spans="13:13" x14ac:dyDescent="0.25">
      <c r="M885" t="s">
        <v>30</v>
      </c>
    </row>
    <row r="886" spans="13:13" x14ac:dyDescent="0.25">
      <c r="M886" t="s">
        <v>30</v>
      </c>
    </row>
    <row r="887" spans="13:13" x14ac:dyDescent="0.25">
      <c r="M887" t="s">
        <v>30</v>
      </c>
    </row>
    <row r="888" spans="13:13" x14ac:dyDescent="0.25">
      <c r="M888" t="s">
        <v>30</v>
      </c>
    </row>
    <row r="889" spans="13:13" x14ac:dyDescent="0.25">
      <c r="M889" t="s">
        <v>30</v>
      </c>
    </row>
    <row r="890" spans="13:13" x14ac:dyDescent="0.25">
      <c r="M890" t="s">
        <v>30</v>
      </c>
    </row>
    <row r="891" spans="13:13" x14ac:dyDescent="0.25">
      <c r="M891" t="s">
        <v>30</v>
      </c>
    </row>
    <row r="892" spans="13:13" x14ac:dyDescent="0.25">
      <c r="M892" t="s">
        <v>30</v>
      </c>
    </row>
    <row r="893" spans="13:13" x14ac:dyDescent="0.25">
      <c r="M893" t="s">
        <v>30</v>
      </c>
    </row>
    <row r="894" spans="13:13" x14ac:dyDescent="0.25">
      <c r="M894" t="s">
        <v>30</v>
      </c>
    </row>
    <row r="895" spans="13:13" x14ac:dyDescent="0.25">
      <c r="M895" t="s">
        <v>30</v>
      </c>
    </row>
    <row r="896" spans="13:13" x14ac:dyDescent="0.25">
      <c r="M896" t="s">
        <v>30</v>
      </c>
    </row>
    <row r="897" spans="13:13" x14ac:dyDescent="0.25">
      <c r="M897" t="s">
        <v>30</v>
      </c>
    </row>
    <row r="898" spans="13:13" x14ac:dyDescent="0.25">
      <c r="M898" t="s">
        <v>30</v>
      </c>
    </row>
    <row r="899" spans="13:13" x14ac:dyDescent="0.25">
      <c r="M899" t="s">
        <v>30</v>
      </c>
    </row>
    <row r="900" spans="13:13" x14ac:dyDescent="0.25">
      <c r="M900" t="s">
        <v>30</v>
      </c>
    </row>
    <row r="901" spans="13:13" x14ac:dyDescent="0.25">
      <c r="M901" t="s">
        <v>30</v>
      </c>
    </row>
    <row r="902" spans="13:13" x14ac:dyDescent="0.25">
      <c r="M902" t="s">
        <v>30</v>
      </c>
    </row>
    <row r="903" spans="13:13" x14ac:dyDescent="0.25">
      <c r="M903" t="s">
        <v>30</v>
      </c>
    </row>
    <row r="904" spans="13:13" x14ac:dyDescent="0.25">
      <c r="M904" t="s">
        <v>30</v>
      </c>
    </row>
    <row r="905" spans="13:13" x14ac:dyDescent="0.25">
      <c r="M905" t="s">
        <v>30</v>
      </c>
    </row>
    <row r="906" spans="13:13" x14ac:dyDescent="0.25">
      <c r="M906" t="s">
        <v>30</v>
      </c>
    </row>
    <row r="907" spans="13:13" x14ac:dyDescent="0.25">
      <c r="M907" t="s">
        <v>30</v>
      </c>
    </row>
    <row r="908" spans="13:13" x14ac:dyDescent="0.25">
      <c r="M908" t="s">
        <v>30</v>
      </c>
    </row>
    <row r="909" spans="13:13" x14ac:dyDescent="0.25">
      <c r="M909" t="s">
        <v>30</v>
      </c>
    </row>
    <row r="910" spans="13:13" x14ac:dyDescent="0.25">
      <c r="M910" t="s">
        <v>30</v>
      </c>
    </row>
    <row r="911" spans="13:13" x14ac:dyDescent="0.25">
      <c r="M911" t="s">
        <v>30</v>
      </c>
    </row>
    <row r="912" spans="13:13" x14ac:dyDescent="0.25">
      <c r="M912" t="s">
        <v>30</v>
      </c>
    </row>
    <row r="913" spans="13:13" x14ac:dyDescent="0.25">
      <c r="M913" t="s">
        <v>30</v>
      </c>
    </row>
    <row r="914" spans="13:13" x14ac:dyDescent="0.25">
      <c r="M914" t="s">
        <v>30</v>
      </c>
    </row>
    <row r="915" spans="13:13" x14ac:dyDescent="0.25">
      <c r="M915" t="s">
        <v>30</v>
      </c>
    </row>
    <row r="916" spans="13:13" x14ac:dyDescent="0.25">
      <c r="M916" t="s">
        <v>30</v>
      </c>
    </row>
    <row r="917" spans="13:13" x14ac:dyDescent="0.25">
      <c r="M917" t="s">
        <v>30</v>
      </c>
    </row>
    <row r="918" spans="13:13" x14ac:dyDescent="0.25">
      <c r="M918" t="s">
        <v>30</v>
      </c>
    </row>
    <row r="919" spans="13:13" x14ac:dyDescent="0.25">
      <c r="M919" t="s">
        <v>30</v>
      </c>
    </row>
    <row r="920" spans="13:13" x14ac:dyDescent="0.25">
      <c r="M920" t="s">
        <v>30</v>
      </c>
    </row>
    <row r="921" spans="13:13" x14ac:dyDescent="0.25">
      <c r="M921" t="s">
        <v>30</v>
      </c>
    </row>
    <row r="922" spans="13:13" x14ac:dyDescent="0.25">
      <c r="M922" t="s">
        <v>30</v>
      </c>
    </row>
    <row r="923" spans="13:13" x14ac:dyDescent="0.25">
      <c r="M923" t="s">
        <v>30</v>
      </c>
    </row>
    <row r="924" spans="13:13" x14ac:dyDescent="0.25">
      <c r="M924" t="s">
        <v>30</v>
      </c>
    </row>
    <row r="925" spans="13:13" x14ac:dyDescent="0.25">
      <c r="M925" t="s">
        <v>30</v>
      </c>
    </row>
    <row r="926" spans="13:13" x14ac:dyDescent="0.25">
      <c r="M926" t="s">
        <v>30</v>
      </c>
    </row>
    <row r="927" spans="13:13" x14ac:dyDescent="0.25">
      <c r="M927" t="s">
        <v>30</v>
      </c>
    </row>
    <row r="928" spans="13:13" x14ac:dyDescent="0.25">
      <c r="M928" t="s">
        <v>30</v>
      </c>
    </row>
    <row r="929" spans="13:13" x14ac:dyDescent="0.25">
      <c r="M929" t="s">
        <v>30</v>
      </c>
    </row>
    <row r="930" spans="13:13" x14ac:dyDescent="0.25">
      <c r="M930" t="s">
        <v>30</v>
      </c>
    </row>
    <row r="931" spans="13:13" x14ac:dyDescent="0.25">
      <c r="M931" t="s">
        <v>30</v>
      </c>
    </row>
    <row r="932" spans="13:13" x14ac:dyDescent="0.25">
      <c r="M932" t="s">
        <v>30</v>
      </c>
    </row>
    <row r="933" spans="13:13" x14ac:dyDescent="0.25">
      <c r="M933" t="s">
        <v>30</v>
      </c>
    </row>
    <row r="934" spans="13:13" x14ac:dyDescent="0.25">
      <c r="M934" t="s">
        <v>30</v>
      </c>
    </row>
    <row r="935" spans="13:13" x14ac:dyDescent="0.25">
      <c r="M935" t="s">
        <v>30</v>
      </c>
    </row>
    <row r="936" spans="13:13" x14ac:dyDescent="0.25">
      <c r="M936" t="s">
        <v>30</v>
      </c>
    </row>
    <row r="937" spans="13:13" x14ac:dyDescent="0.25">
      <c r="M937" t="s">
        <v>30</v>
      </c>
    </row>
    <row r="938" spans="13:13" x14ac:dyDescent="0.25">
      <c r="M938" t="s">
        <v>30</v>
      </c>
    </row>
    <row r="939" spans="13:13" x14ac:dyDescent="0.25">
      <c r="M939" t="s">
        <v>30</v>
      </c>
    </row>
    <row r="940" spans="13:13" x14ac:dyDescent="0.25">
      <c r="M940" t="s">
        <v>30</v>
      </c>
    </row>
    <row r="941" spans="13:13" x14ac:dyDescent="0.25">
      <c r="M941" t="s">
        <v>30</v>
      </c>
    </row>
    <row r="942" spans="13:13" x14ac:dyDescent="0.25">
      <c r="M942" t="s">
        <v>30</v>
      </c>
    </row>
    <row r="943" spans="13:13" x14ac:dyDescent="0.25">
      <c r="M943" t="s">
        <v>30</v>
      </c>
    </row>
    <row r="944" spans="13:13" x14ac:dyDescent="0.25">
      <c r="M944" t="s">
        <v>30</v>
      </c>
    </row>
    <row r="945" spans="13:13" x14ac:dyDescent="0.25">
      <c r="M945" t="s">
        <v>30</v>
      </c>
    </row>
    <row r="946" spans="13:13" x14ac:dyDescent="0.25">
      <c r="M946" t="s">
        <v>30</v>
      </c>
    </row>
    <row r="947" spans="13:13" x14ac:dyDescent="0.25">
      <c r="M947" t="s">
        <v>30</v>
      </c>
    </row>
    <row r="948" spans="13:13" x14ac:dyDescent="0.25">
      <c r="M948" t="s">
        <v>30</v>
      </c>
    </row>
    <row r="949" spans="13:13" x14ac:dyDescent="0.25">
      <c r="M949" t="s">
        <v>30</v>
      </c>
    </row>
    <row r="950" spans="13:13" x14ac:dyDescent="0.25">
      <c r="M950" t="s">
        <v>30</v>
      </c>
    </row>
    <row r="951" spans="13:13" x14ac:dyDescent="0.25">
      <c r="M951" t="s">
        <v>30</v>
      </c>
    </row>
    <row r="952" spans="13:13" x14ac:dyDescent="0.25">
      <c r="M952" t="s">
        <v>30</v>
      </c>
    </row>
    <row r="953" spans="13:13" x14ac:dyDescent="0.25">
      <c r="M953" t="s">
        <v>30</v>
      </c>
    </row>
    <row r="954" spans="13:13" x14ac:dyDescent="0.25">
      <c r="M954" t="s">
        <v>30</v>
      </c>
    </row>
    <row r="955" spans="13:13" x14ac:dyDescent="0.25">
      <c r="M955" t="s">
        <v>30</v>
      </c>
    </row>
    <row r="956" spans="13:13" x14ac:dyDescent="0.25">
      <c r="M956" t="s">
        <v>30</v>
      </c>
    </row>
    <row r="957" spans="13:13" x14ac:dyDescent="0.25">
      <c r="M957" t="s">
        <v>30</v>
      </c>
    </row>
    <row r="958" spans="13:13" x14ac:dyDescent="0.25">
      <c r="M958" t="s">
        <v>30</v>
      </c>
    </row>
    <row r="959" spans="13:13" x14ac:dyDescent="0.25">
      <c r="M959" t="s">
        <v>30</v>
      </c>
    </row>
    <row r="960" spans="13:13" x14ac:dyDescent="0.25">
      <c r="M960" t="s">
        <v>30</v>
      </c>
    </row>
    <row r="961" spans="13:13" x14ac:dyDescent="0.25">
      <c r="M961" t="s">
        <v>30</v>
      </c>
    </row>
    <row r="962" spans="13:13" x14ac:dyDescent="0.25">
      <c r="M962" t="s">
        <v>30</v>
      </c>
    </row>
    <row r="963" spans="13:13" x14ac:dyDescent="0.25">
      <c r="M963" t="s">
        <v>30</v>
      </c>
    </row>
    <row r="964" spans="13:13" x14ac:dyDescent="0.25">
      <c r="M964" t="s">
        <v>30</v>
      </c>
    </row>
    <row r="965" spans="13:13" x14ac:dyDescent="0.25">
      <c r="M965" t="s">
        <v>30</v>
      </c>
    </row>
    <row r="966" spans="13:13" x14ac:dyDescent="0.25">
      <c r="M966" t="s">
        <v>30</v>
      </c>
    </row>
    <row r="967" spans="13:13" x14ac:dyDescent="0.25">
      <c r="M967" t="s">
        <v>30</v>
      </c>
    </row>
    <row r="968" spans="13:13" x14ac:dyDescent="0.25">
      <c r="M968" t="s">
        <v>30</v>
      </c>
    </row>
    <row r="969" spans="13:13" x14ac:dyDescent="0.25">
      <c r="M969" t="s">
        <v>30</v>
      </c>
    </row>
    <row r="970" spans="13:13" x14ac:dyDescent="0.25">
      <c r="M970" t="s">
        <v>30</v>
      </c>
    </row>
    <row r="971" spans="13:13" x14ac:dyDescent="0.25">
      <c r="M971" t="s">
        <v>30</v>
      </c>
    </row>
    <row r="972" spans="13:13" x14ac:dyDescent="0.25">
      <c r="M972" t="s">
        <v>30</v>
      </c>
    </row>
    <row r="973" spans="13:13" x14ac:dyDescent="0.25">
      <c r="M973" t="s">
        <v>30</v>
      </c>
    </row>
    <row r="974" spans="13:13" x14ac:dyDescent="0.25">
      <c r="M974" t="s">
        <v>30</v>
      </c>
    </row>
    <row r="975" spans="13:13" x14ac:dyDescent="0.25">
      <c r="M975" t="s">
        <v>30</v>
      </c>
    </row>
    <row r="976" spans="13:13" x14ac:dyDescent="0.25">
      <c r="M976" t="s">
        <v>30</v>
      </c>
    </row>
    <row r="977" spans="13:13" x14ac:dyDescent="0.25">
      <c r="M977" t="s">
        <v>30</v>
      </c>
    </row>
    <row r="978" spans="13:13" x14ac:dyDescent="0.25">
      <c r="M978" t="s">
        <v>30</v>
      </c>
    </row>
    <row r="979" spans="13:13" x14ac:dyDescent="0.25">
      <c r="M979" t="s">
        <v>30</v>
      </c>
    </row>
    <row r="980" spans="13:13" x14ac:dyDescent="0.25">
      <c r="M980" t="s">
        <v>30</v>
      </c>
    </row>
    <row r="981" spans="13:13" x14ac:dyDescent="0.25">
      <c r="M981" t="s">
        <v>30</v>
      </c>
    </row>
    <row r="982" spans="13:13" x14ac:dyDescent="0.25">
      <c r="M982" t="s">
        <v>30</v>
      </c>
    </row>
    <row r="983" spans="13:13" x14ac:dyDescent="0.25">
      <c r="M983" t="s">
        <v>30</v>
      </c>
    </row>
    <row r="984" spans="13:13" x14ac:dyDescent="0.25">
      <c r="M984" t="s">
        <v>30</v>
      </c>
    </row>
    <row r="985" spans="13:13" x14ac:dyDescent="0.25">
      <c r="M985" t="s">
        <v>30</v>
      </c>
    </row>
    <row r="986" spans="13:13" x14ac:dyDescent="0.25">
      <c r="M986" t="s">
        <v>30</v>
      </c>
    </row>
    <row r="987" spans="13:13" x14ac:dyDescent="0.25">
      <c r="M987" t="s">
        <v>30</v>
      </c>
    </row>
    <row r="988" spans="13:13" x14ac:dyDescent="0.25">
      <c r="M988" t="s">
        <v>30</v>
      </c>
    </row>
    <row r="989" spans="13:13" x14ac:dyDescent="0.25">
      <c r="M989" t="s">
        <v>30</v>
      </c>
    </row>
    <row r="990" spans="13:13" x14ac:dyDescent="0.25">
      <c r="M990" t="s">
        <v>30</v>
      </c>
    </row>
    <row r="991" spans="13:13" x14ac:dyDescent="0.25">
      <c r="M991" t="s">
        <v>30</v>
      </c>
    </row>
    <row r="992" spans="13:13" x14ac:dyDescent="0.25">
      <c r="M992" t="s">
        <v>30</v>
      </c>
    </row>
    <row r="993" spans="13:13" x14ac:dyDescent="0.25">
      <c r="M993" t="s">
        <v>30</v>
      </c>
    </row>
    <row r="994" spans="13:13" x14ac:dyDescent="0.25">
      <c r="M994" t="s">
        <v>30</v>
      </c>
    </row>
    <row r="995" spans="13:13" x14ac:dyDescent="0.25">
      <c r="M995" t="s">
        <v>30</v>
      </c>
    </row>
    <row r="996" spans="13:13" x14ac:dyDescent="0.25">
      <c r="M996" t="s">
        <v>30</v>
      </c>
    </row>
    <row r="997" spans="13:13" x14ac:dyDescent="0.25">
      <c r="M997" t="s">
        <v>30</v>
      </c>
    </row>
    <row r="998" spans="13:13" x14ac:dyDescent="0.25">
      <c r="M998" t="s">
        <v>30</v>
      </c>
    </row>
    <row r="999" spans="13:13" x14ac:dyDescent="0.25">
      <c r="M999" t="s">
        <v>30</v>
      </c>
    </row>
    <row r="1000" spans="13:13" x14ac:dyDescent="0.25">
      <c r="M1000" t="s">
        <v>30</v>
      </c>
    </row>
    <row r="1001" spans="13:13" x14ac:dyDescent="0.25">
      <c r="M1001" t="s">
        <v>30</v>
      </c>
    </row>
    <row r="1002" spans="13:13" x14ac:dyDescent="0.25">
      <c r="M1002" t="s">
        <v>30</v>
      </c>
    </row>
    <row r="1003" spans="13:13" x14ac:dyDescent="0.25">
      <c r="M1003" t="s">
        <v>30</v>
      </c>
    </row>
    <row r="1004" spans="13:13" x14ac:dyDescent="0.25">
      <c r="M1004" t="s">
        <v>30</v>
      </c>
    </row>
    <row r="1005" spans="13:13" x14ac:dyDescent="0.25">
      <c r="M1005" t="s">
        <v>30</v>
      </c>
    </row>
    <row r="1006" spans="13:13" x14ac:dyDescent="0.25">
      <c r="M1006" t="s">
        <v>30</v>
      </c>
    </row>
    <row r="1007" spans="13:13" x14ac:dyDescent="0.25">
      <c r="M1007" t="s">
        <v>30</v>
      </c>
    </row>
    <row r="1008" spans="13:13" x14ac:dyDescent="0.25">
      <c r="M1008" t="s">
        <v>30</v>
      </c>
    </row>
    <row r="1009" spans="13:13" x14ac:dyDescent="0.25">
      <c r="M1009" t="s">
        <v>30</v>
      </c>
    </row>
    <row r="1010" spans="13:13" x14ac:dyDescent="0.25">
      <c r="M1010" t="s">
        <v>30</v>
      </c>
    </row>
    <row r="1011" spans="13:13" x14ac:dyDescent="0.25">
      <c r="M1011" t="s">
        <v>30</v>
      </c>
    </row>
    <row r="1012" spans="13:13" x14ac:dyDescent="0.25">
      <c r="M1012" t="s">
        <v>30</v>
      </c>
    </row>
    <row r="1013" spans="13:13" x14ac:dyDescent="0.25">
      <c r="M1013" t="s">
        <v>30</v>
      </c>
    </row>
    <row r="1014" spans="13:13" x14ac:dyDescent="0.25">
      <c r="M1014" t="s">
        <v>30</v>
      </c>
    </row>
    <row r="1015" spans="13:13" x14ac:dyDescent="0.25">
      <c r="M1015" t="s">
        <v>30</v>
      </c>
    </row>
    <row r="1016" spans="13:13" x14ac:dyDescent="0.25">
      <c r="M1016" t="s">
        <v>30</v>
      </c>
    </row>
    <row r="1017" spans="13:13" x14ac:dyDescent="0.25">
      <c r="M1017" t="s">
        <v>30</v>
      </c>
    </row>
    <row r="1018" spans="13:13" x14ac:dyDescent="0.25">
      <c r="M1018" t="s">
        <v>30</v>
      </c>
    </row>
    <row r="1019" spans="13:13" x14ac:dyDescent="0.25">
      <c r="M1019" t="s">
        <v>30</v>
      </c>
    </row>
    <row r="1020" spans="13:13" x14ac:dyDescent="0.25">
      <c r="M1020" t="s">
        <v>30</v>
      </c>
    </row>
    <row r="1021" spans="13:13" x14ac:dyDescent="0.25">
      <c r="M1021" t="s">
        <v>30</v>
      </c>
    </row>
    <row r="1022" spans="13:13" x14ac:dyDescent="0.25">
      <c r="M1022" t="s">
        <v>30</v>
      </c>
    </row>
    <row r="1023" spans="13:13" x14ac:dyDescent="0.25">
      <c r="M1023" t="s">
        <v>30</v>
      </c>
    </row>
    <row r="1024" spans="13:13" x14ac:dyDescent="0.25">
      <c r="M1024" t="s">
        <v>30</v>
      </c>
    </row>
    <row r="1025" spans="13:13" x14ac:dyDescent="0.25">
      <c r="M1025" t="s">
        <v>30</v>
      </c>
    </row>
    <row r="1026" spans="13:13" x14ac:dyDescent="0.25">
      <c r="M1026" t="s">
        <v>30</v>
      </c>
    </row>
    <row r="1027" spans="13:13" x14ac:dyDescent="0.25">
      <c r="M1027" t="s">
        <v>30</v>
      </c>
    </row>
    <row r="1028" spans="13:13" x14ac:dyDescent="0.25">
      <c r="M1028" t="s">
        <v>30</v>
      </c>
    </row>
    <row r="1029" spans="13:13" x14ac:dyDescent="0.25">
      <c r="M1029" t="s">
        <v>30</v>
      </c>
    </row>
    <row r="1030" spans="13:13" x14ac:dyDescent="0.25">
      <c r="M1030" t="s">
        <v>30</v>
      </c>
    </row>
    <row r="1031" spans="13:13" x14ac:dyDescent="0.25">
      <c r="M1031" t="s">
        <v>30</v>
      </c>
    </row>
    <row r="1032" spans="13:13" x14ac:dyDescent="0.25">
      <c r="M1032" t="s">
        <v>30</v>
      </c>
    </row>
    <row r="1033" spans="13:13" x14ac:dyDescent="0.25">
      <c r="M1033" t="s">
        <v>30</v>
      </c>
    </row>
    <row r="1034" spans="13:13" x14ac:dyDescent="0.25">
      <c r="M1034" t="s">
        <v>30</v>
      </c>
    </row>
    <row r="1035" spans="13:13" x14ac:dyDescent="0.25">
      <c r="M1035" t="s">
        <v>30</v>
      </c>
    </row>
    <row r="1036" spans="13:13" x14ac:dyDescent="0.25">
      <c r="M1036" t="s">
        <v>30</v>
      </c>
    </row>
    <row r="1037" spans="13:13" x14ac:dyDescent="0.25">
      <c r="M1037" t="s">
        <v>30</v>
      </c>
    </row>
    <row r="1038" spans="13:13" x14ac:dyDescent="0.25">
      <c r="M1038" t="s">
        <v>30</v>
      </c>
    </row>
    <row r="1039" spans="13:13" x14ac:dyDescent="0.25">
      <c r="M1039" t="s">
        <v>30</v>
      </c>
    </row>
    <row r="1040" spans="13:13" x14ac:dyDescent="0.25">
      <c r="M1040" t="s">
        <v>30</v>
      </c>
    </row>
    <row r="1041" spans="13:13" x14ac:dyDescent="0.25">
      <c r="M1041" t="s">
        <v>30</v>
      </c>
    </row>
    <row r="1042" spans="13:13" x14ac:dyDescent="0.25">
      <c r="M1042" t="s">
        <v>30</v>
      </c>
    </row>
    <row r="1043" spans="13:13" x14ac:dyDescent="0.25">
      <c r="M1043" t="s">
        <v>30</v>
      </c>
    </row>
    <row r="1044" spans="13:13" x14ac:dyDescent="0.25">
      <c r="M1044" t="s">
        <v>30</v>
      </c>
    </row>
    <row r="1045" spans="13:13" x14ac:dyDescent="0.25">
      <c r="M1045" t="s">
        <v>30</v>
      </c>
    </row>
    <row r="1046" spans="13:13" x14ac:dyDescent="0.25">
      <c r="M1046" t="s">
        <v>30</v>
      </c>
    </row>
    <row r="1047" spans="13:13" x14ac:dyDescent="0.25">
      <c r="M1047" t="s">
        <v>30</v>
      </c>
    </row>
    <row r="1048" spans="13:13" x14ac:dyDescent="0.25">
      <c r="M1048" t="s">
        <v>30</v>
      </c>
    </row>
    <row r="1049" spans="13:13" x14ac:dyDescent="0.25">
      <c r="M1049" t="s">
        <v>30</v>
      </c>
    </row>
    <row r="1050" spans="13:13" x14ac:dyDescent="0.25">
      <c r="M1050" t="s">
        <v>30</v>
      </c>
    </row>
    <row r="1051" spans="13:13" x14ac:dyDescent="0.25">
      <c r="M1051" t="s">
        <v>30</v>
      </c>
    </row>
    <row r="1052" spans="13:13" x14ac:dyDescent="0.25">
      <c r="M1052" t="s">
        <v>30</v>
      </c>
    </row>
    <row r="1053" spans="13:13" x14ac:dyDescent="0.25">
      <c r="M1053" t="s">
        <v>30</v>
      </c>
    </row>
    <row r="1054" spans="13:13" x14ac:dyDescent="0.25">
      <c r="M1054" t="s">
        <v>30</v>
      </c>
    </row>
    <row r="1055" spans="13:13" x14ac:dyDescent="0.25">
      <c r="M1055" t="s">
        <v>30</v>
      </c>
    </row>
    <row r="1056" spans="13:13" x14ac:dyDescent="0.25">
      <c r="M1056" t="s">
        <v>30</v>
      </c>
    </row>
    <row r="1057" spans="13:13" x14ac:dyDescent="0.25">
      <c r="M1057" t="s">
        <v>30</v>
      </c>
    </row>
    <row r="1058" spans="13:13" x14ac:dyDescent="0.25">
      <c r="M1058" t="s">
        <v>30</v>
      </c>
    </row>
    <row r="1059" spans="13:13" x14ac:dyDescent="0.25">
      <c r="M1059" t="s">
        <v>30</v>
      </c>
    </row>
    <row r="1060" spans="13:13" x14ac:dyDescent="0.25">
      <c r="M1060" t="s">
        <v>30</v>
      </c>
    </row>
    <row r="1061" spans="13:13" x14ac:dyDescent="0.25">
      <c r="M1061" t="s">
        <v>30</v>
      </c>
    </row>
    <row r="1062" spans="13:13" x14ac:dyDescent="0.25">
      <c r="M1062" t="s">
        <v>30</v>
      </c>
    </row>
    <row r="1063" spans="13:13" x14ac:dyDescent="0.25">
      <c r="M1063" t="s">
        <v>30</v>
      </c>
    </row>
    <row r="1064" spans="13:13" x14ac:dyDescent="0.25">
      <c r="M1064" t="s">
        <v>30</v>
      </c>
    </row>
    <row r="1065" spans="13:13" x14ac:dyDescent="0.25">
      <c r="M1065" t="s">
        <v>30</v>
      </c>
    </row>
    <row r="1066" spans="13:13" x14ac:dyDescent="0.25">
      <c r="M1066" t="s">
        <v>30</v>
      </c>
    </row>
    <row r="1067" spans="13:13" x14ac:dyDescent="0.25">
      <c r="M1067" t="s">
        <v>30</v>
      </c>
    </row>
    <row r="1068" spans="13:13" x14ac:dyDescent="0.25">
      <c r="M1068" t="s">
        <v>30</v>
      </c>
    </row>
    <row r="1069" spans="13:13" x14ac:dyDescent="0.25">
      <c r="M1069" t="s">
        <v>30</v>
      </c>
    </row>
    <row r="1070" spans="13:13" x14ac:dyDescent="0.25">
      <c r="M1070" t="s">
        <v>30</v>
      </c>
    </row>
    <row r="1071" spans="13:13" x14ac:dyDescent="0.25">
      <c r="M1071" t="s">
        <v>30</v>
      </c>
    </row>
    <row r="1072" spans="13:13" x14ac:dyDescent="0.25">
      <c r="M1072" t="s">
        <v>30</v>
      </c>
    </row>
    <row r="1073" spans="13:13" x14ac:dyDescent="0.25">
      <c r="M1073" t="s">
        <v>30</v>
      </c>
    </row>
    <row r="1074" spans="13:13" x14ac:dyDescent="0.25">
      <c r="M1074" t="s">
        <v>30</v>
      </c>
    </row>
    <row r="1075" spans="13:13" x14ac:dyDescent="0.25">
      <c r="M1075" t="s">
        <v>30</v>
      </c>
    </row>
    <row r="1076" spans="13:13" x14ac:dyDescent="0.25">
      <c r="M1076" t="s">
        <v>30</v>
      </c>
    </row>
    <row r="1077" spans="13:13" x14ac:dyDescent="0.25">
      <c r="M1077" t="s">
        <v>30</v>
      </c>
    </row>
    <row r="1078" spans="13:13" x14ac:dyDescent="0.25">
      <c r="M1078" t="s">
        <v>30</v>
      </c>
    </row>
    <row r="1079" spans="13:13" x14ac:dyDescent="0.25">
      <c r="M1079" t="s">
        <v>30</v>
      </c>
    </row>
    <row r="1080" spans="13:13" x14ac:dyDescent="0.25">
      <c r="M1080" t="s">
        <v>30</v>
      </c>
    </row>
    <row r="1081" spans="13:13" x14ac:dyDescent="0.25">
      <c r="M1081" t="s">
        <v>30</v>
      </c>
    </row>
    <row r="1082" spans="13:13" x14ac:dyDescent="0.25">
      <c r="M1082" t="s">
        <v>30</v>
      </c>
    </row>
    <row r="1083" spans="13:13" x14ac:dyDescent="0.25">
      <c r="M1083" t="s">
        <v>30</v>
      </c>
    </row>
    <row r="1084" spans="13:13" x14ac:dyDescent="0.25">
      <c r="M1084" t="s">
        <v>30</v>
      </c>
    </row>
    <row r="1085" spans="13:13" x14ac:dyDescent="0.25">
      <c r="M1085" t="s">
        <v>30</v>
      </c>
    </row>
    <row r="1086" spans="13:13" x14ac:dyDescent="0.25">
      <c r="M1086" t="s">
        <v>30</v>
      </c>
    </row>
    <row r="1087" spans="13:13" x14ac:dyDescent="0.25">
      <c r="M1087" t="s">
        <v>30</v>
      </c>
    </row>
    <row r="1088" spans="13:13" x14ac:dyDescent="0.25">
      <c r="M1088" t="s">
        <v>30</v>
      </c>
    </row>
    <row r="1089" spans="13:13" x14ac:dyDescent="0.25">
      <c r="M1089" t="s">
        <v>30</v>
      </c>
    </row>
    <row r="1090" spans="13:13" x14ac:dyDescent="0.25">
      <c r="M1090" t="s">
        <v>30</v>
      </c>
    </row>
    <row r="1091" spans="13:13" x14ac:dyDescent="0.25">
      <c r="M1091" t="s">
        <v>30</v>
      </c>
    </row>
    <row r="1092" spans="13:13" x14ac:dyDescent="0.25">
      <c r="M1092" t="s">
        <v>30</v>
      </c>
    </row>
    <row r="1093" spans="13:13" x14ac:dyDescent="0.25">
      <c r="M1093" t="s">
        <v>30</v>
      </c>
    </row>
    <row r="1094" spans="13:13" x14ac:dyDescent="0.25">
      <c r="M1094" t="s">
        <v>30</v>
      </c>
    </row>
    <row r="1095" spans="13:13" x14ac:dyDescent="0.25">
      <c r="M1095" t="s">
        <v>30</v>
      </c>
    </row>
    <row r="1096" spans="13:13" x14ac:dyDescent="0.25">
      <c r="M1096" t="s">
        <v>30</v>
      </c>
    </row>
    <row r="1097" spans="13:13" x14ac:dyDescent="0.25">
      <c r="M1097" t="s">
        <v>30</v>
      </c>
    </row>
    <row r="1098" spans="13:13" x14ac:dyDescent="0.25">
      <c r="M1098" t="s">
        <v>30</v>
      </c>
    </row>
    <row r="1099" spans="13:13" x14ac:dyDescent="0.25">
      <c r="M1099" t="s">
        <v>30</v>
      </c>
    </row>
    <row r="1100" spans="13:13" x14ac:dyDescent="0.25">
      <c r="M1100" t="s">
        <v>30</v>
      </c>
    </row>
    <row r="1101" spans="13:13" x14ac:dyDescent="0.25">
      <c r="M1101" t="s">
        <v>30</v>
      </c>
    </row>
    <row r="1102" spans="13:13" x14ac:dyDescent="0.25">
      <c r="M1102" t="s">
        <v>30</v>
      </c>
    </row>
    <row r="1103" spans="13:13" x14ac:dyDescent="0.25">
      <c r="M1103" t="s">
        <v>30</v>
      </c>
    </row>
    <row r="1104" spans="13:13" x14ac:dyDescent="0.25">
      <c r="M1104" t="s">
        <v>30</v>
      </c>
    </row>
    <row r="1105" spans="13:13" x14ac:dyDescent="0.25">
      <c r="M1105" t="s">
        <v>30</v>
      </c>
    </row>
    <row r="1106" spans="13:13" x14ac:dyDescent="0.25">
      <c r="M1106" t="s">
        <v>30</v>
      </c>
    </row>
    <row r="1107" spans="13:13" x14ac:dyDescent="0.25">
      <c r="M1107" t="s">
        <v>30</v>
      </c>
    </row>
    <row r="1108" spans="13:13" x14ac:dyDescent="0.25">
      <c r="M1108" t="s">
        <v>30</v>
      </c>
    </row>
    <row r="1109" spans="13:13" x14ac:dyDescent="0.25">
      <c r="M1109" t="s">
        <v>30</v>
      </c>
    </row>
    <row r="1110" spans="13:13" x14ac:dyDescent="0.25">
      <c r="M1110" t="s">
        <v>30</v>
      </c>
    </row>
    <row r="1111" spans="13:13" x14ac:dyDescent="0.25">
      <c r="M1111" t="s">
        <v>30</v>
      </c>
    </row>
    <row r="1112" spans="13:13" x14ac:dyDescent="0.25">
      <c r="M1112" t="s">
        <v>30</v>
      </c>
    </row>
    <row r="1113" spans="13:13" x14ac:dyDescent="0.25">
      <c r="M1113" t="s">
        <v>30</v>
      </c>
    </row>
    <row r="1114" spans="13:13" x14ac:dyDescent="0.25">
      <c r="M1114" t="s">
        <v>30</v>
      </c>
    </row>
    <row r="1115" spans="13:13" x14ac:dyDescent="0.25">
      <c r="M1115" t="s">
        <v>30</v>
      </c>
    </row>
    <row r="1116" spans="13:13" x14ac:dyDescent="0.25">
      <c r="M1116" t="s">
        <v>30</v>
      </c>
    </row>
    <row r="1117" spans="13:13" x14ac:dyDescent="0.25">
      <c r="M1117" t="s">
        <v>30</v>
      </c>
    </row>
    <row r="1118" spans="13:13" x14ac:dyDescent="0.25">
      <c r="M1118" t="s">
        <v>30</v>
      </c>
    </row>
    <row r="1119" spans="13:13" x14ac:dyDescent="0.25">
      <c r="M1119" t="s">
        <v>30</v>
      </c>
    </row>
    <row r="1120" spans="13:13" x14ac:dyDescent="0.25">
      <c r="M1120" t="s">
        <v>30</v>
      </c>
    </row>
    <row r="1121" spans="13:13" x14ac:dyDescent="0.25">
      <c r="M1121" t="s">
        <v>30</v>
      </c>
    </row>
    <row r="1122" spans="13:13" x14ac:dyDescent="0.25">
      <c r="M1122" t="s">
        <v>30</v>
      </c>
    </row>
    <row r="1123" spans="13:13" x14ac:dyDescent="0.25">
      <c r="M1123" t="s">
        <v>30</v>
      </c>
    </row>
    <row r="1124" spans="13:13" x14ac:dyDescent="0.25">
      <c r="M1124" t="s">
        <v>30</v>
      </c>
    </row>
    <row r="1125" spans="13:13" x14ac:dyDescent="0.25">
      <c r="M1125" t="s">
        <v>30</v>
      </c>
    </row>
    <row r="1126" spans="13:13" x14ac:dyDescent="0.25">
      <c r="M1126" t="s">
        <v>30</v>
      </c>
    </row>
    <row r="1127" spans="13:13" x14ac:dyDescent="0.25">
      <c r="M1127" t="s">
        <v>30</v>
      </c>
    </row>
    <row r="1128" spans="13:13" x14ac:dyDescent="0.25">
      <c r="M1128" t="s">
        <v>30</v>
      </c>
    </row>
    <row r="1129" spans="13:13" x14ac:dyDescent="0.25">
      <c r="M1129" t="s">
        <v>30</v>
      </c>
    </row>
    <row r="1130" spans="13:13" x14ac:dyDescent="0.25">
      <c r="M1130" t="s">
        <v>30</v>
      </c>
    </row>
    <row r="1131" spans="13:13" x14ac:dyDescent="0.25">
      <c r="M1131" t="s">
        <v>30</v>
      </c>
    </row>
    <row r="1132" spans="13:13" x14ac:dyDescent="0.25">
      <c r="M1132" t="s">
        <v>30</v>
      </c>
    </row>
    <row r="1133" spans="13:13" x14ac:dyDescent="0.25">
      <c r="M1133" t="s">
        <v>30</v>
      </c>
    </row>
    <row r="1134" spans="13:13" x14ac:dyDescent="0.25">
      <c r="M1134" t="s">
        <v>30</v>
      </c>
    </row>
    <row r="1135" spans="13:13" x14ac:dyDescent="0.25">
      <c r="M1135" t="s">
        <v>30</v>
      </c>
    </row>
    <row r="1136" spans="13:13" x14ac:dyDescent="0.25">
      <c r="M1136" t="s">
        <v>30</v>
      </c>
    </row>
    <row r="1137" spans="13:13" x14ac:dyDescent="0.25">
      <c r="M1137" t="s">
        <v>30</v>
      </c>
    </row>
    <row r="1138" spans="13:13" x14ac:dyDescent="0.25">
      <c r="M1138" t="s">
        <v>30</v>
      </c>
    </row>
    <row r="1139" spans="13:13" x14ac:dyDescent="0.25">
      <c r="M1139" t="s">
        <v>30</v>
      </c>
    </row>
    <row r="1140" spans="13:13" x14ac:dyDescent="0.25">
      <c r="M1140" t="s">
        <v>30</v>
      </c>
    </row>
    <row r="1141" spans="13:13" x14ac:dyDescent="0.25">
      <c r="M1141" t="s">
        <v>30</v>
      </c>
    </row>
    <row r="1142" spans="13:13" x14ac:dyDescent="0.25">
      <c r="M1142" t="s">
        <v>30</v>
      </c>
    </row>
    <row r="1143" spans="13:13" x14ac:dyDescent="0.25">
      <c r="M1143" t="s">
        <v>30</v>
      </c>
    </row>
    <row r="1144" spans="13:13" x14ac:dyDescent="0.25">
      <c r="M1144" t="s">
        <v>30</v>
      </c>
    </row>
    <row r="1145" spans="13:13" x14ac:dyDescent="0.25">
      <c r="M1145" t="s">
        <v>30</v>
      </c>
    </row>
    <row r="1146" spans="13:13" x14ac:dyDescent="0.25">
      <c r="M1146" t="s">
        <v>30</v>
      </c>
    </row>
    <row r="1147" spans="13:13" x14ac:dyDescent="0.25">
      <c r="M1147" t="s">
        <v>30</v>
      </c>
    </row>
    <row r="1148" spans="13:13" x14ac:dyDescent="0.25">
      <c r="M1148" t="s">
        <v>30</v>
      </c>
    </row>
    <row r="1149" spans="13:13" x14ac:dyDescent="0.25">
      <c r="M1149" t="s">
        <v>30</v>
      </c>
    </row>
    <row r="1150" spans="13:13" x14ac:dyDescent="0.25">
      <c r="M1150" t="s">
        <v>30</v>
      </c>
    </row>
    <row r="1151" spans="13:13" x14ac:dyDescent="0.25">
      <c r="M1151" t="s">
        <v>30</v>
      </c>
    </row>
    <row r="1152" spans="13:13" x14ac:dyDescent="0.25">
      <c r="M1152" t="s">
        <v>30</v>
      </c>
    </row>
    <row r="1153" spans="13:13" x14ac:dyDescent="0.25">
      <c r="M1153" t="s">
        <v>30</v>
      </c>
    </row>
    <row r="1154" spans="13:13" x14ac:dyDescent="0.25">
      <c r="M1154" t="s">
        <v>30</v>
      </c>
    </row>
    <row r="1155" spans="13:13" x14ac:dyDescent="0.25">
      <c r="M1155" t="s">
        <v>30</v>
      </c>
    </row>
    <row r="1156" spans="13:13" x14ac:dyDescent="0.25">
      <c r="M1156" t="s">
        <v>30</v>
      </c>
    </row>
    <row r="1157" spans="13:13" x14ac:dyDescent="0.25">
      <c r="M1157" t="s">
        <v>30</v>
      </c>
    </row>
    <row r="1158" spans="13:13" x14ac:dyDescent="0.25">
      <c r="M1158" t="s">
        <v>30</v>
      </c>
    </row>
    <row r="1159" spans="13:13" x14ac:dyDescent="0.25">
      <c r="M1159" t="s">
        <v>30</v>
      </c>
    </row>
    <row r="1160" spans="13:13" x14ac:dyDescent="0.25">
      <c r="M1160" t="s">
        <v>30</v>
      </c>
    </row>
    <row r="1161" spans="13:13" x14ac:dyDescent="0.25">
      <c r="M1161" t="s">
        <v>30</v>
      </c>
    </row>
    <row r="1162" spans="13:13" x14ac:dyDescent="0.25">
      <c r="M1162" t="s">
        <v>30</v>
      </c>
    </row>
    <row r="1163" spans="13:13" x14ac:dyDescent="0.25">
      <c r="M1163" t="s">
        <v>30</v>
      </c>
    </row>
    <row r="1164" spans="13:13" x14ac:dyDescent="0.25">
      <c r="M1164" t="s">
        <v>30</v>
      </c>
    </row>
    <row r="1165" spans="13:13" x14ac:dyDescent="0.25">
      <c r="M1165" t="s">
        <v>30</v>
      </c>
    </row>
    <row r="1166" spans="13:13" x14ac:dyDescent="0.25">
      <c r="M1166" t="s">
        <v>30</v>
      </c>
    </row>
    <row r="1167" spans="13:13" x14ac:dyDescent="0.25">
      <c r="M1167" t="s">
        <v>30</v>
      </c>
    </row>
    <row r="1168" spans="13:13" x14ac:dyDescent="0.25">
      <c r="M1168" t="s">
        <v>30</v>
      </c>
    </row>
    <row r="1169" spans="13:13" x14ac:dyDescent="0.25">
      <c r="M1169" t="s">
        <v>30</v>
      </c>
    </row>
    <row r="1170" spans="13:13" x14ac:dyDescent="0.25">
      <c r="M1170" t="s">
        <v>30</v>
      </c>
    </row>
    <row r="1171" spans="13:13" x14ac:dyDescent="0.25">
      <c r="M1171" t="s">
        <v>30</v>
      </c>
    </row>
    <row r="1172" spans="13:13" x14ac:dyDescent="0.25">
      <c r="M1172" t="s">
        <v>30</v>
      </c>
    </row>
    <row r="1173" spans="13:13" x14ac:dyDescent="0.25">
      <c r="M1173" t="s">
        <v>30</v>
      </c>
    </row>
    <row r="1174" spans="13:13" x14ac:dyDescent="0.25">
      <c r="M1174" t="s">
        <v>30</v>
      </c>
    </row>
    <row r="1175" spans="13:13" x14ac:dyDescent="0.25">
      <c r="M1175" t="s">
        <v>30</v>
      </c>
    </row>
    <row r="1176" spans="13:13" x14ac:dyDescent="0.25">
      <c r="M1176" t="s">
        <v>30</v>
      </c>
    </row>
    <row r="1177" spans="13:13" x14ac:dyDescent="0.25">
      <c r="M1177" t="s">
        <v>30</v>
      </c>
    </row>
    <row r="1178" spans="13:13" x14ac:dyDescent="0.25">
      <c r="M1178" t="s">
        <v>30</v>
      </c>
    </row>
    <row r="1179" spans="13:13" x14ac:dyDescent="0.25">
      <c r="M1179" t="s">
        <v>30</v>
      </c>
    </row>
    <row r="1180" spans="13:13" x14ac:dyDescent="0.25">
      <c r="M1180" t="s">
        <v>30</v>
      </c>
    </row>
    <row r="1181" spans="13:13" x14ac:dyDescent="0.25">
      <c r="M1181" t="s">
        <v>30</v>
      </c>
    </row>
    <row r="1182" spans="13:13" x14ac:dyDescent="0.25">
      <c r="M1182" t="s">
        <v>30</v>
      </c>
    </row>
    <row r="1183" spans="13:13" x14ac:dyDescent="0.25">
      <c r="M1183" t="s">
        <v>30</v>
      </c>
    </row>
    <row r="1184" spans="13:13" x14ac:dyDescent="0.25">
      <c r="M1184" t="s">
        <v>30</v>
      </c>
    </row>
    <row r="1185" spans="13:13" x14ac:dyDescent="0.25">
      <c r="M1185" t="s">
        <v>30</v>
      </c>
    </row>
    <row r="1186" spans="13:13" x14ac:dyDescent="0.25">
      <c r="M1186" t="s">
        <v>30</v>
      </c>
    </row>
    <row r="1187" spans="13:13" x14ac:dyDescent="0.25">
      <c r="M1187" t="s">
        <v>30</v>
      </c>
    </row>
    <row r="1188" spans="13:13" x14ac:dyDescent="0.25">
      <c r="M1188" t="s">
        <v>30</v>
      </c>
    </row>
    <row r="1189" spans="13:13" x14ac:dyDescent="0.25">
      <c r="M1189" t="s">
        <v>30</v>
      </c>
    </row>
    <row r="1190" spans="13:13" x14ac:dyDescent="0.25">
      <c r="M1190" t="s">
        <v>30</v>
      </c>
    </row>
    <row r="1191" spans="13:13" x14ac:dyDescent="0.25">
      <c r="M1191" t="s">
        <v>30</v>
      </c>
    </row>
    <row r="1192" spans="13:13" x14ac:dyDescent="0.25">
      <c r="M1192" t="s">
        <v>30</v>
      </c>
    </row>
    <row r="1193" spans="13:13" x14ac:dyDescent="0.25">
      <c r="M1193" t="s">
        <v>30</v>
      </c>
    </row>
    <row r="1194" spans="13:13" x14ac:dyDescent="0.25">
      <c r="M1194" t="s">
        <v>30</v>
      </c>
    </row>
    <row r="1195" spans="13:13" x14ac:dyDescent="0.25">
      <c r="M1195" t="s">
        <v>30</v>
      </c>
    </row>
    <row r="1196" spans="13:13" x14ac:dyDescent="0.25">
      <c r="M1196" t="s">
        <v>30</v>
      </c>
    </row>
    <row r="1197" spans="13:13" x14ac:dyDescent="0.25">
      <c r="M1197" t="s">
        <v>30</v>
      </c>
    </row>
    <row r="1198" spans="13:13" x14ac:dyDescent="0.25">
      <c r="M1198" t="s">
        <v>30</v>
      </c>
    </row>
    <row r="1199" spans="13:13" x14ac:dyDescent="0.25">
      <c r="M1199" t="s">
        <v>30</v>
      </c>
    </row>
    <row r="1200" spans="13:13" x14ac:dyDescent="0.25">
      <c r="M1200" t="s">
        <v>30</v>
      </c>
    </row>
    <row r="1201" spans="13:13" x14ac:dyDescent="0.25">
      <c r="M1201" t="s">
        <v>30</v>
      </c>
    </row>
    <row r="1202" spans="13:13" x14ac:dyDescent="0.25">
      <c r="M1202" t="s">
        <v>30</v>
      </c>
    </row>
    <row r="1203" spans="13:13" x14ac:dyDescent="0.25">
      <c r="M1203" t="s">
        <v>30</v>
      </c>
    </row>
    <row r="1204" spans="13:13" x14ac:dyDescent="0.25">
      <c r="M1204" t="s">
        <v>30</v>
      </c>
    </row>
    <row r="1205" spans="13:13" x14ac:dyDescent="0.25">
      <c r="M1205" t="s">
        <v>30</v>
      </c>
    </row>
    <row r="1206" spans="13:13" x14ac:dyDescent="0.25">
      <c r="M1206" t="s">
        <v>30</v>
      </c>
    </row>
    <row r="1207" spans="13:13" x14ac:dyDescent="0.25">
      <c r="M1207" t="s">
        <v>30</v>
      </c>
    </row>
    <row r="1208" spans="13:13" x14ac:dyDescent="0.25">
      <c r="M1208" t="s">
        <v>30</v>
      </c>
    </row>
    <row r="1209" spans="13:13" x14ac:dyDescent="0.25">
      <c r="M1209" t="s">
        <v>30</v>
      </c>
    </row>
    <row r="1210" spans="13:13" x14ac:dyDescent="0.25">
      <c r="M1210" t="s">
        <v>30</v>
      </c>
    </row>
    <row r="1211" spans="13:13" x14ac:dyDescent="0.25">
      <c r="M1211" t="s">
        <v>30</v>
      </c>
    </row>
    <row r="1212" spans="13:13" x14ac:dyDescent="0.25">
      <c r="M1212" t="s">
        <v>30</v>
      </c>
    </row>
    <row r="1213" spans="13:13" x14ac:dyDescent="0.25">
      <c r="M1213" t="s">
        <v>30</v>
      </c>
    </row>
    <row r="1214" spans="13:13" x14ac:dyDescent="0.25">
      <c r="M1214" t="s">
        <v>30</v>
      </c>
    </row>
    <row r="1215" spans="13:13" x14ac:dyDescent="0.25">
      <c r="M1215" t="s">
        <v>30</v>
      </c>
    </row>
    <row r="1216" spans="13:13" x14ac:dyDescent="0.25">
      <c r="M1216" t="s">
        <v>30</v>
      </c>
    </row>
    <row r="1217" spans="13:13" x14ac:dyDescent="0.25">
      <c r="M1217" t="s">
        <v>30</v>
      </c>
    </row>
    <row r="1218" spans="13:13" x14ac:dyDescent="0.25">
      <c r="M1218" t="s">
        <v>30</v>
      </c>
    </row>
    <row r="1219" spans="13:13" x14ac:dyDescent="0.25">
      <c r="M1219" t="s">
        <v>30</v>
      </c>
    </row>
    <row r="1220" spans="13:13" x14ac:dyDescent="0.25">
      <c r="M1220" t="s">
        <v>30</v>
      </c>
    </row>
    <row r="1221" spans="13:13" x14ac:dyDescent="0.25">
      <c r="M1221" t="s">
        <v>30</v>
      </c>
    </row>
    <row r="1222" spans="13:13" x14ac:dyDescent="0.25">
      <c r="M1222" t="s">
        <v>30</v>
      </c>
    </row>
    <row r="1223" spans="13:13" x14ac:dyDescent="0.25">
      <c r="M1223" t="s">
        <v>30</v>
      </c>
    </row>
    <row r="1224" spans="13:13" x14ac:dyDescent="0.25">
      <c r="M1224" t="s">
        <v>30</v>
      </c>
    </row>
    <row r="1225" spans="13:13" x14ac:dyDescent="0.25">
      <c r="M1225" t="s">
        <v>30</v>
      </c>
    </row>
    <row r="1226" spans="13:13" x14ac:dyDescent="0.25">
      <c r="M1226" t="s">
        <v>30</v>
      </c>
    </row>
    <row r="1227" spans="13:13" x14ac:dyDescent="0.25">
      <c r="M1227" t="s">
        <v>30</v>
      </c>
    </row>
    <row r="1228" spans="13:13" x14ac:dyDescent="0.25">
      <c r="M1228" t="s">
        <v>30</v>
      </c>
    </row>
    <row r="1229" spans="13:13" x14ac:dyDescent="0.25">
      <c r="M1229" t="s">
        <v>30</v>
      </c>
    </row>
    <row r="1230" spans="13:13" x14ac:dyDescent="0.25">
      <c r="M1230" t="s">
        <v>30</v>
      </c>
    </row>
    <row r="1231" spans="13:13" x14ac:dyDescent="0.25">
      <c r="M1231" t="s">
        <v>30</v>
      </c>
    </row>
    <row r="1232" spans="13:13" x14ac:dyDescent="0.25">
      <c r="M1232" t="s">
        <v>30</v>
      </c>
    </row>
    <row r="1233" spans="13:13" x14ac:dyDescent="0.25">
      <c r="M1233" t="s">
        <v>30</v>
      </c>
    </row>
    <row r="1234" spans="13:13" x14ac:dyDescent="0.25">
      <c r="M1234" t="s">
        <v>30</v>
      </c>
    </row>
    <row r="1235" spans="13:13" x14ac:dyDescent="0.25">
      <c r="M1235" t="s">
        <v>30</v>
      </c>
    </row>
    <row r="1236" spans="13:13" x14ac:dyDescent="0.25">
      <c r="M1236" t="s">
        <v>30</v>
      </c>
    </row>
    <row r="1237" spans="13:13" x14ac:dyDescent="0.25">
      <c r="M1237" t="s">
        <v>30</v>
      </c>
    </row>
    <row r="1238" spans="13:13" x14ac:dyDescent="0.25">
      <c r="M1238" t="s">
        <v>30</v>
      </c>
    </row>
    <row r="1239" spans="13:13" x14ac:dyDescent="0.25">
      <c r="M1239" t="s">
        <v>30</v>
      </c>
    </row>
    <row r="1240" spans="13:13" x14ac:dyDescent="0.25">
      <c r="M1240" t="s">
        <v>30</v>
      </c>
    </row>
    <row r="1241" spans="13:13" x14ac:dyDescent="0.25">
      <c r="M1241" t="s">
        <v>30</v>
      </c>
    </row>
    <row r="1242" spans="13:13" x14ac:dyDescent="0.25">
      <c r="M1242" t="s">
        <v>30</v>
      </c>
    </row>
    <row r="1243" spans="13:13" x14ac:dyDescent="0.25">
      <c r="M1243" t="s">
        <v>30</v>
      </c>
    </row>
    <row r="1244" spans="13:13" x14ac:dyDescent="0.25">
      <c r="M1244" t="s">
        <v>30</v>
      </c>
    </row>
    <row r="1245" spans="13:13" x14ac:dyDescent="0.25">
      <c r="M1245" t="s">
        <v>30</v>
      </c>
    </row>
    <row r="1246" spans="13:13" x14ac:dyDescent="0.25">
      <c r="M1246" t="s">
        <v>30</v>
      </c>
    </row>
    <row r="1247" spans="13:13" x14ac:dyDescent="0.25">
      <c r="M1247" t="s">
        <v>30</v>
      </c>
    </row>
    <row r="1248" spans="13:13" x14ac:dyDescent="0.25">
      <c r="M1248" t="s">
        <v>30</v>
      </c>
    </row>
    <row r="1249" spans="13:13" x14ac:dyDescent="0.25">
      <c r="M1249" t="s">
        <v>30</v>
      </c>
    </row>
    <row r="1250" spans="13:13" x14ac:dyDescent="0.25">
      <c r="M1250" t="s">
        <v>30</v>
      </c>
    </row>
    <row r="1251" spans="13:13" x14ac:dyDescent="0.25">
      <c r="M1251" t="s">
        <v>30</v>
      </c>
    </row>
    <row r="1252" spans="13:13" x14ac:dyDescent="0.25">
      <c r="M1252" t="s">
        <v>30</v>
      </c>
    </row>
    <row r="1253" spans="13:13" x14ac:dyDescent="0.25">
      <c r="M1253" t="s">
        <v>30</v>
      </c>
    </row>
    <row r="1254" spans="13:13" x14ac:dyDescent="0.25">
      <c r="M1254" t="s">
        <v>30</v>
      </c>
    </row>
    <row r="1255" spans="13:13" x14ac:dyDescent="0.25">
      <c r="M1255" t="s">
        <v>30</v>
      </c>
    </row>
    <row r="1256" spans="13:13" x14ac:dyDescent="0.25">
      <c r="M1256" t="s">
        <v>30</v>
      </c>
    </row>
    <row r="1257" spans="13:13" x14ac:dyDescent="0.25">
      <c r="M1257" t="s">
        <v>30</v>
      </c>
    </row>
    <row r="1258" spans="13:13" x14ac:dyDescent="0.25">
      <c r="M1258" t="s">
        <v>30</v>
      </c>
    </row>
    <row r="1259" spans="13:13" x14ac:dyDescent="0.25">
      <c r="M1259" t="s">
        <v>30</v>
      </c>
    </row>
    <row r="1260" spans="13:13" x14ac:dyDescent="0.25">
      <c r="M1260" t="s">
        <v>30</v>
      </c>
    </row>
    <row r="1261" spans="13:13" x14ac:dyDescent="0.25">
      <c r="M1261" t="s">
        <v>30</v>
      </c>
    </row>
    <row r="1262" spans="13:13" x14ac:dyDescent="0.25">
      <c r="M1262" t="s">
        <v>30</v>
      </c>
    </row>
    <row r="1263" spans="13:13" x14ac:dyDescent="0.25">
      <c r="M1263" t="s">
        <v>30</v>
      </c>
    </row>
    <row r="1264" spans="13:13" x14ac:dyDescent="0.25">
      <c r="M1264" t="s">
        <v>30</v>
      </c>
    </row>
    <row r="1265" spans="13:13" x14ac:dyDescent="0.25">
      <c r="M1265" t="s">
        <v>30</v>
      </c>
    </row>
    <row r="1266" spans="13:13" x14ac:dyDescent="0.25">
      <c r="M1266" t="s">
        <v>30</v>
      </c>
    </row>
    <row r="1267" spans="13:13" x14ac:dyDescent="0.25">
      <c r="M1267" t="s">
        <v>30</v>
      </c>
    </row>
    <row r="1268" spans="13:13" x14ac:dyDescent="0.25">
      <c r="M1268" t="s">
        <v>30</v>
      </c>
    </row>
    <row r="1269" spans="13:13" x14ac:dyDescent="0.25">
      <c r="M1269" t="s">
        <v>30</v>
      </c>
    </row>
    <row r="1270" spans="13:13" x14ac:dyDescent="0.25">
      <c r="M1270" t="s">
        <v>30</v>
      </c>
    </row>
    <row r="1271" spans="13:13" x14ac:dyDescent="0.25">
      <c r="M1271" t="s">
        <v>30</v>
      </c>
    </row>
    <row r="1272" spans="13:13" x14ac:dyDescent="0.25">
      <c r="M1272" t="s">
        <v>30</v>
      </c>
    </row>
    <row r="1273" spans="13:13" x14ac:dyDescent="0.25">
      <c r="M1273" t="s">
        <v>30</v>
      </c>
    </row>
    <row r="1274" spans="13:13" x14ac:dyDescent="0.25">
      <c r="M1274" t="s">
        <v>30</v>
      </c>
    </row>
    <row r="1275" spans="13:13" x14ac:dyDescent="0.25">
      <c r="M1275" t="s">
        <v>30</v>
      </c>
    </row>
    <row r="1276" spans="13:13" x14ac:dyDescent="0.25">
      <c r="M1276" t="s">
        <v>30</v>
      </c>
    </row>
    <row r="1277" spans="13:13" x14ac:dyDescent="0.25">
      <c r="M1277" t="s">
        <v>30</v>
      </c>
    </row>
    <row r="1278" spans="13:13" x14ac:dyDescent="0.25">
      <c r="M1278" t="s">
        <v>30</v>
      </c>
    </row>
    <row r="1279" spans="13:13" x14ac:dyDescent="0.25">
      <c r="M1279" t="s">
        <v>30</v>
      </c>
    </row>
    <row r="1280" spans="13:13" x14ac:dyDescent="0.25">
      <c r="M1280" t="s">
        <v>30</v>
      </c>
    </row>
    <row r="1281" spans="13:13" x14ac:dyDescent="0.25">
      <c r="M1281" t="s">
        <v>30</v>
      </c>
    </row>
    <row r="1282" spans="13:13" x14ac:dyDescent="0.25">
      <c r="M1282" t="s">
        <v>30</v>
      </c>
    </row>
    <row r="1283" spans="13:13" x14ac:dyDescent="0.25">
      <c r="M1283" t="s">
        <v>30</v>
      </c>
    </row>
    <row r="1284" spans="13:13" x14ac:dyDescent="0.25">
      <c r="M1284" t="s">
        <v>30</v>
      </c>
    </row>
    <row r="1285" spans="13:13" x14ac:dyDescent="0.25">
      <c r="M1285" t="s">
        <v>30</v>
      </c>
    </row>
    <row r="1286" spans="13:13" x14ac:dyDescent="0.25">
      <c r="M1286" t="s">
        <v>30</v>
      </c>
    </row>
    <row r="1287" spans="13:13" x14ac:dyDescent="0.25">
      <c r="M1287" t="s">
        <v>30</v>
      </c>
    </row>
    <row r="1288" spans="13:13" x14ac:dyDescent="0.25">
      <c r="M1288" t="s">
        <v>30</v>
      </c>
    </row>
    <row r="1289" spans="13:13" x14ac:dyDescent="0.25">
      <c r="M1289" t="s">
        <v>30</v>
      </c>
    </row>
    <row r="1290" spans="13:13" x14ac:dyDescent="0.25">
      <c r="M1290" t="s">
        <v>30</v>
      </c>
    </row>
    <row r="1291" spans="13:13" x14ac:dyDescent="0.25">
      <c r="M1291" t="s">
        <v>30</v>
      </c>
    </row>
    <row r="1292" spans="13:13" x14ac:dyDescent="0.25">
      <c r="M1292" t="s">
        <v>30</v>
      </c>
    </row>
    <row r="1293" spans="13:13" x14ac:dyDescent="0.25">
      <c r="M1293" t="s">
        <v>30</v>
      </c>
    </row>
    <row r="1294" spans="13:13" x14ac:dyDescent="0.25">
      <c r="M1294" t="s">
        <v>30</v>
      </c>
    </row>
    <row r="1295" spans="13:13" x14ac:dyDescent="0.25">
      <c r="M1295" t="s">
        <v>30</v>
      </c>
    </row>
    <row r="1296" spans="13:13" x14ac:dyDescent="0.25">
      <c r="M1296" t="s">
        <v>30</v>
      </c>
    </row>
    <row r="1297" spans="13:13" x14ac:dyDescent="0.25">
      <c r="M1297" t="s">
        <v>30</v>
      </c>
    </row>
    <row r="1298" spans="13:13" x14ac:dyDescent="0.25">
      <c r="M1298" t="s">
        <v>30</v>
      </c>
    </row>
    <row r="1299" spans="13:13" x14ac:dyDescent="0.25">
      <c r="M1299" t="s">
        <v>30</v>
      </c>
    </row>
    <row r="1300" spans="13:13" x14ac:dyDescent="0.25">
      <c r="M1300" t="s">
        <v>30</v>
      </c>
    </row>
    <row r="1301" spans="13:13" x14ac:dyDescent="0.25">
      <c r="M1301" t="s">
        <v>30</v>
      </c>
    </row>
    <row r="1302" spans="13:13" x14ac:dyDescent="0.25">
      <c r="M1302" t="s">
        <v>30</v>
      </c>
    </row>
    <row r="1303" spans="13:13" x14ac:dyDescent="0.25">
      <c r="M1303" t="s">
        <v>30</v>
      </c>
    </row>
    <row r="1304" spans="13:13" x14ac:dyDescent="0.25">
      <c r="M1304" t="s">
        <v>30</v>
      </c>
    </row>
    <row r="1305" spans="13:13" x14ac:dyDescent="0.25">
      <c r="M1305" t="s">
        <v>30</v>
      </c>
    </row>
    <row r="1306" spans="13:13" x14ac:dyDescent="0.25">
      <c r="M1306" t="s">
        <v>30</v>
      </c>
    </row>
    <row r="1307" spans="13:13" x14ac:dyDescent="0.25">
      <c r="M1307" t="s">
        <v>30</v>
      </c>
    </row>
    <row r="1308" spans="13:13" x14ac:dyDescent="0.25">
      <c r="M1308" t="s">
        <v>30</v>
      </c>
    </row>
    <row r="1309" spans="13:13" x14ac:dyDescent="0.25">
      <c r="M1309" t="s">
        <v>30</v>
      </c>
    </row>
    <row r="1310" spans="13:13" x14ac:dyDescent="0.25">
      <c r="M1310" t="s">
        <v>30</v>
      </c>
    </row>
    <row r="1311" spans="13:13" x14ac:dyDescent="0.25">
      <c r="M1311" t="s">
        <v>30</v>
      </c>
    </row>
    <row r="1312" spans="13:13" x14ac:dyDescent="0.25">
      <c r="M1312" t="s">
        <v>30</v>
      </c>
    </row>
    <row r="1313" spans="13:13" x14ac:dyDescent="0.25">
      <c r="M1313" t="s">
        <v>30</v>
      </c>
    </row>
    <row r="1314" spans="13:13" x14ac:dyDescent="0.25">
      <c r="M1314" t="s">
        <v>30</v>
      </c>
    </row>
    <row r="1315" spans="13:13" x14ac:dyDescent="0.25">
      <c r="M1315" t="s">
        <v>30</v>
      </c>
    </row>
    <row r="1316" spans="13:13" x14ac:dyDescent="0.25">
      <c r="M1316" t="s">
        <v>30</v>
      </c>
    </row>
    <row r="1317" spans="13:13" x14ac:dyDescent="0.25">
      <c r="M1317" t="s">
        <v>30</v>
      </c>
    </row>
    <row r="1318" spans="13:13" x14ac:dyDescent="0.25">
      <c r="M1318" t="s">
        <v>30</v>
      </c>
    </row>
    <row r="1319" spans="13:13" x14ac:dyDescent="0.25">
      <c r="M1319" t="s">
        <v>30</v>
      </c>
    </row>
    <row r="1320" spans="13:13" x14ac:dyDescent="0.25">
      <c r="M1320" t="s">
        <v>30</v>
      </c>
    </row>
    <row r="1321" spans="13:13" x14ac:dyDescent="0.25">
      <c r="M1321" t="s">
        <v>30</v>
      </c>
    </row>
    <row r="1322" spans="13:13" x14ac:dyDescent="0.25">
      <c r="M1322" t="s">
        <v>30</v>
      </c>
    </row>
    <row r="1323" spans="13:13" x14ac:dyDescent="0.25">
      <c r="M1323" t="s">
        <v>30</v>
      </c>
    </row>
    <row r="1324" spans="13:13" x14ac:dyDescent="0.25">
      <c r="M1324" t="s">
        <v>30</v>
      </c>
    </row>
    <row r="1325" spans="13:13" x14ac:dyDescent="0.25">
      <c r="M1325" t="s">
        <v>30</v>
      </c>
    </row>
    <row r="1326" spans="13:13" x14ac:dyDescent="0.25">
      <c r="M1326" t="s">
        <v>30</v>
      </c>
    </row>
    <row r="1327" spans="13:13" x14ac:dyDescent="0.25">
      <c r="M1327" t="s">
        <v>30</v>
      </c>
    </row>
    <row r="1328" spans="13:13" x14ac:dyDescent="0.25">
      <c r="M1328" t="s">
        <v>30</v>
      </c>
    </row>
    <row r="1329" spans="13:13" x14ac:dyDescent="0.25">
      <c r="M1329" t="s">
        <v>30</v>
      </c>
    </row>
    <row r="1330" spans="13:13" x14ac:dyDescent="0.25">
      <c r="M1330" t="s">
        <v>30</v>
      </c>
    </row>
    <row r="1331" spans="13:13" x14ac:dyDescent="0.25">
      <c r="M1331" t="s">
        <v>30</v>
      </c>
    </row>
    <row r="1332" spans="13:13" x14ac:dyDescent="0.25">
      <c r="M1332" t="s">
        <v>30</v>
      </c>
    </row>
    <row r="1333" spans="13:13" x14ac:dyDescent="0.25">
      <c r="M1333" t="s">
        <v>30</v>
      </c>
    </row>
    <row r="1334" spans="13:13" x14ac:dyDescent="0.25">
      <c r="M1334" t="s">
        <v>30</v>
      </c>
    </row>
    <row r="1335" spans="13:13" x14ac:dyDescent="0.25">
      <c r="M1335" t="s">
        <v>30</v>
      </c>
    </row>
    <row r="1336" spans="13:13" x14ac:dyDescent="0.25">
      <c r="M1336" t="s">
        <v>30</v>
      </c>
    </row>
    <row r="1337" spans="13:13" x14ac:dyDescent="0.25">
      <c r="M1337" t="s">
        <v>30</v>
      </c>
    </row>
    <row r="1338" spans="13:13" x14ac:dyDescent="0.25">
      <c r="M1338" t="s">
        <v>30</v>
      </c>
    </row>
    <row r="1339" spans="13:13" x14ac:dyDescent="0.25">
      <c r="M1339" t="s">
        <v>30</v>
      </c>
    </row>
    <row r="1340" spans="13:13" x14ac:dyDescent="0.25">
      <c r="M1340" t="s">
        <v>30</v>
      </c>
    </row>
    <row r="1341" spans="13:13" x14ac:dyDescent="0.25">
      <c r="M1341" t="s">
        <v>30</v>
      </c>
    </row>
    <row r="1342" spans="13:13" x14ac:dyDescent="0.25">
      <c r="M1342" t="s">
        <v>30</v>
      </c>
    </row>
    <row r="1343" spans="13:13" x14ac:dyDescent="0.25">
      <c r="M1343" t="s">
        <v>30</v>
      </c>
    </row>
    <row r="1344" spans="13:13" x14ac:dyDescent="0.25">
      <c r="M1344" t="s">
        <v>30</v>
      </c>
    </row>
    <row r="1345" spans="13:13" x14ac:dyDescent="0.25">
      <c r="M1345" t="s">
        <v>30</v>
      </c>
    </row>
    <row r="1346" spans="13:13" x14ac:dyDescent="0.25">
      <c r="M1346" t="s">
        <v>30</v>
      </c>
    </row>
    <row r="1347" spans="13:13" x14ac:dyDescent="0.25">
      <c r="M1347" t="s">
        <v>30</v>
      </c>
    </row>
    <row r="1348" spans="13:13" x14ac:dyDescent="0.25">
      <c r="M1348" t="s">
        <v>30</v>
      </c>
    </row>
    <row r="1349" spans="13:13" x14ac:dyDescent="0.25">
      <c r="M1349" t="s">
        <v>30</v>
      </c>
    </row>
    <row r="1350" spans="13:13" x14ac:dyDescent="0.25">
      <c r="M1350" t="s">
        <v>30</v>
      </c>
    </row>
    <row r="1351" spans="13:13" x14ac:dyDescent="0.25">
      <c r="M1351" t="s">
        <v>30</v>
      </c>
    </row>
    <row r="1352" spans="13:13" x14ac:dyDescent="0.25">
      <c r="M1352" t="s">
        <v>30</v>
      </c>
    </row>
    <row r="1353" spans="13:13" x14ac:dyDescent="0.25">
      <c r="M1353" t="s">
        <v>30</v>
      </c>
    </row>
    <row r="1354" spans="13:13" x14ac:dyDescent="0.25">
      <c r="M1354" t="s">
        <v>30</v>
      </c>
    </row>
    <row r="1355" spans="13:13" x14ac:dyDescent="0.25">
      <c r="M1355" t="s">
        <v>30</v>
      </c>
    </row>
    <row r="1356" spans="13:13" x14ac:dyDescent="0.25">
      <c r="M1356" t="s">
        <v>30</v>
      </c>
    </row>
    <row r="1357" spans="13:13" x14ac:dyDescent="0.25">
      <c r="M1357" t="s">
        <v>30</v>
      </c>
    </row>
    <row r="1358" spans="13:13" x14ac:dyDescent="0.25">
      <c r="M1358" t="s">
        <v>30</v>
      </c>
    </row>
    <row r="1359" spans="13:13" x14ac:dyDescent="0.25">
      <c r="M1359" t="s">
        <v>30</v>
      </c>
    </row>
    <row r="1360" spans="13:13" x14ac:dyDescent="0.25">
      <c r="M1360" t="s">
        <v>30</v>
      </c>
    </row>
    <row r="1361" spans="13:13" x14ac:dyDescent="0.25">
      <c r="M1361" t="s">
        <v>30</v>
      </c>
    </row>
    <row r="1362" spans="13:13" x14ac:dyDescent="0.25">
      <c r="M1362" t="s">
        <v>30</v>
      </c>
    </row>
    <row r="1363" spans="13:13" x14ac:dyDescent="0.25">
      <c r="M1363" t="s">
        <v>30</v>
      </c>
    </row>
    <row r="1364" spans="13:13" x14ac:dyDescent="0.25">
      <c r="M1364" t="s">
        <v>30</v>
      </c>
    </row>
    <row r="1365" spans="13:13" x14ac:dyDescent="0.25">
      <c r="M1365" t="s">
        <v>30</v>
      </c>
    </row>
    <row r="1366" spans="13:13" x14ac:dyDescent="0.25">
      <c r="M1366" t="s">
        <v>30</v>
      </c>
    </row>
    <row r="1367" spans="13:13" x14ac:dyDescent="0.25">
      <c r="M1367" t="s">
        <v>30</v>
      </c>
    </row>
    <row r="1368" spans="13:13" x14ac:dyDescent="0.25">
      <c r="M1368" t="s">
        <v>30</v>
      </c>
    </row>
    <row r="1369" spans="13:13" x14ac:dyDescent="0.25">
      <c r="M1369" t="s">
        <v>30</v>
      </c>
    </row>
    <row r="1370" spans="13:13" x14ac:dyDescent="0.25">
      <c r="M1370" t="s">
        <v>30</v>
      </c>
    </row>
    <row r="1371" spans="13:13" x14ac:dyDescent="0.25">
      <c r="M1371" t="s">
        <v>30</v>
      </c>
    </row>
    <row r="1372" spans="13:13" x14ac:dyDescent="0.25">
      <c r="M1372" t="s">
        <v>30</v>
      </c>
    </row>
    <row r="1373" spans="13:13" x14ac:dyDescent="0.25">
      <c r="M1373" t="s">
        <v>30</v>
      </c>
    </row>
    <row r="1374" spans="13:13" x14ac:dyDescent="0.25">
      <c r="M1374" t="s">
        <v>30</v>
      </c>
    </row>
    <row r="1375" spans="13:13" x14ac:dyDescent="0.25">
      <c r="M1375" t="s">
        <v>30</v>
      </c>
    </row>
    <row r="1376" spans="13:13" x14ac:dyDescent="0.25">
      <c r="M1376" t="s">
        <v>30</v>
      </c>
    </row>
    <row r="1377" spans="13:13" x14ac:dyDescent="0.25">
      <c r="M1377" t="s">
        <v>30</v>
      </c>
    </row>
    <row r="1378" spans="13:13" x14ac:dyDescent="0.25">
      <c r="M1378" t="s">
        <v>30</v>
      </c>
    </row>
    <row r="1379" spans="13:13" x14ac:dyDescent="0.25">
      <c r="M1379" t="s">
        <v>30</v>
      </c>
    </row>
    <row r="1380" spans="13:13" x14ac:dyDescent="0.25">
      <c r="M1380" t="s">
        <v>30</v>
      </c>
    </row>
    <row r="1381" spans="13:13" x14ac:dyDescent="0.25">
      <c r="M1381" t="s">
        <v>30</v>
      </c>
    </row>
    <row r="1382" spans="13:13" x14ac:dyDescent="0.25">
      <c r="M1382" t="s">
        <v>30</v>
      </c>
    </row>
    <row r="1383" spans="13:13" x14ac:dyDescent="0.25">
      <c r="M1383" t="s">
        <v>30</v>
      </c>
    </row>
    <row r="1384" spans="13:13" x14ac:dyDescent="0.25">
      <c r="M1384" t="s">
        <v>30</v>
      </c>
    </row>
    <row r="1385" spans="13:13" x14ac:dyDescent="0.25">
      <c r="M1385" t="s">
        <v>30</v>
      </c>
    </row>
    <row r="1386" spans="13:13" x14ac:dyDescent="0.25">
      <c r="M1386" t="s">
        <v>30</v>
      </c>
    </row>
    <row r="1387" spans="13:13" x14ac:dyDescent="0.25">
      <c r="M1387" t="s">
        <v>30</v>
      </c>
    </row>
    <row r="1388" spans="13:13" x14ac:dyDescent="0.25">
      <c r="M1388" t="s">
        <v>30</v>
      </c>
    </row>
    <row r="1389" spans="13:13" x14ac:dyDescent="0.25">
      <c r="M1389" t="s">
        <v>30</v>
      </c>
    </row>
    <row r="1390" spans="13:13" x14ac:dyDescent="0.25">
      <c r="M1390" t="s">
        <v>30</v>
      </c>
    </row>
    <row r="1391" spans="13:13" x14ac:dyDescent="0.25">
      <c r="M1391" t="s">
        <v>30</v>
      </c>
    </row>
    <row r="1392" spans="13:13" x14ac:dyDescent="0.25">
      <c r="M1392" t="s">
        <v>30</v>
      </c>
    </row>
    <row r="1393" spans="13:13" x14ac:dyDescent="0.25">
      <c r="M1393" t="s">
        <v>30</v>
      </c>
    </row>
    <row r="1394" spans="13:13" x14ac:dyDescent="0.25">
      <c r="M1394" t="s">
        <v>30</v>
      </c>
    </row>
    <row r="1395" spans="13:13" x14ac:dyDescent="0.25">
      <c r="M1395" t="s">
        <v>30</v>
      </c>
    </row>
    <row r="1396" spans="13:13" x14ac:dyDescent="0.25">
      <c r="M1396" t="s">
        <v>30</v>
      </c>
    </row>
    <row r="1397" spans="13:13" x14ac:dyDescent="0.25">
      <c r="M1397" t="s">
        <v>30</v>
      </c>
    </row>
    <row r="1398" spans="13:13" x14ac:dyDescent="0.25">
      <c r="M1398" t="s">
        <v>30</v>
      </c>
    </row>
    <row r="1399" spans="13:13" x14ac:dyDescent="0.25">
      <c r="M1399" t="s">
        <v>30</v>
      </c>
    </row>
    <row r="1400" spans="13:13" x14ac:dyDescent="0.25">
      <c r="M1400" t="s">
        <v>30</v>
      </c>
    </row>
    <row r="1401" spans="13:13" x14ac:dyDescent="0.25">
      <c r="M1401" t="s">
        <v>30</v>
      </c>
    </row>
    <row r="1402" spans="13:13" x14ac:dyDescent="0.25">
      <c r="M1402" t="s">
        <v>30</v>
      </c>
    </row>
    <row r="1403" spans="13:13" x14ac:dyDescent="0.25">
      <c r="M1403" t="s">
        <v>30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22"/>
  <sheetViews>
    <sheetView topLeftCell="M14" workbookViewId="0">
      <selection activeCell="U20" sqref="U20:Y20"/>
    </sheetView>
  </sheetViews>
  <sheetFormatPr defaultRowHeight="15" x14ac:dyDescent="0.25"/>
  <cols>
    <col min="1" max="1" width="15.7109375" bestFit="1" customWidth="1"/>
    <col min="3" max="3" width="0" hidden="1" customWidth="1"/>
    <col min="5" max="5" width="0" hidden="1" customWidth="1"/>
    <col min="7" max="7" width="0" hidden="1" customWidth="1"/>
    <col min="10" max="10" width="0" hidden="1" customWidth="1"/>
  </cols>
  <sheetData>
    <row r="1" spans="1:18" x14ac:dyDescent="0.25">
      <c r="A1" s="6"/>
      <c r="B1" s="6" t="s">
        <v>21</v>
      </c>
      <c r="C1" s="6" t="s">
        <v>29</v>
      </c>
      <c r="D1" s="6" t="s">
        <v>36</v>
      </c>
      <c r="E1" s="6" t="s">
        <v>40</v>
      </c>
      <c r="F1" s="6" t="s">
        <v>459</v>
      </c>
      <c r="G1" s="7" t="s">
        <v>25734</v>
      </c>
      <c r="H1" s="6" t="s">
        <v>481</v>
      </c>
      <c r="I1" s="6" t="s">
        <v>4390</v>
      </c>
      <c r="J1" s="6" t="s">
        <v>4393</v>
      </c>
      <c r="K1" s="6" t="s">
        <v>6986</v>
      </c>
      <c r="L1" s="6" t="s">
        <v>10492</v>
      </c>
      <c r="M1" s="6" t="s">
        <v>11849</v>
      </c>
    </row>
    <row r="2" spans="1:18" x14ac:dyDescent="0.25">
      <c r="A2" t="s">
        <v>20</v>
      </c>
      <c r="B2">
        <f>COUNTIFS(GCF_000701165.1_ASM70116v2_feat!$B$2:$B$15645,B$1,GCF_000701165.1_ASM70116v2_feat!$A$2:$A$15645,$A2)</f>
        <v>255</v>
      </c>
      <c r="C2">
        <f>COUNTIFS(GCF_000701165.1_ASM70116v2_feat!$B$2:$B$15645,C$1,GCF_000701165.1_ASM70116v2_feat!$A$2:$A$15645,$A2)</f>
        <v>0</v>
      </c>
      <c r="D2">
        <f>COUNTIFS(GCF_000701165.1_ASM70116v2_feat!$B$2:$B$15645,D$1,GCF_000701165.1_ASM70116v2_feat!$A$2:$A$15645,$A2)</f>
        <v>7476</v>
      </c>
      <c r="E2">
        <f>COUNTIFS(GCF_000701165.1_ASM70116v2_feat!$B$2:$B$15645,E$1,GCF_000701165.1_ASM70116v2_feat!$A$2:$A$15645,$A2)</f>
        <v>0</v>
      </c>
      <c r="F2">
        <f>COUNTIFS(GCF_000701165.1_ASM70116v2_feat!$B$2:$B$15645,F$1,GCF_000701165.1_ASM70116v2_feat!$A$2:$A$15645,$A2)</f>
        <v>69</v>
      </c>
      <c r="G2">
        <f>COUNTIFS(GCF_000701165.1_ASM70116v2_feat!$B$2:$B$15645,G$1,GCF_000701165.1_ASM70116v2_feat!$A$2:$A$15645,$A2)</f>
        <v>0</v>
      </c>
      <c r="H2">
        <f>COUNTIFS(GCF_000701165.1_ASM70116v2_feat!$B$2:$B$15645,H$1,GCF_000701165.1_ASM70116v2_feat!$A$2:$A$15645,$A2)</f>
        <v>18</v>
      </c>
      <c r="I2">
        <f>COUNTIFS(GCF_000701165.1_ASM70116v2_feat!$B$2:$B$15645,I$1,GCF_000701165.1_ASM70116v2_feat!$A$2:$A$15645,$A2)</f>
        <v>1</v>
      </c>
      <c r="J2">
        <f>COUNTIFS(GCF_000701165.1_ASM70116v2_feat!$B$2:$B$15645,J$1,GCF_000701165.1_ASM70116v2_feat!$A$2:$A$15645,$A2)</f>
        <v>0</v>
      </c>
      <c r="K2">
        <f>COUNTIFS(GCF_000701165.1_ASM70116v2_feat!$B$2:$B$15645,K$1,GCF_000701165.1_ASM70116v2_feat!$A$2:$A$15645,$A2)</f>
        <v>1</v>
      </c>
      <c r="L2">
        <f>COUNTIFS(GCF_000701165.1_ASM70116v2_feat!$B$2:$B$15645,L$1,GCF_000701165.1_ASM70116v2_feat!$A$2:$A$15645,$A2)</f>
        <v>1</v>
      </c>
      <c r="M2">
        <f>COUNTIFS(GCF_000701165.1_ASM70116v2_feat!$B$2:$B$15645,M$1,GCF_000701165.1_ASM70116v2_feat!$A$2:$A$15645,$A2)</f>
        <v>1</v>
      </c>
      <c r="Q2" s="6"/>
      <c r="R2" t="s">
        <v>20</v>
      </c>
    </row>
    <row r="3" spans="1:18" x14ac:dyDescent="0.25">
      <c r="Q3" s="6" t="s">
        <v>21</v>
      </c>
      <c r="R3">
        <f>COUNTIFS(GCF_000701165.1_ASM70116v2_feat!$B$2:$B$15645,$Q3,GCF_000701165.1_ASM70116v2_feat!$A$2:$A$15645,R$2)</f>
        <v>255</v>
      </c>
    </row>
    <row r="4" spans="1:18" x14ac:dyDescent="0.25">
      <c r="A4" s="6"/>
      <c r="B4" t="s">
        <v>20</v>
      </c>
      <c r="Q4" s="6"/>
    </row>
    <row r="5" spans="1:18" x14ac:dyDescent="0.25">
      <c r="A5" s="6" t="s">
        <v>21</v>
      </c>
      <c r="B5">
        <f>COUNTIFS(GCF_000701165.1_ASM70116v2_feat!$B$2:$B$15645,$A5,GCF_000701165.1_ASM70116v2_feat!$A$2:$A$15645,B$4)</f>
        <v>255</v>
      </c>
      <c r="Q5" s="6" t="s">
        <v>36</v>
      </c>
      <c r="R5">
        <f>COUNTIFS(GCF_000701165.1_ASM70116v2_feat!$B$2:$B$15645,$Q5,GCF_000701165.1_ASM70116v2_feat!$A$2:$A$15645,R$2)</f>
        <v>7476</v>
      </c>
    </row>
    <row r="6" spans="1:18" hidden="1" x14ac:dyDescent="0.25">
      <c r="A6" s="6" t="s">
        <v>29</v>
      </c>
      <c r="B6">
        <f>COUNTIFS(GCF_000701165.1_ASM70116v2_feat!$B$2:$B$15645,$A6,GCF_000701165.1_ASM70116v2_feat!$A$2:$A$15645,B$4)</f>
        <v>0</v>
      </c>
      <c r="Q6" s="6" t="s">
        <v>40</v>
      </c>
      <c r="R6">
        <f>COUNTIFS(GCF_000701165.1_ASM70116v2_feat!$B$2:$B$15645,$Q6,GCF_000701165.1_ASM70116v2_feat!$A$2:$A$15645,R$2)</f>
        <v>0</v>
      </c>
    </row>
    <row r="7" spans="1:18" x14ac:dyDescent="0.25">
      <c r="A7" s="6" t="s">
        <v>36</v>
      </c>
      <c r="B7">
        <f>COUNTIFS(GCF_000701165.1_ASM70116v2_feat!$B$2:$B$15645,$A7,GCF_000701165.1_ASM70116v2_feat!$A$2:$A$15645,B$4)</f>
        <v>7476</v>
      </c>
      <c r="Q7" s="6" t="s">
        <v>459</v>
      </c>
      <c r="R7">
        <f>COUNTIFS(GCF_000701165.1_ASM70116v2_feat!$B$2:$B$15645,$Q7,GCF_000701165.1_ASM70116v2_feat!$A$2:$A$15645,R$2)</f>
        <v>69</v>
      </c>
    </row>
    <row r="8" spans="1:18" hidden="1" x14ac:dyDescent="0.25">
      <c r="A8" s="6" t="s">
        <v>40</v>
      </c>
      <c r="B8">
        <f>COUNTIFS(GCF_000701165.1_ASM70116v2_feat!$B$2:$B$15645,$A8,GCF_000701165.1_ASM70116v2_feat!$A$2:$A$15645,B$4)</f>
        <v>0</v>
      </c>
      <c r="Q8" s="7" t="s">
        <v>25734</v>
      </c>
      <c r="R8">
        <f>COUNTIFS(GCF_000701165.1_ASM70116v2_feat!$B$2:$B$15645,$Q8,GCF_000701165.1_ASM70116v2_feat!$A$2:$A$15645,R$2)</f>
        <v>0</v>
      </c>
    </row>
    <row r="9" spans="1:18" x14ac:dyDescent="0.25">
      <c r="A9" s="6" t="s">
        <v>459</v>
      </c>
      <c r="B9">
        <f>COUNTIFS(GCF_000701165.1_ASM70116v2_feat!$B$2:$B$15645,$A9,GCF_000701165.1_ASM70116v2_feat!$A$2:$A$15645,B$4)</f>
        <v>69</v>
      </c>
      <c r="Q9" s="6" t="s">
        <v>481</v>
      </c>
      <c r="R9">
        <f>COUNTIFS(GCF_000701165.1_ASM70116v2_feat!$B$2:$B$15645,$Q9,GCF_000701165.1_ASM70116v2_feat!$A$2:$A$15645,R$2)</f>
        <v>18</v>
      </c>
    </row>
    <row r="10" spans="1:18" hidden="1" x14ac:dyDescent="0.25">
      <c r="A10" s="7" t="s">
        <v>25734</v>
      </c>
      <c r="B10">
        <f>COUNTIFS(GCF_000701165.1_ASM70116v2_feat!$B$2:$B$15645,$A10,GCF_000701165.1_ASM70116v2_feat!$A$2:$A$15645,B$4)</f>
        <v>0</v>
      </c>
      <c r="Q10" s="6" t="s">
        <v>4390</v>
      </c>
      <c r="R10">
        <f>COUNTIFS(GCF_000701165.1_ASM70116v2_feat!$B$2:$B$15645,$Q10,GCF_000701165.1_ASM70116v2_feat!$A$2:$A$15645,R$2)</f>
        <v>1</v>
      </c>
    </row>
    <row r="11" spans="1:18" x14ac:dyDescent="0.25">
      <c r="A11" s="6" t="s">
        <v>481</v>
      </c>
      <c r="B11">
        <f>COUNTIFS(GCF_000701165.1_ASM70116v2_feat!$B$2:$B$15645,$A11,GCF_000701165.1_ASM70116v2_feat!$A$2:$A$15645,B$4)</f>
        <v>18</v>
      </c>
      <c r="Q11" s="6" t="s">
        <v>4393</v>
      </c>
      <c r="R11">
        <f>COUNTIFS(GCF_000701165.1_ASM70116v2_feat!$B$2:$B$15645,$Q11,GCF_000701165.1_ASM70116v2_feat!$A$2:$A$15645,R$2)</f>
        <v>0</v>
      </c>
    </row>
    <row r="12" spans="1:18" x14ac:dyDescent="0.25">
      <c r="A12" s="6" t="s">
        <v>4390</v>
      </c>
      <c r="B12">
        <f>COUNTIFS(GCF_000701165.1_ASM70116v2_feat!$B$2:$B$15645,$A12,GCF_000701165.1_ASM70116v2_feat!$A$2:$A$15645,B$4)</f>
        <v>1</v>
      </c>
      <c r="Q12" s="6" t="s">
        <v>6986</v>
      </c>
      <c r="R12">
        <f>COUNTIFS(GCF_000701165.1_ASM70116v2_feat!$B$2:$B$15645,$Q12,GCF_000701165.1_ASM70116v2_feat!$A$2:$A$15645,R$2)</f>
        <v>1</v>
      </c>
    </row>
    <row r="13" spans="1:18" hidden="1" x14ac:dyDescent="0.25">
      <c r="A13" s="6" t="s">
        <v>4393</v>
      </c>
      <c r="B13">
        <f>COUNTIFS(GCF_000701165.1_ASM70116v2_feat!$B$2:$B$15645,$A13,GCF_000701165.1_ASM70116v2_feat!$A$2:$A$15645,B$4)</f>
        <v>0</v>
      </c>
      <c r="Q13" s="6" t="s">
        <v>10492</v>
      </c>
      <c r="R13">
        <f>COUNTIFS(GCF_000701165.1_ASM70116v2_feat!$B$2:$B$15645,$Q13,GCF_000701165.1_ASM70116v2_feat!$A$2:$A$15645,R$2)</f>
        <v>1</v>
      </c>
    </row>
    <row r="14" spans="1:18" x14ac:dyDescent="0.25">
      <c r="A14" s="6" t="s">
        <v>6986</v>
      </c>
      <c r="B14">
        <f>COUNTIFS(GCF_000701165.1_ASM70116v2_feat!$B$2:$B$15645,$A14,GCF_000701165.1_ASM70116v2_feat!$A$2:$A$15645,B$4)</f>
        <v>1</v>
      </c>
      <c r="Q14" s="6" t="s">
        <v>11849</v>
      </c>
      <c r="R14">
        <f>COUNTIFS(GCF_000701165.1_ASM70116v2_feat!$B$2:$B$15645,$Q14,GCF_000701165.1_ASM70116v2_feat!$A$2:$A$15645,R$2)</f>
        <v>1</v>
      </c>
    </row>
    <row r="15" spans="1:18" x14ac:dyDescent="0.25">
      <c r="A15" s="6" t="s">
        <v>10492</v>
      </c>
      <c r="B15">
        <f>COUNTIFS(GCF_000701165.1_ASM70116v2_feat!$B$2:$B$15645,$A15,GCF_000701165.1_ASM70116v2_feat!$A$2:$A$15645,B$4)</f>
        <v>1</v>
      </c>
    </row>
    <row r="16" spans="1:18" x14ac:dyDescent="0.25">
      <c r="A16" s="6" t="s">
        <v>11849</v>
      </c>
      <c r="B16">
        <f>COUNTIFS(GCF_000701165.1_ASM70116v2_feat!$B$2:$B$15645,$A16,GCF_000701165.1_ASM70116v2_feat!$A$2:$A$15645,B$4)</f>
        <v>1</v>
      </c>
    </row>
    <row r="18" spans="9:24" ht="76.5" x14ac:dyDescent="0.25">
      <c r="I18" s="1"/>
      <c r="J18" s="1" t="s">
        <v>36</v>
      </c>
      <c r="K18" s="1" t="s">
        <v>21</v>
      </c>
      <c r="L18" s="1" t="s">
        <v>25735</v>
      </c>
    </row>
    <row r="19" spans="9:24" x14ac:dyDescent="0.25">
      <c r="U19" s="1"/>
      <c r="V19" t="s">
        <v>36</v>
      </c>
      <c r="W19" t="s">
        <v>21</v>
      </c>
      <c r="X19" t="s">
        <v>25735</v>
      </c>
    </row>
    <row r="20" spans="9:24" x14ac:dyDescent="0.25">
      <c r="I20" t="s">
        <v>25</v>
      </c>
      <c r="J20">
        <f>COUNTIFS(GCF_000701165.1_ASM70116v2_feat!$B$2:$B$15645,J$1,GCF_000701165.1_ASM70116v2_feat!$J$2:$J$15645,$A20)</f>
        <v>0</v>
      </c>
      <c r="K20">
        <f>COUNTIFS(GCF_000701165.1_ASM70116v2_feat!$B$2:$B$15645,K$1,GCF_000701165.1_ASM70116v2_feat!$J$2:$J$15645,$A20)</f>
        <v>0</v>
      </c>
      <c r="L20">
        <f>COUNTIFS(GCF_000701165.1_ASM70116v2_feat!$A$2:$A$15645,"*"&amp;L18&amp;"*",GCF_000701165.1_ASM70116v2_feat!$J$2:$J$15645,$A20)</f>
        <v>0</v>
      </c>
      <c r="U20" s="1"/>
    </row>
    <row r="21" spans="9:24" x14ac:dyDescent="0.25">
      <c r="I21" t="s">
        <v>37</v>
      </c>
      <c r="J21">
        <f>COUNTIFS(GCF_000701165.1_ASM70116v2_feat!$B$2:$B$15645,J$1,GCF_000701165.1_ASM70116v2_feat!$J$2:$J$15645,$A21)</f>
        <v>0</v>
      </c>
      <c r="K21">
        <f>COUNTIFS(GCF_000701165.1_ASM70116v2_feat!$B$2:$B$15645,K$1,GCF_000701165.1_ASM70116v2_feat!$J$2:$J$15645,$A21)</f>
        <v>0</v>
      </c>
      <c r="L21">
        <f>COUNTIFS(GCF_000701165.1_ASM70116v2_feat!I19:I15662,"*"&amp;L18&amp;"*",GCF_000701165.1_ASM70116v2_feat!$J$2:$J$15645,$A21)</f>
        <v>0</v>
      </c>
      <c r="U21" s="1" t="s">
        <v>25</v>
      </c>
      <c r="V21">
        <v>3579</v>
      </c>
      <c r="W21">
        <v>125</v>
      </c>
      <c r="X21">
        <v>45</v>
      </c>
    </row>
    <row r="22" spans="9:24" x14ac:dyDescent="0.25">
      <c r="U22" s="1" t="s">
        <v>37</v>
      </c>
      <c r="V22">
        <v>3897</v>
      </c>
      <c r="W22">
        <v>130</v>
      </c>
      <c r="X22">
        <v>46</v>
      </c>
    </row>
  </sheetData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2"/>
  <sheetViews>
    <sheetView topLeftCell="A82" workbookViewId="0">
      <selection activeCell="B2" sqref="B2:B102"/>
    </sheetView>
  </sheetViews>
  <sheetFormatPr defaultRowHeight="15" x14ac:dyDescent="0.25"/>
  <sheetData>
    <row r="1" spans="1:2" x14ac:dyDescent="0.25">
      <c r="A1" t="s">
        <v>25736</v>
      </c>
      <c r="B1" t="s">
        <v>18</v>
      </c>
    </row>
    <row r="2" spans="1:2" x14ac:dyDescent="0.25">
      <c r="A2" t="str">
        <f>((ROW()-2)*10)&amp;"-"&amp;((ROW()-1)*10)</f>
        <v>0-10</v>
      </c>
      <c r="B2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3" spans="1:2" x14ac:dyDescent="0.25">
      <c r="A3" t="str">
        <f t="shared" ref="A3:A66" si="0">((ROW()-2)*10)&amp;"-"&amp;((ROW()-1)*10)</f>
        <v>10-20</v>
      </c>
      <c r="B3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4" spans="1:2" x14ac:dyDescent="0.25">
      <c r="A4" t="str">
        <f t="shared" si="0"/>
        <v>20-30</v>
      </c>
      <c r="B4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5" spans="1:2" x14ac:dyDescent="0.25">
      <c r="A5" t="str">
        <f t="shared" si="0"/>
        <v>30-40</v>
      </c>
      <c r="B5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</v>
      </c>
    </row>
    <row r="6" spans="1:2" x14ac:dyDescent="0.25">
      <c r="A6" t="str">
        <f t="shared" si="0"/>
        <v>40-50</v>
      </c>
      <c r="B6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7" spans="1:2" x14ac:dyDescent="0.25">
      <c r="A7" t="str">
        <f t="shared" si="0"/>
        <v>50-60</v>
      </c>
      <c r="B7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24</v>
      </c>
    </row>
    <row r="8" spans="1:2" x14ac:dyDescent="0.25">
      <c r="A8" t="str">
        <f t="shared" si="0"/>
        <v>60-70</v>
      </c>
      <c r="B8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103</v>
      </c>
    </row>
    <row r="9" spans="1:2" x14ac:dyDescent="0.25">
      <c r="A9" t="str">
        <f t="shared" si="0"/>
        <v>70-80</v>
      </c>
      <c r="B9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79</v>
      </c>
    </row>
    <row r="10" spans="1:2" x14ac:dyDescent="0.25">
      <c r="A10" t="str">
        <f t="shared" si="0"/>
        <v>80-90</v>
      </c>
      <c r="B10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70</v>
      </c>
    </row>
    <row r="11" spans="1:2" x14ac:dyDescent="0.25">
      <c r="A11" t="str">
        <f t="shared" si="0"/>
        <v>90-100</v>
      </c>
      <c r="B11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64</v>
      </c>
    </row>
    <row r="12" spans="1:2" x14ac:dyDescent="0.25">
      <c r="A12" t="str">
        <f t="shared" si="0"/>
        <v>100-110</v>
      </c>
      <c r="B12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67</v>
      </c>
    </row>
    <row r="13" spans="1:2" x14ac:dyDescent="0.25">
      <c r="A13" t="str">
        <f t="shared" si="0"/>
        <v>110-120</v>
      </c>
      <c r="B13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47</v>
      </c>
    </row>
    <row r="14" spans="1:2" x14ac:dyDescent="0.25">
      <c r="A14" t="str">
        <f t="shared" si="0"/>
        <v>120-130</v>
      </c>
      <c r="B14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57</v>
      </c>
    </row>
    <row r="15" spans="1:2" x14ac:dyDescent="0.25">
      <c r="A15" t="str">
        <f t="shared" si="0"/>
        <v>130-140</v>
      </c>
      <c r="B15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43</v>
      </c>
    </row>
    <row r="16" spans="1:2" x14ac:dyDescent="0.25">
      <c r="A16" t="str">
        <f t="shared" si="0"/>
        <v>140-150</v>
      </c>
      <c r="B16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42</v>
      </c>
    </row>
    <row r="17" spans="1:2" x14ac:dyDescent="0.25">
      <c r="A17" t="str">
        <f t="shared" si="0"/>
        <v>150-160</v>
      </c>
      <c r="B17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39</v>
      </c>
    </row>
    <row r="18" spans="1:2" x14ac:dyDescent="0.25">
      <c r="A18" t="str">
        <f t="shared" si="0"/>
        <v>160-170</v>
      </c>
      <c r="B18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38</v>
      </c>
    </row>
    <row r="19" spans="1:2" x14ac:dyDescent="0.25">
      <c r="A19" t="str">
        <f t="shared" si="0"/>
        <v>170-180</v>
      </c>
      <c r="B19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27</v>
      </c>
    </row>
    <row r="20" spans="1:2" x14ac:dyDescent="0.25">
      <c r="A20" t="str">
        <f t="shared" si="0"/>
        <v>180-190</v>
      </c>
      <c r="B20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34</v>
      </c>
    </row>
    <row r="21" spans="1:2" x14ac:dyDescent="0.25">
      <c r="A21" t="str">
        <f t="shared" si="0"/>
        <v>190-200</v>
      </c>
      <c r="B21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32</v>
      </c>
    </row>
    <row r="22" spans="1:2" x14ac:dyDescent="0.25">
      <c r="A22" t="str">
        <f t="shared" si="0"/>
        <v>200-210</v>
      </c>
      <c r="B22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33</v>
      </c>
    </row>
    <row r="23" spans="1:2" x14ac:dyDescent="0.25">
      <c r="A23" t="str">
        <f t="shared" si="0"/>
        <v>210-220</v>
      </c>
      <c r="B23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27</v>
      </c>
    </row>
    <row r="24" spans="1:2" x14ac:dyDescent="0.25">
      <c r="A24" t="str">
        <f t="shared" si="0"/>
        <v>220-230</v>
      </c>
      <c r="B24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23</v>
      </c>
    </row>
    <row r="25" spans="1:2" x14ac:dyDescent="0.25">
      <c r="A25" t="str">
        <f t="shared" si="0"/>
        <v>230-240</v>
      </c>
      <c r="B25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19</v>
      </c>
    </row>
    <row r="26" spans="1:2" x14ac:dyDescent="0.25">
      <c r="A26" t="str">
        <f t="shared" si="0"/>
        <v>240-250</v>
      </c>
      <c r="B26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22</v>
      </c>
    </row>
    <row r="27" spans="1:2" x14ac:dyDescent="0.25">
      <c r="A27" t="str">
        <f t="shared" si="0"/>
        <v>250-260</v>
      </c>
      <c r="B27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17</v>
      </c>
    </row>
    <row r="28" spans="1:2" x14ac:dyDescent="0.25">
      <c r="A28" t="str">
        <f t="shared" si="0"/>
        <v>260-270</v>
      </c>
      <c r="B28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17</v>
      </c>
    </row>
    <row r="29" spans="1:2" x14ac:dyDescent="0.25">
      <c r="A29" t="str">
        <f t="shared" si="0"/>
        <v>270-280</v>
      </c>
      <c r="B29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14</v>
      </c>
    </row>
    <row r="30" spans="1:2" x14ac:dyDescent="0.25">
      <c r="A30" t="str">
        <f t="shared" si="0"/>
        <v>280-290</v>
      </c>
      <c r="B30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12</v>
      </c>
    </row>
    <row r="31" spans="1:2" x14ac:dyDescent="0.25">
      <c r="A31" t="str">
        <f t="shared" si="0"/>
        <v>290-300</v>
      </c>
      <c r="B31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15</v>
      </c>
    </row>
    <row r="32" spans="1:2" x14ac:dyDescent="0.25">
      <c r="A32" t="str">
        <f t="shared" si="0"/>
        <v>300-310</v>
      </c>
      <c r="B32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13</v>
      </c>
    </row>
    <row r="33" spans="1:2" x14ac:dyDescent="0.25">
      <c r="A33" t="str">
        <f t="shared" si="0"/>
        <v>310-320</v>
      </c>
      <c r="B33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10</v>
      </c>
    </row>
    <row r="34" spans="1:2" x14ac:dyDescent="0.25">
      <c r="A34" t="str">
        <f t="shared" si="0"/>
        <v>320-330</v>
      </c>
      <c r="B34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14</v>
      </c>
    </row>
    <row r="35" spans="1:2" x14ac:dyDescent="0.25">
      <c r="A35" t="str">
        <f t="shared" si="0"/>
        <v>330-340</v>
      </c>
      <c r="B35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11</v>
      </c>
    </row>
    <row r="36" spans="1:2" x14ac:dyDescent="0.25">
      <c r="A36" t="str">
        <f t="shared" si="0"/>
        <v>340-350</v>
      </c>
      <c r="B36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6</v>
      </c>
    </row>
    <row r="37" spans="1:2" x14ac:dyDescent="0.25">
      <c r="A37" t="str">
        <f t="shared" si="0"/>
        <v>350-360</v>
      </c>
      <c r="B37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9</v>
      </c>
    </row>
    <row r="38" spans="1:2" x14ac:dyDescent="0.25">
      <c r="A38" t="str">
        <f t="shared" si="0"/>
        <v>360-370</v>
      </c>
      <c r="B38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10</v>
      </c>
    </row>
    <row r="39" spans="1:2" x14ac:dyDescent="0.25">
      <c r="A39" t="str">
        <f t="shared" si="0"/>
        <v>370-380</v>
      </c>
      <c r="B39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6</v>
      </c>
    </row>
    <row r="40" spans="1:2" x14ac:dyDescent="0.25">
      <c r="A40" t="str">
        <f t="shared" si="0"/>
        <v>380-390</v>
      </c>
      <c r="B40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13</v>
      </c>
    </row>
    <row r="41" spans="1:2" x14ac:dyDescent="0.25">
      <c r="A41" t="str">
        <f t="shared" si="0"/>
        <v>390-400</v>
      </c>
      <c r="B41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7</v>
      </c>
    </row>
    <row r="42" spans="1:2" x14ac:dyDescent="0.25">
      <c r="A42" t="str">
        <f t="shared" si="0"/>
        <v>400-410</v>
      </c>
      <c r="B42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8</v>
      </c>
    </row>
    <row r="43" spans="1:2" x14ac:dyDescent="0.25">
      <c r="A43" t="str">
        <f t="shared" si="0"/>
        <v>410-420</v>
      </c>
      <c r="B43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10</v>
      </c>
    </row>
    <row r="44" spans="1:2" x14ac:dyDescent="0.25">
      <c r="A44" t="str">
        <f t="shared" si="0"/>
        <v>420-430</v>
      </c>
      <c r="B44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13</v>
      </c>
    </row>
    <row r="45" spans="1:2" x14ac:dyDescent="0.25">
      <c r="A45" t="str">
        <f t="shared" si="0"/>
        <v>430-440</v>
      </c>
      <c r="B45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5</v>
      </c>
    </row>
    <row r="46" spans="1:2" x14ac:dyDescent="0.25">
      <c r="A46" t="str">
        <f t="shared" si="0"/>
        <v>440-450</v>
      </c>
      <c r="B46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6</v>
      </c>
    </row>
    <row r="47" spans="1:2" x14ac:dyDescent="0.25">
      <c r="A47" t="str">
        <f t="shared" si="0"/>
        <v>450-460</v>
      </c>
      <c r="B47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9</v>
      </c>
    </row>
    <row r="48" spans="1:2" x14ac:dyDescent="0.25">
      <c r="A48" t="str">
        <f t="shared" si="0"/>
        <v>460-470</v>
      </c>
      <c r="B48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8</v>
      </c>
    </row>
    <row r="49" spans="1:2" x14ac:dyDescent="0.25">
      <c r="A49" t="str">
        <f t="shared" si="0"/>
        <v>470-480</v>
      </c>
      <c r="B49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7</v>
      </c>
    </row>
    <row r="50" spans="1:2" x14ac:dyDescent="0.25">
      <c r="A50" t="str">
        <f t="shared" si="0"/>
        <v>480-490</v>
      </c>
      <c r="B50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3</v>
      </c>
    </row>
    <row r="51" spans="1:2" x14ac:dyDescent="0.25">
      <c r="A51" t="str">
        <f t="shared" si="0"/>
        <v>490-500</v>
      </c>
      <c r="B51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6</v>
      </c>
    </row>
    <row r="52" spans="1:2" x14ac:dyDescent="0.25">
      <c r="A52" t="str">
        <f t="shared" si="0"/>
        <v>500-510</v>
      </c>
      <c r="B52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4</v>
      </c>
    </row>
    <row r="53" spans="1:2" x14ac:dyDescent="0.25">
      <c r="A53" t="str">
        <f t="shared" si="0"/>
        <v>510-520</v>
      </c>
      <c r="B53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3</v>
      </c>
    </row>
    <row r="54" spans="1:2" x14ac:dyDescent="0.25">
      <c r="A54" t="str">
        <f t="shared" si="0"/>
        <v>520-530</v>
      </c>
      <c r="B54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4</v>
      </c>
    </row>
    <row r="55" spans="1:2" x14ac:dyDescent="0.25">
      <c r="A55" t="str">
        <f t="shared" si="0"/>
        <v>530-540</v>
      </c>
      <c r="B55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5</v>
      </c>
    </row>
    <row r="56" spans="1:2" x14ac:dyDescent="0.25">
      <c r="A56" t="str">
        <f t="shared" si="0"/>
        <v>540-550</v>
      </c>
      <c r="B56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2</v>
      </c>
    </row>
    <row r="57" spans="1:2" x14ac:dyDescent="0.25">
      <c r="A57" t="str">
        <f t="shared" si="0"/>
        <v>550-560</v>
      </c>
      <c r="B57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5</v>
      </c>
    </row>
    <row r="58" spans="1:2" x14ac:dyDescent="0.25">
      <c r="A58" t="str">
        <f t="shared" si="0"/>
        <v>560-570</v>
      </c>
      <c r="B58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2</v>
      </c>
    </row>
    <row r="59" spans="1:2" x14ac:dyDescent="0.25">
      <c r="A59" t="str">
        <f t="shared" si="0"/>
        <v>570-580</v>
      </c>
      <c r="B59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3</v>
      </c>
    </row>
    <row r="60" spans="1:2" x14ac:dyDescent="0.25">
      <c r="A60" t="str">
        <f t="shared" si="0"/>
        <v>580-590</v>
      </c>
      <c r="B60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4</v>
      </c>
    </row>
    <row r="61" spans="1:2" x14ac:dyDescent="0.25">
      <c r="A61" t="str">
        <f t="shared" si="0"/>
        <v>590-600</v>
      </c>
      <c r="B61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2</v>
      </c>
    </row>
    <row r="62" spans="1:2" x14ac:dyDescent="0.25">
      <c r="A62" t="str">
        <f t="shared" si="0"/>
        <v>600-610</v>
      </c>
      <c r="B62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6</v>
      </c>
    </row>
    <row r="63" spans="1:2" x14ac:dyDescent="0.25">
      <c r="A63" t="str">
        <f t="shared" si="0"/>
        <v>610-620</v>
      </c>
      <c r="B63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64" spans="1:2" x14ac:dyDescent="0.25">
      <c r="A64" t="str">
        <f t="shared" si="0"/>
        <v>620-630</v>
      </c>
      <c r="B64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2</v>
      </c>
    </row>
    <row r="65" spans="1:2" x14ac:dyDescent="0.25">
      <c r="A65" t="str">
        <f t="shared" si="0"/>
        <v>630-640</v>
      </c>
      <c r="B65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</v>
      </c>
    </row>
    <row r="66" spans="1:2" x14ac:dyDescent="0.25">
      <c r="A66" t="str">
        <f t="shared" si="0"/>
        <v>640-650</v>
      </c>
      <c r="B66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2</v>
      </c>
    </row>
    <row r="67" spans="1:2" x14ac:dyDescent="0.25">
      <c r="A67" t="str">
        <f t="shared" ref="A67:A102" si="1">((ROW()-2)*10)&amp;"-"&amp;((ROW()-1)*10)</f>
        <v>650-660</v>
      </c>
      <c r="B67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2</v>
      </c>
    </row>
    <row r="68" spans="1:2" x14ac:dyDescent="0.25">
      <c r="A68" t="str">
        <f t="shared" si="1"/>
        <v>660-670</v>
      </c>
      <c r="B68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</v>
      </c>
    </row>
    <row r="69" spans="1:2" x14ac:dyDescent="0.25">
      <c r="A69" t="str">
        <f t="shared" si="1"/>
        <v>670-680</v>
      </c>
      <c r="B69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70" spans="1:2" x14ac:dyDescent="0.25">
      <c r="A70" t="str">
        <f t="shared" si="1"/>
        <v>680-690</v>
      </c>
      <c r="B70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71" spans="1:2" x14ac:dyDescent="0.25">
      <c r="A71" t="str">
        <f t="shared" si="1"/>
        <v>690-700</v>
      </c>
      <c r="B71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72" spans="1:2" x14ac:dyDescent="0.25">
      <c r="A72" t="str">
        <f t="shared" si="1"/>
        <v>700-710</v>
      </c>
      <c r="B72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3</v>
      </c>
    </row>
    <row r="73" spans="1:2" x14ac:dyDescent="0.25">
      <c r="A73" t="str">
        <f t="shared" si="1"/>
        <v>710-720</v>
      </c>
      <c r="B73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2</v>
      </c>
    </row>
    <row r="74" spans="1:2" x14ac:dyDescent="0.25">
      <c r="A74" t="str">
        <f t="shared" si="1"/>
        <v>720-730</v>
      </c>
      <c r="B74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3</v>
      </c>
    </row>
    <row r="75" spans="1:2" x14ac:dyDescent="0.25">
      <c r="A75" t="str">
        <f t="shared" si="1"/>
        <v>730-740</v>
      </c>
      <c r="B75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2</v>
      </c>
    </row>
    <row r="76" spans="1:2" x14ac:dyDescent="0.25">
      <c r="A76" t="str">
        <f t="shared" si="1"/>
        <v>740-750</v>
      </c>
      <c r="B76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77" spans="1:2" x14ac:dyDescent="0.25">
      <c r="A77" t="str">
        <f t="shared" si="1"/>
        <v>750-760</v>
      </c>
      <c r="B77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</v>
      </c>
    </row>
    <row r="78" spans="1:2" x14ac:dyDescent="0.25">
      <c r="A78" t="str">
        <f t="shared" si="1"/>
        <v>760-770</v>
      </c>
      <c r="B78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5</v>
      </c>
    </row>
    <row r="79" spans="1:2" x14ac:dyDescent="0.25">
      <c r="A79" t="str">
        <f t="shared" si="1"/>
        <v>770-780</v>
      </c>
      <c r="B79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</v>
      </c>
    </row>
    <row r="80" spans="1:2" x14ac:dyDescent="0.25">
      <c r="A80" t="str">
        <f t="shared" si="1"/>
        <v>780-790</v>
      </c>
      <c r="B80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2</v>
      </c>
    </row>
    <row r="81" spans="1:2" x14ac:dyDescent="0.25">
      <c r="A81" t="str">
        <f t="shared" si="1"/>
        <v>790-800</v>
      </c>
      <c r="B81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</v>
      </c>
    </row>
    <row r="82" spans="1:2" x14ac:dyDescent="0.25">
      <c r="A82" t="str">
        <f t="shared" si="1"/>
        <v>800-810</v>
      </c>
      <c r="B82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</v>
      </c>
    </row>
    <row r="83" spans="1:2" x14ac:dyDescent="0.25">
      <c r="A83" t="str">
        <f t="shared" si="1"/>
        <v>810-820</v>
      </c>
      <c r="B83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84" spans="1:2" x14ac:dyDescent="0.25">
      <c r="A84" t="str">
        <f t="shared" si="1"/>
        <v>820-830</v>
      </c>
      <c r="B84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4</v>
      </c>
    </row>
    <row r="85" spans="1:2" x14ac:dyDescent="0.25">
      <c r="A85" t="str">
        <f t="shared" si="1"/>
        <v>830-840</v>
      </c>
      <c r="B85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86" spans="1:2" x14ac:dyDescent="0.25">
      <c r="A86" t="str">
        <f t="shared" si="1"/>
        <v>840-850</v>
      </c>
      <c r="B86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87" spans="1:2" x14ac:dyDescent="0.25">
      <c r="A87" t="str">
        <f t="shared" si="1"/>
        <v>850-860</v>
      </c>
      <c r="B87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3</v>
      </c>
    </row>
    <row r="88" spans="1:2" x14ac:dyDescent="0.25">
      <c r="A88" t="str">
        <f t="shared" si="1"/>
        <v>860-870</v>
      </c>
      <c r="B88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</v>
      </c>
    </row>
    <row r="89" spans="1:2" x14ac:dyDescent="0.25">
      <c r="A89" t="str">
        <f t="shared" si="1"/>
        <v>870-880</v>
      </c>
      <c r="B89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2</v>
      </c>
    </row>
    <row r="90" spans="1:2" x14ac:dyDescent="0.25">
      <c r="A90" t="str">
        <f t="shared" si="1"/>
        <v>880-890</v>
      </c>
      <c r="B90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91" spans="1:2" x14ac:dyDescent="0.25">
      <c r="A91" t="str">
        <f t="shared" si="1"/>
        <v>890-900</v>
      </c>
      <c r="B91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</v>
      </c>
    </row>
    <row r="92" spans="1:2" x14ac:dyDescent="0.25">
      <c r="A92" t="str">
        <f t="shared" si="1"/>
        <v>900-910</v>
      </c>
      <c r="B92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</v>
      </c>
    </row>
    <row r="93" spans="1:2" x14ac:dyDescent="0.25">
      <c r="A93" t="str">
        <f t="shared" si="1"/>
        <v>910-920</v>
      </c>
      <c r="B93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94" spans="1:2" x14ac:dyDescent="0.25">
      <c r="A94" t="str">
        <f t="shared" si="1"/>
        <v>920-930</v>
      </c>
      <c r="B94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</v>
      </c>
    </row>
    <row r="95" spans="1:2" x14ac:dyDescent="0.25">
      <c r="A95" t="str">
        <f t="shared" si="1"/>
        <v>930-940</v>
      </c>
      <c r="B95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96" spans="1:2" x14ac:dyDescent="0.25">
      <c r="A96" t="str">
        <f t="shared" si="1"/>
        <v>940-950</v>
      </c>
      <c r="B96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97" spans="1:2" x14ac:dyDescent="0.25">
      <c r="A97" t="str">
        <f t="shared" si="1"/>
        <v>950-960</v>
      </c>
      <c r="B97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98" spans="1:2" x14ac:dyDescent="0.25">
      <c r="A98" t="str">
        <f t="shared" si="1"/>
        <v>960-970</v>
      </c>
      <c r="B98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99" spans="1:2" x14ac:dyDescent="0.25">
      <c r="A99" t="str">
        <f t="shared" si="1"/>
        <v>970-980</v>
      </c>
      <c r="B99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1</v>
      </c>
    </row>
    <row r="100" spans="1:2" x14ac:dyDescent="0.25">
      <c r="A100" t="str">
        <f t="shared" si="1"/>
        <v>980-990</v>
      </c>
      <c r="B100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  <row r="101" spans="1:2" x14ac:dyDescent="0.25">
      <c r="A101" t="str">
        <f t="shared" si="1"/>
        <v>990-1000</v>
      </c>
      <c r="B101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3</v>
      </c>
    </row>
    <row r="102" spans="1:2" x14ac:dyDescent="0.25">
      <c r="A102" t="str">
        <f t="shared" si="1"/>
        <v>1000-1010</v>
      </c>
      <c r="B102">
        <f>COUNTIFS(GCF_000701165.1_ASM70116v2_feat!B:B,GCF_000701165.1_ASM70116v2_feat!$B$7,GCF_000701165.1_ASM70116v2_feat!S:S,"&gt;"&amp;(ROW()-2)*10,GCF_000701165.1_ASM70116v2_feat!S:S,"&lt;="&amp;(ROW()-1)*10,GCF_000701165.1_ASM70116v2_feat!N:N,GCF_000701165.1_ASM70116v2_feat!$N$3)</f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2"/>
  <sheetViews>
    <sheetView topLeftCell="A82" workbookViewId="0">
      <selection activeCell="B2" sqref="B2:B102"/>
    </sheetView>
  </sheetViews>
  <sheetFormatPr defaultRowHeight="15" x14ac:dyDescent="0.25"/>
  <sheetData>
    <row r="1" spans="1:2" x14ac:dyDescent="0.25">
      <c r="A1" t="s">
        <v>25736</v>
      </c>
      <c r="B1" t="s">
        <v>18</v>
      </c>
    </row>
    <row r="2" spans="1:2" x14ac:dyDescent="0.25">
      <c r="A2" t="str">
        <f>((ROW()-2)*10)&amp;"-"&amp;((ROW()-1)*10)</f>
        <v>0-10</v>
      </c>
      <c r="B2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0</v>
      </c>
    </row>
    <row r="3" spans="1:2" x14ac:dyDescent="0.25">
      <c r="A3" t="str">
        <f t="shared" ref="A3:A66" si="0">((ROW()-2)*10)&amp;"-"&amp;((ROW()-1)*10)</f>
        <v>10-20</v>
      </c>
      <c r="B3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0</v>
      </c>
    </row>
    <row r="4" spans="1:2" x14ac:dyDescent="0.25">
      <c r="A4" t="str">
        <f t="shared" si="0"/>
        <v>20-30</v>
      </c>
      <c r="B4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2</v>
      </c>
    </row>
    <row r="5" spans="1:2" x14ac:dyDescent="0.25">
      <c r="A5" t="str">
        <f t="shared" si="0"/>
        <v>30-40</v>
      </c>
      <c r="B5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4</v>
      </c>
    </row>
    <row r="6" spans="1:2" x14ac:dyDescent="0.25">
      <c r="A6" t="str">
        <f t="shared" si="0"/>
        <v>40-50</v>
      </c>
      <c r="B6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11</v>
      </c>
    </row>
    <row r="7" spans="1:2" x14ac:dyDescent="0.25">
      <c r="A7" t="str">
        <f t="shared" si="0"/>
        <v>50-60</v>
      </c>
      <c r="B7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16</v>
      </c>
    </row>
    <row r="8" spans="1:2" x14ac:dyDescent="0.25">
      <c r="A8" t="str">
        <f t="shared" si="0"/>
        <v>60-70</v>
      </c>
      <c r="B8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58</v>
      </c>
    </row>
    <row r="9" spans="1:2" x14ac:dyDescent="0.25">
      <c r="A9" t="str">
        <f t="shared" si="0"/>
        <v>70-80</v>
      </c>
      <c r="B9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32</v>
      </c>
    </row>
    <row r="10" spans="1:2" x14ac:dyDescent="0.25">
      <c r="A10" t="str">
        <f t="shared" si="0"/>
        <v>80-90</v>
      </c>
      <c r="B10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62</v>
      </c>
    </row>
    <row r="11" spans="1:2" x14ac:dyDescent="0.25">
      <c r="A11" t="str">
        <f t="shared" si="0"/>
        <v>90-100</v>
      </c>
      <c r="B11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72</v>
      </c>
    </row>
    <row r="12" spans="1:2" x14ac:dyDescent="0.25">
      <c r="A12" t="str">
        <f t="shared" si="0"/>
        <v>100-110</v>
      </c>
      <c r="B12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93</v>
      </c>
    </row>
    <row r="13" spans="1:2" x14ac:dyDescent="0.25">
      <c r="A13" t="str">
        <f t="shared" si="0"/>
        <v>110-120</v>
      </c>
      <c r="B13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76</v>
      </c>
    </row>
    <row r="14" spans="1:2" x14ac:dyDescent="0.25">
      <c r="A14" t="str">
        <f t="shared" si="0"/>
        <v>120-130</v>
      </c>
      <c r="B14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107</v>
      </c>
    </row>
    <row r="15" spans="1:2" x14ac:dyDescent="0.25">
      <c r="A15" t="str">
        <f t="shared" si="0"/>
        <v>130-140</v>
      </c>
      <c r="B15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105</v>
      </c>
    </row>
    <row r="16" spans="1:2" x14ac:dyDescent="0.25">
      <c r="A16" t="str">
        <f t="shared" si="0"/>
        <v>140-150</v>
      </c>
      <c r="B16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128</v>
      </c>
    </row>
    <row r="17" spans="1:2" x14ac:dyDescent="0.25">
      <c r="A17" t="str">
        <f t="shared" si="0"/>
        <v>150-160</v>
      </c>
      <c r="B17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141</v>
      </c>
    </row>
    <row r="18" spans="1:2" x14ac:dyDescent="0.25">
      <c r="A18" t="str">
        <f t="shared" si="0"/>
        <v>160-170</v>
      </c>
      <c r="B18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126</v>
      </c>
    </row>
    <row r="19" spans="1:2" x14ac:dyDescent="0.25">
      <c r="A19" t="str">
        <f t="shared" si="0"/>
        <v>170-180</v>
      </c>
      <c r="B19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114</v>
      </c>
    </row>
    <row r="20" spans="1:2" x14ac:dyDescent="0.25">
      <c r="A20" t="str">
        <f t="shared" si="0"/>
        <v>180-190</v>
      </c>
      <c r="B20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101</v>
      </c>
    </row>
    <row r="21" spans="1:2" x14ac:dyDescent="0.25">
      <c r="A21" t="str">
        <f t="shared" si="0"/>
        <v>190-200</v>
      </c>
      <c r="B21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109</v>
      </c>
    </row>
    <row r="22" spans="1:2" x14ac:dyDescent="0.25">
      <c r="A22" t="str">
        <f t="shared" si="0"/>
        <v>200-210</v>
      </c>
      <c r="B22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141</v>
      </c>
    </row>
    <row r="23" spans="1:2" x14ac:dyDescent="0.25">
      <c r="A23" t="str">
        <f t="shared" si="0"/>
        <v>210-220</v>
      </c>
      <c r="B23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148</v>
      </c>
    </row>
    <row r="24" spans="1:2" x14ac:dyDescent="0.25">
      <c r="A24" t="str">
        <f t="shared" si="0"/>
        <v>220-230</v>
      </c>
      <c r="B24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135</v>
      </c>
    </row>
    <row r="25" spans="1:2" x14ac:dyDescent="0.25">
      <c r="A25" t="str">
        <f t="shared" si="0"/>
        <v>230-240</v>
      </c>
      <c r="B25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138</v>
      </c>
    </row>
    <row r="26" spans="1:2" x14ac:dyDescent="0.25">
      <c r="A26" t="str">
        <f t="shared" si="0"/>
        <v>240-250</v>
      </c>
      <c r="B26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141</v>
      </c>
    </row>
    <row r="27" spans="1:2" x14ac:dyDescent="0.25">
      <c r="A27" t="str">
        <f t="shared" si="0"/>
        <v>250-260</v>
      </c>
      <c r="B27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194</v>
      </c>
    </row>
    <row r="28" spans="1:2" x14ac:dyDescent="0.25">
      <c r="A28" t="str">
        <f t="shared" si="0"/>
        <v>260-270</v>
      </c>
      <c r="B28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157</v>
      </c>
    </row>
    <row r="29" spans="1:2" x14ac:dyDescent="0.25">
      <c r="A29" t="str">
        <f t="shared" si="0"/>
        <v>270-280</v>
      </c>
      <c r="B29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150</v>
      </c>
    </row>
    <row r="30" spans="1:2" x14ac:dyDescent="0.25">
      <c r="A30" t="str">
        <f t="shared" si="0"/>
        <v>280-290</v>
      </c>
      <c r="B30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153</v>
      </c>
    </row>
    <row r="31" spans="1:2" x14ac:dyDescent="0.25">
      <c r="A31" t="str">
        <f t="shared" si="0"/>
        <v>290-300</v>
      </c>
      <c r="B31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225</v>
      </c>
    </row>
    <row r="32" spans="1:2" x14ac:dyDescent="0.25">
      <c r="A32" t="str">
        <f t="shared" si="0"/>
        <v>300-310</v>
      </c>
      <c r="B32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220</v>
      </c>
    </row>
    <row r="33" spans="1:2" x14ac:dyDescent="0.25">
      <c r="A33" t="str">
        <f t="shared" si="0"/>
        <v>310-320</v>
      </c>
      <c r="B33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199</v>
      </c>
    </row>
    <row r="34" spans="1:2" x14ac:dyDescent="0.25">
      <c r="A34" t="str">
        <f t="shared" si="0"/>
        <v>320-330</v>
      </c>
      <c r="B34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148</v>
      </c>
    </row>
    <row r="35" spans="1:2" x14ac:dyDescent="0.25">
      <c r="A35" t="str">
        <f t="shared" si="0"/>
        <v>330-340</v>
      </c>
      <c r="B35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146</v>
      </c>
    </row>
    <row r="36" spans="1:2" x14ac:dyDescent="0.25">
      <c r="A36" t="str">
        <f t="shared" si="0"/>
        <v>340-350</v>
      </c>
      <c r="B36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150</v>
      </c>
    </row>
    <row r="37" spans="1:2" x14ac:dyDescent="0.25">
      <c r="A37" t="str">
        <f t="shared" si="0"/>
        <v>350-360</v>
      </c>
      <c r="B37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126</v>
      </c>
    </row>
    <row r="38" spans="1:2" x14ac:dyDescent="0.25">
      <c r="A38" t="str">
        <f t="shared" si="0"/>
        <v>360-370</v>
      </c>
      <c r="B38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119</v>
      </c>
    </row>
    <row r="39" spans="1:2" x14ac:dyDescent="0.25">
      <c r="A39" t="str">
        <f t="shared" si="0"/>
        <v>370-380</v>
      </c>
      <c r="B39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123</v>
      </c>
    </row>
    <row r="40" spans="1:2" x14ac:dyDescent="0.25">
      <c r="A40" t="str">
        <f t="shared" si="0"/>
        <v>380-390</v>
      </c>
      <c r="B40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127</v>
      </c>
    </row>
    <row r="41" spans="1:2" x14ac:dyDescent="0.25">
      <c r="A41" t="str">
        <f t="shared" si="0"/>
        <v>390-400</v>
      </c>
      <c r="B41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143</v>
      </c>
    </row>
    <row r="42" spans="1:2" x14ac:dyDescent="0.25">
      <c r="A42" t="str">
        <f t="shared" si="0"/>
        <v>400-410</v>
      </c>
      <c r="B42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123</v>
      </c>
    </row>
    <row r="43" spans="1:2" x14ac:dyDescent="0.25">
      <c r="A43" t="str">
        <f t="shared" si="0"/>
        <v>410-420</v>
      </c>
      <c r="B43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92</v>
      </c>
    </row>
    <row r="44" spans="1:2" x14ac:dyDescent="0.25">
      <c r="A44" t="str">
        <f t="shared" si="0"/>
        <v>420-430</v>
      </c>
      <c r="B44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99</v>
      </c>
    </row>
    <row r="45" spans="1:2" x14ac:dyDescent="0.25">
      <c r="A45" t="str">
        <f t="shared" si="0"/>
        <v>430-440</v>
      </c>
      <c r="B45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103</v>
      </c>
    </row>
    <row r="46" spans="1:2" x14ac:dyDescent="0.25">
      <c r="A46" t="str">
        <f t="shared" si="0"/>
        <v>440-450</v>
      </c>
      <c r="B46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74</v>
      </c>
    </row>
    <row r="47" spans="1:2" x14ac:dyDescent="0.25">
      <c r="A47" t="str">
        <f t="shared" si="0"/>
        <v>450-460</v>
      </c>
      <c r="B47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94</v>
      </c>
    </row>
    <row r="48" spans="1:2" x14ac:dyDescent="0.25">
      <c r="A48" t="str">
        <f t="shared" si="0"/>
        <v>460-470</v>
      </c>
      <c r="B48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106</v>
      </c>
    </row>
    <row r="49" spans="1:2" x14ac:dyDescent="0.25">
      <c r="A49" t="str">
        <f t="shared" si="0"/>
        <v>470-480</v>
      </c>
      <c r="B49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86</v>
      </c>
    </row>
    <row r="50" spans="1:2" x14ac:dyDescent="0.25">
      <c r="A50" t="str">
        <f t="shared" si="0"/>
        <v>480-490</v>
      </c>
      <c r="B50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69</v>
      </c>
    </row>
    <row r="51" spans="1:2" x14ac:dyDescent="0.25">
      <c r="A51" t="str">
        <f t="shared" si="0"/>
        <v>490-500</v>
      </c>
      <c r="B51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83</v>
      </c>
    </row>
    <row r="52" spans="1:2" x14ac:dyDescent="0.25">
      <c r="A52" t="str">
        <f t="shared" si="0"/>
        <v>500-510</v>
      </c>
      <c r="B52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63</v>
      </c>
    </row>
    <row r="53" spans="1:2" x14ac:dyDescent="0.25">
      <c r="A53" t="str">
        <f t="shared" si="0"/>
        <v>510-520</v>
      </c>
      <c r="B53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59</v>
      </c>
    </row>
    <row r="54" spans="1:2" x14ac:dyDescent="0.25">
      <c r="A54" t="str">
        <f t="shared" si="0"/>
        <v>520-530</v>
      </c>
      <c r="B54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47</v>
      </c>
    </row>
    <row r="55" spans="1:2" x14ac:dyDescent="0.25">
      <c r="A55" t="str">
        <f t="shared" si="0"/>
        <v>530-540</v>
      </c>
      <c r="B55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40</v>
      </c>
    </row>
    <row r="56" spans="1:2" x14ac:dyDescent="0.25">
      <c r="A56" t="str">
        <f t="shared" si="0"/>
        <v>540-550</v>
      </c>
      <c r="B56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37</v>
      </c>
    </row>
    <row r="57" spans="1:2" x14ac:dyDescent="0.25">
      <c r="A57" t="str">
        <f t="shared" si="0"/>
        <v>550-560</v>
      </c>
      <c r="B57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37</v>
      </c>
    </row>
    <row r="58" spans="1:2" x14ac:dyDescent="0.25">
      <c r="A58" t="str">
        <f t="shared" si="0"/>
        <v>560-570</v>
      </c>
      <c r="B58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31</v>
      </c>
    </row>
    <row r="59" spans="1:2" x14ac:dyDescent="0.25">
      <c r="A59" t="str">
        <f t="shared" si="0"/>
        <v>570-580</v>
      </c>
      <c r="B59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20</v>
      </c>
    </row>
    <row r="60" spans="1:2" x14ac:dyDescent="0.25">
      <c r="A60" t="str">
        <f t="shared" si="0"/>
        <v>580-590</v>
      </c>
      <c r="B60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30</v>
      </c>
    </row>
    <row r="61" spans="1:2" x14ac:dyDescent="0.25">
      <c r="A61" t="str">
        <f t="shared" si="0"/>
        <v>590-600</v>
      </c>
      <c r="B61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24</v>
      </c>
    </row>
    <row r="62" spans="1:2" x14ac:dyDescent="0.25">
      <c r="A62" t="str">
        <f t="shared" si="0"/>
        <v>600-610</v>
      </c>
      <c r="B62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22</v>
      </c>
    </row>
    <row r="63" spans="1:2" x14ac:dyDescent="0.25">
      <c r="A63" t="str">
        <f t="shared" si="0"/>
        <v>610-620</v>
      </c>
      <c r="B63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25</v>
      </c>
    </row>
    <row r="64" spans="1:2" x14ac:dyDescent="0.25">
      <c r="A64" t="str">
        <f t="shared" si="0"/>
        <v>620-630</v>
      </c>
      <c r="B64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14</v>
      </c>
    </row>
    <row r="65" spans="1:2" x14ac:dyDescent="0.25">
      <c r="A65" t="str">
        <f t="shared" si="0"/>
        <v>630-640</v>
      </c>
      <c r="B65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12</v>
      </c>
    </row>
    <row r="66" spans="1:2" x14ac:dyDescent="0.25">
      <c r="A66" t="str">
        <f t="shared" si="0"/>
        <v>640-650</v>
      </c>
      <c r="B66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23</v>
      </c>
    </row>
    <row r="67" spans="1:2" x14ac:dyDescent="0.25">
      <c r="A67" t="str">
        <f t="shared" ref="A67:A102" si="1">((ROW()-2)*10)&amp;"-"&amp;((ROW()-1)*10)</f>
        <v>650-660</v>
      </c>
      <c r="B67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23</v>
      </c>
    </row>
    <row r="68" spans="1:2" x14ac:dyDescent="0.25">
      <c r="A68" t="str">
        <f t="shared" si="1"/>
        <v>660-670</v>
      </c>
      <c r="B68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12</v>
      </c>
    </row>
    <row r="69" spans="1:2" x14ac:dyDescent="0.25">
      <c r="A69" t="str">
        <f t="shared" si="1"/>
        <v>670-680</v>
      </c>
      <c r="B69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13</v>
      </c>
    </row>
    <row r="70" spans="1:2" x14ac:dyDescent="0.25">
      <c r="A70" t="str">
        <f t="shared" si="1"/>
        <v>680-690</v>
      </c>
      <c r="B70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12</v>
      </c>
    </row>
    <row r="71" spans="1:2" x14ac:dyDescent="0.25">
      <c r="A71" t="str">
        <f t="shared" si="1"/>
        <v>690-700</v>
      </c>
      <c r="B71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21</v>
      </c>
    </row>
    <row r="72" spans="1:2" x14ac:dyDescent="0.25">
      <c r="A72" t="str">
        <f t="shared" si="1"/>
        <v>700-710</v>
      </c>
      <c r="B72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18</v>
      </c>
    </row>
    <row r="73" spans="1:2" x14ac:dyDescent="0.25">
      <c r="A73" t="str">
        <f t="shared" si="1"/>
        <v>710-720</v>
      </c>
      <c r="B73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7</v>
      </c>
    </row>
    <row r="74" spans="1:2" x14ac:dyDescent="0.25">
      <c r="A74" t="str">
        <f t="shared" si="1"/>
        <v>720-730</v>
      </c>
      <c r="B74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11</v>
      </c>
    </row>
    <row r="75" spans="1:2" x14ac:dyDescent="0.25">
      <c r="A75" t="str">
        <f t="shared" si="1"/>
        <v>730-740</v>
      </c>
      <c r="B75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11</v>
      </c>
    </row>
    <row r="76" spans="1:2" x14ac:dyDescent="0.25">
      <c r="A76" t="str">
        <f t="shared" si="1"/>
        <v>740-750</v>
      </c>
      <c r="B76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18</v>
      </c>
    </row>
    <row r="77" spans="1:2" x14ac:dyDescent="0.25">
      <c r="A77" t="str">
        <f t="shared" si="1"/>
        <v>750-760</v>
      </c>
      <c r="B77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10</v>
      </c>
    </row>
    <row r="78" spans="1:2" x14ac:dyDescent="0.25">
      <c r="A78" t="str">
        <f t="shared" si="1"/>
        <v>760-770</v>
      </c>
      <c r="B78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14</v>
      </c>
    </row>
    <row r="79" spans="1:2" x14ac:dyDescent="0.25">
      <c r="A79" t="str">
        <f t="shared" si="1"/>
        <v>770-780</v>
      </c>
      <c r="B79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12</v>
      </c>
    </row>
    <row r="80" spans="1:2" x14ac:dyDescent="0.25">
      <c r="A80" t="str">
        <f t="shared" si="1"/>
        <v>780-790</v>
      </c>
      <c r="B80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13</v>
      </c>
    </row>
    <row r="81" spans="1:2" x14ac:dyDescent="0.25">
      <c r="A81" t="str">
        <f t="shared" si="1"/>
        <v>790-800</v>
      </c>
      <c r="B81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11</v>
      </c>
    </row>
    <row r="82" spans="1:2" x14ac:dyDescent="0.25">
      <c r="A82" t="str">
        <f t="shared" si="1"/>
        <v>800-810</v>
      </c>
      <c r="B82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10</v>
      </c>
    </row>
    <row r="83" spans="1:2" x14ac:dyDescent="0.25">
      <c r="A83" t="str">
        <f t="shared" si="1"/>
        <v>810-820</v>
      </c>
      <c r="B83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10</v>
      </c>
    </row>
    <row r="84" spans="1:2" x14ac:dyDescent="0.25">
      <c r="A84" t="str">
        <f t="shared" si="1"/>
        <v>820-830</v>
      </c>
      <c r="B84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6</v>
      </c>
    </row>
    <row r="85" spans="1:2" x14ac:dyDescent="0.25">
      <c r="A85" t="str">
        <f t="shared" si="1"/>
        <v>830-840</v>
      </c>
      <c r="B85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4</v>
      </c>
    </row>
    <row r="86" spans="1:2" x14ac:dyDescent="0.25">
      <c r="A86" t="str">
        <f t="shared" si="1"/>
        <v>840-850</v>
      </c>
      <c r="B86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2</v>
      </c>
    </row>
    <row r="87" spans="1:2" x14ac:dyDescent="0.25">
      <c r="A87" t="str">
        <f t="shared" si="1"/>
        <v>850-860</v>
      </c>
      <c r="B87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4</v>
      </c>
    </row>
    <row r="88" spans="1:2" x14ac:dyDescent="0.25">
      <c r="A88" t="str">
        <f t="shared" si="1"/>
        <v>860-870</v>
      </c>
      <c r="B88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10</v>
      </c>
    </row>
    <row r="89" spans="1:2" x14ac:dyDescent="0.25">
      <c r="A89" t="str">
        <f t="shared" si="1"/>
        <v>870-880</v>
      </c>
      <c r="B89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5</v>
      </c>
    </row>
    <row r="90" spans="1:2" x14ac:dyDescent="0.25">
      <c r="A90" t="str">
        <f t="shared" si="1"/>
        <v>880-890</v>
      </c>
      <c r="B90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4</v>
      </c>
    </row>
    <row r="91" spans="1:2" x14ac:dyDescent="0.25">
      <c r="A91" t="str">
        <f t="shared" si="1"/>
        <v>890-900</v>
      </c>
      <c r="B91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7</v>
      </c>
    </row>
    <row r="92" spans="1:2" x14ac:dyDescent="0.25">
      <c r="A92" t="str">
        <f t="shared" si="1"/>
        <v>900-910</v>
      </c>
      <c r="B92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3</v>
      </c>
    </row>
    <row r="93" spans="1:2" x14ac:dyDescent="0.25">
      <c r="A93" t="str">
        <f t="shared" si="1"/>
        <v>910-920</v>
      </c>
      <c r="B93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4</v>
      </c>
    </row>
    <row r="94" spans="1:2" x14ac:dyDescent="0.25">
      <c r="A94" t="str">
        <f t="shared" si="1"/>
        <v>920-930</v>
      </c>
      <c r="B94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3</v>
      </c>
    </row>
    <row r="95" spans="1:2" x14ac:dyDescent="0.25">
      <c r="A95" t="str">
        <f t="shared" si="1"/>
        <v>930-940</v>
      </c>
      <c r="B95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2</v>
      </c>
    </row>
    <row r="96" spans="1:2" x14ac:dyDescent="0.25">
      <c r="A96" t="str">
        <f t="shared" si="1"/>
        <v>940-950</v>
      </c>
      <c r="B96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3</v>
      </c>
    </row>
    <row r="97" spans="1:2" x14ac:dyDescent="0.25">
      <c r="A97" t="str">
        <f t="shared" si="1"/>
        <v>950-960</v>
      </c>
      <c r="B97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4</v>
      </c>
    </row>
    <row r="98" spans="1:2" x14ac:dyDescent="0.25">
      <c r="A98" t="str">
        <f t="shared" si="1"/>
        <v>960-970</v>
      </c>
      <c r="B98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</v>
      </c>
    </row>
    <row r="99" spans="1:2" x14ac:dyDescent="0.25">
      <c r="A99" t="str">
        <f t="shared" si="1"/>
        <v>970-980</v>
      </c>
      <c r="B99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5</v>
      </c>
    </row>
    <row r="100" spans="1:2" x14ac:dyDescent="0.25">
      <c r="A100" t="str">
        <f t="shared" si="1"/>
        <v>980-990</v>
      </c>
      <c r="B100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1</v>
      </c>
    </row>
    <row r="101" spans="1:2" x14ac:dyDescent="0.25">
      <c r="A101" t="str">
        <f t="shared" si="1"/>
        <v>990-1000</v>
      </c>
      <c r="B101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2</v>
      </c>
    </row>
    <row r="102" spans="1:2" x14ac:dyDescent="0.25">
      <c r="A102" t="str">
        <f t="shared" si="1"/>
        <v>1000-1010</v>
      </c>
      <c r="B102">
        <f>COUNTIFS(GCF_000701165.1_ASM70116v2_feat!B:B,GCF_000701165.1_ASM70116v2_feat!$B$7,GCF_000701165.1_ASM70116v2_feat!S:S,"&gt;"&amp;(ROW()-2)*10,GCF_000701165.1_ASM70116v2_feat!S:S,"&lt;="&amp;(ROW()-1)*10,GCF_000701165.1_ASM70116v2_feat!N:N,"&lt;&gt;"&amp;GCF_000701165.1_ASM70116v2_feat!$N$3)</f>
        <v>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Диаграммы</vt:lpstr>
      </vt:variant>
      <vt:variant>
        <vt:i4>3</vt:i4>
      </vt:variant>
    </vt:vector>
  </HeadingPairs>
  <TitlesOfParts>
    <vt:vector size="11" baseType="lpstr">
      <vt:lpstr>GCF_000701165.1_ASM70116v2_feat</vt:lpstr>
      <vt:lpstr>Лист1</vt:lpstr>
      <vt:lpstr>Лист2</vt:lpstr>
      <vt:lpstr>Лист3</vt:lpstr>
      <vt:lpstr>Лист4</vt:lpstr>
      <vt:lpstr>Лист5</vt:lpstr>
      <vt:lpstr>Лист6</vt:lpstr>
      <vt:lpstr>Лист7</vt:lpstr>
      <vt:lpstr>гистограмма</vt:lpstr>
      <vt:lpstr>hypothetical protein</vt:lpstr>
      <vt:lpstr>existent protein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Маша</dc:creator>
  <cp:lastModifiedBy>Маша</cp:lastModifiedBy>
  <dcterms:created xsi:type="dcterms:W3CDTF">2017-12-03T19:22:01Z</dcterms:created>
  <dcterms:modified xsi:type="dcterms:W3CDTF">2017-12-12T17:18:07Z</dcterms:modified>
</cp:coreProperties>
</file>